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6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drawings/drawing13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4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240" windowWidth="15180" windowHeight="11640" tabRatio="868" activeTab="1"/>
  </bookViews>
  <sheets>
    <sheet name="SYSTEM" sheetId="339" r:id="rId1"/>
    <sheet name="SIGNALS" sheetId="344" r:id="rId2"/>
    <sheet name="DATA" sheetId="347" r:id="rId3"/>
    <sheet name="WINDOW" sheetId="346" r:id="rId4"/>
    <sheet name="FFT" sheetId="342" r:id="rId5"/>
    <sheet name="SPURSCAN" sheetId="340" r:id="rId6"/>
    <sheet name="CLOCKING" sheetId="336" r:id="rId7"/>
    <sheet name="DSP_COM" sheetId="335" r:id="rId8"/>
    <sheet name="GPIO" sheetId="338" r:id="rId9"/>
    <sheet name="ADC_TEST" sheetId="332" r:id="rId10"/>
    <sheet name="PLL" sheetId="337" r:id="rId11"/>
    <sheet name="settings" sheetId="333" r:id="rId12"/>
    <sheet name="register contents" sheetId="334" r:id="rId13"/>
    <sheet name="RS-232" sheetId="180" r:id="rId14"/>
    <sheet name="GPIB" sheetId="1" r:id="rId15"/>
    <sheet name="INFO" sheetId="343" r:id="rId16"/>
  </sheets>
  <functionGroups builtInGroupCount="17"/>
  <definedNames>
    <definedName name="_Abst">#REF!</definedName>
    <definedName name="_Abst2">#REF!</definedName>
    <definedName name="_ADC_bias_inc">ADC_TEST!$F$46</definedName>
    <definedName name="_ADC_bias1">ADC_TEST!$F$41</definedName>
    <definedName name="_ADC_bias2">ADC_TEST!$F$44</definedName>
    <definedName name="_ADC_channel">ADC_TEST!$F$10</definedName>
    <definedName name="_ADC_gain">ADC_TEST!$I$8</definedName>
    <definedName name="_ADC_mode">ADC_TEST!$F$8</definedName>
    <definedName name="_ADC_scount">ADC_TEST!$F$2</definedName>
    <definedName name="_ADC_test1">ADC_TEST!$L$40</definedName>
    <definedName name="_ADR">GPIB!$C$4</definedName>
    <definedName name="_ADR2">GPIB!$C$14</definedName>
    <definedName name="_ADR3">GPIB!$C$24</definedName>
    <definedName name="_ADR4">GPIB!$C$34</definedName>
    <definedName name="_ADR5">GPIB!$C$40</definedName>
    <definedName name="_ADR6">GPIB!$C$50</definedName>
    <definedName name="_aE">#REF!</definedName>
    <definedName name="_Aktion">#REF!</definedName>
    <definedName name="_aMessung">#REF!</definedName>
    <definedName name="_AmpE">#REF!</definedName>
    <definedName name="_AmpR">#REF!</definedName>
    <definedName name="_AnzMess">#REF!</definedName>
    <definedName name="_AnzSheets">#REF!</definedName>
    <definedName name="_aR">#REF!</definedName>
    <definedName name="_arch_inc_clk">SYSTEM!$C$14</definedName>
    <definedName name="_arch_nt">SYSTEM!$C$10</definedName>
    <definedName name="_arch_pll_a">SYSTEM!$C$18</definedName>
    <definedName name="_arch_pll_b">SYSTEM!$C$17</definedName>
    <definedName name="_arch_pll_p">SYSTEM!$C$16</definedName>
    <definedName name="_arch_smpclk">SYSTEM!$C$13</definedName>
    <definedName name="_arch_sysclk">SYSTEM!$C$12</definedName>
    <definedName name="_arch_w">SYSTEM!$C$11</definedName>
    <definedName name="_baud1">'RS-232'!$C$6</definedName>
    <definedName name="_baud2">'RS-232'!$C$14</definedName>
    <definedName name="_baud3">'RS-232'!$C$22</definedName>
    <definedName name="_bE">#REF!</definedName>
    <definedName name="_bR">#REF!</definedName>
    <definedName name="_cE">#REF!</definedName>
    <definedName name="_CH">GPIB!$C$8</definedName>
    <definedName name="_CLK_dummy">CLOCKING!$G$1</definedName>
    <definedName name="_COM_Adr">DSP_COM!$S$7</definedName>
    <definedName name="_COM_blkRX">DSP_COM!$I$13</definedName>
    <definedName name="_COM_blocklen">DSP_COM!$I$12</definedName>
    <definedName name="_COM_delay1">DSP_COM!#REF!</definedName>
    <definedName name="_COM_delay2">DSP_COM!#REF!</definedName>
    <definedName name="_COM_error">DSP_COM!$I$9</definedName>
    <definedName name="_COM_format">DSP_COM!$S$22</definedName>
    <definedName name="_COM_numretry">DSP_COM!$I$10</definedName>
    <definedName name="_COM_rd_cnt">DSP_COM!$L$23</definedName>
    <definedName name="_COM_rd_data">DSP_COM!$K$24</definedName>
    <definedName name="_COM_rd_format">DSP_COM!$L$22</definedName>
    <definedName name="_COM_rd_src">DSP_COM!$L$21</definedName>
    <definedName name="_COM_rdelay">DSP_COM!$I$8</definedName>
    <definedName name="_COM_retries">DSP_COM!$I$11</definedName>
    <definedName name="_COM_rxtout">DSP_COM!#REF!</definedName>
    <definedName name="_COM_wr_data">DSP_COM!$H$24</definedName>
    <definedName name="_COM_wr_dest">DSP_COM!$I$21</definedName>
    <definedName name="_COM_wr_format">DSP_COM!$I$22</definedName>
    <definedName name="_COM1">'RS-232'!$C$4</definedName>
    <definedName name="_COM2">'RS-232'!$C$12</definedName>
    <definedName name="_COM3">'RS-232'!$C$20</definedName>
    <definedName name="_cR">#REF!</definedName>
    <definedName name="_CRC_data">DSP_COM!$N$8</definedName>
    <definedName name="_CRC_test">DSP_COM!$N$7</definedName>
    <definedName name="_DAC">#REF!</definedName>
    <definedName name="_DAT_data">DATA!$B$5</definedName>
    <definedName name="_DAT_fname">SIGNALS!$O$16</definedName>
    <definedName name="_DAT_switchtable">DATA!$B$4</definedName>
    <definedName name="_DAT_swtable">DATA!$B$4</definedName>
    <definedName name="_DAT_swtchtable">DATA!$B$4</definedName>
    <definedName name="_DAT_time">DATA!$B$3</definedName>
    <definedName name="_data1">'RS-232'!$E$4</definedName>
    <definedName name="_data2">'RS-232'!$E$12</definedName>
    <definedName name="_data3">'RS-232'!$E$20</definedName>
    <definedName name="_DDS_clock">settings!$C$6</definedName>
    <definedName name="_DDS_ext_burst">'register contents'!$C$12</definedName>
    <definedName name="_DDS_ext_inc">'register contents'!$C$11</definedName>
    <definedName name="_DDS_ext_inc_clk">settings!$C$7</definedName>
    <definedName name="_DDS_fstep">settings!$C$30</definedName>
    <definedName name="_DDS_increments">settings!$C$15</definedName>
    <definedName name="_DDS_slope">settings!$C$19</definedName>
    <definedName name="_DDS_slope_real">settings!$C$29</definedName>
    <definedName name="_DDS_startfreq">settings!$C$9</definedName>
    <definedName name="_DDS_startfreq_real">settings!$C$28</definedName>
    <definedName name="_Delay">#REF!</definedName>
    <definedName name="_Diagramm">#REF!</definedName>
    <definedName name="_DSP_aaddr">DSP_COM!$F$9</definedName>
    <definedName name="_DSP_aCRC1">DSP_COM!$F$10</definedName>
    <definedName name="_DSP_aCRC2">DSP_COM!$F$11</definedName>
    <definedName name="_DSP_addr">DSP_COM!$C$9</definedName>
    <definedName name="_DSP_aID">DSP_COM!$F$6</definedName>
    <definedName name="_DSP_CRC1">DSP_COM!$C$10</definedName>
    <definedName name="_DSP_CRC2">DSP_COM!$C$11</definedName>
    <definedName name="_DSP_data_read">DSP_COM!$I$14</definedName>
    <definedName name="_DSP_ID">DSP_COM!$C$6</definedName>
    <definedName name="_DSP_try">DSP_COM!$I$7</definedName>
    <definedName name="_DSPacnt">DSP_COM!$F$8</definedName>
    <definedName name="_DSPadata">DSP_COM!$F$12</definedName>
    <definedName name="_DSPansw">DSP_COM!$F$7</definedName>
    <definedName name="_DSPcmd">DSP_COM!$C$7</definedName>
    <definedName name="_DSPcnt">DSP_COM!$C$8</definedName>
    <definedName name="_DSPCOM">DSP_COM!#REF!</definedName>
    <definedName name="_DSPdata">DSP_COM!$C$12</definedName>
    <definedName name="_Dynamik">#REF!</definedName>
    <definedName name="_Echolaufzeit">#REF!</definedName>
    <definedName name="_einf4">GPIB!$F$36</definedName>
    <definedName name="_Eval_Delay">SIGNALS!$P$32</definedName>
    <definedName name="_FFT_in">FFT!$F$18</definedName>
    <definedName name="_FFT_mag">FFT!$L$18</definedName>
    <definedName name="_FFT_n">FFT!$D$3</definedName>
    <definedName name="_FFT_out">FFT!$J$18</definedName>
    <definedName name="_FFT_phase">FFT!$N$18</definedName>
    <definedName name="_FFT_samples">FFT!$B$18</definedName>
    <definedName name="_FFT_size">FFT!$I$3</definedName>
    <definedName name="_FFT_skip">FFT!$D$4</definedName>
    <definedName name="_FFT_stages">FFT!$I$4</definedName>
    <definedName name="_FFT_twiddle">FFT!$H$18</definedName>
    <definedName name="_FFT_window">FFT!$D$18</definedName>
    <definedName name="_fitEcho">#REF!</definedName>
    <definedName name="_fitRef">#REF!</definedName>
    <definedName name="_FormE">#REF!</definedName>
    <definedName name="_FormR">#REF!</definedName>
    <definedName name="_GPADAT">GPIO!$D$37</definedName>
    <definedName name="_GPBDAT">GPIO!$J$37</definedName>
    <definedName name="_GPCDAT">GPIO!$P$37</definedName>
    <definedName name="_HK">#REF!</definedName>
    <definedName name="_hkcnt">#REF!</definedName>
    <definedName name="_IK1">SIGNALS!$P$43</definedName>
    <definedName name="_IK2">SIGNALS!$P$44</definedName>
    <definedName name="_init_liste">GPIB!#REF!</definedName>
    <definedName name="_init_liste2">GPIB!#REF!</definedName>
    <definedName name="_interval">#REF!</definedName>
    <definedName name="_Kabeldämpfung">#REF!</definedName>
    <definedName name="_Kabellänge">#REF!</definedName>
    <definedName name="_levelA">GPIO!$F$5</definedName>
    <definedName name="_levelB">GPIO!$L$5</definedName>
    <definedName name="_levelC">GPIO!$R$5</definedName>
    <definedName name="_log">#REF!</definedName>
    <definedName name="_LOG_a">SIGNALS!#REF!</definedName>
    <definedName name="_LOG_Anzahl">SIGNALS!$Q$27</definedName>
    <definedName name="_LOG_fname">SIGNALS!$Q$25</definedName>
    <definedName name="_LOG_interval">SIGNALS!$Q$30</definedName>
    <definedName name="_LOG_path">SIGNALS!$Q$26</definedName>
    <definedName name="_LOG_Ref">SIGNALS!$T$3</definedName>
    <definedName name="_LOG_suffix">SIGNALS!$Q$28</definedName>
    <definedName name="_LOG_time">SIGNALS!$T$5</definedName>
    <definedName name="_LOG_warten">SIGNALS!$Q$31</definedName>
    <definedName name="_M_config">SYSTEM!$F$23</definedName>
    <definedName name="_M_fname">SYSTEM!$E$22</definedName>
    <definedName name="_M1">#REF!</definedName>
    <definedName name="_M2">#REF!</definedName>
    <definedName name="_M3">#REF!</definedName>
    <definedName name="_MAT_ev">#REF!</definedName>
    <definedName name="_MAT_ev_tab">#REF!</definedName>
    <definedName name="_MAT_rad">#REF!</definedName>
    <definedName name="_MAT_rad_tab">#REF!</definedName>
    <definedName name="_MAT_sim">#REF!</definedName>
    <definedName name="_Maximum">#REF!</definedName>
    <definedName name="_Maximumpositon">#REF!</definedName>
    <definedName name="_Messungen">#REF!</definedName>
    <definedName name="_MSIZE">GPIB!$C$46</definedName>
    <definedName name="_noise">#REF!</definedName>
    <definedName name="_noisefloor">#REF!</definedName>
    <definedName name="_NR">GPIB!$C$10</definedName>
    <definedName name="_OPC_timestamp">#REF!</definedName>
    <definedName name="_P1">#REF!</definedName>
    <definedName name="_P2">#REF!</definedName>
    <definedName name="_P3">#REF!</definedName>
    <definedName name="_par1">'RS-232'!$C$8</definedName>
    <definedName name="_par2">'RS-232'!$C$16</definedName>
    <definedName name="_par3">'RS-232'!$C$24</definedName>
    <definedName name="_Parabel_Echo">#REF!</definedName>
    <definedName name="_Parabel_Ref">#REF!</definedName>
    <definedName name="_PLL_A_cnt">PLL!$C$23</definedName>
    <definedName name="_PLL_B_cnt">PLL!$C$24</definedName>
    <definedName name="_PLL_muxout">PLL!$C$38</definedName>
    <definedName name="_PLL_prescaler">PLL!$C$47</definedName>
    <definedName name="_PLL_R_cnt">PLL!$C$9</definedName>
    <definedName name="_PLL_seq">PLL!$M$9</definedName>
    <definedName name="_PReihe">#REF!</definedName>
    <definedName name="_PSpalte">#REF!</definedName>
    <definedName name="_PTabelle">#REF!</definedName>
    <definedName name="_Pulsbreite">#REF!</definedName>
    <definedName name="_PulsbreiteR">#REF!</definedName>
    <definedName name="_PWE">#REF!</definedName>
    <definedName name="_PWR">#REF!</definedName>
    <definedName name="_rad_df_desired">SYSTEM!$C$8</definedName>
    <definedName name="_rad_S_desired">SYSTEM!$C$7</definedName>
    <definedName name="_rad_tr">SYSTEM!$E$9</definedName>
    <definedName name="_rad_tr_desired">SYSTEM!$C$9</definedName>
    <definedName name="_Rauschbereich">#REF!</definedName>
    <definedName name="_read_num">ADC_TEST!$E$6</definedName>
    <definedName name="_REF_BUF">SIGNALS!$P$45</definedName>
    <definedName name="_REF_BUFF">SIGNALS!$P$45</definedName>
    <definedName name="_RefMax">#REF!</definedName>
    <definedName name="_RefPos">#REF!</definedName>
    <definedName name="_Reg2">'register contents'!$E$115</definedName>
    <definedName name="_Regs">'register contents'!$E$108</definedName>
    <definedName name="_RX">GPIB!$K$6</definedName>
    <definedName name="_SCAN_correction">SPURSCAN!$K$7</definedName>
    <definedName name="_SCAN_fstart">SPURSCAN!$G$9</definedName>
    <definedName name="_SCAN_increment">SPURSCAN!$G$11</definedName>
    <definedName name="_SCAN_level">SPURSCAN!$C$15:$C$515</definedName>
    <definedName name="_SCAN_num">SPURSCAN!$G$7</definedName>
    <definedName name="_SCAN_numinc">SPURSCAN!$G$10</definedName>
    <definedName name="_SCAN_S">SPURSCAN!$B$15:$B$515</definedName>
    <definedName name="_SCAN_spectrum">SPURSCAN!$B$15</definedName>
    <definedName name="_SCAN_step">SPURSCAN!$E$15</definedName>
    <definedName name="_Schw1Echo">#REF!</definedName>
    <definedName name="_Schw1Ref">#REF!</definedName>
    <definedName name="_schwelle2E">#REF!</definedName>
    <definedName name="_Schwelle2R">#REF!</definedName>
    <definedName name="_sE">#REF!</definedName>
    <definedName name="_SETCOM">#REF!</definedName>
    <definedName name="_sheets">#REF!</definedName>
    <definedName name="_SIG_BUFF">SIGNALS!$Q$1</definedName>
    <definedName name="_SIG_delay">SIGNALS!$P$3</definedName>
    <definedName name="_SIG_gain">SIGNALS!$P$2</definedName>
    <definedName name="_SIG_hknum">SIGNALS!$P$10</definedName>
    <definedName name="_SIG_LOG">SIGNALS!$O$21:$Q$24</definedName>
    <definedName name="_SIG_mean">SIGNALS!$F$5</definedName>
    <definedName name="_SIG_nfft">SIGNALS!$N$2</definedName>
    <definedName name="_SIG_npr">SIGNALS!$N$1</definedName>
    <definedName name="_SIG_nskip">SIGNALS!$P$1</definedName>
    <definedName name="_SIG_rpc">SIGNALS!$N$3</definedName>
    <definedName name="_SIG_x2">SIGNALS!$B$5</definedName>
    <definedName name="_SIG_y1">SIGNALS!$A$5</definedName>
    <definedName name="_SIG_y2">SIGNALS!$D$5</definedName>
    <definedName name="_sR">#REF!</definedName>
    <definedName name="_Status">#REF!</definedName>
    <definedName name="_Stop">#REF!</definedName>
    <definedName name="_stop1">'RS-232'!$E$6</definedName>
    <definedName name="_stop2">'RS-232'!$E$14</definedName>
    <definedName name="_stop3">'RS-232'!$E$22</definedName>
    <definedName name="_Suchfenster">#REF!</definedName>
    <definedName name="_Suchfenster2">#REF!</definedName>
    <definedName name="_SYS_bias1">SYSTEM!$C$26</definedName>
    <definedName name="_SYS_bias2">SYSTEM!$C$27</definedName>
    <definedName name="_SYS_ch">SYSTEM!$C$24</definedName>
    <definedName name="_SYS_DDS_deviation">SYSTEM!$I$11</definedName>
    <definedName name="_SYS_DDS_deviation_o">SYSTEM!$J$11</definedName>
    <definedName name="_SYS_DDS_fstart">SYSTEM!$I$10</definedName>
    <definedName name="_SYS_DDS_fstart_o">SYSTEM!$J$10</definedName>
    <definedName name="_SYS_DDS_fstop">SYSTEM!$J$13</definedName>
    <definedName name="_SYS_DDS_increment">SYSTEM!$J$12</definedName>
    <definedName name="_SYS_DDS_ramptime">SYSTEM!#REF!</definedName>
    <definedName name="_SYS_DDS_S">SYSTEM!$J$14</definedName>
    <definedName name="_SYS_DDS_slope_req">SYSTEM!$I$14</definedName>
    <definedName name="_SYS_DDS_tr">SYSTEM!$J$15</definedName>
    <definedName name="_SYS_df">SYSTEM!$J$27</definedName>
    <definedName name="_SYS_dR">SYSTEM!$J$28</definedName>
    <definedName name="_SYS_f_ratio">SYSTEM!$I$7</definedName>
    <definedName name="_SYS_f0_obt">SYSTEM!$E$6</definedName>
    <definedName name="_SYS_gain">SYSTEM!$C$25</definedName>
    <definedName name="_SYS_increments">SYSTEM!$I$8</definedName>
    <definedName name="_SYS_maxR">SYSTEM!$J$29</definedName>
    <definedName name="_SYS_muxout">SYSTEM!$J$32</definedName>
    <definedName name="_SYS_muxtab">SYSTEM!$P$11</definedName>
    <definedName name="_SYS_nfft">SYSTEM!$C$21</definedName>
    <definedName name="_SYS_nskip">SYSTEM!$C$20</definedName>
    <definedName name="_SYS_rdelay">SYSTEM!$C$29</definedName>
    <definedName name="_SYS_rpc">SYSTEM!$C$28</definedName>
    <definedName name="_SYS_S_obt">SYSTEM!$E$7</definedName>
    <definedName name="_SYS_saa">SYSTEM!$C$19</definedName>
    <definedName name="_SYS_stages">SYSTEM!$C$22</definedName>
    <definedName name="_SYS_tune_f">SYSTEM!$H$41</definedName>
    <definedName name="_SYS_tune_inc">SYSTEM!$H$43</definedName>
    <definedName name="_SYS_VCO_fstart">SYSTEM!$J$17</definedName>
    <definedName name="_SYS_VCO_increment">SYSTEM!$J$19</definedName>
    <definedName name="_SYS_w">SYSTEM!$C$23</definedName>
    <definedName name="_SYS_win">SYSTEM!$C$31</definedName>
    <definedName name="_SYS_win_n">SYSTEM!$C$30</definedName>
    <definedName name="_T_OUT">GPIB!$J$14</definedName>
    <definedName name="_Tab2">#REF!</definedName>
    <definedName name="_Tabelle">#REF!</definedName>
    <definedName name="_TBMLEN">GPIB!$C$20</definedName>
    <definedName name="_Temp">#REF!</definedName>
    <definedName name="_Temp1">#REF!</definedName>
    <definedName name="_temperatur">#REF!</definedName>
    <definedName name="_test">DSP_COM!#REF!</definedName>
    <definedName name="_test_ADR">GPIB!$J$3</definedName>
    <definedName name="_time">#REF!</definedName>
    <definedName name="_timeout">GPIB!$C$6</definedName>
    <definedName name="_timeout2">GPIB!$C$16</definedName>
    <definedName name="_timeout3">GPIB!$C$26</definedName>
    <definedName name="_timeout4">GPIB!$C$36</definedName>
    <definedName name="_timeout5">GPIB!$C$42</definedName>
    <definedName name="_timeout6">GPIB!$C$52</definedName>
    <definedName name="_Tout">GPIB!$J$14</definedName>
    <definedName name="_TR">GPIB!$C$18</definedName>
    <definedName name="_TR3">GPIB!$C$28</definedName>
    <definedName name="_TR5">GPIB!$C$44</definedName>
    <definedName name="_TX">GPIB!$K$4</definedName>
    <definedName name="_VGA_setting">GPIO!$D$42</definedName>
    <definedName name="_voltage">#REF!</definedName>
    <definedName name="_W1">#REF!</definedName>
    <definedName name="_W2">#REF!</definedName>
    <definedName name="_W3">#REF!</definedName>
    <definedName name="_warten">#REF!</definedName>
    <definedName name="_Wartezeit">#REF!</definedName>
    <definedName name="_WIN_">WINDOW!$A$4</definedName>
    <definedName name="_xsEcho">#REF!</definedName>
    <definedName name="_xsRef">#REF!</definedName>
    <definedName name="_ysEcho">#REF!</definedName>
    <definedName name="_ysRef">#REF!</definedName>
    <definedName name="_Zähler">#REF!</definedName>
    <definedName name="_Zeit">#REF!</definedName>
    <definedName name="_zoomEcho">#REF!</definedName>
    <definedName name="_zoomRef">#REF!</definedName>
    <definedName name="levelB">GPIO!$L$5</definedName>
    <definedName name="rad_f0_desired">SYSTEM!$C$6</definedName>
  </definedNames>
  <calcPr calcId="145621"/>
  <fileRecoveryPr autoRecover="0"/>
</workbook>
</file>

<file path=xl/calcChain.xml><?xml version="1.0" encoding="utf-8"?>
<calcChain xmlns="http://schemas.openxmlformats.org/spreadsheetml/2006/main">
  <c r="E86" i="336" l="1"/>
  <c r="F86" i="336"/>
  <c r="C9" i="339" l="1"/>
  <c r="C8" i="339"/>
  <c r="C22" i="339"/>
  <c r="C10" i="339"/>
  <c r="I7" i="339"/>
  <c r="E74" i="336"/>
  <c r="E9" i="339"/>
  <c r="J13" i="339"/>
  <c r="J11" i="339" s="1"/>
  <c r="J17" i="339"/>
  <c r="C21" i="333"/>
  <c r="C22" i="333" s="1"/>
  <c r="C10" i="333"/>
  <c r="C28" i="333" s="1"/>
  <c r="C36" i="333" s="1"/>
  <c r="E62" i="334"/>
  <c r="C63" i="334"/>
  <c r="E63" i="334"/>
  <c r="C64" i="334"/>
  <c r="D64" i="334"/>
  <c r="E64" i="334"/>
  <c r="D65" i="334"/>
  <c r="E65" i="334"/>
  <c r="E28" i="334"/>
  <c r="E32" i="336"/>
  <c r="E36" i="336"/>
  <c r="E26" i="336"/>
  <c r="F32" i="336"/>
  <c r="F36" i="336"/>
  <c r="F26" i="336"/>
  <c r="D32" i="336"/>
  <c r="D36" i="336"/>
  <c r="D26" i="336"/>
  <c r="E34" i="336"/>
  <c r="F34" i="336"/>
  <c r="D34" i="336"/>
  <c r="F85" i="336"/>
  <c r="F74" i="336"/>
  <c r="F71" i="336"/>
  <c r="F68" i="336"/>
  <c r="F65" i="336"/>
  <c r="F45" i="336"/>
  <c r="F47" i="336"/>
  <c r="F49" i="336"/>
  <c r="F38" i="336"/>
  <c r="F29" i="336"/>
  <c r="F17" i="336"/>
  <c r="F18" i="336"/>
  <c r="F22" i="336"/>
  <c r="E85" i="336"/>
  <c r="D85" i="336"/>
  <c r="D74" i="336"/>
  <c r="E71" i="336"/>
  <c r="D71" i="336"/>
  <c r="E68" i="336"/>
  <c r="D68" i="336"/>
  <c r="E65" i="336"/>
  <c r="D65" i="336"/>
  <c r="E45" i="336"/>
  <c r="E47" i="336"/>
  <c r="E49" i="336"/>
  <c r="D45" i="336"/>
  <c r="D47" i="336"/>
  <c r="D49" i="336"/>
  <c r="E38" i="336"/>
  <c r="D38" i="336"/>
  <c r="E29" i="336"/>
  <c r="D29" i="336"/>
  <c r="E17" i="336"/>
  <c r="E18" i="336"/>
  <c r="E22" i="336"/>
  <c r="D17" i="336"/>
  <c r="D18" i="336"/>
  <c r="D22" i="336"/>
  <c r="E6" i="334"/>
  <c r="D7" i="334"/>
  <c r="E7" i="334"/>
  <c r="E29" i="334"/>
  <c r="D30" i="334"/>
  <c r="E30" i="334"/>
  <c r="E41" i="334"/>
  <c r="D42" i="334"/>
  <c r="E42" i="334"/>
  <c r="D43" i="334"/>
  <c r="E43" i="334"/>
  <c r="E51" i="334"/>
  <c r="D52" i="334"/>
  <c r="E52" i="334"/>
  <c r="D53" i="334"/>
  <c r="E53" i="334"/>
  <c r="E75" i="334"/>
  <c r="D76" i="334"/>
  <c r="E76" i="334"/>
  <c r="E87" i="334"/>
  <c r="D88" i="334"/>
  <c r="E88" i="334"/>
  <c r="D89" i="334"/>
  <c r="E89" i="334"/>
  <c r="E97" i="334"/>
  <c r="D98" i="334"/>
  <c r="E98" i="334"/>
  <c r="D99" i="334"/>
  <c r="E99" i="334"/>
  <c r="D15" i="333"/>
  <c r="D17" i="333"/>
  <c r="E7" i="337"/>
  <c r="D8" i="337"/>
  <c r="E8" i="337"/>
  <c r="D9" i="337"/>
  <c r="E9" i="337"/>
  <c r="E41" i="337"/>
  <c r="D10" i="337"/>
  <c r="E10" i="337"/>
  <c r="D11" i="337"/>
  <c r="E11" i="337"/>
  <c r="E23" i="337"/>
  <c r="E25" i="337"/>
  <c r="D12" i="337"/>
  <c r="E12" i="337"/>
  <c r="D13" i="337"/>
  <c r="E13" i="337"/>
  <c r="E21" i="337"/>
  <c r="D22" i="337"/>
  <c r="E22" i="337"/>
  <c r="D23" i="337"/>
  <c r="D24" i="337"/>
  <c r="E24" i="337"/>
  <c r="D25" i="337"/>
  <c r="D26" i="337"/>
  <c r="E26" i="337"/>
  <c r="E34" i="337"/>
  <c r="D35" i="337"/>
  <c r="E35" i="337"/>
  <c r="D36" i="337"/>
  <c r="E36" i="337"/>
  <c r="D37" i="337"/>
  <c r="E37" i="337"/>
  <c r="D38" i="337"/>
  <c r="E38" i="337"/>
  <c r="D39" i="337"/>
  <c r="E39" i="337"/>
  <c r="D40" i="337"/>
  <c r="E40" i="337"/>
  <c r="D41" i="337"/>
  <c r="D42" i="337"/>
  <c r="E42" i="337"/>
  <c r="D43" i="337"/>
  <c r="E43" i="337"/>
  <c r="D44" i="337"/>
  <c r="E44" i="337"/>
  <c r="D45" i="337"/>
  <c r="E45" i="337"/>
  <c r="D46" i="337"/>
  <c r="E46" i="337"/>
  <c r="D47" i="337"/>
  <c r="E47" i="337"/>
  <c r="E55" i="337"/>
  <c r="D56" i="337"/>
  <c r="E56" i="337"/>
  <c r="D57" i="337"/>
  <c r="E57" i="337"/>
  <c r="D58" i="337"/>
  <c r="E58" i="337"/>
  <c r="D59" i="337"/>
  <c r="E59" i="337"/>
  <c r="E70" i="337" s="1"/>
  <c r="E71" i="337" s="1"/>
  <c r="D60" i="337"/>
  <c r="E60" i="337"/>
  <c r="D61" i="337"/>
  <c r="E61" i="337"/>
  <c r="D62" i="337"/>
  <c r="E62" i="337"/>
  <c r="D63" i="337"/>
  <c r="E63" i="337"/>
  <c r="D64" i="337"/>
  <c r="E64" i="337"/>
  <c r="D65" i="337"/>
  <c r="E65" i="337"/>
  <c r="D66" i="337"/>
  <c r="E66" i="337"/>
  <c r="D67" i="337"/>
  <c r="E67" i="337"/>
  <c r="D68" i="337"/>
  <c r="E68" i="337"/>
  <c r="I9" i="332"/>
  <c r="O7" i="335"/>
  <c r="J19" i="339"/>
  <c r="Q21" i="339"/>
  <c r="Q22" i="339"/>
  <c r="Q23" i="339"/>
  <c r="Q24" i="339"/>
  <c r="Q25" i="339"/>
  <c r="Q26" i="339"/>
  <c r="J27" i="339"/>
  <c r="Q27" i="339"/>
  <c r="Q28" i="339"/>
  <c r="Q29" i="339"/>
  <c r="Q30" i="339"/>
  <c r="J59" i="339"/>
  <c r="E15" i="337"/>
  <c r="E7" i="339"/>
  <c r="J28" i="339" s="1"/>
  <c r="I14" i="339"/>
  <c r="E6" i="339"/>
  <c r="E32" i="339"/>
  <c r="C6" i="339" s="1"/>
  <c r="I11" i="339"/>
  <c r="D100" i="334"/>
  <c r="E100" i="334"/>
  <c r="D90" i="334"/>
  <c r="E90" i="334"/>
  <c r="D44" i="334"/>
  <c r="E44" i="334"/>
  <c r="D66" i="334"/>
  <c r="D77" i="334"/>
  <c r="D54" i="334"/>
  <c r="D31" i="334"/>
  <c r="D8" i="334"/>
  <c r="J21" i="339"/>
  <c r="D78" i="334"/>
  <c r="E77" i="334"/>
  <c r="D32" i="334"/>
  <c r="E32" i="334"/>
  <c r="E31" i="334"/>
  <c r="D55" i="334"/>
  <c r="E55" i="334"/>
  <c r="E54" i="334"/>
  <c r="D9" i="334"/>
  <c r="E8" i="334"/>
  <c r="E66" i="334"/>
  <c r="E69" i="334"/>
  <c r="D67" i="334"/>
  <c r="E67" i="334"/>
  <c r="M10" i="337"/>
  <c r="E16" i="337"/>
  <c r="E78" i="334"/>
  <c r="E81" i="334"/>
  <c r="D79" i="334"/>
  <c r="E79" i="334"/>
  <c r="K108" i="334"/>
  <c r="E70" i="334"/>
  <c r="E34" i="334"/>
  <c r="J108" i="334"/>
  <c r="E9" i="334"/>
  <c r="D10" i="334"/>
  <c r="E82" i="334"/>
  <c r="L108" i="334"/>
  <c r="D11" i="334"/>
  <c r="E10" i="334"/>
  <c r="E11" i="334"/>
  <c r="D12" i="334"/>
  <c r="D13" i="334"/>
  <c r="E12" i="334"/>
  <c r="E13" i="334"/>
  <c r="D14" i="334"/>
  <c r="D15" i="334"/>
  <c r="E14" i="334"/>
  <c r="E15" i="334"/>
  <c r="D16" i="334"/>
  <c r="D17" i="334"/>
  <c r="E16" i="334"/>
  <c r="E17" i="334"/>
  <c r="D18" i="334"/>
  <c r="D19" i="334"/>
  <c r="E18" i="334"/>
  <c r="E19" i="334"/>
  <c r="D20" i="334"/>
  <c r="D21" i="334"/>
  <c r="E21" i="334"/>
  <c r="E23" i="334"/>
  <c r="E108" i="334" s="1"/>
  <c r="E20" i="334"/>
  <c r="E77" i="336"/>
  <c r="D7" i="336"/>
  <c r="D9" i="336"/>
  <c r="E80" i="336"/>
  <c r="D77" i="336"/>
  <c r="E9" i="336"/>
  <c r="E62" i="336"/>
  <c r="F82" i="336"/>
  <c r="F77" i="336"/>
  <c r="D82" i="336"/>
  <c r="D62" i="336"/>
  <c r="F7" i="336"/>
  <c r="D80" i="336"/>
  <c r="F62" i="336"/>
  <c r="E7" i="336"/>
  <c r="E13" i="336"/>
  <c r="F80" i="336"/>
  <c r="F9" i="336"/>
  <c r="D13" i="336"/>
  <c r="F13" i="336"/>
  <c r="E82" i="336"/>
  <c r="E58" i="334"/>
  <c r="E24" i="334"/>
  <c r="E35" i="334"/>
  <c r="E47" i="334"/>
  <c r="E35" i="339" l="1"/>
  <c r="I10" i="339"/>
  <c r="E49" i="337"/>
  <c r="M9" i="337" s="1"/>
  <c r="J29" i="339"/>
  <c r="F14" i="336"/>
  <c r="D14" i="336"/>
  <c r="E14" i="336"/>
  <c r="E10" i="336"/>
  <c r="E11" i="336" s="1"/>
  <c r="F10" i="336"/>
  <c r="F11" i="336" s="1"/>
  <c r="D10" i="336"/>
  <c r="D11" i="336" s="1"/>
  <c r="J23" i="339"/>
  <c r="J25" i="339"/>
  <c r="J20" i="339"/>
  <c r="J18" i="339" s="1"/>
  <c r="E8" i="339"/>
  <c r="C11" i="333"/>
  <c r="D11" i="333" s="1"/>
  <c r="C23" i="333"/>
  <c r="E40" i="334" s="1"/>
  <c r="E46" i="334" s="1"/>
  <c r="H108" i="334" s="1"/>
  <c r="C12" i="333"/>
  <c r="D12" i="333" s="1"/>
  <c r="D10" i="333"/>
  <c r="E28" i="337"/>
  <c r="M11" i="337" s="1"/>
  <c r="C30" i="333"/>
  <c r="C29" i="333" s="1"/>
  <c r="D21" i="333"/>
  <c r="D22" i="333"/>
  <c r="E50" i="334"/>
  <c r="E57" i="334" s="1"/>
  <c r="I108" i="334" s="1"/>
  <c r="E50" i="337" l="1"/>
  <c r="E86" i="334"/>
  <c r="E92" i="334" s="1"/>
  <c r="F108" i="334" s="1"/>
  <c r="E78" i="336"/>
  <c r="E83" i="336" s="1"/>
  <c r="E19" i="336"/>
  <c r="E23" i="336"/>
  <c r="E27" i="336"/>
  <c r="E63" i="336"/>
  <c r="E24" i="336"/>
  <c r="E15" i="336"/>
  <c r="D78" i="336"/>
  <c r="D83" i="336" s="1"/>
  <c r="D19" i="336"/>
  <c r="D23" i="336"/>
  <c r="D27" i="336"/>
  <c r="D63" i="336"/>
  <c r="D15" i="336"/>
  <c r="D24" i="336"/>
  <c r="F27" i="336"/>
  <c r="F23" i="336"/>
  <c r="F15" i="336"/>
  <c r="F63" i="336"/>
  <c r="F24" i="336"/>
  <c r="F19" i="336"/>
  <c r="F78" i="336"/>
  <c r="F83" i="336" s="1"/>
  <c r="E96" i="334"/>
  <c r="E102" i="334" s="1"/>
  <c r="G108" i="334" s="1"/>
  <c r="E23" i="333"/>
  <c r="C37" i="333"/>
  <c r="C38" i="333" s="1"/>
  <c r="C39" i="333" s="1"/>
  <c r="C40" i="333" s="1"/>
  <c r="C41" i="333" s="1"/>
  <c r="C42" i="333" s="1"/>
  <c r="E29" i="337"/>
  <c r="D23" i="333"/>
  <c r="E12" i="333"/>
  <c r="E93" i="334" l="1"/>
  <c r="E103" i="334"/>
  <c r="D86" i="336"/>
  <c r="D87" i="336"/>
  <c r="E50" i="336"/>
  <c r="E42" i="336"/>
  <c r="E53" i="336"/>
  <c r="E55" i="336"/>
  <c r="E30" i="336"/>
  <c r="E40" i="336"/>
  <c r="E54" i="336"/>
  <c r="E58" i="336"/>
  <c r="E51" i="336"/>
  <c r="E52" i="336"/>
  <c r="E41" i="336"/>
  <c r="E39" i="336"/>
  <c r="D55" i="336"/>
  <c r="D30" i="336"/>
  <c r="D42" i="336"/>
  <c r="D53" i="336"/>
  <c r="D54" i="336"/>
  <c r="D50" i="336"/>
  <c r="D51" i="336"/>
  <c r="D52" i="336"/>
  <c r="D39" i="336"/>
  <c r="D58" i="336"/>
  <c r="D41" i="336"/>
  <c r="D40" i="336"/>
  <c r="D66" i="336"/>
  <c r="D75" i="336"/>
  <c r="D72" i="336"/>
  <c r="D69" i="336"/>
  <c r="F66" i="336"/>
  <c r="F75" i="336"/>
  <c r="F69" i="336"/>
  <c r="F72" i="336"/>
  <c r="F41" i="336"/>
  <c r="F30" i="336"/>
  <c r="F40" i="336"/>
  <c r="F58" i="336"/>
  <c r="F54" i="336"/>
  <c r="F39" i="336"/>
  <c r="F55" i="336"/>
  <c r="F50" i="336"/>
  <c r="F52" i="336"/>
  <c r="F51" i="336"/>
  <c r="F53" i="336"/>
  <c r="F42" i="336"/>
  <c r="F87" i="336"/>
  <c r="E75" i="336"/>
  <c r="E72" i="336"/>
  <c r="E69" i="336"/>
  <c r="E66" i="336"/>
  <c r="E87" i="336"/>
</calcChain>
</file>

<file path=xl/comments1.xml><?xml version="1.0" encoding="utf-8"?>
<comments xmlns="http://schemas.openxmlformats.org/spreadsheetml/2006/main">
  <authors>
    <author>U_C02954</author>
  </authors>
  <commentList>
    <comment ref="H6" authorId="0">
      <text>
        <r>
          <rPr>
            <b/>
            <sz val="8"/>
            <color indexed="81"/>
            <rFont val="Tahoma"/>
          </rPr>
          <t>DDS to RF</t>
        </r>
      </text>
    </comment>
    <comment ref="A13" authorId="0">
      <text>
        <r>
          <rPr>
            <b/>
            <sz val="8"/>
            <color indexed="81"/>
            <rFont val="Tahoma"/>
          </rPr>
          <t>also clock for ext. Freq. Increments for DDS</t>
        </r>
      </text>
    </comment>
    <comment ref="C23" authorId="0">
      <text>
        <r>
          <rPr>
            <b/>
            <sz val="8"/>
            <color indexed="81"/>
            <rFont val="Tahoma"/>
          </rPr>
          <t>0: rect
1… see sheet 'WINDOW'</t>
        </r>
        <r>
          <rPr>
            <sz val="8"/>
            <color indexed="81"/>
            <rFont val="Tahoma"/>
          </rPr>
          <t xml:space="preserve">
</t>
        </r>
      </text>
    </comment>
    <comment ref="H29" authorId="0">
      <text>
        <r>
          <rPr>
            <b/>
            <sz val="8"/>
            <color indexed="81"/>
            <rFont val="Tahoma"/>
          </rPr>
          <t>ZF max 2MHZ</t>
        </r>
      </text>
    </comment>
  </commentList>
</comments>
</file>

<file path=xl/comments2.xml><?xml version="1.0" encoding="utf-8"?>
<comments xmlns="http://schemas.openxmlformats.org/spreadsheetml/2006/main">
  <authors>
    <author>U_C02954</author>
  </authors>
  <commentList>
    <comment ref="P10" authorId="0">
      <text>
        <r>
          <rPr>
            <b/>
            <sz val="8"/>
            <color indexed="81"/>
            <rFont val="Tahoma"/>
          </rPr>
          <t>0 = time AVG</t>
        </r>
      </text>
    </comment>
  </commentList>
</comments>
</file>

<file path=xl/comments3.xml><?xml version="1.0" encoding="utf-8"?>
<comments xmlns="http://schemas.openxmlformats.org/spreadsheetml/2006/main">
  <authors>
    <author>U_C02954</author>
  </authors>
  <commentList>
    <comment ref="I3" authorId="0">
      <text>
        <r>
          <rPr>
            <b/>
            <sz val="8"/>
            <color indexed="81"/>
            <rFont val="Tahoma"/>
          </rPr>
          <t>min:       32 
max:  8196</t>
        </r>
      </text>
    </comment>
  </commentList>
</comments>
</file>

<file path=xl/comments4.xml><?xml version="1.0" encoding="utf-8"?>
<comments xmlns="http://schemas.openxmlformats.org/spreadsheetml/2006/main">
  <authors>
    <author>Faber_Harald</author>
    <author>U_C02954</author>
  </authors>
  <commentList>
    <comment ref="A15" authorId="0">
      <text>
        <r>
          <rPr>
            <b/>
            <sz val="8"/>
            <color indexed="81"/>
            <rFont val="Tahoma"/>
          </rPr>
          <t>no stall,
4 cycles per word</t>
        </r>
      </text>
    </comment>
    <comment ref="B19" authorId="0">
      <text>
        <r>
          <rPr>
            <b/>
            <sz val="8"/>
            <color indexed="81"/>
            <rFont val="Tahoma"/>
          </rPr>
          <t>choose 7..12 MHz for proper operation</t>
        </r>
      </text>
    </comment>
    <comment ref="B33" authorId="1">
      <text>
        <r>
          <rPr>
            <b/>
            <sz val="8"/>
            <color indexed="81"/>
            <rFont val="Tahoma"/>
          </rPr>
          <t xml:space="preserve">&gt;=1
</t>
        </r>
      </text>
    </comment>
    <comment ref="B44" authorId="1">
      <text>
        <r>
          <rPr>
            <b/>
            <sz val="8"/>
            <color indexed="81"/>
            <rFont val="Tahoma"/>
          </rPr>
          <t xml:space="preserve">&gt;=1
</t>
        </r>
      </text>
    </comment>
    <comment ref="B63" authorId="0">
      <text>
        <r>
          <rPr>
            <b/>
            <sz val="8"/>
            <color indexed="81"/>
            <rFont val="Tahoma"/>
          </rPr>
          <t xml:space="preserve">max. 75MHz
</t>
        </r>
      </text>
    </comment>
  </commentList>
</comments>
</file>

<file path=xl/comments5.xml><?xml version="1.0" encoding="utf-8"?>
<comments xmlns="http://schemas.openxmlformats.org/spreadsheetml/2006/main">
  <authors>
    <author>U_C02954</author>
  </authors>
  <commentList>
    <comment ref="H11" authorId="0">
      <text>
        <r>
          <rPr>
            <b/>
            <sz val="8"/>
            <color indexed="81"/>
            <rFont val="Tahoma"/>
          </rPr>
          <t xml:space="preserve">max 1000
</t>
        </r>
      </text>
    </comment>
  </commentList>
</comments>
</file>

<file path=xl/comments6.xml><?xml version="1.0" encoding="utf-8"?>
<comments xmlns="http://schemas.openxmlformats.org/spreadsheetml/2006/main">
  <authors>
    <author>Faber_Harald</author>
  </authors>
  <commentList>
    <comment ref="D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  <comment ref="J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  <comment ref="P4" authorId="0">
      <text>
        <r>
          <rPr>
            <b/>
            <sz val="8"/>
            <color indexed="81"/>
            <rFont val="Tahoma"/>
          </rPr>
          <t>*  determined by  pin function
if not GPIO</t>
        </r>
      </text>
    </comment>
  </commentList>
</comments>
</file>

<file path=xl/comments7.xml><?xml version="1.0" encoding="utf-8"?>
<comments xmlns="http://schemas.openxmlformats.org/spreadsheetml/2006/main">
  <authors>
    <author>Faber_Harald</author>
  </authors>
  <commentList>
    <comment ref="B53" authorId="0">
      <text>
        <r>
          <rPr>
            <b/>
            <sz val="8"/>
            <color indexed="81"/>
            <rFont val="Tahoma"/>
          </rPr>
          <t>this register is not used for 'CE PIN METHOD'</t>
        </r>
      </text>
    </comment>
  </commentList>
</comments>
</file>

<file path=xl/comments8.xml><?xml version="1.0" encoding="utf-8"?>
<comments xmlns="http://schemas.openxmlformats.org/spreadsheetml/2006/main">
  <authors>
    <author>Faber_Harald</author>
  </authors>
  <commentList>
    <comment ref="B8" authorId="0">
      <text>
        <r>
          <rPr>
            <b/>
            <sz val="8"/>
            <color indexed="81"/>
            <rFont val="Tahoma"/>
          </rPr>
          <t>kann jederzeit geändert werden
Der ausgewählte  Kanal sollte aber aktiv sein.</t>
        </r>
        <r>
          <rPr>
            <sz val="8"/>
            <color indexed="81"/>
            <rFont val="Tahoma"/>
          </rPr>
          <t xml:space="preserve">
</t>
        </r>
      </text>
    </comment>
    <comment ref="B10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</t>
        </r>
      </text>
    </comment>
    <comment ref="B20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</t>
        </r>
      </text>
    </comment>
    <comment ref="B26" authorId="0">
      <text>
        <r>
          <rPr>
            <b/>
            <sz val="8"/>
            <color indexed="81"/>
            <rFont val="Tahoma"/>
          </rPr>
          <t xml:space="preserve">Time-out muß größer als Sweepzeit sein und muß
an  RBW angepaßt werden. </t>
        </r>
      </text>
    </comment>
    <comment ref="B36" authorId="0">
      <text>
        <r>
          <rPr>
            <b/>
            <sz val="8"/>
            <color indexed="81"/>
            <rFont val="Tahoma"/>
          </rPr>
          <t>muß bei AVG entsprechend lang eingestellt werden</t>
        </r>
      </text>
    </comment>
    <comment ref="B44" authorId="0">
      <text>
        <r>
          <rPr>
            <b/>
            <sz val="8"/>
            <color indexed="81"/>
            <rFont val="Tahoma"/>
          </rPr>
          <t>kann jederzeit geändert werden
Der ausgewählte  Kanal sollte aber aktiv sein.</t>
        </r>
        <r>
          <rPr>
            <sz val="8"/>
            <color indexed="81"/>
            <rFont val="Tahoma"/>
          </rPr>
          <t xml:space="preserve">
</t>
        </r>
      </text>
    </comment>
    <comment ref="B46" authorId="0">
      <text>
        <r>
          <rPr>
            <b/>
            <sz val="8"/>
            <color indexed="81"/>
            <rFont val="Tahoma"/>
          </rPr>
          <t>Wird beim Verbinden gesetzt
Beim Auslesen der Daten wird aber der aktuell eingestellte Wert vom Scope übernommen, sofern der Wert nicht zu groß für Excel ist</t>
        </r>
      </text>
    </comment>
    <comment ref="B52" authorId="0">
      <text>
        <r>
          <rPr>
            <b/>
            <sz val="8"/>
            <color indexed="81"/>
            <rFont val="Tahoma"/>
          </rPr>
          <t>muß bei AVG entsprechend lang eingestellt werden</t>
        </r>
      </text>
    </comment>
  </commentList>
</comments>
</file>

<file path=xl/sharedStrings.xml><?xml version="1.0" encoding="utf-8"?>
<sst xmlns="http://schemas.openxmlformats.org/spreadsheetml/2006/main" count="1293" uniqueCount="762">
  <si>
    <t>Geräteadresse</t>
  </si>
  <si>
    <t>Kanal</t>
  </si>
  <si>
    <t>CH1</t>
  </si>
  <si>
    <t>CH2</t>
  </si>
  <si>
    <t>CH3</t>
  </si>
  <si>
    <t>CH4</t>
  </si>
  <si>
    <t>MATH</t>
  </si>
  <si>
    <t>REF1</t>
  </si>
  <si>
    <t>REF2</t>
  </si>
  <si>
    <t>REF3</t>
  </si>
  <si>
    <t>REF4</t>
  </si>
  <si>
    <t>ADR</t>
  </si>
  <si>
    <t>SRC</t>
  </si>
  <si>
    <t>NR_Pt</t>
  </si>
  <si>
    <t>Punkte</t>
  </si>
  <si>
    <t>Time_out</t>
  </si>
  <si>
    <t>Einfügeoptionen</t>
  </si>
  <si>
    <t>Tektronix TDS 3014</t>
  </si>
  <si>
    <t>1 s</t>
  </si>
  <si>
    <t>3 s</t>
  </si>
  <si>
    <t>10 s</t>
  </si>
  <si>
    <t>Tektronix CSA 803A</t>
  </si>
  <si>
    <t>SEND</t>
  </si>
  <si>
    <t>Traces</t>
  </si>
  <si>
    <t>TRA2</t>
  </si>
  <si>
    <t>TRA1</t>
  </si>
  <si>
    <t>TRA3</t>
  </si>
  <si>
    <t>TRA4</t>
  </si>
  <si>
    <t>TRA5</t>
  </si>
  <si>
    <t>TRA6</t>
  </si>
  <si>
    <t>TRA7</t>
  </si>
  <si>
    <t>TRA8</t>
  </si>
  <si>
    <t>NR.pt</t>
  </si>
  <si>
    <t>Anritsu MS2668C</t>
  </si>
  <si>
    <t>TR</t>
  </si>
  <si>
    <t>TRA</t>
  </si>
  <si>
    <t>TRB</t>
  </si>
  <si>
    <t>A</t>
  </si>
  <si>
    <t>GPIB-Kommunikationstest</t>
  </si>
  <si>
    <t>R&amp;S NRVS</t>
  </si>
  <si>
    <t>Zeile</t>
  </si>
  <si>
    <t>Spalte</t>
  </si>
  <si>
    <t>Einfügen</t>
  </si>
  <si>
    <t>-</t>
  </si>
  <si>
    <t>LeCroy WavePro 7300A</t>
  </si>
  <si>
    <t>trace</t>
  </si>
  <si>
    <t>C1</t>
  </si>
  <si>
    <t>C2</t>
  </si>
  <si>
    <t>C3</t>
  </si>
  <si>
    <t>C4</t>
  </si>
  <si>
    <t>F1</t>
  </si>
  <si>
    <t>F2</t>
  </si>
  <si>
    <t>F3</t>
  </si>
  <si>
    <t>F4</t>
  </si>
  <si>
    <t>F5</t>
  </si>
  <si>
    <t>F6</t>
  </si>
  <si>
    <t>F7</t>
  </si>
  <si>
    <t>F8</t>
  </si>
  <si>
    <t>M1</t>
  </si>
  <si>
    <t>M2</t>
  </si>
  <si>
    <t>M3</t>
  </si>
  <si>
    <t>M4</t>
  </si>
  <si>
    <t>MSZ</t>
  </si>
  <si>
    <t>ms</t>
  </si>
  <si>
    <t>x</t>
  </si>
  <si>
    <t>µs</t>
  </si>
  <si>
    <t>STOP</t>
  </si>
  <si>
    <t>Vötsch VT 4002</t>
  </si>
  <si>
    <t>E+H Commubox</t>
  </si>
  <si>
    <t>Schnittstelle</t>
  </si>
  <si>
    <t>Baudrate</t>
  </si>
  <si>
    <t>COM1</t>
  </si>
  <si>
    <t>COM2</t>
  </si>
  <si>
    <t>COM3</t>
  </si>
  <si>
    <t>COM4</t>
  </si>
  <si>
    <t>COM5</t>
  </si>
  <si>
    <t>COM6</t>
  </si>
  <si>
    <t>COM7</t>
  </si>
  <si>
    <t>COM8</t>
  </si>
  <si>
    <t>COM</t>
  </si>
  <si>
    <t>BAUD</t>
  </si>
  <si>
    <t>PARITY</t>
  </si>
  <si>
    <t>N</t>
  </si>
  <si>
    <t>O</t>
  </si>
  <si>
    <t>E</t>
  </si>
  <si>
    <t>DATA</t>
  </si>
  <si>
    <t>Parität</t>
  </si>
  <si>
    <t>Datenbits</t>
  </si>
  <si>
    <t>Stopbits</t>
  </si>
  <si>
    <t>1.5</t>
  </si>
  <si>
    <r>
      <t>Agilent 33250A</t>
    </r>
    <r>
      <rPr>
        <sz val="12"/>
        <color indexed="43"/>
        <rFont val="Arial"/>
        <family val="2"/>
      </rPr>
      <t xml:space="preserve"> (80MHz Function / Arb.Waveform Generator)</t>
    </r>
  </si>
  <si>
    <t>DSP_remote</t>
  </si>
  <si>
    <t>500000</t>
  </si>
  <si>
    <t>1000000</t>
  </si>
  <si>
    <t>Input Values</t>
  </si>
  <si>
    <t>dec</t>
  </si>
  <si>
    <t>hex</t>
  </si>
  <si>
    <t>check</t>
  </si>
  <si>
    <t>input field</t>
  </si>
  <si>
    <t>DDS clock frequency</t>
  </si>
  <si>
    <t>desired start frequency</t>
  </si>
  <si>
    <t>M</t>
  </si>
  <si>
    <t>M msbs</t>
  </si>
  <si>
    <t>M lsbs</t>
  </si>
  <si>
    <t>chosen number of frequency increments NINC per ramp (2 to 4095)</t>
  </si>
  <si>
    <t>tINT multiplier</t>
  </si>
  <si>
    <t>tINT</t>
  </si>
  <si>
    <t>dF msbs</t>
  </si>
  <si>
    <t>dF lsbs</t>
  </si>
  <si>
    <t>obtained values</t>
  </si>
  <si>
    <t>Control Register</t>
  </si>
  <si>
    <t>bit</t>
  </si>
  <si>
    <t>bit value</t>
  </si>
  <si>
    <t>bit base</t>
  </si>
  <si>
    <t>dec value</t>
  </si>
  <si>
    <t>meaning</t>
  </si>
  <si>
    <t>comments</t>
  </si>
  <si>
    <t>taken over from settings sheet</t>
  </si>
  <si>
    <t>reserved</t>
  </si>
  <si>
    <t>SYNCOUTEN</t>
  </si>
  <si>
    <t>sync output available at the SYNCOP pin</t>
  </si>
  <si>
    <t>SYNSEL</t>
  </si>
  <si>
    <t>pulse at the end of each sweep</t>
  </si>
  <si>
    <t>MODE</t>
  </si>
  <si>
    <t>1=sawtoth, 0=triangular sweep</t>
  </si>
  <si>
    <t>INT/EXT INCR</t>
  </si>
  <si>
    <t>1=frequency increments triggered externally, 0=frequency increments triggered automatically</t>
  </si>
  <si>
    <t>INT/EXT BURST</t>
  </si>
  <si>
    <t>1=external burst control, 0=internal burst control</t>
  </si>
  <si>
    <t>CW/BURST</t>
  </si>
  <si>
    <t>1=CW at each step, 0=signal on for TBURST</t>
  </si>
  <si>
    <t>MSBOUTEN</t>
  </si>
  <si>
    <t>1=MSBOUT-pin enabled, 0=MSBOUT-pin disabled</t>
  </si>
  <si>
    <t>SINE/TRI</t>
  </si>
  <si>
    <t>1=sine output, 0=triangle output</t>
  </si>
  <si>
    <t>DAC ENABLE</t>
  </si>
  <si>
    <t>1=DAC enabled, 0=DAC disabled</t>
  </si>
  <si>
    <t>B24</t>
  </si>
  <si>
    <t>1=complete load of FSTART register, 0=only 12 MSB update of FSTART register</t>
  </si>
  <si>
    <t>ADDR</t>
  </si>
  <si>
    <t>register address</t>
  </si>
  <si>
    <t>DEC number</t>
  </si>
  <si>
    <t>HEX number</t>
  </si>
  <si>
    <t>Ninc Register</t>
  </si>
  <si>
    <t>0-11</t>
  </si>
  <si>
    <t>NINCR</t>
  </si>
  <si>
    <t>number of frequency increments (min 2, max 4095)</t>
  </si>
  <si>
    <t>DeltaF Registers</t>
  </si>
  <si>
    <t>dF lsb</t>
  </si>
  <si>
    <t>lower 12 bits of delta frequency</t>
  </si>
  <si>
    <t>0-10</t>
  </si>
  <si>
    <t>dF msb</t>
  </si>
  <si>
    <t>higher 12 bits of delta frequency</t>
  </si>
  <si>
    <t>Positive/Negative DeltaF</t>
  </si>
  <si>
    <t>0=+DeltaF, 1=-DeltaF</t>
  </si>
  <si>
    <t>TINT</t>
  </si>
  <si>
    <t>10 bit incremental interval counter (0-1023)</t>
  </si>
  <si>
    <t>Multiply</t>
  </si>
  <si>
    <t>TINT multiplier 00=1, 01=5, 10=100, 11=500</t>
  </si>
  <si>
    <t>WAVEFORM/MCLKS</t>
  </si>
  <si>
    <t>0=number of waveform cycles, 1=number of clock periods</t>
  </si>
  <si>
    <t>TBURST</t>
  </si>
  <si>
    <t>10 bit burst time counter (0-1023)</t>
  </si>
  <si>
    <t>TBURST multiplier 00=1, 01=5, 10=100, 11=500</t>
  </si>
  <si>
    <t>FSTART</t>
  </si>
  <si>
    <t>FSTART lsb</t>
  </si>
  <si>
    <t>lower 12 bits of start frequency</t>
  </si>
  <si>
    <t>FSTART msb</t>
  </si>
  <si>
    <t>higher 12 bits of start frequency</t>
  </si>
  <si>
    <t>Programming output sequence:</t>
  </si>
  <si>
    <t>Control</t>
  </si>
  <si>
    <t>DeltaF</t>
  </si>
  <si>
    <t>Ninc</t>
  </si>
  <si>
    <t>(w/o leading zeros)</t>
  </si>
  <si>
    <t>dF (per increment)</t>
  </si>
  <si>
    <t>frequency deviation per step /Hz</t>
  </si>
  <si>
    <t>start frequency /Hz</t>
  </si>
  <si>
    <t>TX</t>
  </si>
  <si>
    <t>RX</t>
  </si>
  <si>
    <t># of samples</t>
  </si>
  <si>
    <t>Hz</t>
  </si>
  <si>
    <t>250000</t>
  </si>
  <si>
    <t>Description</t>
  </si>
  <si>
    <r>
      <t xml:space="preserve">Name of Signal or </t>
    </r>
    <r>
      <rPr>
        <b/>
        <i/>
        <sz val="10"/>
        <color indexed="12"/>
        <rFont val="Arial"/>
        <family val="2"/>
      </rPr>
      <t>Name of Bit Field</t>
    </r>
  </si>
  <si>
    <t>main clock source</t>
  </si>
  <si>
    <t>OSCCLK</t>
  </si>
  <si>
    <t>MHz</t>
  </si>
  <si>
    <t>PLL-sythesizer settings in register PLLSTS</t>
  </si>
  <si>
    <t>PLLCR</t>
  </si>
  <si>
    <t>factor:</t>
  </si>
  <si>
    <t>DIVSEL</t>
  </si>
  <si>
    <t>divider:</t>
  </si>
  <si>
    <t>effective PLL ratio</t>
  </si>
  <si>
    <t>CPU clock</t>
  </si>
  <si>
    <t>XCLKOUT</t>
  </si>
  <si>
    <t>watchdog prescaler</t>
  </si>
  <si>
    <t>WDPS</t>
  </si>
  <si>
    <t>watchdog period</t>
  </si>
  <si>
    <t>Twd</t>
  </si>
  <si>
    <t>DMA thoughput in burst mode</t>
  </si>
  <si>
    <t>DMA Transfer Rate</t>
  </si>
  <si>
    <t>Mword/s</t>
  </si>
  <si>
    <t>LSPCLK</t>
  </si>
  <si>
    <t>low speed peripheral clock</t>
  </si>
  <si>
    <t>SPIBITRATE</t>
  </si>
  <si>
    <t>SPI Baud Rate (SCICLK)</t>
  </si>
  <si>
    <t>BRR</t>
  </si>
  <si>
    <t>SCI Baud Rate</t>
  </si>
  <si>
    <t>kbit/s</t>
  </si>
  <si>
    <t>I2C prescaler</t>
  </si>
  <si>
    <t>IPSC</t>
  </si>
  <si>
    <t>delay:</t>
  </si>
  <si>
    <t>I2C module clock</t>
  </si>
  <si>
    <t>low-time</t>
  </si>
  <si>
    <t>ICCL</t>
  </si>
  <si>
    <t>high-time</t>
  </si>
  <si>
    <t>ICCH</t>
  </si>
  <si>
    <t># cycles:</t>
  </si>
  <si>
    <t>Master Clock Period</t>
  </si>
  <si>
    <t>I2C Baud Rate (SCL-clock)</t>
  </si>
  <si>
    <t>HISPCP Register</t>
  </si>
  <si>
    <t>HSPCLK</t>
  </si>
  <si>
    <t>high speed peripheral clock</t>
  </si>
  <si>
    <t>ADCTRL3 Register</t>
  </si>
  <si>
    <t>ADCCLKPS</t>
  </si>
  <si>
    <t>core clock divider</t>
  </si>
  <si>
    <t>CPS</t>
  </si>
  <si>
    <t>prescaler</t>
  </si>
  <si>
    <t>Fclk</t>
  </si>
  <si>
    <t>ADCCLK</t>
  </si>
  <si>
    <t>aquisition window setting</t>
  </si>
  <si>
    <t>AQS-PS</t>
  </si>
  <si>
    <t>aquisition window length</t>
  </si>
  <si>
    <t>Sampling Rate (sequential)</t>
  </si>
  <si>
    <t>MSPS</t>
  </si>
  <si>
    <t>Sampling Rate (simultanious)</t>
  </si>
  <si>
    <t>Register / Bit settings</t>
  </si>
  <si>
    <t>value obtained from settings</t>
  </si>
  <si>
    <t>main system clocks</t>
  </si>
  <si>
    <t>CLKOUTDIV</t>
  </si>
  <si>
    <t>value</t>
  </si>
  <si>
    <t>factor</t>
  </si>
  <si>
    <t>divider</t>
  </si>
  <si>
    <t>CLKGDV</t>
  </si>
  <si>
    <t>CLKG</t>
  </si>
  <si>
    <t>McBSP_B</t>
  </si>
  <si>
    <t>McBSP_A</t>
  </si>
  <si>
    <t>UART</t>
  </si>
  <si>
    <t>SPI</t>
  </si>
  <si>
    <t>McBSP_B (SPI master clock)</t>
  </si>
  <si>
    <t>McBSP_A (SPI master clock)</t>
  </si>
  <si>
    <t>TMS320F335 clocking scenarios</t>
  </si>
  <si>
    <t>REFERENCE COUNTER LATCH</t>
  </si>
  <si>
    <t>control bits</t>
  </si>
  <si>
    <t>2-15</t>
  </si>
  <si>
    <t>16-17</t>
  </si>
  <si>
    <t>18-19</t>
  </si>
  <si>
    <t>21-23</t>
  </si>
  <si>
    <t>R1-R14</t>
  </si>
  <si>
    <t>14-bit reference counter</t>
  </si>
  <si>
    <t>ABP1-ABP2</t>
  </si>
  <si>
    <t>T1-T2</t>
  </si>
  <si>
    <t>anti backlash width</t>
  </si>
  <si>
    <t>test mode bits</t>
  </si>
  <si>
    <t>LDP</t>
  </si>
  <si>
    <t>lock detect precision</t>
  </si>
  <si>
    <t>AB COUNTER LATCH</t>
  </si>
  <si>
    <t>2-7</t>
  </si>
  <si>
    <t>22-23</t>
  </si>
  <si>
    <t>8-20</t>
  </si>
  <si>
    <t>A1-A6</t>
  </si>
  <si>
    <t>6-bit A counter</t>
  </si>
  <si>
    <t>B1-B13</t>
  </si>
  <si>
    <t>13-bit B counter</t>
  </si>
  <si>
    <t>G1</t>
  </si>
  <si>
    <t>CP gain</t>
  </si>
  <si>
    <t>address bits</t>
  </si>
  <si>
    <t>FUNCTION LATCH</t>
  </si>
  <si>
    <t>counter reset</t>
  </si>
  <si>
    <t>PD1</t>
  </si>
  <si>
    <t>power down 1</t>
  </si>
  <si>
    <t>4-6</t>
  </si>
  <si>
    <t>M1-M3</t>
  </si>
  <si>
    <t>muxout control</t>
  </si>
  <si>
    <t>PD polarity</t>
  </si>
  <si>
    <t>CP three-state</t>
  </si>
  <si>
    <t>fastlock enable</t>
  </si>
  <si>
    <t>fastlock mode</t>
  </si>
  <si>
    <t>11-14</t>
  </si>
  <si>
    <t>TC1-TC4</t>
  </si>
  <si>
    <t>timer counter control</t>
  </si>
  <si>
    <t>15-17</t>
  </si>
  <si>
    <t>CPI1-CPI3</t>
  </si>
  <si>
    <t>current setting 1</t>
  </si>
  <si>
    <t>current setting 2</t>
  </si>
  <si>
    <t>18-20</t>
  </si>
  <si>
    <t>CPI4-CPI6</t>
  </si>
  <si>
    <t>PD2</t>
  </si>
  <si>
    <t>power down 2</t>
  </si>
  <si>
    <t>P1-P2</t>
  </si>
  <si>
    <t>prescaler value</t>
  </si>
  <si>
    <t>INITIALIZATION LATCH</t>
  </si>
  <si>
    <t>PLL FREQUENCY SYNTHESIZER ADF4108</t>
  </si>
  <si>
    <t>PROGRAMMABLE WAVEFORM GENERATOR AD5930</t>
  </si>
  <si>
    <t>function latch</t>
  </si>
  <si>
    <t>R latch</t>
  </si>
  <si>
    <t>AB latch</t>
  </si>
  <si>
    <t>1.</t>
  </si>
  <si>
    <t>2.</t>
  </si>
  <si>
    <t>3.</t>
  </si>
  <si>
    <t>step #</t>
  </si>
  <si>
    <t>latch</t>
  </si>
  <si>
    <t>value (dec)</t>
  </si>
  <si>
    <t>V_GAIN0</t>
  </si>
  <si>
    <t>V_GAIN1</t>
  </si>
  <si>
    <t>V_GAIN2</t>
  </si>
  <si>
    <t>D_STBY</t>
  </si>
  <si>
    <t>B_TXD</t>
  </si>
  <si>
    <t>B_RXD</t>
  </si>
  <si>
    <t>MOSI</t>
  </si>
  <si>
    <t>MISO</t>
  </si>
  <si>
    <t>SPCK</t>
  </si>
  <si>
    <t>N_PCSO</t>
  </si>
  <si>
    <t>D_MOSI</t>
  </si>
  <si>
    <t>P_MOSI</t>
  </si>
  <si>
    <t>P_CE</t>
  </si>
  <si>
    <t>P_SCLK</t>
  </si>
  <si>
    <t>A18</t>
  </si>
  <si>
    <t>A17</t>
  </si>
  <si>
    <t xml:space="preserve"> A_SDA</t>
  </si>
  <si>
    <t>A_SCL</t>
  </si>
  <si>
    <t>/RAM_CS</t>
  </si>
  <si>
    <t>/WE</t>
  </si>
  <si>
    <t>A16</t>
  </si>
  <si>
    <t>A0</t>
  </si>
  <si>
    <t>A1</t>
  </si>
  <si>
    <t>A2</t>
  </si>
  <si>
    <t>A3</t>
  </si>
  <si>
    <t>A4</t>
  </si>
  <si>
    <t>A5</t>
  </si>
  <si>
    <t>A6</t>
  </si>
  <si>
    <t>A7</t>
  </si>
  <si>
    <t>MRQO</t>
  </si>
  <si>
    <t>MRQI</t>
  </si>
  <si>
    <t>A_WP</t>
  </si>
  <si>
    <t>D15</t>
  </si>
  <si>
    <t>D14</t>
  </si>
  <si>
    <t>D13</t>
  </si>
  <si>
    <t>D12</t>
  </si>
  <si>
    <t>D11</t>
  </si>
  <si>
    <t>D10</t>
  </si>
  <si>
    <t>D9</t>
  </si>
  <si>
    <t>D8</t>
  </si>
  <si>
    <t>D7</t>
  </si>
  <si>
    <t>D6</t>
  </si>
  <si>
    <t>D5</t>
  </si>
  <si>
    <t>D4</t>
  </si>
  <si>
    <t>D3</t>
  </si>
  <si>
    <t>D2</t>
  </si>
  <si>
    <t>D1</t>
  </si>
  <si>
    <t>D0</t>
  </si>
  <si>
    <t>A8</t>
  </si>
  <si>
    <t>A9</t>
  </si>
  <si>
    <t>A10</t>
  </si>
  <si>
    <t>A11</t>
  </si>
  <si>
    <t>A12</t>
  </si>
  <si>
    <t>A13</t>
  </si>
  <si>
    <t>A14</t>
  </si>
  <si>
    <t>A15</t>
  </si>
  <si>
    <t>out</t>
  </si>
  <si>
    <t>in*</t>
  </si>
  <si>
    <t>in</t>
  </si>
  <si>
    <t>out*</t>
  </si>
  <si>
    <t>GPIO #</t>
  </si>
  <si>
    <t>signal name</t>
  </si>
  <si>
    <t>direction</t>
  </si>
  <si>
    <t>in/out*</t>
  </si>
  <si>
    <t>0x00000000</t>
  </si>
  <si>
    <t>read</t>
  </si>
  <si>
    <t>SET</t>
  </si>
  <si>
    <t>IO-level</t>
  </si>
  <si>
    <t>gain</t>
  </si>
  <si>
    <t>GPADAT (write)</t>
  </si>
  <si>
    <t>/LOAD_EN</t>
  </si>
  <si>
    <t>GPBDAT (write)</t>
  </si>
  <si>
    <t>GPCDAT (write)</t>
  </si>
  <si>
    <t>stop DDS after sweep</t>
  </si>
  <si>
    <t>yes</t>
  </si>
  <si>
    <t>no</t>
  </si>
  <si>
    <t>ADC-channel</t>
  </si>
  <si>
    <t>GAIN</t>
  </si>
  <si>
    <t>LOOP-TEST</t>
  </si>
  <si>
    <t>rad.f0</t>
  </si>
  <si>
    <t>rad.S</t>
  </si>
  <si>
    <t>rad.df</t>
  </si>
  <si>
    <t>s</t>
  </si>
  <si>
    <t>arch.sysclk</t>
  </si>
  <si>
    <t>Hz/s</t>
  </si>
  <si>
    <t>f_start</t>
  </si>
  <si>
    <t>f_stop</t>
  </si>
  <si>
    <t xml:space="preserve"> SYSTEM CONFIGURATION</t>
  </si>
  <si>
    <t>f_deviation</t>
  </si>
  <si>
    <t>copied to register contents sheet</t>
  </si>
  <si>
    <t>input field, may be overwritten by SYSTEM CONFIGURATION sheet</t>
  </si>
  <si>
    <t>units</t>
  </si>
  <si>
    <t>f_ratio</t>
  </si>
  <si>
    <t xml:space="preserve">arch.nt </t>
  </si>
  <si>
    <t>PLL+Multiplier</t>
  </si>
  <si>
    <t>S</t>
  </si>
  <si>
    <t>stop_freq</t>
  </si>
  <si>
    <t>arch.pll_p</t>
  </si>
  <si>
    <t>arch.pll_b</t>
  </si>
  <si>
    <t>arch.pll_a</t>
  </si>
  <si>
    <t>ZF</t>
  </si>
  <si>
    <t>Hz/m</t>
  </si>
  <si>
    <t>CW</t>
  </si>
  <si>
    <t>single sweep</t>
  </si>
  <si>
    <t>continous sweep</t>
  </si>
  <si>
    <t>deviation</t>
  </si>
  <si>
    <t>requested values</t>
  </si>
  <si>
    <t>R-scale (df/dR)</t>
  </si>
  <si>
    <t>DDS out:</t>
  </si>
  <si>
    <t>VCO out:</t>
  </si>
  <si>
    <t>input values</t>
  </si>
  <si>
    <t>TRHEE STATE</t>
  </si>
  <si>
    <t>N DIVIDER OUTPUT</t>
  </si>
  <si>
    <t>DVdd</t>
  </si>
  <si>
    <t>R DIVIDER OUTPUT</t>
  </si>
  <si>
    <t>N-CHANNEL OPEN-DRAIN LOCK DETECT</t>
  </si>
  <si>
    <t>DIGITAL LOCK DETECT (ACTIVE HIGH)</t>
  </si>
  <si>
    <t>SERIAL DATA OUTPUT</t>
  </si>
  <si>
    <t>DGND</t>
  </si>
  <si>
    <t>start_freq</t>
  </si>
  <si>
    <t>relevant output values</t>
  </si>
  <si>
    <t>for information only</t>
  </si>
  <si>
    <t>TEST-OPTIONS</t>
  </si>
  <si>
    <t>PLL MUXOUT</t>
  </si>
  <si>
    <t>programming sequence (CE Pin Method)</t>
  </si>
  <si>
    <t>SW_MODE</t>
  </si>
  <si>
    <t>frequency</t>
  </si>
  <si>
    <t>FREQUENCY STEPS</t>
  </si>
  <si>
    <t>DDS</t>
  </si>
  <si>
    <t>VCO</t>
  </si>
  <si>
    <t>freq</t>
  </si>
  <si>
    <t>level</t>
  </si>
  <si>
    <t>step</t>
  </si>
  <si>
    <t>increment</t>
  </si>
  <si>
    <t># of increments</t>
  </si>
  <si>
    <t>start frequency</t>
  </si>
  <si>
    <t>frequency increment</t>
  </si>
  <si>
    <t>data from specrum-analyser</t>
  </si>
  <si>
    <t>steps</t>
  </si>
  <si>
    <t>correction</t>
  </si>
  <si>
    <t># tries</t>
  </si>
  <si>
    <t xml:space="preserve"> SPURIOUS / EMI SCAN</t>
  </si>
  <si>
    <t>BIAS 1</t>
  </si>
  <si>
    <t>BIAS 2</t>
  </si>
  <si>
    <t>BIAS SETTING</t>
  </si>
  <si>
    <t>overwritten by DSP</t>
  </si>
  <si>
    <t>ramp time</t>
  </si>
  <si>
    <t>rad.npr</t>
  </si>
  <si>
    <t>rad.rpc</t>
  </si>
  <si>
    <t>rad.fs</t>
  </si>
  <si>
    <t>ev.nfft</t>
  </si>
  <si>
    <t>ev.nskip</t>
  </si>
  <si>
    <t>ev.wtype</t>
  </si>
  <si>
    <t>ID</t>
  </si>
  <si>
    <t>CRC1</t>
  </si>
  <si>
    <t>CMD</t>
  </si>
  <si>
    <t>COUNT</t>
  </si>
  <si>
    <t>CRC2</t>
  </si>
  <si>
    <t>ANSWER</t>
  </si>
  <si>
    <t>Communication Test</t>
  </si>
  <si>
    <t>max # retries</t>
  </si>
  <si>
    <t># of retries</t>
  </si>
  <si>
    <t>data count</t>
  </si>
  <si>
    <t>retry #</t>
  </si>
  <si>
    <t>TX-block</t>
  </si>
  <si>
    <t>RX-block</t>
  </si>
  <si>
    <t>words</t>
  </si>
  <si>
    <t>error</t>
  </si>
  <si>
    <t>DEST:</t>
  </si>
  <si>
    <t>RMT_RX_Buffer</t>
  </si>
  <si>
    <t>RMT_TX_Buffer</t>
  </si>
  <si>
    <t>DMA_Buffer</t>
  </si>
  <si>
    <t>InBuffer</t>
  </si>
  <si>
    <t>OutBuffer</t>
  </si>
  <si>
    <t>TwidBuffer</t>
  </si>
  <si>
    <t>MagBuffer</t>
  </si>
  <si>
    <t>PhaseBuffer</t>
  </si>
  <si>
    <t>WinBuffer</t>
  </si>
  <si>
    <t>Buffer</t>
  </si>
  <si>
    <t>Code</t>
  </si>
  <si>
    <t>FORMAT:</t>
  </si>
  <si>
    <t>Format</t>
  </si>
  <si>
    <t>int16</t>
  </si>
  <si>
    <t>int32</t>
  </si>
  <si>
    <t>SOURCE:</t>
  </si>
  <si>
    <t>COUNT:</t>
  </si>
  <si>
    <t>float32</t>
  </si>
  <si>
    <t>OUT</t>
  </si>
  <si>
    <t>TWIDDLE</t>
  </si>
  <si>
    <t>WINDOW</t>
  </si>
  <si>
    <t>SAMPLES</t>
  </si>
  <si>
    <t>MAG</t>
  </si>
  <si>
    <t>PHASE</t>
  </si>
  <si>
    <t>IN</t>
  </si>
  <si>
    <t>FFT</t>
  </si>
  <si>
    <t>post-processing</t>
  </si>
  <si>
    <t>pre-processing</t>
  </si>
  <si>
    <t>FFT-SIZE</t>
  </si>
  <si>
    <t>FFT-STAGES</t>
  </si>
  <si>
    <t>generic write to memory</t>
  </si>
  <si>
    <t>generic read from memory</t>
  </si>
  <si>
    <t>loop back data transfer (write+read)</t>
  </si>
  <si>
    <t>description</t>
  </si>
  <si>
    <t>data</t>
  </si>
  <si>
    <t>count, address</t>
  </si>
  <si>
    <t>FFT-size</t>
  </si>
  <si>
    <t>FFT-stages</t>
  </si>
  <si>
    <t>SKIP</t>
  </si>
  <si>
    <t>ping</t>
  </si>
  <si>
    <t>returns error</t>
  </si>
  <si>
    <t>read FFT-parameter</t>
  </si>
  <si>
    <t>write FFT-parameter</t>
  </si>
  <si>
    <t>samples, nskip,  fft-size, fft_stages</t>
  </si>
  <si>
    <t>calc WIN</t>
  </si>
  <si>
    <t>calc TWID</t>
  </si>
  <si>
    <t>FFT pre-processing</t>
  </si>
  <si>
    <t>FFT post-processing</t>
  </si>
  <si>
    <t>calling parameter</t>
  </si>
  <si>
    <t>return parameter</t>
  </si>
  <si>
    <t>Uint16</t>
  </si>
  <si>
    <t>GPIO  write</t>
  </si>
  <si>
    <t>GPIO read</t>
  </si>
  <si>
    <t>set GAIN</t>
  </si>
  <si>
    <t>toggle CTRL (SOC)</t>
  </si>
  <si>
    <t>write DDS-data to RAM</t>
  </si>
  <si>
    <t>COM9</t>
  </si>
  <si>
    <t>COM10</t>
  </si>
  <si>
    <t>COM11</t>
  </si>
  <si>
    <t>set DACx</t>
  </si>
  <si>
    <t>DAC#, value, pwr-mode</t>
  </si>
  <si>
    <t>write bias to EEPROM</t>
  </si>
  <si>
    <t>read and set bias from EEPROM</t>
  </si>
  <si>
    <t>FFT Testing</t>
  </si>
  <si>
    <t>slope</t>
  </si>
  <si>
    <t>frequency deviation</t>
  </si>
  <si>
    <t>system clock (DDS)</t>
  </si>
  <si>
    <t>sampling clock</t>
  </si>
  <si>
    <t>PLL prescaler</t>
  </si>
  <si>
    <t>PLL B-counter</t>
  </si>
  <si>
    <t>PLL A-counter</t>
  </si>
  <si>
    <t>PLL ratio</t>
  </si>
  <si>
    <t>samples to skip</t>
  </si>
  <si>
    <t>DAC value for bias1</t>
  </si>
  <si>
    <t>DAC value for bias2</t>
  </si>
  <si>
    <t>gain setting</t>
  </si>
  <si>
    <t>ADC channel</t>
  </si>
  <si>
    <t>CW-mode</t>
  </si>
  <si>
    <t>sweeped measurement</t>
  </si>
  <si>
    <t>R/m</t>
  </si>
  <si>
    <t>WINDOWS</t>
  </si>
  <si>
    <t>Window</t>
  </si>
  <si>
    <t>f/Hz</t>
  </si>
  <si>
    <t>freq.resolution</t>
  </si>
  <si>
    <t>Range resolution</t>
  </si>
  <si>
    <t>m</t>
  </si>
  <si>
    <t>max. Range</t>
  </si>
  <si>
    <t>INFOBOX</t>
  </si>
  <si>
    <t>samples</t>
  </si>
  <si>
    <t>Mag/dB</t>
  </si>
  <si>
    <t>MWM out:</t>
  </si>
  <si>
    <t>CHEBWIN_80</t>
  </si>
  <si>
    <t>BARTLETT</t>
  </si>
  <si>
    <t>HAMMING</t>
  </si>
  <si>
    <t>GAUSS_2.5</t>
  </si>
  <si>
    <t>HANN</t>
  </si>
  <si>
    <t>BLACK_HARR</t>
  </si>
  <si>
    <t>RECORDED DATA</t>
  </si>
  <si>
    <t>LOOP</t>
  </si>
  <si>
    <t>arch.vv</t>
  </si>
  <si>
    <t>Frequency multiplication</t>
  </si>
  <si>
    <t>Number of ramps per cycle</t>
  </si>
  <si>
    <t>arch.bias1</t>
  </si>
  <si>
    <t>arch.bias2</t>
  </si>
  <si>
    <t>arch.ch</t>
  </si>
  <si>
    <t>arch.gsetting</t>
  </si>
  <si>
    <t>ev.fft_stages</t>
  </si>
  <si>
    <t>rad.T</t>
  </si>
  <si>
    <t>Timestamp -&gt;</t>
  </si>
  <si>
    <t>Receive Channel Switch table -&gt;</t>
  </si>
  <si>
    <t>Data -&gt;</t>
  </si>
  <si>
    <t>Sequenz-Name</t>
  </si>
  <si>
    <t>Pfad</t>
  </si>
  <si>
    <t>File-Suffix</t>
  </si>
  <si>
    <t>warten</t>
  </si>
  <si>
    <t xml:space="preserve">Intervall </t>
  </si>
  <si>
    <t>sec</t>
  </si>
  <si>
    <t>retry-delay</t>
  </si>
  <si>
    <t>Referenz-Kurve</t>
  </si>
  <si>
    <t>EN_48MHz</t>
  </si>
  <si>
    <t>EN_4MHz</t>
  </si>
  <si>
    <t>DSP_M0</t>
  </si>
  <si>
    <t>DSP_M1</t>
  </si>
  <si>
    <t>DDS_M0</t>
  </si>
  <si>
    <t>DDS_M1</t>
  </si>
  <si>
    <t>/STB</t>
  </si>
  <si>
    <t>*</t>
  </si>
  <si>
    <t>Window polynomial</t>
  </si>
  <si>
    <t>win.a0</t>
  </si>
  <si>
    <t>win.a1</t>
  </si>
  <si>
    <t>win.a2</t>
  </si>
  <si>
    <t>win.a3</t>
  </si>
  <si>
    <t>win.a4</t>
  </si>
  <si>
    <t>win.a5</t>
  </si>
  <si>
    <t>win.a6</t>
  </si>
  <si>
    <t>win.a7</t>
  </si>
  <si>
    <t>(huder 80dB)</t>
  </si>
  <si>
    <t>Window polynomial order</t>
  </si>
  <si>
    <t>chebwin80 (huder)</t>
  </si>
  <si>
    <t>order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</si>
  <si>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</si>
  <si>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</si>
  <si>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</si>
  <si>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</si>
  <si>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</si>
  <si>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</si>
  <si>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</si>
  <si>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</si>
  <si>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</si>
  <si>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</si>
  <si>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win.a8</t>
  </si>
  <si>
    <t>win.a9</t>
  </si>
  <si>
    <t>win.nwin</t>
  </si>
  <si>
    <t>load configuration</t>
  </si>
  <si>
    <t>delete configuration</t>
  </si>
  <si>
    <t>n</t>
  </si>
  <si>
    <t>write window coeff</t>
  </si>
  <si>
    <t>calc window</t>
  </si>
  <si>
    <t>len</t>
  </si>
  <si>
    <t>XINTF-timing</t>
  </si>
  <si>
    <t>XTIMCLK</t>
  </si>
  <si>
    <t>CLKMODE</t>
  </si>
  <si>
    <t>scaling factor for xtiming</t>
  </si>
  <si>
    <t>X2TIMING</t>
  </si>
  <si>
    <t>XRDLEAD</t>
  </si>
  <si>
    <t># t_xtim</t>
  </si>
  <si>
    <t>XRDACTIVE</t>
  </si>
  <si>
    <t>XRDTRAIL</t>
  </si>
  <si>
    <t>address access time</t>
  </si>
  <si>
    <t>ns</t>
  </si>
  <si>
    <t>output enable to output valid</t>
  </si>
  <si>
    <t>output disable to output high Z</t>
  </si>
  <si>
    <t>read cycle time</t>
  </si>
  <si>
    <t>t_RC</t>
  </si>
  <si>
    <t>XWRLEAD</t>
  </si>
  <si>
    <t>XWRACTIVE</t>
  </si>
  <si>
    <t>XWRTRAIL</t>
  </si>
  <si>
    <t>address set up</t>
  </si>
  <si>
    <t>address valid to end of write</t>
  </si>
  <si>
    <t>write pulse width</t>
  </si>
  <si>
    <t>data to write time overlap</t>
  </si>
  <si>
    <t>data hold from write</t>
  </si>
  <si>
    <t>write cycle time</t>
  </si>
  <si>
    <t>BCYC</t>
  </si>
  <si>
    <t>extra cycles for</t>
  </si>
  <si>
    <t>BANK SWITCHING</t>
  </si>
  <si>
    <t>AQC_PS</t>
  </si>
  <si>
    <t>XTIMCLK / CLKMODE</t>
  </si>
  <si>
    <t>24 MHz</t>
  </si>
  <si>
    <t>4 MHz</t>
  </si>
  <si>
    <t>48 MHz</t>
  </si>
  <si>
    <t>SYSCLKOUT</t>
  </si>
  <si>
    <t>t_a(A)      &gt; t_AA (45ns)</t>
  </si>
  <si>
    <t>t_a(XRD)  &gt; t_OE (22ns)</t>
  </si>
  <si>
    <t>t_h(XD)XRD &lt; t_OHZ (18ns)</t>
  </si>
  <si>
    <t>t_AS (0ns)</t>
  </si>
  <si>
    <t>t_AW (35ns)</t>
  </si>
  <si>
    <t>t_WP (35ns)</t>
  </si>
  <si>
    <t>t_DW (25ns)</t>
  </si>
  <si>
    <t>t_DH (0)</t>
  </si>
  <si>
    <t>t_WC (45ns)</t>
  </si>
  <si>
    <t>CONFIG:</t>
  </si>
  <si>
    <t>save configuration</t>
  </si>
  <si>
    <t xml:space="preserve">STOP </t>
  </si>
  <si>
    <t>START</t>
  </si>
  <si>
    <t>SOC</t>
  </si>
  <si>
    <t>ffff</t>
  </si>
  <si>
    <t>input field, not relevant for ext. Incement</t>
  </si>
  <si>
    <t>desired slope</t>
  </si>
  <si>
    <t>ext. freq. Inc. clock</t>
  </si>
  <si>
    <t>frequency slope</t>
  </si>
  <si>
    <t>VCO prescaler</t>
  </si>
  <si>
    <t>ext. Freq. Increment</t>
  </si>
  <si>
    <t>arch.vco_pre</t>
  </si>
  <si>
    <t>rad.DDS_fext</t>
  </si>
  <si>
    <t>extra parameters</t>
  </si>
  <si>
    <t>multi sweep with time- and freq.averaging</t>
  </si>
  <si>
    <t>multi sweep with freq.averaging</t>
  </si>
  <si>
    <t>read sample buffer</t>
  </si>
  <si>
    <t>ZF_Buffer</t>
  </si>
  <si>
    <t>Sample_Buffer</t>
  </si>
  <si>
    <t>Mag_Avg_Buffer</t>
  </si>
  <si>
    <t>Mag_Std_Buffer</t>
  </si>
  <si>
    <t>read Mag_Avg_Buffer</t>
  </si>
  <si>
    <t>read Mag_Std_Buffer</t>
  </si>
  <si>
    <t>read ZF_Buffer</t>
  </si>
  <si>
    <t>31 / 2000</t>
  </si>
  <si>
    <t>MEAN</t>
  </si>
  <si>
    <t>DEVIATION</t>
  </si>
  <si>
    <t>delay between ramps /µs</t>
  </si>
  <si>
    <t>rad.rdelay</t>
  </si>
  <si>
    <t>read Sample_Buffer[n]</t>
  </si>
  <si>
    <t>read Mag2_Buffer[n]</t>
  </si>
  <si>
    <t>read Mag1_Buffer (time averaging)</t>
  </si>
  <si>
    <t>HK-Nummer</t>
  </si>
  <si>
    <t>Eval-Delay</t>
  </si>
  <si>
    <t>range resolution, freq resolution</t>
  </si>
  <si>
    <t>npr</t>
  </si>
  <si>
    <t>nfft</t>
  </si>
  <si>
    <t>rpc</t>
  </si>
  <si>
    <t>nskip</t>
  </si>
  <si>
    <t>delay</t>
  </si>
  <si>
    <t>evaluate time averaging</t>
  </si>
  <si>
    <t>evaluate freq. Averaging</t>
  </si>
  <si>
    <t>switch to 48MHz</t>
  </si>
  <si>
    <t>switch to 24MHz</t>
  </si>
  <si>
    <t>multi-sweep measurement with time averaging</t>
  </si>
  <si>
    <t>multiple measurements w/o measurement</t>
  </si>
  <si>
    <t>read actual gain</t>
  </si>
  <si>
    <t>D:\Messung</t>
  </si>
  <si>
    <t>TEST</t>
  </si>
  <si>
    <t>D:\Messdaten\</t>
  </si>
  <si>
    <t>P4_2</t>
  </si>
  <si>
    <t>ZF_AMP_EN</t>
  </si>
  <si>
    <t>CROWBAR</t>
  </si>
  <si>
    <t>ZF_PWR_EN</t>
  </si>
  <si>
    <t>/AUX_PWR</t>
  </si>
  <si>
    <t>D_SCKL</t>
  </si>
  <si>
    <t>D_SFRAME</t>
  </si>
  <si>
    <t>TST1 (MR)</t>
  </si>
  <si>
    <t>TST2</t>
  </si>
  <si>
    <t>TST3</t>
  </si>
  <si>
    <t>TST4 (LED2)</t>
  </si>
  <si>
    <t>P_SFRAME</t>
  </si>
  <si>
    <t>/C_MWM_ON</t>
  </si>
  <si>
    <t>H1</t>
  </si>
  <si>
    <t>M0</t>
  </si>
  <si>
    <t xml:space="preserve"> interactive GPIO control for D5-Board (TG77)</t>
  </si>
  <si>
    <t>Mittenfrequenz</t>
  </si>
  <si>
    <t>kontrolle</t>
  </si>
  <si>
    <t>C_LOAD</t>
  </si>
  <si>
    <t>P_SHIFT</t>
  </si>
  <si>
    <t>TP167</t>
  </si>
  <si>
    <t>/C_TX_EN</t>
  </si>
  <si>
    <t>0x44FE0177</t>
  </si>
  <si>
    <t>0x1DFF7A10</t>
  </si>
  <si>
    <t>IK1</t>
  </si>
  <si>
    <t>IK2</t>
  </si>
  <si>
    <t>REF_BUF</t>
  </si>
  <si>
    <t>C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</si>
</sst>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\ _€_-;\-* #,##0.00\ _€_-;_-* &quot;-&quot;??\ _€_-;_-@_-"/>
    <numFmt numFmtId="164" formatCode="0.0"/>
    <numFmt numFmtId="165" formatCode="0.0000"/>
    <numFmt numFmtId="166" formatCode="0.000"/>
    <numFmt numFmtId="167" formatCode="0.000000"/>
    <numFmt numFmtId="168" formatCode="0\ &quot;dB&quot;"/>
    <numFmt numFmtId="169" formatCode="#,##0.000"/>
    <numFmt numFmtId="170" formatCode="##0.000E+0"/>
    <numFmt numFmtId="171" formatCode="#,##0.000000"/>
    <numFmt numFmtId="172" formatCode="0_ ;\-0\ "/>
  </numFmts>
  <fonts count="35" x14ac:knownFonts="1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color indexed="81"/>
      <name val="Tahoma"/>
    </font>
    <font>
      <b/>
      <sz val="10"/>
      <color indexed="23"/>
      <name val="Arial"/>
      <family val="2"/>
    </font>
    <font>
      <sz val="10"/>
      <color indexed="22"/>
      <name val="Arial"/>
    </font>
    <font>
      <b/>
      <sz val="10"/>
      <color indexed="22"/>
      <name val="Arial"/>
    </font>
    <font>
      <sz val="8"/>
      <color indexed="81"/>
      <name val="Tahoma"/>
    </font>
    <font>
      <b/>
      <sz val="10"/>
      <color indexed="22"/>
      <name val="Arial"/>
      <family val="2"/>
    </font>
    <font>
      <b/>
      <sz val="12"/>
      <color indexed="43"/>
      <name val="Arial"/>
      <family val="2"/>
    </font>
    <font>
      <sz val="14"/>
      <name val="Arial"/>
    </font>
    <font>
      <sz val="12"/>
      <color indexed="43"/>
      <name val="Arial"/>
      <family val="2"/>
    </font>
    <font>
      <b/>
      <i/>
      <sz val="10"/>
      <name val="Arial"/>
      <family val="2"/>
    </font>
    <font>
      <sz val="10"/>
      <color indexed="22"/>
      <name val="Arial"/>
      <family val="2"/>
    </font>
    <font>
      <b/>
      <sz val="14"/>
      <name val="Arial"/>
      <family val="2"/>
    </font>
    <font>
      <b/>
      <sz val="10"/>
      <color indexed="48"/>
      <name val="Arial"/>
      <family val="2"/>
    </font>
    <font>
      <b/>
      <i/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i/>
      <sz val="10"/>
      <color indexed="55"/>
      <name val="Arial"/>
      <family val="2"/>
    </font>
    <font>
      <b/>
      <sz val="14"/>
      <color indexed="22"/>
      <name val="Arial"/>
      <family val="2"/>
    </font>
    <font>
      <i/>
      <sz val="10"/>
      <color indexed="22"/>
      <name val="Arial"/>
      <family val="2"/>
    </font>
    <font>
      <b/>
      <i/>
      <sz val="10"/>
      <color indexed="13"/>
      <name val="Arial"/>
      <family val="2"/>
    </font>
    <font>
      <b/>
      <sz val="12"/>
      <color indexed="15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3"/>
      <name val="Arial"/>
      <family val="2"/>
    </font>
    <font>
      <b/>
      <sz val="10"/>
      <color indexed="53"/>
      <name val="Arial"/>
      <family val="2"/>
    </font>
    <font>
      <sz val="10"/>
      <color indexed="15"/>
      <name val="Arial"/>
    </font>
  </fonts>
  <fills count="28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30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4" fillId="2" borderId="0" xfId="0" applyFont="1" applyFill="1" applyBorder="1"/>
    <xf numFmtId="0" fontId="0" fillId="0" borderId="0" xfId="0" applyFill="1" applyBorder="1"/>
    <xf numFmtId="0" fontId="0" fillId="2" borderId="4" xfId="0" applyFill="1" applyBorder="1" applyAlignment="1">
      <alignment horizontal="center"/>
    </xf>
    <xf numFmtId="0" fontId="7" fillId="0" borderId="0" xfId="0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>
      <alignment horizontal="right"/>
    </xf>
    <xf numFmtId="0" fontId="11" fillId="3" borderId="9" xfId="0" applyFont="1" applyFill="1" applyBorder="1"/>
    <xf numFmtId="0" fontId="11" fillId="3" borderId="0" xfId="0" applyFont="1" applyFill="1" applyBorder="1"/>
    <xf numFmtId="0" fontId="11" fillId="3" borderId="10" xfId="0" applyFont="1" applyFill="1" applyBorder="1"/>
    <xf numFmtId="0" fontId="12" fillId="3" borderId="9" xfId="0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2" fillId="0" borderId="10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right"/>
    </xf>
    <xf numFmtId="0" fontId="11" fillId="3" borderId="0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right"/>
    </xf>
    <xf numFmtId="0" fontId="11" fillId="3" borderId="12" xfId="0" applyFont="1" applyFill="1" applyBorder="1"/>
    <xf numFmtId="0" fontId="11" fillId="3" borderId="12" xfId="0" applyFont="1" applyFill="1" applyBorder="1" applyAlignment="1">
      <alignment horizontal="center"/>
    </xf>
    <xf numFmtId="0" fontId="11" fillId="3" borderId="13" xfId="0" applyFont="1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3" fillId="4" borderId="4" xfId="0" applyFont="1" applyFill="1" applyBorder="1" applyAlignment="1">
      <alignment horizontal="left" indent="1"/>
    </xf>
    <xf numFmtId="0" fontId="5" fillId="4" borderId="0" xfId="0" applyFont="1" applyFill="1" applyBorder="1"/>
    <xf numFmtId="0" fontId="0" fillId="4" borderId="0" xfId="0" applyFill="1" applyBorder="1" applyAlignment="1"/>
    <xf numFmtId="0" fontId="0" fillId="4" borderId="5" xfId="0" applyFill="1" applyBorder="1" applyAlignment="1"/>
    <xf numFmtId="0" fontId="3" fillId="4" borderId="6" xfId="0" applyFont="1" applyFill="1" applyBorder="1" applyAlignment="1">
      <alignment horizontal="left" indent="1"/>
    </xf>
    <xf numFmtId="0" fontId="5" fillId="4" borderId="7" xfId="0" applyFont="1" applyFill="1" applyBorder="1"/>
    <xf numFmtId="0" fontId="6" fillId="4" borderId="7" xfId="0" applyFont="1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0" xfId="0" applyFill="1"/>
    <xf numFmtId="0" fontId="14" fillId="3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/>
    <xf numFmtId="0" fontId="0" fillId="4" borderId="6" xfId="0" applyFill="1" applyBorder="1"/>
    <xf numFmtId="0" fontId="10" fillId="4" borderId="0" xfId="0" applyFont="1" applyFill="1" applyBorder="1" applyAlignment="1">
      <alignment horizontal="right"/>
    </xf>
    <xf numFmtId="0" fontId="10" fillId="4" borderId="0" xfId="0" applyFont="1" applyFill="1" applyBorder="1"/>
    <xf numFmtId="0" fontId="8" fillId="0" borderId="0" xfId="0" applyFont="1" applyFill="1" applyBorder="1"/>
    <xf numFmtId="0" fontId="14" fillId="3" borderId="10" xfId="0" applyFont="1" applyFill="1" applyBorder="1" applyAlignment="1">
      <alignment horizontal="center"/>
    </xf>
    <xf numFmtId="0" fontId="0" fillId="3" borderId="0" xfId="0" applyFill="1"/>
    <xf numFmtId="1" fontId="11" fillId="3" borderId="10" xfId="0" applyNumberFormat="1" applyFont="1" applyFill="1" applyBorder="1" applyAlignment="1">
      <alignment horizontal="right"/>
    </xf>
    <xf numFmtId="0" fontId="0" fillId="5" borderId="11" xfId="0" applyFill="1" applyBorder="1"/>
    <xf numFmtId="0" fontId="0" fillId="5" borderId="13" xfId="0" applyFill="1" applyBorder="1"/>
    <xf numFmtId="0" fontId="0" fillId="0" borderId="0" xfId="0" applyFill="1" applyAlignment="1">
      <alignment horizontal="center"/>
    </xf>
    <xf numFmtId="0" fontId="0" fillId="5" borderId="0" xfId="0" applyFill="1" applyBorder="1"/>
    <xf numFmtId="0" fontId="0" fillId="5" borderId="7" xfId="0" applyFill="1" applyBorder="1"/>
    <xf numFmtId="0" fontId="0" fillId="5" borderId="2" xfId="0" applyFill="1" applyBorder="1"/>
    <xf numFmtId="0" fontId="0" fillId="5" borderId="0" xfId="0" applyFill="1" applyBorder="1" applyAlignment="1">
      <alignment horizontal="center"/>
    </xf>
    <xf numFmtId="0" fontId="0" fillId="5" borderId="5" xfId="0" applyFill="1" applyBorder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49" fontId="14" fillId="3" borderId="14" xfId="0" applyNumberFormat="1" applyFont="1" applyFill="1" applyBorder="1" applyAlignment="1">
      <alignment horizontal="right"/>
    </xf>
    <xf numFmtId="49" fontId="14" fillId="3" borderId="15" xfId="0" applyNumberFormat="1" applyFont="1" applyFill="1" applyBorder="1" applyAlignment="1">
      <alignment horizontal="right"/>
    </xf>
    <xf numFmtId="49" fontId="14" fillId="3" borderId="16" xfId="0" applyNumberFormat="1" applyFont="1" applyFill="1" applyBorder="1" applyAlignment="1">
      <alignment horizontal="right"/>
    </xf>
    <xf numFmtId="49" fontId="19" fillId="3" borderId="9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>
      <alignment horizontal="right"/>
    </xf>
    <xf numFmtId="49" fontId="19" fillId="3" borderId="10" xfId="0" applyNumberFormat="1" applyFont="1" applyFill="1" applyBorder="1" applyAlignment="1">
      <alignment horizontal="right"/>
    </xf>
    <xf numFmtId="0" fontId="3" fillId="4" borderId="0" xfId="0" applyFont="1" applyFill="1" applyBorder="1" applyAlignment="1">
      <alignment horizontal="left" indent="1"/>
    </xf>
    <xf numFmtId="0" fontId="6" fillId="4" borderId="0" xfId="0" applyFont="1" applyFill="1" applyBorder="1" applyAlignment="1">
      <alignment horizontal="left" indent="1"/>
    </xf>
    <xf numFmtId="0" fontId="0" fillId="5" borderId="6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20" fillId="0" borderId="14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9" xfId="0" applyBorder="1"/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21" fillId="0" borderId="0" xfId="0" applyFont="1" applyFill="1" applyBorder="1"/>
    <xf numFmtId="0" fontId="3" fillId="0" borderId="9" xfId="0" applyFont="1" applyBorder="1"/>
    <xf numFmtId="0" fontId="21" fillId="0" borderId="0" xfId="0" applyFont="1" applyBorder="1" applyAlignment="1">
      <alignment horizontal="center"/>
    </xf>
    <xf numFmtId="0" fontId="0" fillId="0" borderId="11" xfId="0" applyBorder="1"/>
    <xf numFmtId="0" fontId="21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0" fillId="0" borderId="0" xfId="0" applyFont="1"/>
    <xf numFmtId="0" fontId="3" fillId="0" borderId="17" xfId="0" applyFont="1" applyBorder="1" applyAlignment="1">
      <alignment horizontal="center"/>
    </xf>
    <xf numFmtId="0" fontId="3" fillId="0" borderId="17" xfId="0" applyFont="1" applyBorder="1"/>
    <xf numFmtId="0" fontId="0" fillId="6" borderId="0" xfId="0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1" fontId="21" fillId="0" borderId="0" xfId="0" applyNumberFormat="1" applyFont="1" applyAlignment="1">
      <alignment horizontal="center"/>
    </xf>
    <xf numFmtId="0" fontId="21" fillId="0" borderId="0" xfId="0" applyFont="1" applyFill="1" applyAlignment="1">
      <alignment horizontal="center"/>
    </xf>
    <xf numFmtId="49" fontId="0" fillId="0" borderId="0" xfId="0" applyNumberFormat="1"/>
    <xf numFmtId="0" fontId="0" fillId="7" borderId="0" xfId="0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3" fillId="0" borderId="0" xfId="0" applyFont="1" applyFill="1" applyBorder="1"/>
    <xf numFmtId="164" fontId="3" fillId="0" borderId="0" xfId="0" applyNumberFormat="1" applyFont="1" applyBorder="1" applyAlignment="1">
      <alignment horizontal="center"/>
    </xf>
    <xf numFmtId="0" fontId="3" fillId="8" borderId="0" xfId="0" applyFont="1" applyFill="1"/>
    <xf numFmtId="0" fontId="3" fillId="0" borderId="0" xfId="0" applyFont="1" applyFill="1" applyAlignment="1">
      <alignment horizontal="center"/>
    </xf>
    <xf numFmtId="1" fontId="0" fillId="0" borderId="0" xfId="0" applyNumberFormat="1" applyFill="1"/>
    <xf numFmtId="0" fontId="0" fillId="8" borderId="0" xfId="0" applyFill="1"/>
    <xf numFmtId="0" fontId="6" fillId="0" borderId="0" xfId="0" applyFont="1"/>
    <xf numFmtId="0" fontId="0" fillId="0" borderId="0" xfId="0" applyAlignment="1">
      <alignment wrapText="1"/>
    </xf>
    <xf numFmtId="0" fontId="18" fillId="5" borderId="18" xfId="0" applyFont="1" applyFill="1" applyBorder="1" applyAlignment="1">
      <alignment horizontal="left" vertical="center" wrapText="1"/>
    </xf>
    <xf numFmtId="0" fontId="3" fillId="9" borderId="18" xfId="0" applyFont="1" applyFill="1" applyBorder="1" applyAlignment="1">
      <alignment horizontal="center" vertical="center" textRotation="90" wrapText="1"/>
    </xf>
    <xf numFmtId="0" fontId="23" fillId="10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3" fillId="10" borderId="0" xfId="0" applyFont="1" applyFill="1" applyAlignment="1">
      <alignment horizontal="center"/>
    </xf>
    <xf numFmtId="166" fontId="3" fillId="10" borderId="19" xfId="0" applyNumberFormat="1" applyFont="1" applyFill="1" applyBorder="1"/>
    <xf numFmtId="0" fontId="23" fillId="0" borderId="0" xfId="0" applyFont="1" applyAlignment="1">
      <alignment horizontal="left" vertical="center"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3" fillId="6" borderId="20" xfId="0" applyFont="1" applyFill="1" applyBorder="1"/>
    <xf numFmtId="0" fontId="23" fillId="0" borderId="0" xfId="0" applyFont="1" applyFill="1" applyAlignment="1">
      <alignment horizontal="right"/>
    </xf>
    <xf numFmtId="0" fontId="6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23" fillId="11" borderId="0" xfId="0" applyFont="1" applyFill="1" applyAlignment="1">
      <alignment vertical="center" wrapText="1"/>
    </xf>
    <xf numFmtId="0" fontId="3" fillId="11" borderId="0" xfId="0" applyFont="1" applyFill="1" applyAlignment="1">
      <alignment horizontal="left"/>
    </xf>
    <xf numFmtId="0" fontId="3" fillId="11" borderId="0" xfId="0" applyFont="1" applyFill="1" applyAlignment="1">
      <alignment horizontal="center"/>
    </xf>
    <xf numFmtId="166" fontId="3" fillId="11" borderId="20" xfId="0" applyNumberFormat="1" applyFont="1" applyFill="1" applyBorder="1"/>
    <xf numFmtId="166" fontId="3" fillId="0" borderId="20" xfId="0" applyNumberFormat="1" applyFont="1" applyBorder="1"/>
    <xf numFmtId="0" fontId="23" fillId="4" borderId="0" xfId="0" applyFont="1" applyFill="1" applyAlignment="1">
      <alignment wrapText="1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6" fontId="3" fillId="4" borderId="20" xfId="0" applyNumberFormat="1" applyFont="1" applyFill="1" applyBorder="1"/>
    <xf numFmtId="0" fontId="23" fillId="0" borderId="0" xfId="0" applyFont="1" applyAlignment="1">
      <alignment wrapText="1"/>
    </xf>
    <xf numFmtId="0" fontId="24" fillId="0" borderId="0" xfId="0" applyFont="1" applyFill="1" applyAlignment="1">
      <alignment horizontal="left"/>
    </xf>
    <xf numFmtId="167" fontId="3" fillId="0" borderId="20" xfId="0" applyNumberFormat="1" applyFont="1" applyBorder="1"/>
    <xf numFmtId="1" fontId="3" fillId="6" borderId="20" xfId="0" applyNumberFormat="1" applyFont="1" applyFill="1" applyBorder="1"/>
    <xf numFmtId="0" fontId="3" fillId="0" borderId="0" xfId="0" applyFont="1" applyFill="1" applyAlignment="1">
      <alignment horizontal="left"/>
    </xf>
    <xf numFmtId="1" fontId="6" fillId="0" borderId="20" xfId="0" applyNumberFormat="1" applyFont="1" applyFill="1" applyBorder="1" applyAlignment="1">
      <alignment horizontal="center"/>
    </xf>
    <xf numFmtId="0" fontId="23" fillId="0" borderId="0" xfId="0" applyFont="1" applyFill="1" applyAlignment="1">
      <alignment horizontal="center"/>
    </xf>
    <xf numFmtId="166" fontId="3" fillId="0" borderId="20" xfId="0" applyNumberFormat="1" applyFont="1" applyFill="1" applyBorder="1"/>
    <xf numFmtId="166" fontId="3" fillId="0" borderId="20" xfId="0" applyNumberFormat="1" applyFont="1" applyFill="1" applyBorder="1" applyAlignment="1">
      <alignment horizontal="right"/>
    </xf>
    <xf numFmtId="0" fontId="23" fillId="8" borderId="0" xfId="0" applyFont="1" applyFill="1" applyAlignment="1">
      <alignment wrapText="1"/>
    </xf>
    <xf numFmtId="0" fontId="3" fillId="8" borderId="0" xfId="0" applyFont="1" applyFill="1" applyAlignment="1">
      <alignment horizontal="center"/>
    </xf>
    <xf numFmtId="166" fontId="3" fillId="8" borderId="20" xfId="0" applyNumberFormat="1" applyFont="1" applyFill="1" applyBorder="1"/>
    <xf numFmtId="0" fontId="0" fillId="0" borderId="0" xfId="0" applyFill="1" applyAlignment="1">
      <alignment horizontal="left"/>
    </xf>
    <xf numFmtId="166" fontId="3" fillId="0" borderId="21" xfId="0" applyNumberFormat="1" applyFont="1" applyBorder="1"/>
    <xf numFmtId="0" fontId="0" fillId="0" borderId="22" xfId="0" applyBorder="1" applyAlignment="1">
      <alignment wrapText="1"/>
    </xf>
    <xf numFmtId="0" fontId="0" fillId="6" borderId="23" xfId="0" applyFill="1" applyBorder="1"/>
    <xf numFmtId="0" fontId="0" fillId="0" borderId="24" xfId="0" applyBorder="1" applyAlignment="1">
      <alignment wrapText="1"/>
    </xf>
    <xf numFmtId="0" fontId="23" fillId="0" borderId="25" xfId="0" applyFont="1" applyBorder="1" applyAlignment="1">
      <alignment horizontal="right"/>
    </xf>
    <xf numFmtId="0" fontId="0" fillId="11" borderId="25" xfId="0" applyFill="1" applyBorder="1"/>
    <xf numFmtId="0" fontId="0" fillId="4" borderId="25" xfId="0" applyFill="1" applyBorder="1"/>
    <xf numFmtId="0" fontId="0" fillId="8" borderId="26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1" fontId="3" fillId="0" borderId="20" xfId="0" applyNumberFormat="1" applyFont="1" applyFill="1" applyBorder="1"/>
    <xf numFmtId="0" fontId="0" fillId="5" borderId="15" xfId="0" applyFill="1" applyBorder="1" applyAlignment="1">
      <alignment horizontal="center"/>
    </xf>
    <xf numFmtId="0" fontId="0" fillId="5" borderId="12" xfId="0" applyFill="1" applyBorder="1"/>
    <xf numFmtId="166" fontId="3" fillId="12" borderId="20" xfId="0" applyNumberFormat="1" applyFont="1" applyFill="1" applyBorder="1"/>
    <xf numFmtId="49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right"/>
    </xf>
    <xf numFmtId="165" fontId="3" fillId="0" borderId="0" xfId="0" applyNumberFormat="1" applyFont="1" applyAlignment="1">
      <alignment horizontal="right"/>
    </xf>
    <xf numFmtId="0" fontId="0" fillId="9" borderId="0" xfId="0" applyFill="1" applyBorder="1"/>
    <xf numFmtId="0" fontId="0" fillId="9" borderId="7" xfId="0" applyFill="1" applyBorder="1"/>
    <xf numFmtId="0" fontId="3" fillId="5" borderId="1" xfId="0" applyFont="1" applyFill="1" applyBorder="1"/>
    <xf numFmtId="0" fontId="6" fillId="5" borderId="2" xfId="0" applyFont="1" applyFill="1" applyBorder="1"/>
    <xf numFmtId="0" fontId="6" fillId="5" borderId="3" xfId="0" applyFont="1" applyFill="1" applyBorder="1"/>
    <xf numFmtId="0" fontId="0" fillId="9" borderId="4" xfId="0" applyFill="1" applyBorder="1" applyAlignment="1">
      <alignment horizontal="center"/>
    </xf>
    <xf numFmtId="0" fontId="3" fillId="9" borderId="0" xfId="0" applyFont="1" applyFill="1" applyBorder="1"/>
    <xf numFmtId="0" fontId="0" fillId="9" borderId="5" xfId="0" applyFill="1" applyBorder="1"/>
    <xf numFmtId="0" fontId="0" fillId="9" borderId="6" xfId="0" applyFill="1" applyBorder="1" applyAlignment="1">
      <alignment horizontal="center"/>
    </xf>
    <xf numFmtId="0" fontId="0" fillId="9" borderId="8" xfId="0" applyFill="1" applyBorder="1"/>
    <xf numFmtId="0" fontId="23" fillId="5" borderId="4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3" fillId="9" borderId="27" xfId="0" applyFont="1" applyFill="1" applyBorder="1"/>
    <xf numFmtId="0" fontId="3" fillId="9" borderId="2" xfId="0" applyFont="1" applyFill="1" applyBorder="1"/>
    <xf numFmtId="0" fontId="3" fillId="9" borderId="28" xfId="0" applyFont="1" applyFill="1" applyBorder="1"/>
    <xf numFmtId="0" fontId="3" fillId="9" borderId="29" xfId="0" applyFont="1" applyFill="1" applyBorder="1"/>
    <xf numFmtId="0" fontId="3" fillId="9" borderId="30" xfId="0" applyFont="1" applyFill="1" applyBorder="1"/>
    <xf numFmtId="0" fontId="6" fillId="0" borderId="0" xfId="0" applyFont="1" applyFill="1" applyBorder="1" applyAlignment="1">
      <alignment horizontal="left"/>
    </xf>
    <xf numFmtId="0" fontId="23" fillId="0" borderId="0" xfId="0" applyFont="1" applyFill="1" applyBorder="1" applyAlignment="1">
      <alignment horizontal="left"/>
    </xf>
    <xf numFmtId="0" fontId="0" fillId="0" borderId="0" xfId="0" applyBorder="1"/>
    <xf numFmtId="0" fontId="0" fillId="6" borderId="0" xfId="0" applyFill="1" applyBorder="1" applyAlignment="1">
      <alignment horizontal="center"/>
    </xf>
    <xf numFmtId="0" fontId="6" fillId="6" borderId="0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/>
    </xf>
    <xf numFmtId="0" fontId="3" fillId="5" borderId="2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6" fillId="0" borderId="7" xfId="0" applyFont="1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center"/>
    </xf>
    <xf numFmtId="0" fontId="3" fillId="5" borderId="31" xfId="0" applyFont="1" applyFill="1" applyBorder="1" applyAlignment="1">
      <alignment horizontal="center"/>
    </xf>
    <xf numFmtId="0" fontId="3" fillId="13" borderId="32" xfId="0" applyFont="1" applyFill="1" applyBorder="1" applyAlignment="1">
      <alignment horizontal="center"/>
    </xf>
    <xf numFmtId="0" fontId="3" fillId="13" borderId="33" xfId="0" applyFont="1" applyFill="1" applyBorder="1" applyAlignment="1">
      <alignment horizontal="center"/>
    </xf>
    <xf numFmtId="0" fontId="0" fillId="8" borderId="0" xfId="0" applyFill="1" applyBorder="1"/>
    <xf numFmtId="0" fontId="0" fillId="8" borderId="14" xfId="0" applyFill="1" applyBorder="1"/>
    <xf numFmtId="0" fontId="0" fillId="8" borderId="16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13" xfId="0" applyFill="1" applyBorder="1"/>
    <xf numFmtId="0" fontId="0" fillId="8" borderId="15" xfId="0" applyFill="1" applyBorder="1"/>
    <xf numFmtId="0" fontId="0" fillId="8" borderId="12" xfId="0" applyFill="1" applyBorder="1"/>
    <xf numFmtId="0" fontId="0" fillId="8" borderId="10" xfId="0" applyFill="1" applyBorder="1"/>
    <xf numFmtId="0" fontId="20" fillId="0" borderId="0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6" fillId="7" borderId="0" xfId="0" applyFont="1" applyFill="1" applyBorder="1" applyAlignment="1">
      <alignment horizontal="left"/>
    </xf>
    <xf numFmtId="0" fontId="11" fillId="0" borderId="0" xfId="0" applyFont="1"/>
    <xf numFmtId="0" fontId="0" fillId="11" borderId="14" xfId="0" applyFill="1" applyBorder="1"/>
    <xf numFmtId="0" fontId="4" fillId="11" borderId="15" xfId="0" applyFont="1" applyFill="1" applyBorder="1" applyAlignment="1">
      <alignment horizontal="center"/>
    </xf>
    <xf numFmtId="0" fontId="0" fillId="11" borderId="16" xfId="0" applyFill="1" applyBorder="1"/>
    <xf numFmtId="0" fontId="0" fillId="5" borderId="9" xfId="0" applyFill="1" applyBorder="1" applyAlignment="1">
      <alignment horizontal="right"/>
    </xf>
    <xf numFmtId="1" fontId="0" fillId="0" borderId="0" xfId="0" applyNumberFormat="1"/>
    <xf numFmtId="0" fontId="19" fillId="0" borderId="0" xfId="0" applyFont="1"/>
    <xf numFmtId="0" fontId="20" fillId="11" borderId="0" xfId="0" applyFont="1" applyFill="1" applyAlignment="1"/>
    <xf numFmtId="0" fontId="14" fillId="0" borderId="0" xfId="0" applyFont="1"/>
    <xf numFmtId="0" fontId="0" fillId="9" borderId="0" xfId="0" applyFill="1"/>
    <xf numFmtId="11" fontId="3" fillId="9" borderId="0" xfId="0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3" fillId="0" borderId="9" xfId="0" applyFont="1" applyFill="1" applyBorder="1"/>
    <xf numFmtId="0" fontId="3" fillId="0" borderId="11" xfId="0" applyFont="1" applyFill="1" applyBorder="1"/>
    <xf numFmtId="0" fontId="3" fillId="0" borderId="12" xfId="0" applyFont="1" applyBorder="1" applyAlignment="1">
      <alignment horizontal="center"/>
    </xf>
    <xf numFmtId="0" fontId="11" fillId="0" borderId="0" xfId="0" applyFont="1" applyAlignment="1">
      <alignment horizontal="left" indent="1"/>
    </xf>
    <xf numFmtId="0" fontId="0" fillId="9" borderId="0" xfId="0" applyFill="1" applyAlignment="1">
      <alignment horizontal="center"/>
    </xf>
    <xf numFmtId="0" fontId="3" fillId="5" borderId="9" xfId="0" applyFont="1" applyFill="1" applyBorder="1"/>
    <xf numFmtId="0" fontId="0" fillId="5" borderId="10" xfId="0" applyFill="1" applyBorder="1" applyAlignment="1">
      <alignment horizontal="left" indent="1"/>
    </xf>
    <xf numFmtId="0" fontId="0" fillId="5" borderId="13" xfId="0" applyFill="1" applyBorder="1" applyAlignment="1">
      <alignment horizontal="left" indent="1"/>
    </xf>
    <xf numFmtId="0" fontId="23" fillId="9" borderId="14" xfId="0" applyFont="1" applyFill="1" applyBorder="1" applyAlignment="1">
      <alignment horizontal="center"/>
    </xf>
    <xf numFmtId="0" fontId="23" fillId="9" borderId="16" xfId="0" applyFont="1" applyFill="1" applyBorder="1" applyAlignment="1">
      <alignment horizontal="center"/>
    </xf>
    <xf numFmtId="0" fontId="0" fillId="9" borderId="9" xfId="0" applyFill="1" applyBorder="1"/>
    <xf numFmtId="0" fontId="0" fillId="9" borderId="10" xfId="0" applyFill="1" applyBorder="1" applyAlignment="1">
      <alignment horizontal="left" indent="1"/>
    </xf>
    <xf numFmtId="0" fontId="0" fillId="9" borderId="13" xfId="0" applyFill="1" applyBorder="1" applyAlignment="1">
      <alignment horizontal="left" indent="1"/>
    </xf>
    <xf numFmtId="0" fontId="26" fillId="0" borderId="0" xfId="0" applyFont="1"/>
    <xf numFmtId="0" fontId="14" fillId="0" borderId="17" xfId="0" applyFont="1" applyBorder="1" applyAlignment="1">
      <alignment horizontal="center"/>
    </xf>
    <xf numFmtId="0" fontId="14" fillId="0" borderId="17" xfId="0" applyFont="1" applyBorder="1"/>
    <xf numFmtId="0" fontId="19" fillId="0" borderId="0" xfId="0" applyFont="1" applyAlignment="1">
      <alignment horizontal="center"/>
    </xf>
    <xf numFmtId="0" fontId="19" fillId="5" borderId="0" xfId="0" applyFont="1" applyFill="1" applyAlignment="1">
      <alignment horizontal="center"/>
    </xf>
    <xf numFmtId="0" fontId="19" fillId="6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165" fontId="14" fillId="0" borderId="0" xfId="0" applyNumberFormat="1" applyFont="1" applyAlignment="1">
      <alignment horizontal="right"/>
    </xf>
    <xf numFmtId="0" fontId="6" fillId="4" borderId="4" xfId="0" applyFont="1" applyFill="1" applyBorder="1"/>
    <xf numFmtId="0" fontId="11" fillId="4" borderId="0" xfId="0" applyFont="1" applyFill="1" applyBorder="1"/>
    <xf numFmtId="0" fontId="11" fillId="4" borderId="4" xfId="0" applyFont="1" applyFill="1" applyBorder="1"/>
    <xf numFmtId="0" fontId="6" fillId="4" borderId="5" xfId="0" applyFont="1" applyFill="1" applyBorder="1"/>
    <xf numFmtId="0" fontId="6" fillId="4" borderId="6" xfId="0" applyFont="1" applyFill="1" applyBorder="1"/>
    <xf numFmtId="0" fontId="6" fillId="4" borderId="8" xfId="0" applyFont="1" applyFill="1" applyBorder="1"/>
    <xf numFmtId="0" fontId="3" fillId="4" borderId="0" xfId="0" applyFont="1" applyFill="1" applyBorder="1" applyAlignment="1">
      <alignment horizontal="center"/>
    </xf>
    <xf numFmtId="0" fontId="23" fillId="4" borderId="4" xfId="0" applyFont="1" applyFill="1" applyBorder="1" applyAlignment="1">
      <alignment horizontal="right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" fillId="4" borderId="4" xfId="0" applyFont="1" applyFill="1" applyBorder="1" applyAlignment="1">
      <alignment horizontal="left"/>
    </xf>
    <xf numFmtId="1" fontId="0" fillId="0" borderId="0" xfId="0" applyNumberFormat="1" applyAlignment="1">
      <alignment horizontal="center"/>
    </xf>
    <xf numFmtId="0" fontId="18" fillId="5" borderId="0" xfId="0" applyFont="1" applyFill="1"/>
    <xf numFmtId="0" fontId="18" fillId="5" borderId="0" xfId="0" applyFont="1" applyFill="1" applyAlignment="1">
      <alignment horizontal="center"/>
    </xf>
    <xf numFmtId="0" fontId="4" fillId="8" borderId="0" xfId="0" applyFont="1" applyFill="1"/>
    <xf numFmtId="164" fontId="0" fillId="0" borderId="0" xfId="0" applyNumberFormat="1" applyFill="1"/>
    <xf numFmtId="0" fontId="0" fillId="0" borderId="0" xfId="0" applyFill="1" applyAlignment="1">
      <alignment horizontal="left" indent="1"/>
    </xf>
    <xf numFmtId="0" fontId="3" fillId="0" borderId="18" xfId="0" applyFont="1" applyFill="1" applyBorder="1" applyAlignment="1">
      <alignment horizontal="center" vertical="center" textRotation="90" wrapText="1"/>
    </xf>
    <xf numFmtId="0" fontId="0" fillId="5" borderId="9" xfId="0" applyFill="1" applyBorder="1" applyAlignment="1">
      <alignment horizontal="left" indent="1"/>
    </xf>
    <xf numFmtId="0" fontId="23" fillId="5" borderId="9" xfId="0" applyFont="1" applyFill="1" applyBorder="1" applyAlignment="1">
      <alignment horizontal="left" indent="1"/>
    </xf>
    <xf numFmtId="0" fontId="4" fillId="6" borderId="0" xfId="0" applyFont="1" applyFill="1" applyBorder="1"/>
    <xf numFmtId="0" fontId="11" fillId="0" borderId="0" xfId="0" applyFont="1" applyFill="1"/>
    <xf numFmtId="0" fontId="0" fillId="8" borderId="0" xfId="0" applyFill="1" applyAlignment="1">
      <alignment horizontal="center"/>
    </xf>
    <xf numFmtId="168" fontId="0" fillId="5" borderId="0" xfId="0" applyNumberFormat="1" applyFill="1" applyBorder="1" applyAlignment="1">
      <alignment horizontal="center"/>
    </xf>
    <xf numFmtId="3" fontId="0" fillId="9" borderId="9" xfId="0" applyNumberFormat="1" applyFill="1" applyBorder="1"/>
    <xf numFmtId="170" fontId="0" fillId="9" borderId="11" xfId="0" applyNumberFormat="1" applyFill="1" applyBorder="1"/>
    <xf numFmtId="0" fontId="0" fillId="0" borderId="0" xfId="0" applyFill="1" applyBorder="1" applyAlignment="1"/>
    <xf numFmtId="11" fontId="0" fillId="0" borderId="0" xfId="0" applyNumberFormat="1" applyFill="1" applyBorder="1"/>
    <xf numFmtId="0" fontId="0" fillId="11" borderId="0" xfId="0" applyFill="1"/>
    <xf numFmtId="1" fontId="0" fillId="5" borderId="0" xfId="0" applyNumberFormat="1" applyFill="1"/>
    <xf numFmtId="0" fontId="4" fillId="0" borderId="0" xfId="0" applyFont="1"/>
    <xf numFmtId="0" fontId="3" fillId="11" borderId="1" xfId="0" applyFont="1" applyFill="1" applyBorder="1"/>
    <xf numFmtId="0" fontId="0" fillId="11" borderId="3" xfId="0" applyFill="1" applyBorder="1"/>
    <xf numFmtId="0" fontId="3" fillId="6" borderId="4" xfId="0" applyFont="1" applyFill="1" applyBorder="1"/>
    <xf numFmtId="0" fontId="3" fillId="14" borderId="4" xfId="0" applyFont="1" applyFill="1" applyBorder="1"/>
    <xf numFmtId="0" fontId="3" fillId="4" borderId="4" xfId="0" applyFont="1" applyFill="1" applyBorder="1"/>
    <xf numFmtId="1" fontId="0" fillId="4" borderId="5" xfId="0" applyNumberFormat="1" applyFill="1" applyBorder="1"/>
    <xf numFmtId="0" fontId="3" fillId="12" borderId="6" xfId="0" applyFont="1" applyFill="1" applyBorder="1"/>
    <xf numFmtId="0" fontId="0" fillId="12" borderId="8" xfId="0" applyFill="1" applyBorder="1"/>
    <xf numFmtId="0" fontId="6" fillId="14" borderId="5" xfId="0" applyFont="1" applyFill="1" applyBorder="1"/>
    <xf numFmtId="0" fontId="3" fillId="5" borderId="0" xfId="0" applyFont="1" applyFill="1" applyBorder="1" applyAlignment="1">
      <alignment horizontal="center"/>
    </xf>
    <xf numFmtId="1" fontId="0" fillId="0" borderId="0" xfId="0" applyNumberFormat="1" applyFill="1" applyBorder="1"/>
    <xf numFmtId="0" fontId="0" fillId="12" borderId="0" xfId="0" applyFill="1"/>
    <xf numFmtId="0" fontId="3" fillId="12" borderId="0" xfId="0" applyFont="1" applyFill="1" applyBorder="1"/>
    <xf numFmtId="0" fontId="0" fillId="12" borderId="0" xfId="0" applyFill="1" applyBorder="1"/>
    <xf numFmtId="1" fontId="5" fillId="6" borderId="5" xfId="0" applyNumberFormat="1" applyFont="1" applyFill="1" applyBorder="1"/>
    <xf numFmtId="0" fontId="5" fillId="6" borderId="5" xfId="0" applyFont="1" applyFill="1" applyBorder="1"/>
    <xf numFmtId="0" fontId="0" fillId="5" borderId="0" xfId="0" applyFill="1" applyAlignment="1">
      <alignment horizontal="right"/>
    </xf>
    <xf numFmtId="0" fontId="27" fillId="0" borderId="14" xfId="0" applyFont="1" applyFill="1" applyBorder="1"/>
    <xf numFmtId="0" fontId="27" fillId="0" borderId="15" xfId="0" applyFont="1" applyFill="1" applyBorder="1"/>
    <xf numFmtId="0" fontId="27" fillId="0" borderId="16" xfId="0" applyFont="1" applyFill="1" applyBorder="1"/>
    <xf numFmtId="0" fontId="19" fillId="0" borderId="9" xfId="0" applyFont="1" applyFill="1" applyBorder="1"/>
    <xf numFmtId="0" fontId="19" fillId="0" borderId="0" xfId="0" applyFont="1" applyFill="1" applyBorder="1"/>
    <xf numFmtId="0" fontId="19" fillId="0" borderId="10" xfId="0" applyFont="1" applyFill="1" applyBorder="1"/>
    <xf numFmtId="0" fontId="19" fillId="0" borderId="11" xfId="0" applyFont="1" applyFill="1" applyBorder="1"/>
    <xf numFmtId="0" fontId="19" fillId="0" borderId="12" xfId="0" applyFont="1" applyFill="1" applyBorder="1"/>
    <xf numFmtId="0" fontId="19" fillId="0" borderId="13" xfId="0" applyFont="1" applyFill="1" applyBorder="1"/>
    <xf numFmtId="0" fontId="19" fillId="0" borderId="0" xfId="0" applyFont="1" applyFill="1"/>
    <xf numFmtId="0" fontId="27" fillId="0" borderId="19" xfId="0" applyFont="1" applyFill="1" applyBorder="1"/>
    <xf numFmtId="0" fontId="19" fillId="0" borderId="20" xfId="0" applyFont="1" applyFill="1" applyBorder="1"/>
    <xf numFmtId="0" fontId="19" fillId="0" borderId="21" xfId="0" applyFont="1" applyFill="1" applyBorder="1"/>
    <xf numFmtId="1" fontId="0" fillId="4" borderId="14" xfId="0" applyNumberFormat="1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9" xfId="0" applyFill="1" applyBorder="1"/>
    <xf numFmtId="0" fontId="0" fillId="4" borderId="10" xfId="0" applyFill="1" applyBorder="1"/>
    <xf numFmtId="1" fontId="0" fillId="4" borderId="9" xfId="0" applyNumberFormat="1" applyFill="1" applyBorder="1"/>
    <xf numFmtId="1" fontId="0" fillId="4" borderId="0" xfId="0" applyNumberFormat="1" applyFill="1" applyBorder="1"/>
    <xf numFmtId="1" fontId="0" fillId="4" borderId="11" xfId="0" applyNumberFormat="1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0" fillId="2" borderId="0" xfId="0" applyFill="1"/>
    <xf numFmtId="0" fontId="0" fillId="2" borderId="9" xfId="0" applyFill="1" applyBorder="1"/>
    <xf numFmtId="0" fontId="0" fillId="2" borderId="10" xfId="0" applyFill="1" applyBorder="1"/>
    <xf numFmtId="0" fontId="0" fillId="2" borderId="15" xfId="0" applyFill="1" applyBorder="1"/>
    <xf numFmtId="0" fontId="0" fillId="2" borderId="20" xfId="0" applyFill="1" applyBorder="1"/>
    <xf numFmtId="0" fontId="19" fillId="2" borderId="11" xfId="0" applyFont="1" applyFill="1" applyBorder="1" applyAlignment="1">
      <alignment horizontal="center"/>
    </xf>
    <xf numFmtId="0" fontId="19" fillId="2" borderId="12" xfId="0" applyFont="1" applyFill="1" applyBorder="1"/>
    <xf numFmtId="0" fontId="19" fillId="2" borderId="13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19" fillId="2" borderId="21" xfId="0" applyFont="1" applyFill="1" applyBorder="1" applyAlignment="1">
      <alignment horizontal="center"/>
    </xf>
    <xf numFmtId="0" fontId="6" fillId="0" borderId="9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23" fillId="6" borderId="0" xfId="0" applyFont="1" applyFill="1" applyAlignment="1">
      <alignment horizontal="center"/>
    </xf>
    <xf numFmtId="0" fontId="23" fillId="6" borderId="0" xfId="0" applyFont="1" applyFill="1"/>
    <xf numFmtId="0" fontId="30" fillId="2" borderId="14" xfId="0" applyFont="1" applyFill="1" applyBorder="1"/>
    <xf numFmtId="0" fontId="31" fillId="2" borderId="15" xfId="0" applyFont="1" applyFill="1" applyBorder="1"/>
    <xf numFmtId="0" fontId="30" fillId="2" borderId="15" xfId="0" applyFont="1" applyFill="1" applyBorder="1" applyAlignment="1">
      <alignment horizontal="right" indent="1"/>
    </xf>
    <xf numFmtId="0" fontId="30" fillId="2" borderId="15" xfId="0" applyFont="1" applyFill="1" applyBorder="1"/>
    <xf numFmtId="0" fontId="30" fillId="2" borderId="16" xfId="0" applyFont="1" applyFill="1" applyBorder="1" applyAlignment="1">
      <alignment horizontal="right" indent="1"/>
    </xf>
    <xf numFmtId="0" fontId="30" fillId="2" borderId="11" xfId="0" applyFont="1" applyFill="1" applyBorder="1"/>
    <xf numFmtId="0" fontId="31" fillId="2" borderId="12" xfId="0" applyFont="1" applyFill="1" applyBorder="1"/>
    <xf numFmtId="0" fontId="30" fillId="2" borderId="12" xfId="0" applyFont="1" applyFill="1" applyBorder="1" applyAlignment="1">
      <alignment horizontal="right" indent="1"/>
    </xf>
    <xf numFmtId="0" fontId="30" fillId="2" borderId="12" xfId="0" applyFont="1" applyFill="1" applyBorder="1"/>
    <xf numFmtId="0" fontId="30" fillId="2" borderId="13" xfId="0" applyFont="1" applyFill="1" applyBorder="1" applyAlignment="1">
      <alignment horizontal="right" indent="1"/>
    </xf>
    <xf numFmtId="0" fontId="23" fillId="2" borderId="0" xfId="0" applyFont="1" applyFill="1"/>
    <xf numFmtId="0" fontId="23" fillId="2" borderId="0" xfId="0" applyFont="1" applyFill="1" applyBorder="1"/>
    <xf numFmtId="0" fontId="27" fillId="0" borderId="0" xfId="0" applyFont="1"/>
    <xf numFmtId="0" fontId="23" fillId="0" borderId="0" xfId="0" applyFont="1"/>
    <xf numFmtId="0" fontId="30" fillId="2" borderId="0" xfId="0" applyFont="1" applyFill="1" applyBorder="1"/>
    <xf numFmtId="0" fontId="31" fillId="2" borderId="0" xfId="0" applyFont="1" applyFill="1" applyBorder="1"/>
    <xf numFmtId="0" fontId="30" fillId="2" borderId="0" xfId="0" applyFont="1" applyFill="1" applyBorder="1" applyAlignment="1">
      <alignment horizontal="right" indent="1"/>
    </xf>
    <xf numFmtId="0" fontId="29" fillId="2" borderId="14" xfId="0" applyFont="1" applyFill="1" applyBorder="1" applyAlignment="1">
      <alignment horizontal="center"/>
    </xf>
    <xf numFmtId="0" fontId="29" fillId="2" borderId="16" xfId="0" applyFont="1" applyFill="1" applyBorder="1" applyAlignment="1">
      <alignment horizontal="center"/>
    </xf>
    <xf numFmtId="0" fontId="29" fillId="2" borderId="19" xfId="0" applyFont="1" applyFill="1" applyBorder="1" applyAlignment="1">
      <alignment horizontal="center"/>
    </xf>
    <xf numFmtId="0" fontId="23" fillId="0" borderId="0" xfId="0" applyFont="1" applyFill="1"/>
    <xf numFmtId="0" fontId="23" fillId="8" borderId="14" xfId="0" applyFont="1" applyFill="1" applyBorder="1"/>
    <xf numFmtId="0" fontId="23" fillId="8" borderId="15" xfId="0" applyFont="1" applyFill="1" applyBorder="1"/>
    <xf numFmtId="0" fontId="23" fillId="8" borderId="16" xfId="0" applyFont="1" applyFill="1" applyBorder="1"/>
    <xf numFmtId="0" fontId="32" fillId="5" borderId="0" xfId="0" applyFont="1" applyFill="1"/>
    <xf numFmtId="0" fontId="0" fillId="6" borderId="0" xfId="0" applyFont="1" applyFill="1"/>
    <xf numFmtId="0" fontId="0" fillId="0" borderId="0" xfId="0" applyFont="1" applyFill="1"/>
    <xf numFmtId="3" fontId="0" fillId="0" borderId="0" xfId="0" applyNumberFormat="1"/>
    <xf numFmtId="3" fontId="6" fillId="5" borderId="9" xfId="0" applyNumberFormat="1" applyFont="1" applyFill="1" applyBorder="1"/>
    <xf numFmtId="3" fontId="0" fillId="5" borderId="9" xfId="0" applyNumberFormat="1" applyFill="1" applyBorder="1"/>
    <xf numFmtId="171" fontId="25" fillId="5" borderId="9" xfId="0" applyNumberFormat="1" applyFont="1" applyFill="1" applyBorder="1"/>
    <xf numFmtId="3" fontId="0" fillId="5" borderId="10" xfId="0" applyNumberFormat="1" applyFill="1" applyBorder="1"/>
    <xf numFmtId="169" fontId="0" fillId="5" borderId="9" xfId="0" applyNumberFormat="1" applyFill="1" applyBorder="1"/>
    <xf numFmtId="0" fontId="6" fillId="6" borderId="0" xfId="0" applyFont="1" applyFill="1"/>
    <xf numFmtId="0" fontId="3" fillId="5" borderId="0" xfId="0" applyFont="1" applyFill="1" applyAlignment="1">
      <alignment horizontal="center"/>
    </xf>
    <xf numFmtId="3" fontId="0" fillId="0" borderId="0" xfId="0" applyNumberFormat="1" applyFill="1"/>
    <xf numFmtId="0" fontId="6" fillId="5" borderId="9" xfId="0" applyFont="1" applyFill="1" applyBorder="1"/>
    <xf numFmtId="0" fontId="6" fillId="5" borderId="11" xfId="0" applyFont="1" applyFill="1" applyBorder="1"/>
    <xf numFmtId="165" fontId="0" fillId="5" borderId="9" xfId="0" applyNumberFormat="1" applyFill="1" applyBorder="1"/>
    <xf numFmtId="166" fontId="0" fillId="5" borderId="9" xfId="0" applyNumberFormat="1" applyFill="1" applyBorder="1"/>
    <xf numFmtId="1" fontId="0" fillId="5" borderId="9" xfId="0" applyNumberFormat="1" applyFill="1" applyBorder="1"/>
    <xf numFmtId="164" fontId="0" fillId="5" borderId="11" xfId="0" applyNumberFormat="1" applyFill="1" applyBorder="1"/>
    <xf numFmtId="0" fontId="3" fillId="2" borderId="0" xfId="0" applyFont="1" applyFill="1" applyBorder="1"/>
    <xf numFmtId="11" fontId="0" fillId="0" borderId="0" xfId="0" applyNumberFormat="1"/>
    <xf numFmtId="0" fontId="0" fillId="5" borderId="14" xfId="0" applyFill="1" applyBorder="1"/>
    <xf numFmtId="167" fontId="0" fillId="0" borderId="0" xfId="0" applyNumberFormat="1"/>
    <xf numFmtId="0" fontId="0" fillId="2" borderId="14" xfId="0" applyFill="1" applyBorder="1"/>
    <xf numFmtId="0" fontId="0" fillId="2" borderId="16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6" borderId="10" xfId="0" applyFill="1" applyBorder="1"/>
    <xf numFmtId="0" fontId="0" fillId="0" borderId="0" xfId="0" applyNumberFormat="1" applyAlignment="1">
      <alignment horizontal="center"/>
    </xf>
    <xf numFmtId="19" fontId="0" fillId="0" borderId="0" xfId="0" applyNumberFormat="1" applyFill="1" applyBorder="1"/>
    <xf numFmtId="19" fontId="8" fillId="0" borderId="0" xfId="0" applyNumberFormat="1" applyFont="1" applyFill="1" applyBorder="1" applyAlignment="1"/>
    <xf numFmtId="19" fontId="0" fillId="0" borderId="0" xfId="0" applyNumberFormat="1"/>
    <xf numFmtId="0" fontId="0" fillId="6" borderId="16" xfId="0" applyFill="1" applyBorder="1"/>
    <xf numFmtId="0" fontId="3" fillId="2" borderId="10" xfId="0" applyFont="1" applyFill="1" applyBorder="1"/>
    <xf numFmtId="0" fontId="0" fillId="7" borderId="0" xfId="0" applyFill="1"/>
    <xf numFmtId="0" fontId="0" fillId="11" borderId="4" xfId="0" applyFill="1" applyBorder="1" applyAlignment="1">
      <alignment horizontal="center"/>
    </xf>
    <xf numFmtId="0" fontId="6" fillId="11" borderId="0" xfId="0" applyFont="1" applyFill="1" applyBorder="1" applyAlignment="1">
      <alignment horizontal="left"/>
    </xf>
    <xf numFmtId="0" fontId="0" fillId="11" borderId="0" xfId="0" applyFill="1" applyBorder="1" applyAlignment="1">
      <alignment horizontal="center"/>
    </xf>
    <xf numFmtId="0" fontId="3" fillId="5" borderId="0" xfId="0" applyFont="1" applyFill="1"/>
    <xf numFmtId="0" fontId="3" fillId="0" borderId="0" xfId="0" applyFont="1" applyFill="1"/>
    <xf numFmtId="1" fontId="0" fillId="0" borderId="20" xfId="0" applyNumberFormat="1" applyBorder="1" applyAlignment="1">
      <alignment horizontal="center"/>
    </xf>
    <xf numFmtId="0" fontId="3" fillId="0" borderId="0" xfId="0" applyFont="1" applyFill="1" applyAlignment="1">
      <alignment horizontal="left" indent="1"/>
    </xf>
    <xf numFmtId="1" fontId="3" fillId="12" borderId="20" xfId="0" applyNumberFormat="1" applyFont="1" applyFill="1" applyBorder="1"/>
    <xf numFmtId="164" fontId="3" fillId="0" borderId="20" xfId="0" applyNumberFormat="1" applyFont="1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1" fontId="8" fillId="6" borderId="20" xfId="0" applyNumberFormat="1" applyFont="1" applyFill="1" applyBorder="1"/>
    <xf numFmtId="0" fontId="33" fillId="6" borderId="20" xfId="0" applyFont="1" applyFill="1" applyBorder="1"/>
    <xf numFmtId="1" fontId="33" fillId="6" borderId="20" xfId="0" applyNumberFormat="1" applyFont="1" applyFill="1" applyBorder="1"/>
    <xf numFmtId="0" fontId="0" fillId="5" borderId="0" xfId="0" applyFill="1" applyAlignment="1">
      <alignment horizontal="left" indent="1"/>
    </xf>
    <xf numFmtId="0" fontId="0" fillId="5" borderId="0" xfId="0" applyFill="1" applyBorder="1" applyAlignment="1">
      <alignment horizontal="left" indent="1"/>
    </xf>
    <xf numFmtId="0" fontId="0" fillId="5" borderId="0" xfId="0" applyFill="1" applyBorder="1" applyAlignment="1">
      <alignment horizontal="right"/>
    </xf>
    <xf numFmtId="172" fontId="3" fillId="9" borderId="34" xfId="1" applyNumberFormat="1" applyFont="1" applyFill="1" applyBorder="1"/>
    <xf numFmtId="1" fontId="21" fillId="5" borderId="0" xfId="0" applyNumberFormat="1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0" fillId="0" borderId="10" xfId="0" applyBorder="1"/>
    <xf numFmtId="164" fontId="3" fillId="9" borderId="0" xfId="0" applyNumberFormat="1" applyFont="1" applyFill="1" applyBorder="1" applyAlignment="1">
      <alignment horizontal="center"/>
    </xf>
    <xf numFmtId="3" fontId="0" fillId="5" borderId="0" xfId="0" applyNumberFormat="1" applyFill="1" applyBorder="1"/>
    <xf numFmtId="166" fontId="3" fillId="0" borderId="0" xfId="0" applyNumberFormat="1" applyFont="1" applyFill="1" applyBorder="1" applyAlignment="1">
      <alignment horizontal="right"/>
    </xf>
    <xf numFmtId="166" fontId="3" fillId="0" borderId="0" xfId="0" applyNumberFormat="1" applyFont="1" applyBorder="1" applyAlignment="1">
      <alignment horizontal="right"/>
    </xf>
    <xf numFmtId="0" fontId="21" fillId="9" borderId="0" xfId="0" applyFont="1" applyFill="1" applyBorder="1" applyAlignment="1">
      <alignment horizontal="center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Fill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0" fillId="0" borderId="12" xfId="0" applyBorder="1"/>
    <xf numFmtId="0" fontId="6" fillId="0" borderId="13" xfId="0" applyFont="1" applyBorder="1"/>
    <xf numFmtId="0" fontId="6" fillId="0" borderId="0" xfId="0" applyFont="1" applyFill="1"/>
    <xf numFmtId="0" fontId="0" fillId="13" borderId="0" xfId="0" applyFill="1"/>
    <xf numFmtId="0" fontId="6" fillId="13" borderId="0" xfId="0" applyFont="1" applyFill="1"/>
    <xf numFmtId="0" fontId="0" fillId="13" borderId="0" xfId="0" applyFont="1" applyFill="1"/>
    <xf numFmtId="0" fontId="0" fillId="2" borderId="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1" xfId="0" applyFill="1" applyBorder="1" applyAlignment="1">
      <alignment horizontal="left"/>
    </xf>
    <xf numFmtId="0" fontId="0" fillId="6" borderId="12" xfId="0" applyFill="1" applyBorder="1"/>
    <xf numFmtId="0" fontId="34" fillId="16" borderId="0" xfId="0" applyFont="1" applyFill="1"/>
    <xf numFmtId="0" fontId="34" fillId="16" borderId="0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34" fillId="16" borderId="1" xfId="0" applyFont="1" applyFill="1" applyBorder="1" applyAlignment="1">
      <alignment horizontal="center"/>
    </xf>
    <xf numFmtId="0" fontId="34" fillId="16" borderId="3" xfId="0" applyFont="1" applyFill="1" applyBorder="1" applyAlignment="1">
      <alignment horizontal="center"/>
    </xf>
    <xf numFmtId="0" fontId="34" fillId="16" borderId="4" xfId="0" applyFont="1" applyFill="1" applyBorder="1" applyAlignment="1">
      <alignment horizontal="center"/>
    </xf>
    <xf numFmtId="0" fontId="34" fillId="16" borderId="6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16" borderId="2" xfId="0" applyFont="1" applyFill="1" applyBorder="1" applyAlignment="1">
      <alignment horizontal="center"/>
    </xf>
    <xf numFmtId="0" fontId="34" fillId="16" borderId="7" xfId="0" applyFont="1" applyFill="1" applyBorder="1" applyAlignment="1">
      <alignment horizontal="center"/>
    </xf>
    <xf numFmtId="0" fontId="34" fillId="16" borderId="5" xfId="0" applyFont="1" applyFill="1" applyBorder="1" applyAlignment="1">
      <alignment horizontal="center"/>
    </xf>
    <xf numFmtId="0" fontId="8" fillId="6" borderId="20" xfId="0" applyFont="1" applyFill="1" applyBorder="1"/>
    <xf numFmtId="0" fontId="0" fillId="4" borderId="4" xfId="0" applyFill="1" applyBorder="1" applyAlignment="1">
      <alignment horizontal="center"/>
    </xf>
    <xf numFmtId="0" fontId="6" fillId="4" borderId="0" xfId="0" applyFont="1" applyFill="1" applyBorder="1" applyAlignment="1">
      <alignment horizontal="left"/>
    </xf>
    <xf numFmtId="0" fontId="0" fillId="17" borderId="4" xfId="0" applyFill="1" applyBorder="1" applyAlignment="1">
      <alignment horizontal="center"/>
    </xf>
    <xf numFmtId="0" fontId="6" fillId="17" borderId="0" xfId="0" applyFont="1" applyFill="1" applyBorder="1" applyAlignment="1">
      <alignment horizontal="left"/>
    </xf>
    <xf numFmtId="0" fontId="0" fillId="17" borderId="0" xfId="0" applyFill="1" applyBorder="1" applyAlignment="1">
      <alignment horizontal="center"/>
    </xf>
    <xf numFmtId="3" fontId="0" fillId="5" borderId="0" xfId="0" applyNumberFormat="1" applyFill="1"/>
    <xf numFmtId="3" fontId="0" fillId="18" borderId="0" xfId="0" applyNumberFormat="1" applyFill="1"/>
    <xf numFmtId="0" fontId="0" fillId="4" borderId="6" xfId="0" applyFill="1" applyBorder="1" applyAlignment="1">
      <alignment horizontal="center"/>
    </xf>
    <xf numFmtId="0" fontId="6" fillId="4" borderId="7" xfId="0" applyFont="1" applyFill="1" applyBorder="1" applyAlignment="1">
      <alignment horizontal="left"/>
    </xf>
    <xf numFmtId="0" fontId="0" fillId="4" borderId="7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6" fillId="19" borderId="0" xfId="0" applyFont="1" applyFill="1" applyBorder="1" applyAlignment="1">
      <alignment horizontal="left"/>
    </xf>
    <xf numFmtId="0" fontId="0" fillId="19" borderId="0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6" fillId="20" borderId="0" xfId="0" applyFont="1" applyFill="1" applyBorder="1" applyAlignment="1">
      <alignment horizontal="left"/>
    </xf>
    <xf numFmtId="0" fontId="0" fillId="20" borderId="0" xfId="0" applyFill="1" applyBorder="1" applyAlignment="1">
      <alignment horizontal="center"/>
    </xf>
    <xf numFmtId="0" fontId="3" fillId="23" borderId="32" xfId="0" applyFont="1" applyFill="1" applyBorder="1" applyAlignment="1">
      <alignment horizontal="center"/>
    </xf>
    <xf numFmtId="0" fontId="3" fillId="24" borderId="32" xfId="0" applyFont="1" applyFill="1" applyBorder="1" applyAlignment="1">
      <alignment horizontal="center"/>
    </xf>
    <xf numFmtId="0" fontId="0" fillId="25" borderId="0" xfId="0" applyFill="1"/>
    <xf numFmtId="0" fontId="0" fillId="26" borderId="0" xfId="0" applyFill="1"/>
    <xf numFmtId="166" fontId="3" fillId="0" borderId="21" xfId="0" applyNumberFormat="1" applyFont="1" applyFill="1" applyBorder="1"/>
    <xf numFmtId="0" fontId="20" fillId="11" borderId="0" xfId="0" applyFont="1" applyFill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/>
    </xf>
    <xf numFmtId="0" fontId="3" fillId="4" borderId="35" xfId="0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/>
    </xf>
    <xf numFmtId="0" fontId="23" fillId="5" borderId="14" xfId="0" applyFont="1" applyFill="1" applyBorder="1" applyAlignment="1">
      <alignment horizontal="center"/>
    </xf>
    <xf numFmtId="0" fontId="23" fillId="5" borderId="16" xfId="0" applyFont="1" applyFill="1" applyBorder="1" applyAlignment="1">
      <alignment horizontal="center"/>
    </xf>
    <xf numFmtId="0" fontId="3" fillId="5" borderId="38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  <xf numFmtId="0" fontId="3" fillId="5" borderId="39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4" fillId="21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16" fillId="0" borderId="0" xfId="0" applyFont="1" applyAlignment="1">
      <alignment horizontal="center" wrapText="1"/>
    </xf>
    <xf numFmtId="0" fontId="18" fillId="5" borderId="38" xfId="0" applyFont="1" applyFill="1" applyBorder="1" applyAlignment="1">
      <alignment horizontal="center" vertical="center" wrapText="1"/>
    </xf>
    <xf numFmtId="0" fontId="18" fillId="5" borderId="39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0" fillId="0" borderId="24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  <xf numFmtId="0" fontId="0" fillId="5" borderId="1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3" fillId="5" borderId="41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43" xfId="0" applyFont="1" applyFill="1" applyBorder="1" applyAlignment="1">
      <alignment horizontal="center"/>
    </xf>
    <xf numFmtId="0" fontId="3" fillId="11" borderId="14" xfId="0" applyFont="1" applyFill="1" applyBorder="1" applyAlignment="1">
      <alignment horizontal="center"/>
    </xf>
    <xf numFmtId="0" fontId="3" fillId="11" borderId="15" xfId="0" applyFont="1" applyFill="1" applyBorder="1" applyAlignment="1">
      <alignment horizontal="center"/>
    </xf>
    <xf numFmtId="0" fontId="3" fillId="11" borderId="16" xfId="0" applyFont="1" applyFill="1" applyBorder="1" applyAlignment="1">
      <alignment horizontal="center"/>
    </xf>
    <xf numFmtId="0" fontId="15" fillId="22" borderId="1" xfId="0" applyFont="1" applyFill="1" applyBorder="1" applyAlignment="1">
      <alignment horizontal="left"/>
    </xf>
    <xf numFmtId="0" fontId="15" fillId="22" borderId="2" xfId="0" applyFont="1" applyFill="1" applyBorder="1" applyAlignment="1">
      <alignment horizontal="left"/>
    </xf>
    <xf numFmtId="0" fontId="15" fillId="22" borderId="3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center"/>
    </xf>
    <xf numFmtId="0" fontId="0" fillId="0" borderId="0" xfId="0"/>
    <xf numFmtId="3" fontId="0" fillId="18" borderId="0" xfId="0" applyNumberFormat="1" applyFill="1"/>
    <xf numFmtId="0" fontId="0" fillId="15" borderId="9" xfId="0" applyFill="1" applyBorder="1"/>
    <xf numFmtId="0" fontId="0" fillId="15" borderId="0" xfId="0" applyFill="1" applyBorder="1"/>
    <xf numFmtId="0" fontId="0" fillId="15" borderId="10" xfId="0" applyFill="1" applyBorder="1"/>
    <xf numFmtId="0" fontId="0" fillId="15" borderId="11" xfId="0" applyFill="1" applyBorder="1"/>
    <xf numFmtId="0" fontId="0" fillId="15" borderId="12" xfId="0" applyFill="1" applyBorder="1"/>
    <xf numFmtId="0" fontId="0" fillId="15" borderId="13" xfId="0" applyFill="1" applyBorder="1"/>
    <xf numFmtId="0" fontId="34" fillId="27" borderId="0" xfId="0" applyFont="1" applyFill="1"/>
  </cellXfs>
  <cellStyles count="2">
    <cellStyle name="Komma" xfId="1" builtinId="3"/>
    <cellStyle name="Standard" xfId="0" builtinId="0"/>
  </cellStyles>
  <dxfs count="2">
    <dxf>
      <font>
        <b/>
        <i val="0"/>
        <condense val="0"/>
        <extend val="0"/>
        <color indexed="10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48313582497722E-2"/>
          <c:y val="9.6418992174027676E-2"/>
          <c:w val="0.93163172288058338"/>
          <c:h val="0.8181840193053205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chemeClr val="tx2"/>
              </a:solidFill>
            </a:ln>
          </c:spPr>
          <c:marker>
            <c:symbol val="none"/>
          </c:marker>
          <c:yVal>
            <c:numRef>
              <c:f>SIGNALS!$A$5:$A$16390</c:f>
              <c:numCache>
                <c:formatCode>General</c:formatCode>
                <c:ptCount val="16386"/>
                <c:pt idx="0">
                  <c:v>2118</c:v>
                </c:pt>
                <c:pt idx="1">
                  <c:v>2099</c:v>
                </c:pt>
                <c:pt idx="2">
                  <c:v>2078</c:v>
                </c:pt>
                <c:pt idx="3">
                  <c:v>2057</c:v>
                </c:pt>
                <c:pt idx="4">
                  <c:v>2027</c:v>
                </c:pt>
                <c:pt idx="5">
                  <c:v>1988</c:v>
                </c:pt>
                <c:pt idx="6">
                  <c:v>1950</c:v>
                </c:pt>
                <c:pt idx="7">
                  <c:v>1893</c:v>
                </c:pt>
                <c:pt idx="8">
                  <c:v>1818</c:v>
                </c:pt>
                <c:pt idx="9">
                  <c:v>1742</c:v>
                </c:pt>
                <c:pt idx="10">
                  <c:v>1673</c:v>
                </c:pt>
                <c:pt idx="11">
                  <c:v>1590</c:v>
                </c:pt>
                <c:pt idx="12">
                  <c:v>1493</c:v>
                </c:pt>
                <c:pt idx="13">
                  <c:v>1417</c:v>
                </c:pt>
                <c:pt idx="14">
                  <c:v>1373</c:v>
                </c:pt>
                <c:pt idx="15">
                  <c:v>1308</c:v>
                </c:pt>
                <c:pt idx="16">
                  <c:v>1270</c:v>
                </c:pt>
                <c:pt idx="17">
                  <c:v>1280</c:v>
                </c:pt>
                <c:pt idx="18">
                  <c:v>1301</c:v>
                </c:pt>
                <c:pt idx="19">
                  <c:v>1352</c:v>
                </c:pt>
                <c:pt idx="20">
                  <c:v>1440</c:v>
                </c:pt>
                <c:pt idx="21">
                  <c:v>1555</c:v>
                </c:pt>
                <c:pt idx="22">
                  <c:v>1692</c:v>
                </c:pt>
                <c:pt idx="23">
                  <c:v>1855</c:v>
                </c:pt>
                <c:pt idx="24">
                  <c:v>2019</c:v>
                </c:pt>
                <c:pt idx="25">
                  <c:v>2196</c:v>
                </c:pt>
                <c:pt idx="26">
                  <c:v>2368</c:v>
                </c:pt>
                <c:pt idx="27">
                  <c:v>2522</c:v>
                </c:pt>
                <c:pt idx="28">
                  <c:v>2658</c:v>
                </c:pt>
                <c:pt idx="29">
                  <c:v>2762</c:v>
                </c:pt>
                <c:pt idx="30">
                  <c:v>2801</c:v>
                </c:pt>
                <c:pt idx="31">
                  <c:v>2778</c:v>
                </c:pt>
                <c:pt idx="32">
                  <c:v>2712</c:v>
                </c:pt>
                <c:pt idx="33">
                  <c:v>2589</c:v>
                </c:pt>
                <c:pt idx="34">
                  <c:v>2424</c:v>
                </c:pt>
                <c:pt idx="35">
                  <c:v>2242</c:v>
                </c:pt>
                <c:pt idx="36">
                  <c:v>2050</c:v>
                </c:pt>
                <c:pt idx="37">
                  <c:v>1845</c:v>
                </c:pt>
                <c:pt idx="38">
                  <c:v>1662</c:v>
                </c:pt>
                <c:pt idx="39">
                  <c:v>1520</c:v>
                </c:pt>
                <c:pt idx="40">
                  <c:v>1409</c:v>
                </c:pt>
                <c:pt idx="41">
                  <c:v>1359</c:v>
                </c:pt>
                <c:pt idx="42">
                  <c:v>1362</c:v>
                </c:pt>
                <c:pt idx="43">
                  <c:v>1413</c:v>
                </c:pt>
                <c:pt idx="44">
                  <c:v>1521</c:v>
                </c:pt>
                <c:pt idx="45">
                  <c:v>1669</c:v>
                </c:pt>
                <c:pt idx="46">
                  <c:v>1840</c:v>
                </c:pt>
                <c:pt idx="47">
                  <c:v>2031</c:v>
                </c:pt>
                <c:pt idx="48">
                  <c:v>2244</c:v>
                </c:pt>
                <c:pt idx="49">
                  <c:v>2424</c:v>
                </c:pt>
                <c:pt idx="50">
                  <c:v>2566</c:v>
                </c:pt>
                <c:pt idx="51">
                  <c:v>2688</c:v>
                </c:pt>
                <c:pt idx="52">
                  <c:v>2759</c:v>
                </c:pt>
                <c:pt idx="53">
                  <c:v>2773</c:v>
                </c:pt>
                <c:pt idx="54">
                  <c:v>2751</c:v>
                </c:pt>
                <c:pt idx="55">
                  <c:v>2691</c:v>
                </c:pt>
                <c:pt idx="56">
                  <c:v>2575</c:v>
                </c:pt>
                <c:pt idx="57">
                  <c:v>2418</c:v>
                </c:pt>
                <c:pt idx="58">
                  <c:v>2248</c:v>
                </c:pt>
                <c:pt idx="59">
                  <c:v>2091</c:v>
                </c:pt>
                <c:pt idx="60">
                  <c:v>1936</c:v>
                </c:pt>
                <c:pt idx="61">
                  <c:v>1754</c:v>
                </c:pt>
                <c:pt idx="62">
                  <c:v>1591</c:v>
                </c:pt>
                <c:pt idx="63">
                  <c:v>1482</c:v>
                </c:pt>
                <c:pt idx="64">
                  <c:v>1426</c:v>
                </c:pt>
                <c:pt idx="65">
                  <c:v>1395</c:v>
                </c:pt>
                <c:pt idx="66">
                  <c:v>1398</c:v>
                </c:pt>
                <c:pt idx="67">
                  <c:v>1457</c:v>
                </c:pt>
                <c:pt idx="68">
                  <c:v>1551</c:v>
                </c:pt>
                <c:pt idx="69">
                  <c:v>1680</c:v>
                </c:pt>
                <c:pt idx="70">
                  <c:v>1846</c:v>
                </c:pt>
                <c:pt idx="71">
                  <c:v>2046</c:v>
                </c:pt>
                <c:pt idx="72">
                  <c:v>2254</c:v>
                </c:pt>
                <c:pt idx="73">
                  <c:v>2427</c:v>
                </c:pt>
                <c:pt idx="74">
                  <c:v>2597</c:v>
                </c:pt>
                <c:pt idx="75">
                  <c:v>2740</c:v>
                </c:pt>
                <c:pt idx="76">
                  <c:v>2831</c:v>
                </c:pt>
                <c:pt idx="77">
                  <c:v>2875</c:v>
                </c:pt>
                <c:pt idx="78">
                  <c:v>2860</c:v>
                </c:pt>
                <c:pt idx="79">
                  <c:v>2803</c:v>
                </c:pt>
                <c:pt idx="80">
                  <c:v>2701</c:v>
                </c:pt>
                <c:pt idx="81">
                  <c:v>2572</c:v>
                </c:pt>
                <c:pt idx="82">
                  <c:v>2429</c:v>
                </c:pt>
                <c:pt idx="83">
                  <c:v>2252</c:v>
                </c:pt>
                <c:pt idx="84">
                  <c:v>2096</c:v>
                </c:pt>
                <c:pt idx="85">
                  <c:v>1939</c:v>
                </c:pt>
                <c:pt idx="86">
                  <c:v>1787</c:v>
                </c:pt>
                <c:pt idx="87">
                  <c:v>1657</c:v>
                </c:pt>
                <c:pt idx="88">
                  <c:v>1558</c:v>
                </c:pt>
                <c:pt idx="89">
                  <c:v>1482</c:v>
                </c:pt>
                <c:pt idx="90">
                  <c:v>1429</c:v>
                </c:pt>
                <c:pt idx="91">
                  <c:v>1446</c:v>
                </c:pt>
                <c:pt idx="92">
                  <c:v>1501</c:v>
                </c:pt>
                <c:pt idx="93">
                  <c:v>1584</c:v>
                </c:pt>
                <c:pt idx="94">
                  <c:v>1724</c:v>
                </c:pt>
                <c:pt idx="95">
                  <c:v>1853</c:v>
                </c:pt>
                <c:pt idx="96">
                  <c:v>2003</c:v>
                </c:pt>
                <c:pt idx="97">
                  <c:v>2204</c:v>
                </c:pt>
                <c:pt idx="98">
                  <c:v>2392</c:v>
                </c:pt>
                <c:pt idx="99">
                  <c:v>2568</c:v>
                </c:pt>
                <c:pt idx="100">
                  <c:v>2705</c:v>
                </c:pt>
                <c:pt idx="101">
                  <c:v>2808</c:v>
                </c:pt>
                <c:pt idx="102">
                  <c:v>2879</c:v>
                </c:pt>
                <c:pt idx="103">
                  <c:v>2891</c:v>
                </c:pt>
                <c:pt idx="104">
                  <c:v>2880</c:v>
                </c:pt>
                <c:pt idx="105">
                  <c:v>2825</c:v>
                </c:pt>
                <c:pt idx="106">
                  <c:v>2721</c:v>
                </c:pt>
                <c:pt idx="107">
                  <c:v>2584</c:v>
                </c:pt>
                <c:pt idx="108">
                  <c:v>2405</c:v>
                </c:pt>
                <c:pt idx="109">
                  <c:v>2230</c:v>
                </c:pt>
                <c:pt idx="110">
                  <c:v>2063</c:v>
                </c:pt>
                <c:pt idx="111">
                  <c:v>1895</c:v>
                </c:pt>
                <c:pt idx="112">
                  <c:v>1761</c:v>
                </c:pt>
                <c:pt idx="113">
                  <c:v>1634</c:v>
                </c:pt>
                <c:pt idx="114">
                  <c:v>1552</c:v>
                </c:pt>
                <c:pt idx="115">
                  <c:v>1494</c:v>
                </c:pt>
                <c:pt idx="116">
                  <c:v>1453</c:v>
                </c:pt>
                <c:pt idx="117">
                  <c:v>1463</c:v>
                </c:pt>
                <c:pt idx="118">
                  <c:v>1500</c:v>
                </c:pt>
                <c:pt idx="119">
                  <c:v>1570</c:v>
                </c:pt>
                <c:pt idx="120">
                  <c:v>1679</c:v>
                </c:pt>
                <c:pt idx="121">
                  <c:v>1802</c:v>
                </c:pt>
                <c:pt idx="122">
                  <c:v>1973</c:v>
                </c:pt>
                <c:pt idx="123">
                  <c:v>2145</c:v>
                </c:pt>
                <c:pt idx="124">
                  <c:v>2291</c:v>
                </c:pt>
                <c:pt idx="125">
                  <c:v>2469</c:v>
                </c:pt>
                <c:pt idx="126">
                  <c:v>2634</c:v>
                </c:pt>
                <c:pt idx="127">
                  <c:v>2780</c:v>
                </c:pt>
                <c:pt idx="128">
                  <c:v>2884</c:v>
                </c:pt>
                <c:pt idx="129">
                  <c:v>2919</c:v>
                </c:pt>
                <c:pt idx="130">
                  <c:v>2936</c:v>
                </c:pt>
                <c:pt idx="131">
                  <c:v>2896</c:v>
                </c:pt>
                <c:pt idx="132">
                  <c:v>2782</c:v>
                </c:pt>
                <c:pt idx="133">
                  <c:v>2656</c:v>
                </c:pt>
                <c:pt idx="134">
                  <c:v>2493</c:v>
                </c:pt>
                <c:pt idx="135">
                  <c:v>2310</c:v>
                </c:pt>
                <c:pt idx="136">
                  <c:v>2136</c:v>
                </c:pt>
                <c:pt idx="137">
                  <c:v>1940</c:v>
                </c:pt>
                <c:pt idx="138">
                  <c:v>1801</c:v>
                </c:pt>
                <c:pt idx="139">
                  <c:v>1688</c:v>
                </c:pt>
                <c:pt idx="140">
                  <c:v>1568</c:v>
                </c:pt>
                <c:pt idx="141">
                  <c:v>1496</c:v>
                </c:pt>
                <c:pt idx="142">
                  <c:v>1449</c:v>
                </c:pt>
                <c:pt idx="143">
                  <c:v>1447</c:v>
                </c:pt>
                <c:pt idx="144">
                  <c:v>1508</c:v>
                </c:pt>
                <c:pt idx="145">
                  <c:v>1566</c:v>
                </c:pt>
                <c:pt idx="146">
                  <c:v>1654</c:v>
                </c:pt>
                <c:pt idx="147">
                  <c:v>1801</c:v>
                </c:pt>
                <c:pt idx="148">
                  <c:v>1925</c:v>
                </c:pt>
                <c:pt idx="149">
                  <c:v>2071</c:v>
                </c:pt>
                <c:pt idx="150">
                  <c:v>2257</c:v>
                </c:pt>
                <c:pt idx="151">
                  <c:v>2411</c:v>
                </c:pt>
                <c:pt idx="152">
                  <c:v>2581</c:v>
                </c:pt>
                <c:pt idx="153">
                  <c:v>2711</c:v>
                </c:pt>
                <c:pt idx="154">
                  <c:v>2795</c:v>
                </c:pt>
                <c:pt idx="155">
                  <c:v>2884</c:v>
                </c:pt>
                <c:pt idx="156">
                  <c:v>2919</c:v>
                </c:pt>
                <c:pt idx="157">
                  <c:v>2908</c:v>
                </c:pt>
                <c:pt idx="158">
                  <c:v>2867</c:v>
                </c:pt>
                <c:pt idx="159">
                  <c:v>2751</c:v>
                </c:pt>
                <c:pt idx="160">
                  <c:v>2610</c:v>
                </c:pt>
                <c:pt idx="161">
                  <c:v>2479</c:v>
                </c:pt>
                <c:pt idx="162">
                  <c:v>2272</c:v>
                </c:pt>
                <c:pt idx="163">
                  <c:v>2065</c:v>
                </c:pt>
                <c:pt idx="164">
                  <c:v>1919</c:v>
                </c:pt>
                <c:pt idx="165">
                  <c:v>1745</c:v>
                </c:pt>
                <c:pt idx="166">
                  <c:v>1606</c:v>
                </c:pt>
                <c:pt idx="167">
                  <c:v>1507</c:v>
                </c:pt>
                <c:pt idx="168">
                  <c:v>1428</c:v>
                </c:pt>
                <c:pt idx="169">
                  <c:v>1426</c:v>
                </c:pt>
                <c:pt idx="170">
                  <c:v>1456</c:v>
                </c:pt>
                <c:pt idx="171">
                  <c:v>1496</c:v>
                </c:pt>
                <c:pt idx="172">
                  <c:v>1610</c:v>
                </c:pt>
                <c:pt idx="173">
                  <c:v>1761</c:v>
                </c:pt>
                <c:pt idx="174">
                  <c:v>1896</c:v>
                </c:pt>
                <c:pt idx="175">
                  <c:v>2081</c:v>
                </c:pt>
                <c:pt idx="176">
                  <c:v>2270</c:v>
                </c:pt>
                <c:pt idx="177">
                  <c:v>2397</c:v>
                </c:pt>
                <c:pt idx="178">
                  <c:v>2575</c:v>
                </c:pt>
                <c:pt idx="179">
                  <c:v>2729</c:v>
                </c:pt>
                <c:pt idx="180">
                  <c:v>2779</c:v>
                </c:pt>
                <c:pt idx="181">
                  <c:v>2846</c:v>
                </c:pt>
                <c:pt idx="182">
                  <c:v>2885</c:v>
                </c:pt>
                <c:pt idx="183">
                  <c:v>2849</c:v>
                </c:pt>
                <c:pt idx="184">
                  <c:v>2812</c:v>
                </c:pt>
                <c:pt idx="185">
                  <c:v>2750</c:v>
                </c:pt>
                <c:pt idx="186">
                  <c:v>2622</c:v>
                </c:pt>
                <c:pt idx="187">
                  <c:v>2487</c:v>
                </c:pt>
                <c:pt idx="188">
                  <c:v>2329</c:v>
                </c:pt>
                <c:pt idx="189">
                  <c:v>2128</c:v>
                </c:pt>
                <c:pt idx="190">
                  <c:v>1991</c:v>
                </c:pt>
                <c:pt idx="191">
                  <c:v>1862</c:v>
                </c:pt>
                <c:pt idx="192">
                  <c:v>1649</c:v>
                </c:pt>
                <c:pt idx="193">
                  <c:v>1514</c:v>
                </c:pt>
                <c:pt idx="194">
                  <c:v>1432</c:v>
                </c:pt>
                <c:pt idx="195">
                  <c:v>1329</c:v>
                </c:pt>
                <c:pt idx="196">
                  <c:v>1334</c:v>
                </c:pt>
                <c:pt idx="197">
                  <c:v>1395</c:v>
                </c:pt>
                <c:pt idx="198">
                  <c:v>1450</c:v>
                </c:pt>
                <c:pt idx="199">
                  <c:v>1580</c:v>
                </c:pt>
                <c:pt idx="200">
                  <c:v>1765</c:v>
                </c:pt>
                <c:pt idx="201">
                  <c:v>1899</c:v>
                </c:pt>
                <c:pt idx="202">
                  <c:v>2049</c:v>
                </c:pt>
                <c:pt idx="203">
                  <c:v>2258</c:v>
                </c:pt>
                <c:pt idx="204">
                  <c:v>2398</c:v>
                </c:pt>
                <c:pt idx="205">
                  <c:v>2567</c:v>
                </c:pt>
                <c:pt idx="206">
                  <c:v>2762</c:v>
                </c:pt>
                <c:pt idx="207">
                  <c:v>2803</c:v>
                </c:pt>
                <c:pt idx="208">
                  <c:v>2824</c:v>
                </c:pt>
                <c:pt idx="209">
                  <c:v>2893</c:v>
                </c:pt>
                <c:pt idx="210">
                  <c:v>2858</c:v>
                </c:pt>
                <c:pt idx="211">
                  <c:v>2764</c:v>
                </c:pt>
                <c:pt idx="212">
                  <c:v>2675</c:v>
                </c:pt>
                <c:pt idx="213">
                  <c:v>2543</c:v>
                </c:pt>
                <c:pt idx="214">
                  <c:v>2362</c:v>
                </c:pt>
                <c:pt idx="215">
                  <c:v>2189</c:v>
                </c:pt>
                <c:pt idx="216">
                  <c:v>2035</c:v>
                </c:pt>
                <c:pt idx="217">
                  <c:v>1822</c:v>
                </c:pt>
                <c:pt idx="218">
                  <c:v>1633</c:v>
                </c:pt>
                <c:pt idx="219">
                  <c:v>1546</c:v>
                </c:pt>
                <c:pt idx="220">
                  <c:v>1427</c:v>
                </c:pt>
                <c:pt idx="221">
                  <c:v>1333</c:v>
                </c:pt>
                <c:pt idx="222">
                  <c:v>1347</c:v>
                </c:pt>
                <c:pt idx="223">
                  <c:v>1360</c:v>
                </c:pt>
                <c:pt idx="224">
                  <c:v>1397</c:v>
                </c:pt>
                <c:pt idx="225">
                  <c:v>1506</c:v>
                </c:pt>
                <c:pt idx="226">
                  <c:v>1650</c:v>
                </c:pt>
                <c:pt idx="227">
                  <c:v>1795</c:v>
                </c:pt>
                <c:pt idx="228">
                  <c:v>1958</c:v>
                </c:pt>
                <c:pt idx="229">
                  <c:v>2182</c:v>
                </c:pt>
                <c:pt idx="230">
                  <c:v>2371</c:v>
                </c:pt>
                <c:pt idx="231">
                  <c:v>2501</c:v>
                </c:pt>
                <c:pt idx="232">
                  <c:v>2678</c:v>
                </c:pt>
                <c:pt idx="233">
                  <c:v>2808</c:v>
                </c:pt>
                <c:pt idx="234">
                  <c:v>2840</c:v>
                </c:pt>
                <c:pt idx="235">
                  <c:v>2891</c:v>
                </c:pt>
                <c:pt idx="236">
                  <c:v>2899</c:v>
                </c:pt>
                <c:pt idx="237">
                  <c:v>2815</c:v>
                </c:pt>
                <c:pt idx="238">
                  <c:v>2715</c:v>
                </c:pt>
                <c:pt idx="239">
                  <c:v>2606</c:v>
                </c:pt>
                <c:pt idx="240">
                  <c:v>2466</c:v>
                </c:pt>
                <c:pt idx="241">
                  <c:v>2268</c:v>
                </c:pt>
                <c:pt idx="242">
                  <c:v>2090</c:v>
                </c:pt>
                <c:pt idx="243">
                  <c:v>1983</c:v>
                </c:pt>
                <c:pt idx="244">
                  <c:v>1802</c:v>
                </c:pt>
                <c:pt idx="245">
                  <c:v>1642</c:v>
                </c:pt>
                <c:pt idx="246">
                  <c:v>1598</c:v>
                </c:pt>
                <c:pt idx="247">
                  <c:v>1490</c:v>
                </c:pt>
                <c:pt idx="248">
                  <c:v>1389</c:v>
                </c:pt>
                <c:pt idx="249">
                  <c:v>1407</c:v>
                </c:pt>
                <c:pt idx="250">
                  <c:v>1418</c:v>
                </c:pt>
                <c:pt idx="251">
                  <c:v>1441</c:v>
                </c:pt>
                <c:pt idx="252">
                  <c:v>1535</c:v>
                </c:pt>
                <c:pt idx="253">
                  <c:v>1673</c:v>
                </c:pt>
                <c:pt idx="254">
                  <c:v>1871</c:v>
                </c:pt>
                <c:pt idx="255">
                  <c:v>2035</c:v>
                </c:pt>
                <c:pt idx="256">
                  <c:v>2185</c:v>
                </c:pt>
                <c:pt idx="257">
                  <c:v>2442</c:v>
                </c:pt>
                <c:pt idx="258">
                  <c:v>2647</c:v>
                </c:pt>
                <c:pt idx="259">
                  <c:v>2763</c:v>
                </c:pt>
                <c:pt idx="260">
                  <c:v>2905</c:v>
                </c:pt>
                <c:pt idx="261">
                  <c:v>2958</c:v>
                </c:pt>
                <c:pt idx="262">
                  <c:v>2898</c:v>
                </c:pt>
                <c:pt idx="263">
                  <c:v>2848</c:v>
                </c:pt>
                <c:pt idx="264">
                  <c:v>2768</c:v>
                </c:pt>
                <c:pt idx="265">
                  <c:v>2642</c:v>
                </c:pt>
                <c:pt idx="266">
                  <c:v>2465</c:v>
                </c:pt>
                <c:pt idx="267">
                  <c:v>2245</c:v>
                </c:pt>
                <c:pt idx="268">
                  <c:v>2114</c:v>
                </c:pt>
                <c:pt idx="269">
                  <c:v>2002</c:v>
                </c:pt>
                <c:pt idx="270">
                  <c:v>1803</c:v>
                </c:pt>
                <c:pt idx="271">
                  <c:v>1661</c:v>
                </c:pt>
                <c:pt idx="272">
                  <c:v>1573</c:v>
                </c:pt>
                <c:pt idx="273">
                  <c:v>1440</c:v>
                </c:pt>
                <c:pt idx="274">
                  <c:v>1372</c:v>
                </c:pt>
                <c:pt idx="275">
                  <c:v>1390</c:v>
                </c:pt>
                <c:pt idx="276">
                  <c:v>1391</c:v>
                </c:pt>
                <c:pt idx="277">
                  <c:v>1424</c:v>
                </c:pt>
                <c:pt idx="278">
                  <c:v>1508</c:v>
                </c:pt>
                <c:pt idx="279">
                  <c:v>1621</c:v>
                </c:pt>
                <c:pt idx="280">
                  <c:v>1818</c:v>
                </c:pt>
                <c:pt idx="281">
                  <c:v>1992</c:v>
                </c:pt>
                <c:pt idx="282">
                  <c:v>2110</c:v>
                </c:pt>
                <c:pt idx="283">
                  <c:v>2347</c:v>
                </c:pt>
                <c:pt idx="284">
                  <c:v>2587</c:v>
                </c:pt>
                <c:pt idx="285">
                  <c:v>2676</c:v>
                </c:pt>
                <c:pt idx="286">
                  <c:v>2797</c:v>
                </c:pt>
                <c:pt idx="287">
                  <c:v>2953</c:v>
                </c:pt>
                <c:pt idx="288">
                  <c:v>2962</c:v>
                </c:pt>
                <c:pt idx="289">
                  <c:v>2923</c:v>
                </c:pt>
                <c:pt idx="290">
                  <c:v>2877</c:v>
                </c:pt>
                <c:pt idx="291">
                  <c:v>2771</c:v>
                </c:pt>
                <c:pt idx="292">
                  <c:v>2656</c:v>
                </c:pt>
                <c:pt idx="293">
                  <c:v>2485</c:v>
                </c:pt>
                <c:pt idx="294">
                  <c:v>2248</c:v>
                </c:pt>
                <c:pt idx="295">
                  <c:v>2099</c:v>
                </c:pt>
                <c:pt idx="296">
                  <c:v>1968</c:v>
                </c:pt>
                <c:pt idx="297">
                  <c:v>1731</c:v>
                </c:pt>
                <c:pt idx="298">
                  <c:v>1596</c:v>
                </c:pt>
                <c:pt idx="299">
                  <c:v>1559</c:v>
                </c:pt>
                <c:pt idx="300">
                  <c:v>1440</c:v>
                </c:pt>
                <c:pt idx="301">
                  <c:v>1342</c:v>
                </c:pt>
                <c:pt idx="302">
                  <c:v>1352</c:v>
                </c:pt>
                <c:pt idx="303">
                  <c:v>1400</c:v>
                </c:pt>
                <c:pt idx="304">
                  <c:v>1490</c:v>
                </c:pt>
                <c:pt idx="305">
                  <c:v>1625</c:v>
                </c:pt>
                <c:pt idx="306">
                  <c:v>1742</c:v>
                </c:pt>
                <c:pt idx="307">
                  <c:v>1906</c:v>
                </c:pt>
                <c:pt idx="308">
                  <c:v>2168</c:v>
                </c:pt>
                <c:pt idx="309">
                  <c:v>2370</c:v>
                </c:pt>
                <c:pt idx="310">
                  <c:v>2468</c:v>
                </c:pt>
                <c:pt idx="311">
                  <c:v>2623</c:v>
                </c:pt>
                <c:pt idx="312">
                  <c:v>2829</c:v>
                </c:pt>
                <c:pt idx="313">
                  <c:v>2905</c:v>
                </c:pt>
                <c:pt idx="314">
                  <c:v>2903</c:v>
                </c:pt>
                <c:pt idx="315">
                  <c:v>2918</c:v>
                </c:pt>
                <c:pt idx="316">
                  <c:v>2877</c:v>
                </c:pt>
                <c:pt idx="317">
                  <c:v>2792</c:v>
                </c:pt>
                <c:pt idx="318">
                  <c:v>2691</c:v>
                </c:pt>
                <c:pt idx="319">
                  <c:v>2505</c:v>
                </c:pt>
                <c:pt idx="320">
                  <c:v>2313</c:v>
                </c:pt>
                <c:pt idx="321">
                  <c:v>2200</c:v>
                </c:pt>
                <c:pt idx="322">
                  <c:v>2028</c:v>
                </c:pt>
                <c:pt idx="323">
                  <c:v>1760</c:v>
                </c:pt>
                <c:pt idx="324">
                  <c:v>1588</c:v>
                </c:pt>
                <c:pt idx="325">
                  <c:v>1516</c:v>
                </c:pt>
                <c:pt idx="326">
                  <c:v>1404</c:v>
                </c:pt>
                <c:pt idx="327">
                  <c:v>1306</c:v>
                </c:pt>
                <c:pt idx="328">
                  <c:v>1288</c:v>
                </c:pt>
                <c:pt idx="329">
                  <c:v>1311</c:v>
                </c:pt>
                <c:pt idx="330">
                  <c:v>1377</c:v>
                </c:pt>
                <c:pt idx="331">
                  <c:v>1499</c:v>
                </c:pt>
                <c:pt idx="332">
                  <c:v>1626</c:v>
                </c:pt>
                <c:pt idx="333">
                  <c:v>1748</c:v>
                </c:pt>
                <c:pt idx="334">
                  <c:v>1952</c:v>
                </c:pt>
                <c:pt idx="335">
                  <c:v>2216</c:v>
                </c:pt>
                <c:pt idx="336">
                  <c:v>2389</c:v>
                </c:pt>
                <c:pt idx="337">
                  <c:v>2514</c:v>
                </c:pt>
                <c:pt idx="338">
                  <c:v>2714</c:v>
                </c:pt>
                <c:pt idx="339">
                  <c:v>2869</c:v>
                </c:pt>
                <c:pt idx="340">
                  <c:v>2903</c:v>
                </c:pt>
                <c:pt idx="341">
                  <c:v>2902</c:v>
                </c:pt>
                <c:pt idx="342">
                  <c:v>2882</c:v>
                </c:pt>
                <c:pt idx="343">
                  <c:v>2799</c:v>
                </c:pt>
                <c:pt idx="344">
                  <c:v>2695</c:v>
                </c:pt>
                <c:pt idx="345">
                  <c:v>2593</c:v>
                </c:pt>
                <c:pt idx="346">
                  <c:v>2411</c:v>
                </c:pt>
                <c:pt idx="347">
                  <c:v>2180</c:v>
                </c:pt>
                <c:pt idx="348">
                  <c:v>2024</c:v>
                </c:pt>
                <c:pt idx="349">
                  <c:v>1912</c:v>
                </c:pt>
                <c:pt idx="350">
                  <c:v>1759</c:v>
                </c:pt>
                <c:pt idx="351">
                  <c:v>1575</c:v>
                </c:pt>
                <c:pt idx="352">
                  <c:v>1448</c:v>
                </c:pt>
                <c:pt idx="353">
                  <c:v>1395</c:v>
                </c:pt>
                <c:pt idx="354">
                  <c:v>1355</c:v>
                </c:pt>
                <c:pt idx="355">
                  <c:v>1333</c:v>
                </c:pt>
                <c:pt idx="356">
                  <c:v>1381</c:v>
                </c:pt>
                <c:pt idx="357">
                  <c:v>1472</c:v>
                </c:pt>
                <c:pt idx="358">
                  <c:v>1593</c:v>
                </c:pt>
                <c:pt idx="359">
                  <c:v>1787</c:v>
                </c:pt>
                <c:pt idx="360">
                  <c:v>1984</c:v>
                </c:pt>
                <c:pt idx="361">
                  <c:v>2099</c:v>
                </c:pt>
                <c:pt idx="362">
                  <c:v>2230</c:v>
                </c:pt>
                <c:pt idx="363">
                  <c:v>2474</c:v>
                </c:pt>
                <c:pt idx="364">
                  <c:v>2703</c:v>
                </c:pt>
                <c:pt idx="365">
                  <c:v>2793</c:v>
                </c:pt>
                <c:pt idx="366">
                  <c:v>2835</c:v>
                </c:pt>
                <c:pt idx="367">
                  <c:v>2900</c:v>
                </c:pt>
                <c:pt idx="368">
                  <c:v>2942</c:v>
                </c:pt>
                <c:pt idx="369">
                  <c:v>2916</c:v>
                </c:pt>
                <c:pt idx="370">
                  <c:v>2843</c:v>
                </c:pt>
                <c:pt idx="371">
                  <c:v>2738</c:v>
                </c:pt>
                <c:pt idx="372">
                  <c:v>2560</c:v>
                </c:pt>
                <c:pt idx="373">
                  <c:v>2330</c:v>
                </c:pt>
                <c:pt idx="374">
                  <c:v>2169</c:v>
                </c:pt>
                <c:pt idx="375">
                  <c:v>2055</c:v>
                </c:pt>
                <c:pt idx="376">
                  <c:v>1836</c:v>
                </c:pt>
                <c:pt idx="377">
                  <c:v>1581</c:v>
                </c:pt>
                <c:pt idx="378">
                  <c:v>1435</c:v>
                </c:pt>
                <c:pt idx="379">
                  <c:v>1373</c:v>
                </c:pt>
                <c:pt idx="380">
                  <c:v>1317</c:v>
                </c:pt>
                <c:pt idx="381">
                  <c:v>1274</c:v>
                </c:pt>
                <c:pt idx="382">
                  <c:v>1308</c:v>
                </c:pt>
                <c:pt idx="383">
                  <c:v>1396</c:v>
                </c:pt>
                <c:pt idx="384">
                  <c:v>1485</c:v>
                </c:pt>
                <c:pt idx="385">
                  <c:v>1627</c:v>
                </c:pt>
                <c:pt idx="386">
                  <c:v>1856</c:v>
                </c:pt>
                <c:pt idx="387">
                  <c:v>2085</c:v>
                </c:pt>
                <c:pt idx="388">
                  <c:v>2222</c:v>
                </c:pt>
                <c:pt idx="389">
                  <c:v>2346</c:v>
                </c:pt>
                <c:pt idx="390">
                  <c:v>2543</c:v>
                </c:pt>
                <c:pt idx="391">
                  <c:v>2742</c:v>
                </c:pt>
                <c:pt idx="392">
                  <c:v>2838</c:v>
                </c:pt>
                <c:pt idx="393">
                  <c:v>2853</c:v>
                </c:pt>
                <c:pt idx="394">
                  <c:v>2858</c:v>
                </c:pt>
                <c:pt idx="395">
                  <c:v>2853</c:v>
                </c:pt>
                <c:pt idx="396">
                  <c:v>2786</c:v>
                </c:pt>
                <c:pt idx="397">
                  <c:v>2673</c:v>
                </c:pt>
                <c:pt idx="398">
                  <c:v>2568</c:v>
                </c:pt>
                <c:pt idx="399">
                  <c:v>2426</c:v>
                </c:pt>
                <c:pt idx="400">
                  <c:v>2198</c:v>
                </c:pt>
                <c:pt idx="401">
                  <c:v>1958</c:v>
                </c:pt>
                <c:pt idx="402">
                  <c:v>1805</c:v>
                </c:pt>
                <c:pt idx="403">
                  <c:v>1703</c:v>
                </c:pt>
                <c:pt idx="404">
                  <c:v>1565</c:v>
                </c:pt>
                <c:pt idx="405">
                  <c:v>1399</c:v>
                </c:pt>
                <c:pt idx="406">
                  <c:v>1280</c:v>
                </c:pt>
                <c:pt idx="407">
                  <c:v>1250</c:v>
                </c:pt>
                <c:pt idx="408">
                  <c:v>1281</c:v>
                </c:pt>
                <c:pt idx="409">
                  <c:v>1326</c:v>
                </c:pt>
                <c:pt idx="410">
                  <c:v>1421</c:v>
                </c:pt>
                <c:pt idx="411">
                  <c:v>1599</c:v>
                </c:pt>
                <c:pt idx="412">
                  <c:v>1763</c:v>
                </c:pt>
                <c:pt idx="413">
                  <c:v>1886</c:v>
                </c:pt>
                <c:pt idx="414">
                  <c:v>2052</c:v>
                </c:pt>
                <c:pt idx="415">
                  <c:v>2298</c:v>
                </c:pt>
                <c:pt idx="416">
                  <c:v>2554</c:v>
                </c:pt>
                <c:pt idx="417">
                  <c:v>2727</c:v>
                </c:pt>
                <c:pt idx="418">
                  <c:v>2811</c:v>
                </c:pt>
                <c:pt idx="419">
                  <c:v>2879</c:v>
                </c:pt>
                <c:pt idx="420">
                  <c:v>2933</c:v>
                </c:pt>
                <c:pt idx="421">
                  <c:v>2924</c:v>
                </c:pt>
                <c:pt idx="422">
                  <c:v>2852</c:v>
                </c:pt>
                <c:pt idx="423">
                  <c:v>2760</c:v>
                </c:pt>
                <c:pt idx="424">
                  <c:v>2663</c:v>
                </c:pt>
                <c:pt idx="425">
                  <c:v>2506</c:v>
                </c:pt>
                <c:pt idx="426">
                  <c:v>2275</c:v>
                </c:pt>
                <c:pt idx="427">
                  <c:v>2038</c:v>
                </c:pt>
                <c:pt idx="428">
                  <c:v>1871</c:v>
                </c:pt>
                <c:pt idx="429">
                  <c:v>1781</c:v>
                </c:pt>
                <c:pt idx="430">
                  <c:v>1673</c:v>
                </c:pt>
                <c:pt idx="431">
                  <c:v>1501</c:v>
                </c:pt>
                <c:pt idx="432">
                  <c:v>1358</c:v>
                </c:pt>
                <c:pt idx="433">
                  <c:v>1280</c:v>
                </c:pt>
                <c:pt idx="434">
                  <c:v>1272</c:v>
                </c:pt>
                <c:pt idx="435">
                  <c:v>1310</c:v>
                </c:pt>
                <c:pt idx="436">
                  <c:v>1367</c:v>
                </c:pt>
                <c:pt idx="437">
                  <c:v>1475</c:v>
                </c:pt>
                <c:pt idx="438">
                  <c:v>1655</c:v>
                </c:pt>
                <c:pt idx="439">
                  <c:v>1847</c:v>
                </c:pt>
                <c:pt idx="440">
                  <c:v>2005</c:v>
                </c:pt>
                <c:pt idx="441">
                  <c:v>2163</c:v>
                </c:pt>
                <c:pt idx="442">
                  <c:v>2348</c:v>
                </c:pt>
                <c:pt idx="443">
                  <c:v>2582</c:v>
                </c:pt>
                <c:pt idx="444">
                  <c:v>2793</c:v>
                </c:pt>
                <c:pt idx="445">
                  <c:v>2886</c:v>
                </c:pt>
                <c:pt idx="446">
                  <c:v>2896</c:v>
                </c:pt>
                <c:pt idx="447">
                  <c:v>2889</c:v>
                </c:pt>
                <c:pt idx="448">
                  <c:v>2865</c:v>
                </c:pt>
                <c:pt idx="449">
                  <c:v>2779</c:v>
                </c:pt>
                <c:pt idx="450">
                  <c:v>2620</c:v>
                </c:pt>
                <c:pt idx="451">
                  <c:v>2448</c:v>
                </c:pt>
                <c:pt idx="452">
                  <c:v>2318</c:v>
                </c:pt>
                <c:pt idx="453">
                  <c:v>2171</c:v>
                </c:pt>
                <c:pt idx="454">
                  <c:v>1956</c:v>
                </c:pt>
                <c:pt idx="455">
                  <c:v>1728</c:v>
                </c:pt>
                <c:pt idx="456">
                  <c:v>1507</c:v>
                </c:pt>
                <c:pt idx="457">
                  <c:v>1342</c:v>
                </c:pt>
                <c:pt idx="458">
                  <c:v>1280</c:v>
                </c:pt>
                <c:pt idx="459">
                  <c:v>1257</c:v>
                </c:pt>
                <c:pt idx="460">
                  <c:v>1229</c:v>
                </c:pt>
                <c:pt idx="461">
                  <c:v>1231</c:v>
                </c:pt>
                <c:pt idx="462">
                  <c:v>1303</c:v>
                </c:pt>
                <c:pt idx="463">
                  <c:v>1431</c:v>
                </c:pt>
                <c:pt idx="464">
                  <c:v>1569</c:v>
                </c:pt>
                <c:pt idx="465">
                  <c:v>1712</c:v>
                </c:pt>
                <c:pt idx="466">
                  <c:v>1882</c:v>
                </c:pt>
                <c:pt idx="467">
                  <c:v>2093</c:v>
                </c:pt>
                <c:pt idx="468">
                  <c:v>2340</c:v>
                </c:pt>
                <c:pt idx="469">
                  <c:v>2571</c:v>
                </c:pt>
                <c:pt idx="470">
                  <c:v>2727</c:v>
                </c:pt>
                <c:pt idx="471">
                  <c:v>2815</c:v>
                </c:pt>
                <c:pt idx="472">
                  <c:v>2864</c:v>
                </c:pt>
                <c:pt idx="473">
                  <c:v>2903</c:v>
                </c:pt>
                <c:pt idx="474">
                  <c:v>2925</c:v>
                </c:pt>
                <c:pt idx="475">
                  <c:v>2880</c:v>
                </c:pt>
                <c:pt idx="476">
                  <c:v>2776</c:v>
                </c:pt>
                <c:pt idx="477">
                  <c:v>2649</c:v>
                </c:pt>
                <c:pt idx="478">
                  <c:v>2524</c:v>
                </c:pt>
                <c:pt idx="479">
                  <c:v>2415</c:v>
                </c:pt>
                <c:pt idx="480">
                  <c:v>2262</c:v>
                </c:pt>
                <c:pt idx="481">
                  <c:v>2017</c:v>
                </c:pt>
                <c:pt idx="482">
                  <c:v>1776</c:v>
                </c:pt>
                <c:pt idx="483">
                  <c:v>1594</c:v>
                </c:pt>
                <c:pt idx="484">
                  <c:v>1450</c:v>
                </c:pt>
                <c:pt idx="485">
                  <c:v>1360</c:v>
                </c:pt>
                <c:pt idx="486">
                  <c:v>1319</c:v>
                </c:pt>
                <c:pt idx="487">
                  <c:v>1300</c:v>
                </c:pt>
                <c:pt idx="488">
                  <c:v>1322</c:v>
                </c:pt>
                <c:pt idx="489">
                  <c:v>1407</c:v>
                </c:pt>
                <c:pt idx="490">
                  <c:v>1570</c:v>
                </c:pt>
                <c:pt idx="491">
                  <c:v>1769</c:v>
                </c:pt>
                <c:pt idx="492">
                  <c:v>1939</c:v>
                </c:pt>
                <c:pt idx="493">
                  <c:v>2086</c:v>
                </c:pt>
                <c:pt idx="494">
                  <c:v>2266</c:v>
                </c:pt>
                <c:pt idx="495">
                  <c:v>2478</c:v>
                </c:pt>
                <c:pt idx="496">
                  <c:v>2669</c:v>
                </c:pt>
                <c:pt idx="497">
                  <c:v>2812</c:v>
                </c:pt>
                <c:pt idx="498">
                  <c:v>2906</c:v>
                </c:pt>
                <c:pt idx="499">
                  <c:v>2939</c:v>
                </c:pt>
                <c:pt idx="500">
                  <c:v>2919</c:v>
                </c:pt>
                <c:pt idx="501">
                  <c:v>2878</c:v>
                </c:pt>
                <c:pt idx="502">
                  <c:v>2814</c:v>
                </c:pt>
                <c:pt idx="503">
                  <c:v>2700</c:v>
                </c:pt>
                <c:pt idx="504">
                  <c:v>2530</c:v>
                </c:pt>
                <c:pt idx="505">
                  <c:v>2313</c:v>
                </c:pt>
                <c:pt idx="506">
                  <c:v>2071</c:v>
                </c:pt>
                <c:pt idx="507">
                  <c:v>1846</c:v>
                </c:pt>
                <c:pt idx="508">
                  <c:v>1693</c:v>
                </c:pt>
                <c:pt idx="509">
                  <c:v>1582</c:v>
                </c:pt>
                <c:pt idx="510">
                  <c:v>1452</c:v>
                </c:pt>
                <c:pt idx="511">
                  <c:v>1317</c:v>
                </c:pt>
                <c:pt idx="512">
                  <c:v>1220</c:v>
                </c:pt>
                <c:pt idx="513">
                  <c:v>1182</c:v>
                </c:pt>
                <c:pt idx="514">
                  <c:v>1218</c:v>
                </c:pt>
                <c:pt idx="515">
                  <c:v>1318</c:v>
                </c:pt>
                <c:pt idx="516">
                  <c:v>1442</c:v>
                </c:pt>
                <c:pt idx="517">
                  <c:v>1568</c:v>
                </c:pt>
                <c:pt idx="518">
                  <c:v>1701</c:v>
                </c:pt>
                <c:pt idx="519">
                  <c:v>1842</c:v>
                </c:pt>
                <c:pt idx="520">
                  <c:v>2018</c:v>
                </c:pt>
                <c:pt idx="521">
                  <c:v>2247</c:v>
                </c:pt>
                <c:pt idx="522">
                  <c:v>2488</c:v>
                </c:pt>
                <c:pt idx="523">
                  <c:v>2684</c:v>
                </c:pt>
                <c:pt idx="524">
                  <c:v>2816</c:v>
                </c:pt>
                <c:pt idx="525">
                  <c:v>2888</c:v>
                </c:pt>
                <c:pt idx="526">
                  <c:v>2896</c:v>
                </c:pt>
                <c:pt idx="527">
                  <c:v>2875</c:v>
                </c:pt>
                <c:pt idx="528">
                  <c:v>2828</c:v>
                </c:pt>
                <c:pt idx="529">
                  <c:v>2728</c:v>
                </c:pt>
                <c:pt idx="530">
                  <c:v>2567</c:v>
                </c:pt>
                <c:pt idx="531">
                  <c:v>2367</c:v>
                </c:pt>
                <c:pt idx="532">
                  <c:v>2138</c:v>
                </c:pt>
                <c:pt idx="533">
                  <c:v>1905</c:v>
                </c:pt>
                <c:pt idx="534">
                  <c:v>1733</c:v>
                </c:pt>
                <c:pt idx="535">
                  <c:v>1600</c:v>
                </c:pt>
                <c:pt idx="536">
                  <c:v>1485</c:v>
                </c:pt>
                <c:pt idx="537">
                  <c:v>1411</c:v>
                </c:pt>
                <c:pt idx="538">
                  <c:v>1351</c:v>
                </c:pt>
                <c:pt idx="539">
                  <c:v>1291</c:v>
                </c:pt>
                <c:pt idx="540">
                  <c:v>1282</c:v>
                </c:pt>
                <c:pt idx="541">
                  <c:v>1334</c:v>
                </c:pt>
                <c:pt idx="542">
                  <c:v>1430</c:v>
                </c:pt>
                <c:pt idx="543">
                  <c:v>1580</c:v>
                </c:pt>
                <c:pt idx="544">
                  <c:v>1769</c:v>
                </c:pt>
                <c:pt idx="545">
                  <c:v>1958</c:v>
                </c:pt>
                <c:pt idx="546">
                  <c:v>2129</c:v>
                </c:pt>
                <c:pt idx="547">
                  <c:v>2304</c:v>
                </c:pt>
                <c:pt idx="548">
                  <c:v>2478</c:v>
                </c:pt>
                <c:pt idx="549">
                  <c:v>2651</c:v>
                </c:pt>
                <c:pt idx="550">
                  <c:v>2817</c:v>
                </c:pt>
                <c:pt idx="551">
                  <c:v>2951</c:v>
                </c:pt>
                <c:pt idx="552">
                  <c:v>3024</c:v>
                </c:pt>
                <c:pt idx="553">
                  <c:v>3016</c:v>
                </c:pt>
                <c:pt idx="554">
                  <c:v>2937</c:v>
                </c:pt>
                <c:pt idx="555">
                  <c:v>2811</c:v>
                </c:pt>
                <c:pt idx="556">
                  <c:v>2663</c:v>
                </c:pt>
                <c:pt idx="557">
                  <c:v>2508</c:v>
                </c:pt>
                <c:pt idx="558">
                  <c:v>2345</c:v>
                </c:pt>
                <c:pt idx="559">
                  <c:v>2180</c:v>
                </c:pt>
                <c:pt idx="560">
                  <c:v>2012</c:v>
                </c:pt>
                <c:pt idx="561">
                  <c:v>1823</c:v>
                </c:pt>
                <c:pt idx="562">
                  <c:v>1638</c:v>
                </c:pt>
                <c:pt idx="563">
                  <c:v>1469</c:v>
                </c:pt>
                <c:pt idx="564">
                  <c:v>1339</c:v>
                </c:pt>
                <c:pt idx="565">
                  <c:v>1269</c:v>
                </c:pt>
                <c:pt idx="566">
                  <c:v>1253</c:v>
                </c:pt>
                <c:pt idx="567">
                  <c:v>1294</c:v>
                </c:pt>
                <c:pt idx="568">
                  <c:v>1385</c:v>
                </c:pt>
                <c:pt idx="569">
                  <c:v>1509</c:v>
                </c:pt>
                <c:pt idx="570">
                  <c:v>1654</c:v>
                </c:pt>
                <c:pt idx="571">
                  <c:v>1806</c:v>
                </c:pt>
                <c:pt idx="572">
                  <c:v>1976</c:v>
                </c:pt>
                <c:pt idx="573">
                  <c:v>2152</c:v>
                </c:pt>
                <c:pt idx="574">
                  <c:v>2320</c:v>
                </c:pt>
                <c:pt idx="575">
                  <c:v>2494</c:v>
                </c:pt>
                <c:pt idx="576">
                  <c:v>2660</c:v>
                </c:pt>
                <c:pt idx="577">
                  <c:v>2791</c:v>
                </c:pt>
                <c:pt idx="578">
                  <c:v>2883</c:v>
                </c:pt>
                <c:pt idx="579">
                  <c:v>2928</c:v>
                </c:pt>
                <c:pt idx="580">
                  <c:v>2899</c:v>
                </c:pt>
                <c:pt idx="581">
                  <c:v>2801</c:v>
                </c:pt>
                <c:pt idx="582">
                  <c:v>2657</c:v>
                </c:pt>
                <c:pt idx="583">
                  <c:v>2493</c:v>
                </c:pt>
                <c:pt idx="584">
                  <c:v>2326</c:v>
                </c:pt>
                <c:pt idx="585">
                  <c:v>2151</c:v>
                </c:pt>
                <c:pt idx="586">
                  <c:v>1972</c:v>
                </c:pt>
                <c:pt idx="587">
                  <c:v>1836</c:v>
                </c:pt>
                <c:pt idx="588">
                  <c:v>1699</c:v>
                </c:pt>
                <c:pt idx="589">
                  <c:v>1533</c:v>
                </c:pt>
                <c:pt idx="590">
                  <c:v>1412</c:v>
                </c:pt>
                <c:pt idx="591">
                  <c:v>1315</c:v>
                </c:pt>
                <c:pt idx="592">
                  <c:v>1227</c:v>
                </c:pt>
                <c:pt idx="593">
                  <c:v>1215</c:v>
                </c:pt>
                <c:pt idx="594">
                  <c:v>1256</c:v>
                </c:pt>
                <c:pt idx="595">
                  <c:v>1340</c:v>
                </c:pt>
                <c:pt idx="596">
                  <c:v>1499</c:v>
                </c:pt>
                <c:pt idx="597">
                  <c:v>1693</c:v>
                </c:pt>
                <c:pt idx="598">
                  <c:v>1912</c:v>
                </c:pt>
                <c:pt idx="599">
                  <c:v>2159</c:v>
                </c:pt>
                <c:pt idx="600">
                  <c:v>2377</c:v>
                </c:pt>
                <c:pt idx="601">
                  <c:v>2551</c:v>
                </c:pt>
                <c:pt idx="602">
                  <c:v>2697</c:v>
                </c:pt>
                <c:pt idx="603">
                  <c:v>2801</c:v>
                </c:pt>
                <c:pt idx="604">
                  <c:v>2874</c:v>
                </c:pt>
                <c:pt idx="605">
                  <c:v>2912</c:v>
                </c:pt>
                <c:pt idx="606">
                  <c:v>2904</c:v>
                </c:pt>
                <c:pt idx="607">
                  <c:v>2860</c:v>
                </c:pt>
                <c:pt idx="608">
                  <c:v>2776</c:v>
                </c:pt>
                <c:pt idx="609">
                  <c:v>2650</c:v>
                </c:pt>
                <c:pt idx="610">
                  <c:v>2497</c:v>
                </c:pt>
                <c:pt idx="611">
                  <c:v>2333</c:v>
                </c:pt>
                <c:pt idx="612">
                  <c:v>2143</c:v>
                </c:pt>
                <c:pt idx="613">
                  <c:v>1918</c:v>
                </c:pt>
                <c:pt idx="614">
                  <c:v>1699</c:v>
                </c:pt>
                <c:pt idx="615">
                  <c:v>1509</c:v>
                </c:pt>
                <c:pt idx="616">
                  <c:v>1358</c:v>
                </c:pt>
                <c:pt idx="617">
                  <c:v>1253</c:v>
                </c:pt>
                <c:pt idx="618">
                  <c:v>1194</c:v>
                </c:pt>
                <c:pt idx="619">
                  <c:v>1176</c:v>
                </c:pt>
                <c:pt idx="620">
                  <c:v>1221</c:v>
                </c:pt>
                <c:pt idx="621">
                  <c:v>1325</c:v>
                </c:pt>
                <c:pt idx="622">
                  <c:v>1460</c:v>
                </c:pt>
                <c:pt idx="623">
                  <c:v>1650</c:v>
                </c:pt>
                <c:pt idx="624">
                  <c:v>1867</c:v>
                </c:pt>
                <c:pt idx="625">
                  <c:v>2041</c:v>
                </c:pt>
                <c:pt idx="626">
                  <c:v>2223</c:v>
                </c:pt>
                <c:pt idx="627">
                  <c:v>2432</c:v>
                </c:pt>
                <c:pt idx="628">
                  <c:v>2598</c:v>
                </c:pt>
                <c:pt idx="629">
                  <c:v>2723</c:v>
                </c:pt>
                <c:pt idx="630">
                  <c:v>2845</c:v>
                </c:pt>
                <c:pt idx="631">
                  <c:v>2922</c:v>
                </c:pt>
                <c:pt idx="632">
                  <c:v>2942</c:v>
                </c:pt>
                <c:pt idx="633">
                  <c:v>2915</c:v>
                </c:pt>
                <c:pt idx="634">
                  <c:v>2844</c:v>
                </c:pt>
                <c:pt idx="635">
                  <c:v>2733</c:v>
                </c:pt>
                <c:pt idx="636">
                  <c:v>2590</c:v>
                </c:pt>
                <c:pt idx="637">
                  <c:v>2427</c:v>
                </c:pt>
                <c:pt idx="638">
                  <c:v>2241</c:v>
                </c:pt>
                <c:pt idx="639">
                  <c:v>2018</c:v>
                </c:pt>
                <c:pt idx="640">
                  <c:v>1817</c:v>
                </c:pt>
                <c:pt idx="641">
                  <c:v>1666</c:v>
                </c:pt>
                <c:pt idx="642">
                  <c:v>1509</c:v>
                </c:pt>
                <c:pt idx="643">
                  <c:v>1367</c:v>
                </c:pt>
                <c:pt idx="644">
                  <c:v>1295</c:v>
                </c:pt>
                <c:pt idx="645">
                  <c:v>1258</c:v>
                </c:pt>
                <c:pt idx="646">
                  <c:v>1250</c:v>
                </c:pt>
                <c:pt idx="647">
                  <c:v>1293</c:v>
                </c:pt>
                <c:pt idx="648">
                  <c:v>1367</c:v>
                </c:pt>
                <c:pt idx="649">
                  <c:v>1484</c:v>
                </c:pt>
                <c:pt idx="650">
                  <c:v>1653</c:v>
                </c:pt>
                <c:pt idx="651">
                  <c:v>1838</c:v>
                </c:pt>
                <c:pt idx="652">
                  <c:v>2041</c:v>
                </c:pt>
                <c:pt idx="653">
                  <c:v>2268</c:v>
                </c:pt>
                <c:pt idx="654">
                  <c:v>2477</c:v>
                </c:pt>
                <c:pt idx="655">
                  <c:v>2657</c:v>
                </c:pt>
                <c:pt idx="656">
                  <c:v>2816</c:v>
                </c:pt>
                <c:pt idx="657">
                  <c:v>2932</c:v>
                </c:pt>
                <c:pt idx="658">
                  <c:v>2992</c:v>
                </c:pt>
                <c:pt idx="659">
                  <c:v>3000</c:v>
                </c:pt>
                <c:pt idx="660">
                  <c:v>2956</c:v>
                </c:pt>
                <c:pt idx="661">
                  <c:v>2857</c:v>
                </c:pt>
                <c:pt idx="662">
                  <c:v>2716</c:v>
                </c:pt>
                <c:pt idx="663">
                  <c:v>2535</c:v>
                </c:pt>
                <c:pt idx="664">
                  <c:v>2301</c:v>
                </c:pt>
                <c:pt idx="665">
                  <c:v>2080</c:v>
                </c:pt>
                <c:pt idx="666">
                  <c:v>1896</c:v>
                </c:pt>
                <c:pt idx="667">
                  <c:v>1718</c:v>
                </c:pt>
                <c:pt idx="668">
                  <c:v>1563</c:v>
                </c:pt>
                <c:pt idx="669">
                  <c:v>1450</c:v>
                </c:pt>
                <c:pt idx="670">
                  <c:v>1381</c:v>
                </c:pt>
                <c:pt idx="671">
                  <c:v>1354</c:v>
                </c:pt>
                <c:pt idx="672">
                  <c:v>1375</c:v>
                </c:pt>
                <c:pt idx="673">
                  <c:v>1440</c:v>
                </c:pt>
                <c:pt idx="674">
                  <c:v>1548</c:v>
                </c:pt>
                <c:pt idx="675">
                  <c:v>1693</c:v>
                </c:pt>
                <c:pt idx="676">
                  <c:v>1854</c:v>
                </c:pt>
                <c:pt idx="677">
                  <c:v>2036</c:v>
                </c:pt>
                <c:pt idx="678">
                  <c:v>2219</c:v>
                </c:pt>
                <c:pt idx="679">
                  <c:v>2378</c:v>
                </c:pt>
                <c:pt idx="680">
                  <c:v>2540</c:v>
                </c:pt>
                <c:pt idx="681">
                  <c:v>2707</c:v>
                </c:pt>
                <c:pt idx="682">
                  <c:v>2837</c:v>
                </c:pt>
                <c:pt idx="683">
                  <c:v>2919</c:v>
                </c:pt>
                <c:pt idx="684">
                  <c:v>2968</c:v>
                </c:pt>
                <c:pt idx="685">
                  <c:v>2967</c:v>
                </c:pt>
                <c:pt idx="686">
                  <c:v>2909</c:v>
                </c:pt>
                <c:pt idx="687">
                  <c:v>2799</c:v>
                </c:pt>
                <c:pt idx="688">
                  <c:v>2646</c:v>
                </c:pt>
                <c:pt idx="689">
                  <c:v>2443</c:v>
                </c:pt>
                <c:pt idx="690">
                  <c:v>2214</c:v>
                </c:pt>
                <c:pt idx="691">
                  <c:v>1994</c:v>
                </c:pt>
                <c:pt idx="692">
                  <c:v>1788</c:v>
                </c:pt>
                <c:pt idx="693">
                  <c:v>1586</c:v>
                </c:pt>
                <c:pt idx="694">
                  <c:v>1405</c:v>
                </c:pt>
                <c:pt idx="695">
                  <c:v>1264</c:v>
                </c:pt>
                <c:pt idx="696">
                  <c:v>1159</c:v>
                </c:pt>
                <c:pt idx="697">
                  <c:v>1112</c:v>
                </c:pt>
                <c:pt idx="698">
                  <c:v>1131</c:v>
                </c:pt>
                <c:pt idx="699">
                  <c:v>1187</c:v>
                </c:pt>
                <c:pt idx="700">
                  <c:v>1284</c:v>
                </c:pt>
                <c:pt idx="701">
                  <c:v>1416</c:v>
                </c:pt>
                <c:pt idx="702">
                  <c:v>1593</c:v>
                </c:pt>
                <c:pt idx="703">
                  <c:v>1804</c:v>
                </c:pt>
                <c:pt idx="704">
                  <c:v>1993</c:v>
                </c:pt>
                <c:pt idx="705">
                  <c:v>2145</c:v>
                </c:pt>
                <c:pt idx="706">
                  <c:v>2329</c:v>
                </c:pt>
                <c:pt idx="707">
                  <c:v>2514</c:v>
                </c:pt>
                <c:pt idx="708">
                  <c:v>2630</c:v>
                </c:pt>
                <c:pt idx="709">
                  <c:v>2727</c:v>
                </c:pt>
                <c:pt idx="710">
                  <c:v>2803</c:v>
                </c:pt>
                <c:pt idx="711">
                  <c:v>2814</c:v>
                </c:pt>
                <c:pt idx="712">
                  <c:v>2796</c:v>
                </c:pt>
                <c:pt idx="713">
                  <c:v>2749</c:v>
                </c:pt>
                <c:pt idx="714">
                  <c:v>2652</c:v>
                </c:pt>
                <c:pt idx="715">
                  <c:v>2519</c:v>
                </c:pt>
                <c:pt idx="716">
                  <c:v>2350</c:v>
                </c:pt>
                <c:pt idx="717">
                  <c:v>2168</c:v>
                </c:pt>
                <c:pt idx="718">
                  <c:v>1999</c:v>
                </c:pt>
                <c:pt idx="719">
                  <c:v>1811</c:v>
                </c:pt>
                <c:pt idx="720">
                  <c:v>1597</c:v>
                </c:pt>
                <c:pt idx="721">
                  <c:v>1402</c:v>
                </c:pt>
                <c:pt idx="722">
                  <c:v>1267</c:v>
                </c:pt>
                <c:pt idx="723">
                  <c:v>1173</c:v>
                </c:pt>
                <c:pt idx="724">
                  <c:v>1106</c:v>
                </c:pt>
                <c:pt idx="725">
                  <c:v>1099</c:v>
                </c:pt>
                <c:pt idx="726">
                  <c:v>1160</c:v>
                </c:pt>
                <c:pt idx="727">
                  <c:v>1277</c:v>
                </c:pt>
                <c:pt idx="728">
                  <c:v>1434</c:v>
                </c:pt>
                <c:pt idx="729">
                  <c:v>1609</c:v>
                </c:pt>
                <c:pt idx="730">
                  <c:v>1807</c:v>
                </c:pt>
                <c:pt idx="731">
                  <c:v>2039</c:v>
                </c:pt>
                <c:pt idx="732">
                  <c:v>2260</c:v>
                </c:pt>
                <c:pt idx="733">
                  <c:v>2455</c:v>
                </c:pt>
                <c:pt idx="734">
                  <c:v>2616</c:v>
                </c:pt>
                <c:pt idx="735">
                  <c:v>2763</c:v>
                </c:pt>
                <c:pt idx="736">
                  <c:v>2878</c:v>
                </c:pt>
                <c:pt idx="737">
                  <c:v>2928</c:v>
                </c:pt>
                <c:pt idx="738">
                  <c:v>2924</c:v>
                </c:pt>
                <c:pt idx="739">
                  <c:v>2874</c:v>
                </c:pt>
                <c:pt idx="740">
                  <c:v>2761</c:v>
                </c:pt>
                <c:pt idx="741">
                  <c:v>2592</c:v>
                </c:pt>
                <c:pt idx="742">
                  <c:v>2417</c:v>
                </c:pt>
                <c:pt idx="743">
                  <c:v>2225</c:v>
                </c:pt>
                <c:pt idx="744">
                  <c:v>1991</c:v>
                </c:pt>
                <c:pt idx="745">
                  <c:v>1796</c:v>
                </c:pt>
                <c:pt idx="746">
                  <c:v>1671</c:v>
                </c:pt>
                <c:pt idx="747">
                  <c:v>1534</c:v>
                </c:pt>
                <c:pt idx="748">
                  <c:v>1407</c:v>
                </c:pt>
                <c:pt idx="749">
                  <c:v>1329</c:v>
                </c:pt>
                <c:pt idx="750">
                  <c:v>1278</c:v>
                </c:pt>
                <c:pt idx="751">
                  <c:v>1270</c:v>
                </c:pt>
                <c:pt idx="752">
                  <c:v>1288</c:v>
                </c:pt>
                <c:pt idx="753">
                  <c:v>1320</c:v>
                </c:pt>
                <c:pt idx="754">
                  <c:v>1402</c:v>
                </c:pt>
                <c:pt idx="755">
                  <c:v>1531</c:v>
                </c:pt>
                <c:pt idx="756">
                  <c:v>1716</c:v>
                </c:pt>
                <c:pt idx="757">
                  <c:v>1949</c:v>
                </c:pt>
                <c:pt idx="758">
                  <c:v>2196</c:v>
                </c:pt>
                <c:pt idx="759">
                  <c:v>2456</c:v>
                </c:pt>
                <c:pt idx="760">
                  <c:v>2692</c:v>
                </c:pt>
                <c:pt idx="761">
                  <c:v>2855</c:v>
                </c:pt>
                <c:pt idx="762">
                  <c:v>2967</c:v>
                </c:pt>
                <c:pt idx="763">
                  <c:v>3030</c:v>
                </c:pt>
                <c:pt idx="764">
                  <c:v>3020</c:v>
                </c:pt>
                <c:pt idx="765">
                  <c:v>2970</c:v>
                </c:pt>
                <c:pt idx="766">
                  <c:v>2893</c:v>
                </c:pt>
                <c:pt idx="767">
                  <c:v>2771</c:v>
                </c:pt>
                <c:pt idx="768">
                  <c:v>2613</c:v>
                </c:pt>
                <c:pt idx="769">
                  <c:v>2419</c:v>
                </c:pt>
                <c:pt idx="770">
                  <c:v>2190</c:v>
                </c:pt>
                <c:pt idx="771">
                  <c:v>1973</c:v>
                </c:pt>
                <c:pt idx="772">
                  <c:v>1784</c:v>
                </c:pt>
                <c:pt idx="773">
                  <c:v>1603</c:v>
                </c:pt>
                <c:pt idx="774">
                  <c:v>1472</c:v>
                </c:pt>
                <c:pt idx="775">
                  <c:v>1378</c:v>
                </c:pt>
                <c:pt idx="776">
                  <c:v>1291</c:v>
                </c:pt>
                <c:pt idx="777">
                  <c:v>1258</c:v>
                </c:pt>
                <c:pt idx="778">
                  <c:v>1268</c:v>
                </c:pt>
                <c:pt idx="779">
                  <c:v>1295</c:v>
                </c:pt>
                <c:pt idx="780">
                  <c:v>1363</c:v>
                </c:pt>
                <c:pt idx="781">
                  <c:v>1486</c:v>
                </c:pt>
                <c:pt idx="782">
                  <c:v>1668</c:v>
                </c:pt>
                <c:pt idx="783">
                  <c:v>1905</c:v>
                </c:pt>
                <c:pt idx="784">
                  <c:v>2159</c:v>
                </c:pt>
                <c:pt idx="785">
                  <c:v>2395</c:v>
                </c:pt>
                <c:pt idx="786">
                  <c:v>2615</c:v>
                </c:pt>
                <c:pt idx="787">
                  <c:v>2770</c:v>
                </c:pt>
                <c:pt idx="788">
                  <c:v>2856</c:v>
                </c:pt>
                <c:pt idx="789">
                  <c:v>2909</c:v>
                </c:pt>
                <c:pt idx="790">
                  <c:v>2939</c:v>
                </c:pt>
                <c:pt idx="791">
                  <c:v>2933</c:v>
                </c:pt>
                <c:pt idx="792">
                  <c:v>2869</c:v>
                </c:pt>
                <c:pt idx="793">
                  <c:v>2737</c:v>
                </c:pt>
                <c:pt idx="794">
                  <c:v>2554</c:v>
                </c:pt>
                <c:pt idx="795">
                  <c:v>2363</c:v>
                </c:pt>
                <c:pt idx="796">
                  <c:v>2174</c:v>
                </c:pt>
                <c:pt idx="797">
                  <c:v>1985</c:v>
                </c:pt>
                <c:pt idx="798">
                  <c:v>1821</c:v>
                </c:pt>
                <c:pt idx="799">
                  <c:v>1709</c:v>
                </c:pt>
                <c:pt idx="800">
                  <c:v>1590</c:v>
                </c:pt>
                <c:pt idx="801">
                  <c:v>1439</c:v>
                </c:pt>
                <c:pt idx="802">
                  <c:v>1331</c:v>
                </c:pt>
                <c:pt idx="803">
                  <c:v>1267</c:v>
                </c:pt>
                <c:pt idx="804">
                  <c:v>1235</c:v>
                </c:pt>
                <c:pt idx="805">
                  <c:v>1284</c:v>
                </c:pt>
                <c:pt idx="806">
                  <c:v>1390</c:v>
                </c:pt>
                <c:pt idx="807">
                  <c:v>1497</c:v>
                </c:pt>
                <c:pt idx="808">
                  <c:v>1608</c:v>
                </c:pt>
                <c:pt idx="809">
                  <c:v>1751</c:v>
                </c:pt>
                <c:pt idx="810">
                  <c:v>1948</c:v>
                </c:pt>
                <c:pt idx="811">
                  <c:v>2183</c:v>
                </c:pt>
                <c:pt idx="812">
                  <c:v>2428</c:v>
                </c:pt>
                <c:pt idx="813">
                  <c:v>2663</c:v>
                </c:pt>
                <c:pt idx="814">
                  <c:v>2865</c:v>
                </c:pt>
                <c:pt idx="815">
                  <c:v>2986</c:v>
                </c:pt>
                <c:pt idx="816">
                  <c:v>3023</c:v>
                </c:pt>
                <c:pt idx="817">
                  <c:v>3021</c:v>
                </c:pt>
                <c:pt idx="818">
                  <c:v>2997</c:v>
                </c:pt>
                <c:pt idx="819">
                  <c:v>2942</c:v>
                </c:pt>
                <c:pt idx="820">
                  <c:v>2835</c:v>
                </c:pt>
                <c:pt idx="821">
                  <c:v>2653</c:v>
                </c:pt>
                <c:pt idx="822">
                  <c:v>2409</c:v>
                </c:pt>
                <c:pt idx="823">
                  <c:v>2167</c:v>
                </c:pt>
                <c:pt idx="824">
                  <c:v>1989</c:v>
                </c:pt>
                <c:pt idx="825">
                  <c:v>1868</c:v>
                </c:pt>
                <c:pt idx="826">
                  <c:v>1750</c:v>
                </c:pt>
                <c:pt idx="827">
                  <c:v>1588</c:v>
                </c:pt>
                <c:pt idx="828">
                  <c:v>1428</c:v>
                </c:pt>
                <c:pt idx="829">
                  <c:v>1342</c:v>
                </c:pt>
                <c:pt idx="830">
                  <c:v>1326</c:v>
                </c:pt>
                <c:pt idx="831">
                  <c:v>1368</c:v>
                </c:pt>
                <c:pt idx="832">
                  <c:v>1454</c:v>
                </c:pt>
                <c:pt idx="833">
                  <c:v>1558</c:v>
                </c:pt>
                <c:pt idx="834">
                  <c:v>1676</c:v>
                </c:pt>
                <c:pt idx="835">
                  <c:v>1836</c:v>
                </c:pt>
                <c:pt idx="836">
                  <c:v>2031</c:v>
                </c:pt>
                <c:pt idx="837">
                  <c:v>2256</c:v>
                </c:pt>
                <c:pt idx="838">
                  <c:v>2515</c:v>
                </c:pt>
                <c:pt idx="839">
                  <c:v>2729</c:v>
                </c:pt>
                <c:pt idx="840">
                  <c:v>2859</c:v>
                </c:pt>
                <c:pt idx="841">
                  <c:v>2933</c:v>
                </c:pt>
                <c:pt idx="842">
                  <c:v>2984</c:v>
                </c:pt>
                <c:pt idx="843">
                  <c:v>3035</c:v>
                </c:pt>
                <c:pt idx="844">
                  <c:v>3035</c:v>
                </c:pt>
                <c:pt idx="845">
                  <c:v>2945</c:v>
                </c:pt>
                <c:pt idx="846">
                  <c:v>2791</c:v>
                </c:pt>
                <c:pt idx="847">
                  <c:v>2618</c:v>
                </c:pt>
                <c:pt idx="848">
                  <c:v>2463</c:v>
                </c:pt>
                <c:pt idx="849">
                  <c:v>2320</c:v>
                </c:pt>
                <c:pt idx="850">
                  <c:v>2146</c:v>
                </c:pt>
                <c:pt idx="851">
                  <c:v>1916</c:v>
                </c:pt>
                <c:pt idx="852">
                  <c:v>1655</c:v>
                </c:pt>
                <c:pt idx="853">
                  <c:v>1447</c:v>
                </c:pt>
                <c:pt idx="854">
                  <c:v>1338</c:v>
                </c:pt>
                <c:pt idx="855">
                  <c:v>1287</c:v>
                </c:pt>
                <c:pt idx="856">
                  <c:v>1258</c:v>
                </c:pt>
                <c:pt idx="857">
                  <c:v>1246</c:v>
                </c:pt>
                <c:pt idx="858">
                  <c:v>1274</c:v>
                </c:pt>
                <c:pt idx="859">
                  <c:v>1380</c:v>
                </c:pt>
                <c:pt idx="860">
                  <c:v>1540</c:v>
                </c:pt>
                <c:pt idx="861">
                  <c:v>1701</c:v>
                </c:pt>
                <c:pt idx="862">
                  <c:v>1820</c:v>
                </c:pt>
                <c:pt idx="863">
                  <c:v>1947</c:v>
                </c:pt>
                <c:pt idx="864">
                  <c:v>2162</c:v>
                </c:pt>
                <c:pt idx="865">
                  <c:v>2412</c:v>
                </c:pt>
                <c:pt idx="866">
                  <c:v>2626</c:v>
                </c:pt>
                <c:pt idx="867">
                  <c:v>2804</c:v>
                </c:pt>
                <c:pt idx="868">
                  <c:v>2910</c:v>
                </c:pt>
                <c:pt idx="869">
                  <c:v>2934</c:v>
                </c:pt>
                <c:pt idx="870">
                  <c:v>2933</c:v>
                </c:pt>
                <c:pt idx="871">
                  <c:v>2895</c:v>
                </c:pt>
                <c:pt idx="872">
                  <c:v>2771</c:v>
                </c:pt>
                <c:pt idx="873">
                  <c:v>2589</c:v>
                </c:pt>
                <c:pt idx="874">
                  <c:v>2417</c:v>
                </c:pt>
                <c:pt idx="875">
                  <c:v>2294</c:v>
                </c:pt>
                <c:pt idx="876">
                  <c:v>2156</c:v>
                </c:pt>
                <c:pt idx="877">
                  <c:v>1927</c:v>
                </c:pt>
                <c:pt idx="878">
                  <c:v>1667</c:v>
                </c:pt>
                <c:pt idx="879">
                  <c:v>1474</c:v>
                </c:pt>
                <c:pt idx="880">
                  <c:v>1367</c:v>
                </c:pt>
                <c:pt idx="881">
                  <c:v>1323</c:v>
                </c:pt>
                <c:pt idx="882">
                  <c:v>1307</c:v>
                </c:pt>
                <c:pt idx="883">
                  <c:v>1286</c:v>
                </c:pt>
                <c:pt idx="884">
                  <c:v>1311</c:v>
                </c:pt>
                <c:pt idx="885">
                  <c:v>1411</c:v>
                </c:pt>
                <c:pt idx="886">
                  <c:v>1538</c:v>
                </c:pt>
                <c:pt idx="887">
                  <c:v>1677</c:v>
                </c:pt>
                <c:pt idx="888">
                  <c:v>1823</c:v>
                </c:pt>
                <c:pt idx="889">
                  <c:v>2000</c:v>
                </c:pt>
                <c:pt idx="890">
                  <c:v>2265</c:v>
                </c:pt>
                <c:pt idx="891">
                  <c:v>2555</c:v>
                </c:pt>
                <c:pt idx="892">
                  <c:v>2743</c:v>
                </c:pt>
                <c:pt idx="893">
                  <c:v>2841</c:v>
                </c:pt>
                <c:pt idx="894">
                  <c:v>2927</c:v>
                </c:pt>
                <c:pt idx="895">
                  <c:v>3019</c:v>
                </c:pt>
                <c:pt idx="896">
                  <c:v>3079</c:v>
                </c:pt>
                <c:pt idx="897">
                  <c:v>3044</c:v>
                </c:pt>
                <c:pt idx="898">
                  <c:v>2960</c:v>
                </c:pt>
                <c:pt idx="899">
                  <c:v>2878</c:v>
                </c:pt>
                <c:pt idx="900">
                  <c:v>2748</c:v>
                </c:pt>
                <c:pt idx="901">
                  <c:v>2535</c:v>
                </c:pt>
                <c:pt idx="902">
                  <c:v>2268</c:v>
                </c:pt>
                <c:pt idx="903">
                  <c:v>2028</c:v>
                </c:pt>
                <c:pt idx="904">
                  <c:v>1887</c:v>
                </c:pt>
                <c:pt idx="905">
                  <c:v>1752</c:v>
                </c:pt>
                <c:pt idx="906">
                  <c:v>1551</c:v>
                </c:pt>
                <c:pt idx="907">
                  <c:v>1367</c:v>
                </c:pt>
                <c:pt idx="908">
                  <c:v>1258</c:v>
                </c:pt>
                <c:pt idx="909">
                  <c:v>1235</c:v>
                </c:pt>
                <c:pt idx="910">
                  <c:v>1267</c:v>
                </c:pt>
                <c:pt idx="911">
                  <c:v>1308</c:v>
                </c:pt>
                <c:pt idx="912">
                  <c:v>1406</c:v>
                </c:pt>
                <c:pt idx="913">
                  <c:v>1574</c:v>
                </c:pt>
                <c:pt idx="914">
                  <c:v>1725</c:v>
                </c:pt>
                <c:pt idx="915">
                  <c:v>1849</c:v>
                </c:pt>
                <c:pt idx="916">
                  <c:v>2026</c:v>
                </c:pt>
                <c:pt idx="917">
                  <c:v>2284</c:v>
                </c:pt>
                <c:pt idx="918">
                  <c:v>2557</c:v>
                </c:pt>
                <c:pt idx="919">
                  <c:v>2736</c:v>
                </c:pt>
                <c:pt idx="920">
                  <c:v>2799</c:v>
                </c:pt>
                <c:pt idx="921">
                  <c:v>2848</c:v>
                </c:pt>
                <c:pt idx="922">
                  <c:v>2932</c:v>
                </c:pt>
                <c:pt idx="923">
                  <c:v>2980</c:v>
                </c:pt>
                <c:pt idx="924">
                  <c:v>2944</c:v>
                </c:pt>
                <c:pt idx="925">
                  <c:v>2858</c:v>
                </c:pt>
                <c:pt idx="926">
                  <c:v>2750</c:v>
                </c:pt>
                <c:pt idx="927">
                  <c:v>2564</c:v>
                </c:pt>
                <c:pt idx="928">
                  <c:v>2304</c:v>
                </c:pt>
                <c:pt idx="929">
                  <c:v>2069</c:v>
                </c:pt>
                <c:pt idx="930">
                  <c:v>1902</c:v>
                </c:pt>
                <c:pt idx="931">
                  <c:v>1769</c:v>
                </c:pt>
                <c:pt idx="932">
                  <c:v>1596</c:v>
                </c:pt>
                <c:pt idx="933">
                  <c:v>1400</c:v>
                </c:pt>
                <c:pt idx="934">
                  <c:v>1289</c:v>
                </c:pt>
                <c:pt idx="935">
                  <c:v>1277</c:v>
                </c:pt>
                <c:pt idx="936">
                  <c:v>1298</c:v>
                </c:pt>
                <c:pt idx="937">
                  <c:v>1357</c:v>
                </c:pt>
                <c:pt idx="938">
                  <c:v>1490</c:v>
                </c:pt>
                <c:pt idx="939">
                  <c:v>1646</c:v>
                </c:pt>
                <c:pt idx="940">
                  <c:v>1778</c:v>
                </c:pt>
                <c:pt idx="941">
                  <c:v>1929</c:v>
                </c:pt>
                <c:pt idx="942">
                  <c:v>2149</c:v>
                </c:pt>
                <c:pt idx="943">
                  <c:v>2397</c:v>
                </c:pt>
                <c:pt idx="944">
                  <c:v>2567</c:v>
                </c:pt>
                <c:pt idx="945">
                  <c:v>2646</c:v>
                </c:pt>
                <c:pt idx="946">
                  <c:v>2764</c:v>
                </c:pt>
                <c:pt idx="947">
                  <c:v>2917</c:v>
                </c:pt>
                <c:pt idx="948">
                  <c:v>2991</c:v>
                </c:pt>
                <c:pt idx="949">
                  <c:v>2976</c:v>
                </c:pt>
                <c:pt idx="950">
                  <c:v>2926</c:v>
                </c:pt>
                <c:pt idx="951">
                  <c:v>2833</c:v>
                </c:pt>
                <c:pt idx="952">
                  <c:v>2681</c:v>
                </c:pt>
                <c:pt idx="953">
                  <c:v>2506</c:v>
                </c:pt>
                <c:pt idx="954">
                  <c:v>2354</c:v>
                </c:pt>
                <c:pt idx="955">
                  <c:v>2168</c:v>
                </c:pt>
                <c:pt idx="956">
                  <c:v>1888</c:v>
                </c:pt>
                <c:pt idx="957">
                  <c:v>1616</c:v>
                </c:pt>
                <c:pt idx="958">
                  <c:v>1478</c:v>
                </c:pt>
                <c:pt idx="959">
                  <c:v>1407</c:v>
                </c:pt>
                <c:pt idx="960">
                  <c:v>1280</c:v>
                </c:pt>
                <c:pt idx="961">
                  <c:v>1157</c:v>
                </c:pt>
                <c:pt idx="962">
                  <c:v>1129</c:v>
                </c:pt>
                <c:pt idx="963">
                  <c:v>1172</c:v>
                </c:pt>
                <c:pt idx="964">
                  <c:v>1247</c:v>
                </c:pt>
                <c:pt idx="965">
                  <c:v>1388</c:v>
                </c:pt>
                <c:pt idx="966">
                  <c:v>1581</c:v>
                </c:pt>
                <c:pt idx="967">
                  <c:v>1733</c:v>
                </c:pt>
                <c:pt idx="968">
                  <c:v>1882</c:v>
                </c:pt>
                <c:pt idx="969">
                  <c:v>2133</c:v>
                </c:pt>
                <c:pt idx="970">
                  <c:v>2395</c:v>
                </c:pt>
                <c:pt idx="971">
                  <c:v>2544</c:v>
                </c:pt>
                <c:pt idx="972">
                  <c:v>2635</c:v>
                </c:pt>
                <c:pt idx="973">
                  <c:v>2775</c:v>
                </c:pt>
                <c:pt idx="974">
                  <c:v>2919</c:v>
                </c:pt>
                <c:pt idx="975">
                  <c:v>2966</c:v>
                </c:pt>
                <c:pt idx="976">
                  <c:v>2937</c:v>
                </c:pt>
                <c:pt idx="977">
                  <c:v>2890</c:v>
                </c:pt>
                <c:pt idx="978">
                  <c:v>2794</c:v>
                </c:pt>
                <c:pt idx="979">
                  <c:v>2653</c:v>
                </c:pt>
                <c:pt idx="980">
                  <c:v>2522</c:v>
                </c:pt>
                <c:pt idx="981">
                  <c:v>2339</c:v>
                </c:pt>
                <c:pt idx="982">
                  <c:v>2060</c:v>
                </c:pt>
                <c:pt idx="983">
                  <c:v>1805</c:v>
                </c:pt>
                <c:pt idx="984">
                  <c:v>1666</c:v>
                </c:pt>
                <c:pt idx="985">
                  <c:v>1540</c:v>
                </c:pt>
                <c:pt idx="986">
                  <c:v>1341</c:v>
                </c:pt>
                <c:pt idx="987">
                  <c:v>1202</c:v>
                </c:pt>
                <c:pt idx="988">
                  <c:v>1187</c:v>
                </c:pt>
                <c:pt idx="989">
                  <c:v>1204</c:v>
                </c:pt>
                <c:pt idx="990">
                  <c:v>1250</c:v>
                </c:pt>
                <c:pt idx="991">
                  <c:v>1366</c:v>
                </c:pt>
                <c:pt idx="992">
                  <c:v>1487</c:v>
                </c:pt>
                <c:pt idx="993">
                  <c:v>1611</c:v>
                </c:pt>
                <c:pt idx="994">
                  <c:v>1837</c:v>
                </c:pt>
                <c:pt idx="995">
                  <c:v>2088</c:v>
                </c:pt>
                <c:pt idx="996">
                  <c:v>2228</c:v>
                </c:pt>
                <c:pt idx="997">
                  <c:v>2359</c:v>
                </c:pt>
                <c:pt idx="998">
                  <c:v>2587</c:v>
                </c:pt>
                <c:pt idx="999">
                  <c:v>2782</c:v>
                </c:pt>
                <c:pt idx="1000">
                  <c:v>2850</c:v>
                </c:pt>
                <c:pt idx="1001">
                  <c:v>2874</c:v>
                </c:pt>
                <c:pt idx="1002">
                  <c:v>2898</c:v>
                </c:pt>
                <c:pt idx="1003">
                  <c:v>2875</c:v>
                </c:pt>
                <c:pt idx="1004">
                  <c:v>2800</c:v>
                </c:pt>
                <c:pt idx="1005">
                  <c:v>2680</c:v>
                </c:pt>
                <c:pt idx="1006">
                  <c:v>2472</c:v>
                </c:pt>
                <c:pt idx="1007">
                  <c:v>2264</c:v>
                </c:pt>
                <c:pt idx="1008">
                  <c:v>2148</c:v>
                </c:pt>
                <c:pt idx="1009">
                  <c:v>1960</c:v>
                </c:pt>
                <c:pt idx="1010">
                  <c:v>1662</c:v>
                </c:pt>
                <c:pt idx="1011">
                  <c:v>1476</c:v>
                </c:pt>
                <c:pt idx="1012">
                  <c:v>1406</c:v>
                </c:pt>
                <c:pt idx="1013">
                  <c:v>1280</c:v>
                </c:pt>
                <c:pt idx="1014">
                  <c:v>1162</c:v>
                </c:pt>
                <c:pt idx="1015">
                  <c:v>1166</c:v>
                </c:pt>
                <c:pt idx="1016">
                  <c:v>1230</c:v>
                </c:pt>
                <c:pt idx="1017">
                  <c:v>1338</c:v>
                </c:pt>
                <c:pt idx="1018">
                  <c:v>1509</c:v>
                </c:pt>
                <c:pt idx="1019">
                  <c:v>1658</c:v>
                </c:pt>
                <c:pt idx="1020">
                  <c:v>1830</c:v>
                </c:pt>
                <c:pt idx="1021">
                  <c:v>2116</c:v>
                </c:pt>
                <c:pt idx="1022">
                  <c:v>2358</c:v>
                </c:pt>
                <c:pt idx="1023">
                  <c:v>2459</c:v>
                </c:pt>
                <c:pt idx="1024">
                  <c:v>2607</c:v>
                </c:pt>
                <c:pt idx="1025">
                  <c:v>2823</c:v>
                </c:pt>
                <c:pt idx="1026">
                  <c:v>2936</c:v>
                </c:pt>
                <c:pt idx="1027">
                  <c:v>2964</c:v>
                </c:pt>
                <c:pt idx="1028">
                  <c:v>3006</c:v>
                </c:pt>
                <c:pt idx="1029">
                  <c:v>3015</c:v>
                </c:pt>
                <c:pt idx="1030">
                  <c:v>2956</c:v>
                </c:pt>
                <c:pt idx="1031">
                  <c:v>2859</c:v>
                </c:pt>
                <c:pt idx="1032">
                  <c:v>2689</c:v>
                </c:pt>
                <c:pt idx="1033">
                  <c:v>2503</c:v>
                </c:pt>
                <c:pt idx="1034">
                  <c:v>2377</c:v>
                </c:pt>
                <c:pt idx="1035">
                  <c:v>2161</c:v>
                </c:pt>
                <c:pt idx="1036">
                  <c:v>1855</c:v>
                </c:pt>
                <c:pt idx="1037">
                  <c:v>1680</c:v>
                </c:pt>
                <c:pt idx="1038">
                  <c:v>1592</c:v>
                </c:pt>
                <c:pt idx="1039">
                  <c:v>1421</c:v>
                </c:pt>
                <c:pt idx="1040">
                  <c:v>1303</c:v>
                </c:pt>
                <c:pt idx="1041">
                  <c:v>1305</c:v>
                </c:pt>
                <c:pt idx="1042">
                  <c:v>1305</c:v>
                </c:pt>
                <c:pt idx="1043">
                  <c:v>1344</c:v>
                </c:pt>
                <c:pt idx="1044">
                  <c:v>1451</c:v>
                </c:pt>
                <c:pt idx="1045">
                  <c:v>1578</c:v>
                </c:pt>
                <c:pt idx="1046">
                  <c:v>1783</c:v>
                </c:pt>
                <c:pt idx="1047">
                  <c:v>2000</c:v>
                </c:pt>
                <c:pt idx="1048">
                  <c:v>2146</c:v>
                </c:pt>
                <c:pt idx="1049">
                  <c:v>2380</c:v>
                </c:pt>
                <c:pt idx="1050">
                  <c:v>2646</c:v>
                </c:pt>
                <c:pt idx="1051">
                  <c:v>2749</c:v>
                </c:pt>
                <c:pt idx="1052">
                  <c:v>2834</c:v>
                </c:pt>
                <c:pt idx="1053">
                  <c:v>2990</c:v>
                </c:pt>
                <c:pt idx="1054">
                  <c:v>3056</c:v>
                </c:pt>
                <c:pt idx="1055">
                  <c:v>3025</c:v>
                </c:pt>
                <c:pt idx="1056">
                  <c:v>2969</c:v>
                </c:pt>
                <c:pt idx="1057">
                  <c:v>2861</c:v>
                </c:pt>
                <c:pt idx="1058">
                  <c:v>2740</c:v>
                </c:pt>
                <c:pt idx="1059">
                  <c:v>2566</c:v>
                </c:pt>
                <c:pt idx="1060">
                  <c:v>2288</c:v>
                </c:pt>
                <c:pt idx="1061">
                  <c:v>2087</c:v>
                </c:pt>
                <c:pt idx="1062">
                  <c:v>1924</c:v>
                </c:pt>
                <c:pt idx="1063">
                  <c:v>1663</c:v>
                </c:pt>
                <c:pt idx="1064">
                  <c:v>1498</c:v>
                </c:pt>
                <c:pt idx="1065">
                  <c:v>1435</c:v>
                </c:pt>
                <c:pt idx="1066">
                  <c:v>1299</c:v>
                </c:pt>
                <c:pt idx="1067">
                  <c:v>1223</c:v>
                </c:pt>
                <c:pt idx="1068">
                  <c:v>1259</c:v>
                </c:pt>
                <c:pt idx="1069">
                  <c:v>1290</c:v>
                </c:pt>
                <c:pt idx="1070">
                  <c:v>1360</c:v>
                </c:pt>
                <c:pt idx="1071">
                  <c:v>1466</c:v>
                </c:pt>
                <c:pt idx="1072">
                  <c:v>1588</c:v>
                </c:pt>
                <c:pt idx="1073">
                  <c:v>1782</c:v>
                </c:pt>
                <c:pt idx="1074">
                  <c:v>1970</c:v>
                </c:pt>
                <c:pt idx="1075">
                  <c:v>2163</c:v>
                </c:pt>
                <c:pt idx="1076">
                  <c:v>2449</c:v>
                </c:pt>
                <c:pt idx="1077">
                  <c:v>2656</c:v>
                </c:pt>
                <c:pt idx="1078">
                  <c:v>2764</c:v>
                </c:pt>
                <c:pt idx="1079">
                  <c:v>2931</c:v>
                </c:pt>
                <c:pt idx="1080">
                  <c:v>3038</c:v>
                </c:pt>
                <c:pt idx="1081">
                  <c:v>3014</c:v>
                </c:pt>
                <c:pt idx="1082">
                  <c:v>2983</c:v>
                </c:pt>
                <c:pt idx="1083">
                  <c:v>2918</c:v>
                </c:pt>
                <c:pt idx="1084">
                  <c:v>2784</c:v>
                </c:pt>
                <c:pt idx="1085">
                  <c:v>2601</c:v>
                </c:pt>
                <c:pt idx="1086">
                  <c:v>2388</c:v>
                </c:pt>
                <c:pt idx="1087">
                  <c:v>2204</c:v>
                </c:pt>
                <c:pt idx="1088">
                  <c:v>1979</c:v>
                </c:pt>
                <c:pt idx="1089">
                  <c:v>1729</c:v>
                </c:pt>
                <c:pt idx="1090">
                  <c:v>1619</c:v>
                </c:pt>
                <c:pt idx="1091">
                  <c:v>1508</c:v>
                </c:pt>
                <c:pt idx="1092">
                  <c:v>1327</c:v>
                </c:pt>
                <c:pt idx="1093">
                  <c:v>1281</c:v>
                </c:pt>
                <c:pt idx="1094">
                  <c:v>1305</c:v>
                </c:pt>
                <c:pt idx="1095">
                  <c:v>1307</c:v>
                </c:pt>
                <c:pt idx="1096">
                  <c:v>1380</c:v>
                </c:pt>
                <c:pt idx="1097">
                  <c:v>1511</c:v>
                </c:pt>
                <c:pt idx="1098">
                  <c:v>1670</c:v>
                </c:pt>
                <c:pt idx="1099">
                  <c:v>1823</c:v>
                </c:pt>
                <c:pt idx="1100">
                  <c:v>1997</c:v>
                </c:pt>
                <c:pt idx="1101">
                  <c:v>2248</c:v>
                </c:pt>
                <c:pt idx="1102">
                  <c:v>2437</c:v>
                </c:pt>
                <c:pt idx="1103">
                  <c:v>2598</c:v>
                </c:pt>
                <c:pt idx="1104">
                  <c:v>2822</c:v>
                </c:pt>
                <c:pt idx="1105">
                  <c:v>2930</c:v>
                </c:pt>
                <c:pt idx="1106">
                  <c:v>2987</c:v>
                </c:pt>
                <c:pt idx="1107">
                  <c:v>3098</c:v>
                </c:pt>
                <c:pt idx="1108">
                  <c:v>3082</c:v>
                </c:pt>
                <c:pt idx="1109">
                  <c:v>2973</c:v>
                </c:pt>
                <c:pt idx="1110">
                  <c:v>2879</c:v>
                </c:pt>
                <c:pt idx="1111">
                  <c:v>2750</c:v>
                </c:pt>
                <c:pt idx="1112">
                  <c:v>2532</c:v>
                </c:pt>
                <c:pt idx="1113">
                  <c:v>2264</c:v>
                </c:pt>
                <c:pt idx="1114">
                  <c:v>2092</c:v>
                </c:pt>
                <c:pt idx="1115">
                  <c:v>1911</c:v>
                </c:pt>
                <c:pt idx="1116">
                  <c:v>1638</c:v>
                </c:pt>
                <c:pt idx="1117">
                  <c:v>1486</c:v>
                </c:pt>
                <c:pt idx="1118">
                  <c:v>1375</c:v>
                </c:pt>
                <c:pt idx="1119">
                  <c:v>1222</c:v>
                </c:pt>
                <c:pt idx="1120">
                  <c:v>1205</c:v>
                </c:pt>
                <c:pt idx="1121">
                  <c:v>1230</c:v>
                </c:pt>
                <c:pt idx="1122">
                  <c:v>1240</c:v>
                </c:pt>
                <c:pt idx="1123">
                  <c:v>1353</c:v>
                </c:pt>
                <c:pt idx="1124">
                  <c:v>1528</c:v>
                </c:pt>
                <c:pt idx="1125">
                  <c:v>1673</c:v>
                </c:pt>
                <c:pt idx="1126">
                  <c:v>1832</c:v>
                </c:pt>
                <c:pt idx="1127">
                  <c:v>2051</c:v>
                </c:pt>
                <c:pt idx="1128">
                  <c:v>2254</c:v>
                </c:pt>
                <c:pt idx="1129">
                  <c:v>2452</c:v>
                </c:pt>
                <c:pt idx="1130">
                  <c:v>2682</c:v>
                </c:pt>
                <c:pt idx="1131">
                  <c:v>2782</c:v>
                </c:pt>
                <c:pt idx="1132">
                  <c:v>2817</c:v>
                </c:pt>
                <c:pt idx="1133">
                  <c:v>2936</c:v>
                </c:pt>
                <c:pt idx="1134">
                  <c:v>2971</c:v>
                </c:pt>
                <c:pt idx="1135">
                  <c:v>2914</c:v>
                </c:pt>
                <c:pt idx="1136">
                  <c:v>2872</c:v>
                </c:pt>
                <c:pt idx="1137">
                  <c:v>2767</c:v>
                </c:pt>
                <c:pt idx="1138">
                  <c:v>2578</c:v>
                </c:pt>
                <c:pt idx="1139">
                  <c:v>2391</c:v>
                </c:pt>
                <c:pt idx="1140">
                  <c:v>2189</c:v>
                </c:pt>
                <c:pt idx="1141">
                  <c:v>1908</c:v>
                </c:pt>
                <c:pt idx="1142">
                  <c:v>1684</c:v>
                </c:pt>
                <c:pt idx="1143">
                  <c:v>1532</c:v>
                </c:pt>
                <c:pt idx="1144">
                  <c:v>1331</c:v>
                </c:pt>
                <c:pt idx="1145">
                  <c:v>1228</c:v>
                </c:pt>
                <c:pt idx="1146">
                  <c:v>1208</c:v>
                </c:pt>
                <c:pt idx="1147">
                  <c:v>1154</c:v>
                </c:pt>
                <c:pt idx="1148">
                  <c:v>1194</c:v>
                </c:pt>
                <c:pt idx="1149">
                  <c:v>1307</c:v>
                </c:pt>
                <c:pt idx="1150">
                  <c:v>1398</c:v>
                </c:pt>
                <c:pt idx="1151">
                  <c:v>1555</c:v>
                </c:pt>
                <c:pt idx="1152">
                  <c:v>1788</c:v>
                </c:pt>
                <c:pt idx="1153">
                  <c:v>1954</c:v>
                </c:pt>
                <c:pt idx="1154">
                  <c:v>2138</c:v>
                </c:pt>
                <c:pt idx="1155">
                  <c:v>2394</c:v>
                </c:pt>
                <c:pt idx="1156">
                  <c:v>2545</c:v>
                </c:pt>
                <c:pt idx="1157">
                  <c:v>2715</c:v>
                </c:pt>
                <c:pt idx="1158">
                  <c:v>2894</c:v>
                </c:pt>
                <c:pt idx="1159">
                  <c:v>2923</c:v>
                </c:pt>
                <c:pt idx="1160">
                  <c:v>2950</c:v>
                </c:pt>
                <c:pt idx="1161">
                  <c:v>2967</c:v>
                </c:pt>
                <c:pt idx="1162">
                  <c:v>2870</c:v>
                </c:pt>
                <c:pt idx="1163">
                  <c:v>2757</c:v>
                </c:pt>
                <c:pt idx="1164">
                  <c:v>2646</c:v>
                </c:pt>
                <c:pt idx="1165">
                  <c:v>2441</c:v>
                </c:pt>
                <c:pt idx="1166">
                  <c:v>2227</c:v>
                </c:pt>
                <c:pt idx="1167">
                  <c:v>2052</c:v>
                </c:pt>
                <c:pt idx="1168">
                  <c:v>1808</c:v>
                </c:pt>
                <c:pt idx="1169">
                  <c:v>1610</c:v>
                </c:pt>
                <c:pt idx="1170">
                  <c:v>1468</c:v>
                </c:pt>
                <c:pt idx="1171">
                  <c:v>1303</c:v>
                </c:pt>
                <c:pt idx="1172">
                  <c:v>1219</c:v>
                </c:pt>
                <c:pt idx="1173">
                  <c:v>1182</c:v>
                </c:pt>
                <c:pt idx="1174">
                  <c:v>1162</c:v>
                </c:pt>
                <c:pt idx="1175">
                  <c:v>1232</c:v>
                </c:pt>
                <c:pt idx="1176">
                  <c:v>1337</c:v>
                </c:pt>
                <c:pt idx="1177">
                  <c:v>1452</c:v>
                </c:pt>
                <c:pt idx="1178">
                  <c:v>1637</c:v>
                </c:pt>
                <c:pt idx="1179">
                  <c:v>1813</c:v>
                </c:pt>
                <c:pt idx="1180">
                  <c:v>2006</c:v>
                </c:pt>
                <c:pt idx="1181">
                  <c:v>2254</c:v>
                </c:pt>
                <c:pt idx="1182">
                  <c:v>2435</c:v>
                </c:pt>
                <c:pt idx="1183">
                  <c:v>2623</c:v>
                </c:pt>
                <c:pt idx="1184">
                  <c:v>2804</c:v>
                </c:pt>
                <c:pt idx="1185">
                  <c:v>2873</c:v>
                </c:pt>
                <c:pt idx="1186">
                  <c:v>2950</c:v>
                </c:pt>
                <c:pt idx="1187">
                  <c:v>2984</c:v>
                </c:pt>
                <c:pt idx="1188">
                  <c:v>2895</c:v>
                </c:pt>
                <c:pt idx="1189">
                  <c:v>2797</c:v>
                </c:pt>
                <c:pt idx="1190">
                  <c:v>2673</c:v>
                </c:pt>
                <c:pt idx="1191">
                  <c:v>2468</c:v>
                </c:pt>
                <c:pt idx="1192">
                  <c:v>2273</c:v>
                </c:pt>
                <c:pt idx="1193">
                  <c:v>2045</c:v>
                </c:pt>
                <c:pt idx="1194">
                  <c:v>1837</c:v>
                </c:pt>
                <c:pt idx="1195">
                  <c:v>1704</c:v>
                </c:pt>
                <c:pt idx="1196">
                  <c:v>1505</c:v>
                </c:pt>
                <c:pt idx="1197">
                  <c:v>1339</c:v>
                </c:pt>
                <c:pt idx="1198">
                  <c:v>1257</c:v>
                </c:pt>
                <c:pt idx="1199">
                  <c:v>1200</c:v>
                </c:pt>
                <c:pt idx="1200">
                  <c:v>1204</c:v>
                </c:pt>
                <c:pt idx="1201">
                  <c:v>1241</c:v>
                </c:pt>
                <c:pt idx="1202">
                  <c:v>1308</c:v>
                </c:pt>
                <c:pt idx="1203">
                  <c:v>1457</c:v>
                </c:pt>
                <c:pt idx="1204">
                  <c:v>1621</c:v>
                </c:pt>
                <c:pt idx="1205">
                  <c:v>1791</c:v>
                </c:pt>
                <c:pt idx="1206">
                  <c:v>2002</c:v>
                </c:pt>
                <c:pt idx="1207">
                  <c:v>2214</c:v>
                </c:pt>
                <c:pt idx="1208">
                  <c:v>2470</c:v>
                </c:pt>
                <c:pt idx="1209">
                  <c:v>2675</c:v>
                </c:pt>
                <c:pt idx="1210">
                  <c:v>2801</c:v>
                </c:pt>
                <c:pt idx="1211">
                  <c:v>2924</c:v>
                </c:pt>
                <c:pt idx="1212">
                  <c:v>2989</c:v>
                </c:pt>
                <c:pt idx="1213">
                  <c:v>3017</c:v>
                </c:pt>
                <c:pt idx="1214">
                  <c:v>2998</c:v>
                </c:pt>
                <c:pt idx="1215">
                  <c:v>2904</c:v>
                </c:pt>
                <c:pt idx="1216">
                  <c:v>2787</c:v>
                </c:pt>
                <c:pt idx="1217">
                  <c:v>2627</c:v>
                </c:pt>
                <c:pt idx="1218">
                  <c:v>2430</c:v>
                </c:pt>
                <c:pt idx="1219">
                  <c:v>2248</c:v>
                </c:pt>
                <c:pt idx="1220">
                  <c:v>2015</c:v>
                </c:pt>
                <c:pt idx="1221">
                  <c:v>1796</c:v>
                </c:pt>
                <c:pt idx="1222">
                  <c:v>1607</c:v>
                </c:pt>
                <c:pt idx="1223">
                  <c:v>1430</c:v>
                </c:pt>
                <c:pt idx="1224">
                  <c:v>1326</c:v>
                </c:pt>
                <c:pt idx="1225">
                  <c:v>1235</c:v>
                </c:pt>
                <c:pt idx="1226">
                  <c:v>1172</c:v>
                </c:pt>
                <c:pt idx="1227">
                  <c:v>1194</c:v>
                </c:pt>
                <c:pt idx="1228">
                  <c:v>1257</c:v>
                </c:pt>
                <c:pt idx="1229">
                  <c:v>1373</c:v>
                </c:pt>
                <c:pt idx="1230">
                  <c:v>1534</c:v>
                </c:pt>
                <c:pt idx="1231">
                  <c:v>1718</c:v>
                </c:pt>
                <c:pt idx="1232">
                  <c:v>1918</c:v>
                </c:pt>
                <c:pt idx="1233">
                  <c:v>2090</c:v>
                </c:pt>
                <c:pt idx="1234">
                  <c:v>2315</c:v>
                </c:pt>
                <c:pt idx="1235">
                  <c:v>2520</c:v>
                </c:pt>
                <c:pt idx="1236">
                  <c:v>2676</c:v>
                </c:pt>
                <c:pt idx="1237">
                  <c:v>2825</c:v>
                </c:pt>
                <c:pt idx="1238">
                  <c:v>2902</c:v>
                </c:pt>
                <c:pt idx="1239">
                  <c:v>2945</c:v>
                </c:pt>
                <c:pt idx="1240">
                  <c:v>2956</c:v>
                </c:pt>
                <c:pt idx="1241">
                  <c:v>2908</c:v>
                </c:pt>
                <c:pt idx="1242">
                  <c:v>2823</c:v>
                </c:pt>
                <c:pt idx="1243">
                  <c:v>2687</c:v>
                </c:pt>
                <c:pt idx="1244">
                  <c:v>2502</c:v>
                </c:pt>
                <c:pt idx="1245">
                  <c:v>2282</c:v>
                </c:pt>
                <c:pt idx="1246">
                  <c:v>2076</c:v>
                </c:pt>
                <c:pt idx="1247">
                  <c:v>1884</c:v>
                </c:pt>
                <c:pt idx="1248">
                  <c:v>1653</c:v>
                </c:pt>
                <c:pt idx="1249">
                  <c:v>1449</c:v>
                </c:pt>
                <c:pt idx="1250">
                  <c:v>1301</c:v>
                </c:pt>
                <c:pt idx="1251">
                  <c:v>1220</c:v>
                </c:pt>
                <c:pt idx="1252">
                  <c:v>1180</c:v>
                </c:pt>
                <c:pt idx="1253">
                  <c:v>1177</c:v>
                </c:pt>
                <c:pt idx="1254">
                  <c:v>1244</c:v>
                </c:pt>
                <c:pt idx="1255">
                  <c:v>1345</c:v>
                </c:pt>
                <c:pt idx="1256">
                  <c:v>1476</c:v>
                </c:pt>
                <c:pt idx="1257">
                  <c:v>1647</c:v>
                </c:pt>
                <c:pt idx="1258">
                  <c:v>1829</c:v>
                </c:pt>
                <c:pt idx="1259">
                  <c:v>2053</c:v>
                </c:pt>
                <c:pt idx="1260">
                  <c:v>2275</c:v>
                </c:pt>
                <c:pt idx="1261">
                  <c:v>2452</c:v>
                </c:pt>
                <c:pt idx="1262">
                  <c:v>2590</c:v>
                </c:pt>
                <c:pt idx="1263">
                  <c:v>2724</c:v>
                </c:pt>
                <c:pt idx="1264">
                  <c:v>2833</c:v>
                </c:pt>
                <c:pt idx="1265">
                  <c:v>2897</c:v>
                </c:pt>
                <c:pt idx="1266">
                  <c:v>2929</c:v>
                </c:pt>
                <c:pt idx="1267">
                  <c:v>2897</c:v>
                </c:pt>
                <c:pt idx="1268">
                  <c:v>2824</c:v>
                </c:pt>
                <c:pt idx="1269">
                  <c:v>2720</c:v>
                </c:pt>
                <c:pt idx="1270">
                  <c:v>2546</c:v>
                </c:pt>
                <c:pt idx="1271">
                  <c:v>2330</c:v>
                </c:pt>
                <c:pt idx="1272">
                  <c:v>2111</c:v>
                </c:pt>
                <c:pt idx="1273">
                  <c:v>1911</c:v>
                </c:pt>
                <c:pt idx="1274">
                  <c:v>1700</c:v>
                </c:pt>
                <c:pt idx="1275">
                  <c:v>1513</c:v>
                </c:pt>
                <c:pt idx="1276">
                  <c:v>1376</c:v>
                </c:pt>
                <c:pt idx="1277">
                  <c:v>1267</c:v>
                </c:pt>
                <c:pt idx="1278">
                  <c:v>1180</c:v>
                </c:pt>
                <c:pt idx="1279">
                  <c:v>1140</c:v>
                </c:pt>
                <c:pt idx="1280">
                  <c:v>1158</c:v>
                </c:pt>
                <c:pt idx="1281">
                  <c:v>1219</c:v>
                </c:pt>
                <c:pt idx="1282">
                  <c:v>1334</c:v>
                </c:pt>
                <c:pt idx="1283">
                  <c:v>1492</c:v>
                </c:pt>
                <c:pt idx="1284">
                  <c:v>1677</c:v>
                </c:pt>
                <c:pt idx="1285">
                  <c:v>1880</c:v>
                </c:pt>
                <c:pt idx="1286">
                  <c:v>2092</c:v>
                </c:pt>
                <c:pt idx="1287">
                  <c:v>2320</c:v>
                </c:pt>
                <c:pt idx="1288">
                  <c:v>2512</c:v>
                </c:pt>
                <c:pt idx="1289">
                  <c:v>2686</c:v>
                </c:pt>
                <c:pt idx="1290">
                  <c:v>2835</c:v>
                </c:pt>
                <c:pt idx="1291">
                  <c:v>2918</c:v>
                </c:pt>
                <c:pt idx="1292">
                  <c:v>2951</c:v>
                </c:pt>
                <c:pt idx="1293">
                  <c:v>2939</c:v>
                </c:pt>
                <c:pt idx="1294">
                  <c:v>2870</c:v>
                </c:pt>
                <c:pt idx="1295">
                  <c:v>2752</c:v>
                </c:pt>
                <c:pt idx="1296">
                  <c:v>2594</c:v>
                </c:pt>
                <c:pt idx="1297">
                  <c:v>2378</c:v>
                </c:pt>
                <c:pt idx="1298">
                  <c:v>2177</c:v>
                </c:pt>
                <c:pt idx="1299">
                  <c:v>1993</c:v>
                </c:pt>
                <c:pt idx="1300">
                  <c:v>1774</c:v>
                </c:pt>
                <c:pt idx="1301">
                  <c:v>1559</c:v>
                </c:pt>
                <c:pt idx="1302">
                  <c:v>1400</c:v>
                </c:pt>
                <c:pt idx="1303">
                  <c:v>1268</c:v>
                </c:pt>
                <c:pt idx="1304">
                  <c:v>1158</c:v>
                </c:pt>
                <c:pt idx="1305">
                  <c:v>1119</c:v>
                </c:pt>
                <c:pt idx="1306">
                  <c:v>1134</c:v>
                </c:pt>
                <c:pt idx="1307">
                  <c:v>1192</c:v>
                </c:pt>
                <c:pt idx="1308">
                  <c:v>1301</c:v>
                </c:pt>
                <c:pt idx="1309">
                  <c:v>1449</c:v>
                </c:pt>
                <c:pt idx="1310">
                  <c:v>1620</c:v>
                </c:pt>
                <c:pt idx="1311">
                  <c:v>1829</c:v>
                </c:pt>
                <c:pt idx="1312">
                  <c:v>2053</c:v>
                </c:pt>
                <c:pt idx="1313">
                  <c:v>2260</c:v>
                </c:pt>
                <c:pt idx="1314">
                  <c:v>2474</c:v>
                </c:pt>
                <c:pt idx="1315">
                  <c:v>2636</c:v>
                </c:pt>
                <c:pt idx="1316">
                  <c:v>2761</c:v>
                </c:pt>
                <c:pt idx="1317">
                  <c:v>2879</c:v>
                </c:pt>
                <c:pt idx="1318">
                  <c:v>2946</c:v>
                </c:pt>
                <c:pt idx="1319">
                  <c:v>2948</c:v>
                </c:pt>
                <c:pt idx="1320">
                  <c:v>2915</c:v>
                </c:pt>
                <c:pt idx="1321">
                  <c:v>2831</c:v>
                </c:pt>
                <c:pt idx="1322">
                  <c:v>2691</c:v>
                </c:pt>
                <c:pt idx="1323">
                  <c:v>2545</c:v>
                </c:pt>
                <c:pt idx="1324">
                  <c:v>2387</c:v>
                </c:pt>
                <c:pt idx="1325">
                  <c:v>2188</c:v>
                </c:pt>
                <c:pt idx="1326">
                  <c:v>1984</c:v>
                </c:pt>
                <c:pt idx="1327">
                  <c:v>1804</c:v>
                </c:pt>
                <c:pt idx="1328">
                  <c:v>1606</c:v>
                </c:pt>
                <c:pt idx="1329">
                  <c:v>1443</c:v>
                </c:pt>
                <c:pt idx="1330">
                  <c:v>1344</c:v>
                </c:pt>
                <c:pt idx="1331">
                  <c:v>1268</c:v>
                </c:pt>
                <c:pt idx="1332">
                  <c:v>1225</c:v>
                </c:pt>
                <c:pt idx="1333">
                  <c:v>1262</c:v>
                </c:pt>
                <c:pt idx="1334">
                  <c:v>1346</c:v>
                </c:pt>
                <c:pt idx="1335">
                  <c:v>1467</c:v>
                </c:pt>
                <c:pt idx="1336">
                  <c:v>1629</c:v>
                </c:pt>
                <c:pt idx="1337">
                  <c:v>1833</c:v>
                </c:pt>
                <c:pt idx="1338">
                  <c:v>2040</c:v>
                </c:pt>
                <c:pt idx="1339">
                  <c:v>2235</c:v>
                </c:pt>
                <c:pt idx="1340">
                  <c:v>2443</c:v>
                </c:pt>
                <c:pt idx="1341">
                  <c:v>2652</c:v>
                </c:pt>
                <c:pt idx="1342">
                  <c:v>2809</c:v>
                </c:pt>
                <c:pt idx="1343">
                  <c:v>2921</c:v>
                </c:pt>
                <c:pt idx="1344">
                  <c:v>3005</c:v>
                </c:pt>
                <c:pt idx="1345">
                  <c:v>3029</c:v>
                </c:pt>
                <c:pt idx="1346">
                  <c:v>2998</c:v>
                </c:pt>
                <c:pt idx="1347">
                  <c:v>2916</c:v>
                </c:pt>
                <c:pt idx="1348">
                  <c:v>2787</c:v>
                </c:pt>
                <c:pt idx="1349">
                  <c:v>2620</c:v>
                </c:pt>
                <c:pt idx="1350">
                  <c:v>2446</c:v>
                </c:pt>
                <c:pt idx="1351">
                  <c:v>2247</c:v>
                </c:pt>
                <c:pt idx="1352">
                  <c:v>2020</c:v>
                </c:pt>
                <c:pt idx="1353">
                  <c:v>1794</c:v>
                </c:pt>
                <c:pt idx="1354">
                  <c:v>1600</c:v>
                </c:pt>
                <c:pt idx="1355">
                  <c:v>1424</c:v>
                </c:pt>
                <c:pt idx="1356">
                  <c:v>1286</c:v>
                </c:pt>
                <c:pt idx="1357">
                  <c:v>1204</c:v>
                </c:pt>
                <c:pt idx="1358">
                  <c:v>1174</c:v>
                </c:pt>
                <c:pt idx="1359">
                  <c:v>1186</c:v>
                </c:pt>
                <c:pt idx="1360">
                  <c:v>1254</c:v>
                </c:pt>
                <c:pt idx="1361">
                  <c:v>1364</c:v>
                </c:pt>
                <c:pt idx="1362">
                  <c:v>1511</c:v>
                </c:pt>
                <c:pt idx="1363">
                  <c:v>1700</c:v>
                </c:pt>
                <c:pt idx="1364">
                  <c:v>1894</c:v>
                </c:pt>
                <c:pt idx="1365">
                  <c:v>2081</c:v>
                </c:pt>
                <c:pt idx="1366">
                  <c:v>2305</c:v>
                </c:pt>
                <c:pt idx="1367">
                  <c:v>2524</c:v>
                </c:pt>
                <c:pt idx="1368">
                  <c:v>2689</c:v>
                </c:pt>
                <c:pt idx="1369">
                  <c:v>2813</c:v>
                </c:pt>
                <c:pt idx="1370">
                  <c:v>2904</c:v>
                </c:pt>
                <c:pt idx="1371">
                  <c:v>2957</c:v>
                </c:pt>
                <c:pt idx="1372">
                  <c:v>2964</c:v>
                </c:pt>
                <c:pt idx="1373">
                  <c:v>2916</c:v>
                </c:pt>
                <c:pt idx="1374">
                  <c:v>2827</c:v>
                </c:pt>
                <c:pt idx="1375">
                  <c:v>2698</c:v>
                </c:pt>
                <c:pt idx="1376">
                  <c:v>2539</c:v>
                </c:pt>
                <c:pt idx="1377">
                  <c:v>2368</c:v>
                </c:pt>
                <c:pt idx="1378">
                  <c:v>2172</c:v>
                </c:pt>
                <c:pt idx="1379">
                  <c:v>1957</c:v>
                </c:pt>
                <c:pt idx="1380">
                  <c:v>1745</c:v>
                </c:pt>
                <c:pt idx="1381">
                  <c:v>1541</c:v>
                </c:pt>
                <c:pt idx="1382">
                  <c:v>1387</c:v>
                </c:pt>
                <c:pt idx="1383">
                  <c:v>1289</c:v>
                </c:pt>
                <c:pt idx="1384">
                  <c:v>1221</c:v>
                </c:pt>
                <c:pt idx="1385">
                  <c:v>1198</c:v>
                </c:pt>
                <c:pt idx="1386">
                  <c:v>1235</c:v>
                </c:pt>
                <c:pt idx="1387">
                  <c:v>1318</c:v>
                </c:pt>
                <c:pt idx="1388">
                  <c:v>1447</c:v>
                </c:pt>
                <c:pt idx="1389">
                  <c:v>1613</c:v>
                </c:pt>
                <c:pt idx="1390">
                  <c:v>1799</c:v>
                </c:pt>
                <c:pt idx="1391">
                  <c:v>1999</c:v>
                </c:pt>
                <c:pt idx="1392">
                  <c:v>2236</c:v>
                </c:pt>
                <c:pt idx="1393">
                  <c:v>2485</c:v>
                </c:pt>
                <c:pt idx="1394">
                  <c:v>2657</c:v>
                </c:pt>
                <c:pt idx="1395">
                  <c:v>2786</c:v>
                </c:pt>
                <c:pt idx="1396">
                  <c:v>2923</c:v>
                </c:pt>
                <c:pt idx="1397">
                  <c:v>3001</c:v>
                </c:pt>
                <c:pt idx="1398">
                  <c:v>3001</c:v>
                </c:pt>
                <c:pt idx="1399">
                  <c:v>2957</c:v>
                </c:pt>
                <c:pt idx="1400">
                  <c:v>2867</c:v>
                </c:pt>
                <c:pt idx="1401">
                  <c:v>2733</c:v>
                </c:pt>
                <c:pt idx="1402">
                  <c:v>2566</c:v>
                </c:pt>
                <c:pt idx="1403">
                  <c:v>2360</c:v>
                </c:pt>
                <c:pt idx="1404">
                  <c:v>2140</c:v>
                </c:pt>
                <c:pt idx="1405">
                  <c:v>1960</c:v>
                </c:pt>
                <c:pt idx="1406">
                  <c:v>1799</c:v>
                </c:pt>
                <c:pt idx="1407">
                  <c:v>1622</c:v>
                </c:pt>
                <c:pt idx="1408">
                  <c:v>1458</c:v>
                </c:pt>
                <c:pt idx="1409">
                  <c:v>1347</c:v>
                </c:pt>
                <c:pt idx="1410">
                  <c:v>1268</c:v>
                </c:pt>
                <c:pt idx="1411">
                  <c:v>1231</c:v>
                </c:pt>
                <c:pt idx="1412">
                  <c:v>1258</c:v>
                </c:pt>
                <c:pt idx="1413">
                  <c:v>1328</c:v>
                </c:pt>
                <c:pt idx="1414">
                  <c:v>1435</c:v>
                </c:pt>
                <c:pt idx="1415">
                  <c:v>1584</c:v>
                </c:pt>
                <c:pt idx="1416">
                  <c:v>1772</c:v>
                </c:pt>
                <c:pt idx="1417">
                  <c:v>1991</c:v>
                </c:pt>
                <c:pt idx="1418">
                  <c:v>2211</c:v>
                </c:pt>
                <c:pt idx="1419">
                  <c:v>2406</c:v>
                </c:pt>
                <c:pt idx="1420">
                  <c:v>2594</c:v>
                </c:pt>
                <c:pt idx="1421">
                  <c:v>2780</c:v>
                </c:pt>
                <c:pt idx="1422">
                  <c:v>2911</c:v>
                </c:pt>
                <c:pt idx="1423">
                  <c:v>2987</c:v>
                </c:pt>
                <c:pt idx="1424">
                  <c:v>3029</c:v>
                </c:pt>
                <c:pt idx="1425">
                  <c:v>3013</c:v>
                </c:pt>
                <c:pt idx="1426">
                  <c:v>2949</c:v>
                </c:pt>
                <c:pt idx="1427">
                  <c:v>2857</c:v>
                </c:pt>
                <c:pt idx="1428">
                  <c:v>2723</c:v>
                </c:pt>
                <c:pt idx="1429">
                  <c:v>2556</c:v>
                </c:pt>
                <c:pt idx="1430">
                  <c:v>2380</c:v>
                </c:pt>
                <c:pt idx="1431">
                  <c:v>2170</c:v>
                </c:pt>
                <c:pt idx="1432">
                  <c:v>1947</c:v>
                </c:pt>
                <c:pt idx="1433">
                  <c:v>1748</c:v>
                </c:pt>
                <c:pt idx="1434">
                  <c:v>1565</c:v>
                </c:pt>
                <c:pt idx="1435">
                  <c:v>1405</c:v>
                </c:pt>
                <c:pt idx="1436">
                  <c:v>1298</c:v>
                </c:pt>
                <c:pt idx="1437">
                  <c:v>1236</c:v>
                </c:pt>
                <c:pt idx="1438">
                  <c:v>1225</c:v>
                </c:pt>
                <c:pt idx="1439">
                  <c:v>1284</c:v>
                </c:pt>
                <c:pt idx="1440">
                  <c:v>1395</c:v>
                </c:pt>
                <c:pt idx="1441">
                  <c:v>1541</c:v>
                </c:pt>
                <c:pt idx="1442">
                  <c:v>1738</c:v>
                </c:pt>
                <c:pt idx="1443">
                  <c:v>1950</c:v>
                </c:pt>
                <c:pt idx="1444">
                  <c:v>2133</c:v>
                </c:pt>
                <c:pt idx="1445">
                  <c:v>2315</c:v>
                </c:pt>
                <c:pt idx="1446">
                  <c:v>2514</c:v>
                </c:pt>
                <c:pt idx="1447">
                  <c:v>2681</c:v>
                </c:pt>
                <c:pt idx="1448">
                  <c:v>2799</c:v>
                </c:pt>
                <c:pt idx="1449">
                  <c:v>2890</c:v>
                </c:pt>
                <c:pt idx="1450">
                  <c:v>2937</c:v>
                </c:pt>
                <c:pt idx="1451">
                  <c:v>2934</c:v>
                </c:pt>
                <c:pt idx="1452">
                  <c:v>2884</c:v>
                </c:pt>
                <c:pt idx="1453">
                  <c:v>2785</c:v>
                </c:pt>
                <c:pt idx="1454">
                  <c:v>2658</c:v>
                </c:pt>
                <c:pt idx="1455">
                  <c:v>2504</c:v>
                </c:pt>
                <c:pt idx="1456">
                  <c:v>2315</c:v>
                </c:pt>
                <c:pt idx="1457">
                  <c:v>2111</c:v>
                </c:pt>
                <c:pt idx="1458">
                  <c:v>1905</c:v>
                </c:pt>
                <c:pt idx="1459">
                  <c:v>1719</c:v>
                </c:pt>
                <c:pt idx="1460">
                  <c:v>1568</c:v>
                </c:pt>
                <c:pt idx="1461">
                  <c:v>1429</c:v>
                </c:pt>
                <c:pt idx="1462">
                  <c:v>1306</c:v>
                </c:pt>
                <c:pt idx="1463">
                  <c:v>1236</c:v>
                </c:pt>
                <c:pt idx="1464">
                  <c:v>1219</c:v>
                </c:pt>
                <c:pt idx="1465">
                  <c:v>1249</c:v>
                </c:pt>
                <c:pt idx="1466">
                  <c:v>1335</c:v>
                </c:pt>
                <c:pt idx="1467">
                  <c:v>1473</c:v>
                </c:pt>
                <c:pt idx="1468">
                  <c:v>1658</c:v>
                </c:pt>
                <c:pt idx="1469">
                  <c:v>1867</c:v>
                </c:pt>
                <c:pt idx="1470">
                  <c:v>2090</c:v>
                </c:pt>
                <c:pt idx="1471">
                  <c:v>2320</c:v>
                </c:pt>
                <c:pt idx="1472">
                  <c:v>2516</c:v>
                </c:pt>
                <c:pt idx="1473">
                  <c:v>2676</c:v>
                </c:pt>
                <c:pt idx="1474">
                  <c:v>2819</c:v>
                </c:pt>
                <c:pt idx="1475">
                  <c:v>2923</c:v>
                </c:pt>
                <c:pt idx="1476">
                  <c:v>2979</c:v>
                </c:pt>
                <c:pt idx="1477">
                  <c:v>3002</c:v>
                </c:pt>
                <c:pt idx="1478">
                  <c:v>2983</c:v>
                </c:pt>
                <c:pt idx="1479">
                  <c:v>2916</c:v>
                </c:pt>
                <c:pt idx="1480">
                  <c:v>2807</c:v>
                </c:pt>
                <c:pt idx="1481">
                  <c:v>2651</c:v>
                </c:pt>
                <c:pt idx="1482">
                  <c:v>2464</c:v>
                </c:pt>
                <c:pt idx="1483">
                  <c:v>2270</c:v>
                </c:pt>
                <c:pt idx="1484">
                  <c:v>2069</c:v>
                </c:pt>
                <c:pt idx="1485">
                  <c:v>1881</c:v>
                </c:pt>
                <c:pt idx="1486">
                  <c:v>1705</c:v>
                </c:pt>
                <c:pt idx="1487">
                  <c:v>1525</c:v>
                </c:pt>
                <c:pt idx="1488">
                  <c:v>1400</c:v>
                </c:pt>
                <c:pt idx="1489">
                  <c:v>1330</c:v>
                </c:pt>
                <c:pt idx="1490">
                  <c:v>1271</c:v>
                </c:pt>
                <c:pt idx="1491">
                  <c:v>1261</c:v>
                </c:pt>
                <c:pt idx="1492">
                  <c:v>1327</c:v>
                </c:pt>
                <c:pt idx="1493">
                  <c:v>1436</c:v>
                </c:pt>
                <c:pt idx="1494">
                  <c:v>1576</c:v>
                </c:pt>
                <c:pt idx="1495">
                  <c:v>1755</c:v>
                </c:pt>
                <c:pt idx="1496">
                  <c:v>1958</c:v>
                </c:pt>
                <c:pt idx="1497">
                  <c:v>2173</c:v>
                </c:pt>
                <c:pt idx="1498">
                  <c:v>2391</c:v>
                </c:pt>
                <c:pt idx="1499">
                  <c:v>2570</c:v>
                </c:pt>
                <c:pt idx="1500">
                  <c:v>2732</c:v>
                </c:pt>
                <c:pt idx="1501">
                  <c:v>2858</c:v>
                </c:pt>
                <c:pt idx="1502">
                  <c:v>2931</c:v>
                </c:pt>
                <c:pt idx="1503">
                  <c:v>2971</c:v>
                </c:pt>
                <c:pt idx="1504">
                  <c:v>2954</c:v>
                </c:pt>
                <c:pt idx="1505">
                  <c:v>2878</c:v>
                </c:pt>
                <c:pt idx="1506">
                  <c:v>2767</c:v>
                </c:pt>
                <c:pt idx="1507">
                  <c:v>2619</c:v>
                </c:pt>
                <c:pt idx="1508">
                  <c:v>2449</c:v>
                </c:pt>
                <c:pt idx="1509">
                  <c:v>2259</c:v>
                </c:pt>
                <c:pt idx="1510">
                  <c:v>2039</c:v>
                </c:pt>
                <c:pt idx="1511">
                  <c:v>1837</c:v>
                </c:pt>
                <c:pt idx="1512">
                  <c:v>1653</c:v>
                </c:pt>
                <c:pt idx="1513">
                  <c:v>1464</c:v>
                </c:pt>
                <c:pt idx="1514">
                  <c:v>1322</c:v>
                </c:pt>
                <c:pt idx="1515">
                  <c:v>1235</c:v>
                </c:pt>
                <c:pt idx="1516">
                  <c:v>1167</c:v>
                </c:pt>
                <c:pt idx="1517">
                  <c:v>1147</c:v>
                </c:pt>
                <c:pt idx="1518">
                  <c:v>1193</c:v>
                </c:pt>
                <c:pt idx="1519">
                  <c:v>1281</c:v>
                </c:pt>
                <c:pt idx="1520">
                  <c:v>1405</c:v>
                </c:pt>
                <c:pt idx="1521">
                  <c:v>1566</c:v>
                </c:pt>
                <c:pt idx="1522">
                  <c:v>1758</c:v>
                </c:pt>
                <c:pt idx="1523">
                  <c:v>1961</c:v>
                </c:pt>
                <c:pt idx="1524">
                  <c:v>2155</c:v>
                </c:pt>
                <c:pt idx="1525">
                  <c:v>2351</c:v>
                </c:pt>
                <c:pt idx="1526">
                  <c:v>2545</c:v>
                </c:pt>
                <c:pt idx="1527">
                  <c:v>2703</c:v>
                </c:pt>
                <c:pt idx="1528">
                  <c:v>2817</c:v>
                </c:pt>
                <c:pt idx="1529">
                  <c:v>2894</c:v>
                </c:pt>
                <c:pt idx="1530">
                  <c:v>2920</c:v>
                </c:pt>
                <c:pt idx="1531">
                  <c:v>2893</c:v>
                </c:pt>
                <c:pt idx="1532">
                  <c:v>2826</c:v>
                </c:pt>
                <c:pt idx="1533">
                  <c:v>2713</c:v>
                </c:pt>
                <c:pt idx="1534">
                  <c:v>2552</c:v>
                </c:pt>
                <c:pt idx="1535">
                  <c:v>2380</c:v>
                </c:pt>
                <c:pt idx="1536">
                  <c:v>2179</c:v>
                </c:pt>
                <c:pt idx="1537">
                  <c:v>1942</c:v>
                </c:pt>
                <c:pt idx="1538">
                  <c:v>1759</c:v>
                </c:pt>
                <c:pt idx="1539">
                  <c:v>1629</c:v>
                </c:pt>
                <c:pt idx="1540">
                  <c:v>1471</c:v>
                </c:pt>
                <c:pt idx="1541">
                  <c:v>1342</c:v>
                </c:pt>
                <c:pt idx="1542">
                  <c:v>1284</c:v>
                </c:pt>
                <c:pt idx="1543">
                  <c:v>1267</c:v>
                </c:pt>
                <c:pt idx="1544">
                  <c:v>1306</c:v>
                </c:pt>
                <c:pt idx="1545">
                  <c:v>1406</c:v>
                </c:pt>
                <c:pt idx="1546">
                  <c:v>1540</c:v>
                </c:pt>
                <c:pt idx="1547">
                  <c:v>1701</c:v>
                </c:pt>
                <c:pt idx="1548">
                  <c:v>1885</c:v>
                </c:pt>
                <c:pt idx="1549">
                  <c:v>2100</c:v>
                </c:pt>
                <c:pt idx="1550">
                  <c:v>2315</c:v>
                </c:pt>
                <c:pt idx="1551">
                  <c:v>2493</c:v>
                </c:pt>
                <c:pt idx="1552">
                  <c:v>2645</c:v>
                </c:pt>
                <c:pt idx="1553">
                  <c:v>2783</c:v>
                </c:pt>
                <c:pt idx="1554">
                  <c:v>2894</c:v>
                </c:pt>
                <c:pt idx="1555">
                  <c:v>2957</c:v>
                </c:pt>
                <c:pt idx="1556">
                  <c:v>2975</c:v>
                </c:pt>
                <c:pt idx="1557">
                  <c:v>2961</c:v>
                </c:pt>
                <c:pt idx="1558">
                  <c:v>2901</c:v>
                </c:pt>
                <c:pt idx="1559">
                  <c:v>2795</c:v>
                </c:pt>
                <c:pt idx="1560">
                  <c:v>2651</c:v>
                </c:pt>
                <c:pt idx="1561">
                  <c:v>2475</c:v>
                </c:pt>
                <c:pt idx="1562">
                  <c:v>2265</c:v>
                </c:pt>
                <c:pt idx="1563">
                  <c:v>2038</c:v>
                </c:pt>
                <c:pt idx="1564">
                  <c:v>1816</c:v>
                </c:pt>
                <c:pt idx="1565">
                  <c:v>1630</c:v>
                </c:pt>
                <c:pt idx="1566">
                  <c:v>1485</c:v>
                </c:pt>
                <c:pt idx="1567">
                  <c:v>1361</c:v>
                </c:pt>
                <c:pt idx="1568">
                  <c:v>1280</c:v>
                </c:pt>
                <c:pt idx="1569">
                  <c:v>1239</c:v>
                </c:pt>
                <c:pt idx="1570">
                  <c:v>1237</c:v>
                </c:pt>
                <c:pt idx="1571">
                  <c:v>1294</c:v>
                </c:pt>
                <c:pt idx="1572">
                  <c:v>1386</c:v>
                </c:pt>
                <c:pt idx="1573">
                  <c:v>1506</c:v>
                </c:pt>
                <c:pt idx="1574">
                  <c:v>1650</c:v>
                </c:pt>
                <c:pt idx="1575">
                  <c:v>1833</c:v>
                </c:pt>
                <c:pt idx="1576">
                  <c:v>2034</c:v>
                </c:pt>
                <c:pt idx="1577">
                  <c:v>2231</c:v>
                </c:pt>
                <c:pt idx="1578">
                  <c:v>2429</c:v>
                </c:pt>
                <c:pt idx="1579">
                  <c:v>2601</c:v>
                </c:pt>
                <c:pt idx="1580">
                  <c:v>2755</c:v>
                </c:pt>
                <c:pt idx="1581">
                  <c:v>2897</c:v>
                </c:pt>
                <c:pt idx="1582">
                  <c:v>2970</c:v>
                </c:pt>
                <c:pt idx="1583">
                  <c:v>2971</c:v>
                </c:pt>
                <c:pt idx="1584">
                  <c:v>2947</c:v>
                </c:pt>
                <c:pt idx="1585">
                  <c:v>2873</c:v>
                </c:pt>
                <c:pt idx="1586">
                  <c:v>2738</c:v>
                </c:pt>
                <c:pt idx="1587">
                  <c:v>2570</c:v>
                </c:pt>
                <c:pt idx="1588">
                  <c:v>2361</c:v>
                </c:pt>
                <c:pt idx="1589">
                  <c:v>2130</c:v>
                </c:pt>
                <c:pt idx="1590">
                  <c:v>1905</c:v>
                </c:pt>
                <c:pt idx="1591">
                  <c:v>1693</c:v>
                </c:pt>
                <c:pt idx="1592">
                  <c:v>1525</c:v>
                </c:pt>
                <c:pt idx="1593">
                  <c:v>1414</c:v>
                </c:pt>
                <c:pt idx="1594">
                  <c:v>1338</c:v>
                </c:pt>
                <c:pt idx="1595">
                  <c:v>1302</c:v>
                </c:pt>
                <c:pt idx="1596">
                  <c:v>1310</c:v>
                </c:pt>
                <c:pt idx="1597">
                  <c:v>1354</c:v>
                </c:pt>
                <c:pt idx="1598">
                  <c:v>1444</c:v>
                </c:pt>
                <c:pt idx="1599">
                  <c:v>1565</c:v>
                </c:pt>
                <c:pt idx="1600">
                  <c:v>1705</c:v>
                </c:pt>
                <c:pt idx="1601">
                  <c:v>1874</c:v>
                </c:pt>
                <c:pt idx="1602">
                  <c:v>2059</c:v>
                </c:pt>
                <c:pt idx="1603">
                  <c:v>2268</c:v>
                </c:pt>
                <c:pt idx="1604">
                  <c:v>2463</c:v>
                </c:pt>
                <c:pt idx="1605">
                  <c:v>2617</c:v>
                </c:pt>
                <c:pt idx="1606">
                  <c:v>2784</c:v>
                </c:pt>
                <c:pt idx="1607">
                  <c:v>2926</c:v>
                </c:pt>
                <c:pt idx="1608">
                  <c:v>2996</c:v>
                </c:pt>
                <c:pt idx="1609">
                  <c:v>3026</c:v>
                </c:pt>
                <c:pt idx="1610">
                  <c:v>3018</c:v>
                </c:pt>
                <c:pt idx="1611">
                  <c:v>2952</c:v>
                </c:pt>
                <c:pt idx="1612">
                  <c:v>2835</c:v>
                </c:pt>
                <c:pt idx="1613">
                  <c:v>2662</c:v>
                </c:pt>
                <c:pt idx="1614">
                  <c:v>2456</c:v>
                </c:pt>
                <c:pt idx="1615">
                  <c:v>2245</c:v>
                </c:pt>
                <c:pt idx="1616">
                  <c:v>2031</c:v>
                </c:pt>
                <c:pt idx="1617">
                  <c:v>1823</c:v>
                </c:pt>
                <c:pt idx="1618">
                  <c:v>1619</c:v>
                </c:pt>
                <c:pt idx="1619">
                  <c:v>1447</c:v>
                </c:pt>
                <c:pt idx="1620">
                  <c:v>1329</c:v>
                </c:pt>
                <c:pt idx="1621">
                  <c:v>1269</c:v>
                </c:pt>
                <c:pt idx="1622">
                  <c:v>1271</c:v>
                </c:pt>
                <c:pt idx="1623">
                  <c:v>1309</c:v>
                </c:pt>
                <c:pt idx="1624">
                  <c:v>1393</c:v>
                </c:pt>
                <c:pt idx="1625">
                  <c:v>1526</c:v>
                </c:pt>
                <c:pt idx="1626">
                  <c:v>1674</c:v>
                </c:pt>
                <c:pt idx="1627">
                  <c:v>1817</c:v>
                </c:pt>
                <c:pt idx="1628">
                  <c:v>1982</c:v>
                </c:pt>
                <c:pt idx="1629">
                  <c:v>2155</c:v>
                </c:pt>
                <c:pt idx="1630">
                  <c:v>2321</c:v>
                </c:pt>
                <c:pt idx="1631">
                  <c:v>2490</c:v>
                </c:pt>
                <c:pt idx="1632">
                  <c:v>2643</c:v>
                </c:pt>
                <c:pt idx="1633">
                  <c:v>2762</c:v>
                </c:pt>
                <c:pt idx="1634">
                  <c:v>2862</c:v>
                </c:pt>
                <c:pt idx="1635">
                  <c:v>2930</c:v>
                </c:pt>
                <c:pt idx="1636">
                  <c:v>2953</c:v>
                </c:pt>
                <c:pt idx="1637">
                  <c:v>2930</c:v>
                </c:pt>
                <c:pt idx="1638">
                  <c:v>2856</c:v>
                </c:pt>
                <c:pt idx="1639">
                  <c:v>2731</c:v>
                </c:pt>
                <c:pt idx="1640">
                  <c:v>2563</c:v>
                </c:pt>
                <c:pt idx="1641">
                  <c:v>2358</c:v>
                </c:pt>
                <c:pt idx="1642">
                  <c:v>2126</c:v>
                </c:pt>
                <c:pt idx="1643">
                  <c:v>1902</c:v>
                </c:pt>
                <c:pt idx="1644">
                  <c:v>1680</c:v>
                </c:pt>
                <c:pt idx="1645">
                  <c:v>1480</c:v>
                </c:pt>
                <c:pt idx="1646">
                  <c:v>1356</c:v>
                </c:pt>
                <c:pt idx="1647">
                  <c:v>1274</c:v>
                </c:pt>
                <c:pt idx="1648">
                  <c:v>1229</c:v>
                </c:pt>
                <c:pt idx="1649">
                  <c:v>1269</c:v>
                </c:pt>
                <c:pt idx="1650">
                  <c:v>1361</c:v>
                </c:pt>
                <c:pt idx="1651">
                  <c:v>1474</c:v>
                </c:pt>
                <c:pt idx="1652">
                  <c:v>1652</c:v>
                </c:pt>
                <c:pt idx="1653">
                  <c:v>1845</c:v>
                </c:pt>
                <c:pt idx="1654">
                  <c:v>2012</c:v>
                </c:pt>
                <c:pt idx="1655">
                  <c:v>2207</c:v>
                </c:pt>
                <c:pt idx="1656">
                  <c:v>2403</c:v>
                </c:pt>
                <c:pt idx="1657">
                  <c:v>2565</c:v>
                </c:pt>
                <c:pt idx="1658">
                  <c:v>2709</c:v>
                </c:pt>
                <c:pt idx="1659">
                  <c:v>2813</c:v>
                </c:pt>
                <c:pt idx="1660">
                  <c:v>2874</c:v>
                </c:pt>
                <c:pt idx="1661">
                  <c:v>2929</c:v>
                </c:pt>
                <c:pt idx="1662">
                  <c:v>2946</c:v>
                </c:pt>
                <c:pt idx="1663">
                  <c:v>2906</c:v>
                </c:pt>
                <c:pt idx="1664">
                  <c:v>2837</c:v>
                </c:pt>
                <c:pt idx="1665">
                  <c:v>2722</c:v>
                </c:pt>
                <c:pt idx="1666">
                  <c:v>2562</c:v>
                </c:pt>
                <c:pt idx="1667">
                  <c:v>2386</c:v>
                </c:pt>
                <c:pt idx="1668">
                  <c:v>2189</c:v>
                </c:pt>
                <c:pt idx="1669">
                  <c:v>1989</c:v>
                </c:pt>
                <c:pt idx="1670">
                  <c:v>1802</c:v>
                </c:pt>
                <c:pt idx="1671">
                  <c:v>1600</c:v>
                </c:pt>
                <c:pt idx="1672">
                  <c:v>1433</c:v>
                </c:pt>
                <c:pt idx="1673">
                  <c:v>1316</c:v>
                </c:pt>
                <c:pt idx="1674">
                  <c:v>1220</c:v>
                </c:pt>
                <c:pt idx="1675">
                  <c:v>1194</c:v>
                </c:pt>
                <c:pt idx="1676">
                  <c:v>1241</c:v>
                </c:pt>
                <c:pt idx="1677">
                  <c:v>1324</c:v>
                </c:pt>
                <c:pt idx="1678">
                  <c:v>1457</c:v>
                </c:pt>
                <c:pt idx="1679">
                  <c:v>1632</c:v>
                </c:pt>
                <c:pt idx="1680">
                  <c:v>1817</c:v>
                </c:pt>
                <c:pt idx="1681">
                  <c:v>2013</c:v>
                </c:pt>
                <c:pt idx="1682">
                  <c:v>2208</c:v>
                </c:pt>
                <c:pt idx="1683">
                  <c:v>2415</c:v>
                </c:pt>
                <c:pt idx="1684">
                  <c:v>2620</c:v>
                </c:pt>
                <c:pt idx="1685">
                  <c:v>2767</c:v>
                </c:pt>
                <c:pt idx="1686">
                  <c:v>2868</c:v>
                </c:pt>
                <c:pt idx="1687">
                  <c:v>2936</c:v>
                </c:pt>
                <c:pt idx="1688">
                  <c:v>2958</c:v>
                </c:pt>
                <c:pt idx="1689">
                  <c:v>2949</c:v>
                </c:pt>
                <c:pt idx="1690">
                  <c:v>2900</c:v>
                </c:pt>
                <c:pt idx="1691">
                  <c:v>2805</c:v>
                </c:pt>
                <c:pt idx="1692">
                  <c:v>2682</c:v>
                </c:pt>
                <c:pt idx="1693">
                  <c:v>2532</c:v>
                </c:pt>
                <c:pt idx="1694">
                  <c:v>2348</c:v>
                </c:pt>
                <c:pt idx="1695">
                  <c:v>2149</c:v>
                </c:pt>
                <c:pt idx="1696">
                  <c:v>1952</c:v>
                </c:pt>
                <c:pt idx="1697">
                  <c:v>1759</c:v>
                </c:pt>
                <c:pt idx="1698">
                  <c:v>1573</c:v>
                </c:pt>
                <c:pt idx="1699">
                  <c:v>1401</c:v>
                </c:pt>
                <c:pt idx="1700">
                  <c:v>1281</c:v>
                </c:pt>
                <c:pt idx="1701">
                  <c:v>1227</c:v>
                </c:pt>
                <c:pt idx="1702">
                  <c:v>1236</c:v>
                </c:pt>
                <c:pt idx="1703">
                  <c:v>1316</c:v>
                </c:pt>
                <c:pt idx="1704">
                  <c:v>1453</c:v>
                </c:pt>
                <c:pt idx="1705">
                  <c:v>1618</c:v>
                </c:pt>
                <c:pt idx="1706">
                  <c:v>1811</c:v>
                </c:pt>
                <c:pt idx="1707">
                  <c:v>2037</c:v>
                </c:pt>
                <c:pt idx="1708">
                  <c:v>2253</c:v>
                </c:pt>
                <c:pt idx="1709">
                  <c:v>2443</c:v>
                </c:pt>
                <c:pt idx="1710">
                  <c:v>2608</c:v>
                </c:pt>
                <c:pt idx="1711">
                  <c:v>2729</c:v>
                </c:pt>
                <c:pt idx="1712">
                  <c:v>2818</c:v>
                </c:pt>
                <c:pt idx="1713">
                  <c:v>2874</c:v>
                </c:pt>
                <c:pt idx="1714">
                  <c:v>2873</c:v>
                </c:pt>
                <c:pt idx="1715">
                  <c:v>2844</c:v>
                </c:pt>
                <c:pt idx="1716">
                  <c:v>2783</c:v>
                </c:pt>
                <c:pt idx="1717">
                  <c:v>2686</c:v>
                </c:pt>
                <c:pt idx="1718">
                  <c:v>2564</c:v>
                </c:pt>
                <c:pt idx="1719">
                  <c:v>2413</c:v>
                </c:pt>
                <c:pt idx="1720">
                  <c:v>2236</c:v>
                </c:pt>
                <c:pt idx="1721">
                  <c:v>2051</c:v>
                </c:pt>
                <c:pt idx="1722">
                  <c:v>1853</c:v>
                </c:pt>
                <c:pt idx="1723">
                  <c:v>1661</c:v>
                </c:pt>
                <c:pt idx="1724">
                  <c:v>1489</c:v>
                </c:pt>
                <c:pt idx="1725">
                  <c:v>1313</c:v>
                </c:pt>
                <c:pt idx="1726">
                  <c:v>1190</c:v>
                </c:pt>
                <c:pt idx="1727">
                  <c:v>1138</c:v>
                </c:pt>
                <c:pt idx="1728">
                  <c:v>1116</c:v>
                </c:pt>
                <c:pt idx="1729">
                  <c:v>1141</c:v>
                </c:pt>
                <c:pt idx="1730">
                  <c:v>1242</c:v>
                </c:pt>
                <c:pt idx="1731">
                  <c:v>1396</c:v>
                </c:pt>
                <c:pt idx="1732">
                  <c:v>1580</c:v>
                </c:pt>
                <c:pt idx="1733">
                  <c:v>1786</c:v>
                </c:pt>
                <c:pt idx="1734">
                  <c:v>2016</c:v>
                </c:pt>
                <c:pt idx="1735">
                  <c:v>2257</c:v>
                </c:pt>
                <c:pt idx="1736">
                  <c:v>2484</c:v>
                </c:pt>
                <c:pt idx="1737">
                  <c:v>2653</c:v>
                </c:pt>
                <c:pt idx="1738">
                  <c:v>2783</c:v>
                </c:pt>
                <c:pt idx="1739">
                  <c:v>2893</c:v>
                </c:pt>
                <c:pt idx="1740">
                  <c:v>2958</c:v>
                </c:pt>
                <c:pt idx="1741">
                  <c:v>2974</c:v>
                </c:pt>
                <c:pt idx="1742">
                  <c:v>2945</c:v>
                </c:pt>
                <c:pt idx="1743">
                  <c:v>2867</c:v>
                </c:pt>
                <c:pt idx="1744">
                  <c:v>2748</c:v>
                </c:pt>
                <c:pt idx="1745">
                  <c:v>2604</c:v>
                </c:pt>
                <c:pt idx="1746">
                  <c:v>2420</c:v>
                </c:pt>
                <c:pt idx="1747">
                  <c:v>2205</c:v>
                </c:pt>
                <c:pt idx="1748">
                  <c:v>1996</c:v>
                </c:pt>
                <c:pt idx="1749">
                  <c:v>1798</c:v>
                </c:pt>
                <c:pt idx="1750">
                  <c:v>1629</c:v>
                </c:pt>
                <c:pt idx="1751">
                  <c:v>1497</c:v>
                </c:pt>
                <c:pt idx="1752">
                  <c:v>1396</c:v>
                </c:pt>
                <c:pt idx="1753">
                  <c:v>1314</c:v>
                </c:pt>
                <c:pt idx="1754">
                  <c:v>1273</c:v>
                </c:pt>
                <c:pt idx="1755">
                  <c:v>1296</c:v>
                </c:pt>
                <c:pt idx="1756">
                  <c:v>1363</c:v>
                </c:pt>
                <c:pt idx="1757">
                  <c:v>1472</c:v>
                </c:pt>
                <c:pt idx="1758">
                  <c:v>1620</c:v>
                </c:pt>
                <c:pt idx="1759">
                  <c:v>1778</c:v>
                </c:pt>
                <c:pt idx="1760">
                  <c:v>1969</c:v>
                </c:pt>
                <c:pt idx="1761">
                  <c:v>2205</c:v>
                </c:pt>
                <c:pt idx="1762">
                  <c:v>2428</c:v>
                </c:pt>
                <c:pt idx="1763">
                  <c:v>2620</c:v>
                </c:pt>
                <c:pt idx="1764">
                  <c:v>2786</c:v>
                </c:pt>
                <c:pt idx="1765">
                  <c:v>2897</c:v>
                </c:pt>
                <c:pt idx="1766">
                  <c:v>2951</c:v>
                </c:pt>
                <c:pt idx="1767">
                  <c:v>2969</c:v>
                </c:pt>
                <c:pt idx="1768">
                  <c:v>2941</c:v>
                </c:pt>
                <c:pt idx="1769">
                  <c:v>2860</c:v>
                </c:pt>
                <c:pt idx="1770">
                  <c:v>2731</c:v>
                </c:pt>
                <c:pt idx="1771">
                  <c:v>2569</c:v>
                </c:pt>
                <c:pt idx="1772">
                  <c:v>2383</c:v>
                </c:pt>
                <c:pt idx="1773">
                  <c:v>2187</c:v>
                </c:pt>
                <c:pt idx="1774">
                  <c:v>1971</c:v>
                </c:pt>
                <c:pt idx="1775">
                  <c:v>1748</c:v>
                </c:pt>
                <c:pt idx="1776">
                  <c:v>1572</c:v>
                </c:pt>
                <c:pt idx="1777">
                  <c:v>1432</c:v>
                </c:pt>
                <c:pt idx="1778">
                  <c:v>1316</c:v>
                </c:pt>
                <c:pt idx="1779">
                  <c:v>1236</c:v>
                </c:pt>
                <c:pt idx="1780">
                  <c:v>1178</c:v>
                </c:pt>
                <c:pt idx="1781">
                  <c:v>1166</c:v>
                </c:pt>
                <c:pt idx="1782">
                  <c:v>1212</c:v>
                </c:pt>
                <c:pt idx="1783">
                  <c:v>1306</c:v>
                </c:pt>
                <c:pt idx="1784">
                  <c:v>1446</c:v>
                </c:pt>
                <c:pt idx="1785">
                  <c:v>1617</c:v>
                </c:pt>
                <c:pt idx="1786">
                  <c:v>1814</c:v>
                </c:pt>
                <c:pt idx="1787">
                  <c:v>2045</c:v>
                </c:pt>
                <c:pt idx="1788">
                  <c:v>2265</c:v>
                </c:pt>
                <c:pt idx="1789">
                  <c:v>2466</c:v>
                </c:pt>
                <c:pt idx="1790">
                  <c:v>2654</c:v>
                </c:pt>
                <c:pt idx="1791">
                  <c:v>2782</c:v>
                </c:pt>
                <c:pt idx="1792">
                  <c:v>2863</c:v>
                </c:pt>
                <c:pt idx="1793">
                  <c:v>2920</c:v>
                </c:pt>
                <c:pt idx="1794">
                  <c:v>2913</c:v>
                </c:pt>
                <c:pt idx="1795">
                  <c:v>2846</c:v>
                </c:pt>
                <c:pt idx="1796">
                  <c:v>2750</c:v>
                </c:pt>
                <c:pt idx="1797">
                  <c:v>2622</c:v>
                </c:pt>
                <c:pt idx="1798">
                  <c:v>2452</c:v>
                </c:pt>
                <c:pt idx="1799">
                  <c:v>2276</c:v>
                </c:pt>
                <c:pt idx="1800">
                  <c:v>2101</c:v>
                </c:pt>
                <c:pt idx="1801">
                  <c:v>1917</c:v>
                </c:pt>
                <c:pt idx="1802">
                  <c:v>1742</c:v>
                </c:pt>
                <c:pt idx="1803">
                  <c:v>1568</c:v>
                </c:pt>
                <c:pt idx="1804">
                  <c:v>1430</c:v>
                </c:pt>
                <c:pt idx="1805">
                  <c:v>1348</c:v>
                </c:pt>
                <c:pt idx="1806">
                  <c:v>1285</c:v>
                </c:pt>
                <c:pt idx="1807">
                  <c:v>1258</c:v>
                </c:pt>
                <c:pt idx="1808">
                  <c:v>1298</c:v>
                </c:pt>
                <c:pt idx="1809">
                  <c:v>1375</c:v>
                </c:pt>
                <c:pt idx="1810">
                  <c:v>1496</c:v>
                </c:pt>
                <c:pt idx="1811">
                  <c:v>1668</c:v>
                </c:pt>
                <c:pt idx="1812">
                  <c:v>1853</c:v>
                </c:pt>
                <c:pt idx="1813">
                  <c:v>2053</c:v>
                </c:pt>
                <c:pt idx="1814">
                  <c:v>2271</c:v>
                </c:pt>
                <c:pt idx="1815">
                  <c:v>2466</c:v>
                </c:pt>
                <c:pt idx="1816">
                  <c:v>2639</c:v>
                </c:pt>
                <c:pt idx="1817">
                  <c:v>2810</c:v>
                </c:pt>
                <c:pt idx="1818">
                  <c:v>2921</c:v>
                </c:pt>
                <c:pt idx="1819">
                  <c:v>2964</c:v>
                </c:pt>
                <c:pt idx="1820">
                  <c:v>2985</c:v>
                </c:pt>
                <c:pt idx="1821">
                  <c:v>2949</c:v>
                </c:pt>
                <c:pt idx="1822">
                  <c:v>2854</c:v>
                </c:pt>
                <c:pt idx="1823">
                  <c:v>2717</c:v>
                </c:pt>
                <c:pt idx="1824">
                  <c:v>2553</c:v>
                </c:pt>
                <c:pt idx="1825">
                  <c:v>2377</c:v>
                </c:pt>
                <c:pt idx="1826">
                  <c:v>2179</c:v>
                </c:pt>
                <c:pt idx="1827">
                  <c:v>1990</c:v>
                </c:pt>
                <c:pt idx="1828">
                  <c:v>1809</c:v>
                </c:pt>
                <c:pt idx="1829">
                  <c:v>1633</c:v>
                </c:pt>
                <c:pt idx="1830">
                  <c:v>1480</c:v>
                </c:pt>
                <c:pt idx="1831">
                  <c:v>1350</c:v>
                </c:pt>
                <c:pt idx="1832">
                  <c:v>1261</c:v>
                </c:pt>
                <c:pt idx="1833">
                  <c:v>1218</c:v>
                </c:pt>
                <c:pt idx="1834">
                  <c:v>1227</c:v>
                </c:pt>
                <c:pt idx="1835">
                  <c:v>1290</c:v>
                </c:pt>
                <c:pt idx="1836">
                  <c:v>1399</c:v>
                </c:pt>
                <c:pt idx="1837">
                  <c:v>1549</c:v>
                </c:pt>
                <c:pt idx="1838">
                  <c:v>1723</c:v>
                </c:pt>
                <c:pt idx="1839">
                  <c:v>1920</c:v>
                </c:pt>
                <c:pt idx="1840">
                  <c:v>2137</c:v>
                </c:pt>
                <c:pt idx="1841">
                  <c:v>2358</c:v>
                </c:pt>
                <c:pt idx="1842">
                  <c:v>2542</c:v>
                </c:pt>
                <c:pt idx="1843">
                  <c:v>2696</c:v>
                </c:pt>
                <c:pt idx="1844">
                  <c:v>2836</c:v>
                </c:pt>
                <c:pt idx="1845">
                  <c:v>2926</c:v>
                </c:pt>
                <c:pt idx="1846">
                  <c:v>2957</c:v>
                </c:pt>
                <c:pt idx="1847">
                  <c:v>2947</c:v>
                </c:pt>
                <c:pt idx="1848">
                  <c:v>2883</c:v>
                </c:pt>
                <c:pt idx="1849">
                  <c:v>2764</c:v>
                </c:pt>
                <c:pt idx="1850">
                  <c:v>2617</c:v>
                </c:pt>
                <c:pt idx="1851">
                  <c:v>2447</c:v>
                </c:pt>
                <c:pt idx="1852">
                  <c:v>2254</c:v>
                </c:pt>
                <c:pt idx="1853">
                  <c:v>2060</c:v>
                </c:pt>
                <c:pt idx="1854">
                  <c:v>1863</c:v>
                </c:pt>
                <c:pt idx="1855">
                  <c:v>1684</c:v>
                </c:pt>
                <c:pt idx="1856">
                  <c:v>1544</c:v>
                </c:pt>
                <c:pt idx="1857">
                  <c:v>1410</c:v>
                </c:pt>
                <c:pt idx="1858">
                  <c:v>1306</c:v>
                </c:pt>
                <c:pt idx="1859">
                  <c:v>1259</c:v>
                </c:pt>
                <c:pt idx="1860">
                  <c:v>1254</c:v>
                </c:pt>
                <c:pt idx="1861">
                  <c:v>1295</c:v>
                </c:pt>
                <c:pt idx="1862">
                  <c:v>1385</c:v>
                </c:pt>
                <c:pt idx="1863">
                  <c:v>1518</c:v>
                </c:pt>
                <c:pt idx="1864">
                  <c:v>1695</c:v>
                </c:pt>
                <c:pt idx="1865">
                  <c:v>1876</c:v>
                </c:pt>
                <c:pt idx="1866">
                  <c:v>2065</c:v>
                </c:pt>
                <c:pt idx="1867">
                  <c:v>2267</c:v>
                </c:pt>
                <c:pt idx="1868">
                  <c:v>2466</c:v>
                </c:pt>
                <c:pt idx="1869">
                  <c:v>2648</c:v>
                </c:pt>
                <c:pt idx="1870">
                  <c:v>2793</c:v>
                </c:pt>
                <c:pt idx="1871">
                  <c:v>2895</c:v>
                </c:pt>
                <c:pt idx="1872">
                  <c:v>2959</c:v>
                </c:pt>
                <c:pt idx="1873">
                  <c:v>2985</c:v>
                </c:pt>
                <c:pt idx="1874">
                  <c:v>2970</c:v>
                </c:pt>
                <c:pt idx="1875">
                  <c:v>2907</c:v>
                </c:pt>
                <c:pt idx="1876">
                  <c:v>2808</c:v>
                </c:pt>
                <c:pt idx="1877">
                  <c:v>2672</c:v>
                </c:pt>
                <c:pt idx="1878">
                  <c:v>2488</c:v>
                </c:pt>
                <c:pt idx="1879">
                  <c:v>2291</c:v>
                </c:pt>
                <c:pt idx="1880">
                  <c:v>2096</c:v>
                </c:pt>
                <c:pt idx="1881">
                  <c:v>1870</c:v>
                </c:pt>
                <c:pt idx="1882">
                  <c:v>1660</c:v>
                </c:pt>
                <c:pt idx="1883">
                  <c:v>1510</c:v>
                </c:pt>
                <c:pt idx="1884">
                  <c:v>1392</c:v>
                </c:pt>
                <c:pt idx="1885">
                  <c:v>1312</c:v>
                </c:pt>
                <c:pt idx="1886">
                  <c:v>1278</c:v>
                </c:pt>
                <c:pt idx="1887">
                  <c:v>1294</c:v>
                </c:pt>
                <c:pt idx="1888">
                  <c:v>1370</c:v>
                </c:pt>
                <c:pt idx="1889">
                  <c:v>1494</c:v>
                </c:pt>
                <c:pt idx="1890">
                  <c:v>1650</c:v>
                </c:pt>
                <c:pt idx="1891">
                  <c:v>1833</c:v>
                </c:pt>
                <c:pt idx="1892">
                  <c:v>2032</c:v>
                </c:pt>
                <c:pt idx="1893">
                  <c:v>2213</c:v>
                </c:pt>
                <c:pt idx="1894">
                  <c:v>2389</c:v>
                </c:pt>
                <c:pt idx="1895">
                  <c:v>2563</c:v>
                </c:pt>
                <c:pt idx="1896">
                  <c:v>2721</c:v>
                </c:pt>
                <c:pt idx="1897">
                  <c:v>2830</c:v>
                </c:pt>
                <c:pt idx="1898">
                  <c:v>2895</c:v>
                </c:pt>
                <c:pt idx="1899">
                  <c:v>2931</c:v>
                </c:pt>
                <c:pt idx="1900">
                  <c:v>2922</c:v>
                </c:pt>
                <c:pt idx="1901">
                  <c:v>2877</c:v>
                </c:pt>
                <c:pt idx="1902">
                  <c:v>2790</c:v>
                </c:pt>
                <c:pt idx="1903">
                  <c:v>2664</c:v>
                </c:pt>
                <c:pt idx="1904">
                  <c:v>2509</c:v>
                </c:pt>
                <c:pt idx="1905">
                  <c:v>2327</c:v>
                </c:pt>
                <c:pt idx="1906">
                  <c:v>2144</c:v>
                </c:pt>
                <c:pt idx="1907">
                  <c:v>1955</c:v>
                </c:pt>
                <c:pt idx="1908">
                  <c:v>1735</c:v>
                </c:pt>
                <c:pt idx="1909">
                  <c:v>1536</c:v>
                </c:pt>
                <c:pt idx="1910">
                  <c:v>1394</c:v>
                </c:pt>
                <c:pt idx="1911">
                  <c:v>1279</c:v>
                </c:pt>
                <c:pt idx="1912">
                  <c:v>1214</c:v>
                </c:pt>
                <c:pt idx="1913">
                  <c:v>1221</c:v>
                </c:pt>
                <c:pt idx="1914">
                  <c:v>1276</c:v>
                </c:pt>
                <c:pt idx="1915">
                  <c:v>1382</c:v>
                </c:pt>
                <c:pt idx="1916">
                  <c:v>1536</c:v>
                </c:pt>
                <c:pt idx="1917">
                  <c:v>1719</c:v>
                </c:pt>
                <c:pt idx="1918">
                  <c:v>1902</c:v>
                </c:pt>
                <c:pt idx="1919">
                  <c:v>2079</c:v>
                </c:pt>
                <c:pt idx="1920">
                  <c:v>2244</c:v>
                </c:pt>
                <c:pt idx="1921">
                  <c:v>2417</c:v>
                </c:pt>
                <c:pt idx="1922">
                  <c:v>2584</c:v>
                </c:pt>
                <c:pt idx="1923">
                  <c:v>2708</c:v>
                </c:pt>
                <c:pt idx="1924">
                  <c:v>2796</c:v>
                </c:pt>
                <c:pt idx="1925">
                  <c:v>2862</c:v>
                </c:pt>
                <c:pt idx="1926">
                  <c:v>2891</c:v>
                </c:pt>
                <c:pt idx="1927">
                  <c:v>2880</c:v>
                </c:pt>
                <c:pt idx="1928">
                  <c:v>2838</c:v>
                </c:pt>
                <c:pt idx="1929">
                  <c:v>2759</c:v>
                </c:pt>
                <c:pt idx="1930">
                  <c:v>2636</c:v>
                </c:pt>
                <c:pt idx="1931">
                  <c:v>2471</c:v>
                </c:pt>
                <c:pt idx="1932">
                  <c:v>2290</c:v>
                </c:pt>
                <c:pt idx="1933">
                  <c:v>2085</c:v>
                </c:pt>
                <c:pt idx="1934">
                  <c:v>1862</c:v>
                </c:pt>
                <c:pt idx="1935">
                  <c:v>1646</c:v>
                </c:pt>
                <c:pt idx="1936">
                  <c:v>1467</c:v>
                </c:pt>
                <c:pt idx="1937">
                  <c:v>1326</c:v>
                </c:pt>
                <c:pt idx="1938">
                  <c:v>1240</c:v>
                </c:pt>
                <c:pt idx="1939">
                  <c:v>1223</c:v>
                </c:pt>
                <c:pt idx="1940">
                  <c:v>1257</c:v>
                </c:pt>
                <c:pt idx="1941">
                  <c:v>1343</c:v>
                </c:pt>
                <c:pt idx="1942">
                  <c:v>1480</c:v>
                </c:pt>
                <c:pt idx="1943">
                  <c:v>1651</c:v>
                </c:pt>
                <c:pt idx="1944">
                  <c:v>1835</c:v>
                </c:pt>
                <c:pt idx="1945">
                  <c:v>2019</c:v>
                </c:pt>
                <c:pt idx="1946">
                  <c:v>2205</c:v>
                </c:pt>
                <c:pt idx="1947">
                  <c:v>2359</c:v>
                </c:pt>
                <c:pt idx="1948">
                  <c:v>2514</c:v>
                </c:pt>
                <c:pt idx="1949">
                  <c:v>2682</c:v>
                </c:pt>
                <c:pt idx="1950">
                  <c:v>2794</c:v>
                </c:pt>
                <c:pt idx="1951">
                  <c:v>2849</c:v>
                </c:pt>
                <c:pt idx="1952">
                  <c:v>2886</c:v>
                </c:pt>
                <c:pt idx="1953">
                  <c:v>2881</c:v>
                </c:pt>
                <c:pt idx="1954">
                  <c:v>2826</c:v>
                </c:pt>
                <c:pt idx="1955">
                  <c:v>2750</c:v>
                </c:pt>
                <c:pt idx="1956">
                  <c:v>2638</c:v>
                </c:pt>
                <c:pt idx="1957">
                  <c:v>2502</c:v>
                </c:pt>
                <c:pt idx="1958">
                  <c:v>2356</c:v>
                </c:pt>
                <c:pt idx="1959">
                  <c:v>2162</c:v>
                </c:pt>
                <c:pt idx="1960">
                  <c:v>1962</c:v>
                </c:pt>
                <c:pt idx="1961">
                  <c:v>1777</c:v>
                </c:pt>
                <c:pt idx="1962">
                  <c:v>1587</c:v>
                </c:pt>
                <c:pt idx="1963">
                  <c:v>1429</c:v>
                </c:pt>
                <c:pt idx="1964">
                  <c:v>1307</c:v>
                </c:pt>
                <c:pt idx="1965">
                  <c:v>1219</c:v>
                </c:pt>
                <c:pt idx="1966">
                  <c:v>1187</c:v>
                </c:pt>
                <c:pt idx="1967">
                  <c:v>1208</c:v>
                </c:pt>
                <c:pt idx="1968">
                  <c:v>1288</c:v>
                </c:pt>
                <c:pt idx="1969">
                  <c:v>1424</c:v>
                </c:pt>
                <c:pt idx="1970">
                  <c:v>1600</c:v>
                </c:pt>
                <c:pt idx="1971">
                  <c:v>1797</c:v>
                </c:pt>
                <c:pt idx="1972">
                  <c:v>2003</c:v>
                </c:pt>
                <c:pt idx="1973">
                  <c:v>2211</c:v>
                </c:pt>
                <c:pt idx="1974">
                  <c:v>2398</c:v>
                </c:pt>
                <c:pt idx="1975">
                  <c:v>2558</c:v>
                </c:pt>
                <c:pt idx="1976">
                  <c:v>2697</c:v>
                </c:pt>
                <c:pt idx="1977">
                  <c:v>2780</c:v>
                </c:pt>
                <c:pt idx="1978">
                  <c:v>2821</c:v>
                </c:pt>
                <c:pt idx="1979">
                  <c:v>2840</c:v>
                </c:pt>
                <c:pt idx="1980">
                  <c:v>2803</c:v>
                </c:pt>
                <c:pt idx="1981">
                  <c:v>2724</c:v>
                </c:pt>
                <c:pt idx="1982">
                  <c:v>2614</c:v>
                </c:pt>
                <c:pt idx="1983">
                  <c:v>2473</c:v>
                </c:pt>
                <c:pt idx="1984">
                  <c:v>2318</c:v>
                </c:pt>
                <c:pt idx="1985">
                  <c:v>2150</c:v>
                </c:pt>
                <c:pt idx="1986">
                  <c:v>1964</c:v>
                </c:pt>
                <c:pt idx="1987">
                  <c:v>1761</c:v>
                </c:pt>
                <c:pt idx="1988">
                  <c:v>1574</c:v>
                </c:pt>
                <c:pt idx="1989">
                  <c:v>1425</c:v>
                </c:pt>
                <c:pt idx="1990">
                  <c:v>1324</c:v>
                </c:pt>
                <c:pt idx="1991">
                  <c:v>1254</c:v>
                </c:pt>
                <c:pt idx="1992">
                  <c:v>1212</c:v>
                </c:pt>
                <c:pt idx="1993">
                  <c:v>1224</c:v>
                </c:pt>
                <c:pt idx="1994">
                  <c:v>1286</c:v>
                </c:pt>
                <c:pt idx="1995">
                  <c:v>1388</c:v>
                </c:pt>
                <c:pt idx="1996">
                  <c:v>1535</c:v>
                </c:pt>
                <c:pt idx="1997">
                  <c:v>1706</c:v>
                </c:pt>
                <c:pt idx="1998">
                  <c:v>1880</c:v>
                </c:pt>
                <c:pt idx="1999">
                  <c:v>2060</c:v>
                </c:pt>
                <c:pt idx="2000">
                  <c:v>2263</c:v>
                </c:pt>
                <c:pt idx="2001">
                  <c:v>2468</c:v>
                </c:pt>
                <c:pt idx="2002">
                  <c:v>2629</c:v>
                </c:pt>
                <c:pt idx="2003">
                  <c:v>2751</c:v>
                </c:pt>
                <c:pt idx="2004">
                  <c:v>2843</c:v>
                </c:pt>
                <c:pt idx="2005">
                  <c:v>2883</c:v>
                </c:pt>
                <c:pt idx="2006">
                  <c:v>2887</c:v>
                </c:pt>
                <c:pt idx="2007">
                  <c:v>2856</c:v>
                </c:pt>
                <c:pt idx="2008">
                  <c:v>2772</c:v>
                </c:pt>
                <c:pt idx="2009">
                  <c:v>2665</c:v>
                </c:pt>
                <c:pt idx="2010">
                  <c:v>2518</c:v>
                </c:pt>
                <c:pt idx="2011">
                  <c:v>2311</c:v>
                </c:pt>
                <c:pt idx="2012">
                  <c:v>2094</c:v>
                </c:pt>
                <c:pt idx="2013">
                  <c:v>1902</c:v>
                </c:pt>
                <c:pt idx="2014">
                  <c:v>1713</c:v>
                </c:pt>
                <c:pt idx="2015">
                  <c:v>1538</c:v>
                </c:pt>
                <c:pt idx="2016">
                  <c:v>1397</c:v>
                </c:pt>
                <c:pt idx="2017">
                  <c:v>1289</c:v>
                </c:pt>
                <c:pt idx="2018">
                  <c:v>1236</c:v>
                </c:pt>
                <c:pt idx="2019">
                  <c:v>1241</c:v>
                </c:pt>
                <c:pt idx="2020">
                  <c:v>1289</c:v>
                </c:pt>
                <c:pt idx="2021">
                  <c:v>1382</c:v>
                </c:pt>
                <c:pt idx="2022">
                  <c:v>1511</c:v>
                </c:pt>
                <c:pt idx="2023">
                  <c:v>1671</c:v>
                </c:pt>
                <c:pt idx="2024">
                  <c:v>1861</c:v>
                </c:pt>
                <c:pt idx="2025">
                  <c:v>2042</c:v>
                </c:pt>
                <c:pt idx="2026">
                  <c:v>2219</c:v>
                </c:pt>
                <c:pt idx="2027">
                  <c:v>2399</c:v>
                </c:pt>
                <c:pt idx="2028">
                  <c:v>2549</c:v>
                </c:pt>
                <c:pt idx="2029">
                  <c:v>2662</c:v>
                </c:pt>
                <c:pt idx="2030">
                  <c:v>2758</c:v>
                </c:pt>
                <c:pt idx="2031">
                  <c:v>2833</c:v>
                </c:pt>
                <c:pt idx="2032">
                  <c:v>2876</c:v>
                </c:pt>
                <c:pt idx="2033">
                  <c:v>2874</c:v>
                </c:pt>
                <c:pt idx="2034">
                  <c:v>2833</c:v>
                </c:pt>
                <c:pt idx="2035">
                  <c:v>2755</c:v>
                </c:pt>
                <c:pt idx="2036">
                  <c:v>2638</c:v>
                </c:pt>
                <c:pt idx="2037">
                  <c:v>2480</c:v>
                </c:pt>
                <c:pt idx="2038">
                  <c:v>2276</c:v>
                </c:pt>
                <c:pt idx="2039">
                  <c:v>2065</c:v>
                </c:pt>
                <c:pt idx="2040">
                  <c:v>1867</c:v>
                </c:pt>
                <c:pt idx="2041">
                  <c:v>1672</c:v>
                </c:pt>
                <c:pt idx="2042">
                  <c:v>1491</c:v>
                </c:pt>
                <c:pt idx="2043">
                  <c:v>1362</c:v>
                </c:pt>
                <c:pt idx="2044">
                  <c:v>1292</c:v>
                </c:pt>
                <c:pt idx="2045">
                  <c:v>1263</c:v>
                </c:pt>
                <c:pt idx="2046">
                  <c:v>1289</c:v>
                </c:pt>
                <c:pt idx="2047">
                  <c:v>1363</c:v>
                </c:pt>
                <c:pt idx="2048">
                  <c:v>1474</c:v>
                </c:pt>
                <c:pt idx="2049">
                  <c:v>1624</c:v>
                </c:pt>
                <c:pt idx="2050">
                  <c:v>1792</c:v>
                </c:pt>
                <c:pt idx="2051">
                  <c:v>1971</c:v>
                </c:pt>
                <c:pt idx="2052">
                  <c:v>2162</c:v>
                </c:pt>
                <c:pt idx="2053">
                  <c:v>2337</c:v>
                </c:pt>
                <c:pt idx="2054">
                  <c:v>2493</c:v>
                </c:pt>
                <c:pt idx="2055">
                  <c:v>2632</c:v>
                </c:pt>
                <c:pt idx="2056">
                  <c:v>2735</c:v>
                </c:pt>
                <c:pt idx="2057">
                  <c:v>2802</c:v>
                </c:pt>
                <c:pt idx="2058">
                  <c:v>2848</c:v>
                </c:pt>
                <c:pt idx="2059">
                  <c:v>2857</c:v>
                </c:pt>
                <c:pt idx="2060">
                  <c:v>2830</c:v>
                </c:pt>
                <c:pt idx="2061">
                  <c:v>2765</c:v>
                </c:pt>
                <c:pt idx="2062">
                  <c:v>2658</c:v>
                </c:pt>
                <c:pt idx="2063">
                  <c:v>2519</c:v>
                </c:pt>
                <c:pt idx="2064">
                  <c:v>2348</c:v>
                </c:pt>
                <c:pt idx="2065">
                  <c:v>2161</c:v>
                </c:pt>
                <c:pt idx="2066">
                  <c:v>1967</c:v>
                </c:pt>
                <c:pt idx="2067">
                  <c:v>1763</c:v>
                </c:pt>
                <c:pt idx="2068">
                  <c:v>1583</c:v>
                </c:pt>
                <c:pt idx="2069">
                  <c:v>1432</c:v>
                </c:pt>
                <c:pt idx="2070">
                  <c:v>1322</c:v>
                </c:pt>
                <c:pt idx="2071">
                  <c:v>1265</c:v>
                </c:pt>
                <c:pt idx="2072">
                  <c:v>1251</c:v>
                </c:pt>
                <c:pt idx="2073">
                  <c:v>1282</c:v>
                </c:pt>
                <c:pt idx="2074">
                  <c:v>1365</c:v>
                </c:pt>
                <c:pt idx="2075">
                  <c:v>1491</c:v>
                </c:pt>
                <c:pt idx="2076">
                  <c:v>1661</c:v>
                </c:pt>
                <c:pt idx="2077">
                  <c:v>1859</c:v>
                </c:pt>
                <c:pt idx="2078">
                  <c:v>2065</c:v>
                </c:pt>
                <c:pt idx="2079">
                  <c:v>2270</c:v>
                </c:pt>
                <c:pt idx="2080">
                  <c:v>2455</c:v>
                </c:pt>
                <c:pt idx="2081">
                  <c:v>2605</c:v>
                </c:pt>
                <c:pt idx="2082">
                  <c:v>2715</c:v>
                </c:pt>
                <c:pt idx="2083">
                  <c:v>2793</c:v>
                </c:pt>
                <c:pt idx="2084">
                  <c:v>2834</c:v>
                </c:pt>
                <c:pt idx="2085">
                  <c:v>2835</c:v>
                </c:pt>
                <c:pt idx="2086">
                  <c:v>2802</c:v>
                </c:pt>
                <c:pt idx="2087">
                  <c:v>2732</c:v>
                </c:pt>
                <c:pt idx="2088">
                  <c:v>2633</c:v>
                </c:pt>
                <c:pt idx="2089">
                  <c:v>2506</c:v>
                </c:pt>
                <c:pt idx="2090">
                  <c:v>2347</c:v>
                </c:pt>
                <c:pt idx="2091">
                  <c:v>2164</c:v>
                </c:pt>
                <c:pt idx="2092">
                  <c:v>1963</c:v>
                </c:pt>
                <c:pt idx="2093">
                  <c:v>1763</c:v>
                </c:pt>
                <c:pt idx="2094">
                  <c:v>1590</c:v>
                </c:pt>
                <c:pt idx="2095">
                  <c:v>1440</c:v>
                </c:pt>
                <c:pt idx="2096">
                  <c:v>1307</c:v>
                </c:pt>
                <c:pt idx="2097">
                  <c:v>1222</c:v>
                </c:pt>
                <c:pt idx="2098">
                  <c:v>1203</c:v>
                </c:pt>
                <c:pt idx="2099">
                  <c:v>1231</c:v>
                </c:pt>
                <c:pt idx="2100">
                  <c:v>1302</c:v>
                </c:pt>
                <c:pt idx="2101">
                  <c:v>1410</c:v>
                </c:pt>
                <c:pt idx="2102">
                  <c:v>1540</c:v>
                </c:pt>
                <c:pt idx="2103">
                  <c:v>1699</c:v>
                </c:pt>
                <c:pt idx="2104">
                  <c:v>1887</c:v>
                </c:pt>
                <c:pt idx="2105">
                  <c:v>2086</c:v>
                </c:pt>
                <c:pt idx="2106">
                  <c:v>2277</c:v>
                </c:pt>
                <c:pt idx="2107">
                  <c:v>2440</c:v>
                </c:pt>
                <c:pt idx="2108">
                  <c:v>2578</c:v>
                </c:pt>
                <c:pt idx="2109">
                  <c:v>2704</c:v>
                </c:pt>
                <c:pt idx="2110">
                  <c:v>2803</c:v>
                </c:pt>
                <c:pt idx="2111">
                  <c:v>2866</c:v>
                </c:pt>
                <c:pt idx="2112">
                  <c:v>2875</c:v>
                </c:pt>
                <c:pt idx="2113">
                  <c:v>2833</c:v>
                </c:pt>
                <c:pt idx="2114">
                  <c:v>2762</c:v>
                </c:pt>
                <c:pt idx="2115">
                  <c:v>2650</c:v>
                </c:pt>
                <c:pt idx="2116">
                  <c:v>2494</c:v>
                </c:pt>
                <c:pt idx="2117">
                  <c:v>2318</c:v>
                </c:pt>
                <c:pt idx="2118">
                  <c:v>2138</c:v>
                </c:pt>
                <c:pt idx="2119">
                  <c:v>1954</c:v>
                </c:pt>
                <c:pt idx="2120">
                  <c:v>1742</c:v>
                </c:pt>
                <c:pt idx="2121">
                  <c:v>1546</c:v>
                </c:pt>
                <c:pt idx="2122">
                  <c:v>1424</c:v>
                </c:pt>
                <c:pt idx="2123">
                  <c:v>1334</c:v>
                </c:pt>
                <c:pt idx="2124">
                  <c:v>1261</c:v>
                </c:pt>
                <c:pt idx="2125">
                  <c:v>1250</c:v>
                </c:pt>
                <c:pt idx="2126">
                  <c:v>1288</c:v>
                </c:pt>
                <c:pt idx="2127">
                  <c:v>1356</c:v>
                </c:pt>
                <c:pt idx="2128">
                  <c:v>1477</c:v>
                </c:pt>
                <c:pt idx="2129">
                  <c:v>1637</c:v>
                </c:pt>
                <c:pt idx="2130">
                  <c:v>1819</c:v>
                </c:pt>
                <c:pt idx="2131">
                  <c:v>1996</c:v>
                </c:pt>
                <c:pt idx="2132">
                  <c:v>2165</c:v>
                </c:pt>
                <c:pt idx="2133">
                  <c:v>2352</c:v>
                </c:pt>
                <c:pt idx="2134">
                  <c:v>2524</c:v>
                </c:pt>
                <c:pt idx="2135">
                  <c:v>2667</c:v>
                </c:pt>
                <c:pt idx="2136">
                  <c:v>2767</c:v>
                </c:pt>
                <c:pt idx="2137">
                  <c:v>2824</c:v>
                </c:pt>
                <c:pt idx="2138">
                  <c:v>2856</c:v>
                </c:pt>
                <c:pt idx="2139">
                  <c:v>2847</c:v>
                </c:pt>
                <c:pt idx="2140">
                  <c:v>2794</c:v>
                </c:pt>
                <c:pt idx="2141">
                  <c:v>2711</c:v>
                </c:pt>
                <c:pt idx="2142">
                  <c:v>2591</c:v>
                </c:pt>
                <c:pt idx="2143">
                  <c:v>2443</c:v>
                </c:pt>
                <c:pt idx="2144">
                  <c:v>2269</c:v>
                </c:pt>
                <c:pt idx="2145">
                  <c:v>2070</c:v>
                </c:pt>
                <c:pt idx="2146">
                  <c:v>1880</c:v>
                </c:pt>
                <c:pt idx="2147">
                  <c:v>1702</c:v>
                </c:pt>
                <c:pt idx="2148">
                  <c:v>1545</c:v>
                </c:pt>
                <c:pt idx="2149">
                  <c:v>1419</c:v>
                </c:pt>
                <c:pt idx="2150">
                  <c:v>1328</c:v>
                </c:pt>
                <c:pt idx="2151">
                  <c:v>1296</c:v>
                </c:pt>
                <c:pt idx="2152">
                  <c:v>1313</c:v>
                </c:pt>
                <c:pt idx="2153">
                  <c:v>1371</c:v>
                </c:pt>
                <c:pt idx="2154">
                  <c:v>1480</c:v>
                </c:pt>
                <c:pt idx="2155">
                  <c:v>1636</c:v>
                </c:pt>
                <c:pt idx="2156">
                  <c:v>1810</c:v>
                </c:pt>
                <c:pt idx="2157">
                  <c:v>1993</c:v>
                </c:pt>
                <c:pt idx="2158">
                  <c:v>2187</c:v>
                </c:pt>
                <c:pt idx="2159">
                  <c:v>2357</c:v>
                </c:pt>
                <c:pt idx="2160">
                  <c:v>2508</c:v>
                </c:pt>
                <c:pt idx="2161">
                  <c:v>2656</c:v>
                </c:pt>
                <c:pt idx="2162">
                  <c:v>2773</c:v>
                </c:pt>
                <c:pt idx="2163">
                  <c:v>2845</c:v>
                </c:pt>
                <c:pt idx="2164">
                  <c:v>2875</c:v>
                </c:pt>
                <c:pt idx="2165">
                  <c:v>2872</c:v>
                </c:pt>
                <c:pt idx="2166">
                  <c:v>2839</c:v>
                </c:pt>
                <c:pt idx="2167">
                  <c:v>2772</c:v>
                </c:pt>
                <c:pt idx="2168">
                  <c:v>2672</c:v>
                </c:pt>
                <c:pt idx="2169">
                  <c:v>2532</c:v>
                </c:pt>
                <c:pt idx="2170">
                  <c:v>2362</c:v>
                </c:pt>
                <c:pt idx="2171">
                  <c:v>2174</c:v>
                </c:pt>
                <c:pt idx="2172">
                  <c:v>1971</c:v>
                </c:pt>
                <c:pt idx="2173">
                  <c:v>1769</c:v>
                </c:pt>
                <c:pt idx="2174">
                  <c:v>1582</c:v>
                </c:pt>
                <c:pt idx="2175">
                  <c:v>1412</c:v>
                </c:pt>
                <c:pt idx="2176">
                  <c:v>1285</c:v>
                </c:pt>
                <c:pt idx="2177">
                  <c:v>1229</c:v>
                </c:pt>
                <c:pt idx="2178">
                  <c:v>1230</c:v>
                </c:pt>
                <c:pt idx="2179">
                  <c:v>1278</c:v>
                </c:pt>
                <c:pt idx="2180">
                  <c:v>1380</c:v>
                </c:pt>
                <c:pt idx="2181">
                  <c:v>1521</c:v>
                </c:pt>
                <c:pt idx="2182">
                  <c:v>1685</c:v>
                </c:pt>
                <c:pt idx="2183">
                  <c:v>1866</c:v>
                </c:pt>
                <c:pt idx="2184">
                  <c:v>2056</c:v>
                </c:pt>
                <c:pt idx="2185">
                  <c:v>2229</c:v>
                </c:pt>
                <c:pt idx="2186">
                  <c:v>2391</c:v>
                </c:pt>
                <c:pt idx="2187">
                  <c:v>2539</c:v>
                </c:pt>
                <c:pt idx="2188">
                  <c:v>2656</c:v>
                </c:pt>
                <c:pt idx="2189">
                  <c:v>2747</c:v>
                </c:pt>
                <c:pt idx="2190">
                  <c:v>2801</c:v>
                </c:pt>
                <c:pt idx="2191">
                  <c:v>2814</c:v>
                </c:pt>
                <c:pt idx="2192">
                  <c:v>2800</c:v>
                </c:pt>
                <c:pt idx="2193">
                  <c:v>2755</c:v>
                </c:pt>
                <c:pt idx="2194">
                  <c:v>2672</c:v>
                </c:pt>
                <c:pt idx="2195">
                  <c:v>2550</c:v>
                </c:pt>
                <c:pt idx="2196">
                  <c:v>2405</c:v>
                </c:pt>
                <c:pt idx="2197">
                  <c:v>2231</c:v>
                </c:pt>
                <c:pt idx="2198">
                  <c:v>2024</c:v>
                </c:pt>
                <c:pt idx="2199">
                  <c:v>1813</c:v>
                </c:pt>
                <c:pt idx="2200">
                  <c:v>1631</c:v>
                </c:pt>
                <c:pt idx="2201">
                  <c:v>1470</c:v>
                </c:pt>
                <c:pt idx="2202">
                  <c:v>1336</c:v>
                </c:pt>
                <c:pt idx="2203">
                  <c:v>1249</c:v>
                </c:pt>
                <c:pt idx="2204">
                  <c:v>1207</c:v>
                </c:pt>
                <c:pt idx="2205">
                  <c:v>1221</c:v>
                </c:pt>
                <c:pt idx="2206">
                  <c:v>1298</c:v>
                </c:pt>
                <c:pt idx="2207">
                  <c:v>1419</c:v>
                </c:pt>
                <c:pt idx="2208">
                  <c:v>1572</c:v>
                </c:pt>
                <c:pt idx="2209">
                  <c:v>1739</c:v>
                </c:pt>
                <c:pt idx="2210">
                  <c:v>1923</c:v>
                </c:pt>
                <c:pt idx="2211">
                  <c:v>2108</c:v>
                </c:pt>
                <c:pt idx="2212">
                  <c:v>2267</c:v>
                </c:pt>
                <c:pt idx="2213">
                  <c:v>2406</c:v>
                </c:pt>
                <c:pt idx="2214">
                  <c:v>2533</c:v>
                </c:pt>
                <c:pt idx="2215">
                  <c:v>2654</c:v>
                </c:pt>
                <c:pt idx="2216">
                  <c:v>2754</c:v>
                </c:pt>
                <c:pt idx="2217">
                  <c:v>2811</c:v>
                </c:pt>
                <c:pt idx="2218">
                  <c:v>2825</c:v>
                </c:pt>
                <c:pt idx="2219">
                  <c:v>2800</c:v>
                </c:pt>
                <c:pt idx="2220">
                  <c:v>2731</c:v>
                </c:pt>
                <c:pt idx="2221">
                  <c:v>2618</c:v>
                </c:pt>
                <c:pt idx="2222">
                  <c:v>2472</c:v>
                </c:pt>
                <c:pt idx="2223">
                  <c:v>2301</c:v>
                </c:pt>
                <c:pt idx="2224">
                  <c:v>2095</c:v>
                </c:pt>
                <c:pt idx="2225">
                  <c:v>1876</c:v>
                </c:pt>
                <c:pt idx="2226">
                  <c:v>1683</c:v>
                </c:pt>
                <c:pt idx="2227">
                  <c:v>1527</c:v>
                </c:pt>
                <c:pt idx="2228">
                  <c:v>1395</c:v>
                </c:pt>
                <c:pt idx="2229">
                  <c:v>1290</c:v>
                </c:pt>
                <c:pt idx="2230">
                  <c:v>1246</c:v>
                </c:pt>
                <c:pt idx="2231">
                  <c:v>1256</c:v>
                </c:pt>
                <c:pt idx="2232">
                  <c:v>1301</c:v>
                </c:pt>
                <c:pt idx="2233">
                  <c:v>1389</c:v>
                </c:pt>
                <c:pt idx="2234">
                  <c:v>1518</c:v>
                </c:pt>
                <c:pt idx="2235">
                  <c:v>1683</c:v>
                </c:pt>
                <c:pt idx="2236">
                  <c:v>1861</c:v>
                </c:pt>
                <c:pt idx="2237">
                  <c:v>2049</c:v>
                </c:pt>
                <c:pt idx="2238">
                  <c:v>2248</c:v>
                </c:pt>
                <c:pt idx="2239">
                  <c:v>2421</c:v>
                </c:pt>
                <c:pt idx="2240">
                  <c:v>2569</c:v>
                </c:pt>
                <c:pt idx="2241">
                  <c:v>2706</c:v>
                </c:pt>
                <c:pt idx="2242">
                  <c:v>2808</c:v>
                </c:pt>
                <c:pt idx="2243">
                  <c:v>2870</c:v>
                </c:pt>
                <c:pt idx="2244">
                  <c:v>2899</c:v>
                </c:pt>
                <c:pt idx="2245">
                  <c:v>2878</c:v>
                </c:pt>
                <c:pt idx="2246">
                  <c:v>2816</c:v>
                </c:pt>
                <c:pt idx="2247">
                  <c:v>2723</c:v>
                </c:pt>
                <c:pt idx="2248">
                  <c:v>2594</c:v>
                </c:pt>
                <c:pt idx="2249">
                  <c:v>2445</c:v>
                </c:pt>
                <c:pt idx="2250">
                  <c:v>2259</c:v>
                </c:pt>
                <c:pt idx="2251">
                  <c:v>2047</c:v>
                </c:pt>
                <c:pt idx="2252">
                  <c:v>1876</c:v>
                </c:pt>
                <c:pt idx="2253">
                  <c:v>1715</c:v>
                </c:pt>
                <c:pt idx="2254">
                  <c:v>1534</c:v>
                </c:pt>
                <c:pt idx="2255">
                  <c:v>1392</c:v>
                </c:pt>
                <c:pt idx="2256">
                  <c:v>1314</c:v>
                </c:pt>
                <c:pt idx="2257">
                  <c:v>1289</c:v>
                </c:pt>
                <c:pt idx="2258">
                  <c:v>1314</c:v>
                </c:pt>
                <c:pt idx="2259">
                  <c:v>1375</c:v>
                </c:pt>
                <c:pt idx="2260">
                  <c:v>1479</c:v>
                </c:pt>
                <c:pt idx="2261">
                  <c:v>1631</c:v>
                </c:pt>
                <c:pt idx="2262">
                  <c:v>1812</c:v>
                </c:pt>
                <c:pt idx="2263">
                  <c:v>1994</c:v>
                </c:pt>
                <c:pt idx="2264">
                  <c:v>2167</c:v>
                </c:pt>
                <c:pt idx="2265">
                  <c:v>2356</c:v>
                </c:pt>
                <c:pt idx="2266">
                  <c:v>2535</c:v>
                </c:pt>
                <c:pt idx="2267">
                  <c:v>2664</c:v>
                </c:pt>
                <c:pt idx="2268">
                  <c:v>2775</c:v>
                </c:pt>
                <c:pt idx="2269">
                  <c:v>2861</c:v>
                </c:pt>
                <c:pt idx="2270">
                  <c:v>2890</c:v>
                </c:pt>
                <c:pt idx="2271">
                  <c:v>2882</c:v>
                </c:pt>
                <c:pt idx="2272">
                  <c:v>2846</c:v>
                </c:pt>
                <c:pt idx="2273">
                  <c:v>2767</c:v>
                </c:pt>
                <c:pt idx="2274">
                  <c:v>2650</c:v>
                </c:pt>
                <c:pt idx="2275">
                  <c:v>2504</c:v>
                </c:pt>
                <c:pt idx="2276">
                  <c:v>2328</c:v>
                </c:pt>
                <c:pt idx="2277">
                  <c:v>2149</c:v>
                </c:pt>
                <c:pt idx="2278">
                  <c:v>1965</c:v>
                </c:pt>
                <c:pt idx="2279">
                  <c:v>1780</c:v>
                </c:pt>
                <c:pt idx="2280">
                  <c:v>1605</c:v>
                </c:pt>
                <c:pt idx="2281">
                  <c:v>1445</c:v>
                </c:pt>
                <c:pt idx="2282">
                  <c:v>1323</c:v>
                </c:pt>
                <c:pt idx="2283">
                  <c:v>1258</c:v>
                </c:pt>
                <c:pt idx="2284">
                  <c:v>1249</c:v>
                </c:pt>
                <c:pt idx="2285">
                  <c:v>1288</c:v>
                </c:pt>
                <c:pt idx="2286">
                  <c:v>1379</c:v>
                </c:pt>
                <c:pt idx="2287">
                  <c:v>1519</c:v>
                </c:pt>
                <c:pt idx="2288">
                  <c:v>1687</c:v>
                </c:pt>
                <c:pt idx="2289">
                  <c:v>1855</c:v>
                </c:pt>
                <c:pt idx="2290">
                  <c:v>2041</c:v>
                </c:pt>
                <c:pt idx="2291">
                  <c:v>2241</c:v>
                </c:pt>
                <c:pt idx="2292">
                  <c:v>2416</c:v>
                </c:pt>
                <c:pt idx="2293">
                  <c:v>2571</c:v>
                </c:pt>
                <c:pt idx="2294">
                  <c:v>2705</c:v>
                </c:pt>
                <c:pt idx="2295">
                  <c:v>2799</c:v>
                </c:pt>
                <c:pt idx="2296">
                  <c:v>2853</c:v>
                </c:pt>
                <c:pt idx="2297">
                  <c:v>2875</c:v>
                </c:pt>
                <c:pt idx="2298">
                  <c:v>2858</c:v>
                </c:pt>
                <c:pt idx="2299">
                  <c:v>2806</c:v>
                </c:pt>
                <c:pt idx="2300">
                  <c:v>2723</c:v>
                </c:pt>
                <c:pt idx="2301">
                  <c:v>2603</c:v>
                </c:pt>
                <c:pt idx="2302">
                  <c:v>2453</c:v>
                </c:pt>
                <c:pt idx="2303">
                  <c:v>2298</c:v>
                </c:pt>
                <c:pt idx="2304">
                  <c:v>2124</c:v>
                </c:pt>
                <c:pt idx="2305">
                  <c:v>1925</c:v>
                </c:pt>
                <c:pt idx="2306">
                  <c:v>1723</c:v>
                </c:pt>
                <c:pt idx="2307">
                  <c:v>1547</c:v>
                </c:pt>
                <c:pt idx="2308">
                  <c:v>1408</c:v>
                </c:pt>
                <c:pt idx="2309">
                  <c:v>1311</c:v>
                </c:pt>
                <c:pt idx="2310">
                  <c:v>1269</c:v>
                </c:pt>
                <c:pt idx="2311">
                  <c:v>1282</c:v>
                </c:pt>
                <c:pt idx="2312">
                  <c:v>1351</c:v>
                </c:pt>
                <c:pt idx="2313">
                  <c:v>1468</c:v>
                </c:pt>
                <c:pt idx="2314">
                  <c:v>1611</c:v>
                </c:pt>
                <c:pt idx="2315">
                  <c:v>1765</c:v>
                </c:pt>
                <c:pt idx="2316">
                  <c:v>1937</c:v>
                </c:pt>
                <c:pt idx="2317">
                  <c:v>2138</c:v>
                </c:pt>
                <c:pt idx="2318">
                  <c:v>2336</c:v>
                </c:pt>
                <c:pt idx="2319">
                  <c:v>2496</c:v>
                </c:pt>
                <c:pt idx="2320">
                  <c:v>2641</c:v>
                </c:pt>
                <c:pt idx="2321">
                  <c:v>2766</c:v>
                </c:pt>
                <c:pt idx="2322">
                  <c:v>2834</c:v>
                </c:pt>
                <c:pt idx="2323">
                  <c:v>2862</c:v>
                </c:pt>
                <c:pt idx="2324">
                  <c:v>2868</c:v>
                </c:pt>
                <c:pt idx="2325">
                  <c:v>2829</c:v>
                </c:pt>
                <c:pt idx="2326">
                  <c:v>2744</c:v>
                </c:pt>
                <c:pt idx="2327">
                  <c:v>2625</c:v>
                </c:pt>
                <c:pt idx="2328">
                  <c:v>2468</c:v>
                </c:pt>
                <c:pt idx="2329">
                  <c:v>2275</c:v>
                </c:pt>
                <c:pt idx="2330">
                  <c:v>2077</c:v>
                </c:pt>
                <c:pt idx="2331">
                  <c:v>1893</c:v>
                </c:pt>
                <c:pt idx="2332">
                  <c:v>1714</c:v>
                </c:pt>
                <c:pt idx="2333">
                  <c:v>1562</c:v>
                </c:pt>
                <c:pt idx="2334">
                  <c:v>1449</c:v>
                </c:pt>
                <c:pt idx="2335">
                  <c:v>1353</c:v>
                </c:pt>
                <c:pt idx="2336">
                  <c:v>1293</c:v>
                </c:pt>
                <c:pt idx="2337">
                  <c:v>1295</c:v>
                </c:pt>
                <c:pt idx="2338">
                  <c:v>1335</c:v>
                </c:pt>
                <c:pt idx="2339">
                  <c:v>1413</c:v>
                </c:pt>
                <c:pt idx="2340">
                  <c:v>1541</c:v>
                </c:pt>
                <c:pt idx="2341">
                  <c:v>1689</c:v>
                </c:pt>
                <c:pt idx="2342">
                  <c:v>1844</c:v>
                </c:pt>
                <c:pt idx="2343">
                  <c:v>2033</c:v>
                </c:pt>
                <c:pt idx="2344">
                  <c:v>2232</c:v>
                </c:pt>
                <c:pt idx="2345">
                  <c:v>2414</c:v>
                </c:pt>
                <c:pt idx="2346">
                  <c:v>2585</c:v>
                </c:pt>
                <c:pt idx="2347">
                  <c:v>2734</c:v>
                </c:pt>
                <c:pt idx="2348">
                  <c:v>2834</c:v>
                </c:pt>
                <c:pt idx="2349">
                  <c:v>2890</c:v>
                </c:pt>
                <c:pt idx="2350">
                  <c:v>2898</c:v>
                </c:pt>
                <c:pt idx="2351">
                  <c:v>2862</c:v>
                </c:pt>
                <c:pt idx="2352">
                  <c:v>2783</c:v>
                </c:pt>
                <c:pt idx="2353">
                  <c:v>2659</c:v>
                </c:pt>
                <c:pt idx="2354">
                  <c:v>2511</c:v>
                </c:pt>
                <c:pt idx="2355">
                  <c:v>2352</c:v>
                </c:pt>
                <c:pt idx="2356">
                  <c:v>2181</c:v>
                </c:pt>
                <c:pt idx="2357">
                  <c:v>1996</c:v>
                </c:pt>
                <c:pt idx="2358">
                  <c:v>1806</c:v>
                </c:pt>
                <c:pt idx="2359">
                  <c:v>1641</c:v>
                </c:pt>
                <c:pt idx="2360">
                  <c:v>1513</c:v>
                </c:pt>
                <c:pt idx="2361">
                  <c:v>1395</c:v>
                </c:pt>
                <c:pt idx="2362">
                  <c:v>1303</c:v>
                </c:pt>
                <c:pt idx="2363">
                  <c:v>1268</c:v>
                </c:pt>
                <c:pt idx="2364">
                  <c:v>1279</c:v>
                </c:pt>
                <c:pt idx="2365">
                  <c:v>1325</c:v>
                </c:pt>
                <c:pt idx="2366">
                  <c:v>1425</c:v>
                </c:pt>
                <c:pt idx="2367">
                  <c:v>1572</c:v>
                </c:pt>
                <c:pt idx="2368">
                  <c:v>1743</c:v>
                </c:pt>
                <c:pt idx="2369">
                  <c:v>1929</c:v>
                </c:pt>
                <c:pt idx="2370">
                  <c:v>2130</c:v>
                </c:pt>
                <c:pt idx="2371">
                  <c:v>2335</c:v>
                </c:pt>
                <c:pt idx="2372">
                  <c:v>2511</c:v>
                </c:pt>
                <c:pt idx="2373">
                  <c:v>2664</c:v>
                </c:pt>
                <c:pt idx="2374">
                  <c:v>2776</c:v>
                </c:pt>
                <c:pt idx="2375">
                  <c:v>2841</c:v>
                </c:pt>
                <c:pt idx="2376">
                  <c:v>2876</c:v>
                </c:pt>
                <c:pt idx="2377">
                  <c:v>2868</c:v>
                </c:pt>
                <c:pt idx="2378">
                  <c:v>2813</c:v>
                </c:pt>
                <c:pt idx="2379">
                  <c:v>2720</c:v>
                </c:pt>
                <c:pt idx="2380">
                  <c:v>2588</c:v>
                </c:pt>
                <c:pt idx="2381">
                  <c:v>2419</c:v>
                </c:pt>
                <c:pt idx="2382">
                  <c:v>2249</c:v>
                </c:pt>
                <c:pt idx="2383">
                  <c:v>2087</c:v>
                </c:pt>
                <c:pt idx="2384">
                  <c:v>1902</c:v>
                </c:pt>
                <c:pt idx="2385">
                  <c:v>1736</c:v>
                </c:pt>
                <c:pt idx="2386">
                  <c:v>1609</c:v>
                </c:pt>
                <c:pt idx="2387">
                  <c:v>1489</c:v>
                </c:pt>
                <c:pt idx="2388">
                  <c:v>1395</c:v>
                </c:pt>
                <c:pt idx="2389">
                  <c:v>1358</c:v>
                </c:pt>
                <c:pt idx="2390">
                  <c:v>1362</c:v>
                </c:pt>
                <c:pt idx="2391">
                  <c:v>1406</c:v>
                </c:pt>
                <c:pt idx="2392">
                  <c:v>1506</c:v>
                </c:pt>
                <c:pt idx="2393">
                  <c:v>1638</c:v>
                </c:pt>
                <c:pt idx="2394">
                  <c:v>1797</c:v>
                </c:pt>
                <c:pt idx="2395">
                  <c:v>1980</c:v>
                </c:pt>
                <c:pt idx="2396">
                  <c:v>2173</c:v>
                </c:pt>
                <c:pt idx="2397">
                  <c:v>2372</c:v>
                </c:pt>
                <c:pt idx="2398">
                  <c:v>2543</c:v>
                </c:pt>
                <c:pt idx="2399">
                  <c:v>2685</c:v>
                </c:pt>
                <c:pt idx="2400">
                  <c:v>2822</c:v>
                </c:pt>
                <c:pt idx="2401">
                  <c:v>2923</c:v>
                </c:pt>
                <c:pt idx="2402">
                  <c:v>2972</c:v>
                </c:pt>
                <c:pt idx="2403">
                  <c:v>2991</c:v>
                </c:pt>
                <c:pt idx="2404">
                  <c:v>2966</c:v>
                </c:pt>
                <c:pt idx="2405">
                  <c:v>2894</c:v>
                </c:pt>
                <c:pt idx="2406">
                  <c:v>2792</c:v>
                </c:pt>
                <c:pt idx="2407">
                  <c:v>2668</c:v>
                </c:pt>
                <c:pt idx="2408">
                  <c:v>2511</c:v>
                </c:pt>
                <c:pt idx="2409">
                  <c:v>2316</c:v>
                </c:pt>
                <c:pt idx="2410">
                  <c:v>2103</c:v>
                </c:pt>
                <c:pt idx="2411">
                  <c:v>1904</c:v>
                </c:pt>
                <c:pt idx="2412">
                  <c:v>1716</c:v>
                </c:pt>
                <c:pt idx="2413">
                  <c:v>1557</c:v>
                </c:pt>
                <c:pt idx="2414">
                  <c:v>1439</c:v>
                </c:pt>
                <c:pt idx="2415">
                  <c:v>1361</c:v>
                </c:pt>
                <c:pt idx="2416">
                  <c:v>1342</c:v>
                </c:pt>
                <c:pt idx="2417">
                  <c:v>1381</c:v>
                </c:pt>
                <c:pt idx="2418">
                  <c:v>1450</c:v>
                </c:pt>
                <c:pt idx="2419">
                  <c:v>1543</c:v>
                </c:pt>
                <c:pt idx="2420">
                  <c:v>1668</c:v>
                </c:pt>
                <c:pt idx="2421">
                  <c:v>1823</c:v>
                </c:pt>
                <c:pt idx="2422">
                  <c:v>1995</c:v>
                </c:pt>
                <c:pt idx="2423">
                  <c:v>2174</c:v>
                </c:pt>
                <c:pt idx="2424">
                  <c:v>2347</c:v>
                </c:pt>
                <c:pt idx="2425">
                  <c:v>2500</c:v>
                </c:pt>
                <c:pt idx="2426">
                  <c:v>2640</c:v>
                </c:pt>
                <c:pt idx="2427">
                  <c:v>2766</c:v>
                </c:pt>
                <c:pt idx="2428">
                  <c:v>2851</c:v>
                </c:pt>
                <c:pt idx="2429">
                  <c:v>2888</c:v>
                </c:pt>
                <c:pt idx="2430">
                  <c:v>2876</c:v>
                </c:pt>
                <c:pt idx="2431">
                  <c:v>2814</c:v>
                </c:pt>
                <c:pt idx="2432">
                  <c:v>2710</c:v>
                </c:pt>
                <c:pt idx="2433">
                  <c:v>2570</c:v>
                </c:pt>
                <c:pt idx="2434">
                  <c:v>2392</c:v>
                </c:pt>
                <c:pt idx="2435">
                  <c:v>2192</c:v>
                </c:pt>
                <c:pt idx="2436">
                  <c:v>2002</c:v>
                </c:pt>
                <c:pt idx="2437">
                  <c:v>1828</c:v>
                </c:pt>
                <c:pt idx="2438">
                  <c:v>1661</c:v>
                </c:pt>
                <c:pt idx="2439">
                  <c:v>1525</c:v>
                </c:pt>
                <c:pt idx="2440">
                  <c:v>1419</c:v>
                </c:pt>
                <c:pt idx="2441">
                  <c:v>1334</c:v>
                </c:pt>
                <c:pt idx="2442">
                  <c:v>1302</c:v>
                </c:pt>
                <c:pt idx="2443">
                  <c:v>1318</c:v>
                </c:pt>
                <c:pt idx="2444">
                  <c:v>1360</c:v>
                </c:pt>
                <c:pt idx="2445">
                  <c:v>1457</c:v>
                </c:pt>
                <c:pt idx="2446">
                  <c:v>1603</c:v>
                </c:pt>
                <c:pt idx="2447">
                  <c:v>1758</c:v>
                </c:pt>
                <c:pt idx="2448">
                  <c:v>1926</c:v>
                </c:pt>
                <c:pt idx="2449">
                  <c:v>2116</c:v>
                </c:pt>
                <c:pt idx="2450">
                  <c:v>2303</c:v>
                </c:pt>
                <c:pt idx="2451">
                  <c:v>2464</c:v>
                </c:pt>
                <c:pt idx="2452">
                  <c:v>2624</c:v>
                </c:pt>
                <c:pt idx="2453">
                  <c:v>2775</c:v>
                </c:pt>
                <c:pt idx="2454">
                  <c:v>2877</c:v>
                </c:pt>
                <c:pt idx="2455">
                  <c:v>2929</c:v>
                </c:pt>
                <c:pt idx="2456">
                  <c:v>2942</c:v>
                </c:pt>
                <c:pt idx="2457">
                  <c:v>2912</c:v>
                </c:pt>
                <c:pt idx="2458">
                  <c:v>2841</c:v>
                </c:pt>
                <c:pt idx="2459">
                  <c:v>2735</c:v>
                </c:pt>
                <c:pt idx="2460">
                  <c:v>2589</c:v>
                </c:pt>
                <c:pt idx="2461">
                  <c:v>2409</c:v>
                </c:pt>
                <c:pt idx="2462">
                  <c:v>2211</c:v>
                </c:pt>
                <c:pt idx="2463">
                  <c:v>2018</c:v>
                </c:pt>
                <c:pt idx="2464">
                  <c:v>1834</c:v>
                </c:pt>
                <c:pt idx="2465">
                  <c:v>1658</c:v>
                </c:pt>
                <c:pt idx="2466">
                  <c:v>1530</c:v>
                </c:pt>
                <c:pt idx="2467">
                  <c:v>1446</c:v>
                </c:pt>
                <c:pt idx="2468">
                  <c:v>1399</c:v>
                </c:pt>
                <c:pt idx="2469">
                  <c:v>1404</c:v>
                </c:pt>
                <c:pt idx="2470">
                  <c:v>1443</c:v>
                </c:pt>
                <c:pt idx="2471">
                  <c:v>1519</c:v>
                </c:pt>
                <c:pt idx="2472">
                  <c:v>1637</c:v>
                </c:pt>
                <c:pt idx="2473">
                  <c:v>1769</c:v>
                </c:pt>
                <c:pt idx="2474">
                  <c:v>1916</c:v>
                </c:pt>
                <c:pt idx="2475">
                  <c:v>2089</c:v>
                </c:pt>
                <c:pt idx="2476">
                  <c:v>2274</c:v>
                </c:pt>
                <c:pt idx="2477">
                  <c:v>2450</c:v>
                </c:pt>
                <c:pt idx="2478">
                  <c:v>2619</c:v>
                </c:pt>
                <c:pt idx="2479">
                  <c:v>2755</c:v>
                </c:pt>
                <c:pt idx="2480">
                  <c:v>2845</c:v>
                </c:pt>
                <c:pt idx="2481">
                  <c:v>2918</c:v>
                </c:pt>
                <c:pt idx="2482">
                  <c:v>2952</c:v>
                </c:pt>
                <c:pt idx="2483">
                  <c:v>2935</c:v>
                </c:pt>
                <c:pt idx="2484">
                  <c:v>2876</c:v>
                </c:pt>
                <c:pt idx="2485">
                  <c:v>2787</c:v>
                </c:pt>
                <c:pt idx="2486">
                  <c:v>2654</c:v>
                </c:pt>
                <c:pt idx="2487">
                  <c:v>2485</c:v>
                </c:pt>
                <c:pt idx="2488">
                  <c:v>2312</c:v>
                </c:pt>
                <c:pt idx="2489">
                  <c:v>2125</c:v>
                </c:pt>
                <c:pt idx="2490">
                  <c:v>1918</c:v>
                </c:pt>
                <c:pt idx="2491">
                  <c:v>1750</c:v>
                </c:pt>
                <c:pt idx="2492">
                  <c:v>1614</c:v>
                </c:pt>
                <c:pt idx="2493">
                  <c:v>1469</c:v>
                </c:pt>
                <c:pt idx="2494">
                  <c:v>1380</c:v>
                </c:pt>
                <c:pt idx="2495">
                  <c:v>1347</c:v>
                </c:pt>
                <c:pt idx="2496">
                  <c:v>1345</c:v>
                </c:pt>
                <c:pt idx="2497">
                  <c:v>1402</c:v>
                </c:pt>
                <c:pt idx="2498">
                  <c:v>1498</c:v>
                </c:pt>
                <c:pt idx="2499">
                  <c:v>1613</c:v>
                </c:pt>
                <c:pt idx="2500">
                  <c:v>1775</c:v>
                </c:pt>
                <c:pt idx="2501">
                  <c:v>1982</c:v>
                </c:pt>
                <c:pt idx="2502">
                  <c:v>2183</c:v>
                </c:pt>
                <c:pt idx="2503">
                  <c:v>2351</c:v>
                </c:pt>
                <c:pt idx="2504">
                  <c:v>2511</c:v>
                </c:pt>
                <c:pt idx="2505">
                  <c:v>2666</c:v>
                </c:pt>
                <c:pt idx="2506">
                  <c:v>2776</c:v>
                </c:pt>
                <c:pt idx="2507">
                  <c:v>2832</c:v>
                </c:pt>
                <c:pt idx="2508">
                  <c:v>2878</c:v>
                </c:pt>
                <c:pt idx="2509">
                  <c:v>2895</c:v>
                </c:pt>
                <c:pt idx="2510">
                  <c:v>2863</c:v>
                </c:pt>
                <c:pt idx="2511">
                  <c:v>2799</c:v>
                </c:pt>
                <c:pt idx="2512">
                  <c:v>2707</c:v>
                </c:pt>
                <c:pt idx="2513">
                  <c:v>2578</c:v>
                </c:pt>
                <c:pt idx="2514">
                  <c:v>2415</c:v>
                </c:pt>
                <c:pt idx="2515">
                  <c:v>2231</c:v>
                </c:pt>
                <c:pt idx="2516">
                  <c:v>2036</c:v>
                </c:pt>
                <c:pt idx="2517">
                  <c:v>1856</c:v>
                </c:pt>
                <c:pt idx="2518">
                  <c:v>1697</c:v>
                </c:pt>
                <c:pt idx="2519">
                  <c:v>1545</c:v>
                </c:pt>
                <c:pt idx="2520">
                  <c:v>1430</c:v>
                </c:pt>
                <c:pt idx="2521">
                  <c:v>1369</c:v>
                </c:pt>
                <c:pt idx="2522">
                  <c:v>1363</c:v>
                </c:pt>
                <c:pt idx="2523">
                  <c:v>1410</c:v>
                </c:pt>
                <c:pt idx="2524">
                  <c:v>1502</c:v>
                </c:pt>
                <c:pt idx="2525">
                  <c:v>1623</c:v>
                </c:pt>
                <c:pt idx="2526">
                  <c:v>1768</c:v>
                </c:pt>
                <c:pt idx="2527">
                  <c:v>1940</c:v>
                </c:pt>
                <c:pt idx="2528">
                  <c:v>2130</c:v>
                </c:pt>
                <c:pt idx="2529">
                  <c:v>2319</c:v>
                </c:pt>
                <c:pt idx="2530">
                  <c:v>2495</c:v>
                </c:pt>
                <c:pt idx="2531">
                  <c:v>2626</c:v>
                </c:pt>
                <c:pt idx="2532">
                  <c:v>2728</c:v>
                </c:pt>
                <c:pt idx="2533">
                  <c:v>2818</c:v>
                </c:pt>
                <c:pt idx="2534">
                  <c:v>2875</c:v>
                </c:pt>
                <c:pt idx="2535">
                  <c:v>2879</c:v>
                </c:pt>
                <c:pt idx="2536">
                  <c:v>2850</c:v>
                </c:pt>
                <c:pt idx="2537">
                  <c:v>2788</c:v>
                </c:pt>
                <c:pt idx="2538">
                  <c:v>2685</c:v>
                </c:pt>
                <c:pt idx="2539">
                  <c:v>2555</c:v>
                </c:pt>
                <c:pt idx="2540">
                  <c:v>2393</c:v>
                </c:pt>
                <c:pt idx="2541">
                  <c:v>2204</c:v>
                </c:pt>
                <c:pt idx="2542">
                  <c:v>2017</c:v>
                </c:pt>
                <c:pt idx="2543">
                  <c:v>1859</c:v>
                </c:pt>
                <c:pt idx="2544">
                  <c:v>1699</c:v>
                </c:pt>
                <c:pt idx="2545">
                  <c:v>1544</c:v>
                </c:pt>
                <c:pt idx="2546">
                  <c:v>1425</c:v>
                </c:pt>
                <c:pt idx="2547">
                  <c:v>1346</c:v>
                </c:pt>
                <c:pt idx="2548">
                  <c:v>1317</c:v>
                </c:pt>
                <c:pt idx="2549">
                  <c:v>1339</c:v>
                </c:pt>
                <c:pt idx="2550">
                  <c:v>1401</c:v>
                </c:pt>
                <c:pt idx="2551">
                  <c:v>1502</c:v>
                </c:pt>
                <c:pt idx="2552">
                  <c:v>1636</c:v>
                </c:pt>
                <c:pt idx="2553">
                  <c:v>1790</c:v>
                </c:pt>
                <c:pt idx="2554">
                  <c:v>1963</c:v>
                </c:pt>
                <c:pt idx="2555">
                  <c:v>2137</c:v>
                </c:pt>
                <c:pt idx="2556">
                  <c:v>2299</c:v>
                </c:pt>
                <c:pt idx="2557">
                  <c:v>2448</c:v>
                </c:pt>
                <c:pt idx="2558">
                  <c:v>2587</c:v>
                </c:pt>
                <c:pt idx="2559">
                  <c:v>2704</c:v>
                </c:pt>
                <c:pt idx="2560">
                  <c:v>2786</c:v>
                </c:pt>
                <c:pt idx="2561">
                  <c:v>2834</c:v>
                </c:pt>
                <c:pt idx="2562">
                  <c:v>2838</c:v>
                </c:pt>
                <c:pt idx="2563">
                  <c:v>2786</c:v>
                </c:pt>
                <c:pt idx="2564">
                  <c:v>2702</c:v>
                </c:pt>
                <c:pt idx="2565">
                  <c:v>2590</c:v>
                </c:pt>
                <c:pt idx="2566">
                  <c:v>2440</c:v>
                </c:pt>
                <c:pt idx="2567">
                  <c:v>2258</c:v>
                </c:pt>
                <c:pt idx="2568">
                  <c:v>2071</c:v>
                </c:pt>
                <c:pt idx="2569">
                  <c:v>1895</c:v>
                </c:pt>
                <c:pt idx="2570">
                  <c:v>1720</c:v>
                </c:pt>
                <c:pt idx="2571">
                  <c:v>1569</c:v>
                </c:pt>
                <c:pt idx="2572">
                  <c:v>1463</c:v>
                </c:pt>
                <c:pt idx="2573">
                  <c:v>1384</c:v>
                </c:pt>
                <c:pt idx="2574">
                  <c:v>1339</c:v>
                </c:pt>
                <c:pt idx="2575">
                  <c:v>1347</c:v>
                </c:pt>
                <c:pt idx="2576">
                  <c:v>1395</c:v>
                </c:pt>
                <c:pt idx="2577">
                  <c:v>1474</c:v>
                </c:pt>
                <c:pt idx="2578">
                  <c:v>1592</c:v>
                </c:pt>
                <c:pt idx="2579">
                  <c:v>1733</c:v>
                </c:pt>
                <c:pt idx="2580">
                  <c:v>1893</c:v>
                </c:pt>
                <c:pt idx="2581">
                  <c:v>2067</c:v>
                </c:pt>
                <c:pt idx="2582">
                  <c:v>2253</c:v>
                </c:pt>
                <c:pt idx="2583">
                  <c:v>2438</c:v>
                </c:pt>
                <c:pt idx="2584">
                  <c:v>2602</c:v>
                </c:pt>
                <c:pt idx="2585">
                  <c:v>2736</c:v>
                </c:pt>
                <c:pt idx="2586">
                  <c:v>2833</c:v>
                </c:pt>
                <c:pt idx="2587">
                  <c:v>2878</c:v>
                </c:pt>
                <c:pt idx="2588">
                  <c:v>2889</c:v>
                </c:pt>
                <c:pt idx="2589">
                  <c:v>2863</c:v>
                </c:pt>
                <c:pt idx="2590">
                  <c:v>2789</c:v>
                </c:pt>
                <c:pt idx="2591">
                  <c:v>2681</c:v>
                </c:pt>
                <c:pt idx="2592">
                  <c:v>2543</c:v>
                </c:pt>
                <c:pt idx="2593">
                  <c:v>2376</c:v>
                </c:pt>
                <c:pt idx="2594">
                  <c:v>2182</c:v>
                </c:pt>
                <c:pt idx="2595">
                  <c:v>1985</c:v>
                </c:pt>
                <c:pt idx="2596">
                  <c:v>1812</c:v>
                </c:pt>
                <c:pt idx="2597">
                  <c:v>1659</c:v>
                </c:pt>
                <c:pt idx="2598">
                  <c:v>1520</c:v>
                </c:pt>
                <c:pt idx="2599">
                  <c:v>1434</c:v>
                </c:pt>
                <c:pt idx="2600">
                  <c:v>1401</c:v>
                </c:pt>
                <c:pt idx="2601">
                  <c:v>1399</c:v>
                </c:pt>
                <c:pt idx="2602">
                  <c:v>1437</c:v>
                </c:pt>
                <c:pt idx="2603">
                  <c:v>1520</c:v>
                </c:pt>
                <c:pt idx="2604">
                  <c:v>1636</c:v>
                </c:pt>
                <c:pt idx="2605">
                  <c:v>1775</c:v>
                </c:pt>
                <c:pt idx="2606">
                  <c:v>1924</c:v>
                </c:pt>
                <c:pt idx="2607">
                  <c:v>2096</c:v>
                </c:pt>
                <c:pt idx="2608">
                  <c:v>2282</c:v>
                </c:pt>
                <c:pt idx="2609">
                  <c:v>2439</c:v>
                </c:pt>
                <c:pt idx="2610">
                  <c:v>2571</c:v>
                </c:pt>
                <c:pt idx="2611">
                  <c:v>2695</c:v>
                </c:pt>
                <c:pt idx="2612">
                  <c:v>2795</c:v>
                </c:pt>
                <c:pt idx="2613">
                  <c:v>2866</c:v>
                </c:pt>
                <c:pt idx="2614">
                  <c:v>2911</c:v>
                </c:pt>
                <c:pt idx="2615">
                  <c:v>2909</c:v>
                </c:pt>
                <c:pt idx="2616">
                  <c:v>2863</c:v>
                </c:pt>
                <c:pt idx="2617">
                  <c:v>2786</c:v>
                </c:pt>
                <c:pt idx="2618">
                  <c:v>2675</c:v>
                </c:pt>
                <c:pt idx="2619">
                  <c:v>2533</c:v>
                </c:pt>
                <c:pt idx="2620">
                  <c:v>2357</c:v>
                </c:pt>
                <c:pt idx="2621">
                  <c:v>2148</c:v>
                </c:pt>
                <c:pt idx="2622">
                  <c:v>1939</c:v>
                </c:pt>
                <c:pt idx="2623">
                  <c:v>1754</c:v>
                </c:pt>
                <c:pt idx="2624">
                  <c:v>1590</c:v>
                </c:pt>
                <c:pt idx="2625">
                  <c:v>1456</c:v>
                </c:pt>
                <c:pt idx="2626">
                  <c:v>1378</c:v>
                </c:pt>
                <c:pt idx="2627">
                  <c:v>1349</c:v>
                </c:pt>
                <c:pt idx="2628">
                  <c:v>1349</c:v>
                </c:pt>
                <c:pt idx="2629">
                  <c:v>1397</c:v>
                </c:pt>
                <c:pt idx="2630">
                  <c:v>1488</c:v>
                </c:pt>
                <c:pt idx="2631">
                  <c:v>1616</c:v>
                </c:pt>
                <c:pt idx="2632">
                  <c:v>1777</c:v>
                </c:pt>
                <c:pt idx="2633">
                  <c:v>1946</c:v>
                </c:pt>
                <c:pt idx="2634">
                  <c:v>2117</c:v>
                </c:pt>
                <c:pt idx="2635">
                  <c:v>2282</c:v>
                </c:pt>
                <c:pt idx="2636">
                  <c:v>2435</c:v>
                </c:pt>
                <c:pt idx="2637">
                  <c:v>2564</c:v>
                </c:pt>
                <c:pt idx="2638">
                  <c:v>2657</c:v>
                </c:pt>
                <c:pt idx="2639">
                  <c:v>2730</c:v>
                </c:pt>
                <c:pt idx="2640">
                  <c:v>2777</c:v>
                </c:pt>
                <c:pt idx="2641">
                  <c:v>2791</c:v>
                </c:pt>
                <c:pt idx="2642">
                  <c:v>2771</c:v>
                </c:pt>
                <c:pt idx="2643">
                  <c:v>2711</c:v>
                </c:pt>
                <c:pt idx="2644">
                  <c:v>2617</c:v>
                </c:pt>
                <c:pt idx="2645">
                  <c:v>2498</c:v>
                </c:pt>
                <c:pt idx="2646">
                  <c:v>2345</c:v>
                </c:pt>
                <c:pt idx="2647">
                  <c:v>2163</c:v>
                </c:pt>
                <c:pt idx="2648">
                  <c:v>1984</c:v>
                </c:pt>
                <c:pt idx="2649">
                  <c:v>1819</c:v>
                </c:pt>
                <c:pt idx="2650">
                  <c:v>1658</c:v>
                </c:pt>
                <c:pt idx="2651">
                  <c:v>1515</c:v>
                </c:pt>
                <c:pt idx="2652">
                  <c:v>1408</c:v>
                </c:pt>
                <c:pt idx="2653">
                  <c:v>1342</c:v>
                </c:pt>
                <c:pt idx="2654">
                  <c:v>1320</c:v>
                </c:pt>
                <c:pt idx="2655">
                  <c:v>1350</c:v>
                </c:pt>
                <c:pt idx="2656">
                  <c:v>1421</c:v>
                </c:pt>
                <c:pt idx="2657">
                  <c:v>1538</c:v>
                </c:pt>
                <c:pt idx="2658">
                  <c:v>1694</c:v>
                </c:pt>
                <c:pt idx="2659">
                  <c:v>1860</c:v>
                </c:pt>
                <c:pt idx="2660">
                  <c:v>2033</c:v>
                </c:pt>
                <c:pt idx="2661">
                  <c:v>2212</c:v>
                </c:pt>
                <c:pt idx="2662">
                  <c:v>2380</c:v>
                </c:pt>
                <c:pt idx="2663">
                  <c:v>2544</c:v>
                </c:pt>
                <c:pt idx="2664">
                  <c:v>2676</c:v>
                </c:pt>
                <c:pt idx="2665">
                  <c:v>2756</c:v>
                </c:pt>
                <c:pt idx="2666">
                  <c:v>2805</c:v>
                </c:pt>
                <c:pt idx="2667">
                  <c:v>2820</c:v>
                </c:pt>
                <c:pt idx="2668">
                  <c:v>2795</c:v>
                </c:pt>
                <c:pt idx="2669">
                  <c:v>2740</c:v>
                </c:pt>
                <c:pt idx="2670">
                  <c:v>2646</c:v>
                </c:pt>
                <c:pt idx="2671">
                  <c:v>2522</c:v>
                </c:pt>
                <c:pt idx="2672">
                  <c:v>2379</c:v>
                </c:pt>
                <c:pt idx="2673">
                  <c:v>2214</c:v>
                </c:pt>
                <c:pt idx="2674">
                  <c:v>2050</c:v>
                </c:pt>
                <c:pt idx="2675">
                  <c:v>1882</c:v>
                </c:pt>
                <c:pt idx="2676">
                  <c:v>1695</c:v>
                </c:pt>
                <c:pt idx="2677">
                  <c:v>1541</c:v>
                </c:pt>
                <c:pt idx="2678">
                  <c:v>1444</c:v>
                </c:pt>
                <c:pt idx="2679">
                  <c:v>1361</c:v>
                </c:pt>
                <c:pt idx="2680">
                  <c:v>1310</c:v>
                </c:pt>
                <c:pt idx="2681">
                  <c:v>1316</c:v>
                </c:pt>
                <c:pt idx="2682">
                  <c:v>1361</c:v>
                </c:pt>
                <c:pt idx="2683">
                  <c:v>1443</c:v>
                </c:pt>
                <c:pt idx="2684">
                  <c:v>1553</c:v>
                </c:pt>
                <c:pt idx="2685">
                  <c:v>1688</c:v>
                </c:pt>
                <c:pt idx="2686">
                  <c:v>1865</c:v>
                </c:pt>
                <c:pt idx="2687">
                  <c:v>2048</c:v>
                </c:pt>
                <c:pt idx="2688">
                  <c:v>2221</c:v>
                </c:pt>
                <c:pt idx="2689">
                  <c:v>2394</c:v>
                </c:pt>
                <c:pt idx="2690">
                  <c:v>2546</c:v>
                </c:pt>
                <c:pt idx="2691">
                  <c:v>2659</c:v>
                </c:pt>
                <c:pt idx="2692">
                  <c:v>2738</c:v>
                </c:pt>
                <c:pt idx="2693">
                  <c:v>2788</c:v>
                </c:pt>
                <c:pt idx="2694">
                  <c:v>2801</c:v>
                </c:pt>
                <c:pt idx="2695">
                  <c:v>2773</c:v>
                </c:pt>
                <c:pt idx="2696">
                  <c:v>2705</c:v>
                </c:pt>
                <c:pt idx="2697">
                  <c:v>2607</c:v>
                </c:pt>
                <c:pt idx="2698">
                  <c:v>2480</c:v>
                </c:pt>
                <c:pt idx="2699">
                  <c:v>2313</c:v>
                </c:pt>
                <c:pt idx="2700">
                  <c:v>2126</c:v>
                </c:pt>
                <c:pt idx="2701">
                  <c:v>1944</c:v>
                </c:pt>
                <c:pt idx="2702">
                  <c:v>1774</c:v>
                </c:pt>
                <c:pt idx="2703">
                  <c:v>1611</c:v>
                </c:pt>
                <c:pt idx="2704">
                  <c:v>1477</c:v>
                </c:pt>
                <c:pt idx="2705">
                  <c:v>1396</c:v>
                </c:pt>
                <c:pt idx="2706">
                  <c:v>1350</c:v>
                </c:pt>
                <c:pt idx="2707">
                  <c:v>1341</c:v>
                </c:pt>
                <c:pt idx="2708">
                  <c:v>1375</c:v>
                </c:pt>
                <c:pt idx="2709">
                  <c:v>1444</c:v>
                </c:pt>
                <c:pt idx="2710">
                  <c:v>1545</c:v>
                </c:pt>
                <c:pt idx="2711">
                  <c:v>1675</c:v>
                </c:pt>
                <c:pt idx="2712">
                  <c:v>1820</c:v>
                </c:pt>
                <c:pt idx="2713">
                  <c:v>1985</c:v>
                </c:pt>
                <c:pt idx="2714">
                  <c:v>2151</c:v>
                </c:pt>
                <c:pt idx="2715">
                  <c:v>2312</c:v>
                </c:pt>
                <c:pt idx="2716">
                  <c:v>2468</c:v>
                </c:pt>
                <c:pt idx="2717">
                  <c:v>2574</c:v>
                </c:pt>
                <c:pt idx="2718">
                  <c:v>2657</c:v>
                </c:pt>
                <c:pt idx="2719">
                  <c:v>2740</c:v>
                </c:pt>
                <c:pt idx="2720">
                  <c:v>2774</c:v>
                </c:pt>
                <c:pt idx="2721">
                  <c:v>2762</c:v>
                </c:pt>
                <c:pt idx="2722">
                  <c:v>2715</c:v>
                </c:pt>
                <c:pt idx="2723">
                  <c:v>2623</c:v>
                </c:pt>
                <c:pt idx="2724">
                  <c:v>2499</c:v>
                </c:pt>
                <c:pt idx="2725">
                  <c:v>2363</c:v>
                </c:pt>
                <c:pt idx="2726">
                  <c:v>2197</c:v>
                </c:pt>
                <c:pt idx="2727">
                  <c:v>2002</c:v>
                </c:pt>
                <c:pt idx="2728">
                  <c:v>1800</c:v>
                </c:pt>
                <c:pt idx="2729">
                  <c:v>1625</c:v>
                </c:pt>
                <c:pt idx="2730">
                  <c:v>1497</c:v>
                </c:pt>
                <c:pt idx="2731">
                  <c:v>1397</c:v>
                </c:pt>
                <c:pt idx="2732">
                  <c:v>1328</c:v>
                </c:pt>
                <c:pt idx="2733">
                  <c:v>1309</c:v>
                </c:pt>
                <c:pt idx="2734">
                  <c:v>1330</c:v>
                </c:pt>
                <c:pt idx="2735">
                  <c:v>1387</c:v>
                </c:pt>
                <c:pt idx="2736">
                  <c:v>1486</c:v>
                </c:pt>
                <c:pt idx="2737">
                  <c:v>1611</c:v>
                </c:pt>
                <c:pt idx="2738">
                  <c:v>1761</c:v>
                </c:pt>
                <c:pt idx="2739">
                  <c:v>1925</c:v>
                </c:pt>
                <c:pt idx="2740">
                  <c:v>2075</c:v>
                </c:pt>
                <c:pt idx="2741">
                  <c:v>2227</c:v>
                </c:pt>
                <c:pt idx="2742">
                  <c:v>2399</c:v>
                </c:pt>
                <c:pt idx="2743">
                  <c:v>2554</c:v>
                </c:pt>
                <c:pt idx="2744">
                  <c:v>2673</c:v>
                </c:pt>
                <c:pt idx="2745">
                  <c:v>2759</c:v>
                </c:pt>
                <c:pt idx="2746">
                  <c:v>2815</c:v>
                </c:pt>
                <c:pt idx="2747">
                  <c:v>2833</c:v>
                </c:pt>
                <c:pt idx="2748">
                  <c:v>2805</c:v>
                </c:pt>
                <c:pt idx="2749">
                  <c:v>2736</c:v>
                </c:pt>
                <c:pt idx="2750">
                  <c:v>2631</c:v>
                </c:pt>
                <c:pt idx="2751">
                  <c:v>2498</c:v>
                </c:pt>
                <c:pt idx="2752">
                  <c:v>2333</c:v>
                </c:pt>
                <c:pt idx="2753">
                  <c:v>2166</c:v>
                </c:pt>
                <c:pt idx="2754">
                  <c:v>1986</c:v>
                </c:pt>
                <c:pt idx="2755">
                  <c:v>1793</c:v>
                </c:pt>
                <c:pt idx="2756">
                  <c:v>1625</c:v>
                </c:pt>
                <c:pt idx="2757">
                  <c:v>1511</c:v>
                </c:pt>
                <c:pt idx="2758">
                  <c:v>1422</c:v>
                </c:pt>
                <c:pt idx="2759">
                  <c:v>1353</c:v>
                </c:pt>
                <c:pt idx="2760">
                  <c:v>1339</c:v>
                </c:pt>
                <c:pt idx="2761">
                  <c:v>1372</c:v>
                </c:pt>
                <c:pt idx="2762">
                  <c:v>1438</c:v>
                </c:pt>
                <c:pt idx="2763">
                  <c:v>1541</c:v>
                </c:pt>
                <c:pt idx="2764">
                  <c:v>1670</c:v>
                </c:pt>
                <c:pt idx="2765">
                  <c:v>1824</c:v>
                </c:pt>
                <c:pt idx="2766">
                  <c:v>1994</c:v>
                </c:pt>
                <c:pt idx="2767">
                  <c:v>2151</c:v>
                </c:pt>
                <c:pt idx="2768">
                  <c:v>2302</c:v>
                </c:pt>
                <c:pt idx="2769">
                  <c:v>2438</c:v>
                </c:pt>
                <c:pt idx="2770">
                  <c:v>2544</c:v>
                </c:pt>
                <c:pt idx="2771">
                  <c:v>2630</c:v>
                </c:pt>
                <c:pt idx="2772">
                  <c:v>2687</c:v>
                </c:pt>
                <c:pt idx="2773">
                  <c:v>2698</c:v>
                </c:pt>
                <c:pt idx="2774">
                  <c:v>2676</c:v>
                </c:pt>
                <c:pt idx="2775">
                  <c:v>2618</c:v>
                </c:pt>
                <c:pt idx="2776">
                  <c:v>2525</c:v>
                </c:pt>
                <c:pt idx="2777">
                  <c:v>2420</c:v>
                </c:pt>
                <c:pt idx="2778">
                  <c:v>2288</c:v>
                </c:pt>
                <c:pt idx="2779">
                  <c:v>2122</c:v>
                </c:pt>
                <c:pt idx="2780">
                  <c:v>1957</c:v>
                </c:pt>
                <c:pt idx="2781">
                  <c:v>1804</c:v>
                </c:pt>
                <c:pt idx="2782">
                  <c:v>1640</c:v>
                </c:pt>
                <c:pt idx="2783">
                  <c:v>1491</c:v>
                </c:pt>
                <c:pt idx="2784">
                  <c:v>1377</c:v>
                </c:pt>
                <c:pt idx="2785">
                  <c:v>1300</c:v>
                </c:pt>
                <c:pt idx="2786">
                  <c:v>1274</c:v>
                </c:pt>
                <c:pt idx="2787">
                  <c:v>1288</c:v>
                </c:pt>
                <c:pt idx="2788">
                  <c:v>1345</c:v>
                </c:pt>
                <c:pt idx="2789">
                  <c:v>1445</c:v>
                </c:pt>
                <c:pt idx="2790">
                  <c:v>1574</c:v>
                </c:pt>
                <c:pt idx="2791">
                  <c:v>1740</c:v>
                </c:pt>
                <c:pt idx="2792">
                  <c:v>1934</c:v>
                </c:pt>
                <c:pt idx="2793">
                  <c:v>2105</c:v>
                </c:pt>
                <c:pt idx="2794">
                  <c:v>2272</c:v>
                </c:pt>
                <c:pt idx="2795">
                  <c:v>2455</c:v>
                </c:pt>
                <c:pt idx="2796">
                  <c:v>2592</c:v>
                </c:pt>
                <c:pt idx="2797">
                  <c:v>2693</c:v>
                </c:pt>
                <c:pt idx="2798">
                  <c:v>2787</c:v>
                </c:pt>
                <c:pt idx="2799">
                  <c:v>2826</c:v>
                </c:pt>
                <c:pt idx="2800">
                  <c:v>2820</c:v>
                </c:pt>
                <c:pt idx="2801">
                  <c:v>2790</c:v>
                </c:pt>
                <c:pt idx="2802">
                  <c:v>2728</c:v>
                </c:pt>
                <c:pt idx="2803">
                  <c:v>2637</c:v>
                </c:pt>
                <c:pt idx="2804">
                  <c:v>2519</c:v>
                </c:pt>
                <c:pt idx="2805">
                  <c:v>2382</c:v>
                </c:pt>
                <c:pt idx="2806">
                  <c:v>2236</c:v>
                </c:pt>
                <c:pt idx="2807">
                  <c:v>2069</c:v>
                </c:pt>
                <c:pt idx="2808">
                  <c:v>1893</c:v>
                </c:pt>
                <c:pt idx="2809">
                  <c:v>1736</c:v>
                </c:pt>
                <c:pt idx="2810">
                  <c:v>1599</c:v>
                </c:pt>
                <c:pt idx="2811">
                  <c:v>1500</c:v>
                </c:pt>
                <c:pt idx="2812">
                  <c:v>1434</c:v>
                </c:pt>
                <c:pt idx="2813">
                  <c:v>1403</c:v>
                </c:pt>
                <c:pt idx="2814">
                  <c:v>1428</c:v>
                </c:pt>
                <c:pt idx="2815">
                  <c:v>1496</c:v>
                </c:pt>
                <c:pt idx="2816">
                  <c:v>1593</c:v>
                </c:pt>
                <c:pt idx="2817">
                  <c:v>1721</c:v>
                </c:pt>
                <c:pt idx="2818">
                  <c:v>1875</c:v>
                </c:pt>
                <c:pt idx="2819">
                  <c:v>2052</c:v>
                </c:pt>
                <c:pt idx="2820">
                  <c:v>2244</c:v>
                </c:pt>
                <c:pt idx="2821">
                  <c:v>2415</c:v>
                </c:pt>
                <c:pt idx="2822">
                  <c:v>2553</c:v>
                </c:pt>
                <c:pt idx="2823">
                  <c:v>2668</c:v>
                </c:pt>
                <c:pt idx="2824">
                  <c:v>2732</c:v>
                </c:pt>
                <c:pt idx="2825">
                  <c:v>2764</c:v>
                </c:pt>
                <c:pt idx="2826">
                  <c:v>2774</c:v>
                </c:pt>
                <c:pt idx="2827">
                  <c:v>2744</c:v>
                </c:pt>
                <c:pt idx="2828">
                  <c:v>2681</c:v>
                </c:pt>
                <c:pt idx="2829">
                  <c:v>2589</c:v>
                </c:pt>
                <c:pt idx="2830">
                  <c:v>2465</c:v>
                </c:pt>
                <c:pt idx="2831">
                  <c:v>2314</c:v>
                </c:pt>
                <c:pt idx="2832">
                  <c:v>2157</c:v>
                </c:pt>
                <c:pt idx="2833">
                  <c:v>2004</c:v>
                </c:pt>
                <c:pt idx="2834">
                  <c:v>1837</c:v>
                </c:pt>
                <c:pt idx="2835">
                  <c:v>1674</c:v>
                </c:pt>
                <c:pt idx="2836">
                  <c:v>1516</c:v>
                </c:pt>
                <c:pt idx="2837">
                  <c:v>1372</c:v>
                </c:pt>
                <c:pt idx="2838">
                  <c:v>1293</c:v>
                </c:pt>
                <c:pt idx="2839">
                  <c:v>1267</c:v>
                </c:pt>
                <c:pt idx="2840">
                  <c:v>1274</c:v>
                </c:pt>
                <c:pt idx="2841">
                  <c:v>1332</c:v>
                </c:pt>
                <c:pt idx="2842">
                  <c:v>1430</c:v>
                </c:pt>
                <c:pt idx="2843">
                  <c:v>1558</c:v>
                </c:pt>
                <c:pt idx="2844">
                  <c:v>1725</c:v>
                </c:pt>
                <c:pt idx="2845">
                  <c:v>1893</c:v>
                </c:pt>
                <c:pt idx="2846">
                  <c:v>2047</c:v>
                </c:pt>
                <c:pt idx="2847">
                  <c:v>2210</c:v>
                </c:pt>
                <c:pt idx="2848">
                  <c:v>2372</c:v>
                </c:pt>
                <c:pt idx="2849">
                  <c:v>2516</c:v>
                </c:pt>
                <c:pt idx="2850">
                  <c:v>2615</c:v>
                </c:pt>
                <c:pt idx="2851">
                  <c:v>2676</c:v>
                </c:pt>
                <c:pt idx="2852">
                  <c:v>2714</c:v>
                </c:pt>
                <c:pt idx="2853">
                  <c:v>2726</c:v>
                </c:pt>
                <c:pt idx="2854">
                  <c:v>2695</c:v>
                </c:pt>
                <c:pt idx="2855">
                  <c:v>2625</c:v>
                </c:pt>
                <c:pt idx="2856">
                  <c:v>2534</c:v>
                </c:pt>
                <c:pt idx="2857">
                  <c:v>2426</c:v>
                </c:pt>
                <c:pt idx="2858">
                  <c:v>2281</c:v>
                </c:pt>
                <c:pt idx="2859">
                  <c:v>2104</c:v>
                </c:pt>
                <c:pt idx="2860">
                  <c:v>1921</c:v>
                </c:pt>
                <c:pt idx="2861">
                  <c:v>1737</c:v>
                </c:pt>
                <c:pt idx="2862">
                  <c:v>1586</c:v>
                </c:pt>
                <c:pt idx="2863">
                  <c:v>1484</c:v>
                </c:pt>
                <c:pt idx="2864">
                  <c:v>1397</c:v>
                </c:pt>
                <c:pt idx="2865">
                  <c:v>1355</c:v>
                </c:pt>
                <c:pt idx="2866">
                  <c:v>1366</c:v>
                </c:pt>
                <c:pt idx="2867">
                  <c:v>1406</c:v>
                </c:pt>
                <c:pt idx="2868">
                  <c:v>1488</c:v>
                </c:pt>
                <c:pt idx="2869">
                  <c:v>1601</c:v>
                </c:pt>
                <c:pt idx="2870">
                  <c:v>1727</c:v>
                </c:pt>
                <c:pt idx="2871">
                  <c:v>1879</c:v>
                </c:pt>
                <c:pt idx="2872">
                  <c:v>2057</c:v>
                </c:pt>
                <c:pt idx="2873">
                  <c:v>2236</c:v>
                </c:pt>
                <c:pt idx="2874">
                  <c:v>2397</c:v>
                </c:pt>
                <c:pt idx="2875">
                  <c:v>2530</c:v>
                </c:pt>
                <c:pt idx="2876">
                  <c:v>2635</c:v>
                </c:pt>
                <c:pt idx="2877">
                  <c:v>2718</c:v>
                </c:pt>
                <c:pt idx="2878">
                  <c:v>2775</c:v>
                </c:pt>
                <c:pt idx="2879">
                  <c:v>2804</c:v>
                </c:pt>
                <c:pt idx="2880">
                  <c:v>2796</c:v>
                </c:pt>
                <c:pt idx="2881">
                  <c:v>2744</c:v>
                </c:pt>
                <c:pt idx="2882">
                  <c:v>2665</c:v>
                </c:pt>
                <c:pt idx="2883">
                  <c:v>2564</c:v>
                </c:pt>
                <c:pt idx="2884">
                  <c:v>2427</c:v>
                </c:pt>
                <c:pt idx="2885">
                  <c:v>2254</c:v>
                </c:pt>
                <c:pt idx="2886">
                  <c:v>2074</c:v>
                </c:pt>
                <c:pt idx="2887">
                  <c:v>1893</c:v>
                </c:pt>
                <c:pt idx="2888">
                  <c:v>1717</c:v>
                </c:pt>
                <c:pt idx="2889">
                  <c:v>1580</c:v>
                </c:pt>
                <c:pt idx="2890">
                  <c:v>1476</c:v>
                </c:pt>
                <c:pt idx="2891">
                  <c:v>1397</c:v>
                </c:pt>
                <c:pt idx="2892">
                  <c:v>1363</c:v>
                </c:pt>
                <c:pt idx="2893">
                  <c:v>1379</c:v>
                </c:pt>
                <c:pt idx="2894">
                  <c:v>1440</c:v>
                </c:pt>
                <c:pt idx="2895">
                  <c:v>1545</c:v>
                </c:pt>
                <c:pt idx="2896">
                  <c:v>1687</c:v>
                </c:pt>
                <c:pt idx="2897">
                  <c:v>1851</c:v>
                </c:pt>
                <c:pt idx="2898">
                  <c:v>2014</c:v>
                </c:pt>
                <c:pt idx="2899">
                  <c:v>2168</c:v>
                </c:pt>
                <c:pt idx="2900">
                  <c:v>2333</c:v>
                </c:pt>
                <c:pt idx="2901">
                  <c:v>2477</c:v>
                </c:pt>
                <c:pt idx="2902">
                  <c:v>2579</c:v>
                </c:pt>
                <c:pt idx="2903">
                  <c:v>2671</c:v>
                </c:pt>
                <c:pt idx="2904">
                  <c:v>2732</c:v>
                </c:pt>
                <c:pt idx="2905">
                  <c:v>2755</c:v>
                </c:pt>
                <c:pt idx="2906">
                  <c:v>2754</c:v>
                </c:pt>
                <c:pt idx="2907">
                  <c:v>2717</c:v>
                </c:pt>
                <c:pt idx="2908">
                  <c:v>2645</c:v>
                </c:pt>
                <c:pt idx="2909">
                  <c:v>2555</c:v>
                </c:pt>
                <c:pt idx="2910">
                  <c:v>2433</c:v>
                </c:pt>
                <c:pt idx="2911">
                  <c:v>2279</c:v>
                </c:pt>
                <c:pt idx="2912">
                  <c:v>2112</c:v>
                </c:pt>
                <c:pt idx="2913">
                  <c:v>1941</c:v>
                </c:pt>
                <c:pt idx="2914">
                  <c:v>1771</c:v>
                </c:pt>
                <c:pt idx="2915">
                  <c:v>1613</c:v>
                </c:pt>
                <c:pt idx="2916">
                  <c:v>1490</c:v>
                </c:pt>
                <c:pt idx="2917">
                  <c:v>1391</c:v>
                </c:pt>
                <c:pt idx="2918">
                  <c:v>1326</c:v>
                </c:pt>
                <c:pt idx="2919">
                  <c:v>1328</c:v>
                </c:pt>
                <c:pt idx="2920">
                  <c:v>1375</c:v>
                </c:pt>
                <c:pt idx="2921">
                  <c:v>1461</c:v>
                </c:pt>
                <c:pt idx="2922">
                  <c:v>1589</c:v>
                </c:pt>
                <c:pt idx="2923">
                  <c:v>1736</c:v>
                </c:pt>
                <c:pt idx="2924">
                  <c:v>1895</c:v>
                </c:pt>
                <c:pt idx="2925">
                  <c:v>2070</c:v>
                </c:pt>
                <c:pt idx="2926">
                  <c:v>2240</c:v>
                </c:pt>
                <c:pt idx="2927">
                  <c:v>2400</c:v>
                </c:pt>
                <c:pt idx="2928">
                  <c:v>2535</c:v>
                </c:pt>
                <c:pt idx="2929">
                  <c:v>2642</c:v>
                </c:pt>
                <c:pt idx="2930">
                  <c:v>2719</c:v>
                </c:pt>
                <c:pt idx="2931">
                  <c:v>2761</c:v>
                </c:pt>
                <c:pt idx="2932">
                  <c:v>2769</c:v>
                </c:pt>
                <c:pt idx="2933">
                  <c:v>2747</c:v>
                </c:pt>
                <c:pt idx="2934">
                  <c:v>2695</c:v>
                </c:pt>
                <c:pt idx="2935">
                  <c:v>2620</c:v>
                </c:pt>
                <c:pt idx="2936">
                  <c:v>2517</c:v>
                </c:pt>
                <c:pt idx="2937">
                  <c:v>2381</c:v>
                </c:pt>
                <c:pt idx="2938">
                  <c:v>2224</c:v>
                </c:pt>
                <c:pt idx="2939">
                  <c:v>2054</c:v>
                </c:pt>
                <c:pt idx="2940">
                  <c:v>1889</c:v>
                </c:pt>
                <c:pt idx="2941">
                  <c:v>1737</c:v>
                </c:pt>
                <c:pt idx="2942">
                  <c:v>1599</c:v>
                </c:pt>
                <c:pt idx="2943">
                  <c:v>1480</c:v>
                </c:pt>
                <c:pt idx="2944">
                  <c:v>1390</c:v>
                </c:pt>
                <c:pt idx="2945">
                  <c:v>1336</c:v>
                </c:pt>
                <c:pt idx="2946">
                  <c:v>1331</c:v>
                </c:pt>
                <c:pt idx="2947">
                  <c:v>1374</c:v>
                </c:pt>
                <c:pt idx="2948">
                  <c:v>1464</c:v>
                </c:pt>
                <c:pt idx="2949">
                  <c:v>1602</c:v>
                </c:pt>
                <c:pt idx="2950">
                  <c:v>1767</c:v>
                </c:pt>
                <c:pt idx="2951">
                  <c:v>1930</c:v>
                </c:pt>
                <c:pt idx="2952">
                  <c:v>2089</c:v>
                </c:pt>
                <c:pt idx="2953">
                  <c:v>2245</c:v>
                </c:pt>
                <c:pt idx="2954">
                  <c:v>2395</c:v>
                </c:pt>
                <c:pt idx="2955">
                  <c:v>2524</c:v>
                </c:pt>
                <c:pt idx="2956">
                  <c:v>2632</c:v>
                </c:pt>
                <c:pt idx="2957">
                  <c:v>2714</c:v>
                </c:pt>
                <c:pt idx="2958">
                  <c:v>2749</c:v>
                </c:pt>
                <c:pt idx="2959">
                  <c:v>2746</c:v>
                </c:pt>
                <c:pt idx="2960">
                  <c:v>2715</c:v>
                </c:pt>
                <c:pt idx="2961">
                  <c:v>2649</c:v>
                </c:pt>
                <c:pt idx="2962">
                  <c:v>2552</c:v>
                </c:pt>
                <c:pt idx="2963">
                  <c:v>2430</c:v>
                </c:pt>
                <c:pt idx="2964">
                  <c:v>2278</c:v>
                </c:pt>
                <c:pt idx="2965">
                  <c:v>2101</c:v>
                </c:pt>
                <c:pt idx="2966">
                  <c:v>1940</c:v>
                </c:pt>
                <c:pt idx="2967">
                  <c:v>1801</c:v>
                </c:pt>
                <c:pt idx="2968">
                  <c:v>1655</c:v>
                </c:pt>
                <c:pt idx="2969">
                  <c:v>1527</c:v>
                </c:pt>
                <c:pt idx="2970">
                  <c:v>1445</c:v>
                </c:pt>
                <c:pt idx="2971">
                  <c:v>1390</c:v>
                </c:pt>
                <c:pt idx="2972">
                  <c:v>1382</c:v>
                </c:pt>
                <c:pt idx="2973">
                  <c:v>1427</c:v>
                </c:pt>
                <c:pt idx="2974">
                  <c:v>1502</c:v>
                </c:pt>
                <c:pt idx="2975">
                  <c:v>1612</c:v>
                </c:pt>
                <c:pt idx="2976">
                  <c:v>1754</c:v>
                </c:pt>
                <c:pt idx="2977">
                  <c:v>1919</c:v>
                </c:pt>
                <c:pt idx="2978">
                  <c:v>2105</c:v>
                </c:pt>
                <c:pt idx="2979">
                  <c:v>2280</c:v>
                </c:pt>
                <c:pt idx="2980">
                  <c:v>2432</c:v>
                </c:pt>
                <c:pt idx="2981">
                  <c:v>2572</c:v>
                </c:pt>
                <c:pt idx="2982">
                  <c:v>2691</c:v>
                </c:pt>
                <c:pt idx="2983">
                  <c:v>2777</c:v>
                </c:pt>
                <c:pt idx="2984">
                  <c:v>2823</c:v>
                </c:pt>
                <c:pt idx="2985">
                  <c:v>2822</c:v>
                </c:pt>
                <c:pt idx="2986">
                  <c:v>2790</c:v>
                </c:pt>
                <c:pt idx="2987">
                  <c:v>2725</c:v>
                </c:pt>
                <c:pt idx="2988">
                  <c:v>2625</c:v>
                </c:pt>
                <c:pt idx="2989">
                  <c:v>2518</c:v>
                </c:pt>
                <c:pt idx="2990">
                  <c:v>2392</c:v>
                </c:pt>
                <c:pt idx="2991">
                  <c:v>2213</c:v>
                </c:pt>
                <c:pt idx="2992">
                  <c:v>2029</c:v>
                </c:pt>
                <c:pt idx="2993">
                  <c:v>1882</c:v>
                </c:pt>
                <c:pt idx="2994">
                  <c:v>1734</c:v>
                </c:pt>
                <c:pt idx="2995">
                  <c:v>1585</c:v>
                </c:pt>
                <c:pt idx="2996">
                  <c:v>1471</c:v>
                </c:pt>
                <c:pt idx="2997">
                  <c:v>1406</c:v>
                </c:pt>
                <c:pt idx="2998">
                  <c:v>1383</c:v>
                </c:pt>
                <c:pt idx="2999">
                  <c:v>1386</c:v>
                </c:pt>
                <c:pt idx="3000">
                  <c:v>1428</c:v>
                </c:pt>
                <c:pt idx="3001">
                  <c:v>1526</c:v>
                </c:pt>
                <c:pt idx="3002">
                  <c:v>1658</c:v>
                </c:pt>
                <c:pt idx="3003">
                  <c:v>1815</c:v>
                </c:pt>
                <c:pt idx="3004">
                  <c:v>1991</c:v>
                </c:pt>
                <c:pt idx="3005">
                  <c:v>2167</c:v>
                </c:pt>
                <c:pt idx="3006">
                  <c:v>2321</c:v>
                </c:pt>
                <c:pt idx="3007">
                  <c:v>2455</c:v>
                </c:pt>
                <c:pt idx="3008">
                  <c:v>2584</c:v>
                </c:pt>
                <c:pt idx="3009">
                  <c:v>2691</c:v>
                </c:pt>
                <c:pt idx="3010">
                  <c:v>2762</c:v>
                </c:pt>
                <c:pt idx="3011">
                  <c:v>2796</c:v>
                </c:pt>
                <c:pt idx="3012">
                  <c:v>2790</c:v>
                </c:pt>
                <c:pt idx="3013">
                  <c:v>2753</c:v>
                </c:pt>
                <c:pt idx="3014">
                  <c:v>2686</c:v>
                </c:pt>
                <c:pt idx="3015">
                  <c:v>2579</c:v>
                </c:pt>
                <c:pt idx="3016">
                  <c:v>2445</c:v>
                </c:pt>
                <c:pt idx="3017">
                  <c:v>2293</c:v>
                </c:pt>
                <c:pt idx="3018">
                  <c:v>2120</c:v>
                </c:pt>
                <c:pt idx="3019">
                  <c:v>1930</c:v>
                </c:pt>
                <c:pt idx="3020">
                  <c:v>1750</c:v>
                </c:pt>
                <c:pt idx="3021">
                  <c:v>1623</c:v>
                </c:pt>
                <c:pt idx="3022">
                  <c:v>1529</c:v>
                </c:pt>
                <c:pt idx="3023">
                  <c:v>1445</c:v>
                </c:pt>
                <c:pt idx="3024">
                  <c:v>1397</c:v>
                </c:pt>
                <c:pt idx="3025">
                  <c:v>1404</c:v>
                </c:pt>
                <c:pt idx="3026">
                  <c:v>1439</c:v>
                </c:pt>
                <c:pt idx="3027">
                  <c:v>1500</c:v>
                </c:pt>
                <c:pt idx="3028">
                  <c:v>1598</c:v>
                </c:pt>
                <c:pt idx="3029">
                  <c:v>1732</c:v>
                </c:pt>
                <c:pt idx="3030">
                  <c:v>1897</c:v>
                </c:pt>
                <c:pt idx="3031">
                  <c:v>2075</c:v>
                </c:pt>
                <c:pt idx="3032">
                  <c:v>2250</c:v>
                </c:pt>
                <c:pt idx="3033">
                  <c:v>2406</c:v>
                </c:pt>
                <c:pt idx="3034">
                  <c:v>2544</c:v>
                </c:pt>
                <c:pt idx="3035">
                  <c:v>2681</c:v>
                </c:pt>
                <c:pt idx="3036">
                  <c:v>2781</c:v>
                </c:pt>
                <c:pt idx="3037">
                  <c:v>2828</c:v>
                </c:pt>
                <c:pt idx="3038">
                  <c:v>2845</c:v>
                </c:pt>
                <c:pt idx="3039">
                  <c:v>2819</c:v>
                </c:pt>
                <c:pt idx="3040">
                  <c:v>2751</c:v>
                </c:pt>
                <c:pt idx="3041">
                  <c:v>2661</c:v>
                </c:pt>
                <c:pt idx="3042">
                  <c:v>2544</c:v>
                </c:pt>
                <c:pt idx="3043">
                  <c:v>2393</c:v>
                </c:pt>
                <c:pt idx="3044">
                  <c:v>2216</c:v>
                </c:pt>
                <c:pt idx="3045">
                  <c:v>2048</c:v>
                </c:pt>
                <c:pt idx="3046">
                  <c:v>1898</c:v>
                </c:pt>
                <c:pt idx="3047">
                  <c:v>1740</c:v>
                </c:pt>
                <c:pt idx="3048">
                  <c:v>1608</c:v>
                </c:pt>
                <c:pt idx="3049">
                  <c:v>1506</c:v>
                </c:pt>
                <c:pt idx="3050">
                  <c:v>1430</c:v>
                </c:pt>
                <c:pt idx="3051">
                  <c:v>1398</c:v>
                </c:pt>
                <c:pt idx="3052">
                  <c:v>1409</c:v>
                </c:pt>
                <c:pt idx="3053">
                  <c:v>1454</c:v>
                </c:pt>
                <c:pt idx="3054">
                  <c:v>1549</c:v>
                </c:pt>
                <c:pt idx="3055">
                  <c:v>1680</c:v>
                </c:pt>
                <c:pt idx="3056">
                  <c:v>1820</c:v>
                </c:pt>
                <c:pt idx="3057">
                  <c:v>1977</c:v>
                </c:pt>
                <c:pt idx="3058">
                  <c:v>2149</c:v>
                </c:pt>
                <c:pt idx="3059">
                  <c:v>2344</c:v>
                </c:pt>
                <c:pt idx="3060">
                  <c:v>2513</c:v>
                </c:pt>
                <c:pt idx="3061">
                  <c:v>2625</c:v>
                </c:pt>
                <c:pt idx="3062">
                  <c:v>2722</c:v>
                </c:pt>
                <c:pt idx="3063">
                  <c:v>2797</c:v>
                </c:pt>
                <c:pt idx="3064">
                  <c:v>2822</c:v>
                </c:pt>
                <c:pt idx="3065">
                  <c:v>2815</c:v>
                </c:pt>
                <c:pt idx="3066">
                  <c:v>2777</c:v>
                </c:pt>
                <c:pt idx="3067">
                  <c:v>2693</c:v>
                </c:pt>
                <c:pt idx="3068">
                  <c:v>2591</c:v>
                </c:pt>
                <c:pt idx="3069">
                  <c:v>2460</c:v>
                </c:pt>
                <c:pt idx="3070">
                  <c:v>2309</c:v>
                </c:pt>
                <c:pt idx="3071">
                  <c:v>2157</c:v>
                </c:pt>
                <c:pt idx="3072">
                  <c:v>1981</c:v>
                </c:pt>
                <c:pt idx="3073">
                  <c:v>1813</c:v>
                </c:pt>
                <c:pt idx="3074">
                  <c:v>1681</c:v>
                </c:pt>
                <c:pt idx="3075">
                  <c:v>1571</c:v>
                </c:pt>
                <c:pt idx="3076">
                  <c:v>1488</c:v>
                </c:pt>
                <c:pt idx="3077">
                  <c:v>1442</c:v>
                </c:pt>
                <c:pt idx="3078">
                  <c:v>1438</c:v>
                </c:pt>
                <c:pt idx="3079">
                  <c:v>1478</c:v>
                </c:pt>
                <c:pt idx="3080">
                  <c:v>1559</c:v>
                </c:pt>
                <c:pt idx="3081">
                  <c:v>1679</c:v>
                </c:pt>
                <c:pt idx="3082">
                  <c:v>1830</c:v>
                </c:pt>
                <c:pt idx="3083">
                  <c:v>2000</c:v>
                </c:pt>
                <c:pt idx="3084">
                  <c:v>2170</c:v>
                </c:pt>
                <c:pt idx="3085">
                  <c:v>2328</c:v>
                </c:pt>
                <c:pt idx="3086">
                  <c:v>2472</c:v>
                </c:pt>
                <c:pt idx="3087">
                  <c:v>2605</c:v>
                </c:pt>
                <c:pt idx="3088">
                  <c:v>2713</c:v>
                </c:pt>
                <c:pt idx="3089">
                  <c:v>2797</c:v>
                </c:pt>
                <c:pt idx="3090">
                  <c:v>2848</c:v>
                </c:pt>
                <c:pt idx="3091">
                  <c:v>2850</c:v>
                </c:pt>
                <c:pt idx="3092">
                  <c:v>2818</c:v>
                </c:pt>
                <c:pt idx="3093">
                  <c:v>2760</c:v>
                </c:pt>
                <c:pt idx="3094">
                  <c:v>2668</c:v>
                </c:pt>
                <c:pt idx="3095">
                  <c:v>2548</c:v>
                </c:pt>
                <c:pt idx="3096">
                  <c:v>2418</c:v>
                </c:pt>
                <c:pt idx="3097">
                  <c:v>2259</c:v>
                </c:pt>
                <c:pt idx="3098">
                  <c:v>2091</c:v>
                </c:pt>
                <c:pt idx="3099">
                  <c:v>1937</c:v>
                </c:pt>
                <c:pt idx="3100">
                  <c:v>1779</c:v>
                </c:pt>
                <c:pt idx="3101">
                  <c:v>1633</c:v>
                </c:pt>
                <c:pt idx="3102">
                  <c:v>1516</c:v>
                </c:pt>
                <c:pt idx="3103">
                  <c:v>1432</c:v>
                </c:pt>
                <c:pt idx="3104">
                  <c:v>1383</c:v>
                </c:pt>
                <c:pt idx="3105">
                  <c:v>1377</c:v>
                </c:pt>
                <c:pt idx="3106">
                  <c:v>1423</c:v>
                </c:pt>
                <c:pt idx="3107">
                  <c:v>1514</c:v>
                </c:pt>
                <c:pt idx="3108">
                  <c:v>1637</c:v>
                </c:pt>
                <c:pt idx="3109">
                  <c:v>1793</c:v>
                </c:pt>
                <c:pt idx="3110">
                  <c:v>1962</c:v>
                </c:pt>
                <c:pt idx="3111">
                  <c:v>2132</c:v>
                </c:pt>
                <c:pt idx="3112">
                  <c:v>2303</c:v>
                </c:pt>
                <c:pt idx="3113">
                  <c:v>2460</c:v>
                </c:pt>
                <c:pt idx="3114">
                  <c:v>2572</c:v>
                </c:pt>
                <c:pt idx="3115">
                  <c:v>2652</c:v>
                </c:pt>
                <c:pt idx="3116">
                  <c:v>2718</c:v>
                </c:pt>
                <c:pt idx="3117">
                  <c:v>2757</c:v>
                </c:pt>
                <c:pt idx="3118">
                  <c:v>2754</c:v>
                </c:pt>
                <c:pt idx="3119">
                  <c:v>2717</c:v>
                </c:pt>
                <c:pt idx="3120">
                  <c:v>2646</c:v>
                </c:pt>
                <c:pt idx="3121">
                  <c:v>2543</c:v>
                </c:pt>
                <c:pt idx="3122">
                  <c:v>2425</c:v>
                </c:pt>
                <c:pt idx="3123">
                  <c:v>2288</c:v>
                </c:pt>
                <c:pt idx="3124">
                  <c:v>2114</c:v>
                </c:pt>
                <c:pt idx="3125">
                  <c:v>1918</c:v>
                </c:pt>
                <c:pt idx="3126">
                  <c:v>1737</c:v>
                </c:pt>
                <c:pt idx="3127">
                  <c:v>1583</c:v>
                </c:pt>
                <c:pt idx="3128">
                  <c:v>1467</c:v>
                </c:pt>
                <c:pt idx="3129">
                  <c:v>1400</c:v>
                </c:pt>
                <c:pt idx="3130">
                  <c:v>1363</c:v>
                </c:pt>
                <c:pt idx="3131">
                  <c:v>1362</c:v>
                </c:pt>
                <c:pt idx="3132">
                  <c:v>1410</c:v>
                </c:pt>
                <c:pt idx="3133">
                  <c:v>1498</c:v>
                </c:pt>
                <c:pt idx="3134">
                  <c:v>1621</c:v>
                </c:pt>
                <c:pt idx="3135">
                  <c:v>1775</c:v>
                </c:pt>
                <c:pt idx="3136">
                  <c:v>1937</c:v>
                </c:pt>
                <c:pt idx="3137">
                  <c:v>2093</c:v>
                </c:pt>
                <c:pt idx="3138">
                  <c:v>2259</c:v>
                </c:pt>
                <c:pt idx="3139">
                  <c:v>2414</c:v>
                </c:pt>
                <c:pt idx="3140">
                  <c:v>2549</c:v>
                </c:pt>
                <c:pt idx="3141">
                  <c:v>2677</c:v>
                </c:pt>
                <c:pt idx="3142">
                  <c:v>2759</c:v>
                </c:pt>
                <c:pt idx="3143">
                  <c:v>2809</c:v>
                </c:pt>
                <c:pt idx="3144">
                  <c:v>2839</c:v>
                </c:pt>
                <c:pt idx="3145">
                  <c:v>2822</c:v>
                </c:pt>
                <c:pt idx="3146">
                  <c:v>2764</c:v>
                </c:pt>
                <c:pt idx="3147">
                  <c:v>2679</c:v>
                </c:pt>
                <c:pt idx="3148">
                  <c:v>2556</c:v>
                </c:pt>
                <c:pt idx="3149">
                  <c:v>2407</c:v>
                </c:pt>
                <c:pt idx="3150">
                  <c:v>2235</c:v>
                </c:pt>
                <c:pt idx="3151">
                  <c:v>2057</c:v>
                </c:pt>
                <c:pt idx="3152">
                  <c:v>1903</c:v>
                </c:pt>
                <c:pt idx="3153">
                  <c:v>1754</c:v>
                </c:pt>
                <c:pt idx="3154">
                  <c:v>1602</c:v>
                </c:pt>
                <c:pt idx="3155">
                  <c:v>1483</c:v>
                </c:pt>
                <c:pt idx="3156">
                  <c:v>1412</c:v>
                </c:pt>
                <c:pt idx="3157">
                  <c:v>1390</c:v>
                </c:pt>
                <c:pt idx="3158">
                  <c:v>1406</c:v>
                </c:pt>
                <c:pt idx="3159">
                  <c:v>1455</c:v>
                </c:pt>
                <c:pt idx="3160">
                  <c:v>1545</c:v>
                </c:pt>
                <c:pt idx="3161">
                  <c:v>1670</c:v>
                </c:pt>
                <c:pt idx="3162">
                  <c:v>1820</c:v>
                </c:pt>
                <c:pt idx="3163">
                  <c:v>1987</c:v>
                </c:pt>
                <c:pt idx="3164">
                  <c:v>2147</c:v>
                </c:pt>
                <c:pt idx="3165">
                  <c:v>2290</c:v>
                </c:pt>
                <c:pt idx="3166">
                  <c:v>2432</c:v>
                </c:pt>
                <c:pt idx="3167">
                  <c:v>2570</c:v>
                </c:pt>
                <c:pt idx="3168">
                  <c:v>2680</c:v>
                </c:pt>
                <c:pt idx="3169">
                  <c:v>2757</c:v>
                </c:pt>
                <c:pt idx="3170">
                  <c:v>2795</c:v>
                </c:pt>
                <c:pt idx="3171">
                  <c:v>2796</c:v>
                </c:pt>
                <c:pt idx="3172">
                  <c:v>2764</c:v>
                </c:pt>
                <c:pt idx="3173">
                  <c:v>2692</c:v>
                </c:pt>
                <c:pt idx="3174">
                  <c:v>2580</c:v>
                </c:pt>
                <c:pt idx="3175">
                  <c:v>2442</c:v>
                </c:pt>
                <c:pt idx="3176">
                  <c:v>2310</c:v>
                </c:pt>
                <c:pt idx="3177">
                  <c:v>2155</c:v>
                </c:pt>
                <c:pt idx="3178">
                  <c:v>1966</c:v>
                </c:pt>
                <c:pt idx="3179">
                  <c:v>1784</c:v>
                </c:pt>
                <c:pt idx="3180">
                  <c:v>1636</c:v>
                </c:pt>
                <c:pt idx="3181">
                  <c:v>1525</c:v>
                </c:pt>
                <c:pt idx="3182">
                  <c:v>1441</c:v>
                </c:pt>
                <c:pt idx="3183">
                  <c:v>1382</c:v>
                </c:pt>
                <c:pt idx="3184">
                  <c:v>1375</c:v>
                </c:pt>
                <c:pt idx="3185">
                  <c:v>1418</c:v>
                </c:pt>
                <c:pt idx="3186">
                  <c:v>1488</c:v>
                </c:pt>
                <c:pt idx="3187">
                  <c:v>1597</c:v>
                </c:pt>
                <c:pt idx="3188">
                  <c:v>1740</c:v>
                </c:pt>
                <c:pt idx="3189">
                  <c:v>1893</c:v>
                </c:pt>
                <c:pt idx="3190">
                  <c:v>2065</c:v>
                </c:pt>
                <c:pt idx="3191">
                  <c:v>2244</c:v>
                </c:pt>
                <c:pt idx="3192">
                  <c:v>2414</c:v>
                </c:pt>
                <c:pt idx="3193">
                  <c:v>2558</c:v>
                </c:pt>
                <c:pt idx="3194">
                  <c:v>2666</c:v>
                </c:pt>
                <c:pt idx="3195">
                  <c:v>2749</c:v>
                </c:pt>
                <c:pt idx="3196">
                  <c:v>2811</c:v>
                </c:pt>
                <c:pt idx="3197">
                  <c:v>2824</c:v>
                </c:pt>
                <c:pt idx="3198">
                  <c:v>2791</c:v>
                </c:pt>
                <c:pt idx="3199">
                  <c:v>2731</c:v>
                </c:pt>
                <c:pt idx="3200">
                  <c:v>2632</c:v>
                </c:pt>
                <c:pt idx="3201">
                  <c:v>2505</c:v>
                </c:pt>
                <c:pt idx="3202">
                  <c:v>2361</c:v>
                </c:pt>
                <c:pt idx="3203">
                  <c:v>2209</c:v>
                </c:pt>
                <c:pt idx="3204">
                  <c:v>2066</c:v>
                </c:pt>
                <c:pt idx="3205">
                  <c:v>1906</c:v>
                </c:pt>
                <c:pt idx="3206">
                  <c:v>1735</c:v>
                </c:pt>
                <c:pt idx="3207">
                  <c:v>1599</c:v>
                </c:pt>
                <c:pt idx="3208">
                  <c:v>1503</c:v>
                </c:pt>
                <c:pt idx="3209">
                  <c:v>1425</c:v>
                </c:pt>
                <c:pt idx="3210">
                  <c:v>1385</c:v>
                </c:pt>
                <c:pt idx="3211">
                  <c:v>1396</c:v>
                </c:pt>
                <c:pt idx="3212">
                  <c:v>1439</c:v>
                </c:pt>
                <c:pt idx="3213">
                  <c:v>1518</c:v>
                </c:pt>
                <c:pt idx="3214">
                  <c:v>1624</c:v>
                </c:pt>
                <c:pt idx="3215">
                  <c:v>1758</c:v>
                </c:pt>
                <c:pt idx="3216">
                  <c:v>1920</c:v>
                </c:pt>
                <c:pt idx="3217">
                  <c:v>2098</c:v>
                </c:pt>
                <c:pt idx="3218">
                  <c:v>2269</c:v>
                </c:pt>
                <c:pt idx="3219">
                  <c:v>2437</c:v>
                </c:pt>
                <c:pt idx="3220">
                  <c:v>2591</c:v>
                </c:pt>
                <c:pt idx="3221">
                  <c:v>2712</c:v>
                </c:pt>
                <c:pt idx="3222">
                  <c:v>2797</c:v>
                </c:pt>
                <c:pt idx="3223">
                  <c:v>2835</c:v>
                </c:pt>
                <c:pt idx="3224">
                  <c:v>2825</c:v>
                </c:pt>
                <c:pt idx="3225">
                  <c:v>2779</c:v>
                </c:pt>
                <c:pt idx="3226">
                  <c:v>2692</c:v>
                </c:pt>
                <c:pt idx="3227">
                  <c:v>2569</c:v>
                </c:pt>
                <c:pt idx="3228">
                  <c:v>2423</c:v>
                </c:pt>
                <c:pt idx="3229">
                  <c:v>2263</c:v>
                </c:pt>
                <c:pt idx="3230">
                  <c:v>2092</c:v>
                </c:pt>
                <c:pt idx="3231">
                  <c:v>1927</c:v>
                </c:pt>
                <c:pt idx="3232">
                  <c:v>1778</c:v>
                </c:pt>
                <c:pt idx="3233">
                  <c:v>1650</c:v>
                </c:pt>
                <c:pt idx="3234">
                  <c:v>1549</c:v>
                </c:pt>
                <c:pt idx="3235">
                  <c:v>1472</c:v>
                </c:pt>
                <c:pt idx="3236">
                  <c:v>1432</c:v>
                </c:pt>
                <c:pt idx="3237">
                  <c:v>1423</c:v>
                </c:pt>
                <c:pt idx="3238">
                  <c:v>1447</c:v>
                </c:pt>
                <c:pt idx="3239">
                  <c:v>1510</c:v>
                </c:pt>
                <c:pt idx="3240">
                  <c:v>1601</c:v>
                </c:pt>
                <c:pt idx="3241">
                  <c:v>1722</c:v>
                </c:pt>
                <c:pt idx="3242">
                  <c:v>1878</c:v>
                </c:pt>
                <c:pt idx="3243">
                  <c:v>2050</c:v>
                </c:pt>
                <c:pt idx="3244">
                  <c:v>2208</c:v>
                </c:pt>
                <c:pt idx="3245">
                  <c:v>2358</c:v>
                </c:pt>
                <c:pt idx="3246">
                  <c:v>2524</c:v>
                </c:pt>
                <c:pt idx="3247">
                  <c:v>2659</c:v>
                </c:pt>
                <c:pt idx="3248">
                  <c:v>2746</c:v>
                </c:pt>
                <c:pt idx="3249">
                  <c:v>2807</c:v>
                </c:pt>
                <c:pt idx="3250">
                  <c:v>2837</c:v>
                </c:pt>
                <c:pt idx="3251">
                  <c:v>2824</c:v>
                </c:pt>
                <c:pt idx="3252">
                  <c:v>2771</c:v>
                </c:pt>
                <c:pt idx="3253">
                  <c:v>2676</c:v>
                </c:pt>
                <c:pt idx="3254">
                  <c:v>2550</c:v>
                </c:pt>
                <c:pt idx="3255">
                  <c:v>2403</c:v>
                </c:pt>
                <c:pt idx="3256">
                  <c:v>2227</c:v>
                </c:pt>
                <c:pt idx="3257">
                  <c:v>2043</c:v>
                </c:pt>
                <c:pt idx="3258">
                  <c:v>1880</c:v>
                </c:pt>
                <c:pt idx="3259">
                  <c:v>1730</c:v>
                </c:pt>
                <c:pt idx="3260">
                  <c:v>1596</c:v>
                </c:pt>
                <c:pt idx="3261">
                  <c:v>1482</c:v>
                </c:pt>
                <c:pt idx="3262">
                  <c:v>1407</c:v>
                </c:pt>
                <c:pt idx="3263">
                  <c:v>1387</c:v>
                </c:pt>
                <c:pt idx="3264">
                  <c:v>1413</c:v>
                </c:pt>
                <c:pt idx="3265">
                  <c:v>1469</c:v>
                </c:pt>
                <c:pt idx="3266">
                  <c:v>1568</c:v>
                </c:pt>
                <c:pt idx="3267">
                  <c:v>1706</c:v>
                </c:pt>
                <c:pt idx="3268">
                  <c:v>1857</c:v>
                </c:pt>
                <c:pt idx="3269">
                  <c:v>2013</c:v>
                </c:pt>
                <c:pt idx="3270">
                  <c:v>2170</c:v>
                </c:pt>
                <c:pt idx="3271">
                  <c:v>2318</c:v>
                </c:pt>
                <c:pt idx="3272">
                  <c:v>2465</c:v>
                </c:pt>
                <c:pt idx="3273">
                  <c:v>2623</c:v>
                </c:pt>
                <c:pt idx="3274">
                  <c:v>2743</c:v>
                </c:pt>
                <c:pt idx="3275">
                  <c:v>2800</c:v>
                </c:pt>
                <c:pt idx="3276">
                  <c:v>2821</c:v>
                </c:pt>
                <c:pt idx="3277">
                  <c:v>2812</c:v>
                </c:pt>
                <c:pt idx="3278">
                  <c:v>2767</c:v>
                </c:pt>
                <c:pt idx="3279">
                  <c:v>2688</c:v>
                </c:pt>
                <c:pt idx="3280">
                  <c:v>2576</c:v>
                </c:pt>
                <c:pt idx="3281">
                  <c:v>2434</c:v>
                </c:pt>
                <c:pt idx="3282">
                  <c:v>2267</c:v>
                </c:pt>
                <c:pt idx="3283">
                  <c:v>2101</c:v>
                </c:pt>
                <c:pt idx="3284">
                  <c:v>1930</c:v>
                </c:pt>
                <c:pt idx="3285">
                  <c:v>1762</c:v>
                </c:pt>
                <c:pt idx="3286">
                  <c:v>1617</c:v>
                </c:pt>
                <c:pt idx="3287">
                  <c:v>1483</c:v>
                </c:pt>
                <c:pt idx="3288">
                  <c:v>1388</c:v>
                </c:pt>
                <c:pt idx="3289">
                  <c:v>1356</c:v>
                </c:pt>
                <c:pt idx="3290">
                  <c:v>1362</c:v>
                </c:pt>
                <c:pt idx="3291">
                  <c:v>1395</c:v>
                </c:pt>
                <c:pt idx="3292">
                  <c:v>1468</c:v>
                </c:pt>
                <c:pt idx="3293">
                  <c:v>1574</c:v>
                </c:pt>
                <c:pt idx="3294">
                  <c:v>1708</c:v>
                </c:pt>
                <c:pt idx="3295">
                  <c:v>1854</c:v>
                </c:pt>
                <c:pt idx="3296">
                  <c:v>2010</c:v>
                </c:pt>
                <c:pt idx="3297">
                  <c:v>2189</c:v>
                </c:pt>
                <c:pt idx="3298">
                  <c:v>2354</c:v>
                </c:pt>
                <c:pt idx="3299">
                  <c:v>2499</c:v>
                </c:pt>
                <c:pt idx="3300">
                  <c:v>2611</c:v>
                </c:pt>
                <c:pt idx="3301">
                  <c:v>2695</c:v>
                </c:pt>
                <c:pt idx="3302">
                  <c:v>2762</c:v>
                </c:pt>
                <c:pt idx="3303">
                  <c:v>2796</c:v>
                </c:pt>
                <c:pt idx="3304">
                  <c:v>2788</c:v>
                </c:pt>
                <c:pt idx="3305">
                  <c:v>2744</c:v>
                </c:pt>
                <c:pt idx="3306">
                  <c:v>2670</c:v>
                </c:pt>
                <c:pt idx="3307">
                  <c:v>2573</c:v>
                </c:pt>
                <c:pt idx="3308">
                  <c:v>2445</c:v>
                </c:pt>
                <c:pt idx="3309">
                  <c:v>2276</c:v>
                </c:pt>
                <c:pt idx="3310">
                  <c:v>2082</c:v>
                </c:pt>
                <c:pt idx="3311">
                  <c:v>1908</c:v>
                </c:pt>
                <c:pt idx="3312">
                  <c:v>1750</c:v>
                </c:pt>
                <c:pt idx="3313">
                  <c:v>1588</c:v>
                </c:pt>
                <c:pt idx="3314">
                  <c:v>1453</c:v>
                </c:pt>
                <c:pt idx="3315">
                  <c:v>1368</c:v>
                </c:pt>
                <c:pt idx="3316">
                  <c:v>1340</c:v>
                </c:pt>
                <c:pt idx="3317">
                  <c:v>1365</c:v>
                </c:pt>
                <c:pt idx="3318">
                  <c:v>1438</c:v>
                </c:pt>
                <c:pt idx="3319">
                  <c:v>1549</c:v>
                </c:pt>
                <c:pt idx="3320">
                  <c:v>1700</c:v>
                </c:pt>
                <c:pt idx="3321">
                  <c:v>1860</c:v>
                </c:pt>
                <c:pt idx="3322">
                  <c:v>2018</c:v>
                </c:pt>
                <c:pt idx="3323">
                  <c:v>2191</c:v>
                </c:pt>
                <c:pt idx="3324">
                  <c:v>2346</c:v>
                </c:pt>
                <c:pt idx="3325">
                  <c:v>2470</c:v>
                </c:pt>
                <c:pt idx="3326">
                  <c:v>2582</c:v>
                </c:pt>
                <c:pt idx="3327">
                  <c:v>2667</c:v>
                </c:pt>
                <c:pt idx="3328">
                  <c:v>2728</c:v>
                </c:pt>
                <c:pt idx="3329">
                  <c:v>2766</c:v>
                </c:pt>
                <c:pt idx="3330">
                  <c:v>2762</c:v>
                </c:pt>
                <c:pt idx="3331">
                  <c:v>2720</c:v>
                </c:pt>
                <c:pt idx="3332">
                  <c:v>2655</c:v>
                </c:pt>
                <c:pt idx="3333">
                  <c:v>2556</c:v>
                </c:pt>
                <c:pt idx="3334">
                  <c:v>2429</c:v>
                </c:pt>
                <c:pt idx="3335">
                  <c:v>2277</c:v>
                </c:pt>
                <c:pt idx="3336">
                  <c:v>2106</c:v>
                </c:pt>
                <c:pt idx="3337">
                  <c:v>1939</c:v>
                </c:pt>
                <c:pt idx="3338">
                  <c:v>1765</c:v>
                </c:pt>
                <c:pt idx="3339">
                  <c:v>1601</c:v>
                </c:pt>
                <c:pt idx="3340">
                  <c:v>1472</c:v>
                </c:pt>
                <c:pt idx="3341">
                  <c:v>1377</c:v>
                </c:pt>
                <c:pt idx="3342">
                  <c:v>1324</c:v>
                </c:pt>
                <c:pt idx="3343">
                  <c:v>1317</c:v>
                </c:pt>
                <c:pt idx="3344">
                  <c:v>1350</c:v>
                </c:pt>
                <c:pt idx="3345">
                  <c:v>1428</c:v>
                </c:pt>
                <c:pt idx="3346">
                  <c:v>1543</c:v>
                </c:pt>
                <c:pt idx="3347">
                  <c:v>1677</c:v>
                </c:pt>
                <c:pt idx="3348">
                  <c:v>1835</c:v>
                </c:pt>
                <c:pt idx="3349">
                  <c:v>2020</c:v>
                </c:pt>
                <c:pt idx="3350">
                  <c:v>2190</c:v>
                </c:pt>
                <c:pt idx="3351">
                  <c:v>2317</c:v>
                </c:pt>
                <c:pt idx="3352">
                  <c:v>2465</c:v>
                </c:pt>
                <c:pt idx="3353">
                  <c:v>2607</c:v>
                </c:pt>
                <c:pt idx="3354">
                  <c:v>2687</c:v>
                </c:pt>
                <c:pt idx="3355">
                  <c:v>2754</c:v>
                </c:pt>
                <c:pt idx="3356">
                  <c:v>2798</c:v>
                </c:pt>
                <c:pt idx="3357">
                  <c:v>2783</c:v>
                </c:pt>
                <c:pt idx="3358">
                  <c:v>2740</c:v>
                </c:pt>
                <c:pt idx="3359">
                  <c:v>2667</c:v>
                </c:pt>
                <c:pt idx="3360">
                  <c:v>2548</c:v>
                </c:pt>
                <c:pt idx="3361">
                  <c:v>2407</c:v>
                </c:pt>
                <c:pt idx="3362">
                  <c:v>2241</c:v>
                </c:pt>
                <c:pt idx="3363">
                  <c:v>2049</c:v>
                </c:pt>
                <c:pt idx="3364">
                  <c:v>1875</c:v>
                </c:pt>
                <c:pt idx="3365">
                  <c:v>1729</c:v>
                </c:pt>
                <c:pt idx="3366">
                  <c:v>1588</c:v>
                </c:pt>
                <c:pt idx="3367">
                  <c:v>1462</c:v>
                </c:pt>
                <c:pt idx="3368">
                  <c:v>1371</c:v>
                </c:pt>
                <c:pt idx="3369">
                  <c:v>1331</c:v>
                </c:pt>
                <c:pt idx="3370">
                  <c:v>1340</c:v>
                </c:pt>
                <c:pt idx="3371">
                  <c:v>1398</c:v>
                </c:pt>
                <c:pt idx="3372">
                  <c:v>1493</c:v>
                </c:pt>
                <c:pt idx="3373">
                  <c:v>1623</c:v>
                </c:pt>
                <c:pt idx="3374">
                  <c:v>1795</c:v>
                </c:pt>
                <c:pt idx="3375">
                  <c:v>1990</c:v>
                </c:pt>
                <c:pt idx="3376">
                  <c:v>2176</c:v>
                </c:pt>
                <c:pt idx="3377">
                  <c:v>2335</c:v>
                </c:pt>
                <c:pt idx="3378">
                  <c:v>2482</c:v>
                </c:pt>
                <c:pt idx="3379">
                  <c:v>2613</c:v>
                </c:pt>
                <c:pt idx="3380">
                  <c:v>2703</c:v>
                </c:pt>
                <c:pt idx="3381">
                  <c:v>2761</c:v>
                </c:pt>
                <c:pt idx="3382">
                  <c:v>2785</c:v>
                </c:pt>
                <c:pt idx="3383">
                  <c:v>2770</c:v>
                </c:pt>
                <c:pt idx="3384">
                  <c:v>2735</c:v>
                </c:pt>
                <c:pt idx="3385">
                  <c:v>2671</c:v>
                </c:pt>
                <c:pt idx="3386">
                  <c:v>2568</c:v>
                </c:pt>
                <c:pt idx="3387">
                  <c:v>2437</c:v>
                </c:pt>
                <c:pt idx="3388">
                  <c:v>2291</c:v>
                </c:pt>
                <c:pt idx="3389">
                  <c:v>2134</c:v>
                </c:pt>
                <c:pt idx="3390">
                  <c:v>1971</c:v>
                </c:pt>
                <c:pt idx="3391">
                  <c:v>1792</c:v>
                </c:pt>
                <c:pt idx="3392">
                  <c:v>1617</c:v>
                </c:pt>
                <c:pt idx="3393">
                  <c:v>1487</c:v>
                </c:pt>
                <c:pt idx="3394">
                  <c:v>1400</c:v>
                </c:pt>
                <c:pt idx="3395">
                  <c:v>1355</c:v>
                </c:pt>
                <c:pt idx="3396">
                  <c:v>1349</c:v>
                </c:pt>
                <c:pt idx="3397">
                  <c:v>1377</c:v>
                </c:pt>
                <c:pt idx="3398">
                  <c:v>1452</c:v>
                </c:pt>
                <c:pt idx="3399">
                  <c:v>1565</c:v>
                </c:pt>
                <c:pt idx="3400">
                  <c:v>1706</c:v>
                </c:pt>
                <c:pt idx="3401">
                  <c:v>1870</c:v>
                </c:pt>
                <c:pt idx="3402">
                  <c:v>2032</c:v>
                </c:pt>
                <c:pt idx="3403">
                  <c:v>2198</c:v>
                </c:pt>
                <c:pt idx="3404">
                  <c:v>2370</c:v>
                </c:pt>
                <c:pt idx="3405">
                  <c:v>2523</c:v>
                </c:pt>
                <c:pt idx="3406">
                  <c:v>2642</c:v>
                </c:pt>
                <c:pt idx="3407">
                  <c:v>2732</c:v>
                </c:pt>
                <c:pt idx="3408">
                  <c:v>2780</c:v>
                </c:pt>
                <c:pt idx="3409">
                  <c:v>2802</c:v>
                </c:pt>
                <c:pt idx="3410">
                  <c:v>2795</c:v>
                </c:pt>
                <c:pt idx="3411">
                  <c:v>2746</c:v>
                </c:pt>
                <c:pt idx="3412">
                  <c:v>2658</c:v>
                </c:pt>
                <c:pt idx="3413">
                  <c:v>2542</c:v>
                </c:pt>
                <c:pt idx="3414">
                  <c:v>2398</c:v>
                </c:pt>
                <c:pt idx="3415">
                  <c:v>2243</c:v>
                </c:pt>
                <c:pt idx="3416">
                  <c:v>2073</c:v>
                </c:pt>
                <c:pt idx="3417">
                  <c:v>1880</c:v>
                </c:pt>
                <c:pt idx="3418">
                  <c:v>1705</c:v>
                </c:pt>
                <c:pt idx="3419">
                  <c:v>1564</c:v>
                </c:pt>
                <c:pt idx="3420">
                  <c:v>1448</c:v>
                </c:pt>
                <c:pt idx="3421">
                  <c:v>1357</c:v>
                </c:pt>
                <c:pt idx="3422">
                  <c:v>1314</c:v>
                </c:pt>
                <c:pt idx="3423">
                  <c:v>1319</c:v>
                </c:pt>
                <c:pt idx="3424">
                  <c:v>1360</c:v>
                </c:pt>
                <c:pt idx="3425">
                  <c:v>1445</c:v>
                </c:pt>
                <c:pt idx="3426">
                  <c:v>1574</c:v>
                </c:pt>
                <c:pt idx="3427">
                  <c:v>1725</c:v>
                </c:pt>
                <c:pt idx="3428">
                  <c:v>1885</c:v>
                </c:pt>
                <c:pt idx="3429">
                  <c:v>2065</c:v>
                </c:pt>
                <c:pt idx="3430">
                  <c:v>2237</c:v>
                </c:pt>
                <c:pt idx="3431">
                  <c:v>2382</c:v>
                </c:pt>
                <c:pt idx="3432">
                  <c:v>2520</c:v>
                </c:pt>
                <c:pt idx="3433">
                  <c:v>2639</c:v>
                </c:pt>
                <c:pt idx="3434">
                  <c:v>2715</c:v>
                </c:pt>
                <c:pt idx="3435">
                  <c:v>2751</c:v>
                </c:pt>
                <c:pt idx="3436">
                  <c:v>2755</c:v>
                </c:pt>
                <c:pt idx="3437">
                  <c:v>2725</c:v>
                </c:pt>
                <c:pt idx="3438">
                  <c:v>2661</c:v>
                </c:pt>
                <c:pt idx="3439">
                  <c:v>2569</c:v>
                </c:pt>
                <c:pt idx="3440">
                  <c:v>2447</c:v>
                </c:pt>
                <c:pt idx="3441">
                  <c:v>2291</c:v>
                </c:pt>
                <c:pt idx="3442">
                  <c:v>2116</c:v>
                </c:pt>
                <c:pt idx="3443">
                  <c:v>1954</c:v>
                </c:pt>
                <c:pt idx="3444">
                  <c:v>1803</c:v>
                </c:pt>
                <c:pt idx="3445">
                  <c:v>1637</c:v>
                </c:pt>
                <c:pt idx="3446">
                  <c:v>1491</c:v>
                </c:pt>
                <c:pt idx="3447">
                  <c:v>1399</c:v>
                </c:pt>
                <c:pt idx="3448">
                  <c:v>1339</c:v>
                </c:pt>
                <c:pt idx="3449">
                  <c:v>1320</c:v>
                </c:pt>
                <c:pt idx="3450">
                  <c:v>1357</c:v>
                </c:pt>
                <c:pt idx="3451">
                  <c:v>1438</c:v>
                </c:pt>
                <c:pt idx="3452">
                  <c:v>1564</c:v>
                </c:pt>
                <c:pt idx="3453">
                  <c:v>1724</c:v>
                </c:pt>
                <c:pt idx="3454">
                  <c:v>1910</c:v>
                </c:pt>
                <c:pt idx="3455">
                  <c:v>2101</c:v>
                </c:pt>
                <c:pt idx="3456">
                  <c:v>2273</c:v>
                </c:pt>
                <c:pt idx="3457">
                  <c:v>2443</c:v>
                </c:pt>
                <c:pt idx="3458">
                  <c:v>2586</c:v>
                </c:pt>
                <c:pt idx="3459">
                  <c:v>2683</c:v>
                </c:pt>
                <c:pt idx="3460">
                  <c:v>2763</c:v>
                </c:pt>
                <c:pt idx="3461">
                  <c:v>2812</c:v>
                </c:pt>
                <c:pt idx="3462">
                  <c:v>2823</c:v>
                </c:pt>
                <c:pt idx="3463">
                  <c:v>2810</c:v>
                </c:pt>
                <c:pt idx="3464">
                  <c:v>2764</c:v>
                </c:pt>
                <c:pt idx="3465">
                  <c:v>2692</c:v>
                </c:pt>
                <c:pt idx="3466">
                  <c:v>2589</c:v>
                </c:pt>
                <c:pt idx="3467">
                  <c:v>2456</c:v>
                </c:pt>
                <c:pt idx="3468">
                  <c:v>2314</c:v>
                </c:pt>
                <c:pt idx="3469">
                  <c:v>2151</c:v>
                </c:pt>
                <c:pt idx="3470">
                  <c:v>1950</c:v>
                </c:pt>
                <c:pt idx="3471">
                  <c:v>1765</c:v>
                </c:pt>
                <c:pt idx="3472">
                  <c:v>1620</c:v>
                </c:pt>
                <c:pt idx="3473">
                  <c:v>1482</c:v>
                </c:pt>
                <c:pt idx="3474">
                  <c:v>1375</c:v>
                </c:pt>
                <c:pt idx="3475">
                  <c:v>1330</c:v>
                </c:pt>
                <c:pt idx="3476">
                  <c:v>1336</c:v>
                </c:pt>
                <c:pt idx="3477">
                  <c:v>1390</c:v>
                </c:pt>
                <c:pt idx="3478">
                  <c:v>1483</c:v>
                </c:pt>
                <c:pt idx="3479">
                  <c:v>1614</c:v>
                </c:pt>
                <c:pt idx="3480">
                  <c:v>1778</c:v>
                </c:pt>
                <c:pt idx="3481">
                  <c:v>1954</c:v>
                </c:pt>
                <c:pt idx="3482">
                  <c:v>2126</c:v>
                </c:pt>
                <c:pt idx="3483">
                  <c:v>2297</c:v>
                </c:pt>
                <c:pt idx="3484">
                  <c:v>2456</c:v>
                </c:pt>
                <c:pt idx="3485">
                  <c:v>2580</c:v>
                </c:pt>
                <c:pt idx="3486">
                  <c:v>2682</c:v>
                </c:pt>
                <c:pt idx="3487">
                  <c:v>2750</c:v>
                </c:pt>
                <c:pt idx="3488">
                  <c:v>2781</c:v>
                </c:pt>
                <c:pt idx="3489">
                  <c:v>2777</c:v>
                </c:pt>
                <c:pt idx="3490">
                  <c:v>2739</c:v>
                </c:pt>
                <c:pt idx="3491">
                  <c:v>2670</c:v>
                </c:pt>
                <c:pt idx="3492">
                  <c:v>2573</c:v>
                </c:pt>
                <c:pt idx="3493">
                  <c:v>2440</c:v>
                </c:pt>
                <c:pt idx="3494">
                  <c:v>2286</c:v>
                </c:pt>
                <c:pt idx="3495">
                  <c:v>2133</c:v>
                </c:pt>
                <c:pt idx="3496">
                  <c:v>1960</c:v>
                </c:pt>
                <c:pt idx="3497">
                  <c:v>1788</c:v>
                </c:pt>
                <c:pt idx="3498">
                  <c:v>1647</c:v>
                </c:pt>
                <c:pt idx="3499">
                  <c:v>1516</c:v>
                </c:pt>
                <c:pt idx="3500">
                  <c:v>1416</c:v>
                </c:pt>
                <c:pt idx="3501">
                  <c:v>1351</c:v>
                </c:pt>
                <c:pt idx="3502">
                  <c:v>1322</c:v>
                </c:pt>
                <c:pt idx="3503">
                  <c:v>1347</c:v>
                </c:pt>
                <c:pt idx="3504">
                  <c:v>1419</c:v>
                </c:pt>
                <c:pt idx="3505">
                  <c:v>1519</c:v>
                </c:pt>
                <c:pt idx="3506">
                  <c:v>1651</c:v>
                </c:pt>
                <c:pt idx="3507">
                  <c:v>1825</c:v>
                </c:pt>
                <c:pt idx="3508">
                  <c:v>2014</c:v>
                </c:pt>
                <c:pt idx="3509">
                  <c:v>2193</c:v>
                </c:pt>
                <c:pt idx="3510">
                  <c:v>2380</c:v>
                </c:pt>
                <c:pt idx="3511">
                  <c:v>2550</c:v>
                </c:pt>
                <c:pt idx="3512">
                  <c:v>2663</c:v>
                </c:pt>
                <c:pt idx="3513">
                  <c:v>2745</c:v>
                </c:pt>
                <c:pt idx="3514">
                  <c:v>2807</c:v>
                </c:pt>
                <c:pt idx="3515">
                  <c:v>2818</c:v>
                </c:pt>
                <c:pt idx="3516">
                  <c:v>2792</c:v>
                </c:pt>
                <c:pt idx="3517">
                  <c:v>2741</c:v>
                </c:pt>
                <c:pt idx="3518">
                  <c:v>2658</c:v>
                </c:pt>
                <c:pt idx="3519">
                  <c:v>2551</c:v>
                </c:pt>
                <c:pt idx="3520">
                  <c:v>2420</c:v>
                </c:pt>
                <c:pt idx="3521">
                  <c:v>2266</c:v>
                </c:pt>
                <c:pt idx="3522">
                  <c:v>2101</c:v>
                </c:pt>
                <c:pt idx="3523">
                  <c:v>1946</c:v>
                </c:pt>
                <c:pt idx="3524">
                  <c:v>1799</c:v>
                </c:pt>
                <c:pt idx="3525">
                  <c:v>1664</c:v>
                </c:pt>
                <c:pt idx="3526">
                  <c:v>1550</c:v>
                </c:pt>
                <c:pt idx="3527">
                  <c:v>1457</c:v>
                </c:pt>
                <c:pt idx="3528">
                  <c:v>1397</c:v>
                </c:pt>
                <c:pt idx="3529">
                  <c:v>1382</c:v>
                </c:pt>
                <c:pt idx="3530">
                  <c:v>1414</c:v>
                </c:pt>
                <c:pt idx="3531">
                  <c:v>1484</c:v>
                </c:pt>
                <c:pt idx="3532">
                  <c:v>1589</c:v>
                </c:pt>
                <c:pt idx="3533">
                  <c:v>1728</c:v>
                </c:pt>
                <c:pt idx="3534">
                  <c:v>1902</c:v>
                </c:pt>
                <c:pt idx="3535">
                  <c:v>2108</c:v>
                </c:pt>
                <c:pt idx="3536">
                  <c:v>2299</c:v>
                </c:pt>
                <c:pt idx="3537">
                  <c:v>2468</c:v>
                </c:pt>
                <c:pt idx="3538">
                  <c:v>2619</c:v>
                </c:pt>
                <c:pt idx="3539">
                  <c:v>2731</c:v>
                </c:pt>
                <c:pt idx="3540">
                  <c:v>2813</c:v>
                </c:pt>
                <c:pt idx="3541">
                  <c:v>2854</c:v>
                </c:pt>
                <c:pt idx="3542">
                  <c:v>2845</c:v>
                </c:pt>
                <c:pt idx="3543">
                  <c:v>2806</c:v>
                </c:pt>
                <c:pt idx="3544">
                  <c:v>2737</c:v>
                </c:pt>
                <c:pt idx="3545">
                  <c:v>2630</c:v>
                </c:pt>
                <c:pt idx="3546">
                  <c:v>2500</c:v>
                </c:pt>
                <c:pt idx="3547">
                  <c:v>2354</c:v>
                </c:pt>
                <c:pt idx="3548">
                  <c:v>2194</c:v>
                </c:pt>
                <c:pt idx="3549">
                  <c:v>2028</c:v>
                </c:pt>
                <c:pt idx="3550">
                  <c:v>1874</c:v>
                </c:pt>
                <c:pt idx="3551">
                  <c:v>1732</c:v>
                </c:pt>
                <c:pt idx="3552">
                  <c:v>1606</c:v>
                </c:pt>
                <c:pt idx="3553">
                  <c:v>1507</c:v>
                </c:pt>
                <c:pt idx="3554">
                  <c:v>1424</c:v>
                </c:pt>
                <c:pt idx="3555">
                  <c:v>1383</c:v>
                </c:pt>
                <c:pt idx="3556">
                  <c:v>1403</c:v>
                </c:pt>
                <c:pt idx="3557">
                  <c:v>1454</c:v>
                </c:pt>
                <c:pt idx="3558">
                  <c:v>1544</c:v>
                </c:pt>
                <c:pt idx="3559">
                  <c:v>1676</c:v>
                </c:pt>
                <c:pt idx="3560">
                  <c:v>1834</c:v>
                </c:pt>
                <c:pt idx="3561">
                  <c:v>2014</c:v>
                </c:pt>
                <c:pt idx="3562">
                  <c:v>2195</c:v>
                </c:pt>
                <c:pt idx="3563">
                  <c:v>2359</c:v>
                </c:pt>
                <c:pt idx="3564">
                  <c:v>2505</c:v>
                </c:pt>
                <c:pt idx="3565">
                  <c:v>2629</c:v>
                </c:pt>
                <c:pt idx="3566">
                  <c:v>2721</c:v>
                </c:pt>
                <c:pt idx="3567">
                  <c:v>2780</c:v>
                </c:pt>
                <c:pt idx="3568">
                  <c:v>2802</c:v>
                </c:pt>
                <c:pt idx="3569">
                  <c:v>2788</c:v>
                </c:pt>
                <c:pt idx="3570">
                  <c:v>2745</c:v>
                </c:pt>
                <c:pt idx="3571">
                  <c:v>2664</c:v>
                </c:pt>
                <c:pt idx="3572">
                  <c:v>2544</c:v>
                </c:pt>
                <c:pt idx="3573">
                  <c:v>2399</c:v>
                </c:pt>
                <c:pt idx="3574">
                  <c:v>2250</c:v>
                </c:pt>
                <c:pt idx="3575">
                  <c:v>2099</c:v>
                </c:pt>
                <c:pt idx="3576">
                  <c:v>1934</c:v>
                </c:pt>
                <c:pt idx="3577">
                  <c:v>1775</c:v>
                </c:pt>
                <c:pt idx="3578">
                  <c:v>1630</c:v>
                </c:pt>
                <c:pt idx="3579">
                  <c:v>1506</c:v>
                </c:pt>
                <c:pt idx="3580">
                  <c:v>1423</c:v>
                </c:pt>
                <c:pt idx="3581">
                  <c:v>1374</c:v>
                </c:pt>
                <c:pt idx="3582">
                  <c:v>1372</c:v>
                </c:pt>
                <c:pt idx="3583">
                  <c:v>1418</c:v>
                </c:pt>
                <c:pt idx="3584">
                  <c:v>1499</c:v>
                </c:pt>
                <c:pt idx="3585">
                  <c:v>1616</c:v>
                </c:pt>
                <c:pt idx="3586">
                  <c:v>1777</c:v>
                </c:pt>
                <c:pt idx="3587">
                  <c:v>1950</c:v>
                </c:pt>
                <c:pt idx="3588">
                  <c:v>2125</c:v>
                </c:pt>
                <c:pt idx="3589">
                  <c:v>2283</c:v>
                </c:pt>
                <c:pt idx="3590">
                  <c:v>2415</c:v>
                </c:pt>
                <c:pt idx="3591">
                  <c:v>2535</c:v>
                </c:pt>
                <c:pt idx="3592">
                  <c:v>2643</c:v>
                </c:pt>
                <c:pt idx="3593">
                  <c:v>2725</c:v>
                </c:pt>
                <c:pt idx="3594">
                  <c:v>2770</c:v>
                </c:pt>
                <c:pt idx="3595">
                  <c:v>2780</c:v>
                </c:pt>
                <c:pt idx="3596">
                  <c:v>2754</c:v>
                </c:pt>
                <c:pt idx="3597">
                  <c:v>2688</c:v>
                </c:pt>
                <c:pt idx="3598">
                  <c:v>2588</c:v>
                </c:pt>
                <c:pt idx="3599">
                  <c:v>2459</c:v>
                </c:pt>
                <c:pt idx="3600">
                  <c:v>2301</c:v>
                </c:pt>
                <c:pt idx="3601">
                  <c:v>2134</c:v>
                </c:pt>
                <c:pt idx="3602">
                  <c:v>1966</c:v>
                </c:pt>
                <c:pt idx="3603">
                  <c:v>1790</c:v>
                </c:pt>
                <c:pt idx="3604">
                  <c:v>1625</c:v>
                </c:pt>
                <c:pt idx="3605">
                  <c:v>1489</c:v>
                </c:pt>
                <c:pt idx="3606">
                  <c:v>1391</c:v>
                </c:pt>
                <c:pt idx="3607">
                  <c:v>1339</c:v>
                </c:pt>
                <c:pt idx="3608">
                  <c:v>1330</c:v>
                </c:pt>
                <c:pt idx="3609">
                  <c:v>1354</c:v>
                </c:pt>
                <c:pt idx="3610">
                  <c:v>1417</c:v>
                </c:pt>
                <c:pt idx="3611">
                  <c:v>1518</c:v>
                </c:pt>
                <c:pt idx="3612">
                  <c:v>1648</c:v>
                </c:pt>
                <c:pt idx="3613">
                  <c:v>1805</c:v>
                </c:pt>
                <c:pt idx="3614">
                  <c:v>1989</c:v>
                </c:pt>
                <c:pt idx="3615">
                  <c:v>2159</c:v>
                </c:pt>
                <c:pt idx="3616">
                  <c:v>2314</c:v>
                </c:pt>
                <c:pt idx="3617">
                  <c:v>2457</c:v>
                </c:pt>
                <c:pt idx="3618">
                  <c:v>2577</c:v>
                </c:pt>
                <c:pt idx="3619">
                  <c:v>2671</c:v>
                </c:pt>
                <c:pt idx="3620">
                  <c:v>2728</c:v>
                </c:pt>
                <c:pt idx="3621">
                  <c:v>2746</c:v>
                </c:pt>
                <c:pt idx="3622">
                  <c:v>2732</c:v>
                </c:pt>
                <c:pt idx="3623">
                  <c:v>2685</c:v>
                </c:pt>
                <c:pt idx="3624">
                  <c:v>2610</c:v>
                </c:pt>
                <c:pt idx="3625">
                  <c:v>2504</c:v>
                </c:pt>
                <c:pt idx="3626">
                  <c:v>2377</c:v>
                </c:pt>
                <c:pt idx="3627">
                  <c:v>2229</c:v>
                </c:pt>
                <c:pt idx="3628">
                  <c:v>2052</c:v>
                </c:pt>
                <c:pt idx="3629">
                  <c:v>1861</c:v>
                </c:pt>
                <c:pt idx="3630">
                  <c:v>1700</c:v>
                </c:pt>
                <c:pt idx="3631">
                  <c:v>1561</c:v>
                </c:pt>
                <c:pt idx="3632">
                  <c:v>1420</c:v>
                </c:pt>
                <c:pt idx="3633">
                  <c:v>1324</c:v>
                </c:pt>
                <c:pt idx="3634">
                  <c:v>1283</c:v>
                </c:pt>
                <c:pt idx="3635">
                  <c:v>1272</c:v>
                </c:pt>
                <c:pt idx="3636">
                  <c:v>1309</c:v>
                </c:pt>
                <c:pt idx="3637">
                  <c:v>1395</c:v>
                </c:pt>
                <c:pt idx="3638">
                  <c:v>1512</c:v>
                </c:pt>
                <c:pt idx="3639">
                  <c:v>1664</c:v>
                </c:pt>
                <c:pt idx="3640">
                  <c:v>1842</c:v>
                </c:pt>
                <c:pt idx="3641">
                  <c:v>2010</c:v>
                </c:pt>
                <c:pt idx="3642">
                  <c:v>2174</c:v>
                </c:pt>
                <c:pt idx="3643">
                  <c:v>2328</c:v>
                </c:pt>
                <c:pt idx="3644">
                  <c:v>2472</c:v>
                </c:pt>
                <c:pt idx="3645">
                  <c:v>2613</c:v>
                </c:pt>
                <c:pt idx="3646">
                  <c:v>2704</c:v>
                </c:pt>
                <c:pt idx="3647">
                  <c:v>2743</c:v>
                </c:pt>
                <c:pt idx="3648">
                  <c:v>2752</c:v>
                </c:pt>
                <c:pt idx="3649">
                  <c:v>2731</c:v>
                </c:pt>
                <c:pt idx="3650">
                  <c:v>2670</c:v>
                </c:pt>
                <c:pt idx="3651">
                  <c:v>2576</c:v>
                </c:pt>
                <c:pt idx="3652">
                  <c:v>2454</c:v>
                </c:pt>
                <c:pt idx="3653">
                  <c:v>2305</c:v>
                </c:pt>
                <c:pt idx="3654">
                  <c:v>2139</c:v>
                </c:pt>
                <c:pt idx="3655">
                  <c:v>1968</c:v>
                </c:pt>
                <c:pt idx="3656">
                  <c:v>1814</c:v>
                </c:pt>
                <c:pt idx="3657">
                  <c:v>1667</c:v>
                </c:pt>
                <c:pt idx="3658">
                  <c:v>1531</c:v>
                </c:pt>
                <c:pt idx="3659">
                  <c:v>1435</c:v>
                </c:pt>
                <c:pt idx="3660">
                  <c:v>1381</c:v>
                </c:pt>
                <c:pt idx="3661">
                  <c:v>1369</c:v>
                </c:pt>
                <c:pt idx="3662">
                  <c:v>1397</c:v>
                </c:pt>
                <c:pt idx="3663">
                  <c:v>1466</c:v>
                </c:pt>
                <c:pt idx="3664">
                  <c:v>1568</c:v>
                </c:pt>
                <c:pt idx="3665">
                  <c:v>1703</c:v>
                </c:pt>
                <c:pt idx="3666">
                  <c:v>1874</c:v>
                </c:pt>
                <c:pt idx="3667">
                  <c:v>2057</c:v>
                </c:pt>
                <c:pt idx="3668">
                  <c:v>2226</c:v>
                </c:pt>
                <c:pt idx="3669">
                  <c:v>2386</c:v>
                </c:pt>
                <c:pt idx="3670">
                  <c:v>2551</c:v>
                </c:pt>
                <c:pt idx="3671">
                  <c:v>2682</c:v>
                </c:pt>
                <c:pt idx="3672">
                  <c:v>2768</c:v>
                </c:pt>
                <c:pt idx="3673">
                  <c:v>2827</c:v>
                </c:pt>
                <c:pt idx="3674">
                  <c:v>2849</c:v>
                </c:pt>
                <c:pt idx="3675">
                  <c:v>2833</c:v>
                </c:pt>
                <c:pt idx="3676">
                  <c:v>2788</c:v>
                </c:pt>
                <c:pt idx="3677">
                  <c:v>2704</c:v>
                </c:pt>
                <c:pt idx="3678">
                  <c:v>2588</c:v>
                </c:pt>
                <c:pt idx="3679">
                  <c:v>2459</c:v>
                </c:pt>
                <c:pt idx="3680">
                  <c:v>2311</c:v>
                </c:pt>
                <c:pt idx="3681">
                  <c:v>2141</c:v>
                </c:pt>
                <c:pt idx="3682">
                  <c:v>1965</c:v>
                </c:pt>
                <c:pt idx="3683">
                  <c:v>1791</c:v>
                </c:pt>
                <c:pt idx="3684">
                  <c:v>1641</c:v>
                </c:pt>
                <c:pt idx="3685">
                  <c:v>1513</c:v>
                </c:pt>
                <c:pt idx="3686">
                  <c:v>1412</c:v>
                </c:pt>
                <c:pt idx="3687">
                  <c:v>1366</c:v>
                </c:pt>
                <c:pt idx="3688">
                  <c:v>1362</c:v>
                </c:pt>
                <c:pt idx="3689">
                  <c:v>1394</c:v>
                </c:pt>
                <c:pt idx="3690">
                  <c:v>1478</c:v>
                </c:pt>
                <c:pt idx="3691">
                  <c:v>1599</c:v>
                </c:pt>
                <c:pt idx="3692">
                  <c:v>1744</c:v>
                </c:pt>
                <c:pt idx="3693">
                  <c:v>1920</c:v>
                </c:pt>
                <c:pt idx="3694">
                  <c:v>2103</c:v>
                </c:pt>
                <c:pt idx="3695">
                  <c:v>2282</c:v>
                </c:pt>
                <c:pt idx="3696">
                  <c:v>2451</c:v>
                </c:pt>
                <c:pt idx="3697">
                  <c:v>2571</c:v>
                </c:pt>
                <c:pt idx="3698">
                  <c:v>2673</c:v>
                </c:pt>
                <c:pt idx="3699">
                  <c:v>2770</c:v>
                </c:pt>
                <c:pt idx="3700">
                  <c:v>2816</c:v>
                </c:pt>
                <c:pt idx="3701">
                  <c:v>2819</c:v>
                </c:pt>
                <c:pt idx="3702">
                  <c:v>2792</c:v>
                </c:pt>
                <c:pt idx="3703">
                  <c:v>2729</c:v>
                </c:pt>
                <c:pt idx="3704">
                  <c:v>2632</c:v>
                </c:pt>
                <c:pt idx="3705">
                  <c:v>2509</c:v>
                </c:pt>
                <c:pt idx="3706">
                  <c:v>2357</c:v>
                </c:pt>
                <c:pt idx="3707">
                  <c:v>2194</c:v>
                </c:pt>
                <c:pt idx="3708">
                  <c:v>2028</c:v>
                </c:pt>
                <c:pt idx="3709">
                  <c:v>1863</c:v>
                </c:pt>
                <c:pt idx="3710">
                  <c:v>1726</c:v>
                </c:pt>
                <c:pt idx="3711">
                  <c:v>1620</c:v>
                </c:pt>
                <c:pt idx="3712">
                  <c:v>1517</c:v>
                </c:pt>
                <c:pt idx="3713">
                  <c:v>1437</c:v>
                </c:pt>
                <c:pt idx="3714">
                  <c:v>1412</c:v>
                </c:pt>
                <c:pt idx="3715">
                  <c:v>1436</c:v>
                </c:pt>
                <c:pt idx="3716">
                  <c:v>1491</c:v>
                </c:pt>
                <c:pt idx="3717">
                  <c:v>1582</c:v>
                </c:pt>
                <c:pt idx="3718">
                  <c:v>1698</c:v>
                </c:pt>
                <c:pt idx="3719">
                  <c:v>1858</c:v>
                </c:pt>
                <c:pt idx="3720">
                  <c:v>2059</c:v>
                </c:pt>
                <c:pt idx="3721">
                  <c:v>2243</c:v>
                </c:pt>
                <c:pt idx="3722">
                  <c:v>2399</c:v>
                </c:pt>
                <c:pt idx="3723">
                  <c:v>2542</c:v>
                </c:pt>
                <c:pt idx="3724">
                  <c:v>2666</c:v>
                </c:pt>
                <c:pt idx="3725">
                  <c:v>2752</c:v>
                </c:pt>
                <c:pt idx="3726">
                  <c:v>2811</c:v>
                </c:pt>
                <c:pt idx="3727">
                  <c:v>2836</c:v>
                </c:pt>
                <c:pt idx="3728">
                  <c:v>2819</c:v>
                </c:pt>
                <c:pt idx="3729">
                  <c:v>2778</c:v>
                </c:pt>
                <c:pt idx="3730">
                  <c:v>2709</c:v>
                </c:pt>
                <c:pt idx="3731">
                  <c:v>2604</c:v>
                </c:pt>
                <c:pt idx="3732">
                  <c:v>2458</c:v>
                </c:pt>
                <c:pt idx="3733">
                  <c:v>2287</c:v>
                </c:pt>
                <c:pt idx="3734">
                  <c:v>2115</c:v>
                </c:pt>
                <c:pt idx="3735">
                  <c:v>1946</c:v>
                </c:pt>
                <c:pt idx="3736">
                  <c:v>1773</c:v>
                </c:pt>
                <c:pt idx="3737">
                  <c:v>1636</c:v>
                </c:pt>
                <c:pt idx="3738">
                  <c:v>1529</c:v>
                </c:pt>
                <c:pt idx="3739">
                  <c:v>1436</c:v>
                </c:pt>
                <c:pt idx="3740">
                  <c:v>1402</c:v>
                </c:pt>
                <c:pt idx="3741">
                  <c:v>1422</c:v>
                </c:pt>
                <c:pt idx="3742">
                  <c:v>1478</c:v>
                </c:pt>
                <c:pt idx="3743">
                  <c:v>1578</c:v>
                </c:pt>
                <c:pt idx="3744">
                  <c:v>1708</c:v>
                </c:pt>
                <c:pt idx="3745">
                  <c:v>1864</c:v>
                </c:pt>
                <c:pt idx="3746">
                  <c:v>2031</c:v>
                </c:pt>
                <c:pt idx="3747">
                  <c:v>2199</c:v>
                </c:pt>
                <c:pt idx="3748">
                  <c:v>2358</c:v>
                </c:pt>
                <c:pt idx="3749">
                  <c:v>2490</c:v>
                </c:pt>
                <c:pt idx="3750">
                  <c:v>2600</c:v>
                </c:pt>
                <c:pt idx="3751">
                  <c:v>2692</c:v>
                </c:pt>
                <c:pt idx="3752">
                  <c:v>2765</c:v>
                </c:pt>
                <c:pt idx="3753">
                  <c:v>2803</c:v>
                </c:pt>
                <c:pt idx="3754">
                  <c:v>2797</c:v>
                </c:pt>
                <c:pt idx="3755">
                  <c:v>2768</c:v>
                </c:pt>
                <c:pt idx="3756">
                  <c:v>2715</c:v>
                </c:pt>
                <c:pt idx="3757">
                  <c:v>2625</c:v>
                </c:pt>
                <c:pt idx="3758">
                  <c:v>2505</c:v>
                </c:pt>
                <c:pt idx="3759">
                  <c:v>2358</c:v>
                </c:pt>
                <c:pt idx="3760">
                  <c:v>2177</c:v>
                </c:pt>
                <c:pt idx="3761">
                  <c:v>1986</c:v>
                </c:pt>
                <c:pt idx="3762">
                  <c:v>1794</c:v>
                </c:pt>
                <c:pt idx="3763">
                  <c:v>1610</c:v>
                </c:pt>
                <c:pt idx="3764">
                  <c:v>1466</c:v>
                </c:pt>
                <c:pt idx="3765">
                  <c:v>1356</c:v>
                </c:pt>
                <c:pt idx="3766">
                  <c:v>1283</c:v>
                </c:pt>
                <c:pt idx="3767">
                  <c:v>1266</c:v>
                </c:pt>
                <c:pt idx="3768">
                  <c:v>1301</c:v>
                </c:pt>
                <c:pt idx="3769">
                  <c:v>1379</c:v>
                </c:pt>
                <c:pt idx="3770">
                  <c:v>1502</c:v>
                </c:pt>
                <c:pt idx="3771">
                  <c:v>1658</c:v>
                </c:pt>
                <c:pt idx="3772">
                  <c:v>1829</c:v>
                </c:pt>
                <c:pt idx="3773">
                  <c:v>1992</c:v>
                </c:pt>
                <c:pt idx="3774">
                  <c:v>2140</c:v>
                </c:pt>
                <c:pt idx="3775">
                  <c:v>2297</c:v>
                </c:pt>
                <c:pt idx="3776">
                  <c:v>2431</c:v>
                </c:pt>
                <c:pt idx="3777">
                  <c:v>2535</c:v>
                </c:pt>
                <c:pt idx="3778">
                  <c:v>2636</c:v>
                </c:pt>
                <c:pt idx="3779">
                  <c:v>2703</c:v>
                </c:pt>
                <c:pt idx="3780">
                  <c:v>2725</c:v>
                </c:pt>
                <c:pt idx="3781">
                  <c:v>2718</c:v>
                </c:pt>
                <c:pt idx="3782">
                  <c:v>2683</c:v>
                </c:pt>
                <c:pt idx="3783">
                  <c:v>2614</c:v>
                </c:pt>
                <c:pt idx="3784">
                  <c:v>2518</c:v>
                </c:pt>
                <c:pt idx="3785">
                  <c:v>2390</c:v>
                </c:pt>
                <c:pt idx="3786">
                  <c:v>2231</c:v>
                </c:pt>
                <c:pt idx="3787">
                  <c:v>2060</c:v>
                </c:pt>
                <c:pt idx="3788">
                  <c:v>1887</c:v>
                </c:pt>
                <c:pt idx="3789">
                  <c:v>1727</c:v>
                </c:pt>
                <c:pt idx="3790">
                  <c:v>1584</c:v>
                </c:pt>
                <c:pt idx="3791">
                  <c:v>1454</c:v>
                </c:pt>
                <c:pt idx="3792">
                  <c:v>1364</c:v>
                </c:pt>
                <c:pt idx="3793">
                  <c:v>1327</c:v>
                </c:pt>
                <c:pt idx="3794">
                  <c:v>1334</c:v>
                </c:pt>
                <c:pt idx="3795">
                  <c:v>1381</c:v>
                </c:pt>
                <c:pt idx="3796">
                  <c:v>1471</c:v>
                </c:pt>
                <c:pt idx="3797">
                  <c:v>1595</c:v>
                </c:pt>
                <c:pt idx="3798">
                  <c:v>1755</c:v>
                </c:pt>
                <c:pt idx="3799">
                  <c:v>1932</c:v>
                </c:pt>
                <c:pt idx="3800">
                  <c:v>2112</c:v>
                </c:pt>
                <c:pt idx="3801">
                  <c:v>2304</c:v>
                </c:pt>
                <c:pt idx="3802">
                  <c:v>2478</c:v>
                </c:pt>
                <c:pt idx="3803">
                  <c:v>2621</c:v>
                </c:pt>
                <c:pt idx="3804">
                  <c:v>2726</c:v>
                </c:pt>
                <c:pt idx="3805">
                  <c:v>2789</c:v>
                </c:pt>
                <c:pt idx="3806">
                  <c:v>2825</c:v>
                </c:pt>
                <c:pt idx="3807">
                  <c:v>2824</c:v>
                </c:pt>
                <c:pt idx="3808">
                  <c:v>2790</c:v>
                </c:pt>
                <c:pt idx="3809">
                  <c:v>2726</c:v>
                </c:pt>
                <c:pt idx="3810">
                  <c:v>2638</c:v>
                </c:pt>
                <c:pt idx="3811">
                  <c:v>2519</c:v>
                </c:pt>
                <c:pt idx="3812">
                  <c:v>2373</c:v>
                </c:pt>
                <c:pt idx="3813">
                  <c:v>2210</c:v>
                </c:pt>
                <c:pt idx="3814">
                  <c:v>2033</c:v>
                </c:pt>
                <c:pt idx="3815">
                  <c:v>1843</c:v>
                </c:pt>
                <c:pt idx="3816">
                  <c:v>1670</c:v>
                </c:pt>
                <c:pt idx="3817">
                  <c:v>1529</c:v>
                </c:pt>
                <c:pt idx="3818">
                  <c:v>1421</c:v>
                </c:pt>
                <c:pt idx="3819">
                  <c:v>1346</c:v>
                </c:pt>
                <c:pt idx="3820">
                  <c:v>1306</c:v>
                </c:pt>
                <c:pt idx="3821">
                  <c:v>1314</c:v>
                </c:pt>
                <c:pt idx="3822">
                  <c:v>1373</c:v>
                </c:pt>
                <c:pt idx="3823">
                  <c:v>1472</c:v>
                </c:pt>
                <c:pt idx="3824">
                  <c:v>1613</c:v>
                </c:pt>
                <c:pt idx="3825">
                  <c:v>1771</c:v>
                </c:pt>
                <c:pt idx="3826">
                  <c:v>1940</c:v>
                </c:pt>
                <c:pt idx="3827">
                  <c:v>2116</c:v>
                </c:pt>
                <c:pt idx="3828">
                  <c:v>2296</c:v>
                </c:pt>
                <c:pt idx="3829">
                  <c:v>2458</c:v>
                </c:pt>
                <c:pt idx="3830">
                  <c:v>2573</c:v>
                </c:pt>
                <c:pt idx="3831">
                  <c:v>2662</c:v>
                </c:pt>
                <c:pt idx="3832">
                  <c:v>2729</c:v>
                </c:pt>
                <c:pt idx="3833">
                  <c:v>2750</c:v>
                </c:pt>
                <c:pt idx="3834">
                  <c:v>2734</c:v>
                </c:pt>
                <c:pt idx="3835">
                  <c:v>2685</c:v>
                </c:pt>
                <c:pt idx="3836">
                  <c:v>2598</c:v>
                </c:pt>
                <c:pt idx="3837">
                  <c:v>2484</c:v>
                </c:pt>
                <c:pt idx="3838">
                  <c:v>2354</c:v>
                </c:pt>
                <c:pt idx="3839">
                  <c:v>2195</c:v>
                </c:pt>
                <c:pt idx="3840">
                  <c:v>2020</c:v>
                </c:pt>
                <c:pt idx="3841">
                  <c:v>1853</c:v>
                </c:pt>
                <c:pt idx="3842">
                  <c:v>1690</c:v>
                </c:pt>
                <c:pt idx="3843">
                  <c:v>1547</c:v>
                </c:pt>
                <c:pt idx="3844">
                  <c:v>1425</c:v>
                </c:pt>
                <c:pt idx="3845">
                  <c:v>1340</c:v>
                </c:pt>
                <c:pt idx="3846">
                  <c:v>1309</c:v>
                </c:pt>
                <c:pt idx="3847">
                  <c:v>1307</c:v>
                </c:pt>
                <c:pt idx="3848">
                  <c:v>1342</c:v>
                </c:pt>
                <c:pt idx="3849">
                  <c:v>1425</c:v>
                </c:pt>
                <c:pt idx="3850">
                  <c:v>1546</c:v>
                </c:pt>
                <c:pt idx="3851">
                  <c:v>1694</c:v>
                </c:pt>
                <c:pt idx="3852">
                  <c:v>1874</c:v>
                </c:pt>
                <c:pt idx="3853">
                  <c:v>2074</c:v>
                </c:pt>
                <c:pt idx="3854">
                  <c:v>2256</c:v>
                </c:pt>
                <c:pt idx="3855">
                  <c:v>2405</c:v>
                </c:pt>
                <c:pt idx="3856">
                  <c:v>2557</c:v>
                </c:pt>
                <c:pt idx="3857">
                  <c:v>2689</c:v>
                </c:pt>
                <c:pt idx="3858">
                  <c:v>2767</c:v>
                </c:pt>
                <c:pt idx="3859">
                  <c:v>2800</c:v>
                </c:pt>
                <c:pt idx="3860">
                  <c:v>2795</c:v>
                </c:pt>
                <c:pt idx="3861">
                  <c:v>2753</c:v>
                </c:pt>
                <c:pt idx="3862">
                  <c:v>2682</c:v>
                </c:pt>
                <c:pt idx="3863">
                  <c:v>2577</c:v>
                </c:pt>
                <c:pt idx="3864">
                  <c:v>2434</c:v>
                </c:pt>
                <c:pt idx="3865">
                  <c:v>2271</c:v>
                </c:pt>
                <c:pt idx="3866">
                  <c:v>2102</c:v>
                </c:pt>
                <c:pt idx="3867">
                  <c:v>1924</c:v>
                </c:pt>
                <c:pt idx="3868">
                  <c:v>1750</c:v>
                </c:pt>
                <c:pt idx="3869">
                  <c:v>1591</c:v>
                </c:pt>
                <c:pt idx="3870">
                  <c:v>1453</c:v>
                </c:pt>
                <c:pt idx="3871">
                  <c:v>1362</c:v>
                </c:pt>
                <c:pt idx="3872">
                  <c:v>1313</c:v>
                </c:pt>
                <c:pt idx="3873">
                  <c:v>1305</c:v>
                </c:pt>
                <c:pt idx="3874">
                  <c:v>1350</c:v>
                </c:pt>
                <c:pt idx="3875">
                  <c:v>1435</c:v>
                </c:pt>
                <c:pt idx="3876">
                  <c:v>1558</c:v>
                </c:pt>
                <c:pt idx="3877">
                  <c:v>1713</c:v>
                </c:pt>
                <c:pt idx="3878">
                  <c:v>1883</c:v>
                </c:pt>
                <c:pt idx="3879">
                  <c:v>2058</c:v>
                </c:pt>
                <c:pt idx="3880">
                  <c:v>2233</c:v>
                </c:pt>
                <c:pt idx="3881">
                  <c:v>2384</c:v>
                </c:pt>
                <c:pt idx="3882">
                  <c:v>2522</c:v>
                </c:pt>
                <c:pt idx="3883">
                  <c:v>2664</c:v>
                </c:pt>
                <c:pt idx="3884">
                  <c:v>2757</c:v>
                </c:pt>
                <c:pt idx="3885">
                  <c:v>2804</c:v>
                </c:pt>
                <c:pt idx="3886">
                  <c:v>2838</c:v>
                </c:pt>
                <c:pt idx="3887">
                  <c:v>2830</c:v>
                </c:pt>
                <c:pt idx="3888">
                  <c:v>2775</c:v>
                </c:pt>
                <c:pt idx="3889">
                  <c:v>2702</c:v>
                </c:pt>
                <c:pt idx="3890">
                  <c:v>2589</c:v>
                </c:pt>
                <c:pt idx="3891">
                  <c:v>2439</c:v>
                </c:pt>
                <c:pt idx="3892">
                  <c:v>2272</c:v>
                </c:pt>
                <c:pt idx="3893">
                  <c:v>2086</c:v>
                </c:pt>
                <c:pt idx="3894">
                  <c:v>1906</c:v>
                </c:pt>
                <c:pt idx="3895">
                  <c:v>1731</c:v>
                </c:pt>
                <c:pt idx="3896">
                  <c:v>1552</c:v>
                </c:pt>
                <c:pt idx="3897">
                  <c:v>1427</c:v>
                </c:pt>
                <c:pt idx="3898">
                  <c:v>1360</c:v>
                </c:pt>
                <c:pt idx="3899">
                  <c:v>1323</c:v>
                </c:pt>
                <c:pt idx="3900">
                  <c:v>1333</c:v>
                </c:pt>
                <c:pt idx="3901">
                  <c:v>1401</c:v>
                </c:pt>
                <c:pt idx="3902">
                  <c:v>1504</c:v>
                </c:pt>
                <c:pt idx="3903">
                  <c:v>1644</c:v>
                </c:pt>
                <c:pt idx="3904">
                  <c:v>1816</c:v>
                </c:pt>
                <c:pt idx="3905">
                  <c:v>1995</c:v>
                </c:pt>
                <c:pt idx="3906">
                  <c:v>2173</c:v>
                </c:pt>
                <c:pt idx="3907">
                  <c:v>2344</c:v>
                </c:pt>
                <c:pt idx="3908">
                  <c:v>2508</c:v>
                </c:pt>
                <c:pt idx="3909">
                  <c:v>2648</c:v>
                </c:pt>
                <c:pt idx="3910">
                  <c:v>2751</c:v>
                </c:pt>
                <c:pt idx="3911">
                  <c:v>2820</c:v>
                </c:pt>
                <c:pt idx="3912">
                  <c:v>2851</c:v>
                </c:pt>
                <c:pt idx="3913">
                  <c:v>2850</c:v>
                </c:pt>
                <c:pt idx="3914">
                  <c:v>2827</c:v>
                </c:pt>
                <c:pt idx="3915">
                  <c:v>2769</c:v>
                </c:pt>
                <c:pt idx="3916">
                  <c:v>2673</c:v>
                </c:pt>
                <c:pt idx="3917">
                  <c:v>2544</c:v>
                </c:pt>
                <c:pt idx="3918">
                  <c:v>2381</c:v>
                </c:pt>
                <c:pt idx="3919">
                  <c:v>2192</c:v>
                </c:pt>
                <c:pt idx="3920">
                  <c:v>2017</c:v>
                </c:pt>
                <c:pt idx="3921">
                  <c:v>1837</c:v>
                </c:pt>
                <c:pt idx="3922">
                  <c:v>1654</c:v>
                </c:pt>
                <c:pt idx="3923">
                  <c:v>1508</c:v>
                </c:pt>
                <c:pt idx="3924">
                  <c:v>1405</c:v>
                </c:pt>
                <c:pt idx="3925">
                  <c:v>1347</c:v>
                </c:pt>
                <c:pt idx="3926">
                  <c:v>1345</c:v>
                </c:pt>
                <c:pt idx="3927">
                  <c:v>1391</c:v>
                </c:pt>
                <c:pt idx="3928">
                  <c:v>1475</c:v>
                </c:pt>
                <c:pt idx="3929">
                  <c:v>1596</c:v>
                </c:pt>
                <c:pt idx="3930">
                  <c:v>1747</c:v>
                </c:pt>
                <c:pt idx="3931">
                  <c:v>1918</c:v>
                </c:pt>
                <c:pt idx="3932">
                  <c:v>2098</c:v>
                </c:pt>
                <c:pt idx="3933">
                  <c:v>2271</c:v>
                </c:pt>
                <c:pt idx="3934">
                  <c:v>2433</c:v>
                </c:pt>
                <c:pt idx="3935">
                  <c:v>2574</c:v>
                </c:pt>
                <c:pt idx="3936">
                  <c:v>2693</c:v>
                </c:pt>
                <c:pt idx="3937">
                  <c:v>2782</c:v>
                </c:pt>
                <c:pt idx="3938">
                  <c:v>2841</c:v>
                </c:pt>
                <c:pt idx="3939">
                  <c:v>2867</c:v>
                </c:pt>
                <c:pt idx="3940">
                  <c:v>2855</c:v>
                </c:pt>
                <c:pt idx="3941">
                  <c:v>2808</c:v>
                </c:pt>
                <c:pt idx="3942">
                  <c:v>2734</c:v>
                </c:pt>
                <c:pt idx="3943">
                  <c:v>2623</c:v>
                </c:pt>
                <c:pt idx="3944">
                  <c:v>2473</c:v>
                </c:pt>
                <c:pt idx="3945">
                  <c:v>2306</c:v>
                </c:pt>
                <c:pt idx="3946">
                  <c:v>2129</c:v>
                </c:pt>
                <c:pt idx="3947">
                  <c:v>1937</c:v>
                </c:pt>
                <c:pt idx="3948">
                  <c:v>1757</c:v>
                </c:pt>
                <c:pt idx="3949">
                  <c:v>1601</c:v>
                </c:pt>
                <c:pt idx="3950">
                  <c:v>1477</c:v>
                </c:pt>
                <c:pt idx="3951">
                  <c:v>1403</c:v>
                </c:pt>
                <c:pt idx="3952">
                  <c:v>1357</c:v>
                </c:pt>
                <c:pt idx="3953">
                  <c:v>1356</c:v>
                </c:pt>
                <c:pt idx="3954">
                  <c:v>1420</c:v>
                </c:pt>
                <c:pt idx="3955">
                  <c:v>1529</c:v>
                </c:pt>
                <c:pt idx="3956">
                  <c:v>1665</c:v>
                </c:pt>
                <c:pt idx="3957">
                  <c:v>1842</c:v>
                </c:pt>
                <c:pt idx="3958">
                  <c:v>2053</c:v>
                </c:pt>
                <c:pt idx="3959">
                  <c:v>2240</c:v>
                </c:pt>
                <c:pt idx="3960">
                  <c:v>2395</c:v>
                </c:pt>
                <c:pt idx="3961">
                  <c:v>2553</c:v>
                </c:pt>
                <c:pt idx="3962">
                  <c:v>2686</c:v>
                </c:pt>
                <c:pt idx="3963">
                  <c:v>2769</c:v>
                </c:pt>
                <c:pt idx="3964">
                  <c:v>2821</c:v>
                </c:pt>
                <c:pt idx="3965">
                  <c:v>2843</c:v>
                </c:pt>
                <c:pt idx="3966">
                  <c:v>2831</c:v>
                </c:pt>
                <c:pt idx="3967">
                  <c:v>2787</c:v>
                </c:pt>
                <c:pt idx="3968">
                  <c:v>2711</c:v>
                </c:pt>
                <c:pt idx="3969">
                  <c:v>2597</c:v>
                </c:pt>
                <c:pt idx="3970">
                  <c:v>2451</c:v>
                </c:pt>
                <c:pt idx="3971">
                  <c:v>2288</c:v>
                </c:pt>
                <c:pt idx="3972">
                  <c:v>2107</c:v>
                </c:pt>
                <c:pt idx="3973">
                  <c:v>1909</c:v>
                </c:pt>
                <c:pt idx="3974">
                  <c:v>1725</c:v>
                </c:pt>
                <c:pt idx="3975">
                  <c:v>1562</c:v>
                </c:pt>
                <c:pt idx="3976">
                  <c:v>1427</c:v>
                </c:pt>
                <c:pt idx="3977">
                  <c:v>1321</c:v>
                </c:pt>
                <c:pt idx="3978">
                  <c:v>1253</c:v>
                </c:pt>
                <c:pt idx="3979">
                  <c:v>1240</c:v>
                </c:pt>
                <c:pt idx="3980">
                  <c:v>1267</c:v>
                </c:pt>
                <c:pt idx="3981">
                  <c:v>1335</c:v>
                </c:pt>
                <c:pt idx="3982">
                  <c:v>1454</c:v>
                </c:pt>
                <c:pt idx="3983">
                  <c:v>1605</c:v>
                </c:pt>
                <c:pt idx="3984">
                  <c:v>1771</c:v>
                </c:pt>
                <c:pt idx="3985">
                  <c:v>1947</c:v>
                </c:pt>
                <c:pt idx="3986">
                  <c:v>2136</c:v>
                </c:pt>
                <c:pt idx="3987">
                  <c:v>2333</c:v>
                </c:pt>
                <c:pt idx="3988">
                  <c:v>2503</c:v>
                </c:pt>
                <c:pt idx="3989">
                  <c:v>2629</c:v>
                </c:pt>
                <c:pt idx="3990">
                  <c:v>2718</c:v>
                </c:pt>
                <c:pt idx="3991">
                  <c:v>2772</c:v>
                </c:pt>
                <c:pt idx="3992">
                  <c:v>2790</c:v>
                </c:pt>
                <c:pt idx="3993">
                  <c:v>2766</c:v>
                </c:pt>
                <c:pt idx="3994">
                  <c:v>2705</c:v>
                </c:pt>
                <c:pt idx="3995">
                  <c:v>2610</c:v>
                </c:pt>
                <c:pt idx="3996">
                  <c:v>2482</c:v>
                </c:pt>
                <c:pt idx="3997">
                  <c:v>2327</c:v>
                </c:pt>
                <c:pt idx="3998">
                  <c:v>2163</c:v>
                </c:pt>
                <c:pt idx="3999">
                  <c:v>1981</c:v>
                </c:pt>
                <c:pt idx="4000">
                  <c:v>1791</c:v>
                </c:pt>
                <c:pt idx="4001">
                  <c:v>1628</c:v>
                </c:pt>
                <c:pt idx="4002">
                  <c:v>1499</c:v>
                </c:pt>
                <c:pt idx="4003">
                  <c:v>1388</c:v>
                </c:pt>
                <c:pt idx="4004">
                  <c:v>1306</c:v>
                </c:pt>
                <c:pt idx="4005">
                  <c:v>1273</c:v>
                </c:pt>
                <c:pt idx="4006">
                  <c:v>1295</c:v>
                </c:pt>
                <c:pt idx="4007">
                  <c:v>1356</c:v>
                </c:pt>
                <c:pt idx="4008">
                  <c:v>1463</c:v>
                </c:pt>
                <c:pt idx="4009">
                  <c:v>1606</c:v>
                </c:pt>
                <c:pt idx="4010">
                  <c:v>1772</c:v>
                </c:pt>
                <c:pt idx="4011">
                  <c:v>1976</c:v>
                </c:pt>
                <c:pt idx="4012">
                  <c:v>2191</c:v>
                </c:pt>
                <c:pt idx="4013">
                  <c:v>2375</c:v>
                </c:pt>
                <c:pt idx="4014">
                  <c:v>2542</c:v>
                </c:pt>
                <c:pt idx="4015">
                  <c:v>2688</c:v>
                </c:pt>
                <c:pt idx="4016">
                  <c:v>2795</c:v>
                </c:pt>
                <c:pt idx="4017">
                  <c:v>2866</c:v>
                </c:pt>
                <c:pt idx="4018">
                  <c:v>2895</c:v>
                </c:pt>
                <c:pt idx="4019">
                  <c:v>2877</c:v>
                </c:pt>
                <c:pt idx="4020">
                  <c:v>2830</c:v>
                </c:pt>
                <c:pt idx="4021">
                  <c:v>2740</c:v>
                </c:pt>
                <c:pt idx="4022">
                  <c:v>2615</c:v>
                </c:pt>
                <c:pt idx="4023">
                  <c:v>2486</c:v>
                </c:pt>
                <c:pt idx="4024">
                  <c:v>2323</c:v>
                </c:pt>
                <c:pt idx="4025">
                  <c:v>2144</c:v>
                </c:pt>
                <c:pt idx="4026">
                  <c:v>1972</c:v>
                </c:pt>
                <c:pt idx="4027">
                  <c:v>1791</c:v>
                </c:pt>
                <c:pt idx="4028">
                  <c:v>1635</c:v>
                </c:pt>
                <c:pt idx="4029">
                  <c:v>1524</c:v>
                </c:pt>
                <c:pt idx="4030">
                  <c:v>1430</c:v>
                </c:pt>
                <c:pt idx="4031">
                  <c:v>1368</c:v>
                </c:pt>
                <c:pt idx="4032">
                  <c:v>1363</c:v>
                </c:pt>
                <c:pt idx="4033">
                  <c:v>1400</c:v>
                </c:pt>
                <c:pt idx="4034">
                  <c:v>1489</c:v>
                </c:pt>
                <c:pt idx="4035">
                  <c:v>1632</c:v>
                </c:pt>
                <c:pt idx="4036">
                  <c:v>1798</c:v>
                </c:pt>
                <c:pt idx="4037">
                  <c:v>1981</c:v>
                </c:pt>
                <c:pt idx="4038">
                  <c:v>2173</c:v>
                </c:pt>
                <c:pt idx="4039">
                  <c:v>2349</c:v>
                </c:pt>
                <c:pt idx="4040">
                  <c:v>2512</c:v>
                </c:pt>
                <c:pt idx="4041">
                  <c:v>2661</c:v>
                </c:pt>
                <c:pt idx="4042">
                  <c:v>2750</c:v>
                </c:pt>
                <c:pt idx="4043">
                  <c:v>2812</c:v>
                </c:pt>
                <c:pt idx="4044">
                  <c:v>2858</c:v>
                </c:pt>
                <c:pt idx="4045">
                  <c:v>2848</c:v>
                </c:pt>
                <c:pt idx="4046">
                  <c:v>2810</c:v>
                </c:pt>
                <c:pt idx="4047">
                  <c:v>2751</c:v>
                </c:pt>
                <c:pt idx="4048">
                  <c:v>2651</c:v>
                </c:pt>
                <c:pt idx="4049">
                  <c:v>2508</c:v>
                </c:pt>
                <c:pt idx="4050">
                  <c:v>2332</c:v>
                </c:pt>
                <c:pt idx="4051">
                  <c:v>2149</c:v>
                </c:pt>
                <c:pt idx="4052">
                  <c:v>1962</c:v>
                </c:pt>
                <c:pt idx="4053">
                  <c:v>1775</c:v>
                </c:pt>
                <c:pt idx="4054">
                  <c:v>1612</c:v>
                </c:pt>
                <c:pt idx="4055">
                  <c:v>1471</c:v>
                </c:pt>
                <c:pt idx="4056">
                  <c:v>1345</c:v>
                </c:pt>
                <c:pt idx="4057">
                  <c:v>1277</c:v>
                </c:pt>
                <c:pt idx="4058">
                  <c:v>1266</c:v>
                </c:pt>
                <c:pt idx="4059">
                  <c:v>1283</c:v>
                </c:pt>
                <c:pt idx="4060">
                  <c:v>1347</c:v>
                </c:pt>
                <c:pt idx="4061">
                  <c:v>1455</c:v>
                </c:pt>
                <c:pt idx="4062">
                  <c:v>1600</c:v>
                </c:pt>
                <c:pt idx="4063">
                  <c:v>1782</c:v>
                </c:pt>
                <c:pt idx="4064">
                  <c:v>1978</c:v>
                </c:pt>
                <c:pt idx="4065">
                  <c:v>2176</c:v>
                </c:pt>
                <c:pt idx="4066">
                  <c:v>2374</c:v>
                </c:pt>
                <c:pt idx="4067">
                  <c:v>2536</c:v>
                </c:pt>
                <c:pt idx="4068">
                  <c:v>2653</c:v>
                </c:pt>
                <c:pt idx="4069">
                  <c:v>2758</c:v>
                </c:pt>
                <c:pt idx="4070">
                  <c:v>2833</c:v>
                </c:pt>
                <c:pt idx="4071">
                  <c:v>2850</c:v>
                </c:pt>
                <c:pt idx="4072">
                  <c:v>2836</c:v>
                </c:pt>
                <c:pt idx="4073">
                  <c:v>2792</c:v>
                </c:pt>
                <c:pt idx="4074">
                  <c:v>2707</c:v>
                </c:pt>
                <c:pt idx="4075">
                  <c:v>2592</c:v>
                </c:pt>
                <c:pt idx="4076">
                  <c:v>2451</c:v>
                </c:pt>
                <c:pt idx="4077">
                  <c:v>2285</c:v>
                </c:pt>
                <c:pt idx="4078">
                  <c:v>2110</c:v>
                </c:pt>
                <c:pt idx="4079">
                  <c:v>1917</c:v>
                </c:pt>
                <c:pt idx="4080">
                  <c:v>1723</c:v>
                </c:pt>
                <c:pt idx="4081">
                  <c:v>1569</c:v>
                </c:pt>
                <c:pt idx="4082">
                  <c:v>1449</c:v>
                </c:pt>
                <c:pt idx="4083">
                  <c:v>1340</c:v>
                </c:pt>
                <c:pt idx="4084">
                  <c:v>1271</c:v>
                </c:pt>
                <c:pt idx="4085">
                  <c:v>1267</c:v>
                </c:pt>
                <c:pt idx="4086">
                  <c:v>1310</c:v>
                </c:pt>
                <c:pt idx="4087">
                  <c:v>1391</c:v>
                </c:pt>
                <c:pt idx="4088">
                  <c:v>1516</c:v>
                </c:pt>
                <c:pt idx="4089">
                  <c:v>1669</c:v>
                </c:pt>
                <c:pt idx="4090">
                  <c:v>1842</c:v>
                </c:pt>
                <c:pt idx="4091">
                  <c:v>2037</c:v>
                </c:pt>
                <c:pt idx="4092">
                  <c:v>2225</c:v>
                </c:pt>
                <c:pt idx="4093">
                  <c:v>2402</c:v>
                </c:pt>
                <c:pt idx="4094">
                  <c:v>2560</c:v>
                </c:pt>
                <c:pt idx="4095">
                  <c:v>2674</c:v>
                </c:pt>
                <c:pt idx="4096">
                  <c:v>#N/A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SIGNALS!$R$31:$R$32</c:f>
              <c:numCache>
                <c:formatCode>General</c:formatCode>
                <c:ptCount val="2"/>
                <c:pt idx="0">
                  <c:v>0</c:v>
                </c:pt>
                <c:pt idx="1">
                  <c:v>4096</c:v>
                </c:pt>
              </c:numCache>
            </c:numRef>
          </c:xVal>
          <c:yVal>
            <c:numRef>
              <c:f>SIGNALS!$S$31:$S$32</c:f>
              <c:numCache>
                <c:formatCode>General</c:formatCode>
                <c:ptCount val="2"/>
                <c:pt idx="0">
                  <c:v>2048</c:v>
                </c:pt>
                <c:pt idx="1">
                  <c:v>2048</c:v>
                </c:pt>
              </c:numCache>
            </c:numRef>
          </c:yVal>
          <c:smooth val="0"/>
        </c:ser>
        <c:ser>
          <c:idx val="2"/>
          <c:order val="2"/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SIGNALS!$R$31:$R$32</c:f>
              <c:numCache>
                <c:formatCode>General</c:formatCode>
                <c:ptCount val="2"/>
                <c:pt idx="0">
                  <c:v>0</c:v>
                </c:pt>
                <c:pt idx="1">
                  <c:v>4096</c:v>
                </c:pt>
              </c:numCache>
            </c:numRef>
          </c:xVal>
          <c:yVal>
            <c:numRef>
              <c:f>SIGNALS!$T$31:$T$32</c:f>
              <c:numCache>
                <c:formatCode>General</c:formatCode>
                <c:ptCount val="2"/>
                <c:pt idx="0">
                  <c:v>2850</c:v>
                </c:pt>
                <c:pt idx="1">
                  <c:v>2850</c:v>
                </c:pt>
              </c:numCache>
            </c:numRef>
          </c:yVal>
          <c:smooth val="0"/>
        </c:ser>
        <c:ser>
          <c:idx val="3"/>
          <c:order val="3"/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SIGNALS!$R$31:$R$32</c:f>
              <c:numCache>
                <c:formatCode>General</c:formatCode>
                <c:ptCount val="2"/>
                <c:pt idx="0">
                  <c:v>0</c:v>
                </c:pt>
                <c:pt idx="1">
                  <c:v>4096</c:v>
                </c:pt>
              </c:numCache>
            </c:numRef>
          </c:xVal>
          <c:yVal>
            <c:numRef>
              <c:f>SIGNALS!$U$31:$U$32</c:f>
              <c:numCache>
                <c:formatCode>General</c:formatCode>
                <c:ptCount val="2"/>
                <c:pt idx="0">
                  <c:v>3800</c:v>
                </c:pt>
                <c:pt idx="1">
                  <c:v>3800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70528"/>
        <c:axId val="157885184"/>
      </c:scatterChart>
      <c:valAx>
        <c:axId val="158870528"/>
        <c:scaling>
          <c:orientation val="minMax"/>
          <c:max val="4096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57885184"/>
        <c:crosses val="autoZero"/>
        <c:crossBetween val="midCat"/>
      </c:valAx>
      <c:valAx>
        <c:axId val="157885184"/>
        <c:scaling>
          <c:orientation val="minMax"/>
          <c:max val="4096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58870528"/>
        <c:crosses val="autoZero"/>
        <c:crossBetween val="midCat"/>
        <c:majorUnit val="51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197812215132181E-2"/>
          <c:y val="7.1225269390105803E-2"/>
          <c:w val="0.93710118505013673"/>
          <c:h val="0.81196807104720625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9.7836887564014374E-2</c:v>
                </c:pt>
                <c:pt idx="2">
                  <c:v>0.19567377512802875</c:v>
                </c:pt>
                <c:pt idx="3">
                  <c:v>0.29351066269204312</c:v>
                </c:pt>
                <c:pt idx="4">
                  <c:v>0.3913475502560575</c:v>
                </c:pt>
                <c:pt idx="5">
                  <c:v>0.48918443782007187</c:v>
                </c:pt>
                <c:pt idx="6">
                  <c:v>0.58702132538408625</c:v>
                </c:pt>
                <c:pt idx="7">
                  <c:v>0.68485821294810068</c:v>
                </c:pt>
                <c:pt idx="8">
                  <c:v>0.78269510051211499</c:v>
                </c:pt>
                <c:pt idx="9">
                  <c:v>0.88053198807612931</c:v>
                </c:pt>
                <c:pt idx="10">
                  <c:v>0.97836887564014374</c:v>
                </c:pt>
                <c:pt idx="11">
                  <c:v>1.0762057632041582</c:v>
                </c:pt>
                <c:pt idx="12">
                  <c:v>1.1740426507681725</c:v>
                </c:pt>
                <c:pt idx="13">
                  <c:v>1.2718795383321868</c:v>
                </c:pt>
                <c:pt idx="14">
                  <c:v>1.3697164258962014</c:v>
                </c:pt>
                <c:pt idx="15">
                  <c:v>1.4675533134602157</c:v>
                </c:pt>
                <c:pt idx="16">
                  <c:v>1.56539020102423</c:v>
                </c:pt>
                <c:pt idx="17">
                  <c:v>1.6632270885882443</c:v>
                </c:pt>
                <c:pt idx="18">
                  <c:v>1.7610639761522586</c:v>
                </c:pt>
                <c:pt idx="19">
                  <c:v>1.8589008637162732</c:v>
                </c:pt>
                <c:pt idx="20">
                  <c:v>1.9567377512802875</c:v>
                </c:pt>
                <c:pt idx="21">
                  <c:v>2.054574638844302</c:v>
                </c:pt>
                <c:pt idx="22">
                  <c:v>2.1524115264083163</c:v>
                </c:pt>
                <c:pt idx="23">
                  <c:v>2.2502484139723307</c:v>
                </c:pt>
                <c:pt idx="24">
                  <c:v>2.348085301536345</c:v>
                </c:pt>
                <c:pt idx="25">
                  <c:v>2.4459221891003593</c:v>
                </c:pt>
                <c:pt idx="26">
                  <c:v>2.5437590766643736</c:v>
                </c:pt>
                <c:pt idx="27">
                  <c:v>2.6415959642283879</c:v>
                </c:pt>
                <c:pt idx="28">
                  <c:v>2.7394328517924027</c:v>
                </c:pt>
                <c:pt idx="29">
                  <c:v>2.837269739356417</c:v>
                </c:pt>
                <c:pt idx="30">
                  <c:v>2.9351066269204313</c:v>
                </c:pt>
                <c:pt idx="31">
                  <c:v>3.0329435144844457</c:v>
                </c:pt>
                <c:pt idx="32">
                  <c:v>3.13078040204846</c:v>
                </c:pt>
                <c:pt idx="33">
                  <c:v>3.2286172896124743</c:v>
                </c:pt>
                <c:pt idx="34">
                  <c:v>3.3264541771764886</c:v>
                </c:pt>
                <c:pt idx="35">
                  <c:v>3.4242910647405029</c:v>
                </c:pt>
                <c:pt idx="36">
                  <c:v>3.5221279523045173</c:v>
                </c:pt>
                <c:pt idx="37">
                  <c:v>3.619964839868532</c:v>
                </c:pt>
                <c:pt idx="38">
                  <c:v>3.7178017274325463</c:v>
                </c:pt>
                <c:pt idx="39">
                  <c:v>3.8156386149965607</c:v>
                </c:pt>
                <c:pt idx="40">
                  <c:v>3.913475502560575</c:v>
                </c:pt>
                <c:pt idx="41">
                  <c:v>4.0113123901245897</c:v>
                </c:pt>
                <c:pt idx="42">
                  <c:v>4.1091492776886041</c:v>
                </c:pt>
                <c:pt idx="43">
                  <c:v>4.2069861652526184</c:v>
                </c:pt>
                <c:pt idx="44">
                  <c:v>4.3048230528166327</c:v>
                </c:pt>
                <c:pt idx="45">
                  <c:v>4.402659940380647</c:v>
                </c:pt>
                <c:pt idx="46">
                  <c:v>4.5004968279446613</c:v>
                </c:pt>
                <c:pt idx="47">
                  <c:v>4.5983337155086756</c:v>
                </c:pt>
                <c:pt idx="48">
                  <c:v>4.69617060307269</c:v>
                </c:pt>
                <c:pt idx="49">
                  <c:v>4.7940074906367043</c:v>
                </c:pt>
                <c:pt idx="50">
                  <c:v>4.8918443782007186</c:v>
                </c:pt>
                <c:pt idx="51">
                  <c:v>4.9896812657647329</c:v>
                </c:pt>
                <c:pt idx="52">
                  <c:v>5.0875181533287472</c:v>
                </c:pt>
                <c:pt idx="53">
                  <c:v>5.1853550408927616</c:v>
                </c:pt>
                <c:pt idx="54">
                  <c:v>5.2831919284567759</c:v>
                </c:pt>
                <c:pt idx="55">
                  <c:v>5.3810288160207902</c:v>
                </c:pt>
                <c:pt idx="56">
                  <c:v>5.4788657035848054</c:v>
                </c:pt>
                <c:pt idx="57">
                  <c:v>5.5767025911488197</c:v>
                </c:pt>
                <c:pt idx="58">
                  <c:v>5.674539478712834</c:v>
                </c:pt>
                <c:pt idx="59">
                  <c:v>5.7723763662768484</c:v>
                </c:pt>
                <c:pt idx="60">
                  <c:v>5.8702132538408627</c:v>
                </c:pt>
                <c:pt idx="61">
                  <c:v>5.968050141404877</c:v>
                </c:pt>
                <c:pt idx="62">
                  <c:v>6.0658870289688913</c:v>
                </c:pt>
                <c:pt idx="63">
                  <c:v>6.1637239165329056</c:v>
                </c:pt>
                <c:pt idx="64">
                  <c:v>6.26156080409692</c:v>
                </c:pt>
                <c:pt idx="65">
                  <c:v>6.3593976916609343</c:v>
                </c:pt>
                <c:pt idx="66">
                  <c:v>6.4572345792249486</c:v>
                </c:pt>
                <c:pt idx="67">
                  <c:v>6.5550714667889629</c:v>
                </c:pt>
                <c:pt idx="68">
                  <c:v>6.6529083543529772</c:v>
                </c:pt>
                <c:pt idx="69">
                  <c:v>6.7507452419169915</c:v>
                </c:pt>
                <c:pt idx="70">
                  <c:v>6.8485821294810059</c:v>
                </c:pt>
                <c:pt idx="71">
                  <c:v>6.9464190170450202</c:v>
                </c:pt>
                <c:pt idx="72">
                  <c:v>7.0442559046090345</c:v>
                </c:pt>
                <c:pt idx="73">
                  <c:v>7.1420927921730497</c:v>
                </c:pt>
                <c:pt idx="74">
                  <c:v>7.239929679737064</c:v>
                </c:pt>
                <c:pt idx="75">
                  <c:v>7.3377665673010783</c:v>
                </c:pt>
                <c:pt idx="76">
                  <c:v>7.4356034548650927</c:v>
                </c:pt>
                <c:pt idx="77">
                  <c:v>7.533440342429107</c:v>
                </c:pt>
                <c:pt idx="78">
                  <c:v>7.6312772299931213</c:v>
                </c:pt>
                <c:pt idx="79">
                  <c:v>7.7291141175571356</c:v>
                </c:pt>
                <c:pt idx="80">
                  <c:v>7.8269510051211499</c:v>
                </c:pt>
                <c:pt idx="81">
                  <c:v>7.9247878926851643</c:v>
                </c:pt>
                <c:pt idx="82">
                  <c:v>8.0226247802491795</c:v>
                </c:pt>
                <c:pt idx="83">
                  <c:v>8.1204616678131938</c:v>
                </c:pt>
                <c:pt idx="84">
                  <c:v>8.2182985553772081</c:v>
                </c:pt>
                <c:pt idx="85">
                  <c:v>8.3161354429412224</c:v>
                </c:pt>
                <c:pt idx="86">
                  <c:v>8.4139723305052367</c:v>
                </c:pt>
                <c:pt idx="87">
                  <c:v>8.5118092180692511</c:v>
                </c:pt>
                <c:pt idx="88">
                  <c:v>8.6096461056332654</c:v>
                </c:pt>
                <c:pt idx="89">
                  <c:v>8.7074829931972797</c:v>
                </c:pt>
                <c:pt idx="90">
                  <c:v>8.805319880761294</c:v>
                </c:pt>
                <c:pt idx="91">
                  <c:v>8.9031567683253083</c:v>
                </c:pt>
                <c:pt idx="92">
                  <c:v>9.0009936558893227</c:v>
                </c:pt>
                <c:pt idx="93">
                  <c:v>9.098830543453337</c:v>
                </c:pt>
                <c:pt idx="94">
                  <c:v>9.1966674310173513</c:v>
                </c:pt>
                <c:pt idx="95">
                  <c:v>9.2945043185813656</c:v>
                </c:pt>
                <c:pt idx="96">
                  <c:v>9.3923412061453799</c:v>
                </c:pt>
                <c:pt idx="97">
                  <c:v>9.4901780937093942</c:v>
                </c:pt>
                <c:pt idx="98">
                  <c:v>9.5880149812734086</c:v>
                </c:pt>
                <c:pt idx="99">
                  <c:v>9.6858518688374229</c:v>
                </c:pt>
                <c:pt idx="100">
                  <c:v>9.7836887564014372</c:v>
                </c:pt>
                <c:pt idx="101">
                  <c:v>9.8815256439654515</c:v>
                </c:pt>
                <c:pt idx="102">
                  <c:v>9.9793625315294658</c:v>
                </c:pt>
                <c:pt idx="103">
                  <c:v>10.07719941909348</c:v>
                </c:pt>
                <c:pt idx="104">
                  <c:v>10.175036306657494</c:v>
                </c:pt>
                <c:pt idx="105">
                  <c:v>10.272873194221509</c:v>
                </c:pt>
                <c:pt idx="106">
                  <c:v>10.370710081785523</c:v>
                </c:pt>
                <c:pt idx="107">
                  <c:v>10.468546969349537</c:v>
                </c:pt>
                <c:pt idx="108">
                  <c:v>10.566383856913552</c:v>
                </c:pt>
                <c:pt idx="109">
                  <c:v>10.664220744477566</c:v>
                </c:pt>
                <c:pt idx="110">
                  <c:v>10.76205763204158</c:v>
                </c:pt>
                <c:pt idx="111">
                  <c:v>10.859894519605595</c:v>
                </c:pt>
                <c:pt idx="112">
                  <c:v>10.957731407169611</c:v>
                </c:pt>
                <c:pt idx="113">
                  <c:v>11.055568294733625</c:v>
                </c:pt>
                <c:pt idx="114">
                  <c:v>11.153405182297639</c:v>
                </c:pt>
                <c:pt idx="115">
                  <c:v>11.251242069861654</c:v>
                </c:pt>
                <c:pt idx="116">
                  <c:v>11.349078957425668</c:v>
                </c:pt>
                <c:pt idx="117">
                  <c:v>11.446915844989682</c:v>
                </c:pt>
                <c:pt idx="118">
                  <c:v>11.544752732553697</c:v>
                </c:pt>
                <c:pt idx="119">
                  <c:v>11.642589620117711</c:v>
                </c:pt>
                <c:pt idx="120">
                  <c:v>11.740426507681725</c:v>
                </c:pt>
                <c:pt idx="121">
                  <c:v>11.83826339524574</c:v>
                </c:pt>
                <c:pt idx="122">
                  <c:v>11.936100282809754</c:v>
                </c:pt>
                <c:pt idx="123">
                  <c:v>12.033937170373768</c:v>
                </c:pt>
                <c:pt idx="124">
                  <c:v>12.131774057937783</c:v>
                </c:pt>
                <c:pt idx="125">
                  <c:v>12.229610945501797</c:v>
                </c:pt>
                <c:pt idx="126">
                  <c:v>12.327447833065811</c:v>
                </c:pt>
                <c:pt idx="127">
                  <c:v>12.425284720629826</c:v>
                </c:pt>
                <c:pt idx="128">
                  <c:v>12.52312160819384</c:v>
                </c:pt>
                <c:pt idx="129">
                  <c:v>12.620958495757854</c:v>
                </c:pt>
                <c:pt idx="130">
                  <c:v>12.718795383321869</c:v>
                </c:pt>
                <c:pt idx="131">
                  <c:v>12.816632270885883</c:v>
                </c:pt>
                <c:pt idx="132">
                  <c:v>12.914469158449897</c:v>
                </c:pt>
                <c:pt idx="133">
                  <c:v>13.012306046013911</c:v>
                </c:pt>
                <c:pt idx="134">
                  <c:v>13.110142933577926</c:v>
                </c:pt>
                <c:pt idx="135">
                  <c:v>13.20797982114194</c:v>
                </c:pt>
                <c:pt idx="136">
                  <c:v>13.305816708705954</c:v>
                </c:pt>
                <c:pt idx="137">
                  <c:v>13.403653596269969</c:v>
                </c:pt>
                <c:pt idx="138">
                  <c:v>13.501490483833983</c:v>
                </c:pt>
                <c:pt idx="139">
                  <c:v>13.599327371397997</c:v>
                </c:pt>
                <c:pt idx="140">
                  <c:v>13.697164258962012</c:v>
                </c:pt>
                <c:pt idx="141">
                  <c:v>13.795001146526026</c:v>
                </c:pt>
                <c:pt idx="142">
                  <c:v>13.89283803409004</c:v>
                </c:pt>
                <c:pt idx="143">
                  <c:v>13.990674921654055</c:v>
                </c:pt>
                <c:pt idx="144">
                  <c:v>14.088511809218069</c:v>
                </c:pt>
                <c:pt idx="145">
                  <c:v>14.186348696782085</c:v>
                </c:pt>
                <c:pt idx="146">
                  <c:v>14.284185584346099</c:v>
                </c:pt>
                <c:pt idx="147">
                  <c:v>14.382022471910114</c:v>
                </c:pt>
                <c:pt idx="148">
                  <c:v>14.479859359474128</c:v>
                </c:pt>
                <c:pt idx="149">
                  <c:v>14.577696247038142</c:v>
                </c:pt>
                <c:pt idx="150">
                  <c:v>14.675533134602157</c:v>
                </c:pt>
                <c:pt idx="151">
                  <c:v>14.773370022166171</c:v>
                </c:pt>
                <c:pt idx="152">
                  <c:v>14.871206909730185</c:v>
                </c:pt>
                <c:pt idx="153">
                  <c:v>14.9690437972942</c:v>
                </c:pt>
                <c:pt idx="154">
                  <c:v>15.066880684858214</c:v>
                </c:pt>
                <c:pt idx="155">
                  <c:v>15.164717572422228</c:v>
                </c:pt>
                <c:pt idx="156">
                  <c:v>15.262554459986243</c:v>
                </c:pt>
                <c:pt idx="157">
                  <c:v>15.360391347550257</c:v>
                </c:pt>
                <c:pt idx="158">
                  <c:v>15.458228235114271</c:v>
                </c:pt>
                <c:pt idx="159">
                  <c:v>15.556065122678286</c:v>
                </c:pt>
                <c:pt idx="160">
                  <c:v>15.6539020102423</c:v>
                </c:pt>
                <c:pt idx="161">
                  <c:v>15.751738897806314</c:v>
                </c:pt>
                <c:pt idx="162">
                  <c:v>15.849575785370329</c:v>
                </c:pt>
                <c:pt idx="163">
                  <c:v>15.947412672934343</c:v>
                </c:pt>
                <c:pt idx="164">
                  <c:v>16.045249560498359</c:v>
                </c:pt>
                <c:pt idx="165">
                  <c:v>16.143086448062373</c:v>
                </c:pt>
                <c:pt idx="166">
                  <c:v>16.240923335626388</c:v>
                </c:pt>
                <c:pt idx="167">
                  <c:v>16.338760223190402</c:v>
                </c:pt>
                <c:pt idx="168">
                  <c:v>16.436597110754416</c:v>
                </c:pt>
                <c:pt idx="169">
                  <c:v>16.534433998318431</c:v>
                </c:pt>
                <c:pt idx="170">
                  <c:v>16.632270885882445</c:v>
                </c:pt>
                <c:pt idx="171">
                  <c:v>16.730107773446459</c:v>
                </c:pt>
                <c:pt idx="172">
                  <c:v>16.827944661010473</c:v>
                </c:pt>
                <c:pt idx="173">
                  <c:v>16.925781548574488</c:v>
                </c:pt>
                <c:pt idx="174">
                  <c:v>17.023618436138502</c:v>
                </c:pt>
                <c:pt idx="175">
                  <c:v>17.121455323702516</c:v>
                </c:pt>
                <c:pt idx="176">
                  <c:v>17.219292211266531</c:v>
                </c:pt>
                <c:pt idx="177">
                  <c:v>17.317129098830545</c:v>
                </c:pt>
                <c:pt idx="178">
                  <c:v>17.414965986394559</c:v>
                </c:pt>
                <c:pt idx="179">
                  <c:v>17.512802873958574</c:v>
                </c:pt>
                <c:pt idx="180">
                  <c:v>17.610639761522588</c:v>
                </c:pt>
                <c:pt idx="181">
                  <c:v>17.708476649086602</c:v>
                </c:pt>
                <c:pt idx="182">
                  <c:v>17.806313536650617</c:v>
                </c:pt>
                <c:pt idx="183">
                  <c:v>17.904150424214631</c:v>
                </c:pt>
                <c:pt idx="184">
                  <c:v>18.001987311778645</c:v>
                </c:pt>
                <c:pt idx="185">
                  <c:v>18.09982419934266</c:v>
                </c:pt>
                <c:pt idx="186">
                  <c:v>18.197661086906674</c:v>
                </c:pt>
                <c:pt idx="187">
                  <c:v>18.295497974470688</c:v>
                </c:pt>
                <c:pt idx="188">
                  <c:v>18.393334862034703</c:v>
                </c:pt>
                <c:pt idx="189">
                  <c:v>18.491171749598717</c:v>
                </c:pt>
                <c:pt idx="190">
                  <c:v>18.589008637162731</c:v>
                </c:pt>
                <c:pt idx="191">
                  <c:v>18.686845524726746</c:v>
                </c:pt>
                <c:pt idx="192">
                  <c:v>18.78468241229076</c:v>
                </c:pt>
                <c:pt idx="193">
                  <c:v>18.882519299854774</c:v>
                </c:pt>
                <c:pt idx="194">
                  <c:v>18.980356187418788</c:v>
                </c:pt>
                <c:pt idx="195">
                  <c:v>19.078193074982803</c:v>
                </c:pt>
                <c:pt idx="196">
                  <c:v>19.176029962546817</c:v>
                </c:pt>
                <c:pt idx="197">
                  <c:v>19.273866850110831</c:v>
                </c:pt>
                <c:pt idx="198">
                  <c:v>19.371703737674846</c:v>
                </c:pt>
                <c:pt idx="199">
                  <c:v>19.46954062523886</c:v>
                </c:pt>
                <c:pt idx="200">
                  <c:v>19.567377512802874</c:v>
                </c:pt>
                <c:pt idx="201">
                  <c:v>19.665214400366889</c:v>
                </c:pt>
                <c:pt idx="202">
                  <c:v>19.763051287930903</c:v>
                </c:pt>
                <c:pt idx="203">
                  <c:v>19.860888175494917</c:v>
                </c:pt>
                <c:pt idx="204">
                  <c:v>19.958725063058932</c:v>
                </c:pt>
                <c:pt idx="205">
                  <c:v>20.056561950622946</c:v>
                </c:pt>
                <c:pt idx="206">
                  <c:v>20.15439883818696</c:v>
                </c:pt>
                <c:pt idx="207">
                  <c:v>20.252235725750975</c:v>
                </c:pt>
                <c:pt idx="208">
                  <c:v>20.350072613314989</c:v>
                </c:pt>
                <c:pt idx="209">
                  <c:v>20.447909500879003</c:v>
                </c:pt>
                <c:pt idx="210">
                  <c:v>20.545746388443018</c:v>
                </c:pt>
                <c:pt idx="211">
                  <c:v>20.643583276007032</c:v>
                </c:pt>
                <c:pt idx="212">
                  <c:v>20.741420163571046</c:v>
                </c:pt>
                <c:pt idx="213">
                  <c:v>20.839257051135061</c:v>
                </c:pt>
                <c:pt idx="214">
                  <c:v>20.937093938699075</c:v>
                </c:pt>
                <c:pt idx="215">
                  <c:v>21.034930826263089</c:v>
                </c:pt>
                <c:pt idx="216">
                  <c:v>21.132767713827104</c:v>
                </c:pt>
                <c:pt idx="217">
                  <c:v>21.230604601391118</c:v>
                </c:pt>
                <c:pt idx="218">
                  <c:v>21.328441488955132</c:v>
                </c:pt>
                <c:pt idx="219">
                  <c:v>21.426278376519146</c:v>
                </c:pt>
                <c:pt idx="220">
                  <c:v>21.524115264083161</c:v>
                </c:pt>
                <c:pt idx="221">
                  <c:v>21.621952151647175</c:v>
                </c:pt>
                <c:pt idx="222">
                  <c:v>21.719789039211189</c:v>
                </c:pt>
                <c:pt idx="223">
                  <c:v>21.817625926775204</c:v>
                </c:pt>
                <c:pt idx="224">
                  <c:v>21.915462814339222</c:v>
                </c:pt>
                <c:pt idx="225">
                  <c:v>22.013299701903236</c:v>
                </c:pt>
                <c:pt idx="226">
                  <c:v>22.11113658946725</c:v>
                </c:pt>
                <c:pt idx="227">
                  <c:v>22.208973477031265</c:v>
                </c:pt>
                <c:pt idx="228">
                  <c:v>22.306810364595279</c:v>
                </c:pt>
                <c:pt idx="229">
                  <c:v>22.404647252159293</c:v>
                </c:pt>
                <c:pt idx="230">
                  <c:v>22.502484139723308</c:v>
                </c:pt>
                <c:pt idx="231">
                  <c:v>22.600321027287322</c:v>
                </c:pt>
                <c:pt idx="232">
                  <c:v>22.698157914851336</c:v>
                </c:pt>
                <c:pt idx="233">
                  <c:v>22.79599480241535</c:v>
                </c:pt>
                <c:pt idx="234">
                  <c:v>22.893831689979365</c:v>
                </c:pt>
                <c:pt idx="235">
                  <c:v>22.991668577543379</c:v>
                </c:pt>
                <c:pt idx="236">
                  <c:v>23.089505465107393</c:v>
                </c:pt>
                <c:pt idx="237">
                  <c:v>23.187342352671408</c:v>
                </c:pt>
                <c:pt idx="238">
                  <c:v>23.285179240235422</c:v>
                </c:pt>
                <c:pt idx="239">
                  <c:v>23.383016127799436</c:v>
                </c:pt>
                <c:pt idx="240">
                  <c:v>23.480853015363451</c:v>
                </c:pt>
                <c:pt idx="241">
                  <c:v>23.578689902927465</c:v>
                </c:pt>
                <c:pt idx="242">
                  <c:v>23.676526790491479</c:v>
                </c:pt>
                <c:pt idx="243">
                  <c:v>23.774363678055494</c:v>
                </c:pt>
                <c:pt idx="244">
                  <c:v>23.872200565619508</c:v>
                </c:pt>
                <c:pt idx="245">
                  <c:v>23.970037453183522</c:v>
                </c:pt>
                <c:pt idx="246">
                  <c:v>24.067874340747537</c:v>
                </c:pt>
                <c:pt idx="247">
                  <c:v>24.165711228311551</c:v>
                </c:pt>
                <c:pt idx="248">
                  <c:v>24.263548115875565</c:v>
                </c:pt>
                <c:pt idx="249">
                  <c:v>24.36138500343958</c:v>
                </c:pt>
                <c:pt idx="250">
                  <c:v>24.459221891003594</c:v>
                </c:pt>
                <c:pt idx="251">
                  <c:v>24.557058778567608</c:v>
                </c:pt>
                <c:pt idx="252">
                  <c:v>24.654895666131623</c:v>
                </c:pt>
                <c:pt idx="253">
                  <c:v>24.752732553695637</c:v>
                </c:pt>
                <c:pt idx="254">
                  <c:v>24.850569441259651</c:v>
                </c:pt>
                <c:pt idx="255">
                  <c:v>24.948406328823665</c:v>
                </c:pt>
                <c:pt idx="256">
                  <c:v>25.04624321638768</c:v>
                </c:pt>
                <c:pt idx="257">
                  <c:v>25.144080103951694</c:v>
                </c:pt>
                <c:pt idx="258">
                  <c:v>25.241916991515708</c:v>
                </c:pt>
                <c:pt idx="259">
                  <c:v>25.339753879079723</c:v>
                </c:pt>
                <c:pt idx="260">
                  <c:v>25.437590766643737</c:v>
                </c:pt>
                <c:pt idx="261">
                  <c:v>25.535427654207751</c:v>
                </c:pt>
                <c:pt idx="262">
                  <c:v>25.633264541771766</c:v>
                </c:pt>
                <c:pt idx="263">
                  <c:v>25.73110142933578</c:v>
                </c:pt>
                <c:pt idx="264">
                  <c:v>25.828938316899794</c:v>
                </c:pt>
                <c:pt idx="265">
                  <c:v>25.926775204463809</c:v>
                </c:pt>
                <c:pt idx="266">
                  <c:v>26.024612092027823</c:v>
                </c:pt>
                <c:pt idx="267">
                  <c:v>26.122448979591837</c:v>
                </c:pt>
                <c:pt idx="268">
                  <c:v>26.220285867155852</c:v>
                </c:pt>
                <c:pt idx="269">
                  <c:v>26.318122754719866</c:v>
                </c:pt>
                <c:pt idx="270">
                  <c:v>26.41595964228388</c:v>
                </c:pt>
                <c:pt idx="271">
                  <c:v>26.513796529847895</c:v>
                </c:pt>
                <c:pt idx="272">
                  <c:v>26.611633417411909</c:v>
                </c:pt>
                <c:pt idx="273">
                  <c:v>26.709470304975923</c:v>
                </c:pt>
                <c:pt idx="274">
                  <c:v>26.807307192539938</c:v>
                </c:pt>
                <c:pt idx="275">
                  <c:v>26.905144080103952</c:v>
                </c:pt>
                <c:pt idx="276">
                  <c:v>27.002980967667966</c:v>
                </c:pt>
                <c:pt idx="277">
                  <c:v>27.100817855231981</c:v>
                </c:pt>
                <c:pt idx="278">
                  <c:v>27.198654742795995</c:v>
                </c:pt>
                <c:pt idx="279">
                  <c:v>27.296491630360009</c:v>
                </c:pt>
                <c:pt idx="280">
                  <c:v>27.394328517924023</c:v>
                </c:pt>
                <c:pt idx="281">
                  <c:v>27.492165405488038</c:v>
                </c:pt>
                <c:pt idx="282">
                  <c:v>27.590002293052052</c:v>
                </c:pt>
                <c:pt idx="283">
                  <c:v>27.687839180616066</c:v>
                </c:pt>
                <c:pt idx="284">
                  <c:v>27.785676068180081</c:v>
                </c:pt>
                <c:pt idx="285">
                  <c:v>27.883512955744095</c:v>
                </c:pt>
                <c:pt idx="286">
                  <c:v>27.981349843308109</c:v>
                </c:pt>
                <c:pt idx="287">
                  <c:v>28.079186730872124</c:v>
                </c:pt>
                <c:pt idx="288">
                  <c:v>28.177023618436138</c:v>
                </c:pt>
                <c:pt idx="289">
                  <c:v>28.274860506000156</c:v>
                </c:pt>
                <c:pt idx="290">
                  <c:v>28.37269739356417</c:v>
                </c:pt>
                <c:pt idx="291">
                  <c:v>28.470534281128185</c:v>
                </c:pt>
                <c:pt idx="292">
                  <c:v>28.568371168692199</c:v>
                </c:pt>
                <c:pt idx="293">
                  <c:v>28.666208056256213</c:v>
                </c:pt>
                <c:pt idx="294">
                  <c:v>28.764044943820227</c:v>
                </c:pt>
                <c:pt idx="295">
                  <c:v>28.861881831384242</c:v>
                </c:pt>
                <c:pt idx="296">
                  <c:v>28.959718718948256</c:v>
                </c:pt>
                <c:pt idx="297">
                  <c:v>29.05755560651227</c:v>
                </c:pt>
                <c:pt idx="298">
                  <c:v>29.155392494076285</c:v>
                </c:pt>
                <c:pt idx="299">
                  <c:v>29.253229381640299</c:v>
                </c:pt>
                <c:pt idx="300">
                  <c:v>29.351066269204313</c:v>
                </c:pt>
                <c:pt idx="301">
                  <c:v>29.448903156768328</c:v>
                </c:pt>
                <c:pt idx="302">
                  <c:v>29.546740044332342</c:v>
                </c:pt>
                <c:pt idx="303">
                  <c:v>29.644576931896356</c:v>
                </c:pt>
                <c:pt idx="304">
                  <c:v>29.742413819460371</c:v>
                </c:pt>
                <c:pt idx="305">
                  <c:v>29.840250707024385</c:v>
                </c:pt>
                <c:pt idx="306">
                  <c:v>29.938087594588399</c:v>
                </c:pt>
                <c:pt idx="307">
                  <c:v>30.035924482152414</c:v>
                </c:pt>
                <c:pt idx="308">
                  <c:v>30.133761369716428</c:v>
                </c:pt>
                <c:pt idx="309">
                  <c:v>30.231598257280442</c:v>
                </c:pt>
                <c:pt idx="310">
                  <c:v>30.329435144844457</c:v>
                </c:pt>
                <c:pt idx="311">
                  <c:v>30.427272032408471</c:v>
                </c:pt>
                <c:pt idx="312">
                  <c:v>30.525108919972485</c:v>
                </c:pt>
                <c:pt idx="313">
                  <c:v>30.6229458075365</c:v>
                </c:pt>
                <c:pt idx="314">
                  <c:v>30.720782695100514</c:v>
                </c:pt>
                <c:pt idx="315">
                  <c:v>30.818619582664528</c:v>
                </c:pt>
                <c:pt idx="316">
                  <c:v>30.916456470228542</c:v>
                </c:pt>
                <c:pt idx="317">
                  <c:v>31.014293357792557</c:v>
                </c:pt>
                <c:pt idx="318">
                  <c:v>31.112130245356571</c:v>
                </c:pt>
                <c:pt idx="319">
                  <c:v>31.209967132920585</c:v>
                </c:pt>
                <c:pt idx="320">
                  <c:v>31.3078040204846</c:v>
                </c:pt>
                <c:pt idx="321">
                  <c:v>31.405640908048614</c:v>
                </c:pt>
                <c:pt idx="322">
                  <c:v>31.503477795612628</c:v>
                </c:pt>
                <c:pt idx="323">
                  <c:v>31.601314683176643</c:v>
                </c:pt>
                <c:pt idx="324">
                  <c:v>31.699151570740657</c:v>
                </c:pt>
                <c:pt idx="325">
                  <c:v>31.796988458304671</c:v>
                </c:pt>
                <c:pt idx="326">
                  <c:v>31.894825345868686</c:v>
                </c:pt>
                <c:pt idx="327">
                  <c:v>31.9926622334327</c:v>
                </c:pt>
                <c:pt idx="328">
                  <c:v>32.090499120996718</c:v>
                </c:pt>
                <c:pt idx="329">
                  <c:v>32.188336008560732</c:v>
                </c:pt>
                <c:pt idx="330">
                  <c:v>32.286172896124747</c:v>
                </c:pt>
                <c:pt idx="331">
                  <c:v>32.384009783688761</c:v>
                </c:pt>
                <c:pt idx="332">
                  <c:v>32.481846671252775</c:v>
                </c:pt>
                <c:pt idx="333">
                  <c:v>32.579683558816789</c:v>
                </c:pt>
                <c:pt idx="334">
                  <c:v>32.677520446380804</c:v>
                </c:pt>
                <c:pt idx="335">
                  <c:v>32.775357333944818</c:v>
                </c:pt>
                <c:pt idx="336">
                  <c:v>32.873194221508832</c:v>
                </c:pt>
                <c:pt idx="337">
                  <c:v>32.971031109072847</c:v>
                </c:pt>
                <c:pt idx="338">
                  <c:v>33.068867996636861</c:v>
                </c:pt>
                <c:pt idx="339">
                  <c:v>33.166704884200875</c:v>
                </c:pt>
                <c:pt idx="340">
                  <c:v>33.26454177176489</c:v>
                </c:pt>
                <c:pt idx="341">
                  <c:v>33.362378659328904</c:v>
                </c:pt>
                <c:pt idx="342">
                  <c:v>33.460215546892918</c:v>
                </c:pt>
                <c:pt idx="343">
                  <c:v>33.558052434456933</c:v>
                </c:pt>
                <c:pt idx="344">
                  <c:v>33.655889322020947</c:v>
                </c:pt>
                <c:pt idx="345">
                  <c:v>33.753726209584961</c:v>
                </c:pt>
                <c:pt idx="346">
                  <c:v>33.851563097148976</c:v>
                </c:pt>
                <c:pt idx="347">
                  <c:v>33.94939998471299</c:v>
                </c:pt>
                <c:pt idx="348">
                  <c:v>34.047236872277004</c:v>
                </c:pt>
                <c:pt idx="349">
                  <c:v>34.145073759841019</c:v>
                </c:pt>
                <c:pt idx="350">
                  <c:v>34.242910647405033</c:v>
                </c:pt>
                <c:pt idx="351">
                  <c:v>34.340747534969047</c:v>
                </c:pt>
                <c:pt idx="352">
                  <c:v>34.438584422533062</c:v>
                </c:pt>
                <c:pt idx="353">
                  <c:v>34.536421310097076</c:v>
                </c:pt>
                <c:pt idx="354">
                  <c:v>34.63425819766109</c:v>
                </c:pt>
                <c:pt idx="355">
                  <c:v>34.732095085225104</c:v>
                </c:pt>
                <c:pt idx="356">
                  <c:v>34.829931972789119</c:v>
                </c:pt>
                <c:pt idx="357">
                  <c:v>34.927768860353133</c:v>
                </c:pt>
                <c:pt idx="358">
                  <c:v>35.025605747917147</c:v>
                </c:pt>
                <c:pt idx="359">
                  <c:v>35.123442635481162</c:v>
                </c:pt>
                <c:pt idx="360">
                  <c:v>35.221279523045176</c:v>
                </c:pt>
                <c:pt idx="361">
                  <c:v>35.31911641060919</c:v>
                </c:pt>
                <c:pt idx="362">
                  <c:v>35.416953298173205</c:v>
                </c:pt>
                <c:pt idx="363">
                  <c:v>35.514790185737219</c:v>
                </c:pt>
                <c:pt idx="364">
                  <c:v>35.612627073301233</c:v>
                </c:pt>
                <c:pt idx="365">
                  <c:v>35.710463960865248</c:v>
                </c:pt>
                <c:pt idx="366">
                  <c:v>35.808300848429262</c:v>
                </c:pt>
                <c:pt idx="367">
                  <c:v>35.906137735993276</c:v>
                </c:pt>
                <c:pt idx="368">
                  <c:v>36.003974623557291</c:v>
                </c:pt>
                <c:pt idx="369">
                  <c:v>36.101811511121305</c:v>
                </c:pt>
                <c:pt idx="370">
                  <c:v>36.199648398685319</c:v>
                </c:pt>
                <c:pt idx="371">
                  <c:v>36.297485286249334</c:v>
                </c:pt>
                <c:pt idx="372">
                  <c:v>36.395322173813348</c:v>
                </c:pt>
                <c:pt idx="373">
                  <c:v>36.493159061377362</c:v>
                </c:pt>
                <c:pt idx="374">
                  <c:v>36.590995948941377</c:v>
                </c:pt>
                <c:pt idx="375">
                  <c:v>36.688832836505391</c:v>
                </c:pt>
                <c:pt idx="376">
                  <c:v>36.786669724069405</c:v>
                </c:pt>
                <c:pt idx="377">
                  <c:v>36.884506611633419</c:v>
                </c:pt>
                <c:pt idx="378">
                  <c:v>36.982343499197434</c:v>
                </c:pt>
                <c:pt idx="379">
                  <c:v>37.080180386761448</c:v>
                </c:pt>
                <c:pt idx="380">
                  <c:v>37.178017274325462</c:v>
                </c:pt>
                <c:pt idx="381">
                  <c:v>37.275854161889477</c:v>
                </c:pt>
                <c:pt idx="382">
                  <c:v>37.373691049453491</c:v>
                </c:pt>
                <c:pt idx="383">
                  <c:v>37.471527937017505</c:v>
                </c:pt>
                <c:pt idx="384">
                  <c:v>37.56936482458152</c:v>
                </c:pt>
                <c:pt idx="385">
                  <c:v>37.667201712145534</c:v>
                </c:pt>
                <c:pt idx="386">
                  <c:v>37.765038599709548</c:v>
                </c:pt>
                <c:pt idx="387">
                  <c:v>37.862875487273563</c:v>
                </c:pt>
                <c:pt idx="388">
                  <c:v>37.960712374837577</c:v>
                </c:pt>
                <c:pt idx="389">
                  <c:v>38.058549262401591</c:v>
                </c:pt>
                <c:pt idx="390">
                  <c:v>38.156386149965606</c:v>
                </c:pt>
                <c:pt idx="391">
                  <c:v>38.25422303752962</c:v>
                </c:pt>
                <c:pt idx="392">
                  <c:v>38.352059925093634</c:v>
                </c:pt>
                <c:pt idx="393">
                  <c:v>38.449896812657649</c:v>
                </c:pt>
                <c:pt idx="394">
                  <c:v>38.547733700221663</c:v>
                </c:pt>
                <c:pt idx="395">
                  <c:v>38.645570587785677</c:v>
                </c:pt>
                <c:pt idx="396">
                  <c:v>38.743407475349692</c:v>
                </c:pt>
                <c:pt idx="397">
                  <c:v>38.841244362913706</c:v>
                </c:pt>
                <c:pt idx="398">
                  <c:v>38.93908125047772</c:v>
                </c:pt>
                <c:pt idx="399">
                  <c:v>39.036918138041734</c:v>
                </c:pt>
                <c:pt idx="400">
                  <c:v>39.134755025605749</c:v>
                </c:pt>
                <c:pt idx="401">
                  <c:v>39.232591913169763</c:v>
                </c:pt>
                <c:pt idx="402">
                  <c:v>39.330428800733777</c:v>
                </c:pt>
                <c:pt idx="403">
                  <c:v>39.428265688297792</c:v>
                </c:pt>
                <c:pt idx="404">
                  <c:v>39.526102575861806</c:v>
                </c:pt>
                <c:pt idx="405">
                  <c:v>39.62393946342582</c:v>
                </c:pt>
                <c:pt idx="406">
                  <c:v>39.721776350989835</c:v>
                </c:pt>
                <c:pt idx="407">
                  <c:v>39.819613238553849</c:v>
                </c:pt>
                <c:pt idx="408">
                  <c:v>39.917450126117863</c:v>
                </c:pt>
                <c:pt idx="409">
                  <c:v>40.015287013681878</c:v>
                </c:pt>
                <c:pt idx="410">
                  <c:v>40.113123901245892</c:v>
                </c:pt>
                <c:pt idx="411">
                  <c:v>40.210960788809906</c:v>
                </c:pt>
                <c:pt idx="412">
                  <c:v>40.308797676373921</c:v>
                </c:pt>
                <c:pt idx="413">
                  <c:v>40.406634563937935</c:v>
                </c:pt>
                <c:pt idx="414">
                  <c:v>40.504471451501949</c:v>
                </c:pt>
                <c:pt idx="415">
                  <c:v>40.602308339065964</c:v>
                </c:pt>
                <c:pt idx="416">
                  <c:v>40.700145226629978</c:v>
                </c:pt>
                <c:pt idx="417">
                  <c:v>40.797982114193992</c:v>
                </c:pt>
                <c:pt idx="418">
                  <c:v>40.895819001758007</c:v>
                </c:pt>
                <c:pt idx="419">
                  <c:v>40.993655889322021</c:v>
                </c:pt>
                <c:pt idx="420">
                  <c:v>41.091492776886035</c:v>
                </c:pt>
                <c:pt idx="421">
                  <c:v>41.18932966445005</c:v>
                </c:pt>
                <c:pt idx="422">
                  <c:v>41.287166552014064</c:v>
                </c:pt>
                <c:pt idx="423">
                  <c:v>41.385003439578078</c:v>
                </c:pt>
                <c:pt idx="424">
                  <c:v>41.482840327142092</c:v>
                </c:pt>
                <c:pt idx="425">
                  <c:v>41.580677214706107</c:v>
                </c:pt>
                <c:pt idx="426">
                  <c:v>41.678514102270121</c:v>
                </c:pt>
                <c:pt idx="427">
                  <c:v>41.776350989834135</c:v>
                </c:pt>
                <c:pt idx="428">
                  <c:v>41.87418787739815</c:v>
                </c:pt>
                <c:pt idx="429">
                  <c:v>41.972024764962164</c:v>
                </c:pt>
                <c:pt idx="430">
                  <c:v>42.069861652526178</c:v>
                </c:pt>
                <c:pt idx="431">
                  <c:v>42.167698540090193</c:v>
                </c:pt>
                <c:pt idx="432">
                  <c:v>42.265535427654207</c:v>
                </c:pt>
                <c:pt idx="433">
                  <c:v>42.363372315218221</c:v>
                </c:pt>
                <c:pt idx="434">
                  <c:v>42.461209202782236</c:v>
                </c:pt>
                <c:pt idx="435">
                  <c:v>42.55904609034625</c:v>
                </c:pt>
                <c:pt idx="436">
                  <c:v>42.656882977910264</c:v>
                </c:pt>
                <c:pt idx="437">
                  <c:v>42.754719865474279</c:v>
                </c:pt>
                <c:pt idx="438">
                  <c:v>42.852556753038293</c:v>
                </c:pt>
                <c:pt idx="439">
                  <c:v>42.950393640602307</c:v>
                </c:pt>
                <c:pt idx="440">
                  <c:v>43.048230528166322</c:v>
                </c:pt>
                <c:pt idx="441">
                  <c:v>43.146067415730336</c:v>
                </c:pt>
                <c:pt idx="442">
                  <c:v>43.24390430329435</c:v>
                </c:pt>
                <c:pt idx="443">
                  <c:v>43.341741190858365</c:v>
                </c:pt>
                <c:pt idx="444">
                  <c:v>43.439578078422379</c:v>
                </c:pt>
                <c:pt idx="445">
                  <c:v>43.537414965986393</c:v>
                </c:pt>
                <c:pt idx="446">
                  <c:v>43.635251853550407</c:v>
                </c:pt>
                <c:pt idx="447">
                  <c:v>43.733088741114422</c:v>
                </c:pt>
                <c:pt idx="448">
                  <c:v>43.830925628678443</c:v>
                </c:pt>
                <c:pt idx="449">
                  <c:v>43.928762516242458</c:v>
                </c:pt>
                <c:pt idx="450">
                  <c:v>44.026599403806472</c:v>
                </c:pt>
                <c:pt idx="451">
                  <c:v>44.124436291370486</c:v>
                </c:pt>
                <c:pt idx="452">
                  <c:v>44.2222731789345</c:v>
                </c:pt>
                <c:pt idx="453">
                  <c:v>44.320110066498515</c:v>
                </c:pt>
                <c:pt idx="454">
                  <c:v>44.417946954062529</c:v>
                </c:pt>
                <c:pt idx="455">
                  <c:v>44.515783841626543</c:v>
                </c:pt>
                <c:pt idx="456">
                  <c:v>44.613620729190558</c:v>
                </c:pt>
                <c:pt idx="457">
                  <c:v>44.711457616754572</c:v>
                </c:pt>
                <c:pt idx="458">
                  <c:v>44.809294504318586</c:v>
                </c:pt>
                <c:pt idx="459">
                  <c:v>44.907131391882601</c:v>
                </c:pt>
                <c:pt idx="460">
                  <c:v>45.004968279446615</c:v>
                </c:pt>
                <c:pt idx="461">
                  <c:v>45.102805167010629</c:v>
                </c:pt>
                <c:pt idx="462">
                  <c:v>45.200642054574644</c:v>
                </c:pt>
                <c:pt idx="463">
                  <c:v>45.298478942138658</c:v>
                </c:pt>
                <c:pt idx="464">
                  <c:v>45.396315829702672</c:v>
                </c:pt>
                <c:pt idx="465">
                  <c:v>45.494152717266687</c:v>
                </c:pt>
                <c:pt idx="466">
                  <c:v>45.591989604830701</c:v>
                </c:pt>
                <c:pt idx="467">
                  <c:v>45.689826492394715</c:v>
                </c:pt>
                <c:pt idx="468">
                  <c:v>45.78766337995873</c:v>
                </c:pt>
                <c:pt idx="469">
                  <c:v>45.885500267522744</c:v>
                </c:pt>
                <c:pt idx="470">
                  <c:v>45.983337155086758</c:v>
                </c:pt>
                <c:pt idx="471">
                  <c:v>46.081174042650773</c:v>
                </c:pt>
                <c:pt idx="472">
                  <c:v>46.179010930214787</c:v>
                </c:pt>
                <c:pt idx="473">
                  <c:v>46.276847817778801</c:v>
                </c:pt>
                <c:pt idx="474">
                  <c:v>46.374684705342816</c:v>
                </c:pt>
                <c:pt idx="475">
                  <c:v>46.47252159290683</c:v>
                </c:pt>
                <c:pt idx="476">
                  <c:v>46.570358480470844</c:v>
                </c:pt>
                <c:pt idx="477">
                  <c:v>46.668195368034858</c:v>
                </c:pt>
                <c:pt idx="478">
                  <c:v>46.766032255598873</c:v>
                </c:pt>
                <c:pt idx="479">
                  <c:v>46.863869143162887</c:v>
                </c:pt>
                <c:pt idx="480">
                  <c:v>46.961706030726901</c:v>
                </c:pt>
                <c:pt idx="481">
                  <c:v>47.059542918290916</c:v>
                </c:pt>
                <c:pt idx="482">
                  <c:v>47.15737980585493</c:v>
                </c:pt>
                <c:pt idx="483">
                  <c:v>47.255216693418944</c:v>
                </c:pt>
                <c:pt idx="484">
                  <c:v>47.353053580982959</c:v>
                </c:pt>
                <c:pt idx="485">
                  <c:v>47.450890468546973</c:v>
                </c:pt>
                <c:pt idx="486">
                  <c:v>47.548727356110987</c:v>
                </c:pt>
                <c:pt idx="487">
                  <c:v>47.646564243675002</c:v>
                </c:pt>
                <c:pt idx="488">
                  <c:v>47.744401131239016</c:v>
                </c:pt>
                <c:pt idx="489">
                  <c:v>47.84223801880303</c:v>
                </c:pt>
                <c:pt idx="490">
                  <c:v>47.940074906367045</c:v>
                </c:pt>
                <c:pt idx="491">
                  <c:v>48.037911793931059</c:v>
                </c:pt>
                <c:pt idx="492">
                  <c:v>48.135748681495073</c:v>
                </c:pt>
                <c:pt idx="493">
                  <c:v>48.233585569059088</c:v>
                </c:pt>
                <c:pt idx="494">
                  <c:v>48.331422456623102</c:v>
                </c:pt>
                <c:pt idx="495">
                  <c:v>48.429259344187116</c:v>
                </c:pt>
                <c:pt idx="496">
                  <c:v>48.527096231751131</c:v>
                </c:pt>
                <c:pt idx="497">
                  <c:v>48.624933119315145</c:v>
                </c:pt>
                <c:pt idx="498">
                  <c:v>48.722770006879159</c:v>
                </c:pt>
                <c:pt idx="499">
                  <c:v>48.820606894443173</c:v>
                </c:pt>
                <c:pt idx="500">
                  <c:v>48.918443782007188</c:v>
                </c:pt>
                <c:pt idx="501">
                  <c:v>49.016280669571202</c:v>
                </c:pt>
                <c:pt idx="502">
                  <c:v>49.114117557135216</c:v>
                </c:pt>
                <c:pt idx="503">
                  <c:v>49.211954444699231</c:v>
                </c:pt>
                <c:pt idx="504">
                  <c:v>49.309791332263245</c:v>
                </c:pt>
                <c:pt idx="505">
                  <c:v>49.407628219827259</c:v>
                </c:pt>
                <c:pt idx="506">
                  <c:v>49.505465107391274</c:v>
                </c:pt>
                <c:pt idx="507">
                  <c:v>49.603301994955288</c:v>
                </c:pt>
                <c:pt idx="508">
                  <c:v>49.701138882519302</c:v>
                </c:pt>
                <c:pt idx="509">
                  <c:v>49.798975770083317</c:v>
                </c:pt>
                <c:pt idx="510">
                  <c:v>49.896812657647331</c:v>
                </c:pt>
                <c:pt idx="511">
                  <c:v>49.994649545211345</c:v>
                </c:pt>
                <c:pt idx="512">
                  <c:v>50.09248643277536</c:v>
                </c:pt>
                <c:pt idx="513">
                  <c:v>50.190323320339374</c:v>
                </c:pt>
                <c:pt idx="514">
                  <c:v>50.288160207903388</c:v>
                </c:pt>
                <c:pt idx="515">
                  <c:v>50.385997095467403</c:v>
                </c:pt>
                <c:pt idx="516">
                  <c:v>50.483833983031417</c:v>
                </c:pt>
                <c:pt idx="517">
                  <c:v>50.581670870595431</c:v>
                </c:pt>
                <c:pt idx="518">
                  <c:v>50.679507758159446</c:v>
                </c:pt>
                <c:pt idx="519">
                  <c:v>50.77734464572346</c:v>
                </c:pt>
                <c:pt idx="520">
                  <c:v>50.875181533287474</c:v>
                </c:pt>
                <c:pt idx="521">
                  <c:v>50.973018420851488</c:v>
                </c:pt>
                <c:pt idx="522">
                  <c:v>51.070855308415503</c:v>
                </c:pt>
                <c:pt idx="523">
                  <c:v>51.168692195979517</c:v>
                </c:pt>
                <c:pt idx="524">
                  <c:v>51.266529083543531</c:v>
                </c:pt>
                <c:pt idx="525">
                  <c:v>51.364365971107546</c:v>
                </c:pt>
                <c:pt idx="526">
                  <c:v>51.46220285867156</c:v>
                </c:pt>
                <c:pt idx="527">
                  <c:v>51.560039746235574</c:v>
                </c:pt>
                <c:pt idx="528">
                  <c:v>51.657876633799589</c:v>
                </c:pt>
                <c:pt idx="529">
                  <c:v>51.755713521363603</c:v>
                </c:pt>
                <c:pt idx="530">
                  <c:v>51.853550408927617</c:v>
                </c:pt>
                <c:pt idx="531">
                  <c:v>51.951387296491632</c:v>
                </c:pt>
                <c:pt idx="532">
                  <c:v>52.049224184055646</c:v>
                </c:pt>
                <c:pt idx="533">
                  <c:v>52.14706107161966</c:v>
                </c:pt>
                <c:pt idx="534">
                  <c:v>52.244897959183675</c:v>
                </c:pt>
                <c:pt idx="535">
                  <c:v>52.342734846747689</c:v>
                </c:pt>
                <c:pt idx="536">
                  <c:v>52.440571734311703</c:v>
                </c:pt>
                <c:pt idx="537">
                  <c:v>52.538408621875718</c:v>
                </c:pt>
                <c:pt idx="538">
                  <c:v>52.636245509439732</c:v>
                </c:pt>
                <c:pt idx="539">
                  <c:v>52.734082397003746</c:v>
                </c:pt>
                <c:pt idx="540">
                  <c:v>52.831919284567761</c:v>
                </c:pt>
                <c:pt idx="541">
                  <c:v>52.929756172131775</c:v>
                </c:pt>
                <c:pt idx="542">
                  <c:v>53.027593059695789</c:v>
                </c:pt>
                <c:pt idx="543">
                  <c:v>53.125429947259803</c:v>
                </c:pt>
                <c:pt idx="544">
                  <c:v>53.223266834823818</c:v>
                </c:pt>
                <c:pt idx="545">
                  <c:v>53.321103722387832</c:v>
                </c:pt>
                <c:pt idx="546">
                  <c:v>53.418940609951846</c:v>
                </c:pt>
                <c:pt idx="547">
                  <c:v>53.516777497515861</c:v>
                </c:pt>
                <c:pt idx="548">
                  <c:v>53.614614385079875</c:v>
                </c:pt>
                <c:pt idx="549">
                  <c:v>53.712451272643889</c:v>
                </c:pt>
                <c:pt idx="550">
                  <c:v>53.810288160207904</c:v>
                </c:pt>
                <c:pt idx="551">
                  <c:v>53.908125047771918</c:v>
                </c:pt>
                <c:pt idx="552">
                  <c:v>54.005961935335932</c:v>
                </c:pt>
                <c:pt idx="553">
                  <c:v>54.103798822899947</c:v>
                </c:pt>
                <c:pt idx="554">
                  <c:v>54.201635710463961</c:v>
                </c:pt>
                <c:pt idx="555">
                  <c:v>54.299472598027975</c:v>
                </c:pt>
                <c:pt idx="556">
                  <c:v>54.39730948559199</c:v>
                </c:pt>
                <c:pt idx="557">
                  <c:v>54.495146373156004</c:v>
                </c:pt>
                <c:pt idx="558">
                  <c:v>54.592983260720018</c:v>
                </c:pt>
                <c:pt idx="559">
                  <c:v>54.690820148284033</c:v>
                </c:pt>
                <c:pt idx="560">
                  <c:v>54.788657035848047</c:v>
                </c:pt>
                <c:pt idx="561">
                  <c:v>54.886493923412061</c:v>
                </c:pt>
                <c:pt idx="562">
                  <c:v>54.984330810976076</c:v>
                </c:pt>
                <c:pt idx="563">
                  <c:v>55.08216769854009</c:v>
                </c:pt>
                <c:pt idx="564">
                  <c:v>55.180004586104104</c:v>
                </c:pt>
                <c:pt idx="565">
                  <c:v>55.277841473668119</c:v>
                </c:pt>
                <c:pt idx="566">
                  <c:v>55.375678361232133</c:v>
                </c:pt>
                <c:pt idx="567">
                  <c:v>55.473515248796147</c:v>
                </c:pt>
                <c:pt idx="568">
                  <c:v>55.571352136360161</c:v>
                </c:pt>
                <c:pt idx="569">
                  <c:v>55.669189023924176</c:v>
                </c:pt>
                <c:pt idx="570">
                  <c:v>55.76702591148819</c:v>
                </c:pt>
                <c:pt idx="571">
                  <c:v>55.864862799052204</c:v>
                </c:pt>
                <c:pt idx="572">
                  <c:v>55.962699686616219</c:v>
                </c:pt>
                <c:pt idx="573">
                  <c:v>56.060536574180233</c:v>
                </c:pt>
                <c:pt idx="574">
                  <c:v>56.158373461744247</c:v>
                </c:pt>
                <c:pt idx="575">
                  <c:v>56.256210349308262</c:v>
                </c:pt>
                <c:pt idx="576">
                  <c:v>56.354047236872276</c:v>
                </c:pt>
                <c:pt idx="577">
                  <c:v>56.451884124436297</c:v>
                </c:pt>
                <c:pt idx="578">
                  <c:v>56.549721012000312</c:v>
                </c:pt>
                <c:pt idx="579">
                  <c:v>56.647557899564326</c:v>
                </c:pt>
                <c:pt idx="580">
                  <c:v>56.74539478712834</c:v>
                </c:pt>
                <c:pt idx="581">
                  <c:v>56.843231674692355</c:v>
                </c:pt>
                <c:pt idx="582">
                  <c:v>56.941068562256369</c:v>
                </c:pt>
                <c:pt idx="583">
                  <c:v>57.038905449820383</c:v>
                </c:pt>
                <c:pt idx="584">
                  <c:v>57.136742337384398</c:v>
                </c:pt>
                <c:pt idx="585">
                  <c:v>57.234579224948412</c:v>
                </c:pt>
                <c:pt idx="586">
                  <c:v>57.332416112512426</c:v>
                </c:pt>
                <c:pt idx="587">
                  <c:v>57.430253000076441</c:v>
                </c:pt>
                <c:pt idx="588">
                  <c:v>57.528089887640455</c:v>
                </c:pt>
                <c:pt idx="589">
                  <c:v>57.625926775204469</c:v>
                </c:pt>
                <c:pt idx="590">
                  <c:v>57.723763662768484</c:v>
                </c:pt>
                <c:pt idx="591">
                  <c:v>57.821600550332498</c:v>
                </c:pt>
                <c:pt idx="592">
                  <c:v>57.919437437896512</c:v>
                </c:pt>
                <c:pt idx="593">
                  <c:v>58.017274325460527</c:v>
                </c:pt>
                <c:pt idx="594">
                  <c:v>58.115111213024541</c:v>
                </c:pt>
                <c:pt idx="595">
                  <c:v>58.212948100588555</c:v>
                </c:pt>
                <c:pt idx="596">
                  <c:v>58.310784988152569</c:v>
                </c:pt>
                <c:pt idx="597">
                  <c:v>58.408621875716584</c:v>
                </c:pt>
                <c:pt idx="598">
                  <c:v>58.506458763280598</c:v>
                </c:pt>
                <c:pt idx="599">
                  <c:v>58.604295650844612</c:v>
                </c:pt>
                <c:pt idx="600">
                  <c:v>58.702132538408627</c:v>
                </c:pt>
                <c:pt idx="601">
                  <c:v>58.799969425972641</c:v>
                </c:pt>
                <c:pt idx="602">
                  <c:v>58.897806313536655</c:v>
                </c:pt>
                <c:pt idx="603">
                  <c:v>58.99564320110067</c:v>
                </c:pt>
                <c:pt idx="604">
                  <c:v>59.093480088664684</c:v>
                </c:pt>
                <c:pt idx="605">
                  <c:v>59.191316976228698</c:v>
                </c:pt>
                <c:pt idx="606">
                  <c:v>59.289153863792713</c:v>
                </c:pt>
                <c:pt idx="607">
                  <c:v>59.386990751356727</c:v>
                </c:pt>
                <c:pt idx="608">
                  <c:v>59.484827638920741</c:v>
                </c:pt>
                <c:pt idx="609">
                  <c:v>59.582664526484756</c:v>
                </c:pt>
                <c:pt idx="610">
                  <c:v>59.68050141404877</c:v>
                </c:pt>
                <c:pt idx="611">
                  <c:v>59.778338301612784</c:v>
                </c:pt>
                <c:pt idx="612">
                  <c:v>59.876175189176799</c:v>
                </c:pt>
                <c:pt idx="613">
                  <c:v>59.974012076740813</c:v>
                </c:pt>
                <c:pt idx="614">
                  <c:v>60.071848964304827</c:v>
                </c:pt>
                <c:pt idx="615">
                  <c:v>60.169685851868842</c:v>
                </c:pt>
                <c:pt idx="616">
                  <c:v>60.267522739432856</c:v>
                </c:pt>
                <c:pt idx="617">
                  <c:v>60.36535962699687</c:v>
                </c:pt>
                <c:pt idx="618">
                  <c:v>60.463196514560885</c:v>
                </c:pt>
                <c:pt idx="619">
                  <c:v>60.561033402124899</c:v>
                </c:pt>
                <c:pt idx="620">
                  <c:v>60.658870289688913</c:v>
                </c:pt>
                <c:pt idx="621">
                  <c:v>60.756707177252927</c:v>
                </c:pt>
                <c:pt idx="622">
                  <c:v>60.854544064816942</c:v>
                </c:pt>
                <c:pt idx="623">
                  <c:v>60.952380952380956</c:v>
                </c:pt>
                <c:pt idx="624">
                  <c:v>61.05021783994497</c:v>
                </c:pt>
                <c:pt idx="625">
                  <c:v>61.148054727508985</c:v>
                </c:pt>
                <c:pt idx="626">
                  <c:v>61.245891615072999</c:v>
                </c:pt>
                <c:pt idx="627">
                  <c:v>61.343728502637013</c:v>
                </c:pt>
                <c:pt idx="628">
                  <c:v>61.441565390201028</c:v>
                </c:pt>
                <c:pt idx="629">
                  <c:v>61.539402277765042</c:v>
                </c:pt>
                <c:pt idx="630">
                  <c:v>61.637239165329056</c:v>
                </c:pt>
                <c:pt idx="631">
                  <c:v>61.735076052893071</c:v>
                </c:pt>
                <c:pt idx="632">
                  <c:v>61.832912940457085</c:v>
                </c:pt>
                <c:pt idx="633">
                  <c:v>61.930749828021099</c:v>
                </c:pt>
                <c:pt idx="634">
                  <c:v>62.028586715585114</c:v>
                </c:pt>
                <c:pt idx="635">
                  <c:v>62.126423603149128</c:v>
                </c:pt>
                <c:pt idx="636">
                  <c:v>62.224260490713142</c:v>
                </c:pt>
                <c:pt idx="637">
                  <c:v>62.322097378277157</c:v>
                </c:pt>
                <c:pt idx="638">
                  <c:v>62.419934265841171</c:v>
                </c:pt>
                <c:pt idx="639">
                  <c:v>62.517771153405185</c:v>
                </c:pt>
                <c:pt idx="640">
                  <c:v>62.6156080409692</c:v>
                </c:pt>
                <c:pt idx="641">
                  <c:v>62.713444928533214</c:v>
                </c:pt>
                <c:pt idx="642">
                  <c:v>62.811281816097228</c:v>
                </c:pt>
                <c:pt idx="643">
                  <c:v>62.909118703661242</c:v>
                </c:pt>
                <c:pt idx="644">
                  <c:v>63.006955591225257</c:v>
                </c:pt>
                <c:pt idx="645">
                  <c:v>63.104792478789271</c:v>
                </c:pt>
                <c:pt idx="646">
                  <c:v>63.202629366353285</c:v>
                </c:pt>
                <c:pt idx="647">
                  <c:v>63.3004662539173</c:v>
                </c:pt>
                <c:pt idx="648">
                  <c:v>63.398303141481314</c:v>
                </c:pt>
                <c:pt idx="649">
                  <c:v>63.496140029045328</c:v>
                </c:pt>
                <c:pt idx="650">
                  <c:v>63.593976916609343</c:v>
                </c:pt>
                <c:pt idx="651">
                  <c:v>63.691813804173357</c:v>
                </c:pt>
                <c:pt idx="652">
                  <c:v>63.789650691737371</c:v>
                </c:pt>
                <c:pt idx="653">
                  <c:v>63.887487579301386</c:v>
                </c:pt>
                <c:pt idx="654">
                  <c:v>63.9853244668654</c:v>
                </c:pt>
                <c:pt idx="655">
                  <c:v>64.083161354429421</c:v>
                </c:pt>
                <c:pt idx="656">
                  <c:v>64.180998241993436</c:v>
                </c:pt>
                <c:pt idx="657">
                  <c:v>64.27883512955745</c:v>
                </c:pt>
                <c:pt idx="658">
                  <c:v>64.376672017121464</c:v>
                </c:pt>
                <c:pt idx="659">
                  <c:v>64.474508904685479</c:v>
                </c:pt>
                <c:pt idx="660">
                  <c:v>64.572345792249493</c:v>
                </c:pt>
                <c:pt idx="661">
                  <c:v>64.670182679813507</c:v>
                </c:pt>
                <c:pt idx="662">
                  <c:v>64.768019567377522</c:v>
                </c:pt>
                <c:pt idx="663">
                  <c:v>64.865856454941536</c:v>
                </c:pt>
                <c:pt idx="664">
                  <c:v>64.96369334250555</c:v>
                </c:pt>
                <c:pt idx="665">
                  <c:v>65.061530230069565</c:v>
                </c:pt>
                <c:pt idx="666">
                  <c:v>65.159367117633579</c:v>
                </c:pt>
                <c:pt idx="667">
                  <c:v>65.257204005197593</c:v>
                </c:pt>
                <c:pt idx="668">
                  <c:v>65.355040892761608</c:v>
                </c:pt>
                <c:pt idx="669">
                  <c:v>65.452877780325622</c:v>
                </c:pt>
                <c:pt idx="670">
                  <c:v>65.550714667889636</c:v>
                </c:pt>
                <c:pt idx="671">
                  <c:v>65.648551555453651</c:v>
                </c:pt>
                <c:pt idx="672">
                  <c:v>65.746388443017665</c:v>
                </c:pt>
                <c:pt idx="673">
                  <c:v>65.844225330581679</c:v>
                </c:pt>
                <c:pt idx="674">
                  <c:v>65.942062218145693</c:v>
                </c:pt>
                <c:pt idx="675">
                  <c:v>66.039899105709708</c:v>
                </c:pt>
                <c:pt idx="676">
                  <c:v>66.137735993273722</c:v>
                </c:pt>
                <c:pt idx="677">
                  <c:v>66.235572880837736</c:v>
                </c:pt>
                <c:pt idx="678">
                  <c:v>66.333409768401751</c:v>
                </c:pt>
                <c:pt idx="679">
                  <c:v>66.431246655965765</c:v>
                </c:pt>
                <c:pt idx="680">
                  <c:v>66.529083543529779</c:v>
                </c:pt>
                <c:pt idx="681">
                  <c:v>66.626920431093794</c:v>
                </c:pt>
                <c:pt idx="682">
                  <c:v>66.724757318657808</c:v>
                </c:pt>
                <c:pt idx="683">
                  <c:v>66.822594206221822</c:v>
                </c:pt>
                <c:pt idx="684">
                  <c:v>66.920431093785837</c:v>
                </c:pt>
                <c:pt idx="685">
                  <c:v>67.018267981349851</c:v>
                </c:pt>
                <c:pt idx="686">
                  <c:v>67.116104868913865</c:v>
                </c:pt>
                <c:pt idx="687">
                  <c:v>67.21394175647788</c:v>
                </c:pt>
                <c:pt idx="688">
                  <c:v>67.311778644041894</c:v>
                </c:pt>
                <c:pt idx="689">
                  <c:v>67.409615531605908</c:v>
                </c:pt>
                <c:pt idx="690">
                  <c:v>67.507452419169923</c:v>
                </c:pt>
                <c:pt idx="691">
                  <c:v>67.605289306733937</c:v>
                </c:pt>
                <c:pt idx="692">
                  <c:v>67.703126194297951</c:v>
                </c:pt>
                <c:pt idx="693">
                  <c:v>67.800963081861966</c:v>
                </c:pt>
                <c:pt idx="694">
                  <c:v>67.89879996942598</c:v>
                </c:pt>
                <c:pt idx="695">
                  <c:v>67.996636856989994</c:v>
                </c:pt>
                <c:pt idx="696">
                  <c:v>68.094473744554008</c:v>
                </c:pt>
                <c:pt idx="697">
                  <c:v>68.192310632118023</c:v>
                </c:pt>
                <c:pt idx="698">
                  <c:v>68.290147519682037</c:v>
                </c:pt>
                <c:pt idx="699">
                  <c:v>68.387984407246051</c:v>
                </c:pt>
                <c:pt idx="700">
                  <c:v>68.485821294810066</c:v>
                </c:pt>
                <c:pt idx="701">
                  <c:v>68.58365818237408</c:v>
                </c:pt>
                <c:pt idx="702">
                  <c:v>68.681495069938094</c:v>
                </c:pt>
                <c:pt idx="703">
                  <c:v>68.779331957502109</c:v>
                </c:pt>
                <c:pt idx="704">
                  <c:v>68.877168845066123</c:v>
                </c:pt>
                <c:pt idx="705">
                  <c:v>68.975005732630137</c:v>
                </c:pt>
                <c:pt idx="706">
                  <c:v>69.072842620194152</c:v>
                </c:pt>
                <c:pt idx="707">
                  <c:v>69.170679507758166</c:v>
                </c:pt>
                <c:pt idx="708">
                  <c:v>69.26851639532218</c:v>
                </c:pt>
                <c:pt idx="709">
                  <c:v>69.366353282886195</c:v>
                </c:pt>
                <c:pt idx="710">
                  <c:v>69.464190170450209</c:v>
                </c:pt>
                <c:pt idx="711">
                  <c:v>69.562027058014223</c:v>
                </c:pt>
                <c:pt idx="712">
                  <c:v>69.659863945578238</c:v>
                </c:pt>
                <c:pt idx="713">
                  <c:v>69.757700833142252</c:v>
                </c:pt>
                <c:pt idx="714">
                  <c:v>69.855537720706266</c:v>
                </c:pt>
                <c:pt idx="715">
                  <c:v>69.953374608270281</c:v>
                </c:pt>
                <c:pt idx="716">
                  <c:v>70.051211495834295</c:v>
                </c:pt>
                <c:pt idx="717">
                  <c:v>70.149048383398309</c:v>
                </c:pt>
                <c:pt idx="718">
                  <c:v>70.246885270962323</c:v>
                </c:pt>
                <c:pt idx="719">
                  <c:v>70.344722158526338</c:v>
                </c:pt>
                <c:pt idx="720">
                  <c:v>70.442559046090352</c:v>
                </c:pt>
                <c:pt idx="721">
                  <c:v>70.540395933654366</c:v>
                </c:pt>
                <c:pt idx="722">
                  <c:v>70.638232821218381</c:v>
                </c:pt>
                <c:pt idx="723">
                  <c:v>70.736069708782395</c:v>
                </c:pt>
                <c:pt idx="724">
                  <c:v>70.833906596346409</c:v>
                </c:pt>
                <c:pt idx="725">
                  <c:v>70.931743483910424</c:v>
                </c:pt>
                <c:pt idx="726">
                  <c:v>71.029580371474438</c:v>
                </c:pt>
                <c:pt idx="727">
                  <c:v>71.127417259038452</c:v>
                </c:pt>
                <c:pt idx="728">
                  <c:v>71.225254146602467</c:v>
                </c:pt>
                <c:pt idx="729">
                  <c:v>71.323091034166481</c:v>
                </c:pt>
                <c:pt idx="730">
                  <c:v>71.420927921730495</c:v>
                </c:pt>
                <c:pt idx="731">
                  <c:v>71.51876480929451</c:v>
                </c:pt>
                <c:pt idx="732">
                  <c:v>71.616601696858524</c:v>
                </c:pt>
                <c:pt idx="733">
                  <c:v>71.714438584422538</c:v>
                </c:pt>
                <c:pt idx="734">
                  <c:v>71.812275471986553</c:v>
                </c:pt>
                <c:pt idx="735">
                  <c:v>71.910112359550567</c:v>
                </c:pt>
                <c:pt idx="736">
                  <c:v>72.007949247114581</c:v>
                </c:pt>
                <c:pt idx="737">
                  <c:v>72.105786134678596</c:v>
                </c:pt>
                <c:pt idx="738">
                  <c:v>72.20362302224261</c:v>
                </c:pt>
                <c:pt idx="739">
                  <c:v>72.301459909806624</c:v>
                </c:pt>
                <c:pt idx="740">
                  <c:v>72.399296797370639</c:v>
                </c:pt>
                <c:pt idx="741">
                  <c:v>72.497133684934653</c:v>
                </c:pt>
                <c:pt idx="742">
                  <c:v>72.594970572498667</c:v>
                </c:pt>
                <c:pt idx="743">
                  <c:v>72.692807460062681</c:v>
                </c:pt>
                <c:pt idx="744">
                  <c:v>72.790644347626696</c:v>
                </c:pt>
                <c:pt idx="745">
                  <c:v>72.88848123519071</c:v>
                </c:pt>
                <c:pt idx="746">
                  <c:v>72.986318122754724</c:v>
                </c:pt>
                <c:pt idx="747">
                  <c:v>73.084155010318739</c:v>
                </c:pt>
                <c:pt idx="748">
                  <c:v>73.181991897882753</c:v>
                </c:pt>
                <c:pt idx="749">
                  <c:v>73.279828785446767</c:v>
                </c:pt>
                <c:pt idx="750">
                  <c:v>73.377665673010782</c:v>
                </c:pt>
                <c:pt idx="751">
                  <c:v>73.475502560574796</c:v>
                </c:pt>
                <c:pt idx="752">
                  <c:v>73.57333944813881</c:v>
                </c:pt>
                <c:pt idx="753">
                  <c:v>73.671176335702825</c:v>
                </c:pt>
                <c:pt idx="754">
                  <c:v>73.769013223266839</c:v>
                </c:pt>
                <c:pt idx="755">
                  <c:v>73.866850110830853</c:v>
                </c:pt>
                <c:pt idx="756">
                  <c:v>73.964686998394868</c:v>
                </c:pt>
                <c:pt idx="757">
                  <c:v>74.062523885958882</c:v>
                </c:pt>
                <c:pt idx="758">
                  <c:v>74.160360773522896</c:v>
                </c:pt>
                <c:pt idx="759">
                  <c:v>74.258197661086911</c:v>
                </c:pt>
                <c:pt idx="760">
                  <c:v>74.356034548650925</c:v>
                </c:pt>
                <c:pt idx="761">
                  <c:v>74.453871436214939</c:v>
                </c:pt>
                <c:pt idx="762">
                  <c:v>74.551708323778954</c:v>
                </c:pt>
                <c:pt idx="763">
                  <c:v>74.649545211342968</c:v>
                </c:pt>
                <c:pt idx="764">
                  <c:v>74.747382098906982</c:v>
                </c:pt>
                <c:pt idx="765">
                  <c:v>74.845218986470996</c:v>
                </c:pt>
                <c:pt idx="766">
                  <c:v>74.943055874035011</c:v>
                </c:pt>
                <c:pt idx="767">
                  <c:v>75.040892761599025</c:v>
                </c:pt>
                <c:pt idx="768">
                  <c:v>75.138729649163039</c:v>
                </c:pt>
                <c:pt idx="769">
                  <c:v>75.236566536727054</c:v>
                </c:pt>
                <c:pt idx="770">
                  <c:v>75.334403424291068</c:v>
                </c:pt>
                <c:pt idx="771">
                  <c:v>75.432240311855082</c:v>
                </c:pt>
                <c:pt idx="772">
                  <c:v>75.530077199419097</c:v>
                </c:pt>
                <c:pt idx="773">
                  <c:v>75.627914086983111</c:v>
                </c:pt>
                <c:pt idx="774">
                  <c:v>75.725750974547125</c:v>
                </c:pt>
                <c:pt idx="775">
                  <c:v>75.82358786211114</c:v>
                </c:pt>
                <c:pt idx="776">
                  <c:v>75.921424749675154</c:v>
                </c:pt>
                <c:pt idx="777">
                  <c:v>76.019261637239168</c:v>
                </c:pt>
                <c:pt idx="778">
                  <c:v>76.117098524803183</c:v>
                </c:pt>
                <c:pt idx="779">
                  <c:v>76.214935412367197</c:v>
                </c:pt>
                <c:pt idx="780">
                  <c:v>76.312772299931211</c:v>
                </c:pt>
                <c:pt idx="781">
                  <c:v>76.410609187495226</c:v>
                </c:pt>
                <c:pt idx="782">
                  <c:v>76.50844607505924</c:v>
                </c:pt>
                <c:pt idx="783">
                  <c:v>76.606282962623254</c:v>
                </c:pt>
                <c:pt idx="784">
                  <c:v>76.704119850187269</c:v>
                </c:pt>
                <c:pt idx="785">
                  <c:v>76.801956737751283</c:v>
                </c:pt>
                <c:pt idx="786">
                  <c:v>76.899793625315297</c:v>
                </c:pt>
                <c:pt idx="787">
                  <c:v>76.997630512879311</c:v>
                </c:pt>
                <c:pt idx="788">
                  <c:v>77.095467400443326</c:v>
                </c:pt>
                <c:pt idx="789">
                  <c:v>77.19330428800734</c:v>
                </c:pt>
                <c:pt idx="790">
                  <c:v>77.291141175571354</c:v>
                </c:pt>
                <c:pt idx="791">
                  <c:v>77.388978063135369</c:v>
                </c:pt>
                <c:pt idx="792">
                  <c:v>77.486814950699383</c:v>
                </c:pt>
                <c:pt idx="793">
                  <c:v>77.584651838263397</c:v>
                </c:pt>
                <c:pt idx="794">
                  <c:v>77.682488725827412</c:v>
                </c:pt>
                <c:pt idx="795">
                  <c:v>77.780325613391426</c:v>
                </c:pt>
                <c:pt idx="796">
                  <c:v>77.87816250095544</c:v>
                </c:pt>
                <c:pt idx="797">
                  <c:v>77.975999388519455</c:v>
                </c:pt>
                <c:pt idx="798">
                  <c:v>78.073836276083469</c:v>
                </c:pt>
                <c:pt idx="799">
                  <c:v>78.171673163647483</c:v>
                </c:pt>
                <c:pt idx="800">
                  <c:v>78.269510051211498</c:v>
                </c:pt>
                <c:pt idx="801">
                  <c:v>78.367346938775512</c:v>
                </c:pt>
                <c:pt idx="802">
                  <c:v>78.465183826339526</c:v>
                </c:pt>
                <c:pt idx="803">
                  <c:v>78.563020713903541</c:v>
                </c:pt>
                <c:pt idx="804">
                  <c:v>78.660857601467555</c:v>
                </c:pt>
                <c:pt idx="805">
                  <c:v>78.758694489031569</c:v>
                </c:pt>
                <c:pt idx="806">
                  <c:v>78.856531376595584</c:v>
                </c:pt>
                <c:pt idx="807">
                  <c:v>78.954368264159598</c:v>
                </c:pt>
                <c:pt idx="808">
                  <c:v>79.052205151723612</c:v>
                </c:pt>
                <c:pt idx="809">
                  <c:v>79.150042039287626</c:v>
                </c:pt>
                <c:pt idx="810">
                  <c:v>79.247878926851641</c:v>
                </c:pt>
                <c:pt idx="811">
                  <c:v>79.345715814415655</c:v>
                </c:pt>
                <c:pt idx="812">
                  <c:v>79.443552701979669</c:v>
                </c:pt>
                <c:pt idx="813">
                  <c:v>79.541389589543684</c:v>
                </c:pt>
                <c:pt idx="814">
                  <c:v>79.639226477107698</c:v>
                </c:pt>
                <c:pt idx="815">
                  <c:v>79.737063364671712</c:v>
                </c:pt>
                <c:pt idx="816">
                  <c:v>79.834900252235727</c:v>
                </c:pt>
                <c:pt idx="817">
                  <c:v>79.932737139799741</c:v>
                </c:pt>
                <c:pt idx="818">
                  <c:v>80.030574027363755</c:v>
                </c:pt>
                <c:pt idx="819">
                  <c:v>80.12841091492777</c:v>
                </c:pt>
                <c:pt idx="820">
                  <c:v>80.226247802491784</c:v>
                </c:pt>
                <c:pt idx="821">
                  <c:v>80.324084690055798</c:v>
                </c:pt>
                <c:pt idx="822">
                  <c:v>80.421921577619813</c:v>
                </c:pt>
                <c:pt idx="823">
                  <c:v>80.519758465183827</c:v>
                </c:pt>
                <c:pt idx="824">
                  <c:v>80.617595352747841</c:v>
                </c:pt>
                <c:pt idx="825">
                  <c:v>80.715432240311856</c:v>
                </c:pt>
                <c:pt idx="826">
                  <c:v>80.81326912787587</c:v>
                </c:pt>
                <c:pt idx="827">
                  <c:v>80.911106015439884</c:v>
                </c:pt>
                <c:pt idx="828">
                  <c:v>81.008942903003899</c:v>
                </c:pt>
                <c:pt idx="829">
                  <c:v>81.106779790567913</c:v>
                </c:pt>
                <c:pt idx="830">
                  <c:v>81.204616678131927</c:v>
                </c:pt>
                <c:pt idx="831">
                  <c:v>81.302453565695942</c:v>
                </c:pt>
                <c:pt idx="832">
                  <c:v>81.400290453259956</c:v>
                </c:pt>
                <c:pt idx="833">
                  <c:v>81.49812734082397</c:v>
                </c:pt>
                <c:pt idx="834">
                  <c:v>81.595964228387984</c:v>
                </c:pt>
                <c:pt idx="835">
                  <c:v>81.693801115951999</c:v>
                </c:pt>
                <c:pt idx="836">
                  <c:v>81.791638003516013</c:v>
                </c:pt>
                <c:pt idx="837">
                  <c:v>81.889474891080027</c:v>
                </c:pt>
                <c:pt idx="838">
                  <c:v>81.987311778644042</c:v>
                </c:pt>
                <c:pt idx="839">
                  <c:v>82.085148666208056</c:v>
                </c:pt>
                <c:pt idx="840">
                  <c:v>82.18298555377207</c:v>
                </c:pt>
                <c:pt idx="841">
                  <c:v>82.280822441336085</c:v>
                </c:pt>
                <c:pt idx="842">
                  <c:v>82.378659328900099</c:v>
                </c:pt>
                <c:pt idx="843">
                  <c:v>82.476496216464113</c:v>
                </c:pt>
                <c:pt idx="844">
                  <c:v>82.574333104028128</c:v>
                </c:pt>
                <c:pt idx="845">
                  <c:v>82.672169991592142</c:v>
                </c:pt>
                <c:pt idx="846">
                  <c:v>82.770006879156156</c:v>
                </c:pt>
                <c:pt idx="847">
                  <c:v>82.867843766720171</c:v>
                </c:pt>
                <c:pt idx="848">
                  <c:v>82.965680654284185</c:v>
                </c:pt>
                <c:pt idx="849">
                  <c:v>83.063517541848199</c:v>
                </c:pt>
                <c:pt idx="850">
                  <c:v>83.161354429412214</c:v>
                </c:pt>
                <c:pt idx="851">
                  <c:v>83.259191316976228</c:v>
                </c:pt>
                <c:pt idx="852">
                  <c:v>83.357028204540242</c:v>
                </c:pt>
                <c:pt idx="853">
                  <c:v>83.454865092104257</c:v>
                </c:pt>
                <c:pt idx="854">
                  <c:v>83.552701979668271</c:v>
                </c:pt>
                <c:pt idx="855">
                  <c:v>83.650538867232285</c:v>
                </c:pt>
                <c:pt idx="856">
                  <c:v>83.748375754796299</c:v>
                </c:pt>
                <c:pt idx="857">
                  <c:v>83.846212642360314</c:v>
                </c:pt>
                <c:pt idx="858">
                  <c:v>83.944049529924328</c:v>
                </c:pt>
                <c:pt idx="859">
                  <c:v>84.041886417488342</c:v>
                </c:pt>
                <c:pt idx="860">
                  <c:v>84.139723305052357</c:v>
                </c:pt>
                <c:pt idx="861">
                  <c:v>84.237560192616371</c:v>
                </c:pt>
                <c:pt idx="862">
                  <c:v>84.335397080180385</c:v>
                </c:pt>
                <c:pt idx="863">
                  <c:v>84.4332339677444</c:v>
                </c:pt>
                <c:pt idx="864">
                  <c:v>84.531070855308414</c:v>
                </c:pt>
                <c:pt idx="865">
                  <c:v>84.628907742872428</c:v>
                </c:pt>
                <c:pt idx="866">
                  <c:v>84.726744630436443</c:v>
                </c:pt>
                <c:pt idx="867">
                  <c:v>84.824581518000457</c:v>
                </c:pt>
                <c:pt idx="868">
                  <c:v>84.922418405564471</c:v>
                </c:pt>
                <c:pt idx="869">
                  <c:v>85.020255293128486</c:v>
                </c:pt>
                <c:pt idx="870">
                  <c:v>85.1180921806925</c:v>
                </c:pt>
                <c:pt idx="871">
                  <c:v>85.215929068256514</c:v>
                </c:pt>
                <c:pt idx="872">
                  <c:v>85.313765955820529</c:v>
                </c:pt>
                <c:pt idx="873">
                  <c:v>85.411602843384543</c:v>
                </c:pt>
                <c:pt idx="874">
                  <c:v>85.509439730948557</c:v>
                </c:pt>
                <c:pt idx="875">
                  <c:v>85.607276618512572</c:v>
                </c:pt>
                <c:pt idx="876">
                  <c:v>85.705113506076586</c:v>
                </c:pt>
                <c:pt idx="877">
                  <c:v>85.8029503936406</c:v>
                </c:pt>
                <c:pt idx="878">
                  <c:v>85.900787281204614</c:v>
                </c:pt>
                <c:pt idx="879">
                  <c:v>85.998624168768629</c:v>
                </c:pt>
                <c:pt idx="880">
                  <c:v>86.096461056332643</c:v>
                </c:pt>
                <c:pt idx="881">
                  <c:v>86.194297943896657</c:v>
                </c:pt>
                <c:pt idx="882">
                  <c:v>86.292134831460672</c:v>
                </c:pt>
                <c:pt idx="883">
                  <c:v>86.389971719024686</c:v>
                </c:pt>
                <c:pt idx="884">
                  <c:v>86.4878086065887</c:v>
                </c:pt>
                <c:pt idx="885">
                  <c:v>86.585645494152715</c:v>
                </c:pt>
                <c:pt idx="886">
                  <c:v>86.683482381716729</c:v>
                </c:pt>
                <c:pt idx="887">
                  <c:v>86.781319269280743</c:v>
                </c:pt>
                <c:pt idx="888">
                  <c:v>86.879156156844758</c:v>
                </c:pt>
                <c:pt idx="889">
                  <c:v>86.976993044408772</c:v>
                </c:pt>
                <c:pt idx="890">
                  <c:v>87.074829931972786</c:v>
                </c:pt>
                <c:pt idx="891">
                  <c:v>87.172666819536801</c:v>
                </c:pt>
                <c:pt idx="892">
                  <c:v>87.270503707100815</c:v>
                </c:pt>
                <c:pt idx="893">
                  <c:v>87.368340594664829</c:v>
                </c:pt>
                <c:pt idx="894">
                  <c:v>87.466177482228844</c:v>
                </c:pt>
                <c:pt idx="895">
                  <c:v>87.564014369792858</c:v>
                </c:pt>
                <c:pt idx="896">
                  <c:v>87.661851257356886</c:v>
                </c:pt>
                <c:pt idx="897">
                  <c:v>87.759688144920901</c:v>
                </c:pt>
                <c:pt idx="898">
                  <c:v>87.857525032484915</c:v>
                </c:pt>
                <c:pt idx="899">
                  <c:v>87.955361920048929</c:v>
                </c:pt>
                <c:pt idx="900">
                  <c:v>88.053198807612944</c:v>
                </c:pt>
                <c:pt idx="901">
                  <c:v>88.151035695176958</c:v>
                </c:pt>
                <c:pt idx="902">
                  <c:v>88.248872582740972</c:v>
                </c:pt>
                <c:pt idx="903">
                  <c:v>88.346709470304987</c:v>
                </c:pt>
                <c:pt idx="904">
                  <c:v>88.444546357869001</c:v>
                </c:pt>
                <c:pt idx="905">
                  <c:v>88.542383245433015</c:v>
                </c:pt>
                <c:pt idx="906">
                  <c:v>88.64022013299703</c:v>
                </c:pt>
                <c:pt idx="907">
                  <c:v>88.738057020561044</c:v>
                </c:pt>
                <c:pt idx="908">
                  <c:v>88.835893908125058</c:v>
                </c:pt>
                <c:pt idx="909">
                  <c:v>88.933730795689073</c:v>
                </c:pt>
                <c:pt idx="910">
                  <c:v>89.031567683253087</c:v>
                </c:pt>
                <c:pt idx="911">
                  <c:v>89.129404570817101</c:v>
                </c:pt>
                <c:pt idx="912">
                  <c:v>89.227241458381116</c:v>
                </c:pt>
                <c:pt idx="913">
                  <c:v>89.32507834594513</c:v>
                </c:pt>
                <c:pt idx="914">
                  <c:v>89.422915233509144</c:v>
                </c:pt>
                <c:pt idx="915">
                  <c:v>89.520752121073158</c:v>
                </c:pt>
                <c:pt idx="916">
                  <c:v>89.618589008637173</c:v>
                </c:pt>
                <c:pt idx="917">
                  <c:v>89.716425896201187</c:v>
                </c:pt>
                <c:pt idx="918">
                  <c:v>89.814262783765201</c:v>
                </c:pt>
                <c:pt idx="919">
                  <c:v>89.912099671329216</c:v>
                </c:pt>
                <c:pt idx="920">
                  <c:v>90.00993655889323</c:v>
                </c:pt>
                <c:pt idx="921">
                  <c:v>90.107773446457244</c:v>
                </c:pt>
                <c:pt idx="922">
                  <c:v>90.205610334021259</c:v>
                </c:pt>
                <c:pt idx="923">
                  <c:v>90.303447221585273</c:v>
                </c:pt>
                <c:pt idx="924">
                  <c:v>90.401284109149287</c:v>
                </c:pt>
                <c:pt idx="925">
                  <c:v>90.499120996713302</c:v>
                </c:pt>
                <c:pt idx="926">
                  <c:v>90.596957884277316</c:v>
                </c:pt>
                <c:pt idx="927">
                  <c:v>90.69479477184133</c:v>
                </c:pt>
                <c:pt idx="928">
                  <c:v>90.792631659405345</c:v>
                </c:pt>
                <c:pt idx="929">
                  <c:v>90.890468546969359</c:v>
                </c:pt>
                <c:pt idx="930">
                  <c:v>90.988305434533373</c:v>
                </c:pt>
                <c:pt idx="931">
                  <c:v>91.086142322097388</c:v>
                </c:pt>
                <c:pt idx="932">
                  <c:v>91.183979209661402</c:v>
                </c:pt>
                <c:pt idx="933">
                  <c:v>91.281816097225416</c:v>
                </c:pt>
                <c:pt idx="934">
                  <c:v>91.379652984789431</c:v>
                </c:pt>
                <c:pt idx="935">
                  <c:v>91.477489872353445</c:v>
                </c:pt>
                <c:pt idx="936">
                  <c:v>91.575326759917459</c:v>
                </c:pt>
                <c:pt idx="937">
                  <c:v>91.673163647481474</c:v>
                </c:pt>
                <c:pt idx="938">
                  <c:v>91.771000535045488</c:v>
                </c:pt>
                <c:pt idx="939">
                  <c:v>91.868837422609502</c:v>
                </c:pt>
                <c:pt idx="940">
                  <c:v>91.966674310173516</c:v>
                </c:pt>
                <c:pt idx="941">
                  <c:v>92.064511197737531</c:v>
                </c:pt>
                <c:pt idx="942">
                  <c:v>92.162348085301545</c:v>
                </c:pt>
                <c:pt idx="943">
                  <c:v>92.260184972865559</c:v>
                </c:pt>
                <c:pt idx="944">
                  <c:v>92.358021860429574</c:v>
                </c:pt>
                <c:pt idx="945">
                  <c:v>92.455858747993588</c:v>
                </c:pt>
                <c:pt idx="946">
                  <c:v>92.553695635557602</c:v>
                </c:pt>
                <c:pt idx="947">
                  <c:v>92.651532523121617</c:v>
                </c:pt>
                <c:pt idx="948">
                  <c:v>92.749369410685631</c:v>
                </c:pt>
                <c:pt idx="949">
                  <c:v>92.847206298249645</c:v>
                </c:pt>
                <c:pt idx="950">
                  <c:v>92.94504318581366</c:v>
                </c:pt>
                <c:pt idx="951">
                  <c:v>93.042880073377674</c:v>
                </c:pt>
                <c:pt idx="952">
                  <c:v>93.140716960941688</c:v>
                </c:pt>
                <c:pt idx="953">
                  <c:v>93.238553848505703</c:v>
                </c:pt>
                <c:pt idx="954">
                  <c:v>93.336390736069717</c:v>
                </c:pt>
                <c:pt idx="955">
                  <c:v>93.434227623633731</c:v>
                </c:pt>
                <c:pt idx="956">
                  <c:v>93.532064511197746</c:v>
                </c:pt>
                <c:pt idx="957">
                  <c:v>93.62990139876176</c:v>
                </c:pt>
                <c:pt idx="958">
                  <c:v>93.727738286325774</c:v>
                </c:pt>
                <c:pt idx="959">
                  <c:v>93.825575173889789</c:v>
                </c:pt>
                <c:pt idx="960">
                  <c:v>93.923412061453803</c:v>
                </c:pt>
                <c:pt idx="961">
                  <c:v>94.021248949017817</c:v>
                </c:pt>
                <c:pt idx="962">
                  <c:v>94.119085836581831</c:v>
                </c:pt>
                <c:pt idx="963">
                  <c:v>94.216922724145846</c:v>
                </c:pt>
                <c:pt idx="964">
                  <c:v>94.31475961170986</c:v>
                </c:pt>
                <c:pt idx="965">
                  <c:v>94.412596499273874</c:v>
                </c:pt>
                <c:pt idx="966">
                  <c:v>94.510433386837889</c:v>
                </c:pt>
                <c:pt idx="967">
                  <c:v>94.608270274401903</c:v>
                </c:pt>
                <c:pt idx="968">
                  <c:v>94.706107161965917</c:v>
                </c:pt>
                <c:pt idx="969">
                  <c:v>94.803944049529932</c:v>
                </c:pt>
                <c:pt idx="970">
                  <c:v>94.901780937093946</c:v>
                </c:pt>
                <c:pt idx="971">
                  <c:v>94.99961782465796</c:v>
                </c:pt>
                <c:pt idx="972">
                  <c:v>95.097454712221975</c:v>
                </c:pt>
                <c:pt idx="973">
                  <c:v>95.195291599785989</c:v>
                </c:pt>
                <c:pt idx="974">
                  <c:v>95.293128487350003</c:v>
                </c:pt>
                <c:pt idx="975">
                  <c:v>95.390965374914018</c:v>
                </c:pt>
                <c:pt idx="976">
                  <c:v>95.488802262478032</c:v>
                </c:pt>
                <c:pt idx="977">
                  <c:v>95.586639150042046</c:v>
                </c:pt>
                <c:pt idx="978">
                  <c:v>95.684476037606061</c:v>
                </c:pt>
                <c:pt idx="979">
                  <c:v>95.782312925170075</c:v>
                </c:pt>
                <c:pt idx="980">
                  <c:v>95.880149812734089</c:v>
                </c:pt>
                <c:pt idx="981">
                  <c:v>95.977986700298104</c:v>
                </c:pt>
                <c:pt idx="982">
                  <c:v>96.075823587862118</c:v>
                </c:pt>
                <c:pt idx="983">
                  <c:v>96.173660475426132</c:v>
                </c:pt>
                <c:pt idx="984">
                  <c:v>96.271497362990146</c:v>
                </c:pt>
                <c:pt idx="985">
                  <c:v>96.369334250554161</c:v>
                </c:pt>
                <c:pt idx="986">
                  <c:v>96.467171138118175</c:v>
                </c:pt>
                <c:pt idx="987">
                  <c:v>96.565008025682189</c:v>
                </c:pt>
                <c:pt idx="988">
                  <c:v>96.662844913246204</c:v>
                </c:pt>
                <c:pt idx="989">
                  <c:v>96.760681800810218</c:v>
                </c:pt>
                <c:pt idx="990">
                  <c:v>96.858518688374232</c:v>
                </c:pt>
                <c:pt idx="991">
                  <c:v>96.956355575938247</c:v>
                </c:pt>
                <c:pt idx="992">
                  <c:v>97.054192463502261</c:v>
                </c:pt>
                <c:pt idx="993">
                  <c:v>97.152029351066275</c:v>
                </c:pt>
                <c:pt idx="994">
                  <c:v>97.24986623863029</c:v>
                </c:pt>
                <c:pt idx="995">
                  <c:v>97.347703126194304</c:v>
                </c:pt>
                <c:pt idx="996">
                  <c:v>97.445540013758318</c:v>
                </c:pt>
                <c:pt idx="997">
                  <c:v>97.543376901322333</c:v>
                </c:pt>
                <c:pt idx="998">
                  <c:v>97.641213788886347</c:v>
                </c:pt>
                <c:pt idx="999">
                  <c:v>97.739050676450361</c:v>
                </c:pt>
                <c:pt idx="1000">
                  <c:v>97.836887564014376</c:v>
                </c:pt>
                <c:pt idx="1001">
                  <c:v>97.93472445157839</c:v>
                </c:pt>
                <c:pt idx="1002">
                  <c:v>98.032561339142404</c:v>
                </c:pt>
                <c:pt idx="1003">
                  <c:v>98.130398226706419</c:v>
                </c:pt>
                <c:pt idx="1004">
                  <c:v>98.228235114270433</c:v>
                </c:pt>
                <c:pt idx="1005">
                  <c:v>98.326072001834447</c:v>
                </c:pt>
                <c:pt idx="1006">
                  <c:v>98.423908889398461</c:v>
                </c:pt>
                <c:pt idx="1007">
                  <c:v>98.521745776962476</c:v>
                </c:pt>
                <c:pt idx="1008">
                  <c:v>98.61958266452649</c:v>
                </c:pt>
                <c:pt idx="1009">
                  <c:v>98.717419552090504</c:v>
                </c:pt>
                <c:pt idx="1010">
                  <c:v>98.815256439654519</c:v>
                </c:pt>
                <c:pt idx="1011">
                  <c:v>98.913093327218533</c:v>
                </c:pt>
                <c:pt idx="1012">
                  <c:v>99.010930214782547</c:v>
                </c:pt>
                <c:pt idx="1013">
                  <c:v>99.108767102346562</c:v>
                </c:pt>
                <c:pt idx="1014">
                  <c:v>99.206603989910576</c:v>
                </c:pt>
                <c:pt idx="1015">
                  <c:v>99.30444087747459</c:v>
                </c:pt>
                <c:pt idx="1016">
                  <c:v>99.402277765038605</c:v>
                </c:pt>
                <c:pt idx="1017">
                  <c:v>99.500114652602619</c:v>
                </c:pt>
                <c:pt idx="1018">
                  <c:v>99.597951540166633</c:v>
                </c:pt>
                <c:pt idx="1019">
                  <c:v>99.695788427730648</c:v>
                </c:pt>
                <c:pt idx="1020">
                  <c:v>99.793625315294662</c:v>
                </c:pt>
                <c:pt idx="1021">
                  <c:v>99.891462202858676</c:v>
                </c:pt>
                <c:pt idx="1022">
                  <c:v>99.989299090422691</c:v>
                </c:pt>
                <c:pt idx="1023">
                  <c:v>100.0871359779867</c:v>
                </c:pt>
                <c:pt idx="1024">
                  <c:v>100.18497286555072</c:v>
                </c:pt>
                <c:pt idx="1025">
                  <c:v>100.28280975311473</c:v>
                </c:pt>
                <c:pt idx="1026">
                  <c:v>100.38064664067875</c:v>
                </c:pt>
                <c:pt idx="1027">
                  <c:v>100.47848352824276</c:v>
                </c:pt>
                <c:pt idx="1028">
                  <c:v>100.57632041580678</c:v>
                </c:pt>
                <c:pt idx="1029">
                  <c:v>100.67415730337079</c:v>
                </c:pt>
                <c:pt idx="1030">
                  <c:v>100.77199419093481</c:v>
                </c:pt>
                <c:pt idx="1031">
                  <c:v>100.86983107849882</c:v>
                </c:pt>
                <c:pt idx="1032">
                  <c:v>100.96766796606283</c:v>
                </c:pt>
                <c:pt idx="1033">
                  <c:v>101.06550485362685</c:v>
                </c:pt>
                <c:pt idx="1034">
                  <c:v>101.16334174119086</c:v>
                </c:pt>
                <c:pt idx="1035">
                  <c:v>101.26117862875488</c:v>
                </c:pt>
                <c:pt idx="1036">
                  <c:v>101.35901551631889</c:v>
                </c:pt>
                <c:pt idx="1037">
                  <c:v>101.45685240388291</c:v>
                </c:pt>
                <c:pt idx="1038">
                  <c:v>101.55468929144692</c:v>
                </c:pt>
                <c:pt idx="1039">
                  <c:v>101.65252617901093</c:v>
                </c:pt>
                <c:pt idx="1040">
                  <c:v>101.75036306657495</c:v>
                </c:pt>
                <c:pt idx="1041">
                  <c:v>101.84819995413896</c:v>
                </c:pt>
                <c:pt idx="1042">
                  <c:v>101.94603684170298</c:v>
                </c:pt>
                <c:pt idx="1043">
                  <c:v>102.04387372926699</c:v>
                </c:pt>
                <c:pt idx="1044">
                  <c:v>102.14171061683101</c:v>
                </c:pt>
                <c:pt idx="1045">
                  <c:v>102.23954750439502</c:v>
                </c:pt>
                <c:pt idx="1046">
                  <c:v>102.33738439195903</c:v>
                </c:pt>
                <c:pt idx="1047">
                  <c:v>102.43522127952305</c:v>
                </c:pt>
                <c:pt idx="1048">
                  <c:v>102.53305816708706</c:v>
                </c:pt>
                <c:pt idx="1049">
                  <c:v>102.63089505465108</c:v>
                </c:pt>
                <c:pt idx="1050">
                  <c:v>102.72873194221509</c:v>
                </c:pt>
                <c:pt idx="1051">
                  <c:v>102.82656882977911</c:v>
                </c:pt>
                <c:pt idx="1052">
                  <c:v>102.92440571734312</c:v>
                </c:pt>
                <c:pt idx="1053">
                  <c:v>103.02224260490713</c:v>
                </c:pt>
                <c:pt idx="1054">
                  <c:v>103.12007949247115</c:v>
                </c:pt>
                <c:pt idx="1055">
                  <c:v>103.21791638003516</c:v>
                </c:pt>
                <c:pt idx="1056">
                  <c:v>103.31575326759918</c:v>
                </c:pt>
                <c:pt idx="1057">
                  <c:v>103.41359015516319</c:v>
                </c:pt>
                <c:pt idx="1058">
                  <c:v>103.51142704272721</c:v>
                </c:pt>
                <c:pt idx="1059">
                  <c:v>103.60926393029122</c:v>
                </c:pt>
                <c:pt idx="1060">
                  <c:v>103.70710081785523</c:v>
                </c:pt>
                <c:pt idx="1061">
                  <c:v>103.80493770541925</c:v>
                </c:pt>
                <c:pt idx="1062">
                  <c:v>103.90277459298326</c:v>
                </c:pt>
                <c:pt idx="1063">
                  <c:v>104.00061148054728</c:v>
                </c:pt>
                <c:pt idx="1064">
                  <c:v>104.09844836811129</c:v>
                </c:pt>
                <c:pt idx="1065">
                  <c:v>104.19628525567531</c:v>
                </c:pt>
                <c:pt idx="1066">
                  <c:v>104.29412214323932</c:v>
                </c:pt>
                <c:pt idx="1067">
                  <c:v>104.39195903080333</c:v>
                </c:pt>
                <c:pt idx="1068">
                  <c:v>104.48979591836735</c:v>
                </c:pt>
                <c:pt idx="1069">
                  <c:v>104.58763280593136</c:v>
                </c:pt>
                <c:pt idx="1070">
                  <c:v>104.68546969349538</c:v>
                </c:pt>
                <c:pt idx="1071">
                  <c:v>104.78330658105939</c:v>
                </c:pt>
                <c:pt idx="1072">
                  <c:v>104.88114346862341</c:v>
                </c:pt>
                <c:pt idx="1073">
                  <c:v>104.97898035618742</c:v>
                </c:pt>
                <c:pt idx="1074">
                  <c:v>105.07681724375144</c:v>
                </c:pt>
                <c:pt idx="1075">
                  <c:v>105.17465413131545</c:v>
                </c:pt>
                <c:pt idx="1076">
                  <c:v>105.27249101887946</c:v>
                </c:pt>
                <c:pt idx="1077">
                  <c:v>105.37032790644348</c:v>
                </c:pt>
                <c:pt idx="1078">
                  <c:v>105.46816479400749</c:v>
                </c:pt>
                <c:pt idx="1079">
                  <c:v>105.56600168157151</c:v>
                </c:pt>
                <c:pt idx="1080">
                  <c:v>105.66383856913552</c:v>
                </c:pt>
                <c:pt idx="1081">
                  <c:v>105.76167545669954</c:v>
                </c:pt>
                <c:pt idx="1082">
                  <c:v>105.85951234426355</c:v>
                </c:pt>
                <c:pt idx="1083">
                  <c:v>105.95734923182756</c:v>
                </c:pt>
                <c:pt idx="1084">
                  <c:v>106.05518611939158</c:v>
                </c:pt>
                <c:pt idx="1085">
                  <c:v>106.15302300695559</c:v>
                </c:pt>
                <c:pt idx="1086">
                  <c:v>106.25085989451961</c:v>
                </c:pt>
                <c:pt idx="1087">
                  <c:v>106.34869678208362</c:v>
                </c:pt>
                <c:pt idx="1088">
                  <c:v>106.44653366964764</c:v>
                </c:pt>
                <c:pt idx="1089">
                  <c:v>106.54437055721165</c:v>
                </c:pt>
                <c:pt idx="1090">
                  <c:v>106.64220744477566</c:v>
                </c:pt>
                <c:pt idx="1091">
                  <c:v>106.74004433233968</c:v>
                </c:pt>
                <c:pt idx="1092">
                  <c:v>106.83788121990369</c:v>
                </c:pt>
                <c:pt idx="1093">
                  <c:v>106.93571810746771</c:v>
                </c:pt>
                <c:pt idx="1094">
                  <c:v>107.03355499503172</c:v>
                </c:pt>
                <c:pt idx="1095">
                  <c:v>107.13139188259574</c:v>
                </c:pt>
                <c:pt idx="1096">
                  <c:v>107.22922877015975</c:v>
                </c:pt>
                <c:pt idx="1097">
                  <c:v>107.32706565772376</c:v>
                </c:pt>
                <c:pt idx="1098">
                  <c:v>107.42490254528778</c:v>
                </c:pt>
                <c:pt idx="1099">
                  <c:v>107.52273943285179</c:v>
                </c:pt>
                <c:pt idx="1100">
                  <c:v>107.62057632041581</c:v>
                </c:pt>
                <c:pt idx="1101">
                  <c:v>107.71841320797982</c:v>
                </c:pt>
                <c:pt idx="1102">
                  <c:v>107.81625009554384</c:v>
                </c:pt>
                <c:pt idx="1103">
                  <c:v>107.91408698310785</c:v>
                </c:pt>
                <c:pt idx="1104">
                  <c:v>108.01192387067186</c:v>
                </c:pt>
                <c:pt idx="1105">
                  <c:v>108.10976075823588</c:v>
                </c:pt>
                <c:pt idx="1106">
                  <c:v>108.20759764579989</c:v>
                </c:pt>
                <c:pt idx="1107">
                  <c:v>108.30543453336391</c:v>
                </c:pt>
                <c:pt idx="1108">
                  <c:v>108.40327142092792</c:v>
                </c:pt>
                <c:pt idx="1109">
                  <c:v>108.50110830849194</c:v>
                </c:pt>
                <c:pt idx="1110">
                  <c:v>108.59894519605595</c:v>
                </c:pt>
                <c:pt idx="1111">
                  <c:v>108.69678208361996</c:v>
                </c:pt>
                <c:pt idx="1112">
                  <c:v>108.79461897118398</c:v>
                </c:pt>
                <c:pt idx="1113">
                  <c:v>108.89245585874799</c:v>
                </c:pt>
                <c:pt idx="1114">
                  <c:v>108.99029274631201</c:v>
                </c:pt>
                <c:pt idx="1115">
                  <c:v>109.08812963387602</c:v>
                </c:pt>
                <c:pt idx="1116">
                  <c:v>109.18596652144004</c:v>
                </c:pt>
                <c:pt idx="1117">
                  <c:v>109.28380340900405</c:v>
                </c:pt>
                <c:pt idx="1118">
                  <c:v>109.38164029656807</c:v>
                </c:pt>
                <c:pt idx="1119">
                  <c:v>109.47947718413208</c:v>
                </c:pt>
                <c:pt idx="1120">
                  <c:v>109.57731407169609</c:v>
                </c:pt>
                <c:pt idx="1121">
                  <c:v>109.67515095926011</c:v>
                </c:pt>
                <c:pt idx="1122">
                  <c:v>109.77298784682412</c:v>
                </c:pt>
                <c:pt idx="1123">
                  <c:v>109.87082473438814</c:v>
                </c:pt>
                <c:pt idx="1124">
                  <c:v>109.96866162195215</c:v>
                </c:pt>
                <c:pt idx="1125">
                  <c:v>110.06649850951617</c:v>
                </c:pt>
                <c:pt idx="1126">
                  <c:v>110.16433539708018</c:v>
                </c:pt>
                <c:pt idx="1127">
                  <c:v>110.26217228464419</c:v>
                </c:pt>
                <c:pt idx="1128">
                  <c:v>110.36000917220821</c:v>
                </c:pt>
                <c:pt idx="1129">
                  <c:v>110.45784605977222</c:v>
                </c:pt>
                <c:pt idx="1130">
                  <c:v>110.55568294733624</c:v>
                </c:pt>
                <c:pt idx="1131">
                  <c:v>110.65351983490025</c:v>
                </c:pt>
                <c:pt idx="1132">
                  <c:v>110.75135672246427</c:v>
                </c:pt>
                <c:pt idx="1133">
                  <c:v>110.84919361002828</c:v>
                </c:pt>
                <c:pt idx="1134">
                  <c:v>110.94703049759229</c:v>
                </c:pt>
                <c:pt idx="1135">
                  <c:v>111.04486738515631</c:v>
                </c:pt>
                <c:pt idx="1136">
                  <c:v>111.14270427272032</c:v>
                </c:pt>
                <c:pt idx="1137">
                  <c:v>111.24054116028434</c:v>
                </c:pt>
                <c:pt idx="1138">
                  <c:v>111.33837804784835</c:v>
                </c:pt>
                <c:pt idx="1139">
                  <c:v>111.43621493541237</c:v>
                </c:pt>
                <c:pt idx="1140">
                  <c:v>111.53405182297638</c:v>
                </c:pt>
                <c:pt idx="1141">
                  <c:v>111.63188871054039</c:v>
                </c:pt>
                <c:pt idx="1142">
                  <c:v>111.72972559810441</c:v>
                </c:pt>
                <c:pt idx="1143">
                  <c:v>111.82756248566842</c:v>
                </c:pt>
                <c:pt idx="1144">
                  <c:v>111.92539937323244</c:v>
                </c:pt>
                <c:pt idx="1145">
                  <c:v>112.02323626079645</c:v>
                </c:pt>
                <c:pt idx="1146">
                  <c:v>112.12107314836047</c:v>
                </c:pt>
                <c:pt idx="1147">
                  <c:v>112.21891003592448</c:v>
                </c:pt>
                <c:pt idx="1148">
                  <c:v>112.31674692348849</c:v>
                </c:pt>
                <c:pt idx="1149">
                  <c:v>112.41458381105251</c:v>
                </c:pt>
                <c:pt idx="1150">
                  <c:v>112.51242069861652</c:v>
                </c:pt>
                <c:pt idx="1151">
                  <c:v>112.61025758618054</c:v>
                </c:pt>
                <c:pt idx="1152">
                  <c:v>112.70809447374455</c:v>
                </c:pt>
                <c:pt idx="1153">
                  <c:v>112.80593136130858</c:v>
                </c:pt>
                <c:pt idx="1154">
                  <c:v>112.90376824887259</c:v>
                </c:pt>
                <c:pt idx="1155">
                  <c:v>113.00160513643661</c:v>
                </c:pt>
                <c:pt idx="1156">
                  <c:v>113.09944202400062</c:v>
                </c:pt>
                <c:pt idx="1157">
                  <c:v>113.19727891156464</c:v>
                </c:pt>
                <c:pt idx="1158">
                  <c:v>113.29511579912865</c:v>
                </c:pt>
                <c:pt idx="1159">
                  <c:v>113.39295268669267</c:v>
                </c:pt>
                <c:pt idx="1160">
                  <c:v>113.49078957425668</c:v>
                </c:pt>
                <c:pt idx="1161">
                  <c:v>113.5886264618207</c:v>
                </c:pt>
                <c:pt idx="1162">
                  <c:v>113.68646334938471</c:v>
                </c:pt>
                <c:pt idx="1163">
                  <c:v>113.78430023694872</c:v>
                </c:pt>
                <c:pt idx="1164">
                  <c:v>113.88213712451274</c:v>
                </c:pt>
                <c:pt idx="1165">
                  <c:v>113.97997401207675</c:v>
                </c:pt>
                <c:pt idx="1166">
                  <c:v>114.07781089964077</c:v>
                </c:pt>
                <c:pt idx="1167">
                  <c:v>114.17564778720478</c:v>
                </c:pt>
                <c:pt idx="1168">
                  <c:v>114.2734846747688</c:v>
                </c:pt>
                <c:pt idx="1169">
                  <c:v>114.37132156233281</c:v>
                </c:pt>
                <c:pt idx="1170">
                  <c:v>114.46915844989682</c:v>
                </c:pt>
                <c:pt idx="1171">
                  <c:v>114.56699533746084</c:v>
                </c:pt>
                <c:pt idx="1172">
                  <c:v>114.66483222502485</c:v>
                </c:pt>
                <c:pt idx="1173">
                  <c:v>114.76266911258887</c:v>
                </c:pt>
                <c:pt idx="1174">
                  <c:v>114.86050600015288</c:v>
                </c:pt>
                <c:pt idx="1175">
                  <c:v>114.9583428877169</c:v>
                </c:pt>
                <c:pt idx="1176">
                  <c:v>115.05617977528091</c:v>
                </c:pt>
                <c:pt idx="1177">
                  <c:v>115.15401666284492</c:v>
                </c:pt>
                <c:pt idx="1178">
                  <c:v>115.25185355040894</c:v>
                </c:pt>
                <c:pt idx="1179">
                  <c:v>115.34969043797295</c:v>
                </c:pt>
                <c:pt idx="1180">
                  <c:v>115.44752732553697</c:v>
                </c:pt>
                <c:pt idx="1181">
                  <c:v>115.54536421310098</c:v>
                </c:pt>
                <c:pt idx="1182">
                  <c:v>115.643201100665</c:v>
                </c:pt>
                <c:pt idx="1183">
                  <c:v>115.74103798822901</c:v>
                </c:pt>
                <c:pt idx="1184">
                  <c:v>115.83887487579302</c:v>
                </c:pt>
                <c:pt idx="1185">
                  <c:v>115.93671176335704</c:v>
                </c:pt>
                <c:pt idx="1186">
                  <c:v>116.03454865092105</c:v>
                </c:pt>
                <c:pt idx="1187">
                  <c:v>116.13238553848507</c:v>
                </c:pt>
                <c:pt idx="1188">
                  <c:v>116.23022242604908</c:v>
                </c:pt>
                <c:pt idx="1189">
                  <c:v>116.3280593136131</c:v>
                </c:pt>
                <c:pt idx="1190">
                  <c:v>116.42589620117711</c:v>
                </c:pt>
                <c:pt idx="1191">
                  <c:v>116.52373308874112</c:v>
                </c:pt>
                <c:pt idx="1192">
                  <c:v>116.62156997630514</c:v>
                </c:pt>
                <c:pt idx="1193">
                  <c:v>116.71940686386915</c:v>
                </c:pt>
                <c:pt idx="1194">
                  <c:v>116.81724375143317</c:v>
                </c:pt>
                <c:pt idx="1195">
                  <c:v>116.91508063899718</c:v>
                </c:pt>
                <c:pt idx="1196">
                  <c:v>117.0129175265612</c:v>
                </c:pt>
                <c:pt idx="1197">
                  <c:v>117.11075441412521</c:v>
                </c:pt>
                <c:pt idx="1198">
                  <c:v>117.20859130168922</c:v>
                </c:pt>
                <c:pt idx="1199">
                  <c:v>117.30642818925324</c:v>
                </c:pt>
                <c:pt idx="1200">
                  <c:v>117.40426507681725</c:v>
                </c:pt>
                <c:pt idx="1201">
                  <c:v>117.50210196438127</c:v>
                </c:pt>
                <c:pt idx="1202">
                  <c:v>117.59993885194528</c:v>
                </c:pt>
                <c:pt idx="1203">
                  <c:v>117.6977757395093</c:v>
                </c:pt>
                <c:pt idx="1204">
                  <c:v>117.79561262707331</c:v>
                </c:pt>
                <c:pt idx="1205">
                  <c:v>117.89344951463733</c:v>
                </c:pt>
                <c:pt idx="1206">
                  <c:v>117.99128640220134</c:v>
                </c:pt>
                <c:pt idx="1207">
                  <c:v>118.08912328976535</c:v>
                </c:pt>
                <c:pt idx="1208">
                  <c:v>118.18696017732937</c:v>
                </c:pt>
                <c:pt idx="1209">
                  <c:v>118.28479706489338</c:v>
                </c:pt>
                <c:pt idx="1210">
                  <c:v>118.3826339524574</c:v>
                </c:pt>
                <c:pt idx="1211">
                  <c:v>118.48047084002141</c:v>
                </c:pt>
                <c:pt idx="1212">
                  <c:v>118.57830772758543</c:v>
                </c:pt>
                <c:pt idx="1213">
                  <c:v>118.67614461514944</c:v>
                </c:pt>
                <c:pt idx="1214">
                  <c:v>118.77398150271345</c:v>
                </c:pt>
                <c:pt idx="1215">
                  <c:v>118.87181839027747</c:v>
                </c:pt>
                <c:pt idx="1216">
                  <c:v>118.96965527784148</c:v>
                </c:pt>
                <c:pt idx="1217">
                  <c:v>119.0674921654055</c:v>
                </c:pt>
                <c:pt idx="1218">
                  <c:v>119.16532905296951</c:v>
                </c:pt>
                <c:pt idx="1219">
                  <c:v>119.26316594053353</c:v>
                </c:pt>
                <c:pt idx="1220">
                  <c:v>119.36100282809754</c:v>
                </c:pt>
                <c:pt idx="1221">
                  <c:v>119.45883971566155</c:v>
                </c:pt>
                <c:pt idx="1222">
                  <c:v>119.55667660322557</c:v>
                </c:pt>
                <c:pt idx="1223">
                  <c:v>119.65451349078958</c:v>
                </c:pt>
                <c:pt idx="1224">
                  <c:v>119.7523503783536</c:v>
                </c:pt>
                <c:pt idx="1225">
                  <c:v>119.85018726591761</c:v>
                </c:pt>
                <c:pt idx="1226">
                  <c:v>119.94802415348163</c:v>
                </c:pt>
                <c:pt idx="1227">
                  <c:v>120.04586104104564</c:v>
                </c:pt>
                <c:pt idx="1228">
                  <c:v>120.14369792860965</c:v>
                </c:pt>
                <c:pt idx="1229">
                  <c:v>120.24153481617367</c:v>
                </c:pt>
                <c:pt idx="1230">
                  <c:v>120.33937170373768</c:v>
                </c:pt>
                <c:pt idx="1231">
                  <c:v>120.4372085913017</c:v>
                </c:pt>
                <c:pt idx="1232">
                  <c:v>120.53504547886571</c:v>
                </c:pt>
                <c:pt idx="1233">
                  <c:v>120.63288236642973</c:v>
                </c:pt>
                <c:pt idx="1234">
                  <c:v>120.73071925399374</c:v>
                </c:pt>
                <c:pt idx="1235">
                  <c:v>120.82855614155775</c:v>
                </c:pt>
                <c:pt idx="1236">
                  <c:v>120.92639302912177</c:v>
                </c:pt>
                <c:pt idx="1237">
                  <c:v>121.02422991668578</c:v>
                </c:pt>
                <c:pt idx="1238">
                  <c:v>121.1220668042498</c:v>
                </c:pt>
                <c:pt idx="1239">
                  <c:v>121.21990369181381</c:v>
                </c:pt>
                <c:pt idx="1240">
                  <c:v>121.31774057937783</c:v>
                </c:pt>
                <c:pt idx="1241">
                  <c:v>121.41557746694184</c:v>
                </c:pt>
                <c:pt idx="1242">
                  <c:v>121.51341435450585</c:v>
                </c:pt>
                <c:pt idx="1243">
                  <c:v>121.61125124206987</c:v>
                </c:pt>
                <c:pt idx="1244">
                  <c:v>121.70908812963388</c:v>
                </c:pt>
                <c:pt idx="1245">
                  <c:v>121.8069250171979</c:v>
                </c:pt>
                <c:pt idx="1246">
                  <c:v>121.90476190476191</c:v>
                </c:pt>
                <c:pt idx="1247">
                  <c:v>122.00259879232593</c:v>
                </c:pt>
                <c:pt idx="1248">
                  <c:v>122.10043567988994</c:v>
                </c:pt>
                <c:pt idx="1249">
                  <c:v>122.19827256745396</c:v>
                </c:pt>
                <c:pt idx="1250">
                  <c:v>122.29610945501797</c:v>
                </c:pt>
                <c:pt idx="1251">
                  <c:v>122.39394634258198</c:v>
                </c:pt>
                <c:pt idx="1252">
                  <c:v>122.491783230146</c:v>
                </c:pt>
                <c:pt idx="1253">
                  <c:v>122.58962011771001</c:v>
                </c:pt>
                <c:pt idx="1254">
                  <c:v>122.68745700527403</c:v>
                </c:pt>
                <c:pt idx="1255">
                  <c:v>122.78529389283804</c:v>
                </c:pt>
                <c:pt idx="1256">
                  <c:v>122.88313078040206</c:v>
                </c:pt>
                <c:pt idx="1257">
                  <c:v>122.98096766796607</c:v>
                </c:pt>
                <c:pt idx="1258">
                  <c:v>123.07880455553008</c:v>
                </c:pt>
                <c:pt idx="1259">
                  <c:v>123.1766414430941</c:v>
                </c:pt>
                <c:pt idx="1260">
                  <c:v>123.27447833065811</c:v>
                </c:pt>
                <c:pt idx="1261">
                  <c:v>123.37231521822213</c:v>
                </c:pt>
                <c:pt idx="1262">
                  <c:v>123.47015210578614</c:v>
                </c:pt>
                <c:pt idx="1263">
                  <c:v>123.56798899335016</c:v>
                </c:pt>
                <c:pt idx="1264">
                  <c:v>123.66582588091417</c:v>
                </c:pt>
                <c:pt idx="1265">
                  <c:v>123.76366276847818</c:v>
                </c:pt>
                <c:pt idx="1266">
                  <c:v>123.8614996560422</c:v>
                </c:pt>
                <c:pt idx="1267">
                  <c:v>123.95933654360621</c:v>
                </c:pt>
                <c:pt idx="1268">
                  <c:v>124.05717343117023</c:v>
                </c:pt>
                <c:pt idx="1269">
                  <c:v>124.15501031873424</c:v>
                </c:pt>
                <c:pt idx="1270">
                  <c:v>124.25284720629826</c:v>
                </c:pt>
                <c:pt idx="1271">
                  <c:v>124.35068409386227</c:v>
                </c:pt>
                <c:pt idx="1272">
                  <c:v>124.44852098142628</c:v>
                </c:pt>
                <c:pt idx="1273">
                  <c:v>124.5463578689903</c:v>
                </c:pt>
                <c:pt idx="1274">
                  <c:v>124.64419475655431</c:v>
                </c:pt>
                <c:pt idx="1275">
                  <c:v>124.74203164411833</c:v>
                </c:pt>
                <c:pt idx="1276">
                  <c:v>124.83986853168234</c:v>
                </c:pt>
                <c:pt idx="1277">
                  <c:v>124.93770541924636</c:v>
                </c:pt>
                <c:pt idx="1278">
                  <c:v>125.03554230681037</c:v>
                </c:pt>
                <c:pt idx="1279">
                  <c:v>125.13337919437438</c:v>
                </c:pt>
                <c:pt idx="1280">
                  <c:v>125.2312160819384</c:v>
                </c:pt>
                <c:pt idx="1281">
                  <c:v>125.32905296950241</c:v>
                </c:pt>
                <c:pt idx="1282">
                  <c:v>125.42688985706643</c:v>
                </c:pt>
                <c:pt idx="1283">
                  <c:v>125.52472674463044</c:v>
                </c:pt>
                <c:pt idx="1284">
                  <c:v>125.62256363219446</c:v>
                </c:pt>
                <c:pt idx="1285">
                  <c:v>125.72040051975847</c:v>
                </c:pt>
                <c:pt idx="1286">
                  <c:v>125.81823740732248</c:v>
                </c:pt>
                <c:pt idx="1287">
                  <c:v>125.9160742948865</c:v>
                </c:pt>
                <c:pt idx="1288">
                  <c:v>126.01391118245051</c:v>
                </c:pt>
                <c:pt idx="1289">
                  <c:v>126.11174807001453</c:v>
                </c:pt>
                <c:pt idx="1290">
                  <c:v>126.20958495757854</c:v>
                </c:pt>
                <c:pt idx="1291">
                  <c:v>126.30742184514256</c:v>
                </c:pt>
                <c:pt idx="1292">
                  <c:v>126.40525873270657</c:v>
                </c:pt>
                <c:pt idx="1293">
                  <c:v>126.50309562027059</c:v>
                </c:pt>
                <c:pt idx="1294">
                  <c:v>126.6009325078346</c:v>
                </c:pt>
                <c:pt idx="1295">
                  <c:v>126.69876939539861</c:v>
                </c:pt>
                <c:pt idx="1296">
                  <c:v>126.79660628296263</c:v>
                </c:pt>
                <c:pt idx="1297">
                  <c:v>126.89444317052664</c:v>
                </c:pt>
                <c:pt idx="1298">
                  <c:v>126.99228005809066</c:v>
                </c:pt>
                <c:pt idx="1299">
                  <c:v>127.09011694565467</c:v>
                </c:pt>
                <c:pt idx="1300">
                  <c:v>127.18795383321869</c:v>
                </c:pt>
                <c:pt idx="1301">
                  <c:v>127.2857907207827</c:v>
                </c:pt>
                <c:pt idx="1302">
                  <c:v>127.38362760834671</c:v>
                </c:pt>
                <c:pt idx="1303">
                  <c:v>127.48146449591073</c:v>
                </c:pt>
                <c:pt idx="1304">
                  <c:v>127.57930138347474</c:v>
                </c:pt>
                <c:pt idx="1305">
                  <c:v>127.67713827103876</c:v>
                </c:pt>
                <c:pt idx="1306">
                  <c:v>127.77497515860277</c:v>
                </c:pt>
                <c:pt idx="1307">
                  <c:v>127.87281204616679</c:v>
                </c:pt>
                <c:pt idx="1308">
                  <c:v>127.9706489337308</c:v>
                </c:pt>
                <c:pt idx="1309">
                  <c:v>128.06848582129481</c:v>
                </c:pt>
                <c:pt idx="1310">
                  <c:v>128.16632270885884</c:v>
                </c:pt>
                <c:pt idx="1311">
                  <c:v>128.26415959642284</c:v>
                </c:pt>
                <c:pt idx="1312">
                  <c:v>128.36199648398687</c:v>
                </c:pt>
                <c:pt idx="1313">
                  <c:v>128.45983337155087</c:v>
                </c:pt>
                <c:pt idx="1314">
                  <c:v>128.5576702591149</c:v>
                </c:pt>
                <c:pt idx="1315">
                  <c:v>128.6555071466789</c:v>
                </c:pt>
                <c:pt idx="1316">
                  <c:v>128.75334403424293</c:v>
                </c:pt>
                <c:pt idx="1317">
                  <c:v>128.85118092180693</c:v>
                </c:pt>
                <c:pt idx="1318">
                  <c:v>128.94901780937096</c:v>
                </c:pt>
                <c:pt idx="1319">
                  <c:v>129.04685469693496</c:v>
                </c:pt>
                <c:pt idx="1320">
                  <c:v>129.14469158449899</c:v>
                </c:pt>
                <c:pt idx="1321">
                  <c:v>129.24252847206299</c:v>
                </c:pt>
                <c:pt idx="1322">
                  <c:v>129.34036535962701</c:v>
                </c:pt>
                <c:pt idx="1323">
                  <c:v>129.43820224719101</c:v>
                </c:pt>
                <c:pt idx="1324">
                  <c:v>129.53603913475504</c:v>
                </c:pt>
                <c:pt idx="1325">
                  <c:v>129.63387602231904</c:v>
                </c:pt>
                <c:pt idx="1326">
                  <c:v>129.73171290988307</c:v>
                </c:pt>
                <c:pt idx="1327">
                  <c:v>129.82954979744707</c:v>
                </c:pt>
                <c:pt idx="1328">
                  <c:v>129.9273866850111</c:v>
                </c:pt>
                <c:pt idx="1329">
                  <c:v>130.0252235725751</c:v>
                </c:pt>
                <c:pt idx="1330">
                  <c:v>130.12306046013913</c:v>
                </c:pt>
                <c:pt idx="1331">
                  <c:v>130.22089734770313</c:v>
                </c:pt>
                <c:pt idx="1332">
                  <c:v>130.31873423526716</c:v>
                </c:pt>
                <c:pt idx="1333">
                  <c:v>130.41657112283116</c:v>
                </c:pt>
                <c:pt idx="1334">
                  <c:v>130.51440801039519</c:v>
                </c:pt>
                <c:pt idx="1335">
                  <c:v>130.61224489795919</c:v>
                </c:pt>
                <c:pt idx="1336">
                  <c:v>130.71008178552322</c:v>
                </c:pt>
                <c:pt idx="1337">
                  <c:v>130.80791867308722</c:v>
                </c:pt>
                <c:pt idx="1338">
                  <c:v>130.90575556065124</c:v>
                </c:pt>
                <c:pt idx="1339">
                  <c:v>131.00359244821524</c:v>
                </c:pt>
                <c:pt idx="1340">
                  <c:v>131.10142933577927</c:v>
                </c:pt>
                <c:pt idx="1341">
                  <c:v>131.19926622334327</c:v>
                </c:pt>
                <c:pt idx="1342">
                  <c:v>131.2971031109073</c:v>
                </c:pt>
                <c:pt idx="1343">
                  <c:v>131.3949399984713</c:v>
                </c:pt>
                <c:pt idx="1344">
                  <c:v>131.49277688603533</c:v>
                </c:pt>
                <c:pt idx="1345">
                  <c:v>131.59061377359933</c:v>
                </c:pt>
                <c:pt idx="1346">
                  <c:v>131.68845066116336</c:v>
                </c:pt>
                <c:pt idx="1347">
                  <c:v>131.78628754872736</c:v>
                </c:pt>
                <c:pt idx="1348">
                  <c:v>131.88412443629139</c:v>
                </c:pt>
                <c:pt idx="1349">
                  <c:v>131.98196132385539</c:v>
                </c:pt>
                <c:pt idx="1350">
                  <c:v>132.07979821141942</c:v>
                </c:pt>
                <c:pt idx="1351">
                  <c:v>132.17763509898342</c:v>
                </c:pt>
                <c:pt idx="1352">
                  <c:v>132.27547198654744</c:v>
                </c:pt>
                <c:pt idx="1353">
                  <c:v>132.37330887411144</c:v>
                </c:pt>
                <c:pt idx="1354">
                  <c:v>132.47114576167547</c:v>
                </c:pt>
                <c:pt idx="1355">
                  <c:v>132.56898264923947</c:v>
                </c:pt>
                <c:pt idx="1356">
                  <c:v>132.6668195368035</c:v>
                </c:pt>
                <c:pt idx="1357">
                  <c:v>132.7646564243675</c:v>
                </c:pt>
                <c:pt idx="1358">
                  <c:v>132.86249331193153</c:v>
                </c:pt>
                <c:pt idx="1359">
                  <c:v>132.96033019949553</c:v>
                </c:pt>
                <c:pt idx="1360">
                  <c:v>133.05816708705956</c:v>
                </c:pt>
                <c:pt idx="1361">
                  <c:v>133.15600397462356</c:v>
                </c:pt>
                <c:pt idx="1362">
                  <c:v>133.25384086218759</c:v>
                </c:pt>
                <c:pt idx="1363">
                  <c:v>133.35167774975159</c:v>
                </c:pt>
                <c:pt idx="1364">
                  <c:v>133.44951463731562</c:v>
                </c:pt>
                <c:pt idx="1365">
                  <c:v>133.54735152487962</c:v>
                </c:pt>
                <c:pt idx="1366">
                  <c:v>133.64518841244364</c:v>
                </c:pt>
                <c:pt idx="1367">
                  <c:v>133.74302530000764</c:v>
                </c:pt>
                <c:pt idx="1368">
                  <c:v>133.84086218757167</c:v>
                </c:pt>
                <c:pt idx="1369">
                  <c:v>133.93869907513567</c:v>
                </c:pt>
                <c:pt idx="1370">
                  <c:v>134.0365359626997</c:v>
                </c:pt>
                <c:pt idx="1371">
                  <c:v>134.1343728502637</c:v>
                </c:pt>
                <c:pt idx="1372">
                  <c:v>134.23220973782773</c:v>
                </c:pt>
                <c:pt idx="1373">
                  <c:v>134.33004662539173</c:v>
                </c:pt>
                <c:pt idx="1374">
                  <c:v>134.42788351295576</c:v>
                </c:pt>
                <c:pt idx="1375">
                  <c:v>134.52572040051976</c:v>
                </c:pt>
                <c:pt idx="1376">
                  <c:v>134.62355728808379</c:v>
                </c:pt>
                <c:pt idx="1377">
                  <c:v>134.72139417564779</c:v>
                </c:pt>
                <c:pt idx="1378">
                  <c:v>134.81923106321182</c:v>
                </c:pt>
                <c:pt idx="1379">
                  <c:v>134.91706795077582</c:v>
                </c:pt>
                <c:pt idx="1380">
                  <c:v>135.01490483833985</c:v>
                </c:pt>
                <c:pt idx="1381">
                  <c:v>135.11274172590385</c:v>
                </c:pt>
                <c:pt idx="1382">
                  <c:v>135.21057861346787</c:v>
                </c:pt>
                <c:pt idx="1383">
                  <c:v>135.30841550103187</c:v>
                </c:pt>
                <c:pt idx="1384">
                  <c:v>135.4062523885959</c:v>
                </c:pt>
                <c:pt idx="1385">
                  <c:v>135.5040892761599</c:v>
                </c:pt>
                <c:pt idx="1386">
                  <c:v>135.60192616372393</c:v>
                </c:pt>
                <c:pt idx="1387">
                  <c:v>135.69976305128793</c:v>
                </c:pt>
                <c:pt idx="1388">
                  <c:v>135.79759993885196</c:v>
                </c:pt>
                <c:pt idx="1389">
                  <c:v>135.89543682641596</c:v>
                </c:pt>
                <c:pt idx="1390">
                  <c:v>135.99327371397999</c:v>
                </c:pt>
                <c:pt idx="1391">
                  <c:v>136.09111060154399</c:v>
                </c:pt>
                <c:pt idx="1392">
                  <c:v>136.18894748910802</c:v>
                </c:pt>
                <c:pt idx="1393">
                  <c:v>136.28678437667202</c:v>
                </c:pt>
                <c:pt idx="1394">
                  <c:v>136.38462126423605</c:v>
                </c:pt>
                <c:pt idx="1395">
                  <c:v>136.48245815180005</c:v>
                </c:pt>
                <c:pt idx="1396">
                  <c:v>136.58029503936407</c:v>
                </c:pt>
                <c:pt idx="1397">
                  <c:v>136.67813192692807</c:v>
                </c:pt>
                <c:pt idx="1398">
                  <c:v>136.7759688144921</c:v>
                </c:pt>
                <c:pt idx="1399">
                  <c:v>136.8738057020561</c:v>
                </c:pt>
                <c:pt idx="1400">
                  <c:v>136.97164258962013</c:v>
                </c:pt>
                <c:pt idx="1401">
                  <c:v>137.06947947718413</c:v>
                </c:pt>
                <c:pt idx="1402">
                  <c:v>137.16731636474816</c:v>
                </c:pt>
                <c:pt idx="1403">
                  <c:v>137.26515325231216</c:v>
                </c:pt>
                <c:pt idx="1404">
                  <c:v>137.36299013987619</c:v>
                </c:pt>
                <c:pt idx="1405">
                  <c:v>137.46082702744019</c:v>
                </c:pt>
                <c:pt idx="1406">
                  <c:v>137.55866391500422</c:v>
                </c:pt>
                <c:pt idx="1407">
                  <c:v>137.65650080256822</c:v>
                </c:pt>
                <c:pt idx="1408">
                  <c:v>137.75433769013225</c:v>
                </c:pt>
                <c:pt idx="1409">
                  <c:v>137.85217457769625</c:v>
                </c:pt>
                <c:pt idx="1410">
                  <c:v>137.95001146526027</c:v>
                </c:pt>
                <c:pt idx="1411">
                  <c:v>138.04784835282427</c:v>
                </c:pt>
                <c:pt idx="1412">
                  <c:v>138.1456852403883</c:v>
                </c:pt>
                <c:pt idx="1413">
                  <c:v>138.2435221279523</c:v>
                </c:pt>
                <c:pt idx="1414">
                  <c:v>138.34135901551633</c:v>
                </c:pt>
                <c:pt idx="1415">
                  <c:v>138.43919590308033</c:v>
                </c:pt>
                <c:pt idx="1416">
                  <c:v>138.53703279064436</c:v>
                </c:pt>
                <c:pt idx="1417">
                  <c:v>138.63486967820836</c:v>
                </c:pt>
                <c:pt idx="1418">
                  <c:v>138.73270656577239</c:v>
                </c:pt>
                <c:pt idx="1419">
                  <c:v>138.83054345333639</c:v>
                </c:pt>
                <c:pt idx="1420">
                  <c:v>138.92838034090042</c:v>
                </c:pt>
                <c:pt idx="1421">
                  <c:v>139.02621722846442</c:v>
                </c:pt>
                <c:pt idx="1422">
                  <c:v>139.12405411602845</c:v>
                </c:pt>
                <c:pt idx="1423">
                  <c:v>139.22189100359245</c:v>
                </c:pt>
                <c:pt idx="1424">
                  <c:v>139.31972789115648</c:v>
                </c:pt>
                <c:pt idx="1425">
                  <c:v>139.41756477872048</c:v>
                </c:pt>
                <c:pt idx="1426">
                  <c:v>139.5154016662845</c:v>
                </c:pt>
                <c:pt idx="1427">
                  <c:v>139.6132385538485</c:v>
                </c:pt>
                <c:pt idx="1428">
                  <c:v>139.71107544141253</c:v>
                </c:pt>
                <c:pt idx="1429">
                  <c:v>139.80891232897653</c:v>
                </c:pt>
                <c:pt idx="1430">
                  <c:v>139.90674921654056</c:v>
                </c:pt>
                <c:pt idx="1431">
                  <c:v>140.00458610410456</c:v>
                </c:pt>
                <c:pt idx="1432">
                  <c:v>140.10242299166859</c:v>
                </c:pt>
                <c:pt idx="1433">
                  <c:v>140.20025987923259</c:v>
                </c:pt>
                <c:pt idx="1434">
                  <c:v>140.29809676679662</c:v>
                </c:pt>
                <c:pt idx="1435">
                  <c:v>140.39593365436062</c:v>
                </c:pt>
                <c:pt idx="1436">
                  <c:v>140.49377054192465</c:v>
                </c:pt>
                <c:pt idx="1437">
                  <c:v>140.59160742948865</c:v>
                </c:pt>
                <c:pt idx="1438">
                  <c:v>140.68944431705268</c:v>
                </c:pt>
                <c:pt idx="1439">
                  <c:v>140.78728120461668</c:v>
                </c:pt>
                <c:pt idx="1440">
                  <c:v>140.8851180921807</c:v>
                </c:pt>
                <c:pt idx="1441">
                  <c:v>140.9829549797447</c:v>
                </c:pt>
                <c:pt idx="1442">
                  <c:v>141.08079186730873</c:v>
                </c:pt>
                <c:pt idx="1443">
                  <c:v>141.17862875487273</c:v>
                </c:pt>
                <c:pt idx="1444">
                  <c:v>141.27646564243676</c:v>
                </c:pt>
                <c:pt idx="1445">
                  <c:v>141.37430253000076</c:v>
                </c:pt>
                <c:pt idx="1446">
                  <c:v>141.47213941756479</c:v>
                </c:pt>
                <c:pt idx="1447">
                  <c:v>141.56997630512879</c:v>
                </c:pt>
                <c:pt idx="1448">
                  <c:v>141.66781319269282</c:v>
                </c:pt>
                <c:pt idx="1449">
                  <c:v>141.76565008025682</c:v>
                </c:pt>
                <c:pt idx="1450">
                  <c:v>141.86348696782085</c:v>
                </c:pt>
                <c:pt idx="1451">
                  <c:v>141.96132385538485</c:v>
                </c:pt>
                <c:pt idx="1452">
                  <c:v>142.05916074294888</c:v>
                </c:pt>
                <c:pt idx="1453">
                  <c:v>142.15699763051288</c:v>
                </c:pt>
                <c:pt idx="1454">
                  <c:v>142.2548345180769</c:v>
                </c:pt>
                <c:pt idx="1455">
                  <c:v>142.3526714056409</c:v>
                </c:pt>
                <c:pt idx="1456">
                  <c:v>142.45050829320493</c:v>
                </c:pt>
                <c:pt idx="1457">
                  <c:v>142.54834518076893</c:v>
                </c:pt>
                <c:pt idx="1458">
                  <c:v>142.64618206833296</c:v>
                </c:pt>
                <c:pt idx="1459">
                  <c:v>142.74401895589696</c:v>
                </c:pt>
                <c:pt idx="1460">
                  <c:v>142.84185584346099</c:v>
                </c:pt>
                <c:pt idx="1461">
                  <c:v>142.93969273102499</c:v>
                </c:pt>
                <c:pt idx="1462">
                  <c:v>143.03752961858902</c:v>
                </c:pt>
                <c:pt idx="1463">
                  <c:v>143.13536650615302</c:v>
                </c:pt>
                <c:pt idx="1464">
                  <c:v>143.23320339371705</c:v>
                </c:pt>
                <c:pt idx="1465">
                  <c:v>143.33104028128105</c:v>
                </c:pt>
                <c:pt idx="1466">
                  <c:v>143.42887716884508</c:v>
                </c:pt>
                <c:pt idx="1467">
                  <c:v>143.52671405640908</c:v>
                </c:pt>
                <c:pt idx="1468">
                  <c:v>143.62455094397311</c:v>
                </c:pt>
                <c:pt idx="1469">
                  <c:v>143.72238783153711</c:v>
                </c:pt>
                <c:pt idx="1470">
                  <c:v>143.82022471910113</c:v>
                </c:pt>
                <c:pt idx="1471">
                  <c:v>143.91806160666513</c:v>
                </c:pt>
                <c:pt idx="1472">
                  <c:v>144.01589849422916</c:v>
                </c:pt>
                <c:pt idx="1473">
                  <c:v>144.11373538179316</c:v>
                </c:pt>
                <c:pt idx="1474">
                  <c:v>144.21157226935719</c:v>
                </c:pt>
                <c:pt idx="1475">
                  <c:v>144.30940915692119</c:v>
                </c:pt>
                <c:pt idx="1476">
                  <c:v>144.40724604448522</c:v>
                </c:pt>
                <c:pt idx="1477">
                  <c:v>144.50508293204922</c:v>
                </c:pt>
                <c:pt idx="1478">
                  <c:v>144.60291981961325</c:v>
                </c:pt>
                <c:pt idx="1479">
                  <c:v>144.70075670717725</c:v>
                </c:pt>
                <c:pt idx="1480">
                  <c:v>144.79859359474128</c:v>
                </c:pt>
                <c:pt idx="1481">
                  <c:v>144.89643048230528</c:v>
                </c:pt>
                <c:pt idx="1482">
                  <c:v>144.99426736986931</c:v>
                </c:pt>
                <c:pt idx="1483">
                  <c:v>145.09210425743331</c:v>
                </c:pt>
                <c:pt idx="1484">
                  <c:v>145.18994114499733</c:v>
                </c:pt>
                <c:pt idx="1485">
                  <c:v>145.28777803256133</c:v>
                </c:pt>
                <c:pt idx="1486">
                  <c:v>145.38561492012536</c:v>
                </c:pt>
                <c:pt idx="1487">
                  <c:v>145.48345180768936</c:v>
                </c:pt>
                <c:pt idx="1488">
                  <c:v>145.58128869525339</c:v>
                </c:pt>
                <c:pt idx="1489">
                  <c:v>145.67912558281739</c:v>
                </c:pt>
                <c:pt idx="1490">
                  <c:v>145.77696247038142</c:v>
                </c:pt>
                <c:pt idx="1491">
                  <c:v>145.87479935794542</c:v>
                </c:pt>
                <c:pt idx="1492">
                  <c:v>145.97263624550945</c:v>
                </c:pt>
                <c:pt idx="1493">
                  <c:v>146.07047313307345</c:v>
                </c:pt>
                <c:pt idx="1494">
                  <c:v>146.16831002063748</c:v>
                </c:pt>
                <c:pt idx="1495">
                  <c:v>146.26614690820148</c:v>
                </c:pt>
                <c:pt idx="1496">
                  <c:v>146.36398379576551</c:v>
                </c:pt>
                <c:pt idx="1497">
                  <c:v>146.46182068332951</c:v>
                </c:pt>
                <c:pt idx="1498">
                  <c:v>146.55965757089353</c:v>
                </c:pt>
                <c:pt idx="1499">
                  <c:v>146.65749445845753</c:v>
                </c:pt>
                <c:pt idx="1500">
                  <c:v>146.75533134602156</c:v>
                </c:pt>
                <c:pt idx="1501">
                  <c:v>146.85316823358556</c:v>
                </c:pt>
                <c:pt idx="1502">
                  <c:v>146.95100512114959</c:v>
                </c:pt>
                <c:pt idx="1503">
                  <c:v>147.04884200871359</c:v>
                </c:pt>
                <c:pt idx="1504">
                  <c:v>147.14667889627762</c:v>
                </c:pt>
                <c:pt idx="1505">
                  <c:v>147.24451578384162</c:v>
                </c:pt>
                <c:pt idx="1506">
                  <c:v>147.34235267140565</c:v>
                </c:pt>
                <c:pt idx="1507">
                  <c:v>147.44018955896965</c:v>
                </c:pt>
                <c:pt idx="1508">
                  <c:v>147.53802644653368</c:v>
                </c:pt>
                <c:pt idx="1509">
                  <c:v>147.63586333409768</c:v>
                </c:pt>
                <c:pt idx="1510">
                  <c:v>147.73370022166171</c:v>
                </c:pt>
                <c:pt idx="1511">
                  <c:v>147.83153710922571</c:v>
                </c:pt>
                <c:pt idx="1512">
                  <c:v>147.92937399678974</c:v>
                </c:pt>
                <c:pt idx="1513">
                  <c:v>148.02721088435374</c:v>
                </c:pt>
                <c:pt idx="1514">
                  <c:v>148.12504777191776</c:v>
                </c:pt>
                <c:pt idx="1515">
                  <c:v>148.22288465948176</c:v>
                </c:pt>
                <c:pt idx="1516">
                  <c:v>148.32072154704579</c:v>
                </c:pt>
                <c:pt idx="1517">
                  <c:v>148.41855843460979</c:v>
                </c:pt>
                <c:pt idx="1518">
                  <c:v>148.51639532217382</c:v>
                </c:pt>
                <c:pt idx="1519">
                  <c:v>148.61423220973782</c:v>
                </c:pt>
                <c:pt idx="1520">
                  <c:v>148.71206909730185</c:v>
                </c:pt>
                <c:pt idx="1521">
                  <c:v>148.80990598486585</c:v>
                </c:pt>
                <c:pt idx="1522">
                  <c:v>148.90774287242988</c:v>
                </c:pt>
                <c:pt idx="1523">
                  <c:v>149.00557975999388</c:v>
                </c:pt>
                <c:pt idx="1524">
                  <c:v>149.10341664755791</c:v>
                </c:pt>
                <c:pt idx="1525">
                  <c:v>149.20125353512191</c:v>
                </c:pt>
                <c:pt idx="1526">
                  <c:v>149.29909042268594</c:v>
                </c:pt>
                <c:pt idx="1527">
                  <c:v>149.39692731024994</c:v>
                </c:pt>
                <c:pt idx="1528">
                  <c:v>149.49476419781396</c:v>
                </c:pt>
                <c:pt idx="1529">
                  <c:v>149.59260108537796</c:v>
                </c:pt>
                <c:pt idx="1530">
                  <c:v>149.69043797294199</c:v>
                </c:pt>
                <c:pt idx="1531">
                  <c:v>149.78827486050599</c:v>
                </c:pt>
                <c:pt idx="1532">
                  <c:v>149.88611174807002</c:v>
                </c:pt>
                <c:pt idx="1533">
                  <c:v>149.98394863563402</c:v>
                </c:pt>
                <c:pt idx="1534">
                  <c:v>150.08178552319805</c:v>
                </c:pt>
                <c:pt idx="1535">
                  <c:v>150.17962241076205</c:v>
                </c:pt>
                <c:pt idx="1536">
                  <c:v>150.27745929832608</c:v>
                </c:pt>
                <c:pt idx="1537">
                  <c:v>150.37529618589011</c:v>
                </c:pt>
                <c:pt idx="1538">
                  <c:v>150.47313307345411</c:v>
                </c:pt>
                <c:pt idx="1539">
                  <c:v>150.57096996101814</c:v>
                </c:pt>
                <c:pt idx="1540">
                  <c:v>150.66880684858214</c:v>
                </c:pt>
                <c:pt idx="1541">
                  <c:v>150.76664373614616</c:v>
                </c:pt>
                <c:pt idx="1542">
                  <c:v>150.86448062371016</c:v>
                </c:pt>
                <c:pt idx="1543">
                  <c:v>150.96231751127419</c:v>
                </c:pt>
                <c:pt idx="1544">
                  <c:v>151.06015439883819</c:v>
                </c:pt>
                <c:pt idx="1545">
                  <c:v>151.15799128640222</c:v>
                </c:pt>
                <c:pt idx="1546">
                  <c:v>151.25582817396622</c:v>
                </c:pt>
                <c:pt idx="1547">
                  <c:v>151.35366506153025</c:v>
                </c:pt>
                <c:pt idx="1548">
                  <c:v>151.45150194909425</c:v>
                </c:pt>
                <c:pt idx="1549">
                  <c:v>151.54933883665828</c:v>
                </c:pt>
                <c:pt idx="1550">
                  <c:v>151.64717572422228</c:v>
                </c:pt>
                <c:pt idx="1551">
                  <c:v>151.74501261178631</c:v>
                </c:pt>
                <c:pt idx="1552">
                  <c:v>151.84284949935031</c:v>
                </c:pt>
                <c:pt idx="1553">
                  <c:v>151.94068638691434</c:v>
                </c:pt>
                <c:pt idx="1554">
                  <c:v>152.03852327447834</c:v>
                </c:pt>
                <c:pt idx="1555">
                  <c:v>152.13636016204237</c:v>
                </c:pt>
                <c:pt idx="1556">
                  <c:v>152.23419704960637</c:v>
                </c:pt>
                <c:pt idx="1557">
                  <c:v>152.33203393717039</c:v>
                </c:pt>
                <c:pt idx="1558">
                  <c:v>152.42987082473439</c:v>
                </c:pt>
                <c:pt idx="1559">
                  <c:v>152.52770771229842</c:v>
                </c:pt>
                <c:pt idx="1560">
                  <c:v>152.62554459986242</c:v>
                </c:pt>
                <c:pt idx="1561">
                  <c:v>152.72338148742645</c:v>
                </c:pt>
                <c:pt idx="1562">
                  <c:v>152.82121837499045</c:v>
                </c:pt>
                <c:pt idx="1563">
                  <c:v>152.91905526255448</c:v>
                </c:pt>
                <c:pt idx="1564">
                  <c:v>153.01689215011848</c:v>
                </c:pt>
                <c:pt idx="1565">
                  <c:v>153.11472903768251</c:v>
                </c:pt>
                <c:pt idx="1566">
                  <c:v>153.21256592524651</c:v>
                </c:pt>
                <c:pt idx="1567">
                  <c:v>153.31040281281054</c:v>
                </c:pt>
                <c:pt idx="1568">
                  <c:v>153.40823970037454</c:v>
                </c:pt>
                <c:pt idx="1569">
                  <c:v>153.50607658793857</c:v>
                </c:pt>
                <c:pt idx="1570">
                  <c:v>153.60391347550257</c:v>
                </c:pt>
                <c:pt idx="1571">
                  <c:v>153.70175036306659</c:v>
                </c:pt>
                <c:pt idx="1572">
                  <c:v>153.79958725063059</c:v>
                </c:pt>
                <c:pt idx="1573">
                  <c:v>153.89742413819462</c:v>
                </c:pt>
                <c:pt idx="1574">
                  <c:v>153.99526102575862</c:v>
                </c:pt>
                <c:pt idx="1575">
                  <c:v>154.09309791332265</c:v>
                </c:pt>
                <c:pt idx="1576">
                  <c:v>154.19093480088665</c:v>
                </c:pt>
                <c:pt idx="1577">
                  <c:v>154.28877168845068</c:v>
                </c:pt>
                <c:pt idx="1578">
                  <c:v>154.38660857601468</c:v>
                </c:pt>
                <c:pt idx="1579">
                  <c:v>154.48444546357871</c:v>
                </c:pt>
                <c:pt idx="1580">
                  <c:v>154.58228235114271</c:v>
                </c:pt>
                <c:pt idx="1581">
                  <c:v>154.68011923870674</c:v>
                </c:pt>
                <c:pt idx="1582">
                  <c:v>154.77795612627074</c:v>
                </c:pt>
                <c:pt idx="1583">
                  <c:v>154.87579301383477</c:v>
                </c:pt>
                <c:pt idx="1584">
                  <c:v>154.97362990139877</c:v>
                </c:pt>
                <c:pt idx="1585">
                  <c:v>155.07146678896279</c:v>
                </c:pt>
                <c:pt idx="1586">
                  <c:v>155.16930367652679</c:v>
                </c:pt>
                <c:pt idx="1587">
                  <c:v>155.26714056409082</c:v>
                </c:pt>
                <c:pt idx="1588">
                  <c:v>155.36497745165482</c:v>
                </c:pt>
                <c:pt idx="1589">
                  <c:v>155.46281433921885</c:v>
                </c:pt>
                <c:pt idx="1590">
                  <c:v>155.56065122678285</c:v>
                </c:pt>
                <c:pt idx="1591">
                  <c:v>155.65848811434688</c:v>
                </c:pt>
                <c:pt idx="1592">
                  <c:v>155.75632500191088</c:v>
                </c:pt>
                <c:pt idx="1593">
                  <c:v>155.85416188947491</c:v>
                </c:pt>
                <c:pt idx="1594">
                  <c:v>155.95199877703891</c:v>
                </c:pt>
                <c:pt idx="1595">
                  <c:v>156.04983566460294</c:v>
                </c:pt>
                <c:pt idx="1596">
                  <c:v>156.14767255216694</c:v>
                </c:pt>
                <c:pt idx="1597">
                  <c:v>156.24550943973097</c:v>
                </c:pt>
                <c:pt idx="1598">
                  <c:v>156.34334632729497</c:v>
                </c:pt>
                <c:pt idx="1599">
                  <c:v>156.441183214859</c:v>
                </c:pt>
                <c:pt idx="1600">
                  <c:v>156.539020102423</c:v>
                </c:pt>
                <c:pt idx="1601">
                  <c:v>156.63685698998702</c:v>
                </c:pt>
                <c:pt idx="1602">
                  <c:v>156.73469387755102</c:v>
                </c:pt>
                <c:pt idx="1603">
                  <c:v>156.83253076511505</c:v>
                </c:pt>
                <c:pt idx="1604">
                  <c:v>156.93036765267905</c:v>
                </c:pt>
                <c:pt idx="1605">
                  <c:v>157.02820454024308</c:v>
                </c:pt>
                <c:pt idx="1606">
                  <c:v>157.12604142780708</c:v>
                </c:pt>
                <c:pt idx="1607">
                  <c:v>157.22387831537111</c:v>
                </c:pt>
                <c:pt idx="1608">
                  <c:v>157.32171520293511</c:v>
                </c:pt>
                <c:pt idx="1609">
                  <c:v>157.41955209049914</c:v>
                </c:pt>
                <c:pt idx="1610">
                  <c:v>157.51738897806314</c:v>
                </c:pt>
                <c:pt idx="1611">
                  <c:v>157.61522586562717</c:v>
                </c:pt>
                <c:pt idx="1612">
                  <c:v>157.71306275319117</c:v>
                </c:pt>
                <c:pt idx="1613">
                  <c:v>157.8108996407552</c:v>
                </c:pt>
                <c:pt idx="1614">
                  <c:v>157.9087365283192</c:v>
                </c:pt>
                <c:pt idx="1615">
                  <c:v>158.00657341588322</c:v>
                </c:pt>
                <c:pt idx="1616">
                  <c:v>158.10441030344722</c:v>
                </c:pt>
                <c:pt idx="1617">
                  <c:v>158.20224719101125</c:v>
                </c:pt>
                <c:pt idx="1618">
                  <c:v>158.30008407857525</c:v>
                </c:pt>
                <c:pt idx="1619">
                  <c:v>158.39792096613928</c:v>
                </c:pt>
                <c:pt idx="1620">
                  <c:v>158.49575785370328</c:v>
                </c:pt>
                <c:pt idx="1621">
                  <c:v>158.59359474126731</c:v>
                </c:pt>
                <c:pt idx="1622">
                  <c:v>158.69143162883131</c:v>
                </c:pt>
                <c:pt idx="1623">
                  <c:v>158.78926851639534</c:v>
                </c:pt>
                <c:pt idx="1624">
                  <c:v>158.88710540395934</c:v>
                </c:pt>
                <c:pt idx="1625">
                  <c:v>158.98494229152337</c:v>
                </c:pt>
                <c:pt idx="1626">
                  <c:v>159.08277917908737</c:v>
                </c:pt>
                <c:pt idx="1627">
                  <c:v>159.1806160666514</c:v>
                </c:pt>
                <c:pt idx="1628">
                  <c:v>159.2784529542154</c:v>
                </c:pt>
                <c:pt idx="1629">
                  <c:v>159.37628984177942</c:v>
                </c:pt>
                <c:pt idx="1630">
                  <c:v>159.47412672934342</c:v>
                </c:pt>
                <c:pt idx="1631">
                  <c:v>159.57196361690745</c:v>
                </c:pt>
                <c:pt idx="1632">
                  <c:v>159.66980050447145</c:v>
                </c:pt>
                <c:pt idx="1633">
                  <c:v>159.76763739203548</c:v>
                </c:pt>
                <c:pt idx="1634">
                  <c:v>159.86547427959948</c:v>
                </c:pt>
                <c:pt idx="1635">
                  <c:v>159.96331116716351</c:v>
                </c:pt>
                <c:pt idx="1636">
                  <c:v>160.06114805472751</c:v>
                </c:pt>
                <c:pt idx="1637">
                  <c:v>160.15898494229154</c:v>
                </c:pt>
                <c:pt idx="1638">
                  <c:v>160.25682182985554</c:v>
                </c:pt>
                <c:pt idx="1639">
                  <c:v>160.35465871741957</c:v>
                </c:pt>
                <c:pt idx="1640">
                  <c:v>160.45249560498357</c:v>
                </c:pt>
                <c:pt idx="1641">
                  <c:v>160.5503324925476</c:v>
                </c:pt>
                <c:pt idx="1642">
                  <c:v>160.6481693801116</c:v>
                </c:pt>
                <c:pt idx="1643">
                  <c:v>160.74600626767563</c:v>
                </c:pt>
                <c:pt idx="1644">
                  <c:v>160.84384315523963</c:v>
                </c:pt>
                <c:pt idx="1645">
                  <c:v>160.94168004280365</c:v>
                </c:pt>
                <c:pt idx="1646">
                  <c:v>161.03951693036765</c:v>
                </c:pt>
                <c:pt idx="1647">
                  <c:v>161.13735381793168</c:v>
                </c:pt>
                <c:pt idx="1648">
                  <c:v>161.23519070549568</c:v>
                </c:pt>
                <c:pt idx="1649">
                  <c:v>161.33302759305971</c:v>
                </c:pt>
                <c:pt idx="1650">
                  <c:v>161.43086448062371</c:v>
                </c:pt>
                <c:pt idx="1651">
                  <c:v>161.52870136818774</c:v>
                </c:pt>
                <c:pt idx="1652">
                  <c:v>161.62653825575174</c:v>
                </c:pt>
                <c:pt idx="1653">
                  <c:v>161.72437514331577</c:v>
                </c:pt>
                <c:pt idx="1654">
                  <c:v>161.82221203087977</c:v>
                </c:pt>
                <c:pt idx="1655">
                  <c:v>161.9200489184438</c:v>
                </c:pt>
                <c:pt idx="1656">
                  <c:v>162.0178858060078</c:v>
                </c:pt>
                <c:pt idx="1657">
                  <c:v>162.11572269357183</c:v>
                </c:pt>
                <c:pt idx="1658">
                  <c:v>162.21355958113583</c:v>
                </c:pt>
                <c:pt idx="1659">
                  <c:v>162.31139646869985</c:v>
                </c:pt>
                <c:pt idx="1660">
                  <c:v>162.40923335626385</c:v>
                </c:pt>
                <c:pt idx="1661">
                  <c:v>162.50707024382788</c:v>
                </c:pt>
                <c:pt idx="1662">
                  <c:v>162.60490713139188</c:v>
                </c:pt>
                <c:pt idx="1663">
                  <c:v>162.70274401895591</c:v>
                </c:pt>
                <c:pt idx="1664">
                  <c:v>162.80058090651991</c:v>
                </c:pt>
                <c:pt idx="1665">
                  <c:v>162.89841779408394</c:v>
                </c:pt>
                <c:pt idx="1666">
                  <c:v>162.99625468164794</c:v>
                </c:pt>
                <c:pt idx="1667">
                  <c:v>163.09409156921197</c:v>
                </c:pt>
                <c:pt idx="1668">
                  <c:v>163.19192845677597</c:v>
                </c:pt>
                <c:pt idx="1669">
                  <c:v>163.28976534434</c:v>
                </c:pt>
                <c:pt idx="1670">
                  <c:v>163.387602231904</c:v>
                </c:pt>
                <c:pt idx="1671">
                  <c:v>163.48543911946803</c:v>
                </c:pt>
                <c:pt idx="1672">
                  <c:v>163.58327600703203</c:v>
                </c:pt>
                <c:pt idx="1673">
                  <c:v>163.68111289459605</c:v>
                </c:pt>
                <c:pt idx="1674">
                  <c:v>163.77894978216005</c:v>
                </c:pt>
                <c:pt idx="1675">
                  <c:v>163.87678666972408</c:v>
                </c:pt>
                <c:pt idx="1676">
                  <c:v>163.97462355728808</c:v>
                </c:pt>
                <c:pt idx="1677">
                  <c:v>164.07246044485211</c:v>
                </c:pt>
                <c:pt idx="1678">
                  <c:v>164.17029733241611</c:v>
                </c:pt>
                <c:pt idx="1679">
                  <c:v>164.26813421998014</c:v>
                </c:pt>
                <c:pt idx="1680">
                  <c:v>164.36597110754414</c:v>
                </c:pt>
                <c:pt idx="1681">
                  <c:v>164.46380799510817</c:v>
                </c:pt>
                <c:pt idx="1682">
                  <c:v>164.56164488267217</c:v>
                </c:pt>
                <c:pt idx="1683">
                  <c:v>164.6594817702362</c:v>
                </c:pt>
                <c:pt idx="1684">
                  <c:v>164.7573186578002</c:v>
                </c:pt>
                <c:pt idx="1685">
                  <c:v>164.85515554536423</c:v>
                </c:pt>
                <c:pt idx="1686">
                  <c:v>164.95299243292823</c:v>
                </c:pt>
                <c:pt idx="1687">
                  <c:v>165.05082932049226</c:v>
                </c:pt>
                <c:pt idx="1688">
                  <c:v>165.14866620805626</c:v>
                </c:pt>
                <c:pt idx="1689">
                  <c:v>165.24650309562028</c:v>
                </c:pt>
                <c:pt idx="1690">
                  <c:v>165.34433998318428</c:v>
                </c:pt>
                <c:pt idx="1691">
                  <c:v>165.44217687074831</c:v>
                </c:pt>
                <c:pt idx="1692">
                  <c:v>165.54001375831231</c:v>
                </c:pt>
                <c:pt idx="1693">
                  <c:v>165.63785064587634</c:v>
                </c:pt>
                <c:pt idx="1694">
                  <c:v>165.73568753344034</c:v>
                </c:pt>
                <c:pt idx="1695">
                  <c:v>165.83352442100437</c:v>
                </c:pt>
                <c:pt idx="1696">
                  <c:v>165.93136130856837</c:v>
                </c:pt>
                <c:pt idx="1697">
                  <c:v>166.0291981961324</c:v>
                </c:pt>
                <c:pt idx="1698">
                  <c:v>166.1270350836964</c:v>
                </c:pt>
                <c:pt idx="1699">
                  <c:v>166.22487197126043</c:v>
                </c:pt>
                <c:pt idx="1700">
                  <c:v>166.32270885882443</c:v>
                </c:pt>
                <c:pt idx="1701">
                  <c:v>166.42054574638846</c:v>
                </c:pt>
                <c:pt idx="1702">
                  <c:v>166.51838263395246</c:v>
                </c:pt>
                <c:pt idx="1703">
                  <c:v>166.61621952151648</c:v>
                </c:pt>
                <c:pt idx="1704">
                  <c:v>166.71405640908048</c:v>
                </c:pt>
                <c:pt idx="1705">
                  <c:v>166.81189329664451</c:v>
                </c:pt>
                <c:pt idx="1706">
                  <c:v>166.90973018420851</c:v>
                </c:pt>
                <c:pt idx="1707">
                  <c:v>167.00756707177254</c:v>
                </c:pt>
                <c:pt idx="1708">
                  <c:v>167.10540395933654</c:v>
                </c:pt>
                <c:pt idx="1709">
                  <c:v>167.20324084690057</c:v>
                </c:pt>
                <c:pt idx="1710">
                  <c:v>167.30107773446457</c:v>
                </c:pt>
                <c:pt idx="1711">
                  <c:v>167.3989146220286</c:v>
                </c:pt>
                <c:pt idx="1712">
                  <c:v>167.4967515095926</c:v>
                </c:pt>
                <c:pt idx="1713">
                  <c:v>167.59458839715663</c:v>
                </c:pt>
                <c:pt idx="1714">
                  <c:v>167.69242528472063</c:v>
                </c:pt>
                <c:pt idx="1715">
                  <c:v>167.79026217228466</c:v>
                </c:pt>
                <c:pt idx="1716">
                  <c:v>167.88809905984866</c:v>
                </c:pt>
                <c:pt idx="1717">
                  <c:v>167.98593594741268</c:v>
                </c:pt>
                <c:pt idx="1718">
                  <c:v>168.08377283497668</c:v>
                </c:pt>
                <c:pt idx="1719">
                  <c:v>168.18160972254071</c:v>
                </c:pt>
                <c:pt idx="1720">
                  <c:v>168.27944661010471</c:v>
                </c:pt>
                <c:pt idx="1721">
                  <c:v>168.37728349766874</c:v>
                </c:pt>
                <c:pt idx="1722">
                  <c:v>168.47512038523274</c:v>
                </c:pt>
                <c:pt idx="1723">
                  <c:v>168.57295727279677</c:v>
                </c:pt>
                <c:pt idx="1724">
                  <c:v>168.67079416036077</c:v>
                </c:pt>
                <c:pt idx="1725">
                  <c:v>168.7686310479248</c:v>
                </c:pt>
                <c:pt idx="1726">
                  <c:v>168.8664679354888</c:v>
                </c:pt>
                <c:pt idx="1727">
                  <c:v>168.96430482305283</c:v>
                </c:pt>
                <c:pt idx="1728">
                  <c:v>169.06214171061683</c:v>
                </c:pt>
                <c:pt idx="1729">
                  <c:v>169.15997859818086</c:v>
                </c:pt>
                <c:pt idx="1730">
                  <c:v>169.25781548574486</c:v>
                </c:pt>
                <c:pt idx="1731">
                  <c:v>169.35565237330889</c:v>
                </c:pt>
                <c:pt idx="1732">
                  <c:v>169.45348926087289</c:v>
                </c:pt>
                <c:pt idx="1733">
                  <c:v>169.55132614843691</c:v>
                </c:pt>
                <c:pt idx="1734">
                  <c:v>169.64916303600091</c:v>
                </c:pt>
                <c:pt idx="1735">
                  <c:v>169.74699992356494</c:v>
                </c:pt>
                <c:pt idx="1736">
                  <c:v>169.84483681112894</c:v>
                </c:pt>
                <c:pt idx="1737">
                  <c:v>169.94267369869297</c:v>
                </c:pt>
                <c:pt idx="1738">
                  <c:v>170.04051058625697</c:v>
                </c:pt>
                <c:pt idx="1739">
                  <c:v>170.138347473821</c:v>
                </c:pt>
                <c:pt idx="1740">
                  <c:v>170.236184361385</c:v>
                </c:pt>
                <c:pt idx="1741">
                  <c:v>170.33402124894903</c:v>
                </c:pt>
                <c:pt idx="1742">
                  <c:v>170.43185813651303</c:v>
                </c:pt>
                <c:pt idx="1743">
                  <c:v>170.52969502407706</c:v>
                </c:pt>
                <c:pt idx="1744">
                  <c:v>170.62753191164106</c:v>
                </c:pt>
                <c:pt idx="1745">
                  <c:v>170.72536879920509</c:v>
                </c:pt>
                <c:pt idx="1746">
                  <c:v>170.82320568676909</c:v>
                </c:pt>
                <c:pt idx="1747">
                  <c:v>170.92104257433311</c:v>
                </c:pt>
                <c:pt idx="1748">
                  <c:v>171.01887946189711</c:v>
                </c:pt>
                <c:pt idx="1749">
                  <c:v>171.11671634946114</c:v>
                </c:pt>
                <c:pt idx="1750">
                  <c:v>171.21455323702514</c:v>
                </c:pt>
                <c:pt idx="1751">
                  <c:v>171.31239012458917</c:v>
                </c:pt>
                <c:pt idx="1752">
                  <c:v>171.41022701215317</c:v>
                </c:pt>
                <c:pt idx="1753">
                  <c:v>171.5080638997172</c:v>
                </c:pt>
                <c:pt idx="1754">
                  <c:v>171.6059007872812</c:v>
                </c:pt>
                <c:pt idx="1755">
                  <c:v>171.70373767484523</c:v>
                </c:pt>
                <c:pt idx="1756">
                  <c:v>171.80157456240923</c:v>
                </c:pt>
                <c:pt idx="1757">
                  <c:v>171.89941144997326</c:v>
                </c:pt>
                <c:pt idx="1758">
                  <c:v>171.99724833753726</c:v>
                </c:pt>
                <c:pt idx="1759">
                  <c:v>172.09508522510129</c:v>
                </c:pt>
                <c:pt idx="1760">
                  <c:v>172.19292211266529</c:v>
                </c:pt>
                <c:pt idx="1761">
                  <c:v>172.29075900022931</c:v>
                </c:pt>
                <c:pt idx="1762">
                  <c:v>172.38859588779331</c:v>
                </c:pt>
                <c:pt idx="1763">
                  <c:v>172.48643277535734</c:v>
                </c:pt>
                <c:pt idx="1764">
                  <c:v>172.58426966292134</c:v>
                </c:pt>
                <c:pt idx="1765">
                  <c:v>172.68210655048537</c:v>
                </c:pt>
                <c:pt idx="1766">
                  <c:v>172.77994343804937</c:v>
                </c:pt>
                <c:pt idx="1767">
                  <c:v>172.8777803256134</c:v>
                </c:pt>
                <c:pt idx="1768">
                  <c:v>172.9756172131774</c:v>
                </c:pt>
                <c:pt idx="1769">
                  <c:v>173.07345410074143</c:v>
                </c:pt>
                <c:pt idx="1770">
                  <c:v>173.17129098830543</c:v>
                </c:pt>
                <c:pt idx="1771">
                  <c:v>173.26912787586946</c:v>
                </c:pt>
                <c:pt idx="1772">
                  <c:v>173.36696476343346</c:v>
                </c:pt>
                <c:pt idx="1773">
                  <c:v>173.46480165099749</c:v>
                </c:pt>
                <c:pt idx="1774">
                  <c:v>173.56263853856149</c:v>
                </c:pt>
                <c:pt idx="1775">
                  <c:v>173.66047542612552</c:v>
                </c:pt>
                <c:pt idx="1776">
                  <c:v>173.75831231368952</c:v>
                </c:pt>
                <c:pt idx="1777">
                  <c:v>173.85614920125354</c:v>
                </c:pt>
                <c:pt idx="1778">
                  <c:v>173.95398608881754</c:v>
                </c:pt>
                <c:pt idx="1779">
                  <c:v>174.05182297638157</c:v>
                </c:pt>
                <c:pt idx="1780">
                  <c:v>174.14965986394557</c:v>
                </c:pt>
                <c:pt idx="1781">
                  <c:v>174.2474967515096</c:v>
                </c:pt>
                <c:pt idx="1782">
                  <c:v>174.3453336390736</c:v>
                </c:pt>
                <c:pt idx="1783">
                  <c:v>174.44317052663763</c:v>
                </c:pt>
                <c:pt idx="1784">
                  <c:v>174.54100741420163</c:v>
                </c:pt>
                <c:pt idx="1785">
                  <c:v>174.63884430176566</c:v>
                </c:pt>
                <c:pt idx="1786">
                  <c:v>174.73668118932966</c:v>
                </c:pt>
                <c:pt idx="1787">
                  <c:v>174.83451807689369</c:v>
                </c:pt>
                <c:pt idx="1788">
                  <c:v>174.93235496445769</c:v>
                </c:pt>
                <c:pt idx="1789">
                  <c:v>175.03019185202172</c:v>
                </c:pt>
                <c:pt idx="1790">
                  <c:v>175.12802873958572</c:v>
                </c:pt>
                <c:pt idx="1791">
                  <c:v>175.22586562714974</c:v>
                </c:pt>
                <c:pt idx="1792">
                  <c:v>175.32370251471377</c:v>
                </c:pt>
                <c:pt idx="1793">
                  <c:v>175.42153940227777</c:v>
                </c:pt>
                <c:pt idx="1794">
                  <c:v>175.5193762898418</c:v>
                </c:pt>
                <c:pt idx="1795">
                  <c:v>175.6172131774058</c:v>
                </c:pt>
                <c:pt idx="1796">
                  <c:v>175.71505006496983</c:v>
                </c:pt>
                <c:pt idx="1797">
                  <c:v>175.81288695253383</c:v>
                </c:pt>
                <c:pt idx="1798">
                  <c:v>175.91072384009786</c:v>
                </c:pt>
                <c:pt idx="1799">
                  <c:v>176.00856072766186</c:v>
                </c:pt>
                <c:pt idx="1800">
                  <c:v>176.10639761522589</c:v>
                </c:pt>
                <c:pt idx="1801">
                  <c:v>176.20423450278989</c:v>
                </c:pt>
                <c:pt idx="1802">
                  <c:v>176.30207139035392</c:v>
                </c:pt>
                <c:pt idx="1803">
                  <c:v>176.39990827791792</c:v>
                </c:pt>
                <c:pt idx="1804">
                  <c:v>176.49774516548194</c:v>
                </c:pt>
                <c:pt idx="1805">
                  <c:v>176.59558205304594</c:v>
                </c:pt>
                <c:pt idx="1806">
                  <c:v>176.69341894060997</c:v>
                </c:pt>
                <c:pt idx="1807">
                  <c:v>176.79125582817397</c:v>
                </c:pt>
                <c:pt idx="1808">
                  <c:v>176.889092715738</c:v>
                </c:pt>
                <c:pt idx="1809">
                  <c:v>176.986929603302</c:v>
                </c:pt>
                <c:pt idx="1810">
                  <c:v>177.08476649086603</c:v>
                </c:pt>
                <c:pt idx="1811">
                  <c:v>177.18260337843003</c:v>
                </c:pt>
                <c:pt idx="1812">
                  <c:v>177.28044026599406</c:v>
                </c:pt>
                <c:pt idx="1813">
                  <c:v>177.37827715355806</c:v>
                </c:pt>
                <c:pt idx="1814">
                  <c:v>177.47611404112209</c:v>
                </c:pt>
                <c:pt idx="1815">
                  <c:v>177.57395092868609</c:v>
                </c:pt>
                <c:pt idx="1816">
                  <c:v>177.67178781625012</c:v>
                </c:pt>
                <c:pt idx="1817">
                  <c:v>177.76962470381412</c:v>
                </c:pt>
                <c:pt idx="1818">
                  <c:v>177.86746159137815</c:v>
                </c:pt>
                <c:pt idx="1819">
                  <c:v>177.96529847894215</c:v>
                </c:pt>
                <c:pt idx="1820">
                  <c:v>178.06313536650617</c:v>
                </c:pt>
                <c:pt idx="1821">
                  <c:v>178.16097225407017</c:v>
                </c:pt>
                <c:pt idx="1822">
                  <c:v>178.2588091416342</c:v>
                </c:pt>
                <c:pt idx="1823">
                  <c:v>178.3566460291982</c:v>
                </c:pt>
                <c:pt idx="1824">
                  <c:v>178.45448291676223</c:v>
                </c:pt>
                <c:pt idx="1825">
                  <c:v>178.55231980432623</c:v>
                </c:pt>
                <c:pt idx="1826">
                  <c:v>178.65015669189026</c:v>
                </c:pt>
                <c:pt idx="1827">
                  <c:v>178.74799357945426</c:v>
                </c:pt>
                <c:pt idx="1828">
                  <c:v>178.84583046701829</c:v>
                </c:pt>
                <c:pt idx="1829">
                  <c:v>178.94366735458229</c:v>
                </c:pt>
                <c:pt idx="1830">
                  <c:v>179.04150424214632</c:v>
                </c:pt>
                <c:pt idx="1831">
                  <c:v>179.13934112971032</c:v>
                </c:pt>
                <c:pt idx="1832">
                  <c:v>179.23717801727435</c:v>
                </c:pt>
                <c:pt idx="1833">
                  <c:v>179.33501490483835</c:v>
                </c:pt>
                <c:pt idx="1834">
                  <c:v>179.43285179240237</c:v>
                </c:pt>
                <c:pt idx="1835">
                  <c:v>179.53068867996637</c:v>
                </c:pt>
                <c:pt idx="1836">
                  <c:v>179.6285255675304</c:v>
                </c:pt>
                <c:pt idx="1837">
                  <c:v>179.7263624550944</c:v>
                </c:pt>
                <c:pt idx="1838">
                  <c:v>179.82419934265843</c:v>
                </c:pt>
                <c:pt idx="1839">
                  <c:v>179.92203623022243</c:v>
                </c:pt>
                <c:pt idx="1840">
                  <c:v>180.01987311778646</c:v>
                </c:pt>
                <c:pt idx="1841">
                  <c:v>180.11771000535046</c:v>
                </c:pt>
                <c:pt idx="1842">
                  <c:v>180.21554689291449</c:v>
                </c:pt>
                <c:pt idx="1843">
                  <c:v>180.31338378047849</c:v>
                </c:pt>
                <c:pt idx="1844">
                  <c:v>180.41122066804252</c:v>
                </c:pt>
                <c:pt idx="1845">
                  <c:v>180.50905755560652</c:v>
                </c:pt>
                <c:pt idx="1846">
                  <c:v>180.60689444317055</c:v>
                </c:pt>
                <c:pt idx="1847">
                  <c:v>180.70473133073455</c:v>
                </c:pt>
                <c:pt idx="1848">
                  <c:v>180.80256821829857</c:v>
                </c:pt>
                <c:pt idx="1849">
                  <c:v>180.90040510586257</c:v>
                </c:pt>
                <c:pt idx="1850">
                  <c:v>180.9982419934266</c:v>
                </c:pt>
                <c:pt idx="1851">
                  <c:v>181.0960788809906</c:v>
                </c:pt>
                <c:pt idx="1852">
                  <c:v>181.19391576855463</c:v>
                </c:pt>
                <c:pt idx="1853">
                  <c:v>181.29175265611863</c:v>
                </c:pt>
                <c:pt idx="1854">
                  <c:v>181.38958954368266</c:v>
                </c:pt>
                <c:pt idx="1855">
                  <c:v>181.48742643124666</c:v>
                </c:pt>
                <c:pt idx="1856">
                  <c:v>181.58526331881069</c:v>
                </c:pt>
                <c:pt idx="1857">
                  <c:v>181.68310020637469</c:v>
                </c:pt>
                <c:pt idx="1858">
                  <c:v>181.78093709393872</c:v>
                </c:pt>
                <c:pt idx="1859">
                  <c:v>181.87877398150272</c:v>
                </c:pt>
                <c:pt idx="1860">
                  <c:v>181.97661086906675</c:v>
                </c:pt>
                <c:pt idx="1861">
                  <c:v>182.07444775663075</c:v>
                </c:pt>
                <c:pt idx="1862">
                  <c:v>182.17228464419478</c:v>
                </c:pt>
                <c:pt idx="1863">
                  <c:v>182.27012153175878</c:v>
                </c:pt>
                <c:pt idx="1864">
                  <c:v>182.3679584193228</c:v>
                </c:pt>
                <c:pt idx="1865">
                  <c:v>182.4657953068868</c:v>
                </c:pt>
                <c:pt idx="1866">
                  <c:v>182.56363219445083</c:v>
                </c:pt>
                <c:pt idx="1867">
                  <c:v>182.66146908201483</c:v>
                </c:pt>
                <c:pt idx="1868">
                  <c:v>182.75930596957886</c:v>
                </c:pt>
                <c:pt idx="1869">
                  <c:v>182.85714285714286</c:v>
                </c:pt>
                <c:pt idx="1870">
                  <c:v>182.95497974470689</c:v>
                </c:pt>
                <c:pt idx="1871">
                  <c:v>183.05281663227089</c:v>
                </c:pt>
                <c:pt idx="1872">
                  <c:v>183.15065351983492</c:v>
                </c:pt>
                <c:pt idx="1873">
                  <c:v>183.24849040739892</c:v>
                </c:pt>
                <c:pt idx="1874">
                  <c:v>183.34632729496295</c:v>
                </c:pt>
                <c:pt idx="1875">
                  <c:v>183.44416418252695</c:v>
                </c:pt>
                <c:pt idx="1876">
                  <c:v>183.54200107009098</c:v>
                </c:pt>
                <c:pt idx="1877">
                  <c:v>183.63983795765498</c:v>
                </c:pt>
                <c:pt idx="1878">
                  <c:v>183.737674845219</c:v>
                </c:pt>
                <c:pt idx="1879">
                  <c:v>183.835511732783</c:v>
                </c:pt>
                <c:pt idx="1880">
                  <c:v>183.93334862034703</c:v>
                </c:pt>
                <c:pt idx="1881">
                  <c:v>184.03118550791103</c:v>
                </c:pt>
                <c:pt idx="1882">
                  <c:v>184.12902239547506</c:v>
                </c:pt>
                <c:pt idx="1883">
                  <c:v>184.22685928303906</c:v>
                </c:pt>
                <c:pt idx="1884">
                  <c:v>184.32469617060309</c:v>
                </c:pt>
                <c:pt idx="1885">
                  <c:v>184.42253305816709</c:v>
                </c:pt>
                <c:pt idx="1886">
                  <c:v>184.52036994573112</c:v>
                </c:pt>
                <c:pt idx="1887">
                  <c:v>184.61820683329512</c:v>
                </c:pt>
                <c:pt idx="1888">
                  <c:v>184.71604372085915</c:v>
                </c:pt>
                <c:pt idx="1889">
                  <c:v>184.81388060842315</c:v>
                </c:pt>
                <c:pt idx="1890">
                  <c:v>184.91171749598718</c:v>
                </c:pt>
                <c:pt idx="1891">
                  <c:v>185.00955438355118</c:v>
                </c:pt>
                <c:pt idx="1892">
                  <c:v>185.1073912711152</c:v>
                </c:pt>
                <c:pt idx="1893">
                  <c:v>185.2052281586792</c:v>
                </c:pt>
                <c:pt idx="1894">
                  <c:v>185.30306504624323</c:v>
                </c:pt>
                <c:pt idx="1895">
                  <c:v>185.40090193380723</c:v>
                </c:pt>
                <c:pt idx="1896">
                  <c:v>185.49873882137126</c:v>
                </c:pt>
                <c:pt idx="1897">
                  <c:v>185.59657570893526</c:v>
                </c:pt>
                <c:pt idx="1898">
                  <c:v>185.69441259649929</c:v>
                </c:pt>
                <c:pt idx="1899">
                  <c:v>185.79224948406329</c:v>
                </c:pt>
                <c:pt idx="1900">
                  <c:v>185.89008637162732</c:v>
                </c:pt>
                <c:pt idx="1901">
                  <c:v>185.98792325919132</c:v>
                </c:pt>
                <c:pt idx="1902">
                  <c:v>186.08576014675535</c:v>
                </c:pt>
                <c:pt idx="1903">
                  <c:v>186.18359703431935</c:v>
                </c:pt>
                <c:pt idx="1904">
                  <c:v>186.28143392188338</c:v>
                </c:pt>
                <c:pt idx="1905">
                  <c:v>186.37927080944738</c:v>
                </c:pt>
                <c:pt idx="1906">
                  <c:v>186.47710769701141</c:v>
                </c:pt>
                <c:pt idx="1907">
                  <c:v>186.57494458457541</c:v>
                </c:pt>
                <c:pt idx="1908">
                  <c:v>186.67278147213943</c:v>
                </c:pt>
                <c:pt idx="1909">
                  <c:v>186.77061835970343</c:v>
                </c:pt>
                <c:pt idx="1910">
                  <c:v>186.86845524726746</c:v>
                </c:pt>
                <c:pt idx="1911">
                  <c:v>186.96629213483146</c:v>
                </c:pt>
                <c:pt idx="1912">
                  <c:v>187.06412902239549</c:v>
                </c:pt>
                <c:pt idx="1913">
                  <c:v>187.16196590995949</c:v>
                </c:pt>
                <c:pt idx="1914">
                  <c:v>187.25980279752352</c:v>
                </c:pt>
                <c:pt idx="1915">
                  <c:v>187.35763968508752</c:v>
                </c:pt>
                <c:pt idx="1916">
                  <c:v>187.45547657265155</c:v>
                </c:pt>
                <c:pt idx="1917">
                  <c:v>187.55331346021555</c:v>
                </c:pt>
                <c:pt idx="1918">
                  <c:v>187.65115034777958</c:v>
                </c:pt>
                <c:pt idx="1919">
                  <c:v>187.74898723534358</c:v>
                </c:pt>
                <c:pt idx="1920">
                  <c:v>187.84682412290761</c:v>
                </c:pt>
                <c:pt idx="1921">
                  <c:v>187.94466101047161</c:v>
                </c:pt>
                <c:pt idx="1922">
                  <c:v>188.04249789803563</c:v>
                </c:pt>
                <c:pt idx="1923">
                  <c:v>188.14033478559963</c:v>
                </c:pt>
                <c:pt idx="1924">
                  <c:v>188.23817167316366</c:v>
                </c:pt>
                <c:pt idx="1925">
                  <c:v>188.33600856072766</c:v>
                </c:pt>
                <c:pt idx="1926">
                  <c:v>188.43384544829169</c:v>
                </c:pt>
                <c:pt idx="1927">
                  <c:v>188.53168233585569</c:v>
                </c:pt>
                <c:pt idx="1928">
                  <c:v>188.62951922341972</c:v>
                </c:pt>
                <c:pt idx="1929">
                  <c:v>188.72735611098372</c:v>
                </c:pt>
                <c:pt idx="1930">
                  <c:v>188.82519299854775</c:v>
                </c:pt>
                <c:pt idx="1931">
                  <c:v>188.92302988611175</c:v>
                </c:pt>
                <c:pt idx="1932">
                  <c:v>189.02086677367578</c:v>
                </c:pt>
                <c:pt idx="1933">
                  <c:v>189.11870366123978</c:v>
                </c:pt>
                <c:pt idx="1934">
                  <c:v>189.21654054880381</c:v>
                </c:pt>
                <c:pt idx="1935">
                  <c:v>189.31437743636781</c:v>
                </c:pt>
                <c:pt idx="1936">
                  <c:v>189.41221432393183</c:v>
                </c:pt>
                <c:pt idx="1937">
                  <c:v>189.51005121149583</c:v>
                </c:pt>
                <c:pt idx="1938">
                  <c:v>189.60788809905986</c:v>
                </c:pt>
                <c:pt idx="1939">
                  <c:v>189.70572498662386</c:v>
                </c:pt>
                <c:pt idx="1940">
                  <c:v>189.80356187418789</c:v>
                </c:pt>
                <c:pt idx="1941">
                  <c:v>189.90139876175189</c:v>
                </c:pt>
                <c:pt idx="1942">
                  <c:v>189.99923564931592</c:v>
                </c:pt>
                <c:pt idx="1943">
                  <c:v>190.09707253687992</c:v>
                </c:pt>
                <c:pt idx="1944">
                  <c:v>190.19490942444395</c:v>
                </c:pt>
                <c:pt idx="1945">
                  <c:v>190.29274631200795</c:v>
                </c:pt>
                <c:pt idx="1946">
                  <c:v>190.39058319957198</c:v>
                </c:pt>
                <c:pt idx="1947">
                  <c:v>190.48842008713598</c:v>
                </c:pt>
                <c:pt idx="1948">
                  <c:v>190.58625697470001</c:v>
                </c:pt>
                <c:pt idx="1949">
                  <c:v>190.68409386226401</c:v>
                </c:pt>
                <c:pt idx="1950">
                  <c:v>190.78193074982804</c:v>
                </c:pt>
                <c:pt idx="1951">
                  <c:v>190.87976763739204</c:v>
                </c:pt>
                <c:pt idx="1952">
                  <c:v>190.97760452495606</c:v>
                </c:pt>
                <c:pt idx="1953">
                  <c:v>191.07544141252006</c:v>
                </c:pt>
                <c:pt idx="1954">
                  <c:v>191.17327830008409</c:v>
                </c:pt>
                <c:pt idx="1955">
                  <c:v>191.27111518764809</c:v>
                </c:pt>
                <c:pt idx="1956">
                  <c:v>191.36895207521212</c:v>
                </c:pt>
                <c:pt idx="1957">
                  <c:v>191.46678896277612</c:v>
                </c:pt>
                <c:pt idx="1958">
                  <c:v>191.56462585034015</c:v>
                </c:pt>
                <c:pt idx="1959">
                  <c:v>191.66246273790415</c:v>
                </c:pt>
                <c:pt idx="1960">
                  <c:v>191.76029962546818</c:v>
                </c:pt>
                <c:pt idx="1961">
                  <c:v>191.85813651303218</c:v>
                </c:pt>
                <c:pt idx="1962">
                  <c:v>191.95597340059621</c:v>
                </c:pt>
                <c:pt idx="1963">
                  <c:v>192.05381028816021</c:v>
                </c:pt>
                <c:pt idx="1964">
                  <c:v>192.15164717572424</c:v>
                </c:pt>
                <c:pt idx="1965">
                  <c:v>192.24948406328824</c:v>
                </c:pt>
                <c:pt idx="1966">
                  <c:v>192.34732095085226</c:v>
                </c:pt>
                <c:pt idx="1967">
                  <c:v>192.44515783841626</c:v>
                </c:pt>
                <c:pt idx="1968">
                  <c:v>192.54299472598029</c:v>
                </c:pt>
                <c:pt idx="1969">
                  <c:v>192.64083161354429</c:v>
                </c:pt>
                <c:pt idx="1970">
                  <c:v>192.73866850110832</c:v>
                </c:pt>
                <c:pt idx="1971">
                  <c:v>192.83650538867232</c:v>
                </c:pt>
                <c:pt idx="1972">
                  <c:v>192.93434227623635</c:v>
                </c:pt>
                <c:pt idx="1973">
                  <c:v>193.03217916380035</c:v>
                </c:pt>
                <c:pt idx="1974">
                  <c:v>193.13001605136438</c:v>
                </c:pt>
                <c:pt idx="1975">
                  <c:v>193.22785293892838</c:v>
                </c:pt>
                <c:pt idx="1976">
                  <c:v>193.32568982649241</c:v>
                </c:pt>
                <c:pt idx="1977">
                  <c:v>193.42352671405641</c:v>
                </c:pt>
                <c:pt idx="1978">
                  <c:v>193.52136360162044</c:v>
                </c:pt>
                <c:pt idx="1979">
                  <c:v>193.61920048918444</c:v>
                </c:pt>
                <c:pt idx="1980">
                  <c:v>193.71703737674846</c:v>
                </c:pt>
                <c:pt idx="1981">
                  <c:v>193.81487426431246</c:v>
                </c:pt>
                <c:pt idx="1982">
                  <c:v>193.91271115187649</c:v>
                </c:pt>
                <c:pt idx="1983">
                  <c:v>194.01054803944049</c:v>
                </c:pt>
                <c:pt idx="1984">
                  <c:v>194.10838492700452</c:v>
                </c:pt>
                <c:pt idx="1985">
                  <c:v>194.20622181456852</c:v>
                </c:pt>
                <c:pt idx="1986">
                  <c:v>194.30405870213255</c:v>
                </c:pt>
                <c:pt idx="1987">
                  <c:v>194.40189558969655</c:v>
                </c:pt>
                <c:pt idx="1988">
                  <c:v>194.49973247726058</c:v>
                </c:pt>
                <c:pt idx="1989">
                  <c:v>194.59756936482458</c:v>
                </c:pt>
                <c:pt idx="1990">
                  <c:v>194.69540625238861</c:v>
                </c:pt>
                <c:pt idx="1991">
                  <c:v>194.79324313995261</c:v>
                </c:pt>
                <c:pt idx="1992">
                  <c:v>194.89108002751664</c:v>
                </c:pt>
                <c:pt idx="1993">
                  <c:v>194.98891691508064</c:v>
                </c:pt>
                <c:pt idx="1994">
                  <c:v>195.08675380264467</c:v>
                </c:pt>
                <c:pt idx="1995">
                  <c:v>195.18459069020867</c:v>
                </c:pt>
                <c:pt idx="1996">
                  <c:v>195.28242757777269</c:v>
                </c:pt>
                <c:pt idx="1997">
                  <c:v>195.38026446533669</c:v>
                </c:pt>
                <c:pt idx="1998">
                  <c:v>195.47810135290072</c:v>
                </c:pt>
                <c:pt idx="1999">
                  <c:v>195.57593824046472</c:v>
                </c:pt>
                <c:pt idx="2000">
                  <c:v>195.67377512802875</c:v>
                </c:pt>
                <c:pt idx="2001">
                  <c:v>195.77161201559275</c:v>
                </c:pt>
                <c:pt idx="2002">
                  <c:v>195.86944890315678</c:v>
                </c:pt>
                <c:pt idx="2003">
                  <c:v>195.96728579072078</c:v>
                </c:pt>
                <c:pt idx="2004">
                  <c:v>196.06512267828481</c:v>
                </c:pt>
                <c:pt idx="2005">
                  <c:v>196.16295956584881</c:v>
                </c:pt>
                <c:pt idx="2006">
                  <c:v>196.26079645341284</c:v>
                </c:pt>
                <c:pt idx="2007">
                  <c:v>196.35863334097684</c:v>
                </c:pt>
                <c:pt idx="2008">
                  <c:v>196.45647022854087</c:v>
                </c:pt>
                <c:pt idx="2009">
                  <c:v>196.55430711610487</c:v>
                </c:pt>
                <c:pt idx="2010">
                  <c:v>196.65214400366889</c:v>
                </c:pt>
                <c:pt idx="2011">
                  <c:v>196.74998089123289</c:v>
                </c:pt>
                <c:pt idx="2012">
                  <c:v>196.84781777879692</c:v>
                </c:pt>
                <c:pt idx="2013">
                  <c:v>196.94565466636092</c:v>
                </c:pt>
                <c:pt idx="2014">
                  <c:v>197.04349155392495</c:v>
                </c:pt>
                <c:pt idx="2015">
                  <c:v>197.14132844148895</c:v>
                </c:pt>
                <c:pt idx="2016">
                  <c:v>197.23916532905298</c:v>
                </c:pt>
                <c:pt idx="2017">
                  <c:v>197.33700221661698</c:v>
                </c:pt>
                <c:pt idx="2018">
                  <c:v>197.43483910418101</c:v>
                </c:pt>
                <c:pt idx="2019">
                  <c:v>197.53267599174501</c:v>
                </c:pt>
                <c:pt idx="2020">
                  <c:v>197.63051287930904</c:v>
                </c:pt>
                <c:pt idx="2021">
                  <c:v>197.72834976687304</c:v>
                </c:pt>
                <c:pt idx="2022">
                  <c:v>197.82618665443707</c:v>
                </c:pt>
                <c:pt idx="2023">
                  <c:v>197.92402354200107</c:v>
                </c:pt>
                <c:pt idx="2024">
                  <c:v>198.02186042956509</c:v>
                </c:pt>
                <c:pt idx="2025">
                  <c:v>198.11969731712909</c:v>
                </c:pt>
                <c:pt idx="2026">
                  <c:v>198.21753420469312</c:v>
                </c:pt>
                <c:pt idx="2027">
                  <c:v>198.31537109225712</c:v>
                </c:pt>
                <c:pt idx="2028">
                  <c:v>198.41320797982115</c:v>
                </c:pt>
                <c:pt idx="2029">
                  <c:v>198.51104486738515</c:v>
                </c:pt>
                <c:pt idx="2030">
                  <c:v>198.60888175494918</c:v>
                </c:pt>
                <c:pt idx="2031">
                  <c:v>198.70671864251318</c:v>
                </c:pt>
                <c:pt idx="2032">
                  <c:v>198.80455553007721</c:v>
                </c:pt>
                <c:pt idx="2033">
                  <c:v>198.90239241764121</c:v>
                </c:pt>
                <c:pt idx="2034">
                  <c:v>199.00022930520524</c:v>
                </c:pt>
                <c:pt idx="2035">
                  <c:v>199.09806619276924</c:v>
                </c:pt>
                <c:pt idx="2036">
                  <c:v>199.19590308033327</c:v>
                </c:pt>
                <c:pt idx="2037">
                  <c:v>199.29373996789727</c:v>
                </c:pt>
                <c:pt idx="2038">
                  <c:v>199.3915768554613</c:v>
                </c:pt>
                <c:pt idx="2039">
                  <c:v>199.4894137430253</c:v>
                </c:pt>
                <c:pt idx="2040">
                  <c:v>199.58725063058932</c:v>
                </c:pt>
                <c:pt idx="2041">
                  <c:v>199.68508751815332</c:v>
                </c:pt>
                <c:pt idx="2042">
                  <c:v>199.78292440571735</c:v>
                </c:pt>
                <c:pt idx="2043">
                  <c:v>199.88076129328135</c:v>
                </c:pt>
                <c:pt idx="2044">
                  <c:v>199.97859818084538</c:v>
                </c:pt>
                <c:pt idx="2045">
                  <c:v>200.07643506840938</c:v>
                </c:pt>
                <c:pt idx="2046">
                  <c:v>200.17427195597341</c:v>
                </c:pt>
                <c:pt idx="2047">
                  <c:v>200.27210884353741</c:v>
                </c:pt>
              </c:numCache>
            </c:numRef>
          </c:xVal>
          <c:yVal>
            <c:numRef>
              <c:f>SIGNALS!$E$5:$E$2100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0"/>
          <c:order val="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9.7836887564014374E-2</c:v>
                </c:pt>
                <c:pt idx="2">
                  <c:v>0.19567377512802875</c:v>
                </c:pt>
                <c:pt idx="3">
                  <c:v>0.29351066269204312</c:v>
                </c:pt>
                <c:pt idx="4">
                  <c:v>0.3913475502560575</c:v>
                </c:pt>
                <c:pt idx="5">
                  <c:v>0.48918443782007187</c:v>
                </c:pt>
                <c:pt idx="6">
                  <c:v>0.58702132538408625</c:v>
                </c:pt>
                <c:pt idx="7">
                  <c:v>0.68485821294810068</c:v>
                </c:pt>
                <c:pt idx="8">
                  <c:v>0.78269510051211499</c:v>
                </c:pt>
                <c:pt idx="9">
                  <c:v>0.88053198807612931</c:v>
                </c:pt>
                <c:pt idx="10">
                  <c:v>0.97836887564014374</c:v>
                </c:pt>
                <c:pt idx="11">
                  <c:v>1.0762057632041582</c:v>
                </c:pt>
                <c:pt idx="12">
                  <c:v>1.1740426507681725</c:v>
                </c:pt>
                <c:pt idx="13">
                  <c:v>1.2718795383321868</c:v>
                </c:pt>
                <c:pt idx="14">
                  <c:v>1.3697164258962014</c:v>
                </c:pt>
                <c:pt idx="15">
                  <c:v>1.4675533134602157</c:v>
                </c:pt>
                <c:pt idx="16">
                  <c:v>1.56539020102423</c:v>
                </c:pt>
                <c:pt idx="17">
                  <c:v>1.6632270885882443</c:v>
                </c:pt>
                <c:pt idx="18">
                  <c:v>1.7610639761522586</c:v>
                </c:pt>
                <c:pt idx="19">
                  <c:v>1.8589008637162732</c:v>
                </c:pt>
                <c:pt idx="20">
                  <c:v>1.9567377512802875</c:v>
                </c:pt>
                <c:pt idx="21">
                  <c:v>2.054574638844302</c:v>
                </c:pt>
                <c:pt idx="22">
                  <c:v>2.1524115264083163</c:v>
                </c:pt>
                <c:pt idx="23">
                  <c:v>2.2502484139723307</c:v>
                </c:pt>
                <c:pt idx="24">
                  <c:v>2.348085301536345</c:v>
                </c:pt>
                <c:pt idx="25">
                  <c:v>2.4459221891003593</c:v>
                </c:pt>
                <c:pt idx="26">
                  <c:v>2.5437590766643736</c:v>
                </c:pt>
                <c:pt idx="27">
                  <c:v>2.6415959642283879</c:v>
                </c:pt>
                <c:pt idx="28">
                  <c:v>2.7394328517924027</c:v>
                </c:pt>
                <c:pt idx="29">
                  <c:v>2.837269739356417</c:v>
                </c:pt>
                <c:pt idx="30">
                  <c:v>2.9351066269204313</c:v>
                </c:pt>
                <c:pt idx="31">
                  <c:v>3.0329435144844457</c:v>
                </c:pt>
                <c:pt idx="32">
                  <c:v>3.13078040204846</c:v>
                </c:pt>
                <c:pt idx="33">
                  <c:v>3.2286172896124743</c:v>
                </c:pt>
                <c:pt idx="34">
                  <c:v>3.3264541771764886</c:v>
                </c:pt>
                <c:pt idx="35">
                  <c:v>3.4242910647405029</c:v>
                </c:pt>
                <c:pt idx="36">
                  <c:v>3.5221279523045173</c:v>
                </c:pt>
                <c:pt idx="37">
                  <c:v>3.619964839868532</c:v>
                </c:pt>
                <c:pt idx="38">
                  <c:v>3.7178017274325463</c:v>
                </c:pt>
                <c:pt idx="39">
                  <c:v>3.8156386149965607</c:v>
                </c:pt>
                <c:pt idx="40">
                  <c:v>3.913475502560575</c:v>
                </c:pt>
                <c:pt idx="41">
                  <c:v>4.0113123901245897</c:v>
                </c:pt>
                <c:pt idx="42">
                  <c:v>4.1091492776886041</c:v>
                </c:pt>
                <c:pt idx="43">
                  <c:v>4.2069861652526184</c:v>
                </c:pt>
                <c:pt idx="44">
                  <c:v>4.3048230528166327</c:v>
                </c:pt>
                <c:pt idx="45">
                  <c:v>4.402659940380647</c:v>
                </c:pt>
                <c:pt idx="46">
                  <c:v>4.5004968279446613</c:v>
                </c:pt>
                <c:pt idx="47">
                  <c:v>4.5983337155086756</c:v>
                </c:pt>
                <c:pt idx="48">
                  <c:v>4.69617060307269</c:v>
                </c:pt>
                <c:pt idx="49">
                  <c:v>4.7940074906367043</c:v>
                </c:pt>
                <c:pt idx="50">
                  <c:v>4.8918443782007186</c:v>
                </c:pt>
                <c:pt idx="51">
                  <c:v>4.9896812657647329</c:v>
                </c:pt>
                <c:pt idx="52">
                  <c:v>5.0875181533287472</c:v>
                </c:pt>
                <c:pt idx="53">
                  <c:v>5.1853550408927616</c:v>
                </c:pt>
                <c:pt idx="54">
                  <c:v>5.2831919284567759</c:v>
                </c:pt>
                <c:pt idx="55">
                  <c:v>5.3810288160207902</c:v>
                </c:pt>
                <c:pt idx="56">
                  <c:v>5.4788657035848054</c:v>
                </c:pt>
                <c:pt idx="57">
                  <c:v>5.5767025911488197</c:v>
                </c:pt>
                <c:pt idx="58">
                  <c:v>5.674539478712834</c:v>
                </c:pt>
                <c:pt idx="59">
                  <c:v>5.7723763662768484</c:v>
                </c:pt>
                <c:pt idx="60">
                  <c:v>5.8702132538408627</c:v>
                </c:pt>
                <c:pt idx="61">
                  <c:v>5.968050141404877</c:v>
                </c:pt>
                <c:pt idx="62">
                  <c:v>6.0658870289688913</c:v>
                </c:pt>
                <c:pt idx="63">
                  <c:v>6.1637239165329056</c:v>
                </c:pt>
                <c:pt idx="64">
                  <c:v>6.26156080409692</c:v>
                </c:pt>
                <c:pt idx="65">
                  <c:v>6.3593976916609343</c:v>
                </c:pt>
                <c:pt idx="66">
                  <c:v>6.4572345792249486</c:v>
                </c:pt>
                <c:pt idx="67">
                  <c:v>6.5550714667889629</c:v>
                </c:pt>
                <c:pt idx="68">
                  <c:v>6.6529083543529772</c:v>
                </c:pt>
                <c:pt idx="69">
                  <c:v>6.7507452419169915</c:v>
                </c:pt>
                <c:pt idx="70">
                  <c:v>6.8485821294810059</c:v>
                </c:pt>
                <c:pt idx="71">
                  <c:v>6.9464190170450202</c:v>
                </c:pt>
                <c:pt idx="72">
                  <c:v>7.0442559046090345</c:v>
                </c:pt>
                <c:pt idx="73">
                  <c:v>7.1420927921730497</c:v>
                </c:pt>
                <c:pt idx="74">
                  <c:v>7.239929679737064</c:v>
                </c:pt>
                <c:pt idx="75">
                  <c:v>7.3377665673010783</c:v>
                </c:pt>
                <c:pt idx="76">
                  <c:v>7.4356034548650927</c:v>
                </c:pt>
                <c:pt idx="77">
                  <c:v>7.533440342429107</c:v>
                </c:pt>
                <c:pt idx="78">
                  <c:v>7.6312772299931213</c:v>
                </c:pt>
                <c:pt idx="79">
                  <c:v>7.7291141175571356</c:v>
                </c:pt>
                <c:pt idx="80">
                  <c:v>7.8269510051211499</c:v>
                </c:pt>
                <c:pt idx="81">
                  <c:v>7.9247878926851643</c:v>
                </c:pt>
                <c:pt idx="82">
                  <c:v>8.0226247802491795</c:v>
                </c:pt>
                <c:pt idx="83">
                  <c:v>8.1204616678131938</c:v>
                </c:pt>
                <c:pt idx="84">
                  <c:v>8.2182985553772081</c:v>
                </c:pt>
                <c:pt idx="85">
                  <c:v>8.3161354429412224</c:v>
                </c:pt>
                <c:pt idx="86">
                  <c:v>8.4139723305052367</c:v>
                </c:pt>
                <c:pt idx="87">
                  <c:v>8.5118092180692511</c:v>
                </c:pt>
                <c:pt idx="88">
                  <c:v>8.6096461056332654</c:v>
                </c:pt>
                <c:pt idx="89">
                  <c:v>8.7074829931972797</c:v>
                </c:pt>
                <c:pt idx="90">
                  <c:v>8.805319880761294</c:v>
                </c:pt>
                <c:pt idx="91">
                  <c:v>8.9031567683253083</c:v>
                </c:pt>
                <c:pt idx="92">
                  <c:v>9.0009936558893227</c:v>
                </c:pt>
                <c:pt idx="93">
                  <c:v>9.098830543453337</c:v>
                </c:pt>
                <c:pt idx="94">
                  <c:v>9.1966674310173513</c:v>
                </c:pt>
                <c:pt idx="95">
                  <c:v>9.2945043185813656</c:v>
                </c:pt>
                <c:pt idx="96">
                  <c:v>9.3923412061453799</c:v>
                </c:pt>
                <c:pt idx="97">
                  <c:v>9.4901780937093942</c:v>
                </c:pt>
                <c:pt idx="98">
                  <c:v>9.5880149812734086</c:v>
                </c:pt>
                <c:pt idx="99">
                  <c:v>9.6858518688374229</c:v>
                </c:pt>
                <c:pt idx="100">
                  <c:v>9.7836887564014372</c:v>
                </c:pt>
                <c:pt idx="101">
                  <c:v>9.8815256439654515</c:v>
                </c:pt>
                <c:pt idx="102">
                  <c:v>9.9793625315294658</c:v>
                </c:pt>
                <c:pt idx="103">
                  <c:v>10.07719941909348</c:v>
                </c:pt>
                <c:pt idx="104">
                  <c:v>10.175036306657494</c:v>
                </c:pt>
                <c:pt idx="105">
                  <c:v>10.272873194221509</c:v>
                </c:pt>
                <c:pt idx="106">
                  <c:v>10.370710081785523</c:v>
                </c:pt>
                <c:pt idx="107">
                  <c:v>10.468546969349537</c:v>
                </c:pt>
                <c:pt idx="108">
                  <c:v>10.566383856913552</c:v>
                </c:pt>
                <c:pt idx="109">
                  <c:v>10.664220744477566</c:v>
                </c:pt>
                <c:pt idx="110">
                  <c:v>10.76205763204158</c:v>
                </c:pt>
                <c:pt idx="111">
                  <c:v>10.859894519605595</c:v>
                </c:pt>
                <c:pt idx="112">
                  <c:v>10.957731407169611</c:v>
                </c:pt>
                <c:pt idx="113">
                  <c:v>11.055568294733625</c:v>
                </c:pt>
                <c:pt idx="114">
                  <c:v>11.153405182297639</c:v>
                </c:pt>
                <c:pt idx="115">
                  <c:v>11.251242069861654</c:v>
                </c:pt>
                <c:pt idx="116">
                  <c:v>11.349078957425668</c:v>
                </c:pt>
                <c:pt idx="117">
                  <c:v>11.446915844989682</c:v>
                </c:pt>
                <c:pt idx="118">
                  <c:v>11.544752732553697</c:v>
                </c:pt>
                <c:pt idx="119">
                  <c:v>11.642589620117711</c:v>
                </c:pt>
                <c:pt idx="120">
                  <c:v>11.740426507681725</c:v>
                </c:pt>
                <c:pt idx="121">
                  <c:v>11.83826339524574</c:v>
                </c:pt>
                <c:pt idx="122">
                  <c:v>11.936100282809754</c:v>
                </c:pt>
                <c:pt idx="123">
                  <c:v>12.033937170373768</c:v>
                </c:pt>
                <c:pt idx="124">
                  <c:v>12.131774057937783</c:v>
                </c:pt>
                <c:pt idx="125">
                  <c:v>12.229610945501797</c:v>
                </c:pt>
                <c:pt idx="126">
                  <c:v>12.327447833065811</c:v>
                </c:pt>
                <c:pt idx="127">
                  <c:v>12.425284720629826</c:v>
                </c:pt>
                <c:pt idx="128">
                  <c:v>12.52312160819384</c:v>
                </c:pt>
                <c:pt idx="129">
                  <c:v>12.620958495757854</c:v>
                </c:pt>
                <c:pt idx="130">
                  <c:v>12.718795383321869</c:v>
                </c:pt>
                <c:pt idx="131">
                  <c:v>12.816632270885883</c:v>
                </c:pt>
                <c:pt idx="132">
                  <c:v>12.914469158449897</c:v>
                </c:pt>
                <c:pt idx="133">
                  <c:v>13.012306046013911</c:v>
                </c:pt>
                <c:pt idx="134">
                  <c:v>13.110142933577926</c:v>
                </c:pt>
                <c:pt idx="135">
                  <c:v>13.20797982114194</c:v>
                </c:pt>
                <c:pt idx="136">
                  <c:v>13.305816708705954</c:v>
                </c:pt>
                <c:pt idx="137">
                  <c:v>13.403653596269969</c:v>
                </c:pt>
                <c:pt idx="138">
                  <c:v>13.501490483833983</c:v>
                </c:pt>
                <c:pt idx="139">
                  <c:v>13.599327371397997</c:v>
                </c:pt>
                <c:pt idx="140">
                  <c:v>13.697164258962012</c:v>
                </c:pt>
                <c:pt idx="141">
                  <c:v>13.795001146526026</c:v>
                </c:pt>
                <c:pt idx="142">
                  <c:v>13.89283803409004</c:v>
                </c:pt>
                <c:pt idx="143">
                  <c:v>13.990674921654055</c:v>
                </c:pt>
                <c:pt idx="144">
                  <c:v>14.088511809218069</c:v>
                </c:pt>
                <c:pt idx="145">
                  <c:v>14.186348696782085</c:v>
                </c:pt>
                <c:pt idx="146">
                  <c:v>14.284185584346099</c:v>
                </c:pt>
                <c:pt idx="147">
                  <c:v>14.382022471910114</c:v>
                </c:pt>
                <c:pt idx="148">
                  <c:v>14.479859359474128</c:v>
                </c:pt>
                <c:pt idx="149">
                  <c:v>14.577696247038142</c:v>
                </c:pt>
                <c:pt idx="150">
                  <c:v>14.675533134602157</c:v>
                </c:pt>
                <c:pt idx="151">
                  <c:v>14.773370022166171</c:v>
                </c:pt>
                <c:pt idx="152">
                  <c:v>14.871206909730185</c:v>
                </c:pt>
                <c:pt idx="153">
                  <c:v>14.9690437972942</c:v>
                </c:pt>
                <c:pt idx="154">
                  <c:v>15.066880684858214</c:v>
                </c:pt>
                <c:pt idx="155">
                  <c:v>15.164717572422228</c:v>
                </c:pt>
                <c:pt idx="156">
                  <c:v>15.262554459986243</c:v>
                </c:pt>
                <c:pt idx="157">
                  <c:v>15.360391347550257</c:v>
                </c:pt>
                <c:pt idx="158">
                  <c:v>15.458228235114271</c:v>
                </c:pt>
                <c:pt idx="159">
                  <c:v>15.556065122678286</c:v>
                </c:pt>
                <c:pt idx="160">
                  <c:v>15.6539020102423</c:v>
                </c:pt>
                <c:pt idx="161">
                  <c:v>15.751738897806314</c:v>
                </c:pt>
                <c:pt idx="162">
                  <c:v>15.849575785370329</c:v>
                </c:pt>
                <c:pt idx="163">
                  <c:v>15.947412672934343</c:v>
                </c:pt>
                <c:pt idx="164">
                  <c:v>16.045249560498359</c:v>
                </c:pt>
                <c:pt idx="165">
                  <c:v>16.143086448062373</c:v>
                </c:pt>
                <c:pt idx="166">
                  <c:v>16.240923335626388</c:v>
                </c:pt>
                <c:pt idx="167">
                  <c:v>16.338760223190402</c:v>
                </c:pt>
                <c:pt idx="168">
                  <c:v>16.436597110754416</c:v>
                </c:pt>
                <c:pt idx="169">
                  <c:v>16.534433998318431</c:v>
                </c:pt>
                <c:pt idx="170">
                  <c:v>16.632270885882445</c:v>
                </c:pt>
                <c:pt idx="171">
                  <c:v>16.730107773446459</c:v>
                </c:pt>
                <c:pt idx="172">
                  <c:v>16.827944661010473</c:v>
                </c:pt>
                <c:pt idx="173">
                  <c:v>16.925781548574488</c:v>
                </c:pt>
                <c:pt idx="174">
                  <c:v>17.023618436138502</c:v>
                </c:pt>
                <c:pt idx="175">
                  <c:v>17.121455323702516</c:v>
                </c:pt>
                <c:pt idx="176">
                  <c:v>17.219292211266531</c:v>
                </c:pt>
                <c:pt idx="177">
                  <c:v>17.317129098830545</c:v>
                </c:pt>
                <c:pt idx="178">
                  <c:v>17.414965986394559</c:v>
                </c:pt>
                <c:pt idx="179">
                  <c:v>17.512802873958574</c:v>
                </c:pt>
                <c:pt idx="180">
                  <c:v>17.610639761522588</c:v>
                </c:pt>
                <c:pt idx="181">
                  <c:v>17.708476649086602</c:v>
                </c:pt>
                <c:pt idx="182">
                  <c:v>17.806313536650617</c:v>
                </c:pt>
                <c:pt idx="183">
                  <c:v>17.904150424214631</c:v>
                </c:pt>
                <c:pt idx="184">
                  <c:v>18.001987311778645</c:v>
                </c:pt>
                <c:pt idx="185">
                  <c:v>18.09982419934266</c:v>
                </c:pt>
                <c:pt idx="186">
                  <c:v>18.197661086906674</c:v>
                </c:pt>
                <c:pt idx="187">
                  <c:v>18.295497974470688</c:v>
                </c:pt>
                <c:pt idx="188">
                  <c:v>18.393334862034703</c:v>
                </c:pt>
                <c:pt idx="189">
                  <c:v>18.491171749598717</c:v>
                </c:pt>
                <c:pt idx="190">
                  <c:v>18.589008637162731</c:v>
                </c:pt>
                <c:pt idx="191">
                  <c:v>18.686845524726746</c:v>
                </c:pt>
                <c:pt idx="192">
                  <c:v>18.78468241229076</c:v>
                </c:pt>
                <c:pt idx="193">
                  <c:v>18.882519299854774</c:v>
                </c:pt>
                <c:pt idx="194">
                  <c:v>18.980356187418788</c:v>
                </c:pt>
                <c:pt idx="195">
                  <c:v>19.078193074982803</c:v>
                </c:pt>
                <c:pt idx="196">
                  <c:v>19.176029962546817</c:v>
                </c:pt>
                <c:pt idx="197">
                  <c:v>19.273866850110831</c:v>
                </c:pt>
                <c:pt idx="198">
                  <c:v>19.371703737674846</c:v>
                </c:pt>
                <c:pt idx="199">
                  <c:v>19.46954062523886</c:v>
                </c:pt>
                <c:pt idx="200">
                  <c:v>19.567377512802874</c:v>
                </c:pt>
                <c:pt idx="201">
                  <c:v>19.665214400366889</c:v>
                </c:pt>
                <c:pt idx="202">
                  <c:v>19.763051287930903</c:v>
                </c:pt>
                <c:pt idx="203">
                  <c:v>19.860888175494917</c:v>
                </c:pt>
                <c:pt idx="204">
                  <c:v>19.958725063058932</c:v>
                </c:pt>
                <c:pt idx="205">
                  <c:v>20.056561950622946</c:v>
                </c:pt>
                <c:pt idx="206">
                  <c:v>20.15439883818696</c:v>
                </c:pt>
                <c:pt idx="207">
                  <c:v>20.252235725750975</c:v>
                </c:pt>
                <c:pt idx="208">
                  <c:v>20.350072613314989</c:v>
                </c:pt>
                <c:pt idx="209">
                  <c:v>20.447909500879003</c:v>
                </c:pt>
                <c:pt idx="210">
                  <c:v>20.545746388443018</c:v>
                </c:pt>
                <c:pt idx="211">
                  <c:v>20.643583276007032</c:v>
                </c:pt>
                <c:pt idx="212">
                  <c:v>20.741420163571046</c:v>
                </c:pt>
                <c:pt idx="213">
                  <c:v>20.839257051135061</c:v>
                </c:pt>
                <c:pt idx="214">
                  <c:v>20.937093938699075</c:v>
                </c:pt>
                <c:pt idx="215">
                  <c:v>21.034930826263089</c:v>
                </c:pt>
                <c:pt idx="216">
                  <c:v>21.132767713827104</c:v>
                </c:pt>
                <c:pt idx="217">
                  <c:v>21.230604601391118</c:v>
                </c:pt>
                <c:pt idx="218">
                  <c:v>21.328441488955132</c:v>
                </c:pt>
                <c:pt idx="219">
                  <c:v>21.426278376519146</c:v>
                </c:pt>
                <c:pt idx="220">
                  <c:v>21.524115264083161</c:v>
                </c:pt>
                <c:pt idx="221">
                  <c:v>21.621952151647175</c:v>
                </c:pt>
                <c:pt idx="222">
                  <c:v>21.719789039211189</c:v>
                </c:pt>
                <c:pt idx="223">
                  <c:v>21.817625926775204</c:v>
                </c:pt>
                <c:pt idx="224">
                  <c:v>21.915462814339222</c:v>
                </c:pt>
                <c:pt idx="225">
                  <c:v>22.013299701903236</c:v>
                </c:pt>
                <c:pt idx="226">
                  <c:v>22.11113658946725</c:v>
                </c:pt>
                <c:pt idx="227">
                  <c:v>22.208973477031265</c:v>
                </c:pt>
                <c:pt idx="228">
                  <c:v>22.306810364595279</c:v>
                </c:pt>
                <c:pt idx="229">
                  <c:v>22.404647252159293</c:v>
                </c:pt>
                <c:pt idx="230">
                  <c:v>22.502484139723308</c:v>
                </c:pt>
                <c:pt idx="231">
                  <c:v>22.600321027287322</c:v>
                </c:pt>
                <c:pt idx="232">
                  <c:v>22.698157914851336</c:v>
                </c:pt>
                <c:pt idx="233">
                  <c:v>22.79599480241535</c:v>
                </c:pt>
                <c:pt idx="234">
                  <c:v>22.893831689979365</c:v>
                </c:pt>
                <c:pt idx="235">
                  <c:v>22.991668577543379</c:v>
                </c:pt>
                <c:pt idx="236">
                  <c:v>23.089505465107393</c:v>
                </c:pt>
                <c:pt idx="237">
                  <c:v>23.187342352671408</c:v>
                </c:pt>
                <c:pt idx="238">
                  <c:v>23.285179240235422</c:v>
                </c:pt>
                <c:pt idx="239">
                  <c:v>23.383016127799436</c:v>
                </c:pt>
                <c:pt idx="240">
                  <c:v>23.480853015363451</c:v>
                </c:pt>
                <c:pt idx="241">
                  <c:v>23.578689902927465</c:v>
                </c:pt>
                <c:pt idx="242">
                  <c:v>23.676526790491479</c:v>
                </c:pt>
                <c:pt idx="243">
                  <c:v>23.774363678055494</c:v>
                </c:pt>
                <c:pt idx="244">
                  <c:v>23.872200565619508</c:v>
                </c:pt>
                <c:pt idx="245">
                  <c:v>23.970037453183522</c:v>
                </c:pt>
                <c:pt idx="246">
                  <c:v>24.067874340747537</c:v>
                </c:pt>
                <c:pt idx="247">
                  <c:v>24.165711228311551</c:v>
                </c:pt>
                <c:pt idx="248">
                  <c:v>24.263548115875565</c:v>
                </c:pt>
                <c:pt idx="249">
                  <c:v>24.36138500343958</c:v>
                </c:pt>
                <c:pt idx="250">
                  <c:v>24.459221891003594</c:v>
                </c:pt>
                <c:pt idx="251">
                  <c:v>24.557058778567608</c:v>
                </c:pt>
                <c:pt idx="252">
                  <c:v>24.654895666131623</c:v>
                </c:pt>
                <c:pt idx="253">
                  <c:v>24.752732553695637</c:v>
                </c:pt>
                <c:pt idx="254">
                  <c:v>24.850569441259651</c:v>
                </c:pt>
                <c:pt idx="255">
                  <c:v>24.948406328823665</c:v>
                </c:pt>
                <c:pt idx="256">
                  <c:v>25.04624321638768</c:v>
                </c:pt>
                <c:pt idx="257">
                  <c:v>25.144080103951694</c:v>
                </c:pt>
                <c:pt idx="258">
                  <c:v>25.241916991515708</c:v>
                </c:pt>
                <c:pt idx="259">
                  <c:v>25.339753879079723</c:v>
                </c:pt>
                <c:pt idx="260">
                  <c:v>25.437590766643737</c:v>
                </c:pt>
                <c:pt idx="261">
                  <c:v>25.535427654207751</c:v>
                </c:pt>
                <c:pt idx="262">
                  <c:v>25.633264541771766</c:v>
                </c:pt>
                <c:pt idx="263">
                  <c:v>25.73110142933578</c:v>
                </c:pt>
                <c:pt idx="264">
                  <c:v>25.828938316899794</c:v>
                </c:pt>
                <c:pt idx="265">
                  <c:v>25.926775204463809</c:v>
                </c:pt>
                <c:pt idx="266">
                  <c:v>26.024612092027823</c:v>
                </c:pt>
                <c:pt idx="267">
                  <c:v>26.122448979591837</c:v>
                </c:pt>
                <c:pt idx="268">
                  <c:v>26.220285867155852</c:v>
                </c:pt>
                <c:pt idx="269">
                  <c:v>26.318122754719866</c:v>
                </c:pt>
                <c:pt idx="270">
                  <c:v>26.41595964228388</c:v>
                </c:pt>
                <c:pt idx="271">
                  <c:v>26.513796529847895</c:v>
                </c:pt>
                <c:pt idx="272">
                  <c:v>26.611633417411909</c:v>
                </c:pt>
                <c:pt idx="273">
                  <c:v>26.709470304975923</c:v>
                </c:pt>
                <c:pt idx="274">
                  <c:v>26.807307192539938</c:v>
                </c:pt>
                <c:pt idx="275">
                  <c:v>26.905144080103952</c:v>
                </c:pt>
                <c:pt idx="276">
                  <c:v>27.002980967667966</c:v>
                </c:pt>
                <c:pt idx="277">
                  <c:v>27.100817855231981</c:v>
                </c:pt>
                <c:pt idx="278">
                  <c:v>27.198654742795995</c:v>
                </c:pt>
                <c:pt idx="279">
                  <c:v>27.296491630360009</c:v>
                </c:pt>
                <c:pt idx="280">
                  <c:v>27.394328517924023</c:v>
                </c:pt>
                <c:pt idx="281">
                  <c:v>27.492165405488038</c:v>
                </c:pt>
                <c:pt idx="282">
                  <c:v>27.590002293052052</c:v>
                </c:pt>
                <c:pt idx="283">
                  <c:v>27.687839180616066</c:v>
                </c:pt>
                <c:pt idx="284">
                  <c:v>27.785676068180081</c:v>
                </c:pt>
                <c:pt idx="285">
                  <c:v>27.883512955744095</c:v>
                </c:pt>
                <c:pt idx="286">
                  <c:v>27.981349843308109</c:v>
                </c:pt>
                <c:pt idx="287">
                  <c:v>28.079186730872124</c:v>
                </c:pt>
                <c:pt idx="288">
                  <c:v>28.177023618436138</c:v>
                </c:pt>
                <c:pt idx="289">
                  <c:v>28.274860506000156</c:v>
                </c:pt>
                <c:pt idx="290">
                  <c:v>28.37269739356417</c:v>
                </c:pt>
                <c:pt idx="291">
                  <c:v>28.470534281128185</c:v>
                </c:pt>
                <c:pt idx="292">
                  <c:v>28.568371168692199</c:v>
                </c:pt>
                <c:pt idx="293">
                  <c:v>28.666208056256213</c:v>
                </c:pt>
                <c:pt idx="294">
                  <c:v>28.764044943820227</c:v>
                </c:pt>
                <c:pt idx="295">
                  <c:v>28.861881831384242</c:v>
                </c:pt>
                <c:pt idx="296">
                  <c:v>28.959718718948256</c:v>
                </c:pt>
                <c:pt idx="297">
                  <c:v>29.05755560651227</c:v>
                </c:pt>
                <c:pt idx="298">
                  <c:v>29.155392494076285</c:v>
                </c:pt>
                <c:pt idx="299">
                  <c:v>29.253229381640299</c:v>
                </c:pt>
                <c:pt idx="300">
                  <c:v>29.351066269204313</c:v>
                </c:pt>
                <c:pt idx="301">
                  <c:v>29.448903156768328</c:v>
                </c:pt>
                <c:pt idx="302">
                  <c:v>29.546740044332342</c:v>
                </c:pt>
                <c:pt idx="303">
                  <c:v>29.644576931896356</c:v>
                </c:pt>
                <c:pt idx="304">
                  <c:v>29.742413819460371</c:v>
                </c:pt>
                <c:pt idx="305">
                  <c:v>29.840250707024385</c:v>
                </c:pt>
                <c:pt idx="306">
                  <c:v>29.938087594588399</c:v>
                </c:pt>
                <c:pt idx="307">
                  <c:v>30.035924482152414</c:v>
                </c:pt>
                <c:pt idx="308">
                  <c:v>30.133761369716428</c:v>
                </c:pt>
                <c:pt idx="309">
                  <c:v>30.231598257280442</c:v>
                </c:pt>
                <c:pt idx="310">
                  <c:v>30.329435144844457</c:v>
                </c:pt>
                <c:pt idx="311">
                  <c:v>30.427272032408471</c:v>
                </c:pt>
                <c:pt idx="312">
                  <c:v>30.525108919972485</c:v>
                </c:pt>
                <c:pt idx="313">
                  <c:v>30.6229458075365</c:v>
                </c:pt>
                <c:pt idx="314">
                  <c:v>30.720782695100514</c:v>
                </c:pt>
                <c:pt idx="315">
                  <c:v>30.818619582664528</c:v>
                </c:pt>
                <c:pt idx="316">
                  <c:v>30.916456470228542</c:v>
                </c:pt>
                <c:pt idx="317">
                  <c:v>31.014293357792557</c:v>
                </c:pt>
                <c:pt idx="318">
                  <c:v>31.112130245356571</c:v>
                </c:pt>
                <c:pt idx="319">
                  <c:v>31.209967132920585</c:v>
                </c:pt>
                <c:pt idx="320">
                  <c:v>31.3078040204846</c:v>
                </c:pt>
                <c:pt idx="321">
                  <c:v>31.405640908048614</c:v>
                </c:pt>
                <c:pt idx="322">
                  <c:v>31.503477795612628</c:v>
                </c:pt>
                <c:pt idx="323">
                  <c:v>31.601314683176643</c:v>
                </c:pt>
                <c:pt idx="324">
                  <c:v>31.699151570740657</c:v>
                </c:pt>
                <c:pt idx="325">
                  <c:v>31.796988458304671</c:v>
                </c:pt>
                <c:pt idx="326">
                  <c:v>31.894825345868686</c:v>
                </c:pt>
                <c:pt idx="327">
                  <c:v>31.9926622334327</c:v>
                </c:pt>
                <c:pt idx="328">
                  <c:v>32.090499120996718</c:v>
                </c:pt>
                <c:pt idx="329">
                  <c:v>32.188336008560732</c:v>
                </c:pt>
                <c:pt idx="330">
                  <c:v>32.286172896124747</c:v>
                </c:pt>
                <c:pt idx="331">
                  <c:v>32.384009783688761</c:v>
                </c:pt>
                <c:pt idx="332">
                  <c:v>32.481846671252775</c:v>
                </c:pt>
                <c:pt idx="333">
                  <c:v>32.579683558816789</c:v>
                </c:pt>
                <c:pt idx="334">
                  <c:v>32.677520446380804</c:v>
                </c:pt>
                <c:pt idx="335">
                  <c:v>32.775357333944818</c:v>
                </c:pt>
                <c:pt idx="336">
                  <c:v>32.873194221508832</c:v>
                </c:pt>
                <c:pt idx="337">
                  <c:v>32.971031109072847</c:v>
                </c:pt>
                <c:pt idx="338">
                  <c:v>33.068867996636861</c:v>
                </c:pt>
                <c:pt idx="339">
                  <c:v>33.166704884200875</c:v>
                </c:pt>
                <c:pt idx="340">
                  <c:v>33.26454177176489</c:v>
                </c:pt>
                <c:pt idx="341">
                  <c:v>33.362378659328904</c:v>
                </c:pt>
                <c:pt idx="342">
                  <c:v>33.460215546892918</c:v>
                </c:pt>
                <c:pt idx="343">
                  <c:v>33.558052434456933</c:v>
                </c:pt>
                <c:pt idx="344">
                  <c:v>33.655889322020947</c:v>
                </c:pt>
                <c:pt idx="345">
                  <c:v>33.753726209584961</c:v>
                </c:pt>
                <c:pt idx="346">
                  <c:v>33.851563097148976</c:v>
                </c:pt>
                <c:pt idx="347">
                  <c:v>33.94939998471299</c:v>
                </c:pt>
                <c:pt idx="348">
                  <c:v>34.047236872277004</c:v>
                </c:pt>
                <c:pt idx="349">
                  <c:v>34.145073759841019</c:v>
                </c:pt>
                <c:pt idx="350">
                  <c:v>34.242910647405033</c:v>
                </c:pt>
                <c:pt idx="351">
                  <c:v>34.340747534969047</c:v>
                </c:pt>
                <c:pt idx="352">
                  <c:v>34.438584422533062</c:v>
                </c:pt>
                <c:pt idx="353">
                  <c:v>34.536421310097076</c:v>
                </c:pt>
                <c:pt idx="354">
                  <c:v>34.63425819766109</c:v>
                </c:pt>
                <c:pt idx="355">
                  <c:v>34.732095085225104</c:v>
                </c:pt>
                <c:pt idx="356">
                  <c:v>34.829931972789119</c:v>
                </c:pt>
                <c:pt idx="357">
                  <c:v>34.927768860353133</c:v>
                </c:pt>
                <c:pt idx="358">
                  <c:v>35.025605747917147</c:v>
                </c:pt>
                <c:pt idx="359">
                  <c:v>35.123442635481162</c:v>
                </c:pt>
                <c:pt idx="360">
                  <c:v>35.221279523045176</c:v>
                </c:pt>
                <c:pt idx="361">
                  <c:v>35.31911641060919</c:v>
                </c:pt>
                <c:pt idx="362">
                  <c:v>35.416953298173205</c:v>
                </c:pt>
                <c:pt idx="363">
                  <c:v>35.514790185737219</c:v>
                </c:pt>
                <c:pt idx="364">
                  <c:v>35.612627073301233</c:v>
                </c:pt>
                <c:pt idx="365">
                  <c:v>35.710463960865248</c:v>
                </c:pt>
                <c:pt idx="366">
                  <c:v>35.808300848429262</c:v>
                </c:pt>
                <c:pt idx="367">
                  <c:v>35.906137735993276</c:v>
                </c:pt>
                <c:pt idx="368">
                  <c:v>36.003974623557291</c:v>
                </c:pt>
                <c:pt idx="369">
                  <c:v>36.101811511121305</c:v>
                </c:pt>
                <c:pt idx="370">
                  <c:v>36.199648398685319</c:v>
                </c:pt>
                <c:pt idx="371">
                  <c:v>36.297485286249334</c:v>
                </c:pt>
                <c:pt idx="372">
                  <c:v>36.395322173813348</c:v>
                </c:pt>
                <c:pt idx="373">
                  <c:v>36.493159061377362</c:v>
                </c:pt>
                <c:pt idx="374">
                  <c:v>36.590995948941377</c:v>
                </c:pt>
                <c:pt idx="375">
                  <c:v>36.688832836505391</c:v>
                </c:pt>
                <c:pt idx="376">
                  <c:v>36.786669724069405</c:v>
                </c:pt>
                <c:pt idx="377">
                  <c:v>36.884506611633419</c:v>
                </c:pt>
                <c:pt idx="378">
                  <c:v>36.982343499197434</c:v>
                </c:pt>
                <c:pt idx="379">
                  <c:v>37.080180386761448</c:v>
                </c:pt>
                <c:pt idx="380">
                  <c:v>37.178017274325462</c:v>
                </c:pt>
                <c:pt idx="381">
                  <c:v>37.275854161889477</c:v>
                </c:pt>
                <c:pt idx="382">
                  <c:v>37.373691049453491</c:v>
                </c:pt>
                <c:pt idx="383">
                  <c:v>37.471527937017505</c:v>
                </c:pt>
                <c:pt idx="384">
                  <c:v>37.56936482458152</c:v>
                </c:pt>
                <c:pt idx="385">
                  <c:v>37.667201712145534</c:v>
                </c:pt>
                <c:pt idx="386">
                  <c:v>37.765038599709548</c:v>
                </c:pt>
                <c:pt idx="387">
                  <c:v>37.862875487273563</c:v>
                </c:pt>
                <c:pt idx="388">
                  <c:v>37.960712374837577</c:v>
                </c:pt>
                <c:pt idx="389">
                  <c:v>38.058549262401591</c:v>
                </c:pt>
                <c:pt idx="390">
                  <c:v>38.156386149965606</c:v>
                </c:pt>
                <c:pt idx="391">
                  <c:v>38.25422303752962</c:v>
                </c:pt>
                <c:pt idx="392">
                  <c:v>38.352059925093634</c:v>
                </c:pt>
                <c:pt idx="393">
                  <c:v>38.449896812657649</c:v>
                </c:pt>
                <c:pt idx="394">
                  <c:v>38.547733700221663</c:v>
                </c:pt>
                <c:pt idx="395">
                  <c:v>38.645570587785677</c:v>
                </c:pt>
                <c:pt idx="396">
                  <c:v>38.743407475349692</c:v>
                </c:pt>
                <c:pt idx="397">
                  <c:v>38.841244362913706</c:v>
                </c:pt>
                <c:pt idx="398">
                  <c:v>38.93908125047772</c:v>
                </c:pt>
                <c:pt idx="399">
                  <c:v>39.036918138041734</c:v>
                </c:pt>
                <c:pt idx="400">
                  <c:v>39.134755025605749</c:v>
                </c:pt>
                <c:pt idx="401">
                  <c:v>39.232591913169763</c:v>
                </c:pt>
                <c:pt idx="402">
                  <c:v>39.330428800733777</c:v>
                </c:pt>
                <c:pt idx="403">
                  <c:v>39.428265688297792</c:v>
                </c:pt>
                <c:pt idx="404">
                  <c:v>39.526102575861806</c:v>
                </c:pt>
                <c:pt idx="405">
                  <c:v>39.62393946342582</c:v>
                </c:pt>
                <c:pt idx="406">
                  <c:v>39.721776350989835</c:v>
                </c:pt>
                <c:pt idx="407">
                  <c:v>39.819613238553849</c:v>
                </c:pt>
                <c:pt idx="408">
                  <c:v>39.917450126117863</c:v>
                </c:pt>
                <c:pt idx="409">
                  <c:v>40.015287013681878</c:v>
                </c:pt>
                <c:pt idx="410">
                  <c:v>40.113123901245892</c:v>
                </c:pt>
                <c:pt idx="411">
                  <c:v>40.210960788809906</c:v>
                </c:pt>
                <c:pt idx="412">
                  <c:v>40.308797676373921</c:v>
                </c:pt>
                <c:pt idx="413">
                  <c:v>40.406634563937935</c:v>
                </c:pt>
                <c:pt idx="414">
                  <c:v>40.504471451501949</c:v>
                </c:pt>
                <c:pt idx="415">
                  <c:v>40.602308339065964</c:v>
                </c:pt>
                <c:pt idx="416">
                  <c:v>40.700145226629978</c:v>
                </c:pt>
                <c:pt idx="417">
                  <c:v>40.797982114193992</c:v>
                </c:pt>
                <c:pt idx="418">
                  <c:v>40.895819001758007</c:v>
                </c:pt>
                <c:pt idx="419">
                  <c:v>40.993655889322021</c:v>
                </c:pt>
                <c:pt idx="420">
                  <c:v>41.091492776886035</c:v>
                </c:pt>
                <c:pt idx="421">
                  <c:v>41.18932966445005</c:v>
                </c:pt>
                <c:pt idx="422">
                  <c:v>41.287166552014064</c:v>
                </c:pt>
                <c:pt idx="423">
                  <c:v>41.385003439578078</c:v>
                </c:pt>
                <c:pt idx="424">
                  <c:v>41.482840327142092</c:v>
                </c:pt>
                <c:pt idx="425">
                  <c:v>41.580677214706107</c:v>
                </c:pt>
                <c:pt idx="426">
                  <c:v>41.678514102270121</c:v>
                </c:pt>
                <c:pt idx="427">
                  <c:v>41.776350989834135</c:v>
                </c:pt>
                <c:pt idx="428">
                  <c:v>41.87418787739815</c:v>
                </c:pt>
                <c:pt idx="429">
                  <c:v>41.972024764962164</c:v>
                </c:pt>
                <c:pt idx="430">
                  <c:v>42.069861652526178</c:v>
                </c:pt>
                <c:pt idx="431">
                  <c:v>42.167698540090193</c:v>
                </c:pt>
                <c:pt idx="432">
                  <c:v>42.265535427654207</c:v>
                </c:pt>
                <c:pt idx="433">
                  <c:v>42.363372315218221</c:v>
                </c:pt>
                <c:pt idx="434">
                  <c:v>42.461209202782236</c:v>
                </c:pt>
                <c:pt idx="435">
                  <c:v>42.55904609034625</c:v>
                </c:pt>
                <c:pt idx="436">
                  <c:v>42.656882977910264</c:v>
                </c:pt>
                <c:pt idx="437">
                  <c:v>42.754719865474279</c:v>
                </c:pt>
                <c:pt idx="438">
                  <c:v>42.852556753038293</c:v>
                </c:pt>
                <c:pt idx="439">
                  <c:v>42.950393640602307</c:v>
                </c:pt>
                <c:pt idx="440">
                  <c:v>43.048230528166322</c:v>
                </c:pt>
                <c:pt idx="441">
                  <c:v>43.146067415730336</c:v>
                </c:pt>
                <c:pt idx="442">
                  <c:v>43.24390430329435</c:v>
                </c:pt>
                <c:pt idx="443">
                  <c:v>43.341741190858365</c:v>
                </c:pt>
                <c:pt idx="444">
                  <c:v>43.439578078422379</c:v>
                </c:pt>
                <c:pt idx="445">
                  <c:v>43.537414965986393</c:v>
                </c:pt>
                <c:pt idx="446">
                  <c:v>43.635251853550407</c:v>
                </c:pt>
                <c:pt idx="447">
                  <c:v>43.733088741114422</c:v>
                </c:pt>
                <c:pt idx="448">
                  <c:v>43.830925628678443</c:v>
                </c:pt>
                <c:pt idx="449">
                  <c:v>43.928762516242458</c:v>
                </c:pt>
                <c:pt idx="450">
                  <c:v>44.026599403806472</c:v>
                </c:pt>
                <c:pt idx="451">
                  <c:v>44.124436291370486</c:v>
                </c:pt>
                <c:pt idx="452">
                  <c:v>44.2222731789345</c:v>
                </c:pt>
                <c:pt idx="453">
                  <c:v>44.320110066498515</c:v>
                </c:pt>
                <c:pt idx="454">
                  <c:v>44.417946954062529</c:v>
                </c:pt>
                <c:pt idx="455">
                  <c:v>44.515783841626543</c:v>
                </c:pt>
                <c:pt idx="456">
                  <c:v>44.613620729190558</c:v>
                </c:pt>
                <c:pt idx="457">
                  <c:v>44.711457616754572</c:v>
                </c:pt>
                <c:pt idx="458">
                  <c:v>44.809294504318586</c:v>
                </c:pt>
                <c:pt idx="459">
                  <c:v>44.907131391882601</c:v>
                </c:pt>
                <c:pt idx="460">
                  <c:v>45.004968279446615</c:v>
                </c:pt>
                <c:pt idx="461">
                  <c:v>45.102805167010629</c:v>
                </c:pt>
                <c:pt idx="462">
                  <c:v>45.200642054574644</c:v>
                </c:pt>
                <c:pt idx="463">
                  <c:v>45.298478942138658</c:v>
                </c:pt>
                <c:pt idx="464">
                  <c:v>45.396315829702672</c:v>
                </c:pt>
                <c:pt idx="465">
                  <c:v>45.494152717266687</c:v>
                </c:pt>
                <c:pt idx="466">
                  <c:v>45.591989604830701</c:v>
                </c:pt>
                <c:pt idx="467">
                  <c:v>45.689826492394715</c:v>
                </c:pt>
                <c:pt idx="468">
                  <c:v>45.78766337995873</c:v>
                </c:pt>
                <c:pt idx="469">
                  <c:v>45.885500267522744</c:v>
                </c:pt>
                <c:pt idx="470">
                  <c:v>45.983337155086758</c:v>
                </c:pt>
                <c:pt idx="471">
                  <c:v>46.081174042650773</c:v>
                </c:pt>
                <c:pt idx="472">
                  <c:v>46.179010930214787</c:v>
                </c:pt>
                <c:pt idx="473">
                  <c:v>46.276847817778801</c:v>
                </c:pt>
                <c:pt idx="474">
                  <c:v>46.374684705342816</c:v>
                </c:pt>
                <c:pt idx="475">
                  <c:v>46.47252159290683</c:v>
                </c:pt>
                <c:pt idx="476">
                  <c:v>46.570358480470844</c:v>
                </c:pt>
                <c:pt idx="477">
                  <c:v>46.668195368034858</c:v>
                </c:pt>
                <c:pt idx="478">
                  <c:v>46.766032255598873</c:v>
                </c:pt>
                <c:pt idx="479">
                  <c:v>46.863869143162887</c:v>
                </c:pt>
                <c:pt idx="480">
                  <c:v>46.961706030726901</c:v>
                </c:pt>
                <c:pt idx="481">
                  <c:v>47.059542918290916</c:v>
                </c:pt>
                <c:pt idx="482">
                  <c:v>47.15737980585493</c:v>
                </c:pt>
                <c:pt idx="483">
                  <c:v>47.255216693418944</c:v>
                </c:pt>
                <c:pt idx="484">
                  <c:v>47.353053580982959</c:v>
                </c:pt>
                <c:pt idx="485">
                  <c:v>47.450890468546973</c:v>
                </c:pt>
                <c:pt idx="486">
                  <c:v>47.548727356110987</c:v>
                </c:pt>
                <c:pt idx="487">
                  <c:v>47.646564243675002</c:v>
                </c:pt>
                <c:pt idx="488">
                  <c:v>47.744401131239016</c:v>
                </c:pt>
                <c:pt idx="489">
                  <c:v>47.84223801880303</c:v>
                </c:pt>
                <c:pt idx="490">
                  <c:v>47.940074906367045</c:v>
                </c:pt>
                <c:pt idx="491">
                  <c:v>48.037911793931059</c:v>
                </c:pt>
                <c:pt idx="492">
                  <c:v>48.135748681495073</c:v>
                </c:pt>
                <c:pt idx="493">
                  <c:v>48.233585569059088</c:v>
                </c:pt>
                <c:pt idx="494">
                  <c:v>48.331422456623102</c:v>
                </c:pt>
                <c:pt idx="495">
                  <c:v>48.429259344187116</c:v>
                </c:pt>
                <c:pt idx="496">
                  <c:v>48.527096231751131</c:v>
                </c:pt>
                <c:pt idx="497">
                  <c:v>48.624933119315145</c:v>
                </c:pt>
                <c:pt idx="498">
                  <c:v>48.722770006879159</c:v>
                </c:pt>
                <c:pt idx="499">
                  <c:v>48.820606894443173</c:v>
                </c:pt>
                <c:pt idx="500">
                  <c:v>48.918443782007188</c:v>
                </c:pt>
                <c:pt idx="501">
                  <c:v>49.016280669571202</c:v>
                </c:pt>
                <c:pt idx="502">
                  <c:v>49.114117557135216</c:v>
                </c:pt>
                <c:pt idx="503">
                  <c:v>49.211954444699231</c:v>
                </c:pt>
                <c:pt idx="504">
                  <c:v>49.309791332263245</c:v>
                </c:pt>
                <c:pt idx="505">
                  <c:v>49.407628219827259</c:v>
                </c:pt>
                <c:pt idx="506">
                  <c:v>49.505465107391274</c:v>
                </c:pt>
                <c:pt idx="507">
                  <c:v>49.603301994955288</c:v>
                </c:pt>
                <c:pt idx="508">
                  <c:v>49.701138882519302</c:v>
                </c:pt>
                <c:pt idx="509">
                  <c:v>49.798975770083317</c:v>
                </c:pt>
                <c:pt idx="510">
                  <c:v>49.896812657647331</c:v>
                </c:pt>
                <c:pt idx="511">
                  <c:v>49.994649545211345</c:v>
                </c:pt>
                <c:pt idx="512">
                  <c:v>50.09248643277536</c:v>
                </c:pt>
                <c:pt idx="513">
                  <c:v>50.190323320339374</c:v>
                </c:pt>
                <c:pt idx="514">
                  <c:v>50.288160207903388</c:v>
                </c:pt>
                <c:pt idx="515">
                  <c:v>50.385997095467403</c:v>
                </c:pt>
                <c:pt idx="516">
                  <c:v>50.483833983031417</c:v>
                </c:pt>
                <c:pt idx="517">
                  <c:v>50.581670870595431</c:v>
                </c:pt>
                <c:pt idx="518">
                  <c:v>50.679507758159446</c:v>
                </c:pt>
                <c:pt idx="519">
                  <c:v>50.77734464572346</c:v>
                </c:pt>
                <c:pt idx="520">
                  <c:v>50.875181533287474</c:v>
                </c:pt>
                <c:pt idx="521">
                  <c:v>50.973018420851488</c:v>
                </c:pt>
                <c:pt idx="522">
                  <c:v>51.070855308415503</c:v>
                </c:pt>
                <c:pt idx="523">
                  <c:v>51.168692195979517</c:v>
                </c:pt>
                <c:pt idx="524">
                  <c:v>51.266529083543531</c:v>
                </c:pt>
                <c:pt idx="525">
                  <c:v>51.364365971107546</c:v>
                </c:pt>
                <c:pt idx="526">
                  <c:v>51.46220285867156</c:v>
                </c:pt>
                <c:pt idx="527">
                  <c:v>51.560039746235574</c:v>
                </c:pt>
                <c:pt idx="528">
                  <c:v>51.657876633799589</c:v>
                </c:pt>
                <c:pt idx="529">
                  <c:v>51.755713521363603</c:v>
                </c:pt>
                <c:pt idx="530">
                  <c:v>51.853550408927617</c:v>
                </c:pt>
                <c:pt idx="531">
                  <c:v>51.951387296491632</c:v>
                </c:pt>
                <c:pt idx="532">
                  <c:v>52.049224184055646</c:v>
                </c:pt>
                <c:pt idx="533">
                  <c:v>52.14706107161966</c:v>
                </c:pt>
                <c:pt idx="534">
                  <c:v>52.244897959183675</c:v>
                </c:pt>
                <c:pt idx="535">
                  <c:v>52.342734846747689</c:v>
                </c:pt>
                <c:pt idx="536">
                  <c:v>52.440571734311703</c:v>
                </c:pt>
                <c:pt idx="537">
                  <c:v>52.538408621875718</c:v>
                </c:pt>
                <c:pt idx="538">
                  <c:v>52.636245509439732</c:v>
                </c:pt>
                <c:pt idx="539">
                  <c:v>52.734082397003746</c:v>
                </c:pt>
                <c:pt idx="540">
                  <c:v>52.831919284567761</c:v>
                </c:pt>
                <c:pt idx="541">
                  <c:v>52.929756172131775</c:v>
                </c:pt>
                <c:pt idx="542">
                  <c:v>53.027593059695789</c:v>
                </c:pt>
                <c:pt idx="543">
                  <c:v>53.125429947259803</c:v>
                </c:pt>
                <c:pt idx="544">
                  <c:v>53.223266834823818</c:v>
                </c:pt>
                <c:pt idx="545">
                  <c:v>53.321103722387832</c:v>
                </c:pt>
                <c:pt idx="546">
                  <c:v>53.418940609951846</c:v>
                </c:pt>
                <c:pt idx="547">
                  <c:v>53.516777497515861</c:v>
                </c:pt>
                <c:pt idx="548">
                  <c:v>53.614614385079875</c:v>
                </c:pt>
                <c:pt idx="549">
                  <c:v>53.712451272643889</c:v>
                </c:pt>
                <c:pt idx="550">
                  <c:v>53.810288160207904</c:v>
                </c:pt>
                <c:pt idx="551">
                  <c:v>53.908125047771918</c:v>
                </c:pt>
                <c:pt idx="552">
                  <c:v>54.005961935335932</c:v>
                </c:pt>
                <c:pt idx="553">
                  <c:v>54.103798822899947</c:v>
                </c:pt>
                <c:pt idx="554">
                  <c:v>54.201635710463961</c:v>
                </c:pt>
                <c:pt idx="555">
                  <c:v>54.299472598027975</c:v>
                </c:pt>
                <c:pt idx="556">
                  <c:v>54.39730948559199</c:v>
                </c:pt>
                <c:pt idx="557">
                  <c:v>54.495146373156004</c:v>
                </c:pt>
                <c:pt idx="558">
                  <c:v>54.592983260720018</c:v>
                </c:pt>
                <c:pt idx="559">
                  <c:v>54.690820148284033</c:v>
                </c:pt>
                <c:pt idx="560">
                  <c:v>54.788657035848047</c:v>
                </c:pt>
                <c:pt idx="561">
                  <c:v>54.886493923412061</c:v>
                </c:pt>
                <c:pt idx="562">
                  <c:v>54.984330810976076</c:v>
                </c:pt>
                <c:pt idx="563">
                  <c:v>55.08216769854009</c:v>
                </c:pt>
                <c:pt idx="564">
                  <c:v>55.180004586104104</c:v>
                </c:pt>
                <c:pt idx="565">
                  <c:v>55.277841473668119</c:v>
                </c:pt>
                <c:pt idx="566">
                  <c:v>55.375678361232133</c:v>
                </c:pt>
                <c:pt idx="567">
                  <c:v>55.473515248796147</c:v>
                </c:pt>
                <c:pt idx="568">
                  <c:v>55.571352136360161</c:v>
                </c:pt>
                <c:pt idx="569">
                  <c:v>55.669189023924176</c:v>
                </c:pt>
                <c:pt idx="570">
                  <c:v>55.76702591148819</c:v>
                </c:pt>
                <c:pt idx="571">
                  <c:v>55.864862799052204</c:v>
                </c:pt>
                <c:pt idx="572">
                  <c:v>55.962699686616219</c:v>
                </c:pt>
                <c:pt idx="573">
                  <c:v>56.060536574180233</c:v>
                </c:pt>
                <c:pt idx="574">
                  <c:v>56.158373461744247</c:v>
                </c:pt>
                <c:pt idx="575">
                  <c:v>56.256210349308262</c:v>
                </c:pt>
                <c:pt idx="576">
                  <c:v>56.354047236872276</c:v>
                </c:pt>
                <c:pt idx="577">
                  <c:v>56.451884124436297</c:v>
                </c:pt>
                <c:pt idx="578">
                  <c:v>56.549721012000312</c:v>
                </c:pt>
                <c:pt idx="579">
                  <c:v>56.647557899564326</c:v>
                </c:pt>
                <c:pt idx="580">
                  <c:v>56.74539478712834</c:v>
                </c:pt>
                <c:pt idx="581">
                  <c:v>56.843231674692355</c:v>
                </c:pt>
                <c:pt idx="582">
                  <c:v>56.941068562256369</c:v>
                </c:pt>
                <c:pt idx="583">
                  <c:v>57.038905449820383</c:v>
                </c:pt>
                <c:pt idx="584">
                  <c:v>57.136742337384398</c:v>
                </c:pt>
                <c:pt idx="585">
                  <c:v>57.234579224948412</c:v>
                </c:pt>
                <c:pt idx="586">
                  <c:v>57.332416112512426</c:v>
                </c:pt>
                <c:pt idx="587">
                  <c:v>57.430253000076441</c:v>
                </c:pt>
                <c:pt idx="588">
                  <c:v>57.528089887640455</c:v>
                </c:pt>
                <c:pt idx="589">
                  <c:v>57.625926775204469</c:v>
                </c:pt>
                <c:pt idx="590">
                  <c:v>57.723763662768484</c:v>
                </c:pt>
                <c:pt idx="591">
                  <c:v>57.821600550332498</c:v>
                </c:pt>
                <c:pt idx="592">
                  <c:v>57.919437437896512</c:v>
                </c:pt>
                <c:pt idx="593">
                  <c:v>58.017274325460527</c:v>
                </c:pt>
                <c:pt idx="594">
                  <c:v>58.115111213024541</c:v>
                </c:pt>
                <c:pt idx="595">
                  <c:v>58.212948100588555</c:v>
                </c:pt>
                <c:pt idx="596">
                  <c:v>58.310784988152569</c:v>
                </c:pt>
                <c:pt idx="597">
                  <c:v>58.408621875716584</c:v>
                </c:pt>
                <c:pt idx="598">
                  <c:v>58.506458763280598</c:v>
                </c:pt>
                <c:pt idx="599">
                  <c:v>58.604295650844612</c:v>
                </c:pt>
                <c:pt idx="600">
                  <c:v>58.702132538408627</c:v>
                </c:pt>
                <c:pt idx="601">
                  <c:v>58.799969425972641</c:v>
                </c:pt>
                <c:pt idx="602">
                  <c:v>58.897806313536655</c:v>
                </c:pt>
                <c:pt idx="603">
                  <c:v>58.99564320110067</c:v>
                </c:pt>
                <c:pt idx="604">
                  <c:v>59.093480088664684</c:v>
                </c:pt>
                <c:pt idx="605">
                  <c:v>59.191316976228698</c:v>
                </c:pt>
                <c:pt idx="606">
                  <c:v>59.289153863792713</c:v>
                </c:pt>
                <c:pt idx="607">
                  <c:v>59.386990751356727</c:v>
                </c:pt>
                <c:pt idx="608">
                  <c:v>59.484827638920741</c:v>
                </c:pt>
                <c:pt idx="609">
                  <c:v>59.582664526484756</c:v>
                </c:pt>
                <c:pt idx="610">
                  <c:v>59.68050141404877</c:v>
                </c:pt>
                <c:pt idx="611">
                  <c:v>59.778338301612784</c:v>
                </c:pt>
                <c:pt idx="612">
                  <c:v>59.876175189176799</c:v>
                </c:pt>
                <c:pt idx="613">
                  <c:v>59.974012076740813</c:v>
                </c:pt>
                <c:pt idx="614">
                  <c:v>60.071848964304827</c:v>
                </c:pt>
                <c:pt idx="615">
                  <c:v>60.169685851868842</c:v>
                </c:pt>
                <c:pt idx="616">
                  <c:v>60.267522739432856</c:v>
                </c:pt>
                <c:pt idx="617">
                  <c:v>60.36535962699687</c:v>
                </c:pt>
                <c:pt idx="618">
                  <c:v>60.463196514560885</c:v>
                </c:pt>
                <c:pt idx="619">
                  <c:v>60.561033402124899</c:v>
                </c:pt>
                <c:pt idx="620">
                  <c:v>60.658870289688913</c:v>
                </c:pt>
                <c:pt idx="621">
                  <c:v>60.756707177252927</c:v>
                </c:pt>
                <c:pt idx="622">
                  <c:v>60.854544064816942</c:v>
                </c:pt>
                <c:pt idx="623">
                  <c:v>60.952380952380956</c:v>
                </c:pt>
                <c:pt idx="624">
                  <c:v>61.05021783994497</c:v>
                </c:pt>
                <c:pt idx="625">
                  <c:v>61.148054727508985</c:v>
                </c:pt>
                <c:pt idx="626">
                  <c:v>61.245891615072999</c:v>
                </c:pt>
                <c:pt idx="627">
                  <c:v>61.343728502637013</c:v>
                </c:pt>
                <c:pt idx="628">
                  <c:v>61.441565390201028</c:v>
                </c:pt>
                <c:pt idx="629">
                  <c:v>61.539402277765042</c:v>
                </c:pt>
                <c:pt idx="630">
                  <c:v>61.637239165329056</c:v>
                </c:pt>
                <c:pt idx="631">
                  <c:v>61.735076052893071</c:v>
                </c:pt>
                <c:pt idx="632">
                  <c:v>61.832912940457085</c:v>
                </c:pt>
                <c:pt idx="633">
                  <c:v>61.930749828021099</c:v>
                </c:pt>
                <c:pt idx="634">
                  <c:v>62.028586715585114</c:v>
                </c:pt>
                <c:pt idx="635">
                  <c:v>62.126423603149128</c:v>
                </c:pt>
                <c:pt idx="636">
                  <c:v>62.224260490713142</c:v>
                </c:pt>
                <c:pt idx="637">
                  <c:v>62.322097378277157</c:v>
                </c:pt>
                <c:pt idx="638">
                  <c:v>62.419934265841171</c:v>
                </c:pt>
                <c:pt idx="639">
                  <c:v>62.517771153405185</c:v>
                </c:pt>
                <c:pt idx="640">
                  <c:v>62.6156080409692</c:v>
                </c:pt>
                <c:pt idx="641">
                  <c:v>62.713444928533214</c:v>
                </c:pt>
                <c:pt idx="642">
                  <c:v>62.811281816097228</c:v>
                </c:pt>
                <c:pt idx="643">
                  <c:v>62.909118703661242</c:v>
                </c:pt>
                <c:pt idx="644">
                  <c:v>63.006955591225257</c:v>
                </c:pt>
                <c:pt idx="645">
                  <c:v>63.104792478789271</c:v>
                </c:pt>
                <c:pt idx="646">
                  <c:v>63.202629366353285</c:v>
                </c:pt>
                <c:pt idx="647">
                  <c:v>63.3004662539173</c:v>
                </c:pt>
                <c:pt idx="648">
                  <c:v>63.398303141481314</c:v>
                </c:pt>
                <c:pt idx="649">
                  <c:v>63.496140029045328</c:v>
                </c:pt>
                <c:pt idx="650">
                  <c:v>63.593976916609343</c:v>
                </c:pt>
                <c:pt idx="651">
                  <c:v>63.691813804173357</c:v>
                </c:pt>
                <c:pt idx="652">
                  <c:v>63.789650691737371</c:v>
                </c:pt>
                <c:pt idx="653">
                  <c:v>63.887487579301386</c:v>
                </c:pt>
                <c:pt idx="654">
                  <c:v>63.9853244668654</c:v>
                </c:pt>
                <c:pt idx="655">
                  <c:v>64.083161354429421</c:v>
                </c:pt>
                <c:pt idx="656">
                  <c:v>64.180998241993436</c:v>
                </c:pt>
                <c:pt idx="657">
                  <c:v>64.27883512955745</c:v>
                </c:pt>
                <c:pt idx="658">
                  <c:v>64.376672017121464</c:v>
                </c:pt>
                <c:pt idx="659">
                  <c:v>64.474508904685479</c:v>
                </c:pt>
                <c:pt idx="660">
                  <c:v>64.572345792249493</c:v>
                </c:pt>
                <c:pt idx="661">
                  <c:v>64.670182679813507</c:v>
                </c:pt>
                <c:pt idx="662">
                  <c:v>64.768019567377522</c:v>
                </c:pt>
                <c:pt idx="663">
                  <c:v>64.865856454941536</c:v>
                </c:pt>
                <c:pt idx="664">
                  <c:v>64.96369334250555</c:v>
                </c:pt>
                <c:pt idx="665">
                  <c:v>65.061530230069565</c:v>
                </c:pt>
                <c:pt idx="666">
                  <c:v>65.159367117633579</c:v>
                </c:pt>
                <c:pt idx="667">
                  <c:v>65.257204005197593</c:v>
                </c:pt>
                <c:pt idx="668">
                  <c:v>65.355040892761608</c:v>
                </c:pt>
                <c:pt idx="669">
                  <c:v>65.452877780325622</c:v>
                </c:pt>
                <c:pt idx="670">
                  <c:v>65.550714667889636</c:v>
                </c:pt>
                <c:pt idx="671">
                  <c:v>65.648551555453651</c:v>
                </c:pt>
                <c:pt idx="672">
                  <c:v>65.746388443017665</c:v>
                </c:pt>
                <c:pt idx="673">
                  <c:v>65.844225330581679</c:v>
                </c:pt>
                <c:pt idx="674">
                  <c:v>65.942062218145693</c:v>
                </c:pt>
                <c:pt idx="675">
                  <c:v>66.039899105709708</c:v>
                </c:pt>
                <c:pt idx="676">
                  <c:v>66.137735993273722</c:v>
                </c:pt>
                <c:pt idx="677">
                  <c:v>66.235572880837736</c:v>
                </c:pt>
                <c:pt idx="678">
                  <c:v>66.333409768401751</c:v>
                </c:pt>
                <c:pt idx="679">
                  <c:v>66.431246655965765</c:v>
                </c:pt>
                <c:pt idx="680">
                  <c:v>66.529083543529779</c:v>
                </c:pt>
                <c:pt idx="681">
                  <c:v>66.626920431093794</c:v>
                </c:pt>
                <c:pt idx="682">
                  <c:v>66.724757318657808</c:v>
                </c:pt>
                <c:pt idx="683">
                  <c:v>66.822594206221822</c:v>
                </c:pt>
                <c:pt idx="684">
                  <c:v>66.920431093785837</c:v>
                </c:pt>
                <c:pt idx="685">
                  <c:v>67.018267981349851</c:v>
                </c:pt>
                <c:pt idx="686">
                  <c:v>67.116104868913865</c:v>
                </c:pt>
                <c:pt idx="687">
                  <c:v>67.21394175647788</c:v>
                </c:pt>
                <c:pt idx="688">
                  <c:v>67.311778644041894</c:v>
                </c:pt>
                <c:pt idx="689">
                  <c:v>67.409615531605908</c:v>
                </c:pt>
                <c:pt idx="690">
                  <c:v>67.507452419169923</c:v>
                </c:pt>
                <c:pt idx="691">
                  <c:v>67.605289306733937</c:v>
                </c:pt>
                <c:pt idx="692">
                  <c:v>67.703126194297951</c:v>
                </c:pt>
                <c:pt idx="693">
                  <c:v>67.800963081861966</c:v>
                </c:pt>
                <c:pt idx="694">
                  <c:v>67.89879996942598</c:v>
                </c:pt>
                <c:pt idx="695">
                  <c:v>67.996636856989994</c:v>
                </c:pt>
                <c:pt idx="696">
                  <c:v>68.094473744554008</c:v>
                </c:pt>
                <c:pt idx="697">
                  <c:v>68.192310632118023</c:v>
                </c:pt>
                <c:pt idx="698">
                  <c:v>68.290147519682037</c:v>
                </c:pt>
                <c:pt idx="699">
                  <c:v>68.387984407246051</c:v>
                </c:pt>
                <c:pt idx="700">
                  <c:v>68.485821294810066</c:v>
                </c:pt>
                <c:pt idx="701">
                  <c:v>68.58365818237408</c:v>
                </c:pt>
                <c:pt idx="702">
                  <c:v>68.681495069938094</c:v>
                </c:pt>
                <c:pt idx="703">
                  <c:v>68.779331957502109</c:v>
                </c:pt>
                <c:pt idx="704">
                  <c:v>68.877168845066123</c:v>
                </c:pt>
                <c:pt idx="705">
                  <c:v>68.975005732630137</c:v>
                </c:pt>
                <c:pt idx="706">
                  <c:v>69.072842620194152</c:v>
                </c:pt>
                <c:pt idx="707">
                  <c:v>69.170679507758166</c:v>
                </c:pt>
                <c:pt idx="708">
                  <c:v>69.26851639532218</c:v>
                </c:pt>
                <c:pt idx="709">
                  <c:v>69.366353282886195</c:v>
                </c:pt>
                <c:pt idx="710">
                  <c:v>69.464190170450209</c:v>
                </c:pt>
                <c:pt idx="711">
                  <c:v>69.562027058014223</c:v>
                </c:pt>
                <c:pt idx="712">
                  <c:v>69.659863945578238</c:v>
                </c:pt>
                <c:pt idx="713">
                  <c:v>69.757700833142252</c:v>
                </c:pt>
                <c:pt idx="714">
                  <c:v>69.855537720706266</c:v>
                </c:pt>
                <c:pt idx="715">
                  <c:v>69.953374608270281</c:v>
                </c:pt>
                <c:pt idx="716">
                  <c:v>70.051211495834295</c:v>
                </c:pt>
                <c:pt idx="717">
                  <c:v>70.149048383398309</c:v>
                </c:pt>
                <c:pt idx="718">
                  <c:v>70.246885270962323</c:v>
                </c:pt>
                <c:pt idx="719">
                  <c:v>70.344722158526338</c:v>
                </c:pt>
                <c:pt idx="720">
                  <c:v>70.442559046090352</c:v>
                </c:pt>
                <c:pt idx="721">
                  <c:v>70.540395933654366</c:v>
                </c:pt>
                <c:pt idx="722">
                  <c:v>70.638232821218381</c:v>
                </c:pt>
                <c:pt idx="723">
                  <c:v>70.736069708782395</c:v>
                </c:pt>
                <c:pt idx="724">
                  <c:v>70.833906596346409</c:v>
                </c:pt>
                <c:pt idx="725">
                  <c:v>70.931743483910424</c:v>
                </c:pt>
                <c:pt idx="726">
                  <c:v>71.029580371474438</c:v>
                </c:pt>
                <c:pt idx="727">
                  <c:v>71.127417259038452</c:v>
                </c:pt>
                <c:pt idx="728">
                  <c:v>71.225254146602467</c:v>
                </c:pt>
                <c:pt idx="729">
                  <c:v>71.323091034166481</c:v>
                </c:pt>
                <c:pt idx="730">
                  <c:v>71.420927921730495</c:v>
                </c:pt>
                <c:pt idx="731">
                  <c:v>71.51876480929451</c:v>
                </c:pt>
                <c:pt idx="732">
                  <c:v>71.616601696858524</c:v>
                </c:pt>
                <c:pt idx="733">
                  <c:v>71.714438584422538</c:v>
                </c:pt>
                <c:pt idx="734">
                  <c:v>71.812275471986553</c:v>
                </c:pt>
                <c:pt idx="735">
                  <c:v>71.910112359550567</c:v>
                </c:pt>
                <c:pt idx="736">
                  <c:v>72.007949247114581</c:v>
                </c:pt>
                <c:pt idx="737">
                  <c:v>72.105786134678596</c:v>
                </c:pt>
                <c:pt idx="738">
                  <c:v>72.20362302224261</c:v>
                </c:pt>
                <c:pt idx="739">
                  <c:v>72.301459909806624</c:v>
                </c:pt>
                <c:pt idx="740">
                  <c:v>72.399296797370639</c:v>
                </c:pt>
                <c:pt idx="741">
                  <c:v>72.497133684934653</c:v>
                </c:pt>
                <c:pt idx="742">
                  <c:v>72.594970572498667</c:v>
                </c:pt>
                <c:pt idx="743">
                  <c:v>72.692807460062681</c:v>
                </c:pt>
                <c:pt idx="744">
                  <c:v>72.790644347626696</c:v>
                </c:pt>
                <c:pt idx="745">
                  <c:v>72.88848123519071</c:v>
                </c:pt>
                <c:pt idx="746">
                  <c:v>72.986318122754724</c:v>
                </c:pt>
                <c:pt idx="747">
                  <c:v>73.084155010318739</c:v>
                </c:pt>
                <c:pt idx="748">
                  <c:v>73.181991897882753</c:v>
                </c:pt>
                <c:pt idx="749">
                  <c:v>73.279828785446767</c:v>
                </c:pt>
                <c:pt idx="750">
                  <c:v>73.377665673010782</c:v>
                </c:pt>
                <c:pt idx="751">
                  <c:v>73.475502560574796</c:v>
                </c:pt>
                <c:pt idx="752">
                  <c:v>73.57333944813881</c:v>
                </c:pt>
                <c:pt idx="753">
                  <c:v>73.671176335702825</c:v>
                </c:pt>
                <c:pt idx="754">
                  <c:v>73.769013223266839</c:v>
                </c:pt>
                <c:pt idx="755">
                  <c:v>73.866850110830853</c:v>
                </c:pt>
                <c:pt idx="756">
                  <c:v>73.964686998394868</c:v>
                </c:pt>
                <c:pt idx="757">
                  <c:v>74.062523885958882</c:v>
                </c:pt>
                <c:pt idx="758">
                  <c:v>74.160360773522896</c:v>
                </c:pt>
                <c:pt idx="759">
                  <c:v>74.258197661086911</c:v>
                </c:pt>
                <c:pt idx="760">
                  <c:v>74.356034548650925</c:v>
                </c:pt>
                <c:pt idx="761">
                  <c:v>74.453871436214939</c:v>
                </c:pt>
                <c:pt idx="762">
                  <c:v>74.551708323778954</c:v>
                </c:pt>
                <c:pt idx="763">
                  <c:v>74.649545211342968</c:v>
                </c:pt>
                <c:pt idx="764">
                  <c:v>74.747382098906982</c:v>
                </c:pt>
                <c:pt idx="765">
                  <c:v>74.845218986470996</c:v>
                </c:pt>
                <c:pt idx="766">
                  <c:v>74.943055874035011</c:v>
                </c:pt>
                <c:pt idx="767">
                  <c:v>75.040892761599025</c:v>
                </c:pt>
                <c:pt idx="768">
                  <c:v>75.138729649163039</c:v>
                </c:pt>
                <c:pt idx="769">
                  <c:v>75.236566536727054</c:v>
                </c:pt>
                <c:pt idx="770">
                  <c:v>75.334403424291068</c:v>
                </c:pt>
                <c:pt idx="771">
                  <c:v>75.432240311855082</c:v>
                </c:pt>
                <c:pt idx="772">
                  <c:v>75.530077199419097</c:v>
                </c:pt>
                <c:pt idx="773">
                  <c:v>75.627914086983111</c:v>
                </c:pt>
                <c:pt idx="774">
                  <c:v>75.725750974547125</c:v>
                </c:pt>
                <c:pt idx="775">
                  <c:v>75.82358786211114</c:v>
                </c:pt>
                <c:pt idx="776">
                  <c:v>75.921424749675154</c:v>
                </c:pt>
                <c:pt idx="777">
                  <c:v>76.019261637239168</c:v>
                </c:pt>
                <c:pt idx="778">
                  <c:v>76.117098524803183</c:v>
                </c:pt>
                <c:pt idx="779">
                  <c:v>76.214935412367197</c:v>
                </c:pt>
                <c:pt idx="780">
                  <c:v>76.312772299931211</c:v>
                </c:pt>
                <c:pt idx="781">
                  <c:v>76.410609187495226</c:v>
                </c:pt>
                <c:pt idx="782">
                  <c:v>76.50844607505924</c:v>
                </c:pt>
                <c:pt idx="783">
                  <c:v>76.606282962623254</c:v>
                </c:pt>
                <c:pt idx="784">
                  <c:v>76.704119850187269</c:v>
                </c:pt>
                <c:pt idx="785">
                  <c:v>76.801956737751283</c:v>
                </c:pt>
                <c:pt idx="786">
                  <c:v>76.899793625315297</c:v>
                </c:pt>
                <c:pt idx="787">
                  <c:v>76.997630512879311</c:v>
                </c:pt>
                <c:pt idx="788">
                  <c:v>77.095467400443326</c:v>
                </c:pt>
                <c:pt idx="789">
                  <c:v>77.19330428800734</c:v>
                </c:pt>
                <c:pt idx="790">
                  <c:v>77.291141175571354</c:v>
                </c:pt>
                <c:pt idx="791">
                  <c:v>77.388978063135369</c:v>
                </c:pt>
                <c:pt idx="792">
                  <c:v>77.486814950699383</c:v>
                </c:pt>
                <c:pt idx="793">
                  <c:v>77.584651838263397</c:v>
                </c:pt>
                <c:pt idx="794">
                  <c:v>77.682488725827412</c:v>
                </c:pt>
                <c:pt idx="795">
                  <c:v>77.780325613391426</c:v>
                </c:pt>
                <c:pt idx="796">
                  <c:v>77.87816250095544</c:v>
                </c:pt>
                <c:pt idx="797">
                  <c:v>77.975999388519455</c:v>
                </c:pt>
                <c:pt idx="798">
                  <c:v>78.073836276083469</c:v>
                </c:pt>
                <c:pt idx="799">
                  <c:v>78.171673163647483</c:v>
                </c:pt>
                <c:pt idx="800">
                  <c:v>78.269510051211498</c:v>
                </c:pt>
                <c:pt idx="801">
                  <c:v>78.367346938775512</c:v>
                </c:pt>
                <c:pt idx="802">
                  <c:v>78.465183826339526</c:v>
                </c:pt>
                <c:pt idx="803">
                  <c:v>78.563020713903541</c:v>
                </c:pt>
                <c:pt idx="804">
                  <c:v>78.660857601467555</c:v>
                </c:pt>
                <c:pt idx="805">
                  <c:v>78.758694489031569</c:v>
                </c:pt>
                <c:pt idx="806">
                  <c:v>78.856531376595584</c:v>
                </c:pt>
                <c:pt idx="807">
                  <c:v>78.954368264159598</c:v>
                </c:pt>
                <c:pt idx="808">
                  <c:v>79.052205151723612</c:v>
                </c:pt>
                <c:pt idx="809">
                  <c:v>79.150042039287626</c:v>
                </c:pt>
                <c:pt idx="810">
                  <c:v>79.247878926851641</c:v>
                </c:pt>
                <c:pt idx="811">
                  <c:v>79.345715814415655</c:v>
                </c:pt>
                <c:pt idx="812">
                  <c:v>79.443552701979669</c:v>
                </c:pt>
                <c:pt idx="813">
                  <c:v>79.541389589543684</c:v>
                </c:pt>
                <c:pt idx="814">
                  <c:v>79.639226477107698</c:v>
                </c:pt>
                <c:pt idx="815">
                  <c:v>79.737063364671712</c:v>
                </c:pt>
                <c:pt idx="816">
                  <c:v>79.834900252235727</c:v>
                </c:pt>
                <c:pt idx="817">
                  <c:v>79.932737139799741</c:v>
                </c:pt>
                <c:pt idx="818">
                  <c:v>80.030574027363755</c:v>
                </c:pt>
                <c:pt idx="819">
                  <c:v>80.12841091492777</c:v>
                </c:pt>
                <c:pt idx="820">
                  <c:v>80.226247802491784</c:v>
                </c:pt>
                <c:pt idx="821">
                  <c:v>80.324084690055798</c:v>
                </c:pt>
                <c:pt idx="822">
                  <c:v>80.421921577619813</c:v>
                </c:pt>
                <c:pt idx="823">
                  <c:v>80.519758465183827</c:v>
                </c:pt>
                <c:pt idx="824">
                  <c:v>80.617595352747841</c:v>
                </c:pt>
                <c:pt idx="825">
                  <c:v>80.715432240311856</c:v>
                </c:pt>
                <c:pt idx="826">
                  <c:v>80.81326912787587</c:v>
                </c:pt>
                <c:pt idx="827">
                  <c:v>80.911106015439884</c:v>
                </c:pt>
                <c:pt idx="828">
                  <c:v>81.008942903003899</c:v>
                </c:pt>
                <c:pt idx="829">
                  <c:v>81.106779790567913</c:v>
                </c:pt>
                <c:pt idx="830">
                  <c:v>81.204616678131927</c:v>
                </c:pt>
                <c:pt idx="831">
                  <c:v>81.302453565695942</c:v>
                </c:pt>
                <c:pt idx="832">
                  <c:v>81.400290453259956</c:v>
                </c:pt>
                <c:pt idx="833">
                  <c:v>81.49812734082397</c:v>
                </c:pt>
                <c:pt idx="834">
                  <c:v>81.595964228387984</c:v>
                </c:pt>
                <c:pt idx="835">
                  <c:v>81.693801115951999</c:v>
                </c:pt>
                <c:pt idx="836">
                  <c:v>81.791638003516013</c:v>
                </c:pt>
                <c:pt idx="837">
                  <c:v>81.889474891080027</c:v>
                </c:pt>
                <c:pt idx="838">
                  <c:v>81.987311778644042</c:v>
                </c:pt>
                <c:pt idx="839">
                  <c:v>82.085148666208056</c:v>
                </c:pt>
                <c:pt idx="840">
                  <c:v>82.18298555377207</c:v>
                </c:pt>
                <c:pt idx="841">
                  <c:v>82.280822441336085</c:v>
                </c:pt>
                <c:pt idx="842">
                  <c:v>82.378659328900099</c:v>
                </c:pt>
                <c:pt idx="843">
                  <c:v>82.476496216464113</c:v>
                </c:pt>
                <c:pt idx="844">
                  <c:v>82.574333104028128</c:v>
                </c:pt>
                <c:pt idx="845">
                  <c:v>82.672169991592142</c:v>
                </c:pt>
                <c:pt idx="846">
                  <c:v>82.770006879156156</c:v>
                </c:pt>
                <c:pt idx="847">
                  <c:v>82.867843766720171</c:v>
                </c:pt>
                <c:pt idx="848">
                  <c:v>82.965680654284185</c:v>
                </c:pt>
                <c:pt idx="849">
                  <c:v>83.063517541848199</c:v>
                </c:pt>
                <c:pt idx="850">
                  <c:v>83.161354429412214</c:v>
                </c:pt>
                <c:pt idx="851">
                  <c:v>83.259191316976228</c:v>
                </c:pt>
                <c:pt idx="852">
                  <c:v>83.357028204540242</c:v>
                </c:pt>
                <c:pt idx="853">
                  <c:v>83.454865092104257</c:v>
                </c:pt>
                <c:pt idx="854">
                  <c:v>83.552701979668271</c:v>
                </c:pt>
                <c:pt idx="855">
                  <c:v>83.650538867232285</c:v>
                </c:pt>
                <c:pt idx="856">
                  <c:v>83.748375754796299</c:v>
                </c:pt>
                <c:pt idx="857">
                  <c:v>83.846212642360314</c:v>
                </c:pt>
                <c:pt idx="858">
                  <c:v>83.944049529924328</c:v>
                </c:pt>
                <c:pt idx="859">
                  <c:v>84.041886417488342</c:v>
                </c:pt>
                <c:pt idx="860">
                  <c:v>84.139723305052357</c:v>
                </c:pt>
                <c:pt idx="861">
                  <c:v>84.237560192616371</c:v>
                </c:pt>
                <c:pt idx="862">
                  <c:v>84.335397080180385</c:v>
                </c:pt>
                <c:pt idx="863">
                  <c:v>84.4332339677444</c:v>
                </c:pt>
                <c:pt idx="864">
                  <c:v>84.531070855308414</c:v>
                </c:pt>
                <c:pt idx="865">
                  <c:v>84.628907742872428</c:v>
                </c:pt>
                <c:pt idx="866">
                  <c:v>84.726744630436443</c:v>
                </c:pt>
                <c:pt idx="867">
                  <c:v>84.824581518000457</c:v>
                </c:pt>
                <c:pt idx="868">
                  <c:v>84.922418405564471</c:v>
                </c:pt>
                <c:pt idx="869">
                  <c:v>85.020255293128486</c:v>
                </c:pt>
                <c:pt idx="870">
                  <c:v>85.1180921806925</c:v>
                </c:pt>
                <c:pt idx="871">
                  <c:v>85.215929068256514</c:v>
                </c:pt>
                <c:pt idx="872">
                  <c:v>85.313765955820529</c:v>
                </c:pt>
                <c:pt idx="873">
                  <c:v>85.411602843384543</c:v>
                </c:pt>
                <c:pt idx="874">
                  <c:v>85.509439730948557</c:v>
                </c:pt>
                <c:pt idx="875">
                  <c:v>85.607276618512572</c:v>
                </c:pt>
                <c:pt idx="876">
                  <c:v>85.705113506076586</c:v>
                </c:pt>
                <c:pt idx="877">
                  <c:v>85.8029503936406</c:v>
                </c:pt>
                <c:pt idx="878">
                  <c:v>85.900787281204614</c:v>
                </c:pt>
                <c:pt idx="879">
                  <c:v>85.998624168768629</c:v>
                </c:pt>
                <c:pt idx="880">
                  <c:v>86.096461056332643</c:v>
                </c:pt>
                <c:pt idx="881">
                  <c:v>86.194297943896657</c:v>
                </c:pt>
                <c:pt idx="882">
                  <c:v>86.292134831460672</c:v>
                </c:pt>
                <c:pt idx="883">
                  <c:v>86.389971719024686</c:v>
                </c:pt>
                <c:pt idx="884">
                  <c:v>86.4878086065887</c:v>
                </c:pt>
                <c:pt idx="885">
                  <c:v>86.585645494152715</c:v>
                </c:pt>
                <c:pt idx="886">
                  <c:v>86.683482381716729</c:v>
                </c:pt>
                <c:pt idx="887">
                  <c:v>86.781319269280743</c:v>
                </c:pt>
                <c:pt idx="888">
                  <c:v>86.879156156844758</c:v>
                </c:pt>
                <c:pt idx="889">
                  <c:v>86.976993044408772</c:v>
                </c:pt>
                <c:pt idx="890">
                  <c:v>87.074829931972786</c:v>
                </c:pt>
                <c:pt idx="891">
                  <c:v>87.172666819536801</c:v>
                </c:pt>
                <c:pt idx="892">
                  <c:v>87.270503707100815</c:v>
                </c:pt>
                <c:pt idx="893">
                  <c:v>87.368340594664829</c:v>
                </c:pt>
                <c:pt idx="894">
                  <c:v>87.466177482228844</c:v>
                </c:pt>
                <c:pt idx="895">
                  <c:v>87.564014369792858</c:v>
                </c:pt>
                <c:pt idx="896">
                  <c:v>87.661851257356886</c:v>
                </c:pt>
                <c:pt idx="897">
                  <c:v>87.759688144920901</c:v>
                </c:pt>
                <c:pt idx="898">
                  <c:v>87.857525032484915</c:v>
                </c:pt>
                <c:pt idx="899">
                  <c:v>87.955361920048929</c:v>
                </c:pt>
                <c:pt idx="900">
                  <c:v>88.053198807612944</c:v>
                </c:pt>
                <c:pt idx="901">
                  <c:v>88.151035695176958</c:v>
                </c:pt>
                <c:pt idx="902">
                  <c:v>88.248872582740972</c:v>
                </c:pt>
                <c:pt idx="903">
                  <c:v>88.346709470304987</c:v>
                </c:pt>
                <c:pt idx="904">
                  <c:v>88.444546357869001</c:v>
                </c:pt>
                <c:pt idx="905">
                  <c:v>88.542383245433015</c:v>
                </c:pt>
                <c:pt idx="906">
                  <c:v>88.64022013299703</c:v>
                </c:pt>
                <c:pt idx="907">
                  <c:v>88.738057020561044</c:v>
                </c:pt>
                <c:pt idx="908">
                  <c:v>88.835893908125058</c:v>
                </c:pt>
                <c:pt idx="909">
                  <c:v>88.933730795689073</c:v>
                </c:pt>
                <c:pt idx="910">
                  <c:v>89.031567683253087</c:v>
                </c:pt>
                <c:pt idx="911">
                  <c:v>89.129404570817101</c:v>
                </c:pt>
                <c:pt idx="912">
                  <c:v>89.227241458381116</c:v>
                </c:pt>
                <c:pt idx="913">
                  <c:v>89.32507834594513</c:v>
                </c:pt>
                <c:pt idx="914">
                  <c:v>89.422915233509144</c:v>
                </c:pt>
                <c:pt idx="915">
                  <c:v>89.520752121073158</c:v>
                </c:pt>
                <c:pt idx="916">
                  <c:v>89.618589008637173</c:v>
                </c:pt>
                <c:pt idx="917">
                  <c:v>89.716425896201187</c:v>
                </c:pt>
                <c:pt idx="918">
                  <c:v>89.814262783765201</c:v>
                </c:pt>
                <c:pt idx="919">
                  <c:v>89.912099671329216</c:v>
                </c:pt>
                <c:pt idx="920">
                  <c:v>90.00993655889323</c:v>
                </c:pt>
                <c:pt idx="921">
                  <c:v>90.107773446457244</c:v>
                </c:pt>
                <c:pt idx="922">
                  <c:v>90.205610334021259</c:v>
                </c:pt>
                <c:pt idx="923">
                  <c:v>90.303447221585273</c:v>
                </c:pt>
                <c:pt idx="924">
                  <c:v>90.401284109149287</c:v>
                </c:pt>
                <c:pt idx="925">
                  <c:v>90.499120996713302</c:v>
                </c:pt>
                <c:pt idx="926">
                  <c:v>90.596957884277316</c:v>
                </c:pt>
                <c:pt idx="927">
                  <c:v>90.69479477184133</c:v>
                </c:pt>
                <c:pt idx="928">
                  <c:v>90.792631659405345</c:v>
                </c:pt>
                <c:pt idx="929">
                  <c:v>90.890468546969359</c:v>
                </c:pt>
                <c:pt idx="930">
                  <c:v>90.988305434533373</c:v>
                </c:pt>
                <c:pt idx="931">
                  <c:v>91.086142322097388</c:v>
                </c:pt>
                <c:pt idx="932">
                  <c:v>91.183979209661402</c:v>
                </c:pt>
                <c:pt idx="933">
                  <c:v>91.281816097225416</c:v>
                </c:pt>
                <c:pt idx="934">
                  <c:v>91.379652984789431</c:v>
                </c:pt>
                <c:pt idx="935">
                  <c:v>91.477489872353445</c:v>
                </c:pt>
                <c:pt idx="936">
                  <c:v>91.575326759917459</c:v>
                </c:pt>
                <c:pt idx="937">
                  <c:v>91.673163647481474</c:v>
                </c:pt>
                <c:pt idx="938">
                  <c:v>91.771000535045488</c:v>
                </c:pt>
                <c:pt idx="939">
                  <c:v>91.868837422609502</c:v>
                </c:pt>
                <c:pt idx="940">
                  <c:v>91.966674310173516</c:v>
                </c:pt>
                <c:pt idx="941">
                  <c:v>92.064511197737531</c:v>
                </c:pt>
                <c:pt idx="942">
                  <c:v>92.162348085301545</c:v>
                </c:pt>
                <c:pt idx="943">
                  <c:v>92.260184972865559</c:v>
                </c:pt>
                <c:pt idx="944">
                  <c:v>92.358021860429574</c:v>
                </c:pt>
                <c:pt idx="945">
                  <c:v>92.455858747993588</c:v>
                </c:pt>
                <c:pt idx="946">
                  <c:v>92.553695635557602</c:v>
                </c:pt>
                <c:pt idx="947">
                  <c:v>92.651532523121617</c:v>
                </c:pt>
                <c:pt idx="948">
                  <c:v>92.749369410685631</c:v>
                </c:pt>
                <c:pt idx="949">
                  <c:v>92.847206298249645</c:v>
                </c:pt>
                <c:pt idx="950">
                  <c:v>92.94504318581366</c:v>
                </c:pt>
                <c:pt idx="951">
                  <c:v>93.042880073377674</c:v>
                </c:pt>
                <c:pt idx="952">
                  <c:v>93.140716960941688</c:v>
                </c:pt>
                <c:pt idx="953">
                  <c:v>93.238553848505703</c:v>
                </c:pt>
                <c:pt idx="954">
                  <c:v>93.336390736069717</c:v>
                </c:pt>
                <c:pt idx="955">
                  <c:v>93.434227623633731</c:v>
                </c:pt>
                <c:pt idx="956">
                  <c:v>93.532064511197746</c:v>
                </c:pt>
                <c:pt idx="957">
                  <c:v>93.62990139876176</c:v>
                </c:pt>
                <c:pt idx="958">
                  <c:v>93.727738286325774</c:v>
                </c:pt>
                <c:pt idx="959">
                  <c:v>93.825575173889789</c:v>
                </c:pt>
                <c:pt idx="960">
                  <c:v>93.923412061453803</c:v>
                </c:pt>
                <c:pt idx="961">
                  <c:v>94.021248949017817</c:v>
                </c:pt>
                <c:pt idx="962">
                  <c:v>94.119085836581831</c:v>
                </c:pt>
                <c:pt idx="963">
                  <c:v>94.216922724145846</c:v>
                </c:pt>
                <c:pt idx="964">
                  <c:v>94.31475961170986</c:v>
                </c:pt>
                <c:pt idx="965">
                  <c:v>94.412596499273874</c:v>
                </c:pt>
                <c:pt idx="966">
                  <c:v>94.510433386837889</c:v>
                </c:pt>
                <c:pt idx="967">
                  <c:v>94.608270274401903</c:v>
                </c:pt>
                <c:pt idx="968">
                  <c:v>94.706107161965917</c:v>
                </c:pt>
                <c:pt idx="969">
                  <c:v>94.803944049529932</c:v>
                </c:pt>
                <c:pt idx="970">
                  <c:v>94.901780937093946</c:v>
                </c:pt>
                <c:pt idx="971">
                  <c:v>94.99961782465796</c:v>
                </c:pt>
                <c:pt idx="972">
                  <c:v>95.097454712221975</c:v>
                </c:pt>
                <c:pt idx="973">
                  <c:v>95.195291599785989</c:v>
                </c:pt>
                <c:pt idx="974">
                  <c:v>95.293128487350003</c:v>
                </c:pt>
                <c:pt idx="975">
                  <c:v>95.390965374914018</c:v>
                </c:pt>
                <c:pt idx="976">
                  <c:v>95.488802262478032</c:v>
                </c:pt>
                <c:pt idx="977">
                  <c:v>95.586639150042046</c:v>
                </c:pt>
                <c:pt idx="978">
                  <c:v>95.684476037606061</c:v>
                </c:pt>
                <c:pt idx="979">
                  <c:v>95.782312925170075</c:v>
                </c:pt>
                <c:pt idx="980">
                  <c:v>95.880149812734089</c:v>
                </c:pt>
                <c:pt idx="981">
                  <c:v>95.977986700298104</c:v>
                </c:pt>
                <c:pt idx="982">
                  <c:v>96.075823587862118</c:v>
                </c:pt>
                <c:pt idx="983">
                  <c:v>96.173660475426132</c:v>
                </c:pt>
                <c:pt idx="984">
                  <c:v>96.271497362990146</c:v>
                </c:pt>
                <c:pt idx="985">
                  <c:v>96.369334250554161</c:v>
                </c:pt>
                <c:pt idx="986">
                  <c:v>96.467171138118175</c:v>
                </c:pt>
                <c:pt idx="987">
                  <c:v>96.565008025682189</c:v>
                </c:pt>
                <c:pt idx="988">
                  <c:v>96.662844913246204</c:v>
                </c:pt>
                <c:pt idx="989">
                  <c:v>96.760681800810218</c:v>
                </c:pt>
                <c:pt idx="990">
                  <c:v>96.858518688374232</c:v>
                </c:pt>
                <c:pt idx="991">
                  <c:v>96.956355575938247</c:v>
                </c:pt>
                <c:pt idx="992">
                  <c:v>97.054192463502261</c:v>
                </c:pt>
                <c:pt idx="993">
                  <c:v>97.152029351066275</c:v>
                </c:pt>
                <c:pt idx="994">
                  <c:v>97.24986623863029</c:v>
                </c:pt>
                <c:pt idx="995">
                  <c:v>97.347703126194304</c:v>
                </c:pt>
                <c:pt idx="996">
                  <c:v>97.445540013758318</c:v>
                </c:pt>
                <c:pt idx="997">
                  <c:v>97.543376901322333</c:v>
                </c:pt>
                <c:pt idx="998">
                  <c:v>97.641213788886347</c:v>
                </c:pt>
                <c:pt idx="999">
                  <c:v>97.739050676450361</c:v>
                </c:pt>
                <c:pt idx="1000">
                  <c:v>97.836887564014376</c:v>
                </c:pt>
                <c:pt idx="1001">
                  <c:v>97.93472445157839</c:v>
                </c:pt>
                <c:pt idx="1002">
                  <c:v>98.032561339142404</c:v>
                </c:pt>
                <c:pt idx="1003">
                  <c:v>98.130398226706419</c:v>
                </c:pt>
                <c:pt idx="1004">
                  <c:v>98.228235114270433</c:v>
                </c:pt>
                <c:pt idx="1005">
                  <c:v>98.326072001834447</c:v>
                </c:pt>
                <c:pt idx="1006">
                  <c:v>98.423908889398461</c:v>
                </c:pt>
                <c:pt idx="1007">
                  <c:v>98.521745776962476</c:v>
                </c:pt>
                <c:pt idx="1008">
                  <c:v>98.61958266452649</c:v>
                </c:pt>
                <c:pt idx="1009">
                  <c:v>98.717419552090504</c:v>
                </c:pt>
                <c:pt idx="1010">
                  <c:v>98.815256439654519</c:v>
                </c:pt>
                <c:pt idx="1011">
                  <c:v>98.913093327218533</c:v>
                </c:pt>
                <c:pt idx="1012">
                  <c:v>99.010930214782547</c:v>
                </c:pt>
                <c:pt idx="1013">
                  <c:v>99.108767102346562</c:v>
                </c:pt>
                <c:pt idx="1014">
                  <c:v>99.206603989910576</c:v>
                </c:pt>
                <c:pt idx="1015">
                  <c:v>99.30444087747459</c:v>
                </c:pt>
                <c:pt idx="1016">
                  <c:v>99.402277765038605</c:v>
                </c:pt>
                <c:pt idx="1017">
                  <c:v>99.500114652602619</c:v>
                </c:pt>
                <c:pt idx="1018">
                  <c:v>99.597951540166633</c:v>
                </c:pt>
                <c:pt idx="1019">
                  <c:v>99.695788427730648</c:v>
                </c:pt>
                <c:pt idx="1020">
                  <c:v>99.793625315294662</c:v>
                </c:pt>
                <c:pt idx="1021">
                  <c:v>99.891462202858676</c:v>
                </c:pt>
                <c:pt idx="1022">
                  <c:v>99.989299090422691</c:v>
                </c:pt>
                <c:pt idx="1023">
                  <c:v>100.0871359779867</c:v>
                </c:pt>
                <c:pt idx="1024">
                  <c:v>100.18497286555072</c:v>
                </c:pt>
                <c:pt idx="1025">
                  <c:v>100.28280975311473</c:v>
                </c:pt>
                <c:pt idx="1026">
                  <c:v>100.38064664067875</c:v>
                </c:pt>
                <c:pt idx="1027">
                  <c:v>100.47848352824276</c:v>
                </c:pt>
                <c:pt idx="1028">
                  <c:v>100.57632041580678</c:v>
                </c:pt>
                <c:pt idx="1029">
                  <c:v>100.67415730337079</c:v>
                </c:pt>
                <c:pt idx="1030">
                  <c:v>100.77199419093481</c:v>
                </c:pt>
                <c:pt idx="1031">
                  <c:v>100.86983107849882</c:v>
                </c:pt>
                <c:pt idx="1032">
                  <c:v>100.96766796606283</c:v>
                </c:pt>
                <c:pt idx="1033">
                  <c:v>101.06550485362685</c:v>
                </c:pt>
                <c:pt idx="1034">
                  <c:v>101.16334174119086</c:v>
                </c:pt>
                <c:pt idx="1035">
                  <c:v>101.26117862875488</c:v>
                </c:pt>
                <c:pt idx="1036">
                  <c:v>101.35901551631889</c:v>
                </c:pt>
                <c:pt idx="1037">
                  <c:v>101.45685240388291</c:v>
                </c:pt>
                <c:pt idx="1038">
                  <c:v>101.55468929144692</c:v>
                </c:pt>
                <c:pt idx="1039">
                  <c:v>101.65252617901093</c:v>
                </c:pt>
                <c:pt idx="1040">
                  <c:v>101.75036306657495</c:v>
                </c:pt>
                <c:pt idx="1041">
                  <c:v>101.84819995413896</c:v>
                </c:pt>
                <c:pt idx="1042">
                  <c:v>101.94603684170298</c:v>
                </c:pt>
                <c:pt idx="1043">
                  <c:v>102.04387372926699</c:v>
                </c:pt>
                <c:pt idx="1044">
                  <c:v>102.14171061683101</c:v>
                </c:pt>
                <c:pt idx="1045">
                  <c:v>102.23954750439502</c:v>
                </c:pt>
                <c:pt idx="1046">
                  <c:v>102.33738439195903</c:v>
                </c:pt>
                <c:pt idx="1047">
                  <c:v>102.43522127952305</c:v>
                </c:pt>
                <c:pt idx="1048">
                  <c:v>102.53305816708706</c:v>
                </c:pt>
                <c:pt idx="1049">
                  <c:v>102.63089505465108</c:v>
                </c:pt>
                <c:pt idx="1050">
                  <c:v>102.72873194221509</c:v>
                </c:pt>
                <c:pt idx="1051">
                  <c:v>102.82656882977911</c:v>
                </c:pt>
                <c:pt idx="1052">
                  <c:v>102.92440571734312</c:v>
                </c:pt>
                <c:pt idx="1053">
                  <c:v>103.02224260490713</c:v>
                </c:pt>
                <c:pt idx="1054">
                  <c:v>103.12007949247115</c:v>
                </c:pt>
                <c:pt idx="1055">
                  <c:v>103.21791638003516</c:v>
                </c:pt>
                <c:pt idx="1056">
                  <c:v>103.31575326759918</c:v>
                </c:pt>
                <c:pt idx="1057">
                  <c:v>103.41359015516319</c:v>
                </c:pt>
                <c:pt idx="1058">
                  <c:v>103.51142704272721</c:v>
                </c:pt>
                <c:pt idx="1059">
                  <c:v>103.60926393029122</c:v>
                </c:pt>
                <c:pt idx="1060">
                  <c:v>103.70710081785523</c:v>
                </c:pt>
                <c:pt idx="1061">
                  <c:v>103.80493770541925</c:v>
                </c:pt>
                <c:pt idx="1062">
                  <c:v>103.90277459298326</c:v>
                </c:pt>
                <c:pt idx="1063">
                  <c:v>104.00061148054728</c:v>
                </c:pt>
                <c:pt idx="1064">
                  <c:v>104.09844836811129</c:v>
                </c:pt>
                <c:pt idx="1065">
                  <c:v>104.19628525567531</c:v>
                </c:pt>
                <c:pt idx="1066">
                  <c:v>104.29412214323932</c:v>
                </c:pt>
                <c:pt idx="1067">
                  <c:v>104.39195903080333</c:v>
                </c:pt>
                <c:pt idx="1068">
                  <c:v>104.48979591836735</c:v>
                </c:pt>
                <c:pt idx="1069">
                  <c:v>104.58763280593136</c:v>
                </c:pt>
                <c:pt idx="1070">
                  <c:v>104.68546969349538</c:v>
                </c:pt>
                <c:pt idx="1071">
                  <c:v>104.78330658105939</c:v>
                </c:pt>
                <c:pt idx="1072">
                  <c:v>104.88114346862341</c:v>
                </c:pt>
                <c:pt idx="1073">
                  <c:v>104.97898035618742</c:v>
                </c:pt>
                <c:pt idx="1074">
                  <c:v>105.07681724375144</c:v>
                </c:pt>
                <c:pt idx="1075">
                  <c:v>105.17465413131545</c:v>
                </c:pt>
                <c:pt idx="1076">
                  <c:v>105.27249101887946</c:v>
                </c:pt>
                <c:pt idx="1077">
                  <c:v>105.37032790644348</c:v>
                </c:pt>
                <c:pt idx="1078">
                  <c:v>105.46816479400749</c:v>
                </c:pt>
                <c:pt idx="1079">
                  <c:v>105.56600168157151</c:v>
                </c:pt>
                <c:pt idx="1080">
                  <c:v>105.66383856913552</c:v>
                </c:pt>
                <c:pt idx="1081">
                  <c:v>105.76167545669954</c:v>
                </c:pt>
                <c:pt idx="1082">
                  <c:v>105.85951234426355</c:v>
                </c:pt>
                <c:pt idx="1083">
                  <c:v>105.95734923182756</c:v>
                </c:pt>
                <c:pt idx="1084">
                  <c:v>106.05518611939158</c:v>
                </c:pt>
                <c:pt idx="1085">
                  <c:v>106.15302300695559</c:v>
                </c:pt>
                <c:pt idx="1086">
                  <c:v>106.25085989451961</c:v>
                </c:pt>
                <c:pt idx="1087">
                  <c:v>106.34869678208362</c:v>
                </c:pt>
                <c:pt idx="1088">
                  <c:v>106.44653366964764</c:v>
                </c:pt>
                <c:pt idx="1089">
                  <c:v>106.54437055721165</c:v>
                </c:pt>
                <c:pt idx="1090">
                  <c:v>106.64220744477566</c:v>
                </c:pt>
                <c:pt idx="1091">
                  <c:v>106.74004433233968</c:v>
                </c:pt>
                <c:pt idx="1092">
                  <c:v>106.83788121990369</c:v>
                </c:pt>
                <c:pt idx="1093">
                  <c:v>106.93571810746771</c:v>
                </c:pt>
                <c:pt idx="1094">
                  <c:v>107.03355499503172</c:v>
                </c:pt>
                <c:pt idx="1095">
                  <c:v>107.13139188259574</c:v>
                </c:pt>
                <c:pt idx="1096">
                  <c:v>107.22922877015975</c:v>
                </c:pt>
                <c:pt idx="1097">
                  <c:v>107.32706565772376</c:v>
                </c:pt>
                <c:pt idx="1098">
                  <c:v>107.42490254528778</c:v>
                </c:pt>
                <c:pt idx="1099">
                  <c:v>107.52273943285179</c:v>
                </c:pt>
                <c:pt idx="1100">
                  <c:v>107.62057632041581</c:v>
                </c:pt>
                <c:pt idx="1101">
                  <c:v>107.71841320797982</c:v>
                </c:pt>
                <c:pt idx="1102">
                  <c:v>107.81625009554384</c:v>
                </c:pt>
                <c:pt idx="1103">
                  <c:v>107.91408698310785</c:v>
                </c:pt>
                <c:pt idx="1104">
                  <c:v>108.01192387067186</c:v>
                </c:pt>
                <c:pt idx="1105">
                  <c:v>108.10976075823588</c:v>
                </c:pt>
                <c:pt idx="1106">
                  <c:v>108.20759764579989</c:v>
                </c:pt>
                <c:pt idx="1107">
                  <c:v>108.30543453336391</c:v>
                </c:pt>
                <c:pt idx="1108">
                  <c:v>108.40327142092792</c:v>
                </c:pt>
                <c:pt idx="1109">
                  <c:v>108.50110830849194</c:v>
                </c:pt>
                <c:pt idx="1110">
                  <c:v>108.59894519605595</c:v>
                </c:pt>
                <c:pt idx="1111">
                  <c:v>108.69678208361996</c:v>
                </c:pt>
                <c:pt idx="1112">
                  <c:v>108.79461897118398</c:v>
                </c:pt>
                <c:pt idx="1113">
                  <c:v>108.89245585874799</c:v>
                </c:pt>
                <c:pt idx="1114">
                  <c:v>108.99029274631201</c:v>
                </c:pt>
                <c:pt idx="1115">
                  <c:v>109.08812963387602</c:v>
                </c:pt>
                <c:pt idx="1116">
                  <c:v>109.18596652144004</c:v>
                </c:pt>
                <c:pt idx="1117">
                  <c:v>109.28380340900405</c:v>
                </c:pt>
                <c:pt idx="1118">
                  <c:v>109.38164029656807</c:v>
                </c:pt>
                <c:pt idx="1119">
                  <c:v>109.47947718413208</c:v>
                </c:pt>
                <c:pt idx="1120">
                  <c:v>109.57731407169609</c:v>
                </c:pt>
                <c:pt idx="1121">
                  <c:v>109.67515095926011</c:v>
                </c:pt>
                <c:pt idx="1122">
                  <c:v>109.77298784682412</c:v>
                </c:pt>
                <c:pt idx="1123">
                  <c:v>109.87082473438814</c:v>
                </c:pt>
                <c:pt idx="1124">
                  <c:v>109.96866162195215</c:v>
                </c:pt>
                <c:pt idx="1125">
                  <c:v>110.06649850951617</c:v>
                </c:pt>
                <c:pt idx="1126">
                  <c:v>110.16433539708018</c:v>
                </c:pt>
                <c:pt idx="1127">
                  <c:v>110.26217228464419</c:v>
                </c:pt>
                <c:pt idx="1128">
                  <c:v>110.36000917220821</c:v>
                </c:pt>
                <c:pt idx="1129">
                  <c:v>110.45784605977222</c:v>
                </c:pt>
                <c:pt idx="1130">
                  <c:v>110.55568294733624</c:v>
                </c:pt>
                <c:pt idx="1131">
                  <c:v>110.65351983490025</c:v>
                </c:pt>
                <c:pt idx="1132">
                  <c:v>110.75135672246427</c:v>
                </c:pt>
                <c:pt idx="1133">
                  <c:v>110.84919361002828</c:v>
                </c:pt>
                <c:pt idx="1134">
                  <c:v>110.94703049759229</c:v>
                </c:pt>
                <c:pt idx="1135">
                  <c:v>111.04486738515631</c:v>
                </c:pt>
                <c:pt idx="1136">
                  <c:v>111.14270427272032</c:v>
                </c:pt>
                <c:pt idx="1137">
                  <c:v>111.24054116028434</c:v>
                </c:pt>
                <c:pt idx="1138">
                  <c:v>111.33837804784835</c:v>
                </c:pt>
                <c:pt idx="1139">
                  <c:v>111.43621493541237</c:v>
                </c:pt>
                <c:pt idx="1140">
                  <c:v>111.53405182297638</c:v>
                </c:pt>
                <c:pt idx="1141">
                  <c:v>111.63188871054039</c:v>
                </c:pt>
                <c:pt idx="1142">
                  <c:v>111.72972559810441</c:v>
                </c:pt>
                <c:pt idx="1143">
                  <c:v>111.82756248566842</c:v>
                </c:pt>
                <c:pt idx="1144">
                  <c:v>111.92539937323244</c:v>
                </c:pt>
                <c:pt idx="1145">
                  <c:v>112.02323626079645</c:v>
                </c:pt>
                <c:pt idx="1146">
                  <c:v>112.12107314836047</c:v>
                </c:pt>
                <c:pt idx="1147">
                  <c:v>112.21891003592448</c:v>
                </c:pt>
                <c:pt idx="1148">
                  <c:v>112.31674692348849</c:v>
                </c:pt>
                <c:pt idx="1149">
                  <c:v>112.41458381105251</c:v>
                </c:pt>
                <c:pt idx="1150">
                  <c:v>112.51242069861652</c:v>
                </c:pt>
                <c:pt idx="1151">
                  <c:v>112.61025758618054</c:v>
                </c:pt>
                <c:pt idx="1152">
                  <c:v>112.70809447374455</c:v>
                </c:pt>
                <c:pt idx="1153">
                  <c:v>112.80593136130858</c:v>
                </c:pt>
                <c:pt idx="1154">
                  <c:v>112.90376824887259</c:v>
                </c:pt>
                <c:pt idx="1155">
                  <c:v>113.00160513643661</c:v>
                </c:pt>
                <c:pt idx="1156">
                  <c:v>113.09944202400062</c:v>
                </c:pt>
                <c:pt idx="1157">
                  <c:v>113.19727891156464</c:v>
                </c:pt>
                <c:pt idx="1158">
                  <c:v>113.29511579912865</c:v>
                </c:pt>
                <c:pt idx="1159">
                  <c:v>113.39295268669267</c:v>
                </c:pt>
                <c:pt idx="1160">
                  <c:v>113.49078957425668</c:v>
                </c:pt>
                <c:pt idx="1161">
                  <c:v>113.5886264618207</c:v>
                </c:pt>
                <c:pt idx="1162">
                  <c:v>113.68646334938471</c:v>
                </c:pt>
                <c:pt idx="1163">
                  <c:v>113.78430023694872</c:v>
                </c:pt>
                <c:pt idx="1164">
                  <c:v>113.88213712451274</c:v>
                </c:pt>
                <c:pt idx="1165">
                  <c:v>113.97997401207675</c:v>
                </c:pt>
                <c:pt idx="1166">
                  <c:v>114.07781089964077</c:v>
                </c:pt>
                <c:pt idx="1167">
                  <c:v>114.17564778720478</c:v>
                </c:pt>
                <c:pt idx="1168">
                  <c:v>114.2734846747688</c:v>
                </c:pt>
                <c:pt idx="1169">
                  <c:v>114.37132156233281</c:v>
                </c:pt>
                <c:pt idx="1170">
                  <c:v>114.46915844989682</c:v>
                </c:pt>
                <c:pt idx="1171">
                  <c:v>114.56699533746084</c:v>
                </c:pt>
                <c:pt idx="1172">
                  <c:v>114.66483222502485</c:v>
                </c:pt>
                <c:pt idx="1173">
                  <c:v>114.76266911258887</c:v>
                </c:pt>
                <c:pt idx="1174">
                  <c:v>114.86050600015288</c:v>
                </c:pt>
                <c:pt idx="1175">
                  <c:v>114.9583428877169</c:v>
                </c:pt>
                <c:pt idx="1176">
                  <c:v>115.05617977528091</c:v>
                </c:pt>
                <c:pt idx="1177">
                  <c:v>115.15401666284492</c:v>
                </c:pt>
                <c:pt idx="1178">
                  <c:v>115.25185355040894</c:v>
                </c:pt>
                <c:pt idx="1179">
                  <c:v>115.34969043797295</c:v>
                </c:pt>
                <c:pt idx="1180">
                  <c:v>115.44752732553697</c:v>
                </c:pt>
                <c:pt idx="1181">
                  <c:v>115.54536421310098</c:v>
                </c:pt>
                <c:pt idx="1182">
                  <c:v>115.643201100665</c:v>
                </c:pt>
                <c:pt idx="1183">
                  <c:v>115.74103798822901</c:v>
                </c:pt>
                <c:pt idx="1184">
                  <c:v>115.83887487579302</c:v>
                </c:pt>
                <c:pt idx="1185">
                  <c:v>115.93671176335704</c:v>
                </c:pt>
                <c:pt idx="1186">
                  <c:v>116.03454865092105</c:v>
                </c:pt>
                <c:pt idx="1187">
                  <c:v>116.13238553848507</c:v>
                </c:pt>
                <c:pt idx="1188">
                  <c:v>116.23022242604908</c:v>
                </c:pt>
                <c:pt idx="1189">
                  <c:v>116.3280593136131</c:v>
                </c:pt>
                <c:pt idx="1190">
                  <c:v>116.42589620117711</c:v>
                </c:pt>
                <c:pt idx="1191">
                  <c:v>116.52373308874112</c:v>
                </c:pt>
                <c:pt idx="1192">
                  <c:v>116.62156997630514</c:v>
                </c:pt>
                <c:pt idx="1193">
                  <c:v>116.71940686386915</c:v>
                </c:pt>
                <c:pt idx="1194">
                  <c:v>116.81724375143317</c:v>
                </c:pt>
                <c:pt idx="1195">
                  <c:v>116.91508063899718</c:v>
                </c:pt>
                <c:pt idx="1196">
                  <c:v>117.0129175265612</c:v>
                </c:pt>
                <c:pt idx="1197">
                  <c:v>117.11075441412521</c:v>
                </c:pt>
                <c:pt idx="1198">
                  <c:v>117.20859130168922</c:v>
                </c:pt>
                <c:pt idx="1199">
                  <c:v>117.30642818925324</c:v>
                </c:pt>
                <c:pt idx="1200">
                  <c:v>117.40426507681725</c:v>
                </c:pt>
                <c:pt idx="1201">
                  <c:v>117.50210196438127</c:v>
                </c:pt>
                <c:pt idx="1202">
                  <c:v>117.59993885194528</c:v>
                </c:pt>
                <c:pt idx="1203">
                  <c:v>117.6977757395093</c:v>
                </c:pt>
                <c:pt idx="1204">
                  <c:v>117.79561262707331</c:v>
                </c:pt>
                <c:pt idx="1205">
                  <c:v>117.89344951463733</c:v>
                </c:pt>
                <c:pt idx="1206">
                  <c:v>117.99128640220134</c:v>
                </c:pt>
                <c:pt idx="1207">
                  <c:v>118.08912328976535</c:v>
                </c:pt>
                <c:pt idx="1208">
                  <c:v>118.18696017732937</c:v>
                </c:pt>
                <c:pt idx="1209">
                  <c:v>118.28479706489338</c:v>
                </c:pt>
                <c:pt idx="1210">
                  <c:v>118.3826339524574</c:v>
                </c:pt>
                <c:pt idx="1211">
                  <c:v>118.48047084002141</c:v>
                </c:pt>
                <c:pt idx="1212">
                  <c:v>118.57830772758543</c:v>
                </c:pt>
                <c:pt idx="1213">
                  <c:v>118.67614461514944</c:v>
                </c:pt>
                <c:pt idx="1214">
                  <c:v>118.77398150271345</c:v>
                </c:pt>
                <c:pt idx="1215">
                  <c:v>118.87181839027747</c:v>
                </c:pt>
                <c:pt idx="1216">
                  <c:v>118.96965527784148</c:v>
                </c:pt>
                <c:pt idx="1217">
                  <c:v>119.0674921654055</c:v>
                </c:pt>
                <c:pt idx="1218">
                  <c:v>119.16532905296951</c:v>
                </c:pt>
                <c:pt idx="1219">
                  <c:v>119.26316594053353</c:v>
                </c:pt>
                <c:pt idx="1220">
                  <c:v>119.36100282809754</c:v>
                </c:pt>
                <c:pt idx="1221">
                  <c:v>119.45883971566155</c:v>
                </c:pt>
                <c:pt idx="1222">
                  <c:v>119.55667660322557</c:v>
                </c:pt>
                <c:pt idx="1223">
                  <c:v>119.65451349078958</c:v>
                </c:pt>
                <c:pt idx="1224">
                  <c:v>119.7523503783536</c:v>
                </c:pt>
                <c:pt idx="1225">
                  <c:v>119.85018726591761</c:v>
                </c:pt>
                <c:pt idx="1226">
                  <c:v>119.94802415348163</c:v>
                </c:pt>
                <c:pt idx="1227">
                  <c:v>120.04586104104564</c:v>
                </c:pt>
                <c:pt idx="1228">
                  <c:v>120.14369792860965</c:v>
                </c:pt>
                <c:pt idx="1229">
                  <c:v>120.24153481617367</c:v>
                </c:pt>
                <c:pt idx="1230">
                  <c:v>120.33937170373768</c:v>
                </c:pt>
                <c:pt idx="1231">
                  <c:v>120.4372085913017</c:v>
                </c:pt>
                <c:pt idx="1232">
                  <c:v>120.53504547886571</c:v>
                </c:pt>
                <c:pt idx="1233">
                  <c:v>120.63288236642973</c:v>
                </c:pt>
                <c:pt idx="1234">
                  <c:v>120.73071925399374</c:v>
                </c:pt>
                <c:pt idx="1235">
                  <c:v>120.82855614155775</c:v>
                </c:pt>
                <c:pt idx="1236">
                  <c:v>120.92639302912177</c:v>
                </c:pt>
                <c:pt idx="1237">
                  <c:v>121.02422991668578</c:v>
                </c:pt>
                <c:pt idx="1238">
                  <c:v>121.1220668042498</c:v>
                </c:pt>
                <c:pt idx="1239">
                  <c:v>121.21990369181381</c:v>
                </c:pt>
                <c:pt idx="1240">
                  <c:v>121.31774057937783</c:v>
                </c:pt>
                <c:pt idx="1241">
                  <c:v>121.41557746694184</c:v>
                </c:pt>
                <c:pt idx="1242">
                  <c:v>121.51341435450585</c:v>
                </c:pt>
                <c:pt idx="1243">
                  <c:v>121.61125124206987</c:v>
                </c:pt>
                <c:pt idx="1244">
                  <c:v>121.70908812963388</c:v>
                </c:pt>
                <c:pt idx="1245">
                  <c:v>121.8069250171979</c:v>
                </c:pt>
                <c:pt idx="1246">
                  <c:v>121.90476190476191</c:v>
                </c:pt>
                <c:pt idx="1247">
                  <c:v>122.00259879232593</c:v>
                </c:pt>
                <c:pt idx="1248">
                  <c:v>122.10043567988994</c:v>
                </c:pt>
                <c:pt idx="1249">
                  <c:v>122.19827256745396</c:v>
                </c:pt>
                <c:pt idx="1250">
                  <c:v>122.29610945501797</c:v>
                </c:pt>
                <c:pt idx="1251">
                  <c:v>122.39394634258198</c:v>
                </c:pt>
                <c:pt idx="1252">
                  <c:v>122.491783230146</c:v>
                </c:pt>
                <c:pt idx="1253">
                  <c:v>122.58962011771001</c:v>
                </c:pt>
                <c:pt idx="1254">
                  <c:v>122.68745700527403</c:v>
                </c:pt>
                <c:pt idx="1255">
                  <c:v>122.78529389283804</c:v>
                </c:pt>
                <c:pt idx="1256">
                  <c:v>122.88313078040206</c:v>
                </c:pt>
                <c:pt idx="1257">
                  <c:v>122.98096766796607</c:v>
                </c:pt>
                <c:pt idx="1258">
                  <c:v>123.07880455553008</c:v>
                </c:pt>
                <c:pt idx="1259">
                  <c:v>123.1766414430941</c:v>
                </c:pt>
                <c:pt idx="1260">
                  <c:v>123.27447833065811</c:v>
                </c:pt>
                <c:pt idx="1261">
                  <c:v>123.37231521822213</c:v>
                </c:pt>
                <c:pt idx="1262">
                  <c:v>123.47015210578614</c:v>
                </c:pt>
                <c:pt idx="1263">
                  <c:v>123.56798899335016</c:v>
                </c:pt>
                <c:pt idx="1264">
                  <c:v>123.66582588091417</c:v>
                </c:pt>
                <c:pt idx="1265">
                  <c:v>123.76366276847818</c:v>
                </c:pt>
                <c:pt idx="1266">
                  <c:v>123.8614996560422</c:v>
                </c:pt>
                <c:pt idx="1267">
                  <c:v>123.95933654360621</c:v>
                </c:pt>
                <c:pt idx="1268">
                  <c:v>124.05717343117023</c:v>
                </c:pt>
                <c:pt idx="1269">
                  <c:v>124.15501031873424</c:v>
                </c:pt>
                <c:pt idx="1270">
                  <c:v>124.25284720629826</c:v>
                </c:pt>
                <c:pt idx="1271">
                  <c:v>124.35068409386227</c:v>
                </c:pt>
                <c:pt idx="1272">
                  <c:v>124.44852098142628</c:v>
                </c:pt>
                <c:pt idx="1273">
                  <c:v>124.5463578689903</c:v>
                </c:pt>
                <c:pt idx="1274">
                  <c:v>124.64419475655431</c:v>
                </c:pt>
                <c:pt idx="1275">
                  <c:v>124.74203164411833</c:v>
                </c:pt>
                <c:pt idx="1276">
                  <c:v>124.83986853168234</c:v>
                </c:pt>
                <c:pt idx="1277">
                  <c:v>124.93770541924636</c:v>
                </c:pt>
                <c:pt idx="1278">
                  <c:v>125.03554230681037</c:v>
                </c:pt>
                <c:pt idx="1279">
                  <c:v>125.13337919437438</c:v>
                </c:pt>
                <c:pt idx="1280">
                  <c:v>125.2312160819384</c:v>
                </c:pt>
                <c:pt idx="1281">
                  <c:v>125.32905296950241</c:v>
                </c:pt>
                <c:pt idx="1282">
                  <c:v>125.42688985706643</c:v>
                </c:pt>
                <c:pt idx="1283">
                  <c:v>125.52472674463044</c:v>
                </c:pt>
                <c:pt idx="1284">
                  <c:v>125.62256363219446</c:v>
                </c:pt>
                <c:pt idx="1285">
                  <c:v>125.72040051975847</c:v>
                </c:pt>
                <c:pt idx="1286">
                  <c:v>125.81823740732248</c:v>
                </c:pt>
                <c:pt idx="1287">
                  <c:v>125.9160742948865</c:v>
                </c:pt>
                <c:pt idx="1288">
                  <c:v>126.01391118245051</c:v>
                </c:pt>
                <c:pt idx="1289">
                  <c:v>126.11174807001453</c:v>
                </c:pt>
                <c:pt idx="1290">
                  <c:v>126.20958495757854</c:v>
                </c:pt>
                <c:pt idx="1291">
                  <c:v>126.30742184514256</c:v>
                </c:pt>
                <c:pt idx="1292">
                  <c:v>126.40525873270657</c:v>
                </c:pt>
                <c:pt idx="1293">
                  <c:v>126.50309562027059</c:v>
                </c:pt>
                <c:pt idx="1294">
                  <c:v>126.6009325078346</c:v>
                </c:pt>
                <c:pt idx="1295">
                  <c:v>126.69876939539861</c:v>
                </c:pt>
                <c:pt idx="1296">
                  <c:v>126.79660628296263</c:v>
                </c:pt>
                <c:pt idx="1297">
                  <c:v>126.89444317052664</c:v>
                </c:pt>
                <c:pt idx="1298">
                  <c:v>126.99228005809066</c:v>
                </c:pt>
                <c:pt idx="1299">
                  <c:v>127.09011694565467</c:v>
                </c:pt>
                <c:pt idx="1300">
                  <c:v>127.18795383321869</c:v>
                </c:pt>
                <c:pt idx="1301">
                  <c:v>127.2857907207827</c:v>
                </c:pt>
                <c:pt idx="1302">
                  <c:v>127.38362760834671</c:v>
                </c:pt>
                <c:pt idx="1303">
                  <c:v>127.48146449591073</c:v>
                </c:pt>
                <c:pt idx="1304">
                  <c:v>127.57930138347474</c:v>
                </c:pt>
                <c:pt idx="1305">
                  <c:v>127.67713827103876</c:v>
                </c:pt>
                <c:pt idx="1306">
                  <c:v>127.77497515860277</c:v>
                </c:pt>
                <c:pt idx="1307">
                  <c:v>127.87281204616679</c:v>
                </c:pt>
                <c:pt idx="1308">
                  <c:v>127.9706489337308</c:v>
                </c:pt>
                <c:pt idx="1309">
                  <c:v>128.06848582129481</c:v>
                </c:pt>
                <c:pt idx="1310">
                  <c:v>128.16632270885884</c:v>
                </c:pt>
                <c:pt idx="1311">
                  <c:v>128.26415959642284</c:v>
                </c:pt>
                <c:pt idx="1312">
                  <c:v>128.36199648398687</c:v>
                </c:pt>
                <c:pt idx="1313">
                  <c:v>128.45983337155087</c:v>
                </c:pt>
                <c:pt idx="1314">
                  <c:v>128.5576702591149</c:v>
                </c:pt>
                <c:pt idx="1315">
                  <c:v>128.6555071466789</c:v>
                </c:pt>
                <c:pt idx="1316">
                  <c:v>128.75334403424293</c:v>
                </c:pt>
                <c:pt idx="1317">
                  <c:v>128.85118092180693</c:v>
                </c:pt>
                <c:pt idx="1318">
                  <c:v>128.94901780937096</c:v>
                </c:pt>
                <c:pt idx="1319">
                  <c:v>129.04685469693496</c:v>
                </c:pt>
                <c:pt idx="1320">
                  <c:v>129.14469158449899</c:v>
                </c:pt>
                <c:pt idx="1321">
                  <c:v>129.24252847206299</c:v>
                </c:pt>
                <c:pt idx="1322">
                  <c:v>129.34036535962701</c:v>
                </c:pt>
                <c:pt idx="1323">
                  <c:v>129.43820224719101</c:v>
                </c:pt>
                <c:pt idx="1324">
                  <c:v>129.53603913475504</c:v>
                </c:pt>
                <c:pt idx="1325">
                  <c:v>129.63387602231904</c:v>
                </c:pt>
                <c:pt idx="1326">
                  <c:v>129.73171290988307</c:v>
                </c:pt>
                <c:pt idx="1327">
                  <c:v>129.82954979744707</c:v>
                </c:pt>
                <c:pt idx="1328">
                  <c:v>129.9273866850111</c:v>
                </c:pt>
                <c:pt idx="1329">
                  <c:v>130.0252235725751</c:v>
                </c:pt>
                <c:pt idx="1330">
                  <c:v>130.12306046013913</c:v>
                </c:pt>
                <c:pt idx="1331">
                  <c:v>130.22089734770313</c:v>
                </c:pt>
                <c:pt idx="1332">
                  <c:v>130.31873423526716</c:v>
                </c:pt>
                <c:pt idx="1333">
                  <c:v>130.41657112283116</c:v>
                </c:pt>
                <c:pt idx="1334">
                  <c:v>130.51440801039519</c:v>
                </c:pt>
                <c:pt idx="1335">
                  <c:v>130.61224489795919</c:v>
                </c:pt>
                <c:pt idx="1336">
                  <c:v>130.71008178552322</c:v>
                </c:pt>
                <c:pt idx="1337">
                  <c:v>130.80791867308722</c:v>
                </c:pt>
                <c:pt idx="1338">
                  <c:v>130.90575556065124</c:v>
                </c:pt>
                <c:pt idx="1339">
                  <c:v>131.00359244821524</c:v>
                </c:pt>
                <c:pt idx="1340">
                  <c:v>131.10142933577927</c:v>
                </c:pt>
                <c:pt idx="1341">
                  <c:v>131.19926622334327</c:v>
                </c:pt>
                <c:pt idx="1342">
                  <c:v>131.2971031109073</c:v>
                </c:pt>
                <c:pt idx="1343">
                  <c:v>131.3949399984713</c:v>
                </c:pt>
                <c:pt idx="1344">
                  <c:v>131.49277688603533</c:v>
                </c:pt>
                <c:pt idx="1345">
                  <c:v>131.59061377359933</c:v>
                </c:pt>
                <c:pt idx="1346">
                  <c:v>131.68845066116336</c:v>
                </c:pt>
                <c:pt idx="1347">
                  <c:v>131.78628754872736</c:v>
                </c:pt>
                <c:pt idx="1348">
                  <c:v>131.88412443629139</c:v>
                </c:pt>
                <c:pt idx="1349">
                  <c:v>131.98196132385539</c:v>
                </c:pt>
                <c:pt idx="1350">
                  <c:v>132.07979821141942</c:v>
                </c:pt>
                <c:pt idx="1351">
                  <c:v>132.17763509898342</c:v>
                </c:pt>
                <c:pt idx="1352">
                  <c:v>132.27547198654744</c:v>
                </c:pt>
                <c:pt idx="1353">
                  <c:v>132.37330887411144</c:v>
                </c:pt>
                <c:pt idx="1354">
                  <c:v>132.47114576167547</c:v>
                </c:pt>
                <c:pt idx="1355">
                  <c:v>132.56898264923947</c:v>
                </c:pt>
                <c:pt idx="1356">
                  <c:v>132.6668195368035</c:v>
                </c:pt>
                <c:pt idx="1357">
                  <c:v>132.7646564243675</c:v>
                </c:pt>
                <c:pt idx="1358">
                  <c:v>132.86249331193153</c:v>
                </c:pt>
                <c:pt idx="1359">
                  <c:v>132.96033019949553</c:v>
                </c:pt>
                <c:pt idx="1360">
                  <c:v>133.05816708705956</c:v>
                </c:pt>
                <c:pt idx="1361">
                  <c:v>133.15600397462356</c:v>
                </c:pt>
                <c:pt idx="1362">
                  <c:v>133.25384086218759</c:v>
                </c:pt>
                <c:pt idx="1363">
                  <c:v>133.35167774975159</c:v>
                </c:pt>
                <c:pt idx="1364">
                  <c:v>133.44951463731562</c:v>
                </c:pt>
                <c:pt idx="1365">
                  <c:v>133.54735152487962</c:v>
                </c:pt>
                <c:pt idx="1366">
                  <c:v>133.64518841244364</c:v>
                </c:pt>
                <c:pt idx="1367">
                  <c:v>133.74302530000764</c:v>
                </c:pt>
                <c:pt idx="1368">
                  <c:v>133.84086218757167</c:v>
                </c:pt>
                <c:pt idx="1369">
                  <c:v>133.93869907513567</c:v>
                </c:pt>
                <c:pt idx="1370">
                  <c:v>134.0365359626997</c:v>
                </c:pt>
                <c:pt idx="1371">
                  <c:v>134.1343728502637</c:v>
                </c:pt>
                <c:pt idx="1372">
                  <c:v>134.23220973782773</c:v>
                </c:pt>
                <c:pt idx="1373">
                  <c:v>134.33004662539173</c:v>
                </c:pt>
                <c:pt idx="1374">
                  <c:v>134.42788351295576</c:v>
                </c:pt>
                <c:pt idx="1375">
                  <c:v>134.52572040051976</c:v>
                </c:pt>
                <c:pt idx="1376">
                  <c:v>134.62355728808379</c:v>
                </c:pt>
                <c:pt idx="1377">
                  <c:v>134.72139417564779</c:v>
                </c:pt>
                <c:pt idx="1378">
                  <c:v>134.81923106321182</c:v>
                </c:pt>
                <c:pt idx="1379">
                  <c:v>134.91706795077582</c:v>
                </c:pt>
                <c:pt idx="1380">
                  <c:v>135.01490483833985</c:v>
                </c:pt>
                <c:pt idx="1381">
                  <c:v>135.11274172590385</c:v>
                </c:pt>
                <c:pt idx="1382">
                  <c:v>135.21057861346787</c:v>
                </c:pt>
                <c:pt idx="1383">
                  <c:v>135.30841550103187</c:v>
                </c:pt>
                <c:pt idx="1384">
                  <c:v>135.4062523885959</c:v>
                </c:pt>
                <c:pt idx="1385">
                  <c:v>135.5040892761599</c:v>
                </c:pt>
                <c:pt idx="1386">
                  <c:v>135.60192616372393</c:v>
                </c:pt>
                <c:pt idx="1387">
                  <c:v>135.69976305128793</c:v>
                </c:pt>
                <c:pt idx="1388">
                  <c:v>135.79759993885196</c:v>
                </c:pt>
                <c:pt idx="1389">
                  <c:v>135.89543682641596</c:v>
                </c:pt>
                <c:pt idx="1390">
                  <c:v>135.99327371397999</c:v>
                </c:pt>
                <c:pt idx="1391">
                  <c:v>136.09111060154399</c:v>
                </c:pt>
                <c:pt idx="1392">
                  <c:v>136.18894748910802</c:v>
                </c:pt>
                <c:pt idx="1393">
                  <c:v>136.28678437667202</c:v>
                </c:pt>
                <c:pt idx="1394">
                  <c:v>136.38462126423605</c:v>
                </c:pt>
                <c:pt idx="1395">
                  <c:v>136.48245815180005</c:v>
                </c:pt>
                <c:pt idx="1396">
                  <c:v>136.58029503936407</c:v>
                </c:pt>
                <c:pt idx="1397">
                  <c:v>136.67813192692807</c:v>
                </c:pt>
                <c:pt idx="1398">
                  <c:v>136.7759688144921</c:v>
                </c:pt>
                <c:pt idx="1399">
                  <c:v>136.8738057020561</c:v>
                </c:pt>
                <c:pt idx="1400">
                  <c:v>136.97164258962013</c:v>
                </c:pt>
                <c:pt idx="1401">
                  <c:v>137.06947947718413</c:v>
                </c:pt>
                <c:pt idx="1402">
                  <c:v>137.16731636474816</c:v>
                </c:pt>
                <c:pt idx="1403">
                  <c:v>137.26515325231216</c:v>
                </c:pt>
                <c:pt idx="1404">
                  <c:v>137.36299013987619</c:v>
                </c:pt>
                <c:pt idx="1405">
                  <c:v>137.46082702744019</c:v>
                </c:pt>
                <c:pt idx="1406">
                  <c:v>137.55866391500422</c:v>
                </c:pt>
                <c:pt idx="1407">
                  <c:v>137.65650080256822</c:v>
                </c:pt>
                <c:pt idx="1408">
                  <c:v>137.75433769013225</c:v>
                </c:pt>
                <c:pt idx="1409">
                  <c:v>137.85217457769625</c:v>
                </c:pt>
                <c:pt idx="1410">
                  <c:v>137.95001146526027</c:v>
                </c:pt>
                <c:pt idx="1411">
                  <c:v>138.04784835282427</c:v>
                </c:pt>
                <c:pt idx="1412">
                  <c:v>138.1456852403883</c:v>
                </c:pt>
                <c:pt idx="1413">
                  <c:v>138.2435221279523</c:v>
                </c:pt>
                <c:pt idx="1414">
                  <c:v>138.34135901551633</c:v>
                </c:pt>
                <c:pt idx="1415">
                  <c:v>138.43919590308033</c:v>
                </c:pt>
                <c:pt idx="1416">
                  <c:v>138.53703279064436</c:v>
                </c:pt>
                <c:pt idx="1417">
                  <c:v>138.63486967820836</c:v>
                </c:pt>
                <c:pt idx="1418">
                  <c:v>138.73270656577239</c:v>
                </c:pt>
                <c:pt idx="1419">
                  <c:v>138.83054345333639</c:v>
                </c:pt>
                <c:pt idx="1420">
                  <c:v>138.92838034090042</c:v>
                </c:pt>
                <c:pt idx="1421">
                  <c:v>139.02621722846442</c:v>
                </c:pt>
                <c:pt idx="1422">
                  <c:v>139.12405411602845</c:v>
                </c:pt>
                <c:pt idx="1423">
                  <c:v>139.22189100359245</c:v>
                </c:pt>
                <c:pt idx="1424">
                  <c:v>139.31972789115648</c:v>
                </c:pt>
                <c:pt idx="1425">
                  <c:v>139.41756477872048</c:v>
                </c:pt>
                <c:pt idx="1426">
                  <c:v>139.5154016662845</c:v>
                </c:pt>
                <c:pt idx="1427">
                  <c:v>139.6132385538485</c:v>
                </c:pt>
                <c:pt idx="1428">
                  <c:v>139.71107544141253</c:v>
                </c:pt>
                <c:pt idx="1429">
                  <c:v>139.80891232897653</c:v>
                </c:pt>
                <c:pt idx="1430">
                  <c:v>139.90674921654056</c:v>
                </c:pt>
                <c:pt idx="1431">
                  <c:v>140.00458610410456</c:v>
                </c:pt>
                <c:pt idx="1432">
                  <c:v>140.10242299166859</c:v>
                </c:pt>
                <c:pt idx="1433">
                  <c:v>140.20025987923259</c:v>
                </c:pt>
                <c:pt idx="1434">
                  <c:v>140.29809676679662</c:v>
                </c:pt>
                <c:pt idx="1435">
                  <c:v>140.39593365436062</c:v>
                </c:pt>
                <c:pt idx="1436">
                  <c:v>140.49377054192465</c:v>
                </c:pt>
                <c:pt idx="1437">
                  <c:v>140.59160742948865</c:v>
                </c:pt>
                <c:pt idx="1438">
                  <c:v>140.68944431705268</c:v>
                </c:pt>
                <c:pt idx="1439">
                  <c:v>140.78728120461668</c:v>
                </c:pt>
                <c:pt idx="1440">
                  <c:v>140.8851180921807</c:v>
                </c:pt>
                <c:pt idx="1441">
                  <c:v>140.9829549797447</c:v>
                </c:pt>
                <c:pt idx="1442">
                  <c:v>141.08079186730873</c:v>
                </c:pt>
                <c:pt idx="1443">
                  <c:v>141.17862875487273</c:v>
                </c:pt>
                <c:pt idx="1444">
                  <c:v>141.27646564243676</c:v>
                </c:pt>
                <c:pt idx="1445">
                  <c:v>141.37430253000076</c:v>
                </c:pt>
                <c:pt idx="1446">
                  <c:v>141.47213941756479</c:v>
                </c:pt>
                <c:pt idx="1447">
                  <c:v>141.56997630512879</c:v>
                </c:pt>
                <c:pt idx="1448">
                  <c:v>141.66781319269282</c:v>
                </c:pt>
                <c:pt idx="1449">
                  <c:v>141.76565008025682</c:v>
                </c:pt>
                <c:pt idx="1450">
                  <c:v>141.86348696782085</c:v>
                </c:pt>
                <c:pt idx="1451">
                  <c:v>141.96132385538485</c:v>
                </c:pt>
                <c:pt idx="1452">
                  <c:v>142.05916074294888</c:v>
                </c:pt>
                <c:pt idx="1453">
                  <c:v>142.15699763051288</c:v>
                </c:pt>
                <c:pt idx="1454">
                  <c:v>142.2548345180769</c:v>
                </c:pt>
                <c:pt idx="1455">
                  <c:v>142.3526714056409</c:v>
                </c:pt>
                <c:pt idx="1456">
                  <c:v>142.45050829320493</c:v>
                </c:pt>
                <c:pt idx="1457">
                  <c:v>142.54834518076893</c:v>
                </c:pt>
                <c:pt idx="1458">
                  <c:v>142.64618206833296</c:v>
                </c:pt>
                <c:pt idx="1459">
                  <c:v>142.74401895589696</c:v>
                </c:pt>
                <c:pt idx="1460">
                  <c:v>142.84185584346099</c:v>
                </c:pt>
                <c:pt idx="1461">
                  <c:v>142.93969273102499</c:v>
                </c:pt>
                <c:pt idx="1462">
                  <c:v>143.03752961858902</c:v>
                </c:pt>
                <c:pt idx="1463">
                  <c:v>143.13536650615302</c:v>
                </c:pt>
                <c:pt idx="1464">
                  <c:v>143.23320339371705</c:v>
                </c:pt>
                <c:pt idx="1465">
                  <c:v>143.33104028128105</c:v>
                </c:pt>
                <c:pt idx="1466">
                  <c:v>143.42887716884508</c:v>
                </c:pt>
                <c:pt idx="1467">
                  <c:v>143.52671405640908</c:v>
                </c:pt>
                <c:pt idx="1468">
                  <c:v>143.62455094397311</c:v>
                </c:pt>
                <c:pt idx="1469">
                  <c:v>143.72238783153711</c:v>
                </c:pt>
                <c:pt idx="1470">
                  <c:v>143.82022471910113</c:v>
                </c:pt>
                <c:pt idx="1471">
                  <c:v>143.91806160666513</c:v>
                </c:pt>
                <c:pt idx="1472">
                  <c:v>144.01589849422916</c:v>
                </c:pt>
                <c:pt idx="1473">
                  <c:v>144.11373538179316</c:v>
                </c:pt>
                <c:pt idx="1474">
                  <c:v>144.21157226935719</c:v>
                </c:pt>
                <c:pt idx="1475">
                  <c:v>144.30940915692119</c:v>
                </c:pt>
                <c:pt idx="1476">
                  <c:v>144.40724604448522</c:v>
                </c:pt>
                <c:pt idx="1477">
                  <c:v>144.50508293204922</c:v>
                </c:pt>
                <c:pt idx="1478">
                  <c:v>144.60291981961325</c:v>
                </c:pt>
                <c:pt idx="1479">
                  <c:v>144.70075670717725</c:v>
                </c:pt>
                <c:pt idx="1480">
                  <c:v>144.79859359474128</c:v>
                </c:pt>
                <c:pt idx="1481">
                  <c:v>144.89643048230528</c:v>
                </c:pt>
                <c:pt idx="1482">
                  <c:v>144.99426736986931</c:v>
                </c:pt>
                <c:pt idx="1483">
                  <c:v>145.09210425743331</c:v>
                </c:pt>
                <c:pt idx="1484">
                  <c:v>145.18994114499733</c:v>
                </c:pt>
                <c:pt idx="1485">
                  <c:v>145.28777803256133</c:v>
                </c:pt>
                <c:pt idx="1486">
                  <c:v>145.38561492012536</c:v>
                </c:pt>
                <c:pt idx="1487">
                  <c:v>145.48345180768936</c:v>
                </c:pt>
                <c:pt idx="1488">
                  <c:v>145.58128869525339</c:v>
                </c:pt>
                <c:pt idx="1489">
                  <c:v>145.67912558281739</c:v>
                </c:pt>
                <c:pt idx="1490">
                  <c:v>145.77696247038142</c:v>
                </c:pt>
                <c:pt idx="1491">
                  <c:v>145.87479935794542</c:v>
                </c:pt>
                <c:pt idx="1492">
                  <c:v>145.97263624550945</c:v>
                </c:pt>
                <c:pt idx="1493">
                  <c:v>146.07047313307345</c:v>
                </c:pt>
                <c:pt idx="1494">
                  <c:v>146.16831002063748</c:v>
                </c:pt>
                <c:pt idx="1495">
                  <c:v>146.26614690820148</c:v>
                </c:pt>
                <c:pt idx="1496">
                  <c:v>146.36398379576551</c:v>
                </c:pt>
                <c:pt idx="1497">
                  <c:v>146.46182068332951</c:v>
                </c:pt>
                <c:pt idx="1498">
                  <c:v>146.55965757089353</c:v>
                </c:pt>
                <c:pt idx="1499">
                  <c:v>146.65749445845753</c:v>
                </c:pt>
                <c:pt idx="1500">
                  <c:v>146.75533134602156</c:v>
                </c:pt>
                <c:pt idx="1501">
                  <c:v>146.85316823358556</c:v>
                </c:pt>
                <c:pt idx="1502">
                  <c:v>146.95100512114959</c:v>
                </c:pt>
                <c:pt idx="1503">
                  <c:v>147.04884200871359</c:v>
                </c:pt>
                <c:pt idx="1504">
                  <c:v>147.14667889627762</c:v>
                </c:pt>
                <c:pt idx="1505">
                  <c:v>147.24451578384162</c:v>
                </c:pt>
                <c:pt idx="1506">
                  <c:v>147.34235267140565</c:v>
                </c:pt>
                <c:pt idx="1507">
                  <c:v>147.44018955896965</c:v>
                </c:pt>
                <c:pt idx="1508">
                  <c:v>147.53802644653368</c:v>
                </c:pt>
                <c:pt idx="1509">
                  <c:v>147.63586333409768</c:v>
                </c:pt>
                <c:pt idx="1510">
                  <c:v>147.73370022166171</c:v>
                </c:pt>
                <c:pt idx="1511">
                  <c:v>147.83153710922571</c:v>
                </c:pt>
                <c:pt idx="1512">
                  <c:v>147.92937399678974</c:v>
                </c:pt>
                <c:pt idx="1513">
                  <c:v>148.02721088435374</c:v>
                </c:pt>
                <c:pt idx="1514">
                  <c:v>148.12504777191776</c:v>
                </c:pt>
                <c:pt idx="1515">
                  <c:v>148.22288465948176</c:v>
                </c:pt>
                <c:pt idx="1516">
                  <c:v>148.32072154704579</c:v>
                </c:pt>
                <c:pt idx="1517">
                  <c:v>148.41855843460979</c:v>
                </c:pt>
                <c:pt idx="1518">
                  <c:v>148.51639532217382</c:v>
                </c:pt>
                <c:pt idx="1519">
                  <c:v>148.61423220973782</c:v>
                </c:pt>
                <c:pt idx="1520">
                  <c:v>148.71206909730185</c:v>
                </c:pt>
                <c:pt idx="1521">
                  <c:v>148.80990598486585</c:v>
                </c:pt>
                <c:pt idx="1522">
                  <c:v>148.90774287242988</c:v>
                </c:pt>
                <c:pt idx="1523">
                  <c:v>149.00557975999388</c:v>
                </c:pt>
                <c:pt idx="1524">
                  <c:v>149.10341664755791</c:v>
                </c:pt>
                <c:pt idx="1525">
                  <c:v>149.20125353512191</c:v>
                </c:pt>
                <c:pt idx="1526">
                  <c:v>149.29909042268594</c:v>
                </c:pt>
                <c:pt idx="1527">
                  <c:v>149.39692731024994</c:v>
                </c:pt>
                <c:pt idx="1528">
                  <c:v>149.49476419781396</c:v>
                </c:pt>
                <c:pt idx="1529">
                  <c:v>149.59260108537796</c:v>
                </c:pt>
                <c:pt idx="1530">
                  <c:v>149.69043797294199</c:v>
                </c:pt>
                <c:pt idx="1531">
                  <c:v>149.78827486050599</c:v>
                </c:pt>
                <c:pt idx="1532">
                  <c:v>149.88611174807002</c:v>
                </c:pt>
                <c:pt idx="1533">
                  <c:v>149.98394863563402</c:v>
                </c:pt>
                <c:pt idx="1534">
                  <c:v>150.08178552319805</c:v>
                </c:pt>
                <c:pt idx="1535">
                  <c:v>150.17962241076205</c:v>
                </c:pt>
                <c:pt idx="1536">
                  <c:v>150.27745929832608</c:v>
                </c:pt>
                <c:pt idx="1537">
                  <c:v>150.37529618589011</c:v>
                </c:pt>
                <c:pt idx="1538">
                  <c:v>150.47313307345411</c:v>
                </c:pt>
                <c:pt idx="1539">
                  <c:v>150.57096996101814</c:v>
                </c:pt>
                <c:pt idx="1540">
                  <c:v>150.66880684858214</c:v>
                </c:pt>
                <c:pt idx="1541">
                  <c:v>150.76664373614616</c:v>
                </c:pt>
                <c:pt idx="1542">
                  <c:v>150.86448062371016</c:v>
                </c:pt>
                <c:pt idx="1543">
                  <c:v>150.96231751127419</c:v>
                </c:pt>
                <c:pt idx="1544">
                  <c:v>151.06015439883819</c:v>
                </c:pt>
                <c:pt idx="1545">
                  <c:v>151.15799128640222</c:v>
                </c:pt>
                <c:pt idx="1546">
                  <c:v>151.25582817396622</c:v>
                </c:pt>
                <c:pt idx="1547">
                  <c:v>151.35366506153025</c:v>
                </c:pt>
                <c:pt idx="1548">
                  <c:v>151.45150194909425</c:v>
                </c:pt>
                <c:pt idx="1549">
                  <c:v>151.54933883665828</c:v>
                </c:pt>
                <c:pt idx="1550">
                  <c:v>151.64717572422228</c:v>
                </c:pt>
                <c:pt idx="1551">
                  <c:v>151.74501261178631</c:v>
                </c:pt>
                <c:pt idx="1552">
                  <c:v>151.84284949935031</c:v>
                </c:pt>
                <c:pt idx="1553">
                  <c:v>151.94068638691434</c:v>
                </c:pt>
                <c:pt idx="1554">
                  <c:v>152.03852327447834</c:v>
                </c:pt>
                <c:pt idx="1555">
                  <c:v>152.13636016204237</c:v>
                </c:pt>
                <c:pt idx="1556">
                  <c:v>152.23419704960637</c:v>
                </c:pt>
                <c:pt idx="1557">
                  <c:v>152.33203393717039</c:v>
                </c:pt>
                <c:pt idx="1558">
                  <c:v>152.42987082473439</c:v>
                </c:pt>
                <c:pt idx="1559">
                  <c:v>152.52770771229842</c:v>
                </c:pt>
                <c:pt idx="1560">
                  <c:v>152.62554459986242</c:v>
                </c:pt>
                <c:pt idx="1561">
                  <c:v>152.72338148742645</c:v>
                </c:pt>
                <c:pt idx="1562">
                  <c:v>152.82121837499045</c:v>
                </c:pt>
                <c:pt idx="1563">
                  <c:v>152.91905526255448</c:v>
                </c:pt>
                <c:pt idx="1564">
                  <c:v>153.01689215011848</c:v>
                </c:pt>
                <c:pt idx="1565">
                  <c:v>153.11472903768251</c:v>
                </c:pt>
                <c:pt idx="1566">
                  <c:v>153.21256592524651</c:v>
                </c:pt>
                <c:pt idx="1567">
                  <c:v>153.31040281281054</c:v>
                </c:pt>
                <c:pt idx="1568">
                  <c:v>153.40823970037454</c:v>
                </c:pt>
                <c:pt idx="1569">
                  <c:v>153.50607658793857</c:v>
                </c:pt>
                <c:pt idx="1570">
                  <c:v>153.60391347550257</c:v>
                </c:pt>
                <c:pt idx="1571">
                  <c:v>153.70175036306659</c:v>
                </c:pt>
                <c:pt idx="1572">
                  <c:v>153.79958725063059</c:v>
                </c:pt>
                <c:pt idx="1573">
                  <c:v>153.89742413819462</c:v>
                </c:pt>
                <c:pt idx="1574">
                  <c:v>153.99526102575862</c:v>
                </c:pt>
                <c:pt idx="1575">
                  <c:v>154.09309791332265</c:v>
                </c:pt>
                <c:pt idx="1576">
                  <c:v>154.19093480088665</c:v>
                </c:pt>
                <c:pt idx="1577">
                  <c:v>154.28877168845068</c:v>
                </c:pt>
                <c:pt idx="1578">
                  <c:v>154.38660857601468</c:v>
                </c:pt>
                <c:pt idx="1579">
                  <c:v>154.48444546357871</c:v>
                </c:pt>
                <c:pt idx="1580">
                  <c:v>154.58228235114271</c:v>
                </c:pt>
                <c:pt idx="1581">
                  <c:v>154.68011923870674</c:v>
                </c:pt>
                <c:pt idx="1582">
                  <c:v>154.77795612627074</c:v>
                </c:pt>
                <c:pt idx="1583">
                  <c:v>154.87579301383477</c:v>
                </c:pt>
                <c:pt idx="1584">
                  <c:v>154.97362990139877</c:v>
                </c:pt>
                <c:pt idx="1585">
                  <c:v>155.07146678896279</c:v>
                </c:pt>
                <c:pt idx="1586">
                  <c:v>155.16930367652679</c:v>
                </c:pt>
                <c:pt idx="1587">
                  <c:v>155.26714056409082</c:v>
                </c:pt>
                <c:pt idx="1588">
                  <c:v>155.36497745165482</c:v>
                </c:pt>
                <c:pt idx="1589">
                  <c:v>155.46281433921885</c:v>
                </c:pt>
                <c:pt idx="1590">
                  <c:v>155.56065122678285</c:v>
                </c:pt>
                <c:pt idx="1591">
                  <c:v>155.65848811434688</c:v>
                </c:pt>
                <c:pt idx="1592">
                  <c:v>155.75632500191088</c:v>
                </c:pt>
                <c:pt idx="1593">
                  <c:v>155.85416188947491</c:v>
                </c:pt>
                <c:pt idx="1594">
                  <c:v>155.95199877703891</c:v>
                </c:pt>
                <c:pt idx="1595">
                  <c:v>156.04983566460294</c:v>
                </c:pt>
                <c:pt idx="1596">
                  <c:v>156.14767255216694</c:v>
                </c:pt>
                <c:pt idx="1597">
                  <c:v>156.24550943973097</c:v>
                </c:pt>
                <c:pt idx="1598">
                  <c:v>156.34334632729497</c:v>
                </c:pt>
                <c:pt idx="1599">
                  <c:v>156.441183214859</c:v>
                </c:pt>
                <c:pt idx="1600">
                  <c:v>156.539020102423</c:v>
                </c:pt>
                <c:pt idx="1601">
                  <c:v>156.63685698998702</c:v>
                </c:pt>
                <c:pt idx="1602">
                  <c:v>156.73469387755102</c:v>
                </c:pt>
                <c:pt idx="1603">
                  <c:v>156.83253076511505</c:v>
                </c:pt>
                <c:pt idx="1604">
                  <c:v>156.93036765267905</c:v>
                </c:pt>
                <c:pt idx="1605">
                  <c:v>157.02820454024308</c:v>
                </c:pt>
                <c:pt idx="1606">
                  <c:v>157.12604142780708</c:v>
                </c:pt>
                <c:pt idx="1607">
                  <c:v>157.22387831537111</c:v>
                </c:pt>
                <c:pt idx="1608">
                  <c:v>157.32171520293511</c:v>
                </c:pt>
                <c:pt idx="1609">
                  <c:v>157.41955209049914</c:v>
                </c:pt>
                <c:pt idx="1610">
                  <c:v>157.51738897806314</c:v>
                </c:pt>
                <c:pt idx="1611">
                  <c:v>157.61522586562717</c:v>
                </c:pt>
                <c:pt idx="1612">
                  <c:v>157.71306275319117</c:v>
                </c:pt>
                <c:pt idx="1613">
                  <c:v>157.8108996407552</c:v>
                </c:pt>
                <c:pt idx="1614">
                  <c:v>157.9087365283192</c:v>
                </c:pt>
                <c:pt idx="1615">
                  <c:v>158.00657341588322</c:v>
                </c:pt>
                <c:pt idx="1616">
                  <c:v>158.10441030344722</c:v>
                </c:pt>
                <c:pt idx="1617">
                  <c:v>158.20224719101125</c:v>
                </c:pt>
                <c:pt idx="1618">
                  <c:v>158.30008407857525</c:v>
                </c:pt>
                <c:pt idx="1619">
                  <c:v>158.39792096613928</c:v>
                </c:pt>
                <c:pt idx="1620">
                  <c:v>158.49575785370328</c:v>
                </c:pt>
                <c:pt idx="1621">
                  <c:v>158.59359474126731</c:v>
                </c:pt>
                <c:pt idx="1622">
                  <c:v>158.69143162883131</c:v>
                </c:pt>
                <c:pt idx="1623">
                  <c:v>158.78926851639534</c:v>
                </c:pt>
                <c:pt idx="1624">
                  <c:v>158.88710540395934</c:v>
                </c:pt>
                <c:pt idx="1625">
                  <c:v>158.98494229152337</c:v>
                </c:pt>
                <c:pt idx="1626">
                  <c:v>159.08277917908737</c:v>
                </c:pt>
                <c:pt idx="1627">
                  <c:v>159.1806160666514</c:v>
                </c:pt>
                <c:pt idx="1628">
                  <c:v>159.2784529542154</c:v>
                </c:pt>
                <c:pt idx="1629">
                  <c:v>159.37628984177942</c:v>
                </c:pt>
                <c:pt idx="1630">
                  <c:v>159.47412672934342</c:v>
                </c:pt>
                <c:pt idx="1631">
                  <c:v>159.57196361690745</c:v>
                </c:pt>
                <c:pt idx="1632">
                  <c:v>159.66980050447145</c:v>
                </c:pt>
                <c:pt idx="1633">
                  <c:v>159.76763739203548</c:v>
                </c:pt>
                <c:pt idx="1634">
                  <c:v>159.86547427959948</c:v>
                </c:pt>
                <c:pt idx="1635">
                  <c:v>159.96331116716351</c:v>
                </c:pt>
                <c:pt idx="1636">
                  <c:v>160.06114805472751</c:v>
                </c:pt>
                <c:pt idx="1637">
                  <c:v>160.15898494229154</c:v>
                </c:pt>
                <c:pt idx="1638">
                  <c:v>160.25682182985554</c:v>
                </c:pt>
                <c:pt idx="1639">
                  <c:v>160.35465871741957</c:v>
                </c:pt>
                <c:pt idx="1640">
                  <c:v>160.45249560498357</c:v>
                </c:pt>
                <c:pt idx="1641">
                  <c:v>160.5503324925476</c:v>
                </c:pt>
                <c:pt idx="1642">
                  <c:v>160.6481693801116</c:v>
                </c:pt>
                <c:pt idx="1643">
                  <c:v>160.74600626767563</c:v>
                </c:pt>
                <c:pt idx="1644">
                  <c:v>160.84384315523963</c:v>
                </c:pt>
                <c:pt idx="1645">
                  <c:v>160.94168004280365</c:v>
                </c:pt>
                <c:pt idx="1646">
                  <c:v>161.03951693036765</c:v>
                </c:pt>
                <c:pt idx="1647">
                  <c:v>161.13735381793168</c:v>
                </c:pt>
                <c:pt idx="1648">
                  <c:v>161.23519070549568</c:v>
                </c:pt>
                <c:pt idx="1649">
                  <c:v>161.33302759305971</c:v>
                </c:pt>
                <c:pt idx="1650">
                  <c:v>161.43086448062371</c:v>
                </c:pt>
                <c:pt idx="1651">
                  <c:v>161.52870136818774</c:v>
                </c:pt>
                <c:pt idx="1652">
                  <c:v>161.62653825575174</c:v>
                </c:pt>
                <c:pt idx="1653">
                  <c:v>161.72437514331577</c:v>
                </c:pt>
                <c:pt idx="1654">
                  <c:v>161.82221203087977</c:v>
                </c:pt>
                <c:pt idx="1655">
                  <c:v>161.9200489184438</c:v>
                </c:pt>
                <c:pt idx="1656">
                  <c:v>162.0178858060078</c:v>
                </c:pt>
                <c:pt idx="1657">
                  <c:v>162.11572269357183</c:v>
                </c:pt>
                <c:pt idx="1658">
                  <c:v>162.21355958113583</c:v>
                </c:pt>
                <c:pt idx="1659">
                  <c:v>162.31139646869985</c:v>
                </c:pt>
                <c:pt idx="1660">
                  <c:v>162.40923335626385</c:v>
                </c:pt>
                <c:pt idx="1661">
                  <c:v>162.50707024382788</c:v>
                </c:pt>
                <c:pt idx="1662">
                  <c:v>162.60490713139188</c:v>
                </c:pt>
                <c:pt idx="1663">
                  <c:v>162.70274401895591</c:v>
                </c:pt>
                <c:pt idx="1664">
                  <c:v>162.80058090651991</c:v>
                </c:pt>
                <c:pt idx="1665">
                  <c:v>162.89841779408394</c:v>
                </c:pt>
                <c:pt idx="1666">
                  <c:v>162.99625468164794</c:v>
                </c:pt>
                <c:pt idx="1667">
                  <c:v>163.09409156921197</c:v>
                </c:pt>
                <c:pt idx="1668">
                  <c:v>163.19192845677597</c:v>
                </c:pt>
                <c:pt idx="1669">
                  <c:v>163.28976534434</c:v>
                </c:pt>
                <c:pt idx="1670">
                  <c:v>163.387602231904</c:v>
                </c:pt>
                <c:pt idx="1671">
                  <c:v>163.48543911946803</c:v>
                </c:pt>
                <c:pt idx="1672">
                  <c:v>163.58327600703203</c:v>
                </c:pt>
                <c:pt idx="1673">
                  <c:v>163.68111289459605</c:v>
                </c:pt>
                <c:pt idx="1674">
                  <c:v>163.77894978216005</c:v>
                </c:pt>
                <c:pt idx="1675">
                  <c:v>163.87678666972408</c:v>
                </c:pt>
                <c:pt idx="1676">
                  <c:v>163.97462355728808</c:v>
                </c:pt>
                <c:pt idx="1677">
                  <c:v>164.07246044485211</c:v>
                </c:pt>
                <c:pt idx="1678">
                  <c:v>164.17029733241611</c:v>
                </c:pt>
                <c:pt idx="1679">
                  <c:v>164.26813421998014</c:v>
                </c:pt>
                <c:pt idx="1680">
                  <c:v>164.36597110754414</c:v>
                </c:pt>
                <c:pt idx="1681">
                  <c:v>164.46380799510817</c:v>
                </c:pt>
                <c:pt idx="1682">
                  <c:v>164.56164488267217</c:v>
                </c:pt>
                <c:pt idx="1683">
                  <c:v>164.6594817702362</c:v>
                </c:pt>
                <c:pt idx="1684">
                  <c:v>164.7573186578002</c:v>
                </c:pt>
                <c:pt idx="1685">
                  <c:v>164.85515554536423</c:v>
                </c:pt>
                <c:pt idx="1686">
                  <c:v>164.95299243292823</c:v>
                </c:pt>
                <c:pt idx="1687">
                  <c:v>165.05082932049226</c:v>
                </c:pt>
                <c:pt idx="1688">
                  <c:v>165.14866620805626</c:v>
                </c:pt>
                <c:pt idx="1689">
                  <c:v>165.24650309562028</c:v>
                </c:pt>
                <c:pt idx="1690">
                  <c:v>165.34433998318428</c:v>
                </c:pt>
                <c:pt idx="1691">
                  <c:v>165.44217687074831</c:v>
                </c:pt>
                <c:pt idx="1692">
                  <c:v>165.54001375831231</c:v>
                </c:pt>
                <c:pt idx="1693">
                  <c:v>165.63785064587634</c:v>
                </c:pt>
                <c:pt idx="1694">
                  <c:v>165.73568753344034</c:v>
                </c:pt>
                <c:pt idx="1695">
                  <c:v>165.83352442100437</c:v>
                </c:pt>
                <c:pt idx="1696">
                  <c:v>165.93136130856837</c:v>
                </c:pt>
                <c:pt idx="1697">
                  <c:v>166.0291981961324</c:v>
                </c:pt>
                <c:pt idx="1698">
                  <c:v>166.1270350836964</c:v>
                </c:pt>
                <c:pt idx="1699">
                  <c:v>166.22487197126043</c:v>
                </c:pt>
                <c:pt idx="1700">
                  <c:v>166.32270885882443</c:v>
                </c:pt>
                <c:pt idx="1701">
                  <c:v>166.42054574638846</c:v>
                </c:pt>
                <c:pt idx="1702">
                  <c:v>166.51838263395246</c:v>
                </c:pt>
                <c:pt idx="1703">
                  <c:v>166.61621952151648</c:v>
                </c:pt>
                <c:pt idx="1704">
                  <c:v>166.71405640908048</c:v>
                </c:pt>
                <c:pt idx="1705">
                  <c:v>166.81189329664451</c:v>
                </c:pt>
                <c:pt idx="1706">
                  <c:v>166.90973018420851</c:v>
                </c:pt>
                <c:pt idx="1707">
                  <c:v>167.00756707177254</c:v>
                </c:pt>
                <c:pt idx="1708">
                  <c:v>167.10540395933654</c:v>
                </c:pt>
                <c:pt idx="1709">
                  <c:v>167.20324084690057</c:v>
                </c:pt>
                <c:pt idx="1710">
                  <c:v>167.30107773446457</c:v>
                </c:pt>
                <c:pt idx="1711">
                  <c:v>167.3989146220286</c:v>
                </c:pt>
                <c:pt idx="1712">
                  <c:v>167.4967515095926</c:v>
                </c:pt>
                <c:pt idx="1713">
                  <c:v>167.59458839715663</c:v>
                </c:pt>
                <c:pt idx="1714">
                  <c:v>167.69242528472063</c:v>
                </c:pt>
                <c:pt idx="1715">
                  <c:v>167.79026217228466</c:v>
                </c:pt>
                <c:pt idx="1716">
                  <c:v>167.88809905984866</c:v>
                </c:pt>
                <c:pt idx="1717">
                  <c:v>167.98593594741268</c:v>
                </c:pt>
                <c:pt idx="1718">
                  <c:v>168.08377283497668</c:v>
                </c:pt>
                <c:pt idx="1719">
                  <c:v>168.18160972254071</c:v>
                </c:pt>
                <c:pt idx="1720">
                  <c:v>168.27944661010471</c:v>
                </c:pt>
                <c:pt idx="1721">
                  <c:v>168.37728349766874</c:v>
                </c:pt>
                <c:pt idx="1722">
                  <c:v>168.47512038523274</c:v>
                </c:pt>
                <c:pt idx="1723">
                  <c:v>168.57295727279677</c:v>
                </c:pt>
                <c:pt idx="1724">
                  <c:v>168.67079416036077</c:v>
                </c:pt>
                <c:pt idx="1725">
                  <c:v>168.7686310479248</c:v>
                </c:pt>
                <c:pt idx="1726">
                  <c:v>168.8664679354888</c:v>
                </c:pt>
                <c:pt idx="1727">
                  <c:v>168.96430482305283</c:v>
                </c:pt>
                <c:pt idx="1728">
                  <c:v>169.06214171061683</c:v>
                </c:pt>
                <c:pt idx="1729">
                  <c:v>169.15997859818086</c:v>
                </c:pt>
                <c:pt idx="1730">
                  <c:v>169.25781548574486</c:v>
                </c:pt>
                <c:pt idx="1731">
                  <c:v>169.35565237330889</c:v>
                </c:pt>
                <c:pt idx="1732">
                  <c:v>169.45348926087289</c:v>
                </c:pt>
                <c:pt idx="1733">
                  <c:v>169.55132614843691</c:v>
                </c:pt>
                <c:pt idx="1734">
                  <c:v>169.64916303600091</c:v>
                </c:pt>
                <c:pt idx="1735">
                  <c:v>169.74699992356494</c:v>
                </c:pt>
                <c:pt idx="1736">
                  <c:v>169.84483681112894</c:v>
                </c:pt>
                <c:pt idx="1737">
                  <c:v>169.94267369869297</c:v>
                </c:pt>
                <c:pt idx="1738">
                  <c:v>170.04051058625697</c:v>
                </c:pt>
                <c:pt idx="1739">
                  <c:v>170.138347473821</c:v>
                </c:pt>
                <c:pt idx="1740">
                  <c:v>170.236184361385</c:v>
                </c:pt>
                <c:pt idx="1741">
                  <c:v>170.33402124894903</c:v>
                </c:pt>
                <c:pt idx="1742">
                  <c:v>170.43185813651303</c:v>
                </c:pt>
                <c:pt idx="1743">
                  <c:v>170.52969502407706</c:v>
                </c:pt>
                <c:pt idx="1744">
                  <c:v>170.62753191164106</c:v>
                </c:pt>
                <c:pt idx="1745">
                  <c:v>170.72536879920509</c:v>
                </c:pt>
                <c:pt idx="1746">
                  <c:v>170.82320568676909</c:v>
                </c:pt>
                <c:pt idx="1747">
                  <c:v>170.92104257433311</c:v>
                </c:pt>
                <c:pt idx="1748">
                  <c:v>171.01887946189711</c:v>
                </c:pt>
                <c:pt idx="1749">
                  <c:v>171.11671634946114</c:v>
                </c:pt>
                <c:pt idx="1750">
                  <c:v>171.21455323702514</c:v>
                </c:pt>
                <c:pt idx="1751">
                  <c:v>171.31239012458917</c:v>
                </c:pt>
                <c:pt idx="1752">
                  <c:v>171.41022701215317</c:v>
                </c:pt>
                <c:pt idx="1753">
                  <c:v>171.5080638997172</c:v>
                </c:pt>
                <c:pt idx="1754">
                  <c:v>171.6059007872812</c:v>
                </c:pt>
                <c:pt idx="1755">
                  <c:v>171.70373767484523</c:v>
                </c:pt>
                <c:pt idx="1756">
                  <c:v>171.80157456240923</c:v>
                </c:pt>
                <c:pt idx="1757">
                  <c:v>171.89941144997326</c:v>
                </c:pt>
                <c:pt idx="1758">
                  <c:v>171.99724833753726</c:v>
                </c:pt>
                <c:pt idx="1759">
                  <c:v>172.09508522510129</c:v>
                </c:pt>
                <c:pt idx="1760">
                  <c:v>172.19292211266529</c:v>
                </c:pt>
                <c:pt idx="1761">
                  <c:v>172.29075900022931</c:v>
                </c:pt>
                <c:pt idx="1762">
                  <c:v>172.38859588779331</c:v>
                </c:pt>
                <c:pt idx="1763">
                  <c:v>172.48643277535734</c:v>
                </c:pt>
                <c:pt idx="1764">
                  <c:v>172.58426966292134</c:v>
                </c:pt>
                <c:pt idx="1765">
                  <c:v>172.68210655048537</c:v>
                </c:pt>
                <c:pt idx="1766">
                  <c:v>172.77994343804937</c:v>
                </c:pt>
                <c:pt idx="1767">
                  <c:v>172.8777803256134</c:v>
                </c:pt>
                <c:pt idx="1768">
                  <c:v>172.9756172131774</c:v>
                </c:pt>
                <c:pt idx="1769">
                  <c:v>173.07345410074143</c:v>
                </c:pt>
                <c:pt idx="1770">
                  <c:v>173.17129098830543</c:v>
                </c:pt>
                <c:pt idx="1771">
                  <c:v>173.26912787586946</c:v>
                </c:pt>
                <c:pt idx="1772">
                  <c:v>173.36696476343346</c:v>
                </c:pt>
                <c:pt idx="1773">
                  <c:v>173.46480165099749</c:v>
                </c:pt>
                <c:pt idx="1774">
                  <c:v>173.56263853856149</c:v>
                </c:pt>
                <c:pt idx="1775">
                  <c:v>173.66047542612552</c:v>
                </c:pt>
                <c:pt idx="1776">
                  <c:v>173.75831231368952</c:v>
                </c:pt>
                <c:pt idx="1777">
                  <c:v>173.85614920125354</c:v>
                </c:pt>
                <c:pt idx="1778">
                  <c:v>173.95398608881754</c:v>
                </c:pt>
                <c:pt idx="1779">
                  <c:v>174.05182297638157</c:v>
                </c:pt>
                <c:pt idx="1780">
                  <c:v>174.14965986394557</c:v>
                </c:pt>
                <c:pt idx="1781">
                  <c:v>174.2474967515096</c:v>
                </c:pt>
                <c:pt idx="1782">
                  <c:v>174.3453336390736</c:v>
                </c:pt>
                <c:pt idx="1783">
                  <c:v>174.44317052663763</c:v>
                </c:pt>
                <c:pt idx="1784">
                  <c:v>174.54100741420163</c:v>
                </c:pt>
                <c:pt idx="1785">
                  <c:v>174.63884430176566</c:v>
                </c:pt>
                <c:pt idx="1786">
                  <c:v>174.73668118932966</c:v>
                </c:pt>
                <c:pt idx="1787">
                  <c:v>174.83451807689369</c:v>
                </c:pt>
                <c:pt idx="1788">
                  <c:v>174.93235496445769</c:v>
                </c:pt>
                <c:pt idx="1789">
                  <c:v>175.03019185202172</c:v>
                </c:pt>
                <c:pt idx="1790">
                  <c:v>175.12802873958572</c:v>
                </c:pt>
                <c:pt idx="1791">
                  <c:v>175.22586562714974</c:v>
                </c:pt>
                <c:pt idx="1792">
                  <c:v>175.32370251471377</c:v>
                </c:pt>
                <c:pt idx="1793">
                  <c:v>175.42153940227777</c:v>
                </c:pt>
                <c:pt idx="1794">
                  <c:v>175.5193762898418</c:v>
                </c:pt>
                <c:pt idx="1795">
                  <c:v>175.6172131774058</c:v>
                </c:pt>
                <c:pt idx="1796">
                  <c:v>175.71505006496983</c:v>
                </c:pt>
                <c:pt idx="1797">
                  <c:v>175.81288695253383</c:v>
                </c:pt>
                <c:pt idx="1798">
                  <c:v>175.91072384009786</c:v>
                </c:pt>
                <c:pt idx="1799">
                  <c:v>176.00856072766186</c:v>
                </c:pt>
                <c:pt idx="1800">
                  <c:v>176.10639761522589</c:v>
                </c:pt>
                <c:pt idx="1801">
                  <c:v>176.20423450278989</c:v>
                </c:pt>
                <c:pt idx="1802">
                  <c:v>176.30207139035392</c:v>
                </c:pt>
                <c:pt idx="1803">
                  <c:v>176.39990827791792</c:v>
                </c:pt>
                <c:pt idx="1804">
                  <c:v>176.49774516548194</c:v>
                </c:pt>
                <c:pt idx="1805">
                  <c:v>176.59558205304594</c:v>
                </c:pt>
                <c:pt idx="1806">
                  <c:v>176.69341894060997</c:v>
                </c:pt>
                <c:pt idx="1807">
                  <c:v>176.79125582817397</c:v>
                </c:pt>
                <c:pt idx="1808">
                  <c:v>176.889092715738</c:v>
                </c:pt>
                <c:pt idx="1809">
                  <c:v>176.986929603302</c:v>
                </c:pt>
                <c:pt idx="1810">
                  <c:v>177.08476649086603</c:v>
                </c:pt>
                <c:pt idx="1811">
                  <c:v>177.18260337843003</c:v>
                </c:pt>
                <c:pt idx="1812">
                  <c:v>177.28044026599406</c:v>
                </c:pt>
                <c:pt idx="1813">
                  <c:v>177.37827715355806</c:v>
                </c:pt>
                <c:pt idx="1814">
                  <c:v>177.47611404112209</c:v>
                </c:pt>
                <c:pt idx="1815">
                  <c:v>177.57395092868609</c:v>
                </c:pt>
                <c:pt idx="1816">
                  <c:v>177.67178781625012</c:v>
                </c:pt>
                <c:pt idx="1817">
                  <c:v>177.76962470381412</c:v>
                </c:pt>
                <c:pt idx="1818">
                  <c:v>177.86746159137815</c:v>
                </c:pt>
                <c:pt idx="1819">
                  <c:v>177.96529847894215</c:v>
                </c:pt>
                <c:pt idx="1820">
                  <c:v>178.06313536650617</c:v>
                </c:pt>
                <c:pt idx="1821">
                  <c:v>178.16097225407017</c:v>
                </c:pt>
                <c:pt idx="1822">
                  <c:v>178.2588091416342</c:v>
                </c:pt>
                <c:pt idx="1823">
                  <c:v>178.3566460291982</c:v>
                </c:pt>
                <c:pt idx="1824">
                  <c:v>178.45448291676223</c:v>
                </c:pt>
                <c:pt idx="1825">
                  <c:v>178.55231980432623</c:v>
                </c:pt>
                <c:pt idx="1826">
                  <c:v>178.65015669189026</c:v>
                </c:pt>
                <c:pt idx="1827">
                  <c:v>178.74799357945426</c:v>
                </c:pt>
                <c:pt idx="1828">
                  <c:v>178.84583046701829</c:v>
                </c:pt>
                <c:pt idx="1829">
                  <c:v>178.94366735458229</c:v>
                </c:pt>
                <c:pt idx="1830">
                  <c:v>179.04150424214632</c:v>
                </c:pt>
                <c:pt idx="1831">
                  <c:v>179.13934112971032</c:v>
                </c:pt>
                <c:pt idx="1832">
                  <c:v>179.23717801727435</c:v>
                </c:pt>
                <c:pt idx="1833">
                  <c:v>179.33501490483835</c:v>
                </c:pt>
                <c:pt idx="1834">
                  <c:v>179.43285179240237</c:v>
                </c:pt>
                <c:pt idx="1835">
                  <c:v>179.53068867996637</c:v>
                </c:pt>
                <c:pt idx="1836">
                  <c:v>179.6285255675304</c:v>
                </c:pt>
                <c:pt idx="1837">
                  <c:v>179.7263624550944</c:v>
                </c:pt>
                <c:pt idx="1838">
                  <c:v>179.82419934265843</c:v>
                </c:pt>
                <c:pt idx="1839">
                  <c:v>179.92203623022243</c:v>
                </c:pt>
                <c:pt idx="1840">
                  <c:v>180.01987311778646</c:v>
                </c:pt>
                <c:pt idx="1841">
                  <c:v>180.11771000535046</c:v>
                </c:pt>
                <c:pt idx="1842">
                  <c:v>180.21554689291449</c:v>
                </c:pt>
                <c:pt idx="1843">
                  <c:v>180.31338378047849</c:v>
                </c:pt>
                <c:pt idx="1844">
                  <c:v>180.41122066804252</c:v>
                </c:pt>
                <c:pt idx="1845">
                  <c:v>180.50905755560652</c:v>
                </c:pt>
                <c:pt idx="1846">
                  <c:v>180.60689444317055</c:v>
                </c:pt>
                <c:pt idx="1847">
                  <c:v>180.70473133073455</c:v>
                </c:pt>
                <c:pt idx="1848">
                  <c:v>180.80256821829857</c:v>
                </c:pt>
                <c:pt idx="1849">
                  <c:v>180.90040510586257</c:v>
                </c:pt>
                <c:pt idx="1850">
                  <c:v>180.9982419934266</c:v>
                </c:pt>
                <c:pt idx="1851">
                  <c:v>181.0960788809906</c:v>
                </c:pt>
                <c:pt idx="1852">
                  <c:v>181.19391576855463</c:v>
                </c:pt>
                <c:pt idx="1853">
                  <c:v>181.29175265611863</c:v>
                </c:pt>
                <c:pt idx="1854">
                  <c:v>181.38958954368266</c:v>
                </c:pt>
                <c:pt idx="1855">
                  <c:v>181.48742643124666</c:v>
                </c:pt>
                <c:pt idx="1856">
                  <c:v>181.58526331881069</c:v>
                </c:pt>
                <c:pt idx="1857">
                  <c:v>181.68310020637469</c:v>
                </c:pt>
                <c:pt idx="1858">
                  <c:v>181.78093709393872</c:v>
                </c:pt>
                <c:pt idx="1859">
                  <c:v>181.87877398150272</c:v>
                </c:pt>
                <c:pt idx="1860">
                  <c:v>181.97661086906675</c:v>
                </c:pt>
                <c:pt idx="1861">
                  <c:v>182.07444775663075</c:v>
                </c:pt>
                <c:pt idx="1862">
                  <c:v>182.17228464419478</c:v>
                </c:pt>
                <c:pt idx="1863">
                  <c:v>182.27012153175878</c:v>
                </c:pt>
                <c:pt idx="1864">
                  <c:v>182.3679584193228</c:v>
                </c:pt>
                <c:pt idx="1865">
                  <c:v>182.4657953068868</c:v>
                </c:pt>
                <c:pt idx="1866">
                  <c:v>182.56363219445083</c:v>
                </c:pt>
                <c:pt idx="1867">
                  <c:v>182.66146908201483</c:v>
                </c:pt>
                <c:pt idx="1868">
                  <c:v>182.75930596957886</c:v>
                </c:pt>
                <c:pt idx="1869">
                  <c:v>182.85714285714286</c:v>
                </c:pt>
                <c:pt idx="1870">
                  <c:v>182.95497974470689</c:v>
                </c:pt>
                <c:pt idx="1871">
                  <c:v>183.05281663227089</c:v>
                </c:pt>
                <c:pt idx="1872">
                  <c:v>183.15065351983492</c:v>
                </c:pt>
                <c:pt idx="1873">
                  <c:v>183.24849040739892</c:v>
                </c:pt>
                <c:pt idx="1874">
                  <c:v>183.34632729496295</c:v>
                </c:pt>
                <c:pt idx="1875">
                  <c:v>183.44416418252695</c:v>
                </c:pt>
                <c:pt idx="1876">
                  <c:v>183.54200107009098</c:v>
                </c:pt>
                <c:pt idx="1877">
                  <c:v>183.63983795765498</c:v>
                </c:pt>
                <c:pt idx="1878">
                  <c:v>183.737674845219</c:v>
                </c:pt>
                <c:pt idx="1879">
                  <c:v>183.835511732783</c:v>
                </c:pt>
                <c:pt idx="1880">
                  <c:v>183.93334862034703</c:v>
                </c:pt>
                <c:pt idx="1881">
                  <c:v>184.03118550791103</c:v>
                </c:pt>
                <c:pt idx="1882">
                  <c:v>184.12902239547506</c:v>
                </c:pt>
                <c:pt idx="1883">
                  <c:v>184.22685928303906</c:v>
                </c:pt>
                <c:pt idx="1884">
                  <c:v>184.32469617060309</c:v>
                </c:pt>
                <c:pt idx="1885">
                  <c:v>184.42253305816709</c:v>
                </c:pt>
                <c:pt idx="1886">
                  <c:v>184.52036994573112</c:v>
                </c:pt>
                <c:pt idx="1887">
                  <c:v>184.61820683329512</c:v>
                </c:pt>
                <c:pt idx="1888">
                  <c:v>184.71604372085915</c:v>
                </c:pt>
                <c:pt idx="1889">
                  <c:v>184.81388060842315</c:v>
                </c:pt>
                <c:pt idx="1890">
                  <c:v>184.91171749598718</c:v>
                </c:pt>
                <c:pt idx="1891">
                  <c:v>185.00955438355118</c:v>
                </c:pt>
                <c:pt idx="1892">
                  <c:v>185.1073912711152</c:v>
                </c:pt>
                <c:pt idx="1893">
                  <c:v>185.2052281586792</c:v>
                </c:pt>
                <c:pt idx="1894">
                  <c:v>185.30306504624323</c:v>
                </c:pt>
                <c:pt idx="1895">
                  <c:v>185.40090193380723</c:v>
                </c:pt>
                <c:pt idx="1896">
                  <c:v>185.49873882137126</c:v>
                </c:pt>
                <c:pt idx="1897">
                  <c:v>185.59657570893526</c:v>
                </c:pt>
                <c:pt idx="1898">
                  <c:v>185.69441259649929</c:v>
                </c:pt>
                <c:pt idx="1899">
                  <c:v>185.79224948406329</c:v>
                </c:pt>
                <c:pt idx="1900">
                  <c:v>185.89008637162732</c:v>
                </c:pt>
                <c:pt idx="1901">
                  <c:v>185.98792325919132</c:v>
                </c:pt>
                <c:pt idx="1902">
                  <c:v>186.08576014675535</c:v>
                </c:pt>
                <c:pt idx="1903">
                  <c:v>186.18359703431935</c:v>
                </c:pt>
                <c:pt idx="1904">
                  <c:v>186.28143392188338</c:v>
                </c:pt>
                <c:pt idx="1905">
                  <c:v>186.37927080944738</c:v>
                </c:pt>
                <c:pt idx="1906">
                  <c:v>186.47710769701141</c:v>
                </c:pt>
                <c:pt idx="1907">
                  <c:v>186.57494458457541</c:v>
                </c:pt>
                <c:pt idx="1908">
                  <c:v>186.67278147213943</c:v>
                </c:pt>
                <c:pt idx="1909">
                  <c:v>186.77061835970343</c:v>
                </c:pt>
                <c:pt idx="1910">
                  <c:v>186.86845524726746</c:v>
                </c:pt>
                <c:pt idx="1911">
                  <c:v>186.96629213483146</c:v>
                </c:pt>
                <c:pt idx="1912">
                  <c:v>187.06412902239549</c:v>
                </c:pt>
                <c:pt idx="1913">
                  <c:v>187.16196590995949</c:v>
                </c:pt>
                <c:pt idx="1914">
                  <c:v>187.25980279752352</c:v>
                </c:pt>
                <c:pt idx="1915">
                  <c:v>187.35763968508752</c:v>
                </c:pt>
                <c:pt idx="1916">
                  <c:v>187.45547657265155</c:v>
                </c:pt>
                <c:pt idx="1917">
                  <c:v>187.55331346021555</c:v>
                </c:pt>
                <c:pt idx="1918">
                  <c:v>187.65115034777958</c:v>
                </c:pt>
                <c:pt idx="1919">
                  <c:v>187.74898723534358</c:v>
                </c:pt>
                <c:pt idx="1920">
                  <c:v>187.84682412290761</c:v>
                </c:pt>
                <c:pt idx="1921">
                  <c:v>187.94466101047161</c:v>
                </c:pt>
                <c:pt idx="1922">
                  <c:v>188.04249789803563</c:v>
                </c:pt>
                <c:pt idx="1923">
                  <c:v>188.14033478559963</c:v>
                </c:pt>
                <c:pt idx="1924">
                  <c:v>188.23817167316366</c:v>
                </c:pt>
                <c:pt idx="1925">
                  <c:v>188.33600856072766</c:v>
                </c:pt>
                <c:pt idx="1926">
                  <c:v>188.43384544829169</c:v>
                </c:pt>
                <c:pt idx="1927">
                  <c:v>188.53168233585569</c:v>
                </c:pt>
                <c:pt idx="1928">
                  <c:v>188.62951922341972</c:v>
                </c:pt>
                <c:pt idx="1929">
                  <c:v>188.72735611098372</c:v>
                </c:pt>
                <c:pt idx="1930">
                  <c:v>188.82519299854775</c:v>
                </c:pt>
                <c:pt idx="1931">
                  <c:v>188.92302988611175</c:v>
                </c:pt>
                <c:pt idx="1932">
                  <c:v>189.02086677367578</c:v>
                </c:pt>
                <c:pt idx="1933">
                  <c:v>189.11870366123978</c:v>
                </c:pt>
                <c:pt idx="1934">
                  <c:v>189.21654054880381</c:v>
                </c:pt>
                <c:pt idx="1935">
                  <c:v>189.31437743636781</c:v>
                </c:pt>
                <c:pt idx="1936">
                  <c:v>189.41221432393183</c:v>
                </c:pt>
                <c:pt idx="1937">
                  <c:v>189.51005121149583</c:v>
                </c:pt>
                <c:pt idx="1938">
                  <c:v>189.60788809905986</c:v>
                </c:pt>
                <c:pt idx="1939">
                  <c:v>189.70572498662386</c:v>
                </c:pt>
                <c:pt idx="1940">
                  <c:v>189.80356187418789</c:v>
                </c:pt>
                <c:pt idx="1941">
                  <c:v>189.90139876175189</c:v>
                </c:pt>
                <c:pt idx="1942">
                  <c:v>189.99923564931592</c:v>
                </c:pt>
                <c:pt idx="1943">
                  <c:v>190.09707253687992</c:v>
                </c:pt>
                <c:pt idx="1944">
                  <c:v>190.19490942444395</c:v>
                </c:pt>
                <c:pt idx="1945">
                  <c:v>190.29274631200795</c:v>
                </c:pt>
                <c:pt idx="1946">
                  <c:v>190.39058319957198</c:v>
                </c:pt>
                <c:pt idx="1947">
                  <c:v>190.48842008713598</c:v>
                </c:pt>
                <c:pt idx="1948">
                  <c:v>190.58625697470001</c:v>
                </c:pt>
                <c:pt idx="1949">
                  <c:v>190.68409386226401</c:v>
                </c:pt>
                <c:pt idx="1950">
                  <c:v>190.78193074982804</c:v>
                </c:pt>
                <c:pt idx="1951">
                  <c:v>190.87976763739204</c:v>
                </c:pt>
                <c:pt idx="1952">
                  <c:v>190.97760452495606</c:v>
                </c:pt>
                <c:pt idx="1953">
                  <c:v>191.07544141252006</c:v>
                </c:pt>
                <c:pt idx="1954">
                  <c:v>191.17327830008409</c:v>
                </c:pt>
                <c:pt idx="1955">
                  <c:v>191.27111518764809</c:v>
                </c:pt>
                <c:pt idx="1956">
                  <c:v>191.36895207521212</c:v>
                </c:pt>
                <c:pt idx="1957">
                  <c:v>191.46678896277612</c:v>
                </c:pt>
                <c:pt idx="1958">
                  <c:v>191.56462585034015</c:v>
                </c:pt>
                <c:pt idx="1959">
                  <c:v>191.66246273790415</c:v>
                </c:pt>
                <c:pt idx="1960">
                  <c:v>191.76029962546818</c:v>
                </c:pt>
                <c:pt idx="1961">
                  <c:v>191.85813651303218</c:v>
                </c:pt>
                <c:pt idx="1962">
                  <c:v>191.95597340059621</c:v>
                </c:pt>
                <c:pt idx="1963">
                  <c:v>192.05381028816021</c:v>
                </c:pt>
                <c:pt idx="1964">
                  <c:v>192.15164717572424</c:v>
                </c:pt>
                <c:pt idx="1965">
                  <c:v>192.24948406328824</c:v>
                </c:pt>
                <c:pt idx="1966">
                  <c:v>192.34732095085226</c:v>
                </c:pt>
                <c:pt idx="1967">
                  <c:v>192.44515783841626</c:v>
                </c:pt>
                <c:pt idx="1968">
                  <c:v>192.54299472598029</c:v>
                </c:pt>
                <c:pt idx="1969">
                  <c:v>192.64083161354429</c:v>
                </c:pt>
                <c:pt idx="1970">
                  <c:v>192.73866850110832</c:v>
                </c:pt>
                <c:pt idx="1971">
                  <c:v>192.83650538867232</c:v>
                </c:pt>
                <c:pt idx="1972">
                  <c:v>192.93434227623635</c:v>
                </c:pt>
                <c:pt idx="1973">
                  <c:v>193.03217916380035</c:v>
                </c:pt>
                <c:pt idx="1974">
                  <c:v>193.13001605136438</c:v>
                </c:pt>
                <c:pt idx="1975">
                  <c:v>193.22785293892838</c:v>
                </c:pt>
                <c:pt idx="1976">
                  <c:v>193.32568982649241</c:v>
                </c:pt>
                <c:pt idx="1977">
                  <c:v>193.42352671405641</c:v>
                </c:pt>
                <c:pt idx="1978">
                  <c:v>193.52136360162044</c:v>
                </c:pt>
                <c:pt idx="1979">
                  <c:v>193.61920048918444</c:v>
                </c:pt>
                <c:pt idx="1980">
                  <c:v>193.71703737674846</c:v>
                </c:pt>
                <c:pt idx="1981">
                  <c:v>193.81487426431246</c:v>
                </c:pt>
                <c:pt idx="1982">
                  <c:v>193.91271115187649</c:v>
                </c:pt>
                <c:pt idx="1983">
                  <c:v>194.01054803944049</c:v>
                </c:pt>
                <c:pt idx="1984">
                  <c:v>194.10838492700452</c:v>
                </c:pt>
                <c:pt idx="1985">
                  <c:v>194.20622181456852</c:v>
                </c:pt>
                <c:pt idx="1986">
                  <c:v>194.30405870213255</c:v>
                </c:pt>
                <c:pt idx="1987">
                  <c:v>194.40189558969655</c:v>
                </c:pt>
                <c:pt idx="1988">
                  <c:v>194.49973247726058</c:v>
                </c:pt>
                <c:pt idx="1989">
                  <c:v>194.59756936482458</c:v>
                </c:pt>
                <c:pt idx="1990">
                  <c:v>194.69540625238861</c:v>
                </c:pt>
                <c:pt idx="1991">
                  <c:v>194.79324313995261</c:v>
                </c:pt>
                <c:pt idx="1992">
                  <c:v>194.89108002751664</c:v>
                </c:pt>
                <c:pt idx="1993">
                  <c:v>194.98891691508064</c:v>
                </c:pt>
                <c:pt idx="1994">
                  <c:v>195.08675380264467</c:v>
                </c:pt>
                <c:pt idx="1995">
                  <c:v>195.18459069020867</c:v>
                </c:pt>
                <c:pt idx="1996">
                  <c:v>195.28242757777269</c:v>
                </c:pt>
                <c:pt idx="1997">
                  <c:v>195.38026446533669</c:v>
                </c:pt>
                <c:pt idx="1998">
                  <c:v>195.47810135290072</c:v>
                </c:pt>
                <c:pt idx="1999">
                  <c:v>195.57593824046472</c:v>
                </c:pt>
                <c:pt idx="2000">
                  <c:v>195.67377512802875</c:v>
                </c:pt>
                <c:pt idx="2001">
                  <c:v>195.77161201559275</c:v>
                </c:pt>
                <c:pt idx="2002">
                  <c:v>195.86944890315678</c:v>
                </c:pt>
                <c:pt idx="2003">
                  <c:v>195.96728579072078</c:v>
                </c:pt>
                <c:pt idx="2004">
                  <c:v>196.06512267828481</c:v>
                </c:pt>
                <c:pt idx="2005">
                  <c:v>196.16295956584881</c:v>
                </c:pt>
                <c:pt idx="2006">
                  <c:v>196.26079645341284</c:v>
                </c:pt>
                <c:pt idx="2007">
                  <c:v>196.35863334097684</c:v>
                </c:pt>
                <c:pt idx="2008">
                  <c:v>196.45647022854087</c:v>
                </c:pt>
                <c:pt idx="2009">
                  <c:v>196.55430711610487</c:v>
                </c:pt>
                <c:pt idx="2010">
                  <c:v>196.65214400366889</c:v>
                </c:pt>
                <c:pt idx="2011">
                  <c:v>196.74998089123289</c:v>
                </c:pt>
                <c:pt idx="2012">
                  <c:v>196.84781777879692</c:v>
                </c:pt>
                <c:pt idx="2013">
                  <c:v>196.94565466636092</c:v>
                </c:pt>
                <c:pt idx="2014">
                  <c:v>197.04349155392495</c:v>
                </c:pt>
                <c:pt idx="2015">
                  <c:v>197.14132844148895</c:v>
                </c:pt>
                <c:pt idx="2016">
                  <c:v>197.23916532905298</c:v>
                </c:pt>
                <c:pt idx="2017">
                  <c:v>197.33700221661698</c:v>
                </c:pt>
                <c:pt idx="2018">
                  <c:v>197.43483910418101</c:v>
                </c:pt>
                <c:pt idx="2019">
                  <c:v>197.53267599174501</c:v>
                </c:pt>
                <c:pt idx="2020">
                  <c:v>197.63051287930904</c:v>
                </c:pt>
                <c:pt idx="2021">
                  <c:v>197.72834976687304</c:v>
                </c:pt>
                <c:pt idx="2022">
                  <c:v>197.82618665443707</c:v>
                </c:pt>
                <c:pt idx="2023">
                  <c:v>197.92402354200107</c:v>
                </c:pt>
                <c:pt idx="2024">
                  <c:v>198.02186042956509</c:v>
                </c:pt>
                <c:pt idx="2025">
                  <c:v>198.11969731712909</c:v>
                </c:pt>
                <c:pt idx="2026">
                  <c:v>198.21753420469312</c:v>
                </c:pt>
                <c:pt idx="2027">
                  <c:v>198.31537109225712</c:v>
                </c:pt>
                <c:pt idx="2028">
                  <c:v>198.41320797982115</c:v>
                </c:pt>
                <c:pt idx="2029">
                  <c:v>198.51104486738515</c:v>
                </c:pt>
                <c:pt idx="2030">
                  <c:v>198.60888175494918</c:v>
                </c:pt>
                <c:pt idx="2031">
                  <c:v>198.70671864251318</c:v>
                </c:pt>
                <c:pt idx="2032">
                  <c:v>198.80455553007721</c:v>
                </c:pt>
                <c:pt idx="2033">
                  <c:v>198.90239241764121</c:v>
                </c:pt>
                <c:pt idx="2034">
                  <c:v>199.00022930520524</c:v>
                </c:pt>
                <c:pt idx="2035">
                  <c:v>199.09806619276924</c:v>
                </c:pt>
                <c:pt idx="2036">
                  <c:v>199.19590308033327</c:v>
                </c:pt>
                <c:pt idx="2037">
                  <c:v>199.29373996789727</c:v>
                </c:pt>
                <c:pt idx="2038">
                  <c:v>199.3915768554613</c:v>
                </c:pt>
                <c:pt idx="2039">
                  <c:v>199.4894137430253</c:v>
                </c:pt>
                <c:pt idx="2040">
                  <c:v>199.58725063058932</c:v>
                </c:pt>
                <c:pt idx="2041">
                  <c:v>199.68508751815332</c:v>
                </c:pt>
                <c:pt idx="2042">
                  <c:v>199.78292440571735</c:v>
                </c:pt>
                <c:pt idx="2043">
                  <c:v>199.88076129328135</c:v>
                </c:pt>
                <c:pt idx="2044">
                  <c:v>199.97859818084538</c:v>
                </c:pt>
                <c:pt idx="2045">
                  <c:v>200.07643506840938</c:v>
                </c:pt>
                <c:pt idx="2046">
                  <c:v>200.17427195597341</c:v>
                </c:pt>
                <c:pt idx="2047">
                  <c:v>200.27210884353741</c:v>
                </c:pt>
              </c:numCache>
            </c:numRef>
          </c:xVal>
          <c:yVal>
            <c:numRef>
              <c:f>SIGNALS!$D$5:$D$2100</c:f>
              <c:numCache>
                <c:formatCode>General</c:formatCode>
                <c:ptCount val="2096"/>
                <c:pt idx="0">
                  <c:v>39.05517578125</c:v>
                </c:pt>
                <c:pt idx="1">
                  <c:v>76.3150634765625</c:v>
                </c:pt>
                <c:pt idx="2">
                  <c:v>73.620002746582031</c:v>
                </c:pt>
                <c:pt idx="3">
                  <c:v>81.961990356445313</c:v>
                </c:pt>
                <c:pt idx="4">
                  <c:v>88.7052001953125</c:v>
                </c:pt>
                <c:pt idx="5">
                  <c:v>92.501541137695313</c:v>
                </c:pt>
                <c:pt idx="6">
                  <c:v>90.901191711425781</c:v>
                </c:pt>
                <c:pt idx="7">
                  <c:v>84.71148681640625</c:v>
                </c:pt>
                <c:pt idx="8">
                  <c:v>88.270889282226563</c:v>
                </c:pt>
                <c:pt idx="9">
                  <c:v>84.218635559082031</c:v>
                </c:pt>
                <c:pt idx="10">
                  <c:v>56.536994934082031</c:v>
                </c:pt>
                <c:pt idx="11">
                  <c:v>76.679122924804688</c:v>
                </c:pt>
                <c:pt idx="12">
                  <c:v>76.844757080078125</c:v>
                </c:pt>
                <c:pt idx="13">
                  <c:v>76.291290283203125</c:v>
                </c:pt>
                <c:pt idx="14">
                  <c:v>83.283172607421875</c:v>
                </c:pt>
                <c:pt idx="15">
                  <c:v>85.760566711425781</c:v>
                </c:pt>
                <c:pt idx="16">
                  <c:v>85.916290283203125</c:v>
                </c:pt>
                <c:pt idx="17">
                  <c:v>85.493560791015625</c:v>
                </c:pt>
                <c:pt idx="18">
                  <c:v>82.79486083984375</c:v>
                </c:pt>
                <c:pt idx="19">
                  <c:v>82.005088806152344</c:v>
                </c:pt>
                <c:pt idx="20">
                  <c:v>86.550331115722656</c:v>
                </c:pt>
                <c:pt idx="21">
                  <c:v>85.578239440917969</c:v>
                </c:pt>
                <c:pt idx="22">
                  <c:v>78.897109985351562</c:v>
                </c:pt>
                <c:pt idx="23">
                  <c:v>78.937728881835937</c:v>
                </c:pt>
                <c:pt idx="24">
                  <c:v>78.237640380859375</c:v>
                </c:pt>
                <c:pt idx="25">
                  <c:v>69.268501281738281</c:v>
                </c:pt>
                <c:pt idx="26">
                  <c:v>75.35693359375</c:v>
                </c:pt>
                <c:pt idx="27">
                  <c:v>78.630668640136719</c:v>
                </c:pt>
                <c:pt idx="28">
                  <c:v>78.4188232421875</c:v>
                </c:pt>
                <c:pt idx="29">
                  <c:v>82.144638061523438</c:v>
                </c:pt>
                <c:pt idx="30">
                  <c:v>81.35858154296875</c:v>
                </c:pt>
                <c:pt idx="31">
                  <c:v>82.016410827636719</c:v>
                </c:pt>
                <c:pt idx="32">
                  <c:v>80.099098205566406</c:v>
                </c:pt>
                <c:pt idx="33">
                  <c:v>83.210304260253906</c:v>
                </c:pt>
                <c:pt idx="34">
                  <c:v>86.6134033203125</c:v>
                </c:pt>
                <c:pt idx="35">
                  <c:v>88.63702392578125</c:v>
                </c:pt>
                <c:pt idx="36">
                  <c:v>88.492095947265625</c:v>
                </c:pt>
                <c:pt idx="37">
                  <c:v>84.170524597167969</c:v>
                </c:pt>
                <c:pt idx="38">
                  <c:v>82.627677917480469</c:v>
                </c:pt>
                <c:pt idx="39">
                  <c:v>85.219268798828125</c:v>
                </c:pt>
                <c:pt idx="40">
                  <c:v>81.789466857910156</c:v>
                </c:pt>
                <c:pt idx="41">
                  <c:v>66.356163024902344</c:v>
                </c:pt>
                <c:pt idx="42">
                  <c:v>79.380889892578125</c:v>
                </c:pt>
                <c:pt idx="43">
                  <c:v>81.506187438964844</c:v>
                </c:pt>
                <c:pt idx="44">
                  <c:v>85.7713623046875</c:v>
                </c:pt>
                <c:pt idx="45">
                  <c:v>80.933990478515625</c:v>
                </c:pt>
                <c:pt idx="46">
                  <c:v>67.444778442382813</c:v>
                </c:pt>
                <c:pt idx="47">
                  <c:v>74.486221313476563</c:v>
                </c:pt>
                <c:pt idx="48">
                  <c:v>77.354080200195313</c:v>
                </c:pt>
                <c:pt idx="49">
                  <c:v>81.196525573730469</c:v>
                </c:pt>
                <c:pt idx="50">
                  <c:v>82.052886962890625</c:v>
                </c:pt>
                <c:pt idx="51">
                  <c:v>73.829620361328125</c:v>
                </c:pt>
                <c:pt idx="52">
                  <c:v>75.229667663574219</c:v>
                </c:pt>
                <c:pt idx="53">
                  <c:v>77.649864196777344</c:v>
                </c:pt>
                <c:pt idx="54">
                  <c:v>80.070030212402344</c:v>
                </c:pt>
                <c:pt idx="55">
                  <c:v>79.951774597167969</c:v>
                </c:pt>
                <c:pt idx="56">
                  <c:v>71.961311340332031</c:v>
                </c:pt>
                <c:pt idx="57">
                  <c:v>86.8046875</c:v>
                </c:pt>
                <c:pt idx="58">
                  <c:v>89.890594482421875</c:v>
                </c:pt>
                <c:pt idx="59">
                  <c:v>85.428482055664063</c:v>
                </c:pt>
                <c:pt idx="60">
                  <c:v>64.773727416992188</c:v>
                </c:pt>
                <c:pt idx="61">
                  <c:v>85.981819152832031</c:v>
                </c:pt>
                <c:pt idx="62">
                  <c:v>90.750625610351563</c:v>
                </c:pt>
                <c:pt idx="63">
                  <c:v>88.678909301757813</c:v>
                </c:pt>
                <c:pt idx="64">
                  <c:v>83.0999755859375</c:v>
                </c:pt>
                <c:pt idx="65">
                  <c:v>79.310127258300781</c:v>
                </c:pt>
                <c:pt idx="66">
                  <c:v>75.25531005859375</c:v>
                </c:pt>
                <c:pt idx="67">
                  <c:v>73.620742797851562</c:v>
                </c:pt>
                <c:pt idx="68">
                  <c:v>77.940536499023438</c:v>
                </c:pt>
                <c:pt idx="69">
                  <c:v>81.290328979492188</c:v>
                </c:pt>
                <c:pt idx="70">
                  <c:v>84.641639709472656</c:v>
                </c:pt>
                <c:pt idx="71">
                  <c:v>86.445648193359375</c:v>
                </c:pt>
                <c:pt idx="72">
                  <c:v>84.022811889648437</c:v>
                </c:pt>
                <c:pt idx="73">
                  <c:v>72.452972412109375</c:v>
                </c:pt>
                <c:pt idx="74">
                  <c:v>86.851715087890625</c:v>
                </c:pt>
                <c:pt idx="75">
                  <c:v>86.923332214355469</c:v>
                </c:pt>
                <c:pt idx="76">
                  <c:v>86.126815795898437</c:v>
                </c:pt>
                <c:pt idx="77">
                  <c:v>85.485008239746094</c:v>
                </c:pt>
                <c:pt idx="78">
                  <c:v>79.221328735351563</c:v>
                </c:pt>
                <c:pt idx="79">
                  <c:v>79.060050964355469</c:v>
                </c:pt>
                <c:pt idx="80">
                  <c:v>86.01947021484375</c:v>
                </c:pt>
                <c:pt idx="81">
                  <c:v>87.928840637207031</c:v>
                </c:pt>
                <c:pt idx="82">
                  <c:v>85.150672912597656</c:v>
                </c:pt>
                <c:pt idx="83">
                  <c:v>78.563148498535156</c:v>
                </c:pt>
                <c:pt idx="84">
                  <c:v>61.272964477539063</c:v>
                </c:pt>
                <c:pt idx="85">
                  <c:v>77.493072509765625</c:v>
                </c:pt>
                <c:pt idx="86">
                  <c:v>80.309234619140625</c:v>
                </c:pt>
                <c:pt idx="87">
                  <c:v>73.136268615722656</c:v>
                </c:pt>
                <c:pt idx="88">
                  <c:v>79.440956115722656</c:v>
                </c:pt>
                <c:pt idx="89">
                  <c:v>83.251785278320312</c:v>
                </c:pt>
                <c:pt idx="90">
                  <c:v>83.526191711425781</c:v>
                </c:pt>
                <c:pt idx="91">
                  <c:v>76.852394104003906</c:v>
                </c:pt>
                <c:pt idx="92">
                  <c:v>76.511482238769531</c:v>
                </c:pt>
                <c:pt idx="93">
                  <c:v>80.538948059082031</c:v>
                </c:pt>
                <c:pt idx="94">
                  <c:v>65.85028076171875</c:v>
                </c:pt>
                <c:pt idx="95">
                  <c:v>74.090110778808594</c:v>
                </c:pt>
                <c:pt idx="96">
                  <c:v>61.167198181152344</c:v>
                </c:pt>
                <c:pt idx="97">
                  <c:v>65.1885986328125</c:v>
                </c:pt>
                <c:pt idx="98">
                  <c:v>68.163169860839844</c:v>
                </c:pt>
                <c:pt idx="99">
                  <c:v>76.637557983398437</c:v>
                </c:pt>
                <c:pt idx="100">
                  <c:v>80.788772583007813</c:v>
                </c:pt>
                <c:pt idx="101">
                  <c:v>78.9425048828125</c:v>
                </c:pt>
                <c:pt idx="102">
                  <c:v>72.022552490234375</c:v>
                </c:pt>
                <c:pt idx="103">
                  <c:v>62.27020263671875</c:v>
                </c:pt>
                <c:pt idx="104">
                  <c:v>71.784194946289063</c:v>
                </c:pt>
                <c:pt idx="105">
                  <c:v>76.140731811523438</c:v>
                </c:pt>
                <c:pt idx="106">
                  <c:v>75.08294677734375</c:v>
                </c:pt>
                <c:pt idx="107">
                  <c:v>79.273788452148438</c:v>
                </c:pt>
                <c:pt idx="108">
                  <c:v>81.79901123046875</c:v>
                </c:pt>
                <c:pt idx="109">
                  <c:v>81.882133483886719</c:v>
                </c:pt>
                <c:pt idx="110">
                  <c:v>78.511398315429688</c:v>
                </c:pt>
                <c:pt idx="111">
                  <c:v>72.365631103515625</c:v>
                </c:pt>
                <c:pt idx="112">
                  <c:v>45.0093994140625</c:v>
                </c:pt>
                <c:pt idx="113">
                  <c:v>70.749496459960937</c:v>
                </c:pt>
                <c:pt idx="114">
                  <c:v>75.986007690429687</c:v>
                </c:pt>
                <c:pt idx="115">
                  <c:v>75.555274963378906</c:v>
                </c:pt>
                <c:pt idx="116">
                  <c:v>71.314712524414063</c:v>
                </c:pt>
                <c:pt idx="117">
                  <c:v>56.234291076660156</c:v>
                </c:pt>
                <c:pt idx="118">
                  <c:v>63.818477630615234</c:v>
                </c:pt>
                <c:pt idx="119">
                  <c:v>68.766799926757812</c:v>
                </c:pt>
                <c:pt idx="120">
                  <c:v>71.2763671875</c:v>
                </c:pt>
                <c:pt idx="121">
                  <c:v>73.675018310546875</c:v>
                </c:pt>
                <c:pt idx="122">
                  <c:v>77.867767333984375</c:v>
                </c:pt>
                <c:pt idx="123">
                  <c:v>78.195831298828125</c:v>
                </c:pt>
                <c:pt idx="124">
                  <c:v>73.103118896484375</c:v>
                </c:pt>
                <c:pt idx="125">
                  <c:v>70.142799377441406</c:v>
                </c:pt>
                <c:pt idx="126">
                  <c:v>68.304374694824219</c:v>
                </c:pt>
                <c:pt idx="127">
                  <c:v>67.144546508789063</c:v>
                </c:pt>
                <c:pt idx="128">
                  <c:v>68.156524658203125</c:v>
                </c:pt>
                <c:pt idx="129">
                  <c:v>66.384506225585938</c:v>
                </c:pt>
                <c:pt idx="130">
                  <c:v>65.866691589355469</c:v>
                </c:pt>
                <c:pt idx="131">
                  <c:v>71.382911682128906</c:v>
                </c:pt>
                <c:pt idx="132">
                  <c:v>75.350784301757812</c:v>
                </c:pt>
                <c:pt idx="133">
                  <c:v>77.53125</c:v>
                </c:pt>
                <c:pt idx="134">
                  <c:v>74.770835876464844</c:v>
                </c:pt>
                <c:pt idx="135">
                  <c:v>58.488014221191406</c:v>
                </c:pt>
                <c:pt idx="136">
                  <c:v>68.748405456542969</c:v>
                </c:pt>
                <c:pt idx="137">
                  <c:v>69.219017028808594</c:v>
                </c:pt>
                <c:pt idx="138">
                  <c:v>60.732406616210938</c:v>
                </c:pt>
                <c:pt idx="139">
                  <c:v>69.356391906738281</c:v>
                </c:pt>
                <c:pt idx="140">
                  <c:v>73.436515808105469</c:v>
                </c:pt>
                <c:pt idx="141">
                  <c:v>70.676162719726563</c:v>
                </c:pt>
                <c:pt idx="142">
                  <c:v>66.410919189453125</c:v>
                </c:pt>
                <c:pt idx="143">
                  <c:v>73.46795654296875</c:v>
                </c:pt>
                <c:pt idx="144">
                  <c:v>78.6627197265625</c:v>
                </c:pt>
                <c:pt idx="145">
                  <c:v>78.4581298828125</c:v>
                </c:pt>
                <c:pt idx="146">
                  <c:v>76.587532043457031</c:v>
                </c:pt>
                <c:pt idx="147">
                  <c:v>77.160194396972656</c:v>
                </c:pt>
                <c:pt idx="148">
                  <c:v>82.526473999023438</c:v>
                </c:pt>
                <c:pt idx="149">
                  <c:v>88.27178955078125</c:v>
                </c:pt>
                <c:pt idx="150">
                  <c:v>92.65838623046875</c:v>
                </c:pt>
                <c:pt idx="151">
                  <c:v>95.694976806640625</c:v>
                </c:pt>
                <c:pt idx="152">
                  <c:v>98.994224548339844</c:v>
                </c:pt>
                <c:pt idx="153">
                  <c:v>111.55271911621094</c:v>
                </c:pt>
                <c:pt idx="154">
                  <c:v>121.28843688964844</c:v>
                </c:pt>
                <c:pt idx="155">
                  <c:v>123.83810424804687</c:v>
                </c:pt>
                <c:pt idx="156">
                  <c:v>119.2806396484375</c:v>
                </c:pt>
                <c:pt idx="157">
                  <c:v>106.41958618164062</c:v>
                </c:pt>
                <c:pt idx="158">
                  <c:v>96.370002746582031</c:v>
                </c:pt>
                <c:pt idx="159">
                  <c:v>96.150672912597656</c:v>
                </c:pt>
                <c:pt idx="160">
                  <c:v>93.480178833007813</c:v>
                </c:pt>
                <c:pt idx="161">
                  <c:v>89.355850219726563</c:v>
                </c:pt>
                <c:pt idx="162">
                  <c:v>83.805938720703125</c:v>
                </c:pt>
                <c:pt idx="163">
                  <c:v>76.501121520996094</c:v>
                </c:pt>
                <c:pt idx="164">
                  <c:v>75.653701782226563</c:v>
                </c:pt>
                <c:pt idx="165">
                  <c:v>79.03582763671875</c:v>
                </c:pt>
                <c:pt idx="166">
                  <c:v>79.512321472167969</c:v>
                </c:pt>
                <c:pt idx="167">
                  <c:v>78.127738952636719</c:v>
                </c:pt>
                <c:pt idx="168">
                  <c:v>76.417984008789063</c:v>
                </c:pt>
                <c:pt idx="169">
                  <c:v>76.076950073242188</c:v>
                </c:pt>
                <c:pt idx="170">
                  <c:v>75.903999328613281</c:v>
                </c:pt>
                <c:pt idx="171">
                  <c:v>72.103187561035156</c:v>
                </c:pt>
                <c:pt idx="172">
                  <c:v>62.202857971191406</c:v>
                </c:pt>
                <c:pt idx="173">
                  <c:v>54.488609313964844</c:v>
                </c:pt>
                <c:pt idx="174">
                  <c:v>68.798683166503906</c:v>
                </c:pt>
                <c:pt idx="175">
                  <c:v>70.215194702148438</c:v>
                </c:pt>
                <c:pt idx="176">
                  <c:v>70.654373168945313</c:v>
                </c:pt>
                <c:pt idx="177">
                  <c:v>71.469970703125</c:v>
                </c:pt>
                <c:pt idx="178">
                  <c:v>67.672927856445312</c:v>
                </c:pt>
                <c:pt idx="179">
                  <c:v>52.932567596435547</c:v>
                </c:pt>
                <c:pt idx="180">
                  <c:v>69.0389404296875</c:v>
                </c:pt>
                <c:pt idx="181">
                  <c:v>70.5394287109375</c:v>
                </c:pt>
                <c:pt idx="182">
                  <c:v>65.929328918457031</c:v>
                </c:pt>
                <c:pt idx="183">
                  <c:v>64.967269897460937</c:v>
                </c:pt>
                <c:pt idx="184">
                  <c:v>70.935440063476563</c:v>
                </c:pt>
                <c:pt idx="185">
                  <c:v>70.059989929199219</c:v>
                </c:pt>
                <c:pt idx="186">
                  <c:v>61.265830993652344</c:v>
                </c:pt>
                <c:pt idx="187">
                  <c:v>64.927436828613281</c:v>
                </c:pt>
                <c:pt idx="188">
                  <c:v>60.105091094970703</c:v>
                </c:pt>
                <c:pt idx="189">
                  <c:v>65.050041198730469</c:v>
                </c:pt>
                <c:pt idx="190">
                  <c:v>66.409461975097656</c:v>
                </c:pt>
                <c:pt idx="191">
                  <c:v>65.6937255859375</c:v>
                </c:pt>
                <c:pt idx="192">
                  <c:v>65.915748596191406</c:v>
                </c:pt>
                <c:pt idx="193">
                  <c:v>64.764335632324219</c:v>
                </c:pt>
                <c:pt idx="194">
                  <c:v>65.940650939941406</c:v>
                </c:pt>
                <c:pt idx="195">
                  <c:v>67.186737060546875</c:v>
                </c:pt>
                <c:pt idx="196">
                  <c:v>62.596107482910156</c:v>
                </c:pt>
                <c:pt idx="197">
                  <c:v>56.612388610839844</c:v>
                </c:pt>
                <c:pt idx="198">
                  <c:v>67.292510986328125</c:v>
                </c:pt>
                <c:pt idx="199">
                  <c:v>72.341720581054688</c:v>
                </c:pt>
                <c:pt idx="200">
                  <c:v>72.566703796386719</c:v>
                </c:pt>
                <c:pt idx="201">
                  <c:v>73.977851867675781</c:v>
                </c:pt>
                <c:pt idx="202">
                  <c:v>72.480171203613281</c:v>
                </c:pt>
                <c:pt idx="203">
                  <c:v>60.766681671142578</c:v>
                </c:pt>
                <c:pt idx="204">
                  <c:v>66.953720092773438</c:v>
                </c:pt>
                <c:pt idx="205">
                  <c:v>70.670982360839844</c:v>
                </c:pt>
                <c:pt idx="206">
                  <c:v>67.963783264160156</c:v>
                </c:pt>
                <c:pt idx="207">
                  <c:v>64.226852416992188</c:v>
                </c:pt>
                <c:pt idx="208">
                  <c:v>73.038192749023438</c:v>
                </c:pt>
                <c:pt idx="209">
                  <c:v>75.205902099609375</c:v>
                </c:pt>
                <c:pt idx="210">
                  <c:v>68.422462463378906</c:v>
                </c:pt>
                <c:pt idx="211">
                  <c:v>61.794319152832031</c:v>
                </c:pt>
                <c:pt idx="212">
                  <c:v>64.530624389648438</c:v>
                </c:pt>
                <c:pt idx="213">
                  <c:v>62.866035461425781</c:v>
                </c:pt>
                <c:pt idx="214">
                  <c:v>65.1949462890625</c:v>
                </c:pt>
                <c:pt idx="215">
                  <c:v>70.299491882324219</c:v>
                </c:pt>
                <c:pt idx="216">
                  <c:v>68.0494384765625</c:v>
                </c:pt>
                <c:pt idx="217">
                  <c:v>66.181976318359375</c:v>
                </c:pt>
                <c:pt idx="218">
                  <c:v>52.252250671386719</c:v>
                </c:pt>
                <c:pt idx="219">
                  <c:v>67.095588684082031</c:v>
                </c:pt>
                <c:pt idx="220">
                  <c:v>72.708297729492188</c:v>
                </c:pt>
                <c:pt idx="221">
                  <c:v>74.07464599609375</c:v>
                </c:pt>
                <c:pt idx="222">
                  <c:v>71.824043273925781</c:v>
                </c:pt>
                <c:pt idx="223">
                  <c:v>71.915275573730469</c:v>
                </c:pt>
                <c:pt idx="224">
                  <c:v>74.671234130859375</c:v>
                </c:pt>
                <c:pt idx="225">
                  <c:v>72.791534423828125</c:v>
                </c:pt>
                <c:pt idx="226">
                  <c:v>67.565895080566406</c:v>
                </c:pt>
                <c:pt idx="227">
                  <c:v>66.692237854003906</c:v>
                </c:pt>
                <c:pt idx="228">
                  <c:v>70.28045654296875</c:v>
                </c:pt>
                <c:pt idx="229">
                  <c:v>71.042289733886719</c:v>
                </c:pt>
                <c:pt idx="230">
                  <c:v>70.120010375976563</c:v>
                </c:pt>
                <c:pt idx="231">
                  <c:v>55.374656677246094</c:v>
                </c:pt>
                <c:pt idx="232">
                  <c:v>66.964508056640625</c:v>
                </c:pt>
                <c:pt idx="233">
                  <c:v>74.79071044921875</c:v>
                </c:pt>
                <c:pt idx="234">
                  <c:v>76.60992431640625</c:v>
                </c:pt>
                <c:pt idx="235">
                  <c:v>75.537284851074219</c:v>
                </c:pt>
                <c:pt idx="236">
                  <c:v>70.440536499023438</c:v>
                </c:pt>
                <c:pt idx="237">
                  <c:v>76.506523132324219</c:v>
                </c:pt>
                <c:pt idx="238">
                  <c:v>80.776168823242188</c:v>
                </c:pt>
                <c:pt idx="239">
                  <c:v>80.883903503417969</c:v>
                </c:pt>
                <c:pt idx="240">
                  <c:v>79.864639282226563</c:v>
                </c:pt>
                <c:pt idx="241">
                  <c:v>75.268623352050781</c:v>
                </c:pt>
                <c:pt idx="242">
                  <c:v>62.557147979736328</c:v>
                </c:pt>
                <c:pt idx="243">
                  <c:v>64.519020080566406</c:v>
                </c:pt>
                <c:pt idx="244">
                  <c:v>69.029411315917969</c:v>
                </c:pt>
                <c:pt idx="245">
                  <c:v>68.227226257324219</c:v>
                </c:pt>
                <c:pt idx="246">
                  <c:v>69.640647888183594</c:v>
                </c:pt>
                <c:pt idx="247">
                  <c:v>70.165672302246094</c:v>
                </c:pt>
                <c:pt idx="248">
                  <c:v>71.53521728515625</c:v>
                </c:pt>
                <c:pt idx="249">
                  <c:v>68.076316833496094</c:v>
                </c:pt>
                <c:pt idx="250">
                  <c:v>61.394813537597656</c:v>
                </c:pt>
                <c:pt idx="251">
                  <c:v>67.079269409179687</c:v>
                </c:pt>
                <c:pt idx="252">
                  <c:v>57.983894348144531</c:v>
                </c:pt>
                <c:pt idx="253">
                  <c:v>55.560394287109375</c:v>
                </c:pt>
                <c:pt idx="254">
                  <c:v>67.55426025390625</c:v>
                </c:pt>
                <c:pt idx="255">
                  <c:v>71.740959167480469</c:v>
                </c:pt>
                <c:pt idx="256">
                  <c:v>71.60516357421875</c:v>
                </c:pt>
                <c:pt idx="257">
                  <c:v>74.24560546875</c:v>
                </c:pt>
                <c:pt idx="258">
                  <c:v>73.748207092285156</c:v>
                </c:pt>
                <c:pt idx="259">
                  <c:v>73.35516357421875</c:v>
                </c:pt>
                <c:pt idx="260">
                  <c:v>75.755805969238281</c:v>
                </c:pt>
                <c:pt idx="261">
                  <c:v>78.565101623535156</c:v>
                </c:pt>
                <c:pt idx="262">
                  <c:v>77.85821533203125</c:v>
                </c:pt>
                <c:pt idx="263">
                  <c:v>71.90673828125</c:v>
                </c:pt>
                <c:pt idx="264">
                  <c:v>66.61187744140625</c:v>
                </c:pt>
                <c:pt idx="265">
                  <c:v>65.955307006835938</c:v>
                </c:pt>
                <c:pt idx="266">
                  <c:v>69.3497314453125</c:v>
                </c:pt>
                <c:pt idx="267">
                  <c:v>74.775299072265625</c:v>
                </c:pt>
                <c:pt idx="268">
                  <c:v>76.503189086914062</c:v>
                </c:pt>
                <c:pt idx="269">
                  <c:v>77.345130920410156</c:v>
                </c:pt>
                <c:pt idx="270">
                  <c:v>76.728462219238281</c:v>
                </c:pt>
                <c:pt idx="271">
                  <c:v>75.041496276855469</c:v>
                </c:pt>
                <c:pt idx="272">
                  <c:v>70.876762390136719</c:v>
                </c:pt>
                <c:pt idx="273">
                  <c:v>76.321693420410156</c:v>
                </c:pt>
                <c:pt idx="274">
                  <c:v>81.287506103515625</c:v>
                </c:pt>
                <c:pt idx="275">
                  <c:v>82.204132080078125</c:v>
                </c:pt>
                <c:pt idx="276">
                  <c:v>81.830451965332031</c:v>
                </c:pt>
                <c:pt idx="277">
                  <c:v>79.032066345214844</c:v>
                </c:pt>
                <c:pt idx="278">
                  <c:v>74.4129638671875</c:v>
                </c:pt>
                <c:pt idx="279">
                  <c:v>81.261756896972656</c:v>
                </c:pt>
                <c:pt idx="280">
                  <c:v>83.73736572265625</c:v>
                </c:pt>
                <c:pt idx="281">
                  <c:v>79.423301696777344</c:v>
                </c:pt>
                <c:pt idx="282">
                  <c:v>74.250411987304688</c:v>
                </c:pt>
                <c:pt idx="283">
                  <c:v>63.891517639160156</c:v>
                </c:pt>
                <c:pt idx="284">
                  <c:v>73.251373291015625</c:v>
                </c:pt>
                <c:pt idx="285">
                  <c:v>74.575775146484375</c:v>
                </c:pt>
                <c:pt idx="286">
                  <c:v>66.135162353515625</c:v>
                </c:pt>
                <c:pt idx="287">
                  <c:v>75.567405700683594</c:v>
                </c:pt>
                <c:pt idx="288">
                  <c:v>79.211769104003906</c:v>
                </c:pt>
                <c:pt idx="289">
                  <c:v>81.319381713867188</c:v>
                </c:pt>
                <c:pt idx="290">
                  <c:v>80.395729064941406</c:v>
                </c:pt>
                <c:pt idx="291">
                  <c:v>77.019393920898438</c:v>
                </c:pt>
                <c:pt idx="292">
                  <c:v>79.494903564453125</c:v>
                </c:pt>
                <c:pt idx="293">
                  <c:v>83.082763671875</c:v>
                </c:pt>
                <c:pt idx="294">
                  <c:v>84.620162963867188</c:v>
                </c:pt>
                <c:pt idx="295">
                  <c:v>85.238601684570313</c:v>
                </c:pt>
                <c:pt idx="296">
                  <c:v>84.3399658203125</c:v>
                </c:pt>
                <c:pt idx="297">
                  <c:v>82.849952697753906</c:v>
                </c:pt>
                <c:pt idx="298">
                  <c:v>79.873931884765625</c:v>
                </c:pt>
                <c:pt idx="299">
                  <c:v>79.763069152832031</c:v>
                </c:pt>
                <c:pt idx="300">
                  <c:v>81.460044860839844</c:v>
                </c:pt>
                <c:pt idx="301">
                  <c:v>81.273429870605469</c:v>
                </c:pt>
                <c:pt idx="302">
                  <c:v>82.444976806640625</c:v>
                </c:pt>
                <c:pt idx="303">
                  <c:v>79.847679138183594</c:v>
                </c:pt>
                <c:pt idx="304">
                  <c:v>75.637809753417969</c:v>
                </c:pt>
                <c:pt idx="305">
                  <c:v>78.096122741699219</c:v>
                </c:pt>
                <c:pt idx="306">
                  <c:v>75.46435546875</c:v>
                </c:pt>
                <c:pt idx="307">
                  <c:v>75.344001770019531</c:v>
                </c:pt>
                <c:pt idx="308">
                  <c:v>84.989158630371094</c:v>
                </c:pt>
                <c:pt idx="309">
                  <c:v>89.371307373046875</c:v>
                </c:pt>
                <c:pt idx="310">
                  <c:v>88.721450805664063</c:v>
                </c:pt>
                <c:pt idx="311">
                  <c:v>86.112068176269531</c:v>
                </c:pt>
                <c:pt idx="312">
                  <c:v>82.866165161132813</c:v>
                </c:pt>
                <c:pt idx="313">
                  <c:v>79.710906982421875</c:v>
                </c:pt>
                <c:pt idx="314">
                  <c:v>77.230735778808594</c:v>
                </c:pt>
                <c:pt idx="315">
                  <c:v>74.620903015136719</c:v>
                </c:pt>
                <c:pt idx="316">
                  <c:v>73.980796813964844</c:v>
                </c:pt>
                <c:pt idx="317">
                  <c:v>76.568260192871094</c:v>
                </c:pt>
                <c:pt idx="318">
                  <c:v>77.94744873046875</c:v>
                </c:pt>
                <c:pt idx="319">
                  <c:v>74.124862670898437</c:v>
                </c:pt>
                <c:pt idx="320">
                  <c:v>72.593841552734375</c:v>
                </c:pt>
                <c:pt idx="321">
                  <c:v>74.875404357910156</c:v>
                </c:pt>
                <c:pt idx="322">
                  <c:v>76.751083374023438</c:v>
                </c:pt>
                <c:pt idx="323">
                  <c:v>75.797897338867188</c:v>
                </c:pt>
                <c:pt idx="324">
                  <c:v>66.001678466796875</c:v>
                </c:pt>
                <c:pt idx="325">
                  <c:v>55.715045928955078</c:v>
                </c:pt>
                <c:pt idx="326">
                  <c:v>70.975395202636719</c:v>
                </c:pt>
                <c:pt idx="327">
                  <c:v>74.63641357421875</c:v>
                </c:pt>
                <c:pt idx="328">
                  <c:v>72.4598388671875</c:v>
                </c:pt>
                <c:pt idx="329">
                  <c:v>69.394012451171875</c:v>
                </c:pt>
                <c:pt idx="330">
                  <c:v>70.750930786132812</c:v>
                </c:pt>
                <c:pt idx="331">
                  <c:v>65.008232116699219</c:v>
                </c:pt>
                <c:pt idx="332">
                  <c:v>65.111534118652344</c:v>
                </c:pt>
                <c:pt idx="333">
                  <c:v>71.806045532226563</c:v>
                </c:pt>
                <c:pt idx="334">
                  <c:v>74.929512023925781</c:v>
                </c:pt>
                <c:pt idx="335">
                  <c:v>75.731651306152344</c:v>
                </c:pt>
                <c:pt idx="336">
                  <c:v>73.782402038574219</c:v>
                </c:pt>
                <c:pt idx="337">
                  <c:v>65.147598266601562</c:v>
                </c:pt>
                <c:pt idx="338">
                  <c:v>71.077987670898438</c:v>
                </c:pt>
                <c:pt idx="339">
                  <c:v>73.494224548339844</c:v>
                </c:pt>
                <c:pt idx="340">
                  <c:v>71.806961059570313</c:v>
                </c:pt>
                <c:pt idx="341">
                  <c:v>71.215133666992188</c:v>
                </c:pt>
                <c:pt idx="342">
                  <c:v>69.105239868164063</c:v>
                </c:pt>
                <c:pt idx="343">
                  <c:v>70.393547058105469</c:v>
                </c:pt>
                <c:pt idx="344">
                  <c:v>75.721343994140625</c:v>
                </c:pt>
                <c:pt idx="345">
                  <c:v>76.71832275390625</c:v>
                </c:pt>
                <c:pt idx="346">
                  <c:v>73.928024291992188</c:v>
                </c:pt>
                <c:pt idx="347">
                  <c:v>67.969093322753906</c:v>
                </c:pt>
                <c:pt idx="348">
                  <c:v>74.884857177734375</c:v>
                </c:pt>
                <c:pt idx="349">
                  <c:v>75.103485107421875</c:v>
                </c:pt>
                <c:pt idx="350">
                  <c:v>69.879928588867187</c:v>
                </c:pt>
                <c:pt idx="351">
                  <c:v>76.896621704101563</c:v>
                </c:pt>
                <c:pt idx="352">
                  <c:v>77.593238830566406</c:v>
                </c:pt>
                <c:pt idx="353">
                  <c:v>75.70819091796875</c:v>
                </c:pt>
                <c:pt idx="354">
                  <c:v>73.466049194335937</c:v>
                </c:pt>
                <c:pt idx="355">
                  <c:v>69.039436340332031</c:v>
                </c:pt>
                <c:pt idx="356">
                  <c:v>65.39898681640625</c:v>
                </c:pt>
                <c:pt idx="357">
                  <c:v>62.218460083007813</c:v>
                </c:pt>
                <c:pt idx="358">
                  <c:v>63.1275634765625</c:v>
                </c:pt>
                <c:pt idx="359">
                  <c:v>65.899909973144531</c:v>
                </c:pt>
                <c:pt idx="360">
                  <c:v>65.584983825683594</c:v>
                </c:pt>
                <c:pt idx="361">
                  <c:v>60.695198059082031</c:v>
                </c:pt>
                <c:pt idx="362">
                  <c:v>60.443199157714844</c:v>
                </c:pt>
                <c:pt idx="363">
                  <c:v>71.587310791015625</c:v>
                </c:pt>
                <c:pt idx="364">
                  <c:v>71.854522705078125</c:v>
                </c:pt>
                <c:pt idx="365">
                  <c:v>68.548194885253906</c:v>
                </c:pt>
                <c:pt idx="366">
                  <c:v>64.123908996582031</c:v>
                </c:pt>
                <c:pt idx="367">
                  <c:v>50.196933746337891</c:v>
                </c:pt>
                <c:pt idx="368">
                  <c:v>58.975299835205078</c:v>
                </c:pt>
                <c:pt idx="369">
                  <c:v>62.679637908935547</c:v>
                </c:pt>
                <c:pt idx="370">
                  <c:v>68.482826232910156</c:v>
                </c:pt>
                <c:pt idx="371">
                  <c:v>68.104751586914062</c:v>
                </c:pt>
                <c:pt idx="372">
                  <c:v>58.001228332519531</c:v>
                </c:pt>
                <c:pt idx="373">
                  <c:v>62.104621887207031</c:v>
                </c:pt>
                <c:pt idx="374">
                  <c:v>60.2576904296875</c:v>
                </c:pt>
                <c:pt idx="375">
                  <c:v>54.490566253662109</c:v>
                </c:pt>
                <c:pt idx="376">
                  <c:v>67.498847961425781</c:v>
                </c:pt>
                <c:pt idx="377">
                  <c:v>69.021072387695312</c:v>
                </c:pt>
                <c:pt idx="378">
                  <c:v>69.611862182617188</c:v>
                </c:pt>
                <c:pt idx="379">
                  <c:v>70.952857971191406</c:v>
                </c:pt>
                <c:pt idx="380">
                  <c:v>70.761032104492187</c:v>
                </c:pt>
                <c:pt idx="381">
                  <c:v>66.072669982910156</c:v>
                </c:pt>
                <c:pt idx="382">
                  <c:v>66.726516723632812</c:v>
                </c:pt>
                <c:pt idx="383">
                  <c:v>61.832794189453125</c:v>
                </c:pt>
                <c:pt idx="384">
                  <c:v>66.108673095703125</c:v>
                </c:pt>
                <c:pt idx="385">
                  <c:v>71.278091430664063</c:v>
                </c:pt>
                <c:pt idx="386">
                  <c:v>70.896064758300781</c:v>
                </c:pt>
                <c:pt idx="387">
                  <c:v>67.680854797363281</c:v>
                </c:pt>
                <c:pt idx="388">
                  <c:v>65.133583068847656</c:v>
                </c:pt>
                <c:pt idx="389">
                  <c:v>64.186508178710937</c:v>
                </c:pt>
                <c:pt idx="390">
                  <c:v>63.992218017578125</c:v>
                </c:pt>
                <c:pt idx="391">
                  <c:v>56.486236572265625</c:v>
                </c:pt>
                <c:pt idx="392">
                  <c:v>66.953361511230469</c:v>
                </c:pt>
                <c:pt idx="393">
                  <c:v>70.174552917480469</c:v>
                </c:pt>
                <c:pt idx="394">
                  <c:v>69.72344970703125</c:v>
                </c:pt>
                <c:pt idx="395">
                  <c:v>66.987602233886719</c:v>
                </c:pt>
                <c:pt idx="396">
                  <c:v>69.170387268066406</c:v>
                </c:pt>
                <c:pt idx="397">
                  <c:v>68.623992919921875</c:v>
                </c:pt>
                <c:pt idx="398">
                  <c:v>61.875881195068359</c:v>
                </c:pt>
                <c:pt idx="399">
                  <c:v>53.895774841308594</c:v>
                </c:pt>
                <c:pt idx="400">
                  <c:v>54.704795837402344</c:v>
                </c:pt>
                <c:pt idx="401">
                  <c:v>66.10870361328125</c:v>
                </c:pt>
                <c:pt idx="402">
                  <c:v>66.84857177734375</c:v>
                </c:pt>
                <c:pt idx="403">
                  <c:v>56.703140258789063</c:v>
                </c:pt>
                <c:pt idx="404">
                  <c:v>56.213115692138672</c:v>
                </c:pt>
                <c:pt idx="405">
                  <c:v>59.587345123291016</c:v>
                </c:pt>
                <c:pt idx="406">
                  <c:v>60.034984588623047</c:v>
                </c:pt>
                <c:pt idx="407">
                  <c:v>51.470985412597656</c:v>
                </c:pt>
                <c:pt idx="408">
                  <c:v>64.773391723632812</c:v>
                </c:pt>
                <c:pt idx="409">
                  <c:v>69.220855712890625</c:v>
                </c:pt>
                <c:pt idx="410">
                  <c:v>67.073379516601562</c:v>
                </c:pt>
                <c:pt idx="411">
                  <c:v>59.687938690185547</c:v>
                </c:pt>
                <c:pt idx="412">
                  <c:v>61.8848876953125</c:v>
                </c:pt>
                <c:pt idx="413">
                  <c:v>66.450881958007813</c:v>
                </c:pt>
                <c:pt idx="414">
                  <c:v>66.74627685546875</c:v>
                </c:pt>
                <c:pt idx="415">
                  <c:v>67.003456115722656</c:v>
                </c:pt>
                <c:pt idx="416">
                  <c:v>65.746490478515625</c:v>
                </c:pt>
                <c:pt idx="417">
                  <c:v>64.014839172363281</c:v>
                </c:pt>
                <c:pt idx="418">
                  <c:v>52.423381805419922</c:v>
                </c:pt>
                <c:pt idx="419">
                  <c:v>62.848186492919922</c:v>
                </c:pt>
                <c:pt idx="420">
                  <c:v>66.207229614257812</c:v>
                </c:pt>
                <c:pt idx="421">
                  <c:v>65.913612365722656</c:v>
                </c:pt>
                <c:pt idx="422">
                  <c:v>63.658390045166016</c:v>
                </c:pt>
                <c:pt idx="423">
                  <c:v>64.98687744140625</c:v>
                </c:pt>
                <c:pt idx="424">
                  <c:v>68.095321655273437</c:v>
                </c:pt>
                <c:pt idx="425">
                  <c:v>68.273147583007813</c:v>
                </c:pt>
                <c:pt idx="426">
                  <c:v>64.12603759765625</c:v>
                </c:pt>
                <c:pt idx="427">
                  <c:v>65.112495422363281</c:v>
                </c:pt>
                <c:pt idx="428">
                  <c:v>64.938423156738281</c:v>
                </c:pt>
                <c:pt idx="429">
                  <c:v>62.55767822265625</c:v>
                </c:pt>
                <c:pt idx="430">
                  <c:v>63.334548950195313</c:v>
                </c:pt>
                <c:pt idx="431">
                  <c:v>66.033699035644531</c:v>
                </c:pt>
                <c:pt idx="432">
                  <c:v>66.095893859863281</c:v>
                </c:pt>
                <c:pt idx="433">
                  <c:v>61.270599365234375</c:v>
                </c:pt>
                <c:pt idx="434">
                  <c:v>60.614593505859375</c:v>
                </c:pt>
                <c:pt idx="435">
                  <c:v>62.665023803710938</c:v>
                </c:pt>
                <c:pt idx="436">
                  <c:v>63.740203857421875</c:v>
                </c:pt>
                <c:pt idx="437">
                  <c:v>66.028045654296875</c:v>
                </c:pt>
                <c:pt idx="438">
                  <c:v>67.29046630859375</c:v>
                </c:pt>
                <c:pt idx="439">
                  <c:v>68.0093994140625</c:v>
                </c:pt>
                <c:pt idx="440">
                  <c:v>65.143310546875</c:v>
                </c:pt>
                <c:pt idx="441">
                  <c:v>61.068820953369141</c:v>
                </c:pt>
                <c:pt idx="442">
                  <c:v>63.707237243652344</c:v>
                </c:pt>
                <c:pt idx="443">
                  <c:v>64.045951843261719</c:v>
                </c:pt>
                <c:pt idx="444">
                  <c:v>50.579700469970703</c:v>
                </c:pt>
                <c:pt idx="445">
                  <c:v>57.948806762695312</c:v>
                </c:pt>
                <c:pt idx="446">
                  <c:v>62.312980651855469</c:v>
                </c:pt>
                <c:pt idx="447">
                  <c:v>66.732162475585937</c:v>
                </c:pt>
                <c:pt idx="448">
                  <c:v>69.457672119140625</c:v>
                </c:pt>
                <c:pt idx="449">
                  <c:v>70.065467834472656</c:v>
                </c:pt>
                <c:pt idx="450">
                  <c:v>68.955780029296875</c:v>
                </c:pt>
                <c:pt idx="451">
                  <c:v>64.793190002441406</c:v>
                </c:pt>
                <c:pt idx="452">
                  <c:v>58.640522003173828</c:v>
                </c:pt>
                <c:pt idx="453">
                  <c:v>53.642723083496094</c:v>
                </c:pt>
                <c:pt idx="454">
                  <c:v>56.539573669433594</c:v>
                </c:pt>
                <c:pt idx="455">
                  <c:v>61.60919189453125</c:v>
                </c:pt>
                <c:pt idx="456">
                  <c:v>69.187095642089844</c:v>
                </c:pt>
                <c:pt idx="457">
                  <c:v>65.06219482421875</c:v>
                </c:pt>
                <c:pt idx="458">
                  <c:v>56.381858825683594</c:v>
                </c:pt>
                <c:pt idx="459">
                  <c:v>60.981155395507813</c:v>
                </c:pt>
                <c:pt idx="460">
                  <c:v>66.30279541015625</c:v>
                </c:pt>
                <c:pt idx="461">
                  <c:v>63.857120513916016</c:v>
                </c:pt>
                <c:pt idx="462">
                  <c:v>49.457206726074219</c:v>
                </c:pt>
                <c:pt idx="463">
                  <c:v>57.491985321044922</c:v>
                </c:pt>
                <c:pt idx="464">
                  <c:v>63.108516693115234</c:v>
                </c:pt>
                <c:pt idx="465">
                  <c:v>64.49713134765625</c:v>
                </c:pt>
                <c:pt idx="466">
                  <c:v>59.217838287353516</c:v>
                </c:pt>
                <c:pt idx="467">
                  <c:v>62.731723785400391</c:v>
                </c:pt>
                <c:pt idx="468">
                  <c:v>57.440525054931641</c:v>
                </c:pt>
                <c:pt idx="469">
                  <c:v>60.900897979736328</c:v>
                </c:pt>
                <c:pt idx="470">
                  <c:v>62.227005004882813</c:v>
                </c:pt>
                <c:pt idx="471">
                  <c:v>59.48651123046875</c:v>
                </c:pt>
                <c:pt idx="472">
                  <c:v>63.516651153564453</c:v>
                </c:pt>
                <c:pt idx="473">
                  <c:v>66.781867980957031</c:v>
                </c:pt>
                <c:pt idx="474">
                  <c:v>66.552169799804687</c:v>
                </c:pt>
                <c:pt idx="475">
                  <c:v>66.326019287109375</c:v>
                </c:pt>
                <c:pt idx="476">
                  <c:v>65.333183288574219</c:v>
                </c:pt>
                <c:pt idx="477">
                  <c:v>64.319091796875</c:v>
                </c:pt>
                <c:pt idx="478">
                  <c:v>65.736160278320313</c:v>
                </c:pt>
                <c:pt idx="479">
                  <c:v>67.046951293945313</c:v>
                </c:pt>
                <c:pt idx="480">
                  <c:v>65.716873168945313</c:v>
                </c:pt>
                <c:pt idx="481">
                  <c:v>63.957023620605469</c:v>
                </c:pt>
                <c:pt idx="482">
                  <c:v>63.466773986816406</c:v>
                </c:pt>
                <c:pt idx="483">
                  <c:v>59.724533081054687</c:v>
                </c:pt>
                <c:pt idx="484">
                  <c:v>61.608814239501953</c:v>
                </c:pt>
                <c:pt idx="485">
                  <c:v>58.835090637207031</c:v>
                </c:pt>
                <c:pt idx="486">
                  <c:v>60.691566467285156</c:v>
                </c:pt>
                <c:pt idx="487">
                  <c:v>64.513557434082031</c:v>
                </c:pt>
                <c:pt idx="488">
                  <c:v>62.5234375</c:v>
                </c:pt>
                <c:pt idx="489">
                  <c:v>57.868175506591797</c:v>
                </c:pt>
                <c:pt idx="490">
                  <c:v>67.231010437011719</c:v>
                </c:pt>
                <c:pt idx="491">
                  <c:v>67.555953979492188</c:v>
                </c:pt>
                <c:pt idx="492">
                  <c:v>64.135299682617188</c:v>
                </c:pt>
                <c:pt idx="493">
                  <c:v>60.595016479492188</c:v>
                </c:pt>
                <c:pt idx="494">
                  <c:v>63.149627685546875</c:v>
                </c:pt>
                <c:pt idx="495">
                  <c:v>56.966148376464844</c:v>
                </c:pt>
                <c:pt idx="496">
                  <c:v>64.170211791992188</c:v>
                </c:pt>
                <c:pt idx="497">
                  <c:v>59.589302062988281</c:v>
                </c:pt>
                <c:pt idx="498">
                  <c:v>67.44586181640625</c:v>
                </c:pt>
                <c:pt idx="499">
                  <c:v>65.450263977050781</c:v>
                </c:pt>
                <c:pt idx="500">
                  <c:v>59.5853271484375</c:v>
                </c:pt>
                <c:pt idx="501">
                  <c:v>51.5400390625</c:v>
                </c:pt>
                <c:pt idx="502">
                  <c:v>53.952426910400391</c:v>
                </c:pt>
                <c:pt idx="503">
                  <c:v>63.319393157958984</c:v>
                </c:pt>
                <c:pt idx="504">
                  <c:v>63.910121917724609</c:v>
                </c:pt>
                <c:pt idx="505">
                  <c:v>59.13720703125</c:v>
                </c:pt>
                <c:pt idx="506">
                  <c:v>51.248199462890625</c:v>
                </c:pt>
                <c:pt idx="507">
                  <c:v>64.470848083496094</c:v>
                </c:pt>
                <c:pt idx="508">
                  <c:v>65.464996337890625</c:v>
                </c:pt>
                <c:pt idx="509">
                  <c:v>58.168300628662109</c:v>
                </c:pt>
                <c:pt idx="510">
                  <c:v>60.151756286621094</c:v>
                </c:pt>
                <c:pt idx="511">
                  <c:v>58.636585235595703</c:v>
                </c:pt>
                <c:pt idx="512">
                  <c:v>59.195442199707031</c:v>
                </c:pt>
                <c:pt idx="513">
                  <c:v>53.970878601074219</c:v>
                </c:pt>
                <c:pt idx="514">
                  <c:v>42.667980194091797</c:v>
                </c:pt>
                <c:pt idx="515">
                  <c:v>54.667507171630859</c:v>
                </c:pt>
                <c:pt idx="516">
                  <c:v>57.3212890625</c:v>
                </c:pt>
                <c:pt idx="517">
                  <c:v>58.191413879394531</c:v>
                </c:pt>
                <c:pt idx="518">
                  <c:v>55.041091918945313</c:v>
                </c:pt>
                <c:pt idx="519">
                  <c:v>52.799003601074219</c:v>
                </c:pt>
                <c:pt idx="520">
                  <c:v>44.248661041259766</c:v>
                </c:pt>
                <c:pt idx="521">
                  <c:v>49.184803009033203</c:v>
                </c:pt>
                <c:pt idx="522">
                  <c:v>42.563175201416016</c:v>
                </c:pt>
                <c:pt idx="523">
                  <c:v>53.740509033203125</c:v>
                </c:pt>
                <c:pt idx="524">
                  <c:v>61.877941131591797</c:v>
                </c:pt>
                <c:pt idx="525">
                  <c:v>63.927265167236328</c:v>
                </c:pt>
                <c:pt idx="526">
                  <c:v>58.451457977294922</c:v>
                </c:pt>
                <c:pt idx="527">
                  <c:v>36.986270904541016</c:v>
                </c:pt>
                <c:pt idx="528">
                  <c:v>56.759330749511719</c:v>
                </c:pt>
                <c:pt idx="529">
                  <c:v>50.800178527832031</c:v>
                </c:pt>
                <c:pt idx="530">
                  <c:v>64.02178955078125</c:v>
                </c:pt>
                <c:pt idx="531">
                  <c:v>69.525581359863281</c:v>
                </c:pt>
                <c:pt idx="532">
                  <c:v>64.482963562011719</c:v>
                </c:pt>
                <c:pt idx="533">
                  <c:v>54.076301574707031</c:v>
                </c:pt>
                <c:pt idx="534">
                  <c:v>60.313419342041016</c:v>
                </c:pt>
                <c:pt idx="535">
                  <c:v>62.15386962890625</c:v>
                </c:pt>
                <c:pt idx="536">
                  <c:v>56.141185760498047</c:v>
                </c:pt>
                <c:pt idx="537">
                  <c:v>59.813117980957031</c:v>
                </c:pt>
                <c:pt idx="538">
                  <c:v>63.927921295166016</c:v>
                </c:pt>
                <c:pt idx="539">
                  <c:v>67.039497375488281</c:v>
                </c:pt>
                <c:pt idx="540">
                  <c:v>59.590354919433594</c:v>
                </c:pt>
                <c:pt idx="541">
                  <c:v>57.360683441162109</c:v>
                </c:pt>
                <c:pt idx="542">
                  <c:v>59.426254272460938</c:v>
                </c:pt>
                <c:pt idx="543">
                  <c:v>56.948432922363281</c:v>
                </c:pt>
                <c:pt idx="544">
                  <c:v>59.288490295410156</c:v>
                </c:pt>
                <c:pt idx="545">
                  <c:v>61.473472595214844</c:v>
                </c:pt>
                <c:pt idx="546">
                  <c:v>57.482231140136719</c:v>
                </c:pt>
                <c:pt idx="547">
                  <c:v>63.676017761230469</c:v>
                </c:pt>
                <c:pt idx="548">
                  <c:v>58.428386688232422</c:v>
                </c:pt>
                <c:pt idx="549">
                  <c:v>58.648777008056641</c:v>
                </c:pt>
                <c:pt idx="550">
                  <c:v>52.886573791503906</c:v>
                </c:pt>
                <c:pt idx="551">
                  <c:v>53.967254638671875</c:v>
                </c:pt>
                <c:pt idx="552">
                  <c:v>60.918243408203125</c:v>
                </c:pt>
                <c:pt idx="553">
                  <c:v>64.095184326171875</c:v>
                </c:pt>
                <c:pt idx="554">
                  <c:v>65.181320190429688</c:v>
                </c:pt>
                <c:pt idx="555">
                  <c:v>65.23919677734375</c:v>
                </c:pt>
                <c:pt idx="556">
                  <c:v>64.060501098632812</c:v>
                </c:pt>
                <c:pt idx="557">
                  <c:v>62.909030914306641</c:v>
                </c:pt>
                <c:pt idx="558">
                  <c:v>59.681900024414062</c:v>
                </c:pt>
                <c:pt idx="559">
                  <c:v>48.507400512695313</c:v>
                </c:pt>
                <c:pt idx="560">
                  <c:v>60.893089294433594</c:v>
                </c:pt>
                <c:pt idx="561">
                  <c:v>60.964179992675781</c:v>
                </c:pt>
                <c:pt idx="562">
                  <c:v>63.841800689697266</c:v>
                </c:pt>
                <c:pt idx="563">
                  <c:v>61.138683319091797</c:v>
                </c:pt>
                <c:pt idx="564">
                  <c:v>59.741168975830078</c:v>
                </c:pt>
                <c:pt idx="565">
                  <c:v>60.486351013183594</c:v>
                </c:pt>
                <c:pt idx="566">
                  <c:v>52.035675048828125</c:v>
                </c:pt>
                <c:pt idx="567">
                  <c:v>50.974617004394531</c:v>
                </c:pt>
                <c:pt idx="568">
                  <c:v>63.899921417236328</c:v>
                </c:pt>
                <c:pt idx="569">
                  <c:v>63.625930786132812</c:v>
                </c:pt>
                <c:pt idx="570">
                  <c:v>55.492740631103516</c:v>
                </c:pt>
                <c:pt idx="571">
                  <c:v>59.950492858886719</c:v>
                </c:pt>
                <c:pt idx="572">
                  <c:v>62.248477935791016</c:v>
                </c:pt>
                <c:pt idx="573">
                  <c:v>59.746696472167969</c:v>
                </c:pt>
                <c:pt idx="574">
                  <c:v>57.110095977783203</c:v>
                </c:pt>
                <c:pt idx="575">
                  <c:v>57.624099731445313</c:v>
                </c:pt>
                <c:pt idx="576">
                  <c:v>58.0626220703125</c:v>
                </c:pt>
                <c:pt idx="577">
                  <c:v>62.625961303710938</c:v>
                </c:pt>
                <c:pt idx="578">
                  <c:v>50.268798828125</c:v>
                </c:pt>
                <c:pt idx="579">
                  <c:v>59.752632141113281</c:v>
                </c:pt>
                <c:pt idx="580">
                  <c:v>56.714801788330078</c:v>
                </c:pt>
                <c:pt idx="581">
                  <c:v>62.330757141113281</c:v>
                </c:pt>
                <c:pt idx="582">
                  <c:v>61.096912384033203</c:v>
                </c:pt>
                <c:pt idx="583">
                  <c:v>53.888992309570312</c:v>
                </c:pt>
                <c:pt idx="584">
                  <c:v>57.700038909912109</c:v>
                </c:pt>
                <c:pt idx="585">
                  <c:v>58.816642761230469</c:v>
                </c:pt>
                <c:pt idx="586">
                  <c:v>59.782329559326172</c:v>
                </c:pt>
                <c:pt idx="587">
                  <c:v>65.769187927246094</c:v>
                </c:pt>
                <c:pt idx="588">
                  <c:v>63.117828369140625</c:v>
                </c:pt>
                <c:pt idx="589">
                  <c:v>59.865806579589844</c:v>
                </c:pt>
                <c:pt idx="590">
                  <c:v>59.246448516845703</c:v>
                </c:pt>
                <c:pt idx="591">
                  <c:v>47.728916168212891</c:v>
                </c:pt>
                <c:pt idx="592">
                  <c:v>61.974967956542969</c:v>
                </c:pt>
                <c:pt idx="593">
                  <c:v>63.422111511230469</c:v>
                </c:pt>
                <c:pt idx="594">
                  <c:v>62.145767211914063</c:v>
                </c:pt>
                <c:pt idx="595">
                  <c:v>54.605422973632812</c:v>
                </c:pt>
                <c:pt idx="596">
                  <c:v>56.412067413330078</c:v>
                </c:pt>
                <c:pt idx="597">
                  <c:v>57.902297973632813</c:v>
                </c:pt>
                <c:pt idx="598">
                  <c:v>64.215019226074219</c:v>
                </c:pt>
                <c:pt idx="599">
                  <c:v>66.3624267578125</c:v>
                </c:pt>
                <c:pt idx="600">
                  <c:v>63.804290771484375</c:v>
                </c:pt>
                <c:pt idx="601">
                  <c:v>59.513648986816406</c:v>
                </c:pt>
                <c:pt idx="602">
                  <c:v>59.044921875</c:v>
                </c:pt>
                <c:pt idx="603">
                  <c:v>59.125705718994141</c:v>
                </c:pt>
                <c:pt idx="604">
                  <c:v>43.959678649902344</c:v>
                </c:pt>
                <c:pt idx="605">
                  <c:v>62.41412353515625</c:v>
                </c:pt>
                <c:pt idx="606">
                  <c:v>60.849033355712891</c:v>
                </c:pt>
                <c:pt idx="607">
                  <c:v>53.269981384277344</c:v>
                </c:pt>
                <c:pt idx="608">
                  <c:v>61.469505310058594</c:v>
                </c:pt>
                <c:pt idx="609">
                  <c:v>50.873275756835938</c:v>
                </c:pt>
                <c:pt idx="610">
                  <c:v>46.989486694335938</c:v>
                </c:pt>
                <c:pt idx="611">
                  <c:v>62.982025146484375</c:v>
                </c:pt>
                <c:pt idx="612">
                  <c:v>63.219902038574219</c:v>
                </c:pt>
                <c:pt idx="613">
                  <c:v>55.834537506103516</c:v>
                </c:pt>
                <c:pt idx="614">
                  <c:v>61.754585266113281</c:v>
                </c:pt>
                <c:pt idx="615">
                  <c:v>64.240005493164062</c:v>
                </c:pt>
                <c:pt idx="616">
                  <c:v>57.075267791748047</c:v>
                </c:pt>
                <c:pt idx="617">
                  <c:v>55.668392181396484</c:v>
                </c:pt>
                <c:pt idx="618">
                  <c:v>61.931156158447266</c:v>
                </c:pt>
                <c:pt idx="619">
                  <c:v>66.698783874511719</c:v>
                </c:pt>
                <c:pt idx="620">
                  <c:v>65.758216857910156</c:v>
                </c:pt>
                <c:pt idx="621">
                  <c:v>61.237583160400391</c:v>
                </c:pt>
                <c:pt idx="622">
                  <c:v>55.263271331787109</c:v>
                </c:pt>
                <c:pt idx="623">
                  <c:v>59.398101806640625</c:v>
                </c:pt>
                <c:pt idx="624">
                  <c:v>55.958065032958984</c:v>
                </c:pt>
                <c:pt idx="625">
                  <c:v>63.0989990234375</c:v>
                </c:pt>
                <c:pt idx="626">
                  <c:v>59.709735870361328</c:v>
                </c:pt>
                <c:pt idx="627">
                  <c:v>49.19879150390625</c:v>
                </c:pt>
                <c:pt idx="628">
                  <c:v>48.422622680664063</c:v>
                </c:pt>
                <c:pt idx="629">
                  <c:v>60.278938293457031</c:v>
                </c:pt>
                <c:pt idx="630">
                  <c:v>65.412643432617188</c:v>
                </c:pt>
                <c:pt idx="631">
                  <c:v>66.250808715820312</c:v>
                </c:pt>
                <c:pt idx="632">
                  <c:v>62.174114227294922</c:v>
                </c:pt>
                <c:pt idx="633">
                  <c:v>58.475528717041016</c:v>
                </c:pt>
                <c:pt idx="634">
                  <c:v>63.660942077636719</c:v>
                </c:pt>
                <c:pt idx="635">
                  <c:v>63.227481842041016</c:v>
                </c:pt>
                <c:pt idx="636">
                  <c:v>58.033592224121094</c:v>
                </c:pt>
                <c:pt idx="637">
                  <c:v>56.717456817626953</c:v>
                </c:pt>
                <c:pt idx="638">
                  <c:v>57.429931640625</c:v>
                </c:pt>
                <c:pt idx="639">
                  <c:v>56.478248596191406</c:v>
                </c:pt>
                <c:pt idx="640">
                  <c:v>53.651832580566406</c:v>
                </c:pt>
                <c:pt idx="641">
                  <c:v>54.497238159179688</c:v>
                </c:pt>
                <c:pt idx="642">
                  <c:v>55.856212615966797</c:v>
                </c:pt>
                <c:pt idx="643">
                  <c:v>59.22467041015625</c:v>
                </c:pt>
                <c:pt idx="644">
                  <c:v>58.603725433349609</c:v>
                </c:pt>
                <c:pt idx="645">
                  <c:v>61.272254943847656</c:v>
                </c:pt>
                <c:pt idx="646">
                  <c:v>62.741626739501953</c:v>
                </c:pt>
                <c:pt idx="647">
                  <c:v>55.5906982421875</c:v>
                </c:pt>
                <c:pt idx="648">
                  <c:v>52.885398864746094</c:v>
                </c:pt>
                <c:pt idx="649">
                  <c:v>54.843116760253906</c:v>
                </c:pt>
                <c:pt idx="650">
                  <c:v>60.316158294677734</c:v>
                </c:pt>
                <c:pt idx="651">
                  <c:v>60.148120880126953</c:v>
                </c:pt>
                <c:pt idx="652">
                  <c:v>54.056697845458984</c:v>
                </c:pt>
                <c:pt idx="653">
                  <c:v>57.23724365234375</c:v>
                </c:pt>
                <c:pt idx="654">
                  <c:v>59.294319152832031</c:v>
                </c:pt>
                <c:pt idx="655">
                  <c:v>52.585464477539063</c:v>
                </c:pt>
                <c:pt idx="656">
                  <c:v>60.417144775390625</c:v>
                </c:pt>
                <c:pt idx="657">
                  <c:v>58.35504150390625</c:v>
                </c:pt>
                <c:pt idx="658">
                  <c:v>48.95062255859375</c:v>
                </c:pt>
                <c:pt idx="659">
                  <c:v>57.822807312011719</c:v>
                </c:pt>
                <c:pt idx="660">
                  <c:v>57.436752319335938</c:v>
                </c:pt>
                <c:pt idx="661">
                  <c:v>61.438446044921875</c:v>
                </c:pt>
                <c:pt idx="662">
                  <c:v>62.67926025390625</c:v>
                </c:pt>
                <c:pt idx="663">
                  <c:v>57.409038543701172</c:v>
                </c:pt>
                <c:pt idx="664">
                  <c:v>61.881233215332031</c:v>
                </c:pt>
                <c:pt idx="665">
                  <c:v>61.869892120361328</c:v>
                </c:pt>
                <c:pt idx="666">
                  <c:v>60.459442138671875</c:v>
                </c:pt>
                <c:pt idx="667">
                  <c:v>47.011009216308594</c:v>
                </c:pt>
                <c:pt idx="668">
                  <c:v>57.460601806640625</c:v>
                </c:pt>
                <c:pt idx="669">
                  <c:v>60.966606140136719</c:v>
                </c:pt>
                <c:pt idx="670">
                  <c:v>53.468254089355469</c:v>
                </c:pt>
                <c:pt idx="671">
                  <c:v>62.845874786376953</c:v>
                </c:pt>
                <c:pt idx="672">
                  <c:v>63.37933349609375</c:v>
                </c:pt>
                <c:pt idx="673">
                  <c:v>65.424102783203125</c:v>
                </c:pt>
                <c:pt idx="674">
                  <c:v>58.872062683105469</c:v>
                </c:pt>
                <c:pt idx="675">
                  <c:v>54.340103149414063</c:v>
                </c:pt>
                <c:pt idx="676">
                  <c:v>54.369888305664063</c:v>
                </c:pt>
                <c:pt idx="677">
                  <c:v>59.975624084472656</c:v>
                </c:pt>
                <c:pt idx="678">
                  <c:v>62.449359893798828</c:v>
                </c:pt>
                <c:pt idx="679">
                  <c:v>62.731231689453125</c:v>
                </c:pt>
                <c:pt idx="680">
                  <c:v>59.213584899902344</c:v>
                </c:pt>
                <c:pt idx="681">
                  <c:v>51.381763458251953</c:v>
                </c:pt>
                <c:pt idx="682">
                  <c:v>55.926712036132812</c:v>
                </c:pt>
                <c:pt idx="683">
                  <c:v>60.860366821289063</c:v>
                </c:pt>
                <c:pt idx="684">
                  <c:v>58.613357543945313</c:v>
                </c:pt>
                <c:pt idx="685">
                  <c:v>54.296707153320312</c:v>
                </c:pt>
                <c:pt idx="686">
                  <c:v>57.330947875976563</c:v>
                </c:pt>
                <c:pt idx="687">
                  <c:v>58.441314697265625</c:v>
                </c:pt>
                <c:pt idx="688">
                  <c:v>55.261070251464844</c:v>
                </c:pt>
                <c:pt idx="689">
                  <c:v>60.985927581787109</c:v>
                </c:pt>
                <c:pt idx="690">
                  <c:v>61.654285430908203</c:v>
                </c:pt>
                <c:pt idx="691">
                  <c:v>42.639122009277344</c:v>
                </c:pt>
                <c:pt idx="692">
                  <c:v>59.745540618896484</c:v>
                </c:pt>
                <c:pt idx="693">
                  <c:v>60.611568450927734</c:v>
                </c:pt>
                <c:pt idx="694">
                  <c:v>53.297584533691406</c:v>
                </c:pt>
                <c:pt idx="695">
                  <c:v>54.870410919189453</c:v>
                </c:pt>
                <c:pt idx="696">
                  <c:v>59.104057312011719</c:v>
                </c:pt>
                <c:pt idx="697">
                  <c:v>47.510143280029297</c:v>
                </c:pt>
                <c:pt idx="698">
                  <c:v>59.787670135498047</c:v>
                </c:pt>
                <c:pt idx="699">
                  <c:v>61.716350555419922</c:v>
                </c:pt>
                <c:pt idx="700">
                  <c:v>61.387130737304688</c:v>
                </c:pt>
                <c:pt idx="701">
                  <c:v>59.303623199462891</c:v>
                </c:pt>
                <c:pt idx="702">
                  <c:v>44.344673156738281</c:v>
                </c:pt>
                <c:pt idx="703">
                  <c:v>54.47149658203125</c:v>
                </c:pt>
                <c:pt idx="704">
                  <c:v>60.7330322265625</c:v>
                </c:pt>
                <c:pt idx="705">
                  <c:v>56.653266906738281</c:v>
                </c:pt>
                <c:pt idx="706">
                  <c:v>63.245887756347656</c:v>
                </c:pt>
                <c:pt idx="707">
                  <c:v>63.517784118652344</c:v>
                </c:pt>
                <c:pt idx="708">
                  <c:v>62.864246368408203</c:v>
                </c:pt>
                <c:pt idx="709">
                  <c:v>61.831401824951172</c:v>
                </c:pt>
                <c:pt idx="710">
                  <c:v>65.423751831054688</c:v>
                </c:pt>
                <c:pt idx="711">
                  <c:v>59.636810302734375</c:v>
                </c:pt>
                <c:pt idx="712">
                  <c:v>55.365615844726563</c:v>
                </c:pt>
                <c:pt idx="713">
                  <c:v>57.643218994140625</c:v>
                </c:pt>
                <c:pt idx="714">
                  <c:v>60.305370330810547</c:v>
                </c:pt>
                <c:pt idx="715">
                  <c:v>60.187053680419922</c:v>
                </c:pt>
                <c:pt idx="716">
                  <c:v>56.683307647705078</c:v>
                </c:pt>
                <c:pt idx="717">
                  <c:v>55.889266967773438</c:v>
                </c:pt>
                <c:pt idx="718">
                  <c:v>59.408042907714844</c:v>
                </c:pt>
                <c:pt idx="719">
                  <c:v>54.605117797851562</c:v>
                </c:pt>
                <c:pt idx="720">
                  <c:v>62.333469390869141</c:v>
                </c:pt>
                <c:pt idx="721">
                  <c:v>64.8834228515625</c:v>
                </c:pt>
                <c:pt idx="722">
                  <c:v>60.151439666748047</c:v>
                </c:pt>
                <c:pt idx="723">
                  <c:v>55.946617126464844</c:v>
                </c:pt>
                <c:pt idx="724">
                  <c:v>54.757846832275391</c:v>
                </c:pt>
                <c:pt idx="725">
                  <c:v>58.177169799804688</c:v>
                </c:pt>
                <c:pt idx="726">
                  <c:v>61.751556396484375</c:v>
                </c:pt>
                <c:pt idx="727">
                  <c:v>56.124477386474609</c:v>
                </c:pt>
                <c:pt idx="728">
                  <c:v>53.731464385986328</c:v>
                </c:pt>
                <c:pt idx="729">
                  <c:v>54.56988525390625</c:v>
                </c:pt>
                <c:pt idx="730">
                  <c:v>57.973423004150391</c:v>
                </c:pt>
                <c:pt idx="731">
                  <c:v>62.892684936523438</c:v>
                </c:pt>
                <c:pt idx="732">
                  <c:v>58.002429962158203</c:v>
                </c:pt>
                <c:pt idx="733">
                  <c:v>47.405605316162109</c:v>
                </c:pt>
                <c:pt idx="734">
                  <c:v>57.770957946777344</c:v>
                </c:pt>
                <c:pt idx="735">
                  <c:v>63.472858428955078</c:v>
                </c:pt>
                <c:pt idx="736">
                  <c:v>64.548988342285156</c:v>
                </c:pt>
                <c:pt idx="737">
                  <c:v>63.277046203613281</c:v>
                </c:pt>
                <c:pt idx="738">
                  <c:v>65.652778625488281</c:v>
                </c:pt>
                <c:pt idx="739">
                  <c:v>66.176322937011719</c:v>
                </c:pt>
                <c:pt idx="740">
                  <c:v>62.088607788085937</c:v>
                </c:pt>
                <c:pt idx="741">
                  <c:v>46.473258972167969</c:v>
                </c:pt>
                <c:pt idx="742">
                  <c:v>60.919231414794922</c:v>
                </c:pt>
                <c:pt idx="743">
                  <c:v>62.429347991943359</c:v>
                </c:pt>
                <c:pt idx="744">
                  <c:v>60.863182067871094</c:v>
                </c:pt>
                <c:pt idx="745">
                  <c:v>61.271453857421875</c:v>
                </c:pt>
                <c:pt idx="746">
                  <c:v>51.392993927001953</c:v>
                </c:pt>
                <c:pt idx="747">
                  <c:v>52.028648376464844</c:v>
                </c:pt>
                <c:pt idx="748">
                  <c:v>63.081874847412109</c:v>
                </c:pt>
                <c:pt idx="749">
                  <c:v>64.585624694824219</c:v>
                </c:pt>
                <c:pt idx="750">
                  <c:v>60.444065093994141</c:v>
                </c:pt>
                <c:pt idx="751">
                  <c:v>53.283859252929688</c:v>
                </c:pt>
                <c:pt idx="752">
                  <c:v>51.058540344238281</c:v>
                </c:pt>
                <c:pt idx="753">
                  <c:v>56.751388549804688</c:v>
                </c:pt>
                <c:pt idx="754">
                  <c:v>52.006793975830078</c:v>
                </c:pt>
                <c:pt idx="755">
                  <c:v>59.1136474609375</c:v>
                </c:pt>
                <c:pt idx="756">
                  <c:v>54.877456665039063</c:v>
                </c:pt>
                <c:pt idx="757">
                  <c:v>58.633060455322266</c:v>
                </c:pt>
                <c:pt idx="758">
                  <c:v>63.792224884033203</c:v>
                </c:pt>
                <c:pt idx="759">
                  <c:v>62.621253967285156</c:v>
                </c:pt>
                <c:pt idx="760">
                  <c:v>59.392326354980469</c:v>
                </c:pt>
                <c:pt idx="761">
                  <c:v>56.723289489746094</c:v>
                </c:pt>
                <c:pt idx="762">
                  <c:v>57.550148010253906</c:v>
                </c:pt>
                <c:pt idx="763">
                  <c:v>60.772193908691406</c:v>
                </c:pt>
                <c:pt idx="764">
                  <c:v>63.301254272460938</c:v>
                </c:pt>
                <c:pt idx="765">
                  <c:v>60.584007263183594</c:v>
                </c:pt>
                <c:pt idx="766">
                  <c:v>54.785533905029297</c:v>
                </c:pt>
                <c:pt idx="767">
                  <c:v>57.140277862548828</c:v>
                </c:pt>
                <c:pt idx="768">
                  <c:v>63.473739624023438</c:v>
                </c:pt>
                <c:pt idx="769">
                  <c:v>67.4171142578125</c:v>
                </c:pt>
                <c:pt idx="770">
                  <c:v>67.907615661621094</c:v>
                </c:pt>
                <c:pt idx="771">
                  <c:v>62.181640625</c:v>
                </c:pt>
                <c:pt idx="772">
                  <c:v>44.033164978027344</c:v>
                </c:pt>
                <c:pt idx="773">
                  <c:v>47.644050598144531</c:v>
                </c:pt>
                <c:pt idx="774">
                  <c:v>60.717735290527344</c:v>
                </c:pt>
                <c:pt idx="775">
                  <c:v>66.148597717285156</c:v>
                </c:pt>
                <c:pt idx="776">
                  <c:v>63.350006103515625</c:v>
                </c:pt>
                <c:pt idx="777">
                  <c:v>53.058589935302734</c:v>
                </c:pt>
                <c:pt idx="778">
                  <c:v>53.369148254394531</c:v>
                </c:pt>
                <c:pt idx="779">
                  <c:v>57.051502227783203</c:v>
                </c:pt>
                <c:pt idx="780">
                  <c:v>47.457733154296875</c:v>
                </c:pt>
                <c:pt idx="781">
                  <c:v>53.244094848632813</c:v>
                </c:pt>
                <c:pt idx="782">
                  <c:v>57.150764465332031</c:v>
                </c:pt>
                <c:pt idx="783">
                  <c:v>64.786972045898438</c:v>
                </c:pt>
                <c:pt idx="784">
                  <c:v>57.917877197265625</c:v>
                </c:pt>
                <c:pt idx="785">
                  <c:v>62.582870483398438</c:v>
                </c:pt>
                <c:pt idx="786">
                  <c:v>65.177955627441406</c:v>
                </c:pt>
                <c:pt idx="787">
                  <c:v>60.787982940673828</c:v>
                </c:pt>
                <c:pt idx="788">
                  <c:v>50.866245269775391</c:v>
                </c:pt>
                <c:pt idx="789">
                  <c:v>55.491371154785156</c:v>
                </c:pt>
                <c:pt idx="790">
                  <c:v>60.364837646484375</c:v>
                </c:pt>
                <c:pt idx="791">
                  <c:v>65.221961975097656</c:v>
                </c:pt>
                <c:pt idx="792">
                  <c:v>62.327198028564453</c:v>
                </c:pt>
                <c:pt idx="793">
                  <c:v>53.106681823730469</c:v>
                </c:pt>
                <c:pt idx="794">
                  <c:v>60.761436462402344</c:v>
                </c:pt>
                <c:pt idx="795">
                  <c:v>64.77880859375</c:v>
                </c:pt>
                <c:pt idx="796">
                  <c:v>55.523895263671875</c:v>
                </c:pt>
                <c:pt idx="797">
                  <c:v>60.582351684570313</c:v>
                </c:pt>
                <c:pt idx="798">
                  <c:v>61.233283996582031</c:v>
                </c:pt>
                <c:pt idx="799">
                  <c:v>56.378787994384766</c:v>
                </c:pt>
                <c:pt idx="800">
                  <c:v>59.074611663818359</c:v>
                </c:pt>
                <c:pt idx="801">
                  <c:v>57.259983062744141</c:v>
                </c:pt>
                <c:pt idx="802">
                  <c:v>54.928966522216797</c:v>
                </c:pt>
                <c:pt idx="803">
                  <c:v>63.458168029785156</c:v>
                </c:pt>
                <c:pt idx="804">
                  <c:v>63.534053802490234</c:v>
                </c:pt>
                <c:pt idx="805">
                  <c:v>58.012039184570313</c:v>
                </c:pt>
                <c:pt idx="806">
                  <c:v>55.369495391845703</c:v>
                </c:pt>
                <c:pt idx="807">
                  <c:v>47.455184936523438</c:v>
                </c:pt>
                <c:pt idx="808">
                  <c:v>58.616527557373047</c:v>
                </c:pt>
                <c:pt idx="809">
                  <c:v>51.862789154052734</c:v>
                </c:pt>
                <c:pt idx="810">
                  <c:v>56.459922790527344</c:v>
                </c:pt>
                <c:pt idx="811">
                  <c:v>59.993915557861328</c:v>
                </c:pt>
                <c:pt idx="812">
                  <c:v>58.258823394775391</c:v>
                </c:pt>
                <c:pt idx="813">
                  <c:v>57.033538818359375</c:v>
                </c:pt>
                <c:pt idx="814">
                  <c:v>61.931564331054688</c:v>
                </c:pt>
                <c:pt idx="815">
                  <c:v>59.857559204101563</c:v>
                </c:pt>
                <c:pt idx="816">
                  <c:v>39.513259887695312</c:v>
                </c:pt>
                <c:pt idx="817">
                  <c:v>62.275794982910156</c:v>
                </c:pt>
                <c:pt idx="818">
                  <c:v>63.400272369384766</c:v>
                </c:pt>
                <c:pt idx="819">
                  <c:v>43.563732147216797</c:v>
                </c:pt>
                <c:pt idx="820">
                  <c:v>59.516502380371094</c:v>
                </c:pt>
                <c:pt idx="821">
                  <c:v>45.079494476318359</c:v>
                </c:pt>
                <c:pt idx="822">
                  <c:v>61.302650451660156</c:v>
                </c:pt>
                <c:pt idx="823">
                  <c:v>65.345375061035156</c:v>
                </c:pt>
                <c:pt idx="824">
                  <c:v>64.384185791015625</c:v>
                </c:pt>
                <c:pt idx="825">
                  <c:v>47.287879943847656</c:v>
                </c:pt>
                <c:pt idx="826">
                  <c:v>62.024024963378906</c:v>
                </c:pt>
                <c:pt idx="827">
                  <c:v>64.193893432617188</c:v>
                </c:pt>
                <c:pt idx="828">
                  <c:v>58.736854553222656</c:v>
                </c:pt>
                <c:pt idx="829">
                  <c:v>55.910469055175781</c:v>
                </c:pt>
                <c:pt idx="830">
                  <c:v>56.514057159423828</c:v>
                </c:pt>
                <c:pt idx="831">
                  <c:v>53.978046417236328</c:v>
                </c:pt>
                <c:pt idx="832">
                  <c:v>57.505527496337891</c:v>
                </c:pt>
                <c:pt idx="833">
                  <c:v>59.505661010742187</c:v>
                </c:pt>
                <c:pt idx="834">
                  <c:v>62.294197082519531</c:v>
                </c:pt>
                <c:pt idx="835">
                  <c:v>57.918487548828125</c:v>
                </c:pt>
                <c:pt idx="836">
                  <c:v>55.916221618652344</c:v>
                </c:pt>
                <c:pt idx="837">
                  <c:v>58.894462585449219</c:v>
                </c:pt>
                <c:pt idx="838">
                  <c:v>55.064712524414063</c:v>
                </c:pt>
                <c:pt idx="839">
                  <c:v>56.430335998535156</c:v>
                </c:pt>
                <c:pt idx="840">
                  <c:v>61.31475830078125</c:v>
                </c:pt>
                <c:pt idx="841">
                  <c:v>60.298725128173828</c:v>
                </c:pt>
                <c:pt idx="842">
                  <c:v>58.564414978027344</c:v>
                </c:pt>
                <c:pt idx="843">
                  <c:v>58.284816741943359</c:v>
                </c:pt>
                <c:pt idx="844">
                  <c:v>55.453536987304688</c:v>
                </c:pt>
                <c:pt idx="845">
                  <c:v>54.127532958984375</c:v>
                </c:pt>
                <c:pt idx="846">
                  <c:v>52.381862640380859</c:v>
                </c:pt>
                <c:pt idx="847">
                  <c:v>56.9600830078125</c:v>
                </c:pt>
                <c:pt idx="848">
                  <c:v>60.949169158935547</c:v>
                </c:pt>
                <c:pt idx="849">
                  <c:v>57.028717041015625</c:v>
                </c:pt>
                <c:pt idx="850">
                  <c:v>55.228713989257812</c:v>
                </c:pt>
                <c:pt idx="851">
                  <c:v>52.494384765625</c:v>
                </c:pt>
                <c:pt idx="852">
                  <c:v>57.060234069824219</c:v>
                </c:pt>
                <c:pt idx="853">
                  <c:v>55.553573608398438</c:v>
                </c:pt>
                <c:pt idx="854">
                  <c:v>56.397415161132813</c:v>
                </c:pt>
                <c:pt idx="855">
                  <c:v>57.62286376953125</c:v>
                </c:pt>
                <c:pt idx="856">
                  <c:v>59.018569946289063</c:v>
                </c:pt>
                <c:pt idx="857">
                  <c:v>63.147537231445313</c:v>
                </c:pt>
                <c:pt idx="858">
                  <c:v>58.582550048828125</c:v>
                </c:pt>
                <c:pt idx="859">
                  <c:v>56.941852569580078</c:v>
                </c:pt>
                <c:pt idx="860">
                  <c:v>26.067392349243164</c:v>
                </c:pt>
                <c:pt idx="861">
                  <c:v>60.523128509521484</c:v>
                </c:pt>
                <c:pt idx="862">
                  <c:v>62.012489318847656</c:v>
                </c:pt>
                <c:pt idx="863">
                  <c:v>58.782981872558594</c:v>
                </c:pt>
                <c:pt idx="864">
                  <c:v>59.927883148193359</c:v>
                </c:pt>
                <c:pt idx="865">
                  <c:v>57.524715423583984</c:v>
                </c:pt>
                <c:pt idx="866">
                  <c:v>59.842910766601563</c:v>
                </c:pt>
                <c:pt idx="867">
                  <c:v>56.029823303222656</c:v>
                </c:pt>
                <c:pt idx="868">
                  <c:v>48.301841735839844</c:v>
                </c:pt>
                <c:pt idx="869">
                  <c:v>56.468727111816406</c:v>
                </c:pt>
                <c:pt idx="870">
                  <c:v>62.49072265625</c:v>
                </c:pt>
                <c:pt idx="871">
                  <c:v>58.455825805664063</c:v>
                </c:pt>
                <c:pt idx="872">
                  <c:v>64.255523681640625</c:v>
                </c:pt>
                <c:pt idx="873">
                  <c:v>61.267662048339844</c:v>
                </c:pt>
                <c:pt idx="874">
                  <c:v>61.0775146484375</c:v>
                </c:pt>
                <c:pt idx="875">
                  <c:v>65.811744689941406</c:v>
                </c:pt>
                <c:pt idx="876">
                  <c:v>60.148353576660156</c:v>
                </c:pt>
                <c:pt idx="877">
                  <c:v>59.394828796386719</c:v>
                </c:pt>
                <c:pt idx="878">
                  <c:v>65.6285400390625</c:v>
                </c:pt>
                <c:pt idx="879">
                  <c:v>59.048286437988281</c:v>
                </c:pt>
                <c:pt idx="880">
                  <c:v>53.722251892089844</c:v>
                </c:pt>
                <c:pt idx="881">
                  <c:v>50.943962097167969</c:v>
                </c:pt>
                <c:pt idx="882">
                  <c:v>59.958515167236328</c:v>
                </c:pt>
                <c:pt idx="883">
                  <c:v>58.660121917724609</c:v>
                </c:pt>
                <c:pt idx="884">
                  <c:v>54.240150451660156</c:v>
                </c:pt>
                <c:pt idx="885">
                  <c:v>55.533157348632812</c:v>
                </c:pt>
                <c:pt idx="886">
                  <c:v>57.900943756103516</c:v>
                </c:pt>
                <c:pt idx="887">
                  <c:v>59.822608947753906</c:v>
                </c:pt>
                <c:pt idx="888">
                  <c:v>59.390701293945313</c:v>
                </c:pt>
                <c:pt idx="889">
                  <c:v>59.838642120361328</c:v>
                </c:pt>
                <c:pt idx="890">
                  <c:v>61.442562103271484</c:v>
                </c:pt>
                <c:pt idx="891">
                  <c:v>60.829498291015625</c:v>
                </c:pt>
                <c:pt idx="892">
                  <c:v>56.822528839111328</c:v>
                </c:pt>
                <c:pt idx="893">
                  <c:v>50.916042327880859</c:v>
                </c:pt>
                <c:pt idx="894">
                  <c:v>63.073001861572266</c:v>
                </c:pt>
                <c:pt idx="895">
                  <c:v>64.492965698242188</c:v>
                </c:pt>
                <c:pt idx="896">
                  <c:v>57.835304260253906</c:v>
                </c:pt>
                <c:pt idx="897">
                  <c:v>57.560371398925781</c:v>
                </c:pt>
                <c:pt idx="898">
                  <c:v>56.267723083496094</c:v>
                </c:pt>
                <c:pt idx="899">
                  <c:v>50.827671051025391</c:v>
                </c:pt>
                <c:pt idx="900">
                  <c:v>55.090095520019531</c:v>
                </c:pt>
                <c:pt idx="901">
                  <c:v>58.785316467285156</c:v>
                </c:pt>
                <c:pt idx="902">
                  <c:v>54.090427398681641</c:v>
                </c:pt>
                <c:pt idx="903">
                  <c:v>59.751247406005859</c:v>
                </c:pt>
                <c:pt idx="904">
                  <c:v>54.215751647949219</c:v>
                </c:pt>
                <c:pt idx="905">
                  <c:v>55.066547393798828</c:v>
                </c:pt>
                <c:pt idx="906">
                  <c:v>47.357933044433594</c:v>
                </c:pt>
                <c:pt idx="907">
                  <c:v>56.866180419921875</c:v>
                </c:pt>
                <c:pt idx="908">
                  <c:v>64.398567199707031</c:v>
                </c:pt>
                <c:pt idx="909">
                  <c:v>62.938426971435547</c:v>
                </c:pt>
                <c:pt idx="910">
                  <c:v>54.352054595947266</c:v>
                </c:pt>
                <c:pt idx="911">
                  <c:v>54.328990936279297</c:v>
                </c:pt>
                <c:pt idx="912">
                  <c:v>54.881359100341797</c:v>
                </c:pt>
                <c:pt idx="913">
                  <c:v>58.19354248046875</c:v>
                </c:pt>
                <c:pt idx="914">
                  <c:v>59.158748626708984</c:v>
                </c:pt>
                <c:pt idx="915">
                  <c:v>63.511955261230469</c:v>
                </c:pt>
                <c:pt idx="916">
                  <c:v>62.379386901855469</c:v>
                </c:pt>
                <c:pt idx="917">
                  <c:v>55.726718902587891</c:v>
                </c:pt>
                <c:pt idx="918">
                  <c:v>52.733516693115234</c:v>
                </c:pt>
                <c:pt idx="919">
                  <c:v>50.952064514160156</c:v>
                </c:pt>
                <c:pt idx="920">
                  <c:v>58.232044219970703</c:v>
                </c:pt>
                <c:pt idx="921">
                  <c:v>55.54736328125</c:v>
                </c:pt>
                <c:pt idx="922">
                  <c:v>56.517898559570312</c:v>
                </c:pt>
                <c:pt idx="923">
                  <c:v>60.074562072753906</c:v>
                </c:pt>
                <c:pt idx="924">
                  <c:v>57.965259552001953</c:v>
                </c:pt>
                <c:pt idx="925">
                  <c:v>47.292751312255859</c:v>
                </c:pt>
                <c:pt idx="926">
                  <c:v>31.756973266601563</c:v>
                </c:pt>
                <c:pt idx="927">
                  <c:v>53.300910949707031</c:v>
                </c:pt>
                <c:pt idx="928">
                  <c:v>55.372215270996094</c:v>
                </c:pt>
                <c:pt idx="929">
                  <c:v>55.051403045654297</c:v>
                </c:pt>
                <c:pt idx="930">
                  <c:v>51.985019683837891</c:v>
                </c:pt>
                <c:pt idx="931">
                  <c:v>51.2060546875</c:v>
                </c:pt>
                <c:pt idx="932">
                  <c:v>53.434104919433594</c:v>
                </c:pt>
                <c:pt idx="933">
                  <c:v>55.662216186523438</c:v>
                </c:pt>
                <c:pt idx="934">
                  <c:v>58.424270629882813</c:v>
                </c:pt>
                <c:pt idx="935">
                  <c:v>56.816196441650391</c:v>
                </c:pt>
                <c:pt idx="936">
                  <c:v>54.342735290527344</c:v>
                </c:pt>
                <c:pt idx="937">
                  <c:v>51.1182861328125</c:v>
                </c:pt>
                <c:pt idx="938">
                  <c:v>47.262550354003906</c:v>
                </c:pt>
                <c:pt idx="939">
                  <c:v>48.249591827392578</c:v>
                </c:pt>
                <c:pt idx="940">
                  <c:v>58.618911743164063</c:v>
                </c:pt>
                <c:pt idx="941">
                  <c:v>63.2357177734375</c:v>
                </c:pt>
                <c:pt idx="942">
                  <c:v>59.321563720703125</c:v>
                </c:pt>
                <c:pt idx="943">
                  <c:v>58.502353668212891</c:v>
                </c:pt>
                <c:pt idx="944">
                  <c:v>66.351409912109375</c:v>
                </c:pt>
                <c:pt idx="945">
                  <c:v>65.329620361328125</c:v>
                </c:pt>
                <c:pt idx="946">
                  <c:v>59.019809722900391</c:v>
                </c:pt>
                <c:pt idx="947">
                  <c:v>54.537818908691406</c:v>
                </c:pt>
                <c:pt idx="948">
                  <c:v>62.469436645507813</c:v>
                </c:pt>
                <c:pt idx="949">
                  <c:v>58.603992462158203</c:v>
                </c:pt>
                <c:pt idx="950">
                  <c:v>41.683979034423828</c:v>
                </c:pt>
                <c:pt idx="951">
                  <c:v>59.959568023681641</c:v>
                </c:pt>
                <c:pt idx="952">
                  <c:v>58.122772216796875</c:v>
                </c:pt>
                <c:pt idx="953">
                  <c:v>48.977622985839844</c:v>
                </c:pt>
                <c:pt idx="954">
                  <c:v>56.791786193847656</c:v>
                </c:pt>
                <c:pt idx="955">
                  <c:v>52.152175903320312</c:v>
                </c:pt>
                <c:pt idx="956">
                  <c:v>63.390617370605469</c:v>
                </c:pt>
                <c:pt idx="957">
                  <c:v>66.591506958007813</c:v>
                </c:pt>
                <c:pt idx="958">
                  <c:v>62.523921966552734</c:v>
                </c:pt>
                <c:pt idx="959">
                  <c:v>37.788890838623047</c:v>
                </c:pt>
                <c:pt idx="960">
                  <c:v>63.448211669921875</c:v>
                </c:pt>
                <c:pt idx="961">
                  <c:v>63.254875183105469</c:v>
                </c:pt>
                <c:pt idx="962">
                  <c:v>39.214153289794922</c:v>
                </c:pt>
                <c:pt idx="963">
                  <c:v>60.236553192138672</c:v>
                </c:pt>
                <c:pt idx="964">
                  <c:v>61.153694152832031</c:v>
                </c:pt>
                <c:pt idx="965">
                  <c:v>57.831100463867187</c:v>
                </c:pt>
                <c:pt idx="966">
                  <c:v>54.290634155273438</c:v>
                </c:pt>
                <c:pt idx="967">
                  <c:v>56.941513061523437</c:v>
                </c:pt>
                <c:pt idx="968">
                  <c:v>55.817024230957031</c:v>
                </c:pt>
                <c:pt idx="969">
                  <c:v>51.456695556640625</c:v>
                </c:pt>
                <c:pt idx="970">
                  <c:v>58.790546417236328</c:v>
                </c:pt>
                <c:pt idx="971">
                  <c:v>59.128952026367188</c:v>
                </c:pt>
                <c:pt idx="972">
                  <c:v>54.980636596679688</c:v>
                </c:pt>
                <c:pt idx="973">
                  <c:v>35.624141693115234</c:v>
                </c:pt>
                <c:pt idx="974">
                  <c:v>57.765365600585938</c:v>
                </c:pt>
                <c:pt idx="975">
                  <c:v>63.074371337890625</c:v>
                </c:pt>
                <c:pt idx="976">
                  <c:v>61.653739929199219</c:v>
                </c:pt>
                <c:pt idx="977">
                  <c:v>55.330764770507812</c:v>
                </c:pt>
                <c:pt idx="978">
                  <c:v>37.117149353027344</c:v>
                </c:pt>
                <c:pt idx="979">
                  <c:v>53.261466979980469</c:v>
                </c:pt>
                <c:pt idx="980">
                  <c:v>59.780540466308594</c:v>
                </c:pt>
                <c:pt idx="981">
                  <c:v>62.493728637695312</c:v>
                </c:pt>
                <c:pt idx="982">
                  <c:v>62.041889190673828</c:v>
                </c:pt>
                <c:pt idx="983">
                  <c:v>58.192298889160156</c:v>
                </c:pt>
                <c:pt idx="984">
                  <c:v>41.19976806640625</c:v>
                </c:pt>
                <c:pt idx="985">
                  <c:v>55.297187805175781</c:v>
                </c:pt>
                <c:pt idx="986">
                  <c:v>56.532001495361328</c:v>
                </c:pt>
                <c:pt idx="987">
                  <c:v>47.539440155029297</c:v>
                </c:pt>
                <c:pt idx="988">
                  <c:v>59.015708923339844</c:v>
                </c:pt>
                <c:pt idx="989">
                  <c:v>59.281105041503906</c:v>
                </c:pt>
                <c:pt idx="990">
                  <c:v>58.518753051757813</c:v>
                </c:pt>
                <c:pt idx="991">
                  <c:v>63.119129180908203</c:v>
                </c:pt>
                <c:pt idx="992">
                  <c:v>60.429458618164063</c:v>
                </c:pt>
                <c:pt idx="993">
                  <c:v>62.461429595947266</c:v>
                </c:pt>
                <c:pt idx="994">
                  <c:v>60.339881896972656</c:v>
                </c:pt>
                <c:pt idx="995">
                  <c:v>45.285797119140625</c:v>
                </c:pt>
                <c:pt idx="996">
                  <c:v>59.418487548828125</c:v>
                </c:pt>
                <c:pt idx="997">
                  <c:v>60.161178588867188</c:v>
                </c:pt>
                <c:pt idx="998">
                  <c:v>54.531517028808594</c:v>
                </c:pt>
                <c:pt idx="999">
                  <c:v>30.937002182006836</c:v>
                </c:pt>
                <c:pt idx="1000">
                  <c:v>56.3392333984375</c:v>
                </c:pt>
                <c:pt idx="1001">
                  <c:v>62.077888488769531</c:v>
                </c:pt>
                <c:pt idx="1002">
                  <c:v>53.685005187988281</c:v>
                </c:pt>
                <c:pt idx="1003">
                  <c:v>54.525180816650391</c:v>
                </c:pt>
                <c:pt idx="1004">
                  <c:v>57.556976318359375</c:v>
                </c:pt>
                <c:pt idx="1005">
                  <c:v>52.371688842773438</c:v>
                </c:pt>
                <c:pt idx="1006">
                  <c:v>55.542755126953125</c:v>
                </c:pt>
                <c:pt idx="1007">
                  <c:v>58.202472686767578</c:v>
                </c:pt>
                <c:pt idx="1008">
                  <c:v>45.401096343994141</c:v>
                </c:pt>
                <c:pt idx="1009">
                  <c:v>55.361289978027344</c:v>
                </c:pt>
                <c:pt idx="1010">
                  <c:v>38.518966674804688</c:v>
                </c:pt>
                <c:pt idx="1011">
                  <c:v>58.391155242919922</c:v>
                </c:pt>
                <c:pt idx="1012">
                  <c:v>53.514068603515625</c:v>
                </c:pt>
                <c:pt idx="1013">
                  <c:v>54.733577728271484</c:v>
                </c:pt>
                <c:pt idx="1014">
                  <c:v>53.224903106689453</c:v>
                </c:pt>
                <c:pt idx="1015">
                  <c:v>60.548545837402344</c:v>
                </c:pt>
                <c:pt idx="1016">
                  <c:v>62.6346435546875</c:v>
                </c:pt>
                <c:pt idx="1017">
                  <c:v>60.940113067626953</c:v>
                </c:pt>
                <c:pt idx="1018">
                  <c:v>59.330718994140625</c:v>
                </c:pt>
                <c:pt idx="1019">
                  <c:v>59.776351928710938</c:v>
                </c:pt>
                <c:pt idx="1020">
                  <c:v>58.042621612548828</c:v>
                </c:pt>
                <c:pt idx="1021">
                  <c:v>56.130302429199219</c:v>
                </c:pt>
                <c:pt idx="1022">
                  <c:v>59.516521453857422</c:v>
                </c:pt>
                <c:pt idx="1023">
                  <c:v>52.530914306640625</c:v>
                </c:pt>
                <c:pt idx="1024">
                  <c:v>55.001708984375</c:v>
                </c:pt>
                <c:pt idx="1025">
                  <c:v>58.501338958740234</c:v>
                </c:pt>
                <c:pt idx="1026">
                  <c:v>58.60198974609375</c:v>
                </c:pt>
                <c:pt idx="1027">
                  <c:v>58.053428649902344</c:v>
                </c:pt>
                <c:pt idx="1028">
                  <c:v>48.456611633300781</c:v>
                </c:pt>
                <c:pt idx="1029">
                  <c:v>47.021602630615234</c:v>
                </c:pt>
                <c:pt idx="1030">
                  <c:v>59.023635864257813</c:v>
                </c:pt>
                <c:pt idx="1031">
                  <c:v>59.644702911376953</c:v>
                </c:pt>
                <c:pt idx="1032">
                  <c:v>50.888935089111328</c:v>
                </c:pt>
                <c:pt idx="1033">
                  <c:v>52.173694610595703</c:v>
                </c:pt>
                <c:pt idx="1034">
                  <c:v>57.128814697265625</c:v>
                </c:pt>
                <c:pt idx="1035">
                  <c:v>57.952674865722656</c:v>
                </c:pt>
                <c:pt idx="1036">
                  <c:v>56.257179260253906</c:v>
                </c:pt>
                <c:pt idx="1037">
                  <c:v>54.639869689941406</c:v>
                </c:pt>
                <c:pt idx="1038">
                  <c:v>65.228927612304688</c:v>
                </c:pt>
                <c:pt idx="1039">
                  <c:v>62.618984222412109</c:v>
                </c:pt>
                <c:pt idx="1040">
                  <c:v>51.904949188232422</c:v>
                </c:pt>
                <c:pt idx="1041">
                  <c:v>59.238250732421875</c:v>
                </c:pt>
                <c:pt idx="1042">
                  <c:v>55.637077331542969</c:v>
                </c:pt>
                <c:pt idx="1043">
                  <c:v>52.655544281005859</c:v>
                </c:pt>
                <c:pt idx="1044">
                  <c:v>57.757526397705078</c:v>
                </c:pt>
                <c:pt idx="1045">
                  <c:v>63.756755828857422</c:v>
                </c:pt>
                <c:pt idx="1046">
                  <c:v>63.892799377441406</c:v>
                </c:pt>
                <c:pt idx="1047">
                  <c:v>60.132476806640625</c:v>
                </c:pt>
                <c:pt idx="1048">
                  <c:v>60.027778625488281</c:v>
                </c:pt>
                <c:pt idx="1049">
                  <c:v>61.748588562011719</c:v>
                </c:pt>
                <c:pt idx="1050">
                  <c:v>60.582969665527344</c:v>
                </c:pt>
                <c:pt idx="1051">
                  <c:v>59.420623779296875</c:v>
                </c:pt>
                <c:pt idx="1052">
                  <c:v>59.076461791992188</c:v>
                </c:pt>
                <c:pt idx="1053">
                  <c:v>56.135696411132813</c:v>
                </c:pt>
                <c:pt idx="1054">
                  <c:v>47.761913299560547</c:v>
                </c:pt>
                <c:pt idx="1055">
                  <c:v>54.924201965332031</c:v>
                </c:pt>
                <c:pt idx="1056">
                  <c:v>53.766204833984375</c:v>
                </c:pt>
                <c:pt idx="1057">
                  <c:v>57.900943756103516</c:v>
                </c:pt>
                <c:pt idx="1058">
                  <c:v>58.698875427246094</c:v>
                </c:pt>
                <c:pt idx="1059">
                  <c:v>56.214454650878906</c:v>
                </c:pt>
                <c:pt idx="1060">
                  <c:v>53.774013519287109</c:v>
                </c:pt>
                <c:pt idx="1061">
                  <c:v>56.157154083251953</c:v>
                </c:pt>
                <c:pt idx="1062">
                  <c:v>57.76629638671875</c:v>
                </c:pt>
                <c:pt idx="1063">
                  <c:v>46.884719848632813</c:v>
                </c:pt>
                <c:pt idx="1064">
                  <c:v>58.038566589355469</c:v>
                </c:pt>
                <c:pt idx="1065">
                  <c:v>59.532924652099609</c:v>
                </c:pt>
                <c:pt idx="1066">
                  <c:v>57.284645080566406</c:v>
                </c:pt>
                <c:pt idx="1067">
                  <c:v>54.807212829589844</c:v>
                </c:pt>
                <c:pt idx="1068">
                  <c:v>45.936027526855469</c:v>
                </c:pt>
                <c:pt idx="1069">
                  <c:v>55.684009552001953</c:v>
                </c:pt>
                <c:pt idx="1070">
                  <c:v>59.403411865234375</c:v>
                </c:pt>
                <c:pt idx="1071">
                  <c:v>60.152950286865234</c:v>
                </c:pt>
                <c:pt idx="1072">
                  <c:v>65.548263549804687</c:v>
                </c:pt>
                <c:pt idx="1073">
                  <c:v>62.9132080078125</c:v>
                </c:pt>
                <c:pt idx="1074">
                  <c:v>41.966941833496094</c:v>
                </c:pt>
                <c:pt idx="1075">
                  <c:v>59.900074005126953</c:v>
                </c:pt>
                <c:pt idx="1076">
                  <c:v>59.232688903808594</c:v>
                </c:pt>
                <c:pt idx="1077">
                  <c:v>51.268238067626953</c:v>
                </c:pt>
                <c:pt idx="1078">
                  <c:v>61.477718353271484</c:v>
                </c:pt>
                <c:pt idx="1079">
                  <c:v>63.272991180419922</c:v>
                </c:pt>
                <c:pt idx="1080">
                  <c:v>58.673267364501953</c:v>
                </c:pt>
                <c:pt idx="1081">
                  <c:v>62.604988098144531</c:v>
                </c:pt>
                <c:pt idx="1082">
                  <c:v>62.030998229980469</c:v>
                </c:pt>
                <c:pt idx="1083">
                  <c:v>56.170078277587891</c:v>
                </c:pt>
                <c:pt idx="1084">
                  <c:v>52.917282104492188</c:v>
                </c:pt>
                <c:pt idx="1085">
                  <c:v>57.938392639160156</c:v>
                </c:pt>
                <c:pt idx="1086">
                  <c:v>58.561729431152344</c:v>
                </c:pt>
                <c:pt idx="1087">
                  <c:v>57.507583618164063</c:v>
                </c:pt>
                <c:pt idx="1088">
                  <c:v>64.743415832519531</c:v>
                </c:pt>
                <c:pt idx="1089">
                  <c:v>64.536453247070313</c:v>
                </c:pt>
                <c:pt idx="1090">
                  <c:v>60.290050506591797</c:v>
                </c:pt>
                <c:pt idx="1091">
                  <c:v>55.676712036132813</c:v>
                </c:pt>
                <c:pt idx="1092">
                  <c:v>40.379829406738281</c:v>
                </c:pt>
                <c:pt idx="1093">
                  <c:v>55.605655670166016</c:v>
                </c:pt>
                <c:pt idx="1094">
                  <c:v>43.482280731201172</c:v>
                </c:pt>
                <c:pt idx="1095">
                  <c:v>54.274238586425781</c:v>
                </c:pt>
                <c:pt idx="1096">
                  <c:v>53.182701110839844</c:v>
                </c:pt>
                <c:pt idx="1097">
                  <c:v>39.707725524902344</c:v>
                </c:pt>
                <c:pt idx="1098">
                  <c:v>48.96087646484375</c:v>
                </c:pt>
                <c:pt idx="1099">
                  <c:v>53.873130798339844</c:v>
                </c:pt>
                <c:pt idx="1100">
                  <c:v>55.502773284912109</c:v>
                </c:pt>
                <c:pt idx="1101">
                  <c:v>57.166515350341797</c:v>
                </c:pt>
                <c:pt idx="1102">
                  <c:v>56.3524169921875</c:v>
                </c:pt>
                <c:pt idx="1103">
                  <c:v>51.566123962402344</c:v>
                </c:pt>
                <c:pt idx="1104">
                  <c:v>56.996379852294922</c:v>
                </c:pt>
                <c:pt idx="1105">
                  <c:v>54.893527984619141</c:v>
                </c:pt>
                <c:pt idx="1106">
                  <c:v>55.098308563232422</c:v>
                </c:pt>
                <c:pt idx="1107">
                  <c:v>60.129295349121094</c:v>
                </c:pt>
                <c:pt idx="1108">
                  <c:v>49.848617553710937</c:v>
                </c:pt>
                <c:pt idx="1109">
                  <c:v>52.433544158935547</c:v>
                </c:pt>
                <c:pt idx="1110">
                  <c:v>53.412879943847656</c:v>
                </c:pt>
                <c:pt idx="1111">
                  <c:v>56.455085754394531</c:v>
                </c:pt>
                <c:pt idx="1112">
                  <c:v>54.822307586669922</c:v>
                </c:pt>
                <c:pt idx="1113">
                  <c:v>53.833892822265625</c:v>
                </c:pt>
                <c:pt idx="1114">
                  <c:v>46.032100677490234</c:v>
                </c:pt>
                <c:pt idx="1115">
                  <c:v>53.093803405761719</c:v>
                </c:pt>
                <c:pt idx="1116">
                  <c:v>43.669227600097656</c:v>
                </c:pt>
                <c:pt idx="1117">
                  <c:v>51.31207275390625</c:v>
                </c:pt>
                <c:pt idx="1118">
                  <c:v>56.53790283203125</c:v>
                </c:pt>
                <c:pt idx="1119">
                  <c:v>62.294296264648437</c:v>
                </c:pt>
                <c:pt idx="1120">
                  <c:v>61.081283569335938</c:v>
                </c:pt>
                <c:pt idx="1121">
                  <c:v>50.392032623291016</c:v>
                </c:pt>
                <c:pt idx="1122">
                  <c:v>53.787162780761719</c:v>
                </c:pt>
                <c:pt idx="1123">
                  <c:v>57.447189331054688</c:v>
                </c:pt>
                <c:pt idx="1124">
                  <c:v>60.874561309814453</c:v>
                </c:pt>
                <c:pt idx="1125">
                  <c:v>58.103595733642578</c:v>
                </c:pt>
                <c:pt idx="1126">
                  <c:v>52.520217895507813</c:v>
                </c:pt>
                <c:pt idx="1127">
                  <c:v>53.173812866210938</c:v>
                </c:pt>
                <c:pt idx="1128">
                  <c:v>57.586502075195312</c:v>
                </c:pt>
                <c:pt idx="1129">
                  <c:v>55.5738525390625</c:v>
                </c:pt>
                <c:pt idx="1130">
                  <c:v>48.55023193359375</c:v>
                </c:pt>
                <c:pt idx="1131">
                  <c:v>48.633193969726563</c:v>
                </c:pt>
                <c:pt idx="1132">
                  <c:v>47.443279266357422</c:v>
                </c:pt>
                <c:pt idx="1133">
                  <c:v>56.0006103515625</c:v>
                </c:pt>
                <c:pt idx="1134">
                  <c:v>57.624664306640625</c:v>
                </c:pt>
                <c:pt idx="1135">
                  <c:v>48.837890625</c:v>
                </c:pt>
                <c:pt idx="1136">
                  <c:v>52.499420166015625</c:v>
                </c:pt>
                <c:pt idx="1137">
                  <c:v>60.774032592773438</c:v>
                </c:pt>
                <c:pt idx="1138">
                  <c:v>62.925529479980469</c:v>
                </c:pt>
                <c:pt idx="1139">
                  <c:v>61.701637268066406</c:v>
                </c:pt>
                <c:pt idx="1140">
                  <c:v>55.389293670654297</c:v>
                </c:pt>
                <c:pt idx="1141">
                  <c:v>55.995391845703125</c:v>
                </c:pt>
                <c:pt idx="1142">
                  <c:v>61.190139770507812</c:v>
                </c:pt>
                <c:pt idx="1143">
                  <c:v>58.941463470458984</c:v>
                </c:pt>
                <c:pt idx="1144">
                  <c:v>55.636322021484375</c:v>
                </c:pt>
                <c:pt idx="1145">
                  <c:v>50.341892242431641</c:v>
                </c:pt>
                <c:pt idx="1146">
                  <c:v>48.792770385742188</c:v>
                </c:pt>
                <c:pt idx="1147">
                  <c:v>54.130699157714844</c:v>
                </c:pt>
                <c:pt idx="1148">
                  <c:v>54.052230834960938</c:v>
                </c:pt>
                <c:pt idx="1149">
                  <c:v>54.892505645751953</c:v>
                </c:pt>
                <c:pt idx="1150">
                  <c:v>60.305057525634766</c:v>
                </c:pt>
                <c:pt idx="1151">
                  <c:v>59.016181945800781</c:v>
                </c:pt>
                <c:pt idx="1152">
                  <c:v>55.149532318115234</c:v>
                </c:pt>
                <c:pt idx="1153">
                  <c:v>49.970149993896484</c:v>
                </c:pt>
                <c:pt idx="1154">
                  <c:v>53.874542236328125</c:v>
                </c:pt>
                <c:pt idx="1155">
                  <c:v>49.438320159912109</c:v>
                </c:pt>
                <c:pt idx="1156">
                  <c:v>51.180458068847656</c:v>
                </c:pt>
                <c:pt idx="1157">
                  <c:v>60.758567810058594</c:v>
                </c:pt>
                <c:pt idx="1158">
                  <c:v>62.986671447753906</c:v>
                </c:pt>
                <c:pt idx="1159">
                  <c:v>58.5487060546875</c:v>
                </c:pt>
                <c:pt idx="1160">
                  <c:v>59.987712860107422</c:v>
                </c:pt>
                <c:pt idx="1161">
                  <c:v>52.958847045898438</c:v>
                </c:pt>
                <c:pt idx="1162">
                  <c:v>58.789794921875</c:v>
                </c:pt>
                <c:pt idx="1163">
                  <c:v>60.948295593261719</c:v>
                </c:pt>
                <c:pt idx="1164">
                  <c:v>54.122203826904297</c:v>
                </c:pt>
                <c:pt idx="1165">
                  <c:v>54.895343780517578</c:v>
                </c:pt>
                <c:pt idx="1166">
                  <c:v>62.899528503417969</c:v>
                </c:pt>
                <c:pt idx="1167">
                  <c:v>59.911323547363281</c:v>
                </c:pt>
                <c:pt idx="1168">
                  <c:v>52.706398010253906</c:v>
                </c:pt>
                <c:pt idx="1169">
                  <c:v>58.594455718994141</c:v>
                </c:pt>
                <c:pt idx="1170">
                  <c:v>49.490512847900391</c:v>
                </c:pt>
                <c:pt idx="1171">
                  <c:v>56.512016296386719</c:v>
                </c:pt>
                <c:pt idx="1172">
                  <c:v>56.72808837890625</c:v>
                </c:pt>
                <c:pt idx="1173">
                  <c:v>50.063205718994141</c:v>
                </c:pt>
                <c:pt idx="1174">
                  <c:v>61.274837493896484</c:v>
                </c:pt>
                <c:pt idx="1175">
                  <c:v>59.320110321044922</c:v>
                </c:pt>
                <c:pt idx="1176">
                  <c:v>44.037490844726562</c:v>
                </c:pt>
                <c:pt idx="1177">
                  <c:v>57.219551086425781</c:v>
                </c:pt>
                <c:pt idx="1178">
                  <c:v>58.935134887695313</c:v>
                </c:pt>
                <c:pt idx="1179">
                  <c:v>56.581287384033203</c:v>
                </c:pt>
                <c:pt idx="1180">
                  <c:v>51.821598052978516</c:v>
                </c:pt>
                <c:pt idx="1181">
                  <c:v>55.178512573242188</c:v>
                </c:pt>
                <c:pt idx="1182">
                  <c:v>57.097145080566406</c:v>
                </c:pt>
                <c:pt idx="1183">
                  <c:v>39.692043304443359</c:v>
                </c:pt>
                <c:pt idx="1184">
                  <c:v>55.518386840820313</c:v>
                </c:pt>
                <c:pt idx="1185">
                  <c:v>56.484794616699219</c:v>
                </c:pt>
                <c:pt idx="1186">
                  <c:v>52.844470977783203</c:v>
                </c:pt>
                <c:pt idx="1187">
                  <c:v>56.885017395019531</c:v>
                </c:pt>
                <c:pt idx="1188">
                  <c:v>59.046478271484375</c:v>
                </c:pt>
                <c:pt idx="1189">
                  <c:v>58.700946807861328</c:v>
                </c:pt>
                <c:pt idx="1190">
                  <c:v>57.770008087158203</c:v>
                </c:pt>
                <c:pt idx="1191">
                  <c:v>53.644577026367187</c:v>
                </c:pt>
                <c:pt idx="1192">
                  <c:v>58.695610046386719</c:v>
                </c:pt>
                <c:pt idx="1193">
                  <c:v>54.866340637207031</c:v>
                </c:pt>
                <c:pt idx="1194">
                  <c:v>63.901664733886719</c:v>
                </c:pt>
                <c:pt idx="1195">
                  <c:v>64.419754028320312</c:v>
                </c:pt>
                <c:pt idx="1196">
                  <c:v>60.005828857421875</c:v>
                </c:pt>
                <c:pt idx="1197">
                  <c:v>56.125518798828125</c:v>
                </c:pt>
                <c:pt idx="1198">
                  <c:v>50.416160583496094</c:v>
                </c:pt>
                <c:pt idx="1199">
                  <c:v>56.53466796875</c:v>
                </c:pt>
                <c:pt idx="1200">
                  <c:v>52.677692413330078</c:v>
                </c:pt>
                <c:pt idx="1201">
                  <c:v>61.008987426757813</c:v>
                </c:pt>
                <c:pt idx="1202">
                  <c:v>61.287845611572266</c:v>
                </c:pt>
                <c:pt idx="1203">
                  <c:v>49.464878082275391</c:v>
                </c:pt>
                <c:pt idx="1204">
                  <c:v>58.055221557617187</c:v>
                </c:pt>
                <c:pt idx="1205">
                  <c:v>55.54461669921875</c:v>
                </c:pt>
                <c:pt idx="1206">
                  <c:v>59.849861145019531</c:v>
                </c:pt>
                <c:pt idx="1207">
                  <c:v>59.055099487304688</c:v>
                </c:pt>
                <c:pt idx="1208">
                  <c:v>39.794548034667969</c:v>
                </c:pt>
                <c:pt idx="1209">
                  <c:v>51.768230438232422</c:v>
                </c:pt>
                <c:pt idx="1210">
                  <c:v>57.054981231689453</c:v>
                </c:pt>
                <c:pt idx="1211">
                  <c:v>58.092216491699219</c:v>
                </c:pt>
                <c:pt idx="1212">
                  <c:v>33.763973236083984</c:v>
                </c:pt>
                <c:pt idx="1213">
                  <c:v>54.251598358154297</c:v>
                </c:pt>
                <c:pt idx="1214">
                  <c:v>55.010147094726562</c:v>
                </c:pt>
                <c:pt idx="1215">
                  <c:v>62.484546661376953</c:v>
                </c:pt>
                <c:pt idx="1216">
                  <c:v>61.511276245117188</c:v>
                </c:pt>
                <c:pt idx="1217">
                  <c:v>56.700279235839844</c:v>
                </c:pt>
                <c:pt idx="1218">
                  <c:v>52.214027404785156</c:v>
                </c:pt>
                <c:pt idx="1219">
                  <c:v>47.481189727783203</c:v>
                </c:pt>
                <c:pt idx="1220">
                  <c:v>49.9453125</c:v>
                </c:pt>
                <c:pt idx="1221">
                  <c:v>54.044948577880859</c:v>
                </c:pt>
                <c:pt idx="1222">
                  <c:v>53.428020477294922</c:v>
                </c:pt>
                <c:pt idx="1223">
                  <c:v>49.655967712402344</c:v>
                </c:pt>
                <c:pt idx="1224">
                  <c:v>37.689773559570313</c:v>
                </c:pt>
                <c:pt idx="1225">
                  <c:v>56.096023559570313</c:v>
                </c:pt>
                <c:pt idx="1226">
                  <c:v>57.045074462890625</c:v>
                </c:pt>
                <c:pt idx="1227">
                  <c:v>45.396476745605469</c:v>
                </c:pt>
                <c:pt idx="1228">
                  <c:v>44.655288696289063</c:v>
                </c:pt>
                <c:pt idx="1229">
                  <c:v>58.676296234130859</c:v>
                </c:pt>
                <c:pt idx="1230">
                  <c:v>60.661514282226562</c:v>
                </c:pt>
                <c:pt idx="1231">
                  <c:v>56.166454315185547</c:v>
                </c:pt>
                <c:pt idx="1232">
                  <c:v>58.514434814453125</c:v>
                </c:pt>
                <c:pt idx="1233">
                  <c:v>60.11151123046875</c:v>
                </c:pt>
                <c:pt idx="1234">
                  <c:v>59.064830780029297</c:v>
                </c:pt>
                <c:pt idx="1235">
                  <c:v>62.543403625488281</c:v>
                </c:pt>
                <c:pt idx="1236">
                  <c:v>65.471923828125</c:v>
                </c:pt>
                <c:pt idx="1237">
                  <c:v>61.380088806152344</c:v>
                </c:pt>
                <c:pt idx="1238">
                  <c:v>52.773063659667969</c:v>
                </c:pt>
                <c:pt idx="1239">
                  <c:v>58.467277526855469</c:v>
                </c:pt>
                <c:pt idx="1240">
                  <c:v>54.899932861328125</c:v>
                </c:pt>
                <c:pt idx="1241">
                  <c:v>45.924964904785156</c:v>
                </c:pt>
                <c:pt idx="1242">
                  <c:v>58.405719757080078</c:v>
                </c:pt>
                <c:pt idx="1243">
                  <c:v>52.320297241210937</c:v>
                </c:pt>
                <c:pt idx="1244">
                  <c:v>59.180473327636719</c:v>
                </c:pt>
                <c:pt idx="1245">
                  <c:v>65.005523681640625</c:v>
                </c:pt>
                <c:pt idx="1246">
                  <c:v>62.957778930664062</c:v>
                </c:pt>
                <c:pt idx="1247">
                  <c:v>52.150135040283203</c:v>
                </c:pt>
                <c:pt idx="1248">
                  <c:v>56.817737579345703</c:v>
                </c:pt>
                <c:pt idx="1249">
                  <c:v>49.274452209472656</c:v>
                </c:pt>
                <c:pt idx="1250">
                  <c:v>57.747993469238281</c:v>
                </c:pt>
                <c:pt idx="1251">
                  <c:v>63.521865844726562</c:v>
                </c:pt>
                <c:pt idx="1252">
                  <c:v>61.209800720214844</c:v>
                </c:pt>
                <c:pt idx="1253">
                  <c:v>54.803829193115234</c:v>
                </c:pt>
                <c:pt idx="1254">
                  <c:v>61.368118286132812</c:v>
                </c:pt>
                <c:pt idx="1255">
                  <c:v>60.859699249267578</c:v>
                </c:pt>
                <c:pt idx="1256">
                  <c:v>51.759086608886719</c:v>
                </c:pt>
                <c:pt idx="1257">
                  <c:v>47.618675231933594</c:v>
                </c:pt>
                <c:pt idx="1258">
                  <c:v>52.904647827148438</c:v>
                </c:pt>
                <c:pt idx="1259">
                  <c:v>58.11932373046875</c:v>
                </c:pt>
                <c:pt idx="1260">
                  <c:v>56.222568511962891</c:v>
                </c:pt>
                <c:pt idx="1261">
                  <c:v>52.547382354736328</c:v>
                </c:pt>
                <c:pt idx="1262">
                  <c:v>58.681938171386719</c:v>
                </c:pt>
                <c:pt idx="1263">
                  <c:v>60.553989410400391</c:v>
                </c:pt>
                <c:pt idx="1264">
                  <c:v>59.076858520507813</c:v>
                </c:pt>
                <c:pt idx="1265">
                  <c:v>46.894168853759766</c:v>
                </c:pt>
                <c:pt idx="1266">
                  <c:v>59.729606628417969</c:v>
                </c:pt>
                <c:pt idx="1267">
                  <c:v>63.074935913085938</c:v>
                </c:pt>
                <c:pt idx="1268">
                  <c:v>58.408828735351563</c:v>
                </c:pt>
                <c:pt idx="1269">
                  <c:v>50.781524658203125</c:v>
                </c:pt>
                <c:pt idx="1270">
                  <c:v>58.542648315429687</c:v>
                </c:pt>
                <c:pt idx="1271">
                  <c:v>55.271945953369141</c:v>
                </c:pt>
                <c:pt idx="1272">
                  <c:v>50.912342071533203</c:v>
                </c:pt>
                <c:pt idx="1273">
                  <c:v>59.663093566894531</c:v>
                </c:pt>
                <c:pt idx="1274">
                  <c:v>57.64544677734375</c:v>
                </c:pt>
                <c:pt idx="1275">
                  <c:v>55.769020080566406</c:v>
                </c:pt>
                <c:pt idx="1276">
                  <c:v>55.57281494140625</c:v>
                </c:pt>
                <c:pt idx="1277">
                  <c:v>54.285232543945313</c:v>
                </c:pt>
                <c:pt idx="1278">
                  <c:v>62.418445587158203</c:v>
                </c:pt>
                <c:pt idx="1279">
                  <c:v>62.215972900390625</c:v>
                </c:pt>
                <c:pt idx="1280">
                  <c:v>54.343437194824219</c:v>
                </c:pt>
                <c:pt idx="1281">
                  <c:v>58.963859558105469</c:v>
                </c:pt>
                <c:pt idx="1282">
                  <c:v>56.340156555175781</c:v>
                </c:pt>
                <c:pt idx="1283">
                  <c:v>55.491218566894531</c:v>
                </c:pt>
                <c:pt idx="1284">
                  <c:v>60.914886474609375</c:v>
                </c:pt>
                <c:pt idx="1285">
                  <c:v>57.707218170166016</c:v>
                </c:pt>
                <c:pt idx="1286">
                  <c:v>56.192680358886719</c:v>
                </c:pt>
                <c:pt idx="1287">
                  <c:v>57.542144775390625</c:v>
                </c:pt>
                <c:pt idx="1288">
                  <c:v>54.469734191894531</c:v>
                </c:pt>
                <c:pt idx="1289">
                  <c:v>58.208518981933594</c:v>
                </c:pt>
                <c:pt idx="1290">
                  <c:v>61.856807708740234</c:v>
                </c:pt>
                <c:pt idx="1291">
                  <c:v>64.221878051757812</c:v>
                </c:pt>
                <c:pt idx="1292">
                  <c:v>60.060462951660156</c:v>
                </c:pt>
                <c:pt idx="1293">
                  <c:v>46.641433715820313</c:v>
                </c:pt>
                <c:pt idx="1294">
                  <c:v>52.591205596923828</c:v>
                </c:pt>
                <c:pt idx="1295">
                  <c:v>56.599632263183594</c:v>
                </c:pt>
                <c:pt idx="1296">
                  <c:v>52.194770812988281</c:v>
                </c:pt>
                <c:pt idx="1297">
                  <c:v>54.536338806152344</c:v>
                </c:pt>
                <c:pt idx="1298">
                  <c:v>55.928531646728516</c:v>
                </c:pt>
                <c:pt idx="1299">
                  <c:v>56.918521881103516</c:v>
                </c:pt>
                <c:pt idx="1300">
                  <c:v>53.11187744140625</c:v>
                </c:pt>
                <c:pt idx="1301">
                  <c:v>51.835014343261719</c:v>
                </c:pt>
                <c:pt idx="1302">
                  <c:v>49.585613250732422</c:v>
                </c:pt>
                <c:pt idx="1303">
                  <c:v>32.448684692382812</c:v>
                </c:pt>
                <c:pt idx="1304">
                  <c:v>53.949111938476563</c:v>
                </c:pt>
                <c:pt idx="1305">
                  <c:v>56.711227416992188</c:v>
                </c:pt>
                <c:pt idx="1306">
                  <c:v>54.628505706787109</c:v>
                </c:pt>
                <c:pt idx="1307">
                  <c:v>51.213375091552734</c:v>
                </c:pt>
                <c:pt idx="1308">
                  <c:v>51.894058227539063</c:v>
                </c:pt>
                <c:pt idx="1309">
                  <c:v>58.432456970214844</c:v>
                </c:pt>
                <c:pt idx="1310">
                  <c:v>60.272083282470703</c:v>
                </c:pt>
                <c:pt idx="1311">
                  <c:v>61.640819549560547</c:v>
                </c:pt>
                <c:pt idx="1312">
                  <c:v>59.437427520751953</c:v>
                </c:pt>
                <c:pt idx="1313">
                  <c:v>56.378517150878906</c:v>
                </c:pt>
                <c:pt idx="1314">
                  <c:v>59.42877197265625</c:v>
                </c:pt>
                <c:pt idx="1315">
                  <c:v>49.395771026611328</c:v>
                </c:pt>
                <c:pt idx="1316">
                  <c:v>58.838890075683594</c:v>
                </c:pt>
                <c:pt idx="1317">
                  <c:v>62.044567108154297</c:v>
                </c:pt>
                <c:pt idx="1318">
                  <c:v>58.937004089355469</c:v>
                </c:pt>
                <c:pt idx="1319">
                  <c:v>53.977043151855469</c:v>
                </c:pt>
                <c:pt idx="1320">
                  <c:v>49.041175842285156</c:v>
                </c:pt>
                <c:pt idx="1321">
                  <c:v>58.889713287353516</c:v>
                </c:pt>
                <c:pt idx="1322">
                  <c:v>59.096256256103516</c:v>
                </c:pt>
                <c:pt idx="1323">
                  <c:v>63.824634552001953</c:v>
                </c:pt>
                <c:pt idx="1324">
                  <c:v>64.625717163085938</c:v>
                </c:pt>
                <c:pt idx="1325">
                  <c:v>60.470428466796875</c:v>
                </c:pt>
                <c:pt idx="1326">
                  <c:v>56.894573211669922</c:v>
                </c:pt>
                <c:pt idx="1327">
                  <c:v>58.24896240234375</c:v>
                </c:pt>
                <c:pt idx="1328">
                  <c:v>54.158824920654297</c:v>
                </c:pt>
                <c:pt idx="1329">
                  <c:v>53.464202880859375</c:v>
                </c:pt>
                <c:pt idx="1330">
                  <c:v>61.575466156005859</c:v>
                </c:pt>
                <c:pt idx="1331">
                  <c:v>59.858154296875</c:v>
                </c:pt>
                <c:pt idx="1332">
                  <c:v>58.437263488769531</c:v>
                </c:pt>
                <c:pt idx="1333">
                  <c:v>61.076011657714844</c:v>
                </c:pt>
                <c:pt idx="1334">
                  <c:v>59.045074462890625</c:v>
                </c:pt>
                <c:pt idx="1335">
                  <c:v>57.670745849609375</c:v>
                </c:pt>
                <c:pt idx="1336">
                  <c:v>57.569446563720703</c:v>
                </c:pt>
                <c:pt idx="1337">
                  <c:v>54.944301605224609</c:v>
                </c:pt>
                <c:pt idx="1338">
                  <c:v>53.985160827636719</c:v>
                </c:pt>
                <c:pt idx="1339">
                  <c:v>44.371116638183594</c:v>
                </c:pt>
                <c:pt idx="1340">
                  <c:v>52.968753814697266</c:v>
                </c:pt>
                <c:pt idx="1341">
                  <c:v>56.035881042480469</c:v>
                </c:pt>
                <c:pt idx="1342">
                  <c:v>57.626068115234375</c:v>
                </c:pt>
                <c:pt idx="1343">
                  <c:v>57.097320556640625</c:v>
                </c:pt>
                <c:pt idx="1344">
                  <c:v>54.942146301269531</c:v>
                </c:pt>
                <c:pt idx="1345">
                  <c:v>47.892402648925781</c:v>
                </c:pt>
                <c:pt idx="1346">
                  <c:v>49.097366333007813</c:v>
                </c:pt>
                <c:pt idx="1347">
                  <c:v>51.228370666503906</c:v>
                </c:pt>
                <c:pt idx="1348">
                  <c:v>53.87139892578125</c:v>
                </c:pt>
                <c:pt idx="1349">
                  <c:v>56.681190490722656</c:v>
                </c:pt>
                <c:pt idx="1350">
                  <c:v>59.321483612060547</c:v>
                </c:pt>
                <c:pt idx="1351">
                  <c:v>59.274181365966797</c:v>
                </c:pt>
                <c:pt idx="1352">
                  <c:v>55.565799713134766</c:v>
                </c:pt>
                <c:pt idx="1353">
                  <c:v>50.226959228515625</c:v>
                </c:pt>
                <c:pt idx="1354">
                  <c:v>56.298301696777344</c:v>
                </c:pt>
                <c:pt idx="1355">
                  <c:v>61.771923065185547</c:v>
                </c:pt>
                <c:pt idx="1356">
                  <c:v>56.981086730957031</c:v>
                </c:pt>
                <c:pt idx="1357">
                  <c:v>55.8936767578125</c:v>
                </c:pt>
                <c:pt idx="1358">
                  <c:v>58.941692352294922</c:v>
                </c:pt>
                <c:pt idx="1359">
                  <c:v>51.694789886474609</c:v>
                </c:pt>
                <c:pt idx="1360">
                  <c:v>59.996295928955078</c:v>
                </c:pt>
                <c:pt idx="1361">
                  <c:v>62.862533569335938</c:v>
                </c:pt>
                <c:pt idx="1362">
                  <c:v>57.229080200195313</c:v>
                </c:pt>
                <c:pt idx="1363">
                  <c:v>49.076148986816406</c:v>
                </c:pt>
                <c:pt idx="1364">
                  <c:v>58.690422058105469</c:v>
                </c:pt>
                <c:pt idx="1365">
                  <c:v>62.504837036132813</c:v>
                </c:pt>
                <c:pt idx="1366">
                  <c:v>62.855300903320313</c:v>
                </c:pt>
                <c:pt idx="1367">
                  <c:v>63.0833740234375</c:v>
                </c:pt>
                <c:pt idx="1368">
                  <c:v>61.151069641113281</c:v>
                </c:pt>
                <c:pt idx="1369">
                  <c:v>57.099533081054688</c:v>
                </c:pt>
                <c:pt idx="1370">
                  <c:v>57.803634643554687</c:v>
                </c:pt>
                <c:pt idx="1371">
                  <c:v>62.111850738525391</c:v>
                </c:pt>
                <c:pt idx="1372">
                  <c:v>62.497550964355469</c:v>
                </c:pt>
                <c:pt idx="1373">
                  <c:v>57.915004730224609</c:v>
                </c:pt>
                <c:pt idx="1374">
                  <c:v>52.193874359130859</c:v>
                </c:pt>
                <c:pt idx="1375">
                  <c:v>52.500747680664062</c:v>
                </c:pt>
                <c:pt idx="1376">
                  <c:v>56.073112487792969</c:v>
                </c:pt>
                <c:pt idx="1377">
                  <c:v>53.466262817382813</c:v>
                </c:pt>
                <c:pt idx="1378">
                  <c:v>46.294055938720703</c:v>
                </c:pt>
                <c:pt idx="1379">
                  <c:v>50.629047393798828</c:v>
                </c:pt>
                <c:pt idx="1380">
                  <c:v>53.935142517089844</c:v>
                </c:pt>
                <c:pt idx="1381">
                  <c:v>55.958057403564453</c:v>
                </c:pt>
                <c:pt idx="1382">
                  <c:v>59.04052734375</c:v>
                </c:pt>
                <c:pt idx="1383">
                  <c:v>60.324172973632813</c:v>
                </c:pt>
                <c:pt idx="1384">
                  <c:v>58.338768005371094</c:v>
                </c:pt>
                <c:pt idx="1385">
                  <c:v>49.588340759277344</c:v>
                </c:pt>
                <c:pt idx="1386">
                  <c:v>42.082843780517578</c:v>
                </c:pt>
                <c:pt idx="1387">
                  <c:v>45.210037231445313</c:v>
                </c:pt>
                <c:pt idx="1388">
                  <c:v>40.330204010009766</c:v>
                </c:pt>
                <c:pt idx="1389">
                  <c:v>50.886920928955078</c:v>
                </c:pt>
                <c:pt idx="1390">
                  <c:v>51.923171997070313</c:v>
                </c:pt>
                <c:pt idx="1391">
                  <c:v>54.194980621337891</c:v>
                </c:pt>
                <c:pt idx="1392">
                  <c:v>48.734813690185547</c:v>
                </c:pt>
                <c:pt idx="1393">
                  <c:v>55.423999786376953</c:v>
                </c:pt>
                <c:pt idx="1394">
                  <c:v>53.775974273681641</c:v>
                </c:pt>
                <c:pt idx="1395">
                  <c:v>41.814140319824219</c:v>
                </c:pt>
                <c:pt idx="1396">
                  <c:v>54.734954833984375</c:v>
                </c:pt>
                <c:pt idx="1397">
                  <c:v>53.851261138916016</c:v>
                </c:pt>
                <c:pt idx="1398">
                  <c:v>62.080493927001953</c:v>
                </c:pt>
                <c:pt idx="1399">
                  <c:v>61.130592346191406</c:v>
                </c:pt>
                <c:pt idx="1400">
                  <c:v>55.167869567871094</c:v>
                </c:pt>
                <c:pt idx="1401">
                  <c:v>58.530368804931641</c:v>
                </c:pt>
                <c:pt idx="1402">
                  <c:v>52.573875427246094</c:v>
                </c:pt>
                <c:pt idx="1403">
                  <c:v>54.56597900390625</c:v>
                </c:pt>
                <c:pt idx="1404">
                  <c:v>56.377151489257813</c:v>
                </c:pt>
                <c:pt idx="1405">
                  <c:v>46.599983215332031</c:v>
                </c:pt>
                <c:pt idx="1406">
                  <c:v>59.2547607421875</c:v>
                </c:pt>
                <c:pt idx="1407">
                  <c:v>55.708026885986328</c:v>
                </c:pt>
                <c:pt idx="1408">
                  <c:v>60.132301330566406</c:v>
                </c:pt>
                <c:pt idx="1409">
                  <c:v>61.640800476074219</c:v>
                </c:pt>
                <c:pt idx="1410">
                  <c:v>57.455554962158203</c:v>
                </c:pt>
                <c:pt idx="1411">
                  <c:v>59.009292602539062</c:v>
                </c:pt>
                <c:pt idx="1412">
                  <c:v>55.038112640380859</c:v>
                </c:pt>
                <c:pt idx="1413">
                  <c:v>48.945674896240234</c:v>
                </c:pt>
                <c:pt idx="1414">
                  <c:v>51.596305847167969</c:v>
                </c:pt>
                <c:pt idx="1415">
                  <c:v>46.1195068359375</c:v>
                </c:pt>
                <c:pt idx="1416">
                  <c:v>58.098484039306641</c:v>
                </c:pt>
                <c:pt idx="1417">
                  <c:v>58.626934051513672</c:v>
                </c:pt>
                <c:pt idx="1418">
                  <c:v>53.284435272216797</c:v>
                </c:pt>
                <c:pt idx="1419">
                  <c:v>48.602504730224609</c:v>
                </c:pt>
                <c:pt idx="1420">
                  <c:v>52.816139221191406</c:v>
                </c:pt>
                <c:pt idx="1421">
                  <c:v>56.921943664550781</c:v>
                </c:pt>
                <c:pt idx="1422">
                  <c:v>57.024772644042969</c:v>
                </c:pt>
                <c:pt idx="1423">
                  <c:v>57.393341064453125</c:v>
                </c:pt>
                <c:pt idx="1424">
                  <c:v>58.816947937011719</c:v>
                </c:pt>
                <c:pt idx="1425">
                  <c:v>56.918243408203125</c:v>
                </c:pt>
                <c:pt idx="1426">
                  <c:v>54.458332061767578</c:v>
                </c:pt>
                <c:pt idx="1427">
                  <c:v>55.226291656494141</c:v>
                </c:pt>
                <c:pt idx="1428">
                  <c:v>52.415203094482422</c:v>
                </c:pt>
                <c:pt idx="1429">
                  <c:v>53.716117858886719</c:v>
                </c:pt>
                <c:pt idx="1430">
                  <c:v>57.528362274169922</c:v>
                </c:pt>
                <c:pt idx="1431">
                  <c:v>58.972400665283203</c:v>
                </c:pt>
                <c:pt idx="1432">
                  <c:v>55.038078308105469</c:v>
                </c:pt>
                <c:pt idx="1433">
                  <c:v>57.256546020507813</c:v>
                </c:pt>
                <c:pt idx="1434">
                  <c:v>62.05657958984375</c:v>
                </c:pt>
                <c:pt idx="1435">
                  <c:v>59.885730743408203</c:v>
                </c:pt>
                <c:pt idx="1436">
                  <c:v>50.705459594726562</c:v>
                </c:pt>
                <c:pt idx="1437">
                  <c:v>55.120208740234375</c:v>
                </c:pt>
                <c:pt idx="1438">
                  <c:v>57.5665283203125</c:v>
                </c:pt>
                <c:pt idx="1439">
                  <c:v>55.624488830566406</c:v>
                </c:pt>
                <c:pt idx="1440">
                  <c:v>50.401512145996094</c:v>
                </c:pt>
                <c:pt idx="1441">
                  <c:v>55.878433227539063</c:v>
                </c:pt>
                <c:pt idx="1442">
                  <c:v>54.070873260498047</c:v>
                </c:pt>
                <c:pt idx="1443">
                  <c:v>55.204612731933594</c:v>
                </c:pt>
                <c:pt idx="1444">
                  <c:v>55.866371154785156</c:v>
                </c:pt>
                <c:pt idx="1445">
                  <c:v>47.7232666015625</c:v>
                </c:pt>
                <c:pt idx="1446">
                  <c:v>45.684852600097656</c:v>
                </c:pt>
                <c:pt idx="1447">
                  <c:v>54.570121765136719</c:v>
                </c:pt>
                <c:pt idx="1448">
                  <c:v>59.606132507324219</c:v>
                </c:pt>
                <c:pt idx="1449">
                  <c:v>60.865627288818359</c:v>
                </c:pt>
                <c:pt idx="1450">
                  <c:v>56.495262145996094</c:v>
                </c:pt>
                <c:pt idx="1451">
                  <c:v>55.789039611816406</c:v>
                </c:pt>
                <c:pt idx="1452">
                  <c:v>56.245159149169922</c:v>
                </c:pt>
                <c:pt idx="1453">
                  <c:v>53.856281280517578</c:v>
                </c:pt>
                <c:pt idx="1454">
                  <c:v>50.293842315673828</c:v>
                </c:pt>
                <c:pt idx="1455">
                  <c:v>54.434051513671875</c:v>
                </c:pt>
                <c:pt idx="1456">
                  <c:v>56.296600341796875</c:v>
                </c:pt>
                <c:pt idx="1457">
                  <c:v>49.974918365478516</c:v>
                </c:pt>
                <c:pt idx="1458">
                  <c:v>52.310966491699219</c:v>
                </c:pt>
                <c:pt idx="1459">
                  <c:v>44.560333251953125</c:v>
                </c:pt>
                <c:pt idx="1460">
                  <c:v>54.222484588623047</c:v>
                </c:pt>
                <c:pt idx="1461">
                  <c:v>56.170852661132812</c:v>
                </c:pt>
                <c:pt idx="1462">
                  <c:v>53.562793731689453</c:v>
                </c:pt>
                <c:pt idx="1463">
                  <c:v>49.117935180664063</c:v>
                </c:pt>
                <c:pt idx="1464">
                  <c:v>44.919734954833984</c:v>
                </c:pt>
                <c:pt idx="1465">
                  <c:v>50.455814361572266</c:v>
                </c:pt>
                <c:pt idx="1466">
                  <c:v>42.381202697753906</c:v>
                </c:pt>
                <c:pt idx="1467">
                  <c:v>49.38397216796875</c:v>
                </c:pt>
                <c:pt idx="1468">
                  <c:v>53.079875946044922</c:v>
                </c:pt>
                <c:pt idx="1469">
                  <c:v>49.161796569824219</c:v>
                </c:pt>
                <c:pt idx="1470">
                  <c:v>52.097568511962891</c:v>
                </c:pt>
                <c:pt idx="1471">
                  <c:v>55.109821319580078</c:v>
                </c:pt>
                <c:pt idx="1472">
                  <c:v>55.733814239501953</c:v>
                </c:pt>
                <c:pt idx="1473">
                  <c:v>55.484622955322266</c:v>
                </c:pt>
                <c:pt idx="1474">
                  <c:v>53.727699279785156</c:v>
                </c:pt>
                <c:pt idx="1475">
                  <c:v>53.697757720947266</c:v>
                </c:pt>
                <c:pt idx="1476">
                  <c:v>55.284896850585937</c:v>
                </c:pt>
                <c:pt idx="1477">
                  <c:v>48.67047119140625</c:v>
                </c:pt>
                <c:pt idx="1478">
                  <c:v>51.718193054199219</c:v>
                </c:pt>
                <c:pt idx="1479">
                  <c:v>44.283638000488281</c:v>
                </c:pt>
                <c:pt idx="1480">
                  <c:v>52.306858062744141</c:v>
                </c:pt>
                <c:pt idx="1481">
                  <c:v>53.704319000244141</c:v>
                </c:pt>
                <c:pt idx="1482">
                  <c:v>54.3048095703125</c:v>
                </c:pt>
                <c:pt idx="1483">
                  <c:v>56.700366973876953</c:v>
                </c:pt>
                <c:pt idx="1484">
                  <c:v>57.875919342041016</c:v>
                </c:pt>
                <c:pt idx="1485">
                  <c:v>51.290508270263672</c:v>
                </c:pt>
                <c:pt idx="1486">
                  <c:v>51.247005462646484</c:v>
                </c:pt>
                <c:pt idx="1487">
                  <c:v>57.809825897216797</c:v>
                </c:pt>
                <c:pt idx="1488">
                  <c:v>57.537185668945312</c:v>
                </c:pt>
                <c:pt idx="1489">
                  <c:v>51.187774658203125</c:v>
                </c:pt>
                <c:pt idx="1490">
                  <c:v>48.91668701171875</c:v>
                </c:pt>
                <c:pt idx="1491">
                  <c:v>56.279315948486328</c:v>
                </c:pt>
                <c:pt idx="1492">
                  <c:v>54.84930419921875</c:v>
                </c:pt>
                <c:pt idx="1493">
                  <c:v>52.59625244140625</c:v>
                </c:pt>
                <c:pt idx="1494">
                  <c:v>53.989212036132813</c:v>
                </c:pt>
                <c:pt idx="1495">
                  <c:v>48.419780731201172</c:v>
                </c:pt>
                <c:pt idx="1496">
                  <c:v>47.988914489746094</c:v>
                </c:pt>
                <c:pt idx="1497">
                  <c:v>55.360355377197266</c:v>
                </c:pt>
                <c:pt idx="1498">
                  <c:v>55.274383544921875</c:v>
                </c:pt>
                <c:pt idx="1499">
                  <c:v>56.694911956787109</c:v>
                </c:pt>
                <c:pt idx="1500">
                  <c:v>54.932502746582031</c:v>
                </c:pt>
                <c:pt idx="1501">
                  <c:v>52.6322021484375</c:v>
                </c:pt>
                <c:pt idx="1502">
                  <c:v>55.868335723876953</c:v>
                </c:pt>
                <c:pt idx="1503">
                  <c:v>49.417629241943359</c:v>
                </c:pt>
                <c:pt idx="1504">
                  <c:v>44.062431335449219</c:v>
                </c:pt>
                <c:pt idx="1505">
                  <c:v>46.882423400878906</c:v>
                </c:pt>
                <c:pt idx="1506">
                  <c:v>48.088726043701172</c:v>
                </c:pt>
                <c:pt idx="1507">
                  <c:v>43.613075256347656</c:v>
                </c:pt>
                <c:pt idx="1508">
                  <c:v>41.158660888671875</c:v>
                </c:pt>
                <c:pt idx="1509">
                  <c:v>50.815677642822266</c:v>
                </c:pt>
                <c:pt idx="1510">
                  <c:v>54.100784301757813</c:v>
                </c:pt>
                <c:pt idx="1511">
                  <c:v>51.472072601318359</c:v>
                </c:pt>
                <c:pt idx="1512">
                  <c:v>44.123939514160156</c:v>
                </c:pt>
                <c:pt idx="1513">
                  <c:v>53.778968811035156</c:v>
                </c:pt>
                <c:pt idx="1514">
                  <c:v>50.967483520507813</c:v>
                </c:pt>
                <c:pt idx="1515">
                  <c:v>54.837196350097656</c:v>
                </c:pt>
                <c:pt idx="1516">
                  <c:v>56.563209533691406</c:v>
                </c:pt>
                <c:pt idx="1517">
                  <c:v>51.252960205078125</c:v>
                </c:pt>
                <c:pt idx="1518">
                  <c:v>42.128227233886719</c:v>
                </c:pt>
                <c:pt idx="1519">
                  <c:v>50.134254455566406</c:v>
                </c:pt>
                <c:pt idx="1520">
                  <c:v>54.259334564208984</c:v>
                </c:pt>
                <c:pt idx="1521">
                  <c:v>51.351081848144531</c:v>
                </c:pt>
                <c:pt idx="1522">
                  <c:v>53.66943359375</c:v>
                </c:pt>
                <c:pt idx="1523">
                  <c:v>54.244094848632813</c:v>
                </c:pt>
                <c:pt idx="1524">
                  <c:v>54.504341125488281</c:v>
                </c:pt>
                <c:pt idx="1525">
                  <c:v>57.778694152832031</c:v>
                </c:pt>
                <c:pt idx="1526">
                  <c:v>54.130012512207031</c:v>
                </c:pt>
                <c:pt idx="1527">
                  <c:v>45.871147155761719</c:v>
                </c:pt>
                <c:pt idx="1528">
                  <c:v>50.091804504394531</c:v>
                </c:pt>
                <c:pt idx="1529">
                  <c:v>49.844200134277344</c:v>
                </c:pt>
                <c:pt idx="1530">
                  <c:v>49.167350769042969</c:v>
                </c:pt>
                <c:pt idx="1531">
                  <c:v>43.378868103027344</c:v>
                </c:pt>
                <c:pt idx="1532">
                  <c:v>51.957496643066406</c:v>
                </c:pt>
                <c:pt idx="1533">
                  <c:v>52.734951019287109</c:v>
                </c:pt>
                <c:pt idx="1534">
                  <c:v>51.175682067871094</c:v>
                </c:pt>
                <c:pt idx="1535">
                  <c:v>54.062660217285156</c:v>
                </c:pt>
                <c:pt idx="1536">
                  <c:v>54.368988037109375</c:v>
                </c:pt>
                <c:pt idx="1537">
                  <c:v>53.586711883544922</c:v>
                </c:pt>
                <c:pt idx="1538">
                  <c:v>42.640476226806641</c:v>
                </c:pt>
                <c:pt idx="1539">
                  <c:v>54.000301361083984</c:v>
                </c:pt>
                <c:pt idx="1540">
                  <c:v>56.173011779785156</c:v>
                </c:pt>
                <c:pt idx="1541">
                  <c:v>56.554313659667969</c:v>
                </c:pt>
                <c:pt idx="1542">
                  <c:v>56.452323913574219</c:v>
                </c:pt>
                <c:pt idx="1543">
                  <c:v>51.263084411621094</c:v>
                </c:pt>
                <c:pt idx="1544">
                  <c:v>35.887767791748047</c:v>
                </c:pt>
                <c:pt idx="1545">
                  <c:v>51.284820556640625</c:v>
                </c:pt>
                <c:pt idx="1546">
                  <c:v>53.140979766845703</c:v>
                </c:pt>
                <c:pt idx="1547">
                  <c:v>50.022563934326172</c:v>
                </c:pt>
                <c:pt idx="1548">
                  <c:v>50.292240142822266</c:v>
                </c:pt>
                <c:pt idx="1549">
                  <c:v>52.256462097167969</c:v>
                </c:pt>
                <c:pt idx="1550">
                  <c:v>48.855075836181641</c:v>
                </c:pt>
                <c:pt idx="1551">
                  <c:v>48.071712493896484</c:v>
                </c:pt>
                <c:pt idx="1552">
                  <c:v>39.551090240478516</c:v>
                </c:pt>
                <c:pt idx="1553">
                  <c:v>41.182640075683594</c:v>
                </c:pt>
                <c:pt idx="1554">
                  <c:v>44.574810028076172</c:v>
                </c:pt>
                <c:pt idx="1555">
                  <c:v>44.181209564208984</c:v>
                </c:pt>
                <c:pt idx="1556">
                  <c:v>30.428426742553711</c:v>
                </c:pt>
                <c:pt idx="1557">
                  <c:v>45.867290496826172</c:v>
                </c:pt>
                <c:pt idx="1558">
                  <c:v>47.744464874267578</c:v>
                </c:pt>
                <c:pt idx="1559">
                  <c:v>42.3623046875</c:v>
                </c:pt>
                <c:pt idx="1560">
                  <c:v>44.641502380371094</c:v>
                </c:pt>
                <c:pt idx="1561">
                  <c:v>46.242080688476563</c:v>
                </c:pt>
                <c:pt idx="1562">
                  <c:v>45.392833709716797</c:v>
                </c:pt>
                <c:pt idx="1563">
                  <c:v>45.895954132080078</c:v>
                </c:pt>
                <c:pt idx="1564">
                  <c:v>44.348960876464844</c:v>
                </c:pt>
                <c:pt idx="1565">
                  <c:v>45.751285552978516</c:v>
                </c:pt>
                <c:pt idx="1566">
                  <c:v>35.975421905517578</c:v>
                </c:pt>
                <c:pt idx="1567">
                  <c:v>47.690200805664063</c:v>
                </c:pt>
                <c:pt idx="1568">
                  <c:v>49.293655395507813</c:v>
                </c:pt>
                <c:pt idx="1569">
                  <c:v>43.695388793945313</c:v>
                </c:pt>
                <c:pt idx="1570">
                  <c:v>46.663108825683594</c:v>
                </c:pt>
                <c:pt idx="1571">
                  <c:v>43.5050048828125</c:v>
                </c:pt>
                <c:pt idx="1572">
                  <c:v>52.246089935302734</c:v>
                </c:pt>
                <c:pt idx="1573">
                  <c:v>55.387901306152344</c:v>
                </c:pt>
                <c:pt idx="1574">
                  <c:v>52.776176452636719</c:v>
                </c:pt>
                <c:pt idx="1575">
                  <c:v>38.268234252929687</c:v>
                </c:pt>
                <c:pt idx="1576">
                  <c:v>48.526336669921875</c:v>
                </c:pt>
                <c:pt idx="1577">
                  <c:v>50.533866882324219</c:v>
                </c:pt>
                <c:pt idx="1578">
                  <c:v>45.503341674804688</c:v>
                </c:pt>
                <c:pt idx="1579">
                  <c:v>49.316856384277344</c:v>
                </c:pt>
                <c:pt idx="1580">
                  <c:v>48.985511779785156</c:v>
                </c:pt>
                <c:pt idx="1581">
                  <c:v>45.782741546630859</c:v>
                </c:pt>
                <c:pt idx="1582">
                  <c:v>46.69927978515625</c:v>
                </c:pt>
                <c:pt idx="1583">
                  <c:v>45.077308654785156</c:v>
                </c:pt>
                <c:pt idx="1584">
                  <c:v>42.964324951171875</c:v>
                </c:pt>
                <c:pt idx="1585">
                  <c:v>51.752693176269531</c:v>
                </c:pt>
                <c:pt idx="1586">
                  <c:v>52.339637756347656</c:v>
                </c:pt>
                <c:pt idx="1587">
                  <c:v>49.195598602294922</c:v>
                </c:pt>
                <c:pt idx="1588">
                  <c:v>46.881374359130859</c:v>
                </c:pt>
                <c:pt idx="1589">
                  <c:v>44.474201202392578</c:v>
                </c:pt>
                <c:pt idx="1590">
                  <c:v>35.755622863769531</c:v>
                </c:pt>
                <c:pt idx="1591">
                  <c:v>30.444526672363281</c:v>
                </c:pt>
                <c:pt idx="1592">
                  <c:v>25.006704330444336</c:v>
                </c:pt>
                <c:pt idx="1593">
                  <c:v>37.325519561767578</c:v>
                </c:pt>
                <c:pt idx="1594">
                  <c:v>45.841018676757813</c:v>
                </c:pt>
                <c:pt idx="1595">
                  <c:v>50.360862731933594</c:v>
                </c:pt>
                <c:pt idx="1596">
                  <c:v>50.007148742675781</c:v>
                </c:pt>
                <c:pt idx="1597">
                  <c:v>47.366756439208984</c:v>
                </c:pt>
                <c:pt idx="1598">
                  <c:v>41.491695404052734</c:v>
                </c:pt>
                <c:pt idx="1599">
                  <c:v>37.674724578857422</c:v>
                </c:pt>
                <c:pt idx="1600">
                  <c:v>45.224861145019531</c:v>
                </c:pt>
                <c:pt idx="1601">
                  <c:v>47.893135070800781</c:v>
                </c:pt>
                <c:pt idx="1602">
                  <c:v>48.707576751708984</c:v>
                </c:pt>
                <c:pt idx="1603">
                  <c:v>48.795871734619141</c:v>
                </c:pt>
                <c:pt idx="1604">
                  <c:v>41.28985595703125</c:v>
                </c:pt>
                <c:pt idx="1605">
                  <c:v>42.71917724609375</c:v>
                </c:pt>
                <c:pt idx="1606">
                  <c:v>47.366943359375</c:v>
                </c:pt>
                <c:pt idx="1607">
                  <c:v>48.785491943359375</c:v>
                </c:pt>
                <c:pt idx="1608">
                  <c:v>50.34039306640625</c:v>
                </c:pt>
                <c:pt idx="1609">
                  <c:v>50.852020263671875</c:v>
                </c:pt>
                <c:pt idx="1610">
                  <c:v>41.18505859375</c:v>
                </c:pt>
                <c:pt idx="1611">
                  <c:v>44.779640197753906</c:v>
                </c:pt>
                <c:pt idx="1612">
                  <c:v>49.852046966552734</c:v>
                </c:pt>
                <c:pt idx="1613">
                  <c:v>48.029579162597656</c:v>
                </c:pt>
                <c:pt idx="1614">
                  <c:v>48.407989501953125</c:v>
                </c:pt>
                <c:pt idx="1615">
                  <c:v>45.356327056884766</c:v>
                </c:pt>
                <c:pt idx="1616">
                  <c:v>49.761360168457031</c:v>
                </c:pt>
                <c:pt idx="1617">
                  <c:v>50.173946380615234</c:v>
                </c:pt>
                <c:pt idx="1618">
                  <c:v>46.00433349609375</c:v>
                </c:pt>
                <c:pt idx="1619">
                  <c:v>39.309516906738281</c:v>
                </c:pt>
                <c:pt idx="1620">
                  <c:v>41.025497436523437</c:v>
                </c:pt>
                <c:pt idx="1621">
                  <c:v>46.771461486816406</c:v>
                </c:pt>
                <c:pt idx="1622">
                  <c:v>44.604888916015625</c:v>
                </c:pt>
                <c:pt idx="1623">
                  <c:v>46.582660675048828</c:v>
                </c:pt>
                <c:pt idx="1624">
                  <c:v>42.657283782958984</c:v>
                </c:pt>
                <c:pt idx="1625">
                  <c:v>41.620292663574219</c:v>
                </c:pt>
                <c:pt idx="1626">
                  <c:v>40.721282958984375</c:v>
                </c:pt>
                <c:pt idx="1627">
                  <c:v>45.126934051513672</c:v>
                </c:pt>
                <c:pt idx="1628">
                  <c:v>48.213340759277344</c:v>
                </c:pt>
                <c:pt idx="1629">
                  <c:v>44.735179901123047</c:v>
                </c:pt>
                <c:pt idx="1630">
                  <c:v>38.833881378173828</c:v>
                </c:pt>
                <c:pt idx="1631">
                  <c:v>33.341228485107422</c:v>
                </c:pt>
                <c:pt idx="1632">
                  <c:v>35.318992614746094</c:v>
                </c:pt>
                <c:pt idx="1633">
                  <c:v>41.940502166748047</c:v>
                </c:pt>
                <c:pt idx="1634">
                  <c:v>33.319671630859375</c:v>
                </c:pt>
                <c:pt idx="1635">
                  <c:v>22.773609161376953</c:v>
                </c:pt>
                <c:pt idx="1636">
                  <c:v>37.28521728515625</c:v>
                </c:pt>
                <c:pt idx="1637">
                  <c:v>41.212993621826172</c:v>
                </c:pt>
                <c:pt idx="1638">
                  <c:v>42.750534057617188</c:v>
                </c:pt>
                <c:pt idx="1639">
                  <c:v>48.415607452392578</c:v>
                </c:pt>
                <c:pt idx="1640">
                  <c:v>48.638763427734375</c:v>
                </c:pt>
                <c:pt idx="1641">
                  <c:v>44.667621612548828</c:v>
                </c:pt>
                <c:pt idx="1642">
                  <c:v>36.352386474609375</c:v>
                </c:pt>
                <c:pt idx="1643">
                  <c:v>38.812477111816406</c:v>
                </c:pt>
                <c:pt idx="1644">
                  <c:v>49.655357360839844</c:v>
                </c:pt>
                <c:pt idx="1645">
                  <c:v>53.000736236572266</c:v>
                </c:pt>
                <c:pt idx="1646">
                  <c:v>50.456790924072266</c:v>
                </c:pt>
                <c:pt idx="1647">
                  <c:v>39.463542938232422</c:v>
                </c:pt>
                <c:pt idx="1648">
                  <c:v>35.635353088378906</c:v>
                </c:pt>
                <c:pt idx="1649">
                  <c:v>44.720405578613281</c:v>
                </c:pt>
                <c:pt idx="1650">
                  <c:v>48.188377380371094</c:v>
                </c:pt>
                <c:pt idx="1651">
                  <c:v>46.24755859375</c:v>
                </c:pt>
                <c:pt idx="1652">
                  <c:v>44.840816497802734</c:v>
                </c:pt>
                <c:pt idx="1653">
                  <c:v>46.322761535644531</c:v>
                </c:pt>
                <c:pt idx="1654">
                  <c:v>37.426113128662109</c:v>
                </c:pt>
                <c:pt idx="1655">
                  <c:v>40.8592529296875</c:v>
                </c:pt>
                <c:pt idx="1656">
                  <c:v>44.03802490234375</c:v>
                </c:pt>
                <c:pt idx="1657">
                  <c:v>46.941551208496094</c:v>
                </c:pt>
                <c:pt idx="1658">
                  <c:v>48.107013702392578</c:v>
                </c:pt>
                <c:pt idx="1659">
                  <c:v>44.022804260253906</c:v>
                </c:pt>
                <c:pt idx="1660">
                  <c:v>13.989551544189453</c:v>
                </c:pt>
                <c:pt idx="1661">
                  <c:v>42.222869873046875</c:v>
                </c:pt>
                <c:pt idx="1662">
                  <c:v>45.361480712890625</c:v>
                </c:pt>
                <c:pt idx="1663">
                  <c:v>41.916748046875</c:v>
                </c:pt>
                <c:pt idx="1664">
                  <c:v>44.537025451660156</c:v>
                </c:pt>
                <c:pt idx="1665">
                  <c:v>45.535778045654297</c:v>
                </c:pt>
                <c:pt idx="1666">
                  <c:v>34.373336791992187</c:v>
                </c:pt>
                <c:pt idx="1667">
                  <c:v>39.679115295410156</c:v>
                </c:pt>
                <c:pt idx="1668">
                  <c:v>40.2342529296875</c:v>
                </c:pt>
                <c:pt idx="1669">
                  <c:v>34.402507781982422</c:v>
                </c:pt>
                <c:pt idx="1670">
                  <c:v>37.56402587890625</c:v>
                </c:pt>
                <c:pt idx="1671">
                  <c:v>43.101142883300781</c:v>
                </c:pt>
                <c:pt idx="1672">
                  <c:v>41.998844146728516</c:v>
                </c:pt>
                <c:pt idx="1673">
                  <c:v>39.527175903320313</c:v>
                </c:pt>
                <c:pt idx="1674">
                  <c:v>32.446361541748047</c:v>
                </c:pt>
                <c:pt idx="1675">
                  <c:v>17.209333419799805</c:v>
                </c:pt>
                <c:pt idx="1676">
                  <c:v>24.354824066162109</c:v>
                </c:pt>
                <c:pt idx="1677">
                  <c:v>38.442642211914063</c:v>
                </c:pt>
                <c:pt idx="1678">
                  <c:v>45.473106384277344</c:v>
                </c:pt>
                <c:pt idx="1679">
                  <c:v>46.595630645751953</c:v>
                </c:pt>
                <c:pt idx="1680">
                  <c:v>45.38714599609375</c:v>
                </c:pt>
                <c:pt idx="1681">
                  <c:v>43.600467681884766</c:v>
                </c:pt>
                <c:pt idx="1682">
                  <c:v>42.661872863769531</c:v>
                </c:pt>
                <c:pt idx="1683">
                  <c:v>44.175029754638672</c:v>
                </c:pt>
                <c:pt idx="1684">
                  <c:v>40.406528472900391</c:v>
                </c:pt>
                <c:pt idx="1685">
                  <c:v>42.001991271972656</c:v>
                </c:pt>
                <c:pt idx="1686">
                  <c:v>45.510349273681641</c:v>
                </c:pt>
                <c:pt idx="1687">
                  <c:v>43.19049072265625</c:v>
                </c:pt>
                <c:pt idx="1688">
                  <c:v>35.109146118164062</c:v>
                </c:pt>
                <c:pt idx="1689">
                  <c:v>29.314933776855469</c:v>
                </c:pt>
                <c:pt idx="1690">
                  <c:v>42.428207397460938</c:v>
                </c:pt>
                <c:pt idx="1691">
                  <c:v>45.673847198486328</c:v>
                </c:pt>
                <c:pt idx="1692">
                  <c:v>43.15216064453125</c:v>
                </c:pt>
                <c:pt idx="1693">
                  <c:v>41.202903747558594</c:v>
                </c:pt>
                <c:pt idx="1694">
                  <c:v>48.497459411621094</c:v>
                </c:pt>
                <c:pt idx="1695">
                  <c:v>48.791107177734375</c:v>
                </c:pt>
                <c:pt idx="1696">
                  <c:v>43.927566528320313</c:v>
                </c:pt>
                <c:pt idx="1697">
                  <c:v>30.936239242553711</c:v>
                </c:pt>
                <c:pt idx="1698">
                  <c:v>44.427688598632812</c:v>
                </c:pt>
                <c:pt idx="1699">
                  <c:v>43.896537780761719</c:v>
                </c:pt>
                <c:pt idx="1700">
                  <c:v>42.329299926757813</c:v>
                </c:pt>
                <c:pt idx="1701">
                  <c:v>39.079612731933594</c:v>
                </c:pt>
                <c:pt idx="1702">
                  <c:v>36.386978149414063</c:v>
                </c:pt>
                <c:pt idx="1703">
                  <c:v>38.898780822753906</c:v>
                </c:pt>
                <c:pt idx="1704">
                  <c:v>43.896827697753906</c:v>
                </c:pt>
                <c:pt idx="1705">
                  <c:v>43.142719268798828</c:v>
                </c:pt>
                <c:pt idx="1706">
                  <c:v>43.799320220947266</c:v>
                </c:pt>
                <c:pt idx="1707">
                  <c:v>41.644660949707031</c:v>
                </c:pt>
                <c:pt idx="1708">
                  <c:v>43.565387725830078</c:v>
                </c:pt>
                <c:pt idx="1709">
                  <c:v>39.952793121337891</c:v>
                </c:pt>
                <c:pt idx="1710">
                  <c:v>23.821308135986328</c:v>
                </c:pt>
                <c:pt idx="1711">
                  <c:v>40.748138427734375</c:v>
                </c:pt>
                <c:pt idx="1712">
                  <c:v>42.376472473144531</c:v>
                </c:pt>
                <c:pt idx="1713">
                  <c:v>35.249900817871094</c:v>
                </c:pt>
                <c:pt idx="1714">
                  <c:v>39.864391326904297</c:v>
                </c:pt>
                <c:pt idx="1715">
                  <c:v>44.324790954589844</c:v>
                </c:pt>
                <c:pt idx="1716">
                  <c:v>44.329429626464844</c:v>
                </c:pt>
                <c:pt idx="1717">
                  <c:v>43.716995239257813</c:v>
                </c:pt>
                <c:pt idx="1718">
                  <c:v>44.2838134765625</c:v>
                </c:pt>
                <c:pt idx="1719">
                  <c:v>42.385993957519531</c:v>
                </c:pt>
                <c:pt idx="1720">
                  <c:v>35.546146392822266</c:v>
                </c:pt>
                <c:pt idx="1721">
                  <c:v>28.459724426269531</c:v>
                </c:pt>
                <c:pt idx="1722">
                  <c:v>35.062904357910156</c:v>
                </c:pt>
                <c:pt idx="1723">
                  <c:v>37.130741119384766</c:v>
                </c:pt>
                <c:pt idx="1724">
                  <c:v>37.139755249023437</c:v>
                </c:pt>
                <c:pt idx="1725">
                  <c:v>29.123638153076172</c:v>
                </c:pt>
                <c:pt idx="1726">
                  <c:v>32.503177642822266</c:v>
                </c:pt>
                <c:pt idx="1727">
                  <c:v>38.968196868896484</c:v>
                </c:pt>
                <c:pt idx="1728">
                  <c:v>39.477302551269531</c:v>
                </c:pt>
                <c:pt idx="1729">
                  <c:v>32.698921203613281</c:v>
                </c:pt>
                <c:pt idx="1730">
                  <c:v>30.087642669677734</c:v>
                </c:pt>
                <c:pt idx="1731">
                  <c:v>32.050205230712891</c:v>
                </c:pt>
                <c:pt idx="1732">
                  <c:v>38.509487152099609</c:v>
                </c:pt>
                <c:pt idx="1733">
                  <c:v>48.140914916992188</c:v>
                </c:pt>
                <c:pt idx="1734">
                  <c:v>50.149024963378906</c:v>
                </c:pt>
                <c:pt idx="1735">
                  <c:v>47.001667022705078</c:v>
                </c:pt>
                <c:pt idx="1736">
                  <c:v>43.159950256347656</c:v>
                </c:pt>
                <c:pt idx="1737">
                  <c:v>37.250007629394531</c:v>
                </c:pt>
                <c:pt idx="1738">
                  <c:v>21.416633605957031</c:v>
                </c:pt>
                <c:pt idx="1739">
                  <c:v>33.617210388183594</c:v>
                </c:pt>
                <c:pt idx="1740">
                  <c:v>42.020339965820312</c:v>
                </c:pt>
                <c:pt idx="1741">
                  <c:v>43.207935333251953</c:v>
                </c:pt>
                <c:pt idx="1742">
                  <c:v>40.71405029296875</c:v>
                </c:pt>
                <c:pt idx="1743">
                  <c:v>41.5169677734375</c:v>
                </c:pt>
                <c:pt idx="1744">
                  <c:v>38.22454833984375</c:v>
                </c:pt>
                <c:pt idx="1745">
                  <c:v>38.598655700683594</c:v>
                </c:pt>
                <c:pt idx="1746">
                  <c:v>40.532798767089844</c:v>
                </c:pt>
                <c:pt idx="1747">
                  <c:v>34.119777679443359</c:v>
                </c:pt>
                <c:pt idx="1748">
                  <c:v>32.642471313476562</c:v>
                </c:pt>
                <c:pt idx="1749">
                  <c:v>30.485506057739258</c:v>
                </c:pt>
                <c:pt idx="1750">
                  <c:v>27.323635101318359</c:v>
                </c:pt>
                <c:pt idx="1751">
                  <c:v>35.535789489746094</c:v>
                </c:pt>
                <c:pt idx="1752">
                  <c:v>31.185300827026367</c:v>
                </c:pt>
                <c:pt idx="1753">
                  <c:v>21.108974456787109</c:v>
                </c:pt>
                <c:pt idx="1754">
                  <c:v>43.797954559326172</c:v>
                </c:pt>
                <c:pt idx="1755">
                  <c:v>52.707878112792969</c:v>
                </c:pt>
                <c:pt idx="1756">
                  <c:v>52.682502746582031</c:v>
                </c:pt>
                <c:pt idx="1757">
                  <c:v>45.007381439208984</c:v>
                </c:pt>
                <c:pt idx="1758">
                  <c:v>33.433128356933594</c:v>
                </c:pt>
                <c:pt idx="1759">
                  <c:v>33.405452728271484</c:v>
                </c:pt>
                <c:pt idx="1760">
                  <c:v>39.430629730224609</c:v>
                </c:pt>
                <c:pt idx="1761">
                  <c:v>39.316234588623047</c:v>
                </c:pt>
                <c:pt idx="1762">
                  <c:v>18.831867218017578</c:v>
                </c:pt>
                <c:pt idx="1763">
                  <c:v>34.812671661376953</c:v>
                </c:pt>
                <c:pt idx="1764">
                  <c:v>31.265325546264648</c:v>
                </c:pt>
                <c:pt idx="1765">
                  <c:v>32.848587036132813</c:v>
                </c:pt>
                <c:pt idx="1766">
                  <c:v>20.957057952880859</c:v>
                </c:pt>
                <c:pt idx="1767">
                  <c:v>40.727405548095703</c:v>
                </c:pt>
                <c:pt idx="1768">
                  <c:v>42.737770080566406</c:v>
                </c:pt>
                <c:pt idx="1769">
                  <c:v>36.219551086425781</c:v>
                </c:pt>
                <c:pt idx="1770">
                  <c:v>35.952068328857422</c:v>
                </c:pt>
                <c:pt idx="1771">
                  <c:v>39.841503143310547</c:v>
                </c:pt>
                <c:pt idx="1772">
                  <c:v>33.112991333007813</c:v>
                </c:pt>
                <c:pt idx="1773">
                  <c:v>41.986610412597656</c:v>
                </c:pt>
                <c:pt idx="1774">
                  <c:v>46.661712646484375</c:v>
                </c:pt>
                <c:pt idx="1775">
                  <c:v>45.582233428955078</c:v>
                </c:pt>
                <c:pt idx="1776">
                  <c:v>40.543106079101563</c:v>
                </c:pt>
                <c:pt idx="1777">
                  <c:v>38.655220031738281</c:v>
                </c:pt>
                <c:pt idx="1778">
                  <c:v>23.826559066772461</c:v>
                </c:pt>
                <c:pt idx="1779">
                  <c:v>37.722442626953125</c:v>
                </c:pt>
                <c:pt idx="1780">
                  <c:v>39.791419982910156</c:v>
                </c:pt>
                <c:pt idx="1781">
                  <c:v>42.149368286132812</c:v>
                </c:pt>
                <c:pt idx="1782">
                  <c:v>42.565757751464844</c:v>
                </c:pt>
                <c:pt idx="1783">
                  <c:v>37.517585754394531</c:v>
                </c:pt>
                <c:pt idx="1784">
                  <c:v>16.773710250854492</c:v>
                </c:pt>
                <c:pt idx="1785">
                  <c:v>39.358180999755859</c:v>
                </c:pt>
                <c:pt idx="1786">
                  <c:v>43.232086181640625</c:v>
                </c:pt>
                <c:pt idx="1787">
                  <c:v>43.327796936035156</c:v>
                </c:pt>
                <c:pt idx="1788">
                  <c:v>41.788291931152344</c:v>
                </c:pt>
                <c:pt idx="1789">
                  <c:v>33.861587524414063</c:v>
                </c:pt>
                <c:pt idx="1790">
                  <c:v>30.406925201416016</c:v>
                </c:pt>
                <c:pt idx="1791">
                  <c:v>29.422145843505859</c:v>
                </c:pt>
                <c:pt idx="1792">
                  <c:v>34.337181091308594</c:v>
                </c:pt>
                <c:pt idx="1793">
                  <c:v>38.537586212158203</c:v>
                </c:pt>
                <c:pt idx="1794">
                  <c:v>36.604827880859375</c:v>
                </c:pt>
                <c:pt idx="1795">
                  <c:v>32.928253173828125</c:v>
                </c:pt>
                <c:pt idx="1796">
                  <c:v>22.615938186645508</c:v>
                </c:pt>
                <c:pt idx="1797">
                  <c:v>24.750326156616211</c:v>
                </c:pt>
                <c:pt idx="1798">
                  <c:v>30.143772125244141</c:v>
                </c:pt>
                <c:pt idx="1799">
                  <c:v>38.401458740234375</c:v>
                </c:pt>
                <c:pt idx="1800">
                  <c:v>38.562549591064453</c:v>
                </c:pt>
                <c:pt idx="1801">
                  <c:v>35.664134979248047</c:v>
                </c:pt>
                <c:pt idx="1802">
                  <c:v>37.147567749023438</c:v>
                </c:pt>
                <c:pt idx="1803">
                  <c:v>34.406505584716797</c:v>
                </c:pt>
                <c:pt idx="1804">
                  <c:v>21.877826690673828</c:v>
                </c:pt>
                <c:pt idx="1805">
                  <c:v>38.541007995605469</c:v>
                </c:pt>
                <c:pt idx="1806">
                  <c:v>40.288829803466797</c:v>
                </c:pt>
                <c:pt idx="1807">
                  <c:v>38.434360504150391</c:v>
                </c:pt>
                <c:pt idx="1808">
                  <c:v>38.347332000732422</c:v>
                </c:pt>
                <c:pt idx="1809">
                  <c:v>39.019264221191406</c:v>
                </c:pt>
                <c:pt idx="1810">
                  <c:v>36.430942535400391</c:v>
                </c:pt>
                <c:pt idx="1811">
                  <c:v>23.363285064697266</c:v>
                </c:pt>
                <c:pt idx="1812">
                  <c:v>35.418048858642578</c:v>
                </c:pt>
                <c:pt idx="1813">
                  <c:v>27.797021865844727</c:v>
                </c:pt>
                <c:pt idx="1814">
                  <c:v>40.354133605957031</c:v>
                </c:pt>
                <c:pt idx="1815">
                  <c:v>41.679893493652344</c:v>
                </c:pt>
                <c:pt idx="1816">
                  <c:v>41.332813262939453</c:v>
                </c:pt>
                <c:pt idx="1817">
                  <c:v>38.585521697998047</c:v>
                </c:pt>
                <c:pt idx="1818">
                  <c:v>30.942155838012695</c:v>
                </c:pt>
                <c:pt idx="1819">
                  <c:v>35.395473480224609</c:v>
                </c:pt>
                <c:pt idx="1820">
                  <c:v>40.688125610351563</c:v>
                </c:pt>
                <c:pt idx="1821">
                  <c:v>40.573329925537109</c:v>
                </c:pt>
                <c:pt idx="1822">
                  <c:v>36.398292541503906</c:v>
                </c:pt>
                <c:pt idx="1823">
                  <c:v>25.577280044555664</c:v>
                </c:pt>
                <c:pt idx="1824">
                  <c:v>34.166675567626953</c:v>
                </c:pt>
                <c:pt idx="1825">
                  <c:v>39.182674407958984</c:v>
                </c:pt>
                <c:pt idx="1826">
                  <c:v>33.078075408935547</c:v>
                </c:pt>
                <c:pt idx="1827">
                  <c:v>35.688251495361328</c:v>
                </c:pt>
                <c:pt idx="1828">
                  <c:v>40.39959716796875</c:v>
                </c:pt>
                <c:pt idx="1829">
                  <c:v>36.529647827148437</c:v>
                </c:pt>
                <c:pt idx="1830">
                  <c:v>31.271781921386719</c:v>
                </c:pt>
                <c:pt idx="1831">
                  <c:v>32.590919494628906</c:v>
                </c:pt>
                <c:pt idx="1832">
                  <c:v>35.417232513427734</c:v>
                </c:pt>
                <c:pt idx="1833">
                  <c:v>31.368349075317383</c:v>
                </c:pt>
                <c:pt idx="1834">
                  <c:v>39.672187805175781</c:v>
                </c:pt>
                <c:pt idx="1835">
                  <c:v>41.275638580322266</c:v>
                </c:pt>
                <c:pt idx="1836">
                  <c:v>37.243209838867188</c:v>
                </c:pt>
                <c:pt idx="1837">
                  <c:v>36.492141723632813</c:v>
                </c:pt>
                <c:pt idx="1838">
                  <c:v>32.754447937011719</c:v>
                </c:pt>
                <c:pt idx="1839">
                  <c:v>29.92071533203125</c:v>
                </c:pt>
                <c:pt idx="1840">
                  <c:v>34.257900238037109</c:v>
                </c:pt>
                <c:pt idx="1841">
                  <c:v>36.824066162109375</c:v>
                </c:pt>
                <c:pt idx="1842">
                  <c:v>37.107051849365234</c:v>
                </c:pt>
                <c:pt idx="1843">
                  <c:v>38.573562622070313</c:v>
                </c:pt>
                <c:pt idx="1844">
                  <c:v>38.634113311767578</c:v>
                </c:pt>
                <c:pt idx="1845">
                  <c:v>36.455665588378906</c:v>
                </c:pt>
                <c:pt idx="1846">
                  <c:v>32.588630676269531</c:v>
                </c:pt>
                <c:pt idx="1847">
                  <c:v>29.208992004394531</c:v>
                </c:pt>
                <c:pt idx="1848">
                  <c:v>27.31817626953125</c:v>
                </c:pt>
                <c:pt idx="1849">
                  <c:v>38.636146545410156</c:v>
                </c:pt>
                <c:pt idx="1850">
                  <c:v>39.758457183837891</c:v>
                </c:pt>
                <c:pt idx="1851">
                  <c:v>35.868614196777344</c:v>
                </c:pt>
                <c:pt idx="1852">
                  <c:v>35.855327606201172</c:v>
                </c:pt>
                <c:pt idx="1853">
                  <c:v>36.810386657714844</c:v>
                </c:pt>
                <c:pt idx="1854">
                  <c:v>35.184913635253906</c:v>
                </c:pt>
                <c:pt idx="1855">
                  <c:v>36.089237213134766</c:v>
                </c:pt>
                <c:pt idx="1856">
                  <c:v>34.575798034667969</c:v>
                </c:pt>
                <c:pt idx="1857">
                  <c:v>31.134529113769531</c:v>
                </c:pt>
                <c:pt idx="1858">
                  <c:v>36.434539794921875</c:v>
                </c:pt>
                <c:pt idx="1859">
                  <c:v>38.497421264648438</c:v>
                </c:pt>
                <c:pt idx="1860">
                  <c:v>34.114368438720703</c:v>
                </c:pt>
                <c:pt idx="1861">
                  <c:v>38.365299224853516</c:v>
                </c:pt>
                <c:pt idx="1862">
                  <c:v>39.183319091796875</c:v>
                </c:pt>
                <c:pt idx="1863">
                  <c:v>41.082992553710938</c:v>
                </c:pt>
                <c:pt idx="1864">
                  <c:v>35.433917999267578</c:v>
                </c:pt>
                <c:pt idx="1865">
                  <c:v>30.242691040039063</c:v>
                </c:pt>
                <c:pt idx="1866">
                  <c:v>37.785675048828125</c:v>
                </c:pt>
                <c:pt idx="1867">
                  <c:v>35.321788787841797</c:v>
                </c:pt>
                <c:pt idx="1868">
                  <c:v>17.119142532348633</c:v>
                </c:pt>
                <c:pt idx="1869">
                  <c:v>34.880912780761719</c:v>
                </c:pt>
                <c:pt idx="1870">
                  <c:v>35.391181945800781</c:v>
                </c:pt>
                <c:pt idx="1871">
                  <c:v>28.680538177490234</c:v>
                </c:pt>
                <c:pt idx="1872">
                  <c:v>37.176563262939453</c:v>
                </c:pt>
                <c:pt idx="1873">
                  <c:v>37.679397583007812</c:v>
                </c:pt>
                <c:pt idx="1874">
                  <c:v>36.478515625</c:v>
                </c:pt>
                <c:pt idx="1875">
                  <c:v>35.684494018554687</c:v>
                </c:pt>
                <c:pt idx="1876">
                  <c:v>28.659069061279297</c:v>
                </c:pt>
                <c:pt idx="1877">
                  <c:v>31.799345016479492</c:v>
                </c:pt>
                <c:pt idx="1878">
                  <c:v>33.977771759033203</c:v>
                </c:pt>
                <c:pt idx="1879">
                  <c:v>32.047794342041016</c:v>
                </c:pt>
                <c:pt idx="1880">
                  <c:v>31.110366821289063</c:v>
                </c:pt>
                <c:pt idx="1881">
                  <c:v>30.566726684570313</c:v>
                </c:pt>
                <c:pt idx="1882">
                  <c:v>34.363300323486328</c:v>
                </c:pt>
                <c:pt idx="1883">
                  <c:v>35.798210144042969</c:v>
                </c:pt>
                <c:pt idx="1884">
                  <c:v>29.072668075561523</c:v>
                </c:pt>
                <c:pt idx="1885">
                  <c:v>30.920305252075195</c:v>
                </c:pt>
                <c:pt idx="1886">
                  <c:v>35.802146911621094</c:v>
                </c:pt>
                <c:pt idx="1887">
                  <c:v>33.902530670166016</c:v>
                </c:pt>
                <c:pt idx="1888">
                  <c:v>17.14982795715332</c:v>
                </c:pt>
                <c:pt idx="1889">
                  <c:v>34.356658935546875</c:v>
                </c:pt>
                <c:pt idx="1890">
                  <c:v>37.092060089111328</c:v>
                </c:pt>
                <c:pt idx="1891">
                  <c:v>30.462362289428711</c:v>
                </c:pt>
                <c:pt idx="1892">
                  <c:v>38.385612487792969</c:v>
                </c:pt>
                <c:pt idx="1893">
                  <c:v>39.372055053710938</c:v>
                </c:pt>
                <c:pt idx="1894">
                  <c:v>37.515834808349609</c:v>
                </c:pt>
                <c:pt idx="1895">
                  <c:v>40.321479797363281</c:v>
                </c:pt>
                <c:pt idx="1896">
                  <c:v>41.575126647949219</c:v>
                </c:pt>
                <c:pt idx="1897">
                  <c:v>34.415729522705078</c:v>
                </c:pt>
                <c:pt idx="1898">
                  <c:v>32.928298950195313</c:v>
                </c:pt>
                <c:pt idx="1899">
                  <c:v>37.626617431640625</c:v>
                </c:pt>
                <c:pt idx="1900">
                  <c:v>34.349632263183594</c:v>
                </c:pt>
                <c:pt idx="1901">
                  <c:v>13.672747611999512</c:v>
                </c:pt>
                <c:pt idx="1902">
                  <c:v>34.938163757324219</c:v>
                </c:pt>
                <c:pt idx="1903">
                  <c:v>35.851131439208984</c:v>
                </c:pt>
                <c:pt idx="1904">
                  <c:v>32.075290679931641</c:v>
                </c:pt>
                <c:pt idx="1905">
                  <c:v>39.800373077392578</c:v>
                </c:pt>
                <c:pt idx="1906">
                  <c:v>40.287971496582031</c:v>
                </c:pt>
                <c:pt idx="1907">
                  <c:v>35.808570861816406</c:v>
                </c:pt>
                <c:pt idx="1908">
                  <c:v>36.531745910644531</c:v>
                </c:pt>
                <c:pt idx="1909">
                  <c:v>40.975540161132812</c:v>
                </c:pt>
                <c:pt idx="1910">
                  <c:v>38.251014709472656</c:v>
                </c:pt>
                <c:pt idx="1911">
                  <c:v>30.48591423034668</c:v>
                </c:pt>
                <c:pt idx="1912">
                  <c:v>36.857337951660156</c:v>
                </c:pt>
                <c:pt idx="1913">
                  <c:v>30.358678817749023</c:v>
                </c:pt>
                <c:pt idx="1914">
                  <c:v>31.123073577880859</c:v>
                </c:pt>
                <c:pt idx="1915">
                  <c:v>34.65234375</c:v>
                </c:pt>
                <c:pt idx="1916">
                  <c:v>30.723077774047852</c:v>
                </c:pt>
                <c:pt idx="1917">
                  <c:v>29.688228607177734</c:v>
                </c:pt>
                <c:pt idx="1918">
                  <c:v>31.165609359741211</c:v>
                </c:pt>
                <c:pt idx="1919">
                  <c:v>29.912582397460937</c:v>
                </c:pt>
                <c:pt idx="1920">
                  <c:v>25.306484222412109</c:v>
                </c:pt>
                <c:pt idx="1921">
                  <c:v>33.073005676269531</c:v>
                </c:pt>
                <c:pt idx="1922">
                  <c:v>38.096805572509766</c:v>
                </c:pt>
                <c:pt idx="1923">
                  <c:v>39.604221343994141</c:v>
                </c:pt>
                <c:pt idx="1924">
                  <c:v>39.579875946044922</c:v>
                </c:pt>
                <c:pt idx="1925">
                  <c:v>38.995929718017578</c:v>
                </c:pt>
                <c:pt idx="1926">
                  <c:v>39.116668701171875</c:v>
                </c:pt>
                <c:pt idx="1927">
                  <c:v>37.619392395019531</c:v>
                </c:pt>
                <c:pt idx="1928">
                  <c:v>21.617145538330078</c:v>
                </c:pt>
                <c:pt idx="1929">
                  <c:v>34.492424011230469</c:v>
                </c:pt>
                <c:pt idx="1930">
                  <c:v>36.727890014648438</c:v>
                </c:pt>
                <c:pt idx="1931">
                  <c:v>33.813835144042969</c:v>
                </c:pt>
                <c:pt idx="1932">
                  <c:v>16.367685317993164</c:v>
                </c:pt>
                <c:pt idx="1933">
                  <c:v>28.486272811889648</c:v>
                </c:pt>
                <c:pt idx="1934">
                  <c:v>32.787513732910156</c:v>
                </c:pt>
                <c:pt idx="1935">
                  <c:v>35.554588317871094</c:v>
                </c:pt>
                <c:pt idx="1936">
                  <c:v>31.706735610961914</c:v>
                </c:pt>
                <c:pt idx="1937">
                  <c:v>33.375801086425781</c:v>
                </c:pt>
                <c:pt idx="1938">
                  <c:v>38.169132232666016</c:v>
                </c:pt>
                <c:pt idx="1939">
                  <c:v>32.690025329589844</c:v>
                </c:pt>
                <c:pt idx="1940">
                  <c:v>26.162073135375977</c:v>
                </c:pt>
                <c:pt idx="1941">
                  <c:v>35.750072479248047</c:v>
                </c:pt>
                <c:pt idx="1942">
                  <c:v>38.172111511230469</c:v>
                </c:pt>
                <c:pt idx="1943">
                  <c:v>38.586334228515625</c:v>
                </c:pt>
                <c:pt idx="1944">
                  <c:v>39.281764984130859</c:v>
                </c:pt>
                <c:pt idx="1945">
                  <c:v>35.872634887695313</c:v>
                </c:pt>
                <c:pt idx="1946">
                  <c:v>28.569299697875977</c:v>
                </c:pt>
                <c:pt idx="1947">
                  <c:v>23.827064514160156</c:v>
                </c:pt>
                <c:pt idx="1948">
                  <c:v>29.294399261474609</c:v>
                </c:pt>
                <c:pt idx="1949">
                  <c:v>37.314323425292969</c:v>
                </c:pt>
                <c:pt idx="1950">
                  <c:v>39.7584228515625</c:v>
                </c:pt>
                <c:pt idx="1951">
                  <c:v>39.254852294921875</c:v>
                </c:pt>
                <c:pt idx="1952">
                  <c:v>35.897144317626953</c:v>
                </c:pt>
                <c:pt idx="1953">
                  <c:v>29.509794235229492</c:v>
                </c:pt>
                <c:pt idx="1954">
                  <c:v>26.314933776855469</c:v>
                </c:pt>
                <c:pt idx="1955">
                  <c:v>33.286258697509766</c:v>
                </c:pt>
                <c:pt idx="1956">
                  <c:v>36.18426513671875</c:v>
                </c:pt>
                <c:pt idx="1957">
                  <c:v>34.297107696533203</c:v>
                </c:pt>
                <c:pt idx="1958">
                  <c:v>33.143657684326172</c:v>
                </c:pt>
                <c:pt idx="1959">
                  <c:v>30.321981430053711</c:v>
                </c:pt>
                <c:pt idx="1960">
                  <c:v>19.701000213623047</c:v>
                </c:pt>
                <c:pt idx="1961">
                  <c:v>23.418195724487305</c:v>
                </c:pt>
                <c:pt idx="1962">
                  <c:v>24.419136047363281</c:v>
                </c:pt>
                <c:pt idx="1963">
                  <c:v>25.05345344543457</c:v>
                </c:pt>
                <c:pt idx="1964">
                  <c:v>24.563791275024414</c:v>
                </c:pt>
                <c:pt idx="1965">
                  <c:v>28.78425407409668</c:v>
                </c:pt>
                <c:pt idx="1966">
                  <c:v>31.340780258178711</c:v>
                </c:pt>
                <c:pt idx="1967">
                  <c:v>15.832014083862305</c:v>
                </c:pt>
                <c:pt idx="1968">
                  <c:v>31.658626556396484</c:v>
                </c:pt>
                <c:pt idx="1969">
                  <c:v>30.745822906494141</c:v>
                </c:pt>
                <c:pt idx="1970">
                  <c:v>33.340648651123047</c:v>
                </c:pt>
                <c:pt idx="1971">
                  <c:v>36.892974853515625</c:v>
                </c:pt>
                <c:pt idx="1972">
                  <c:v>31.98420524597168</c:v>
                </c:pt>
                <c:pt idx="1973">
                  <c:v>30.218528747558594</c:v>
                </c:pt>
                <c:pt idx="1974">
                  <c:v>36.005702972412109</c:v>
                </c:pt>
                <c:pt idx="1975">
                  <c:v>29.490985870361328</c:v>
                </c:pt>
                <c:pt idx="1976">
                  <c:v>31.703655242919922</c:v>
                </c:pt>
                <c:pt idx="1977">
                  <c:v>35.958389282226562</c:v>
                </c:pt>
                <c:pt idx="1978">
                  <c:v>28.220043182373047</c:v>
                </c:pt>
                <c:pt idx="1979">
                  <c:v>27.952556610107422</c:v>
                </c:pt>
                <c:pt idx="1980">
                  <c:v>32.86663818359375</c:v>
                </c:pt>
                <c:pt idx="1981">
                  <c:v>28.256681442260742</c:v>
                </c:pt>
                <c:pt idx="1982">
                  <c:v>39.155193328857422</c:v>
                </c:pt>
                <c:pt idx="1983">
                  <c:v>43.182868957519531</c:v>
                </c:pt>
                <c:pt idx="1984">
                  <c:v>42.445064544677734</c:v>
                </c:pt>
                <c:pt idx="1985">
                  <c:v>40.308422088623047</c:v>
                </c:pt>
                <c:pt idx="1986">
                  <c:v>32.181968688964844</c:v>
                </c:pt>
                <c:pt idx="1987">
                  <c:v>32.232547760009766</c:v>
                </c:pt>
                <c:pt idx="1988">
                  <c:v>29.846899032592773</c:v>
                </c:pt>
                <c:pt idx="1989">
                  <c:v>30.6995849609375</c:v>
                </c:pt>
                <c:pt idx="1990">
                  <c:v>34.797500610351563</c:v>
                </c:pt>
                <c:pt idx="1991">
                  <c:v>39.2685546875</c:v>
                </c:pt>
                <c:pt idx="1992">
                  <c:v>38.977973937988281</c:v>
                </c:pt>
                <c:pt idx="1993">
                  <c:v>34.525718688964844</c:v>
                </c:pt>
                <c:pt idx="1994">
                  <c:v>35.582359313964844</c:v>
                </c:pt>
                <c:pt idx="1995">
                  <c:v>31.768417358398438</c:v>
                </c:pt>
                <c:pt idx="1996">
                  <c:v>22.495277404785156</c:v>
                </c:pt>
                <c:pt idx="1997">
                  <c:v>19.632177352905273</c:v>
                </c:pt>
                <c:pt idx="1998">
                  <c:v>31.436782836914062</c:v>
                </c:pt>
                <c:pt idx="1999">
                  <c:v>32.515213012695313</c:v>
                </c:pt>
                <c:pt idx="2000">
                  <c:v>25.650796890258789</c:v>
                </c:pt>
                <c:pt idx="2001">
                  <c:v>30.212886810302734</c:v>
                </c:pt>
                <c:pt idx="2002">
                  <c:v>32.719264984130859</c:v>
                </c:pt>
                <c:pt idx="2003">
                  <c:v>27.968805313110352</c:v>
                </c:pt>
                <c:pt idx="2004">
                  <c:v>31.366273880004883</c:v>
                </c:pt>
                <c:pt idx="2005">
                  <c:v>24.320280075073242</c:v>
                </c:pt>
                <c:pt idx="2006">
                  <c:v>28.414783477783203</c:v>
                </c:pt>
                <c:pt idx="2007">
                  <c:v>29.666793823242188</c:v>
                </c:pt>
                <c:pt idx="2008">
                  <c:v>34.322868347167969</c:v>
                </c:pt>
                <c:pt idx="2009">
                  <c:v>35.458427429199219</c:v>
                </c:pt>
                <c:pt idx="2010">
                  <c:v>33.958274841308594</c:v>
                </c:pt>
                <c:pt idx="2011">
                  <c:v>33.683933258056641</c:v>
                </c:pt>
                <c:pt idx="2012">
                  <c:v>34.810344696044922</c:v>
                </c:pt>
                <c:pt idx="2013">
                  <c:v>36.693061828613281</c:v>
                </c:pt>
                <c:pt idx="2014">
                  <c:v>37.188385009765625</c:v>
                </c:pt>
                <c:pt idx="2015">
                  <c:v>34.610324859619141</c:v>
                </c:pt>
                <c:pt idx="2016">
                  <c:v>26.676969528198242</c:v>
                </c:pt>
                <c:pt idx="2017">
                  <c:v>33.839145660400391</c:v>
                </c:pt>
                <c:pt idx="2018">
                  <c:v>34.469142913818359</c:v>
                </c:pt>
                <c:pt idx="2019">
                  <c:v>37.053913116455078</c:v>
                </c:pt>
                <c:pt idx="2020">
                  <c:v>37.649032592773438</c:v>
                </c:pt>
                <c:pt idx="2021">
                  <c:v>32.356315612792969</c:v>
                </c:pt>
                <c:pt idx="2022">
                  <c:v>16.635599136352539</c:v>
                </c:pt>
                <c:pt idx="2023">
                  <c:v>30.735935211181641</c:v>
                </c:pt>
                <c:pt idx="2024">
                  <c:v>32.896717071533203</c:v>
                </c:pt>
                <c:pt idx="2025">
                  <c:v>30.084190368652344</c:v>
                </c:pt>
                <c:pt idx="2026">
                  <c:v>21.680271148681641</c:v>
                </c:pt>
                <c:pt idx="2027">
                  <c:v>16.346628189086914</c:v>
                </c:pt>
                <c:pt idx="2028">
                  <c:v>13.473804473876953</c:v>
                </c:pt>
                <c:pt idx="2029">
                  <c:v>28.252914428710938</c:v>
                </c:pt>
                <c:pt idx="2030">
                  <c:v>33.494335174560547</c:v>
                </c:pt>
                <c:pt idx="2031">
                  <c:v>24.259784698486328</c:v>
                </c:pt>
                <c:pt idx="2032">
                  <c:v>34.613338470458984</c:v>
                </c:pt>
                <c:pt idx="2033">
                  <c:v>39.350852966308594</c:v>
                </c:pt>
                <c:pt idx="2034">
                  <c:v>38.158130645751953</c:v>
                </c:pt>
                <c:pt idx="2035">
                  <c:v>33.305061340332031</c:v>
                </c:pt>
                <c:pt idx="2036">
                  <c:v>25.845300674438477</c:v>
                </c:pt>
                <c:pt idx="2037">
                  <c:v>35.571090698242188</c:v>
                </c:pt>
                <c:pt idx="2038">
                  <c:v>31.477573394775391</c:v>
                </c:pt>
                <c:pt idx="2039">
                  <c:v>29.352390289306641</c:v>
                </c:pt>
                <c:pt idx="2040">
                  <c:v>36.893508911132813</c:v>
                </c:pt>
                <c:pt idx="2041">
                  <c:v>36.479049682617187</c:v>
                </c:pt>
                <c:pt idx="2042">
                  <c:v>32.454578399658203</c:v>
                </c:pt>
                <c:pt idx="2043">
                  <c:v>30.211803436279297</c:v>
                </c:pt>
                <c:pt idx="2044">
                  <c:v>31.662111282348633</c:v>
                </c:pt>
                <c:pt idx="2045">
                  <c:v>34.868396759033203</c:v>
                </c:pt>
                <c:pt idx="2046">
                  <c:v>34.765907287597656</c:v>
                </c:pt>
                <c:pt idx="2047">
                  <c:v>33.558143615722656</c:v>
                </c:pt>
                <c:pt idx="2048">
                  <c:v>#N/A</c:v>
                </c:pt>
              </c:numCache>
            </c:numRef>
          </c:yVal>
          <c:smooth val="1"/>
        </c:ser>
        <c:ser>
          <c:idx val="1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xVal>
            <c:numRef>
              <c:f>SIGNALS!$T$3:$T$4</c:f>
              <c:numCache>
                <c:formatCode>General</c:formatCode>
                <c:ptCount val="2"/>
              </c:numCache>
            </c:numRef>
          </c:xVal>
          <c:yVal>
            <c:numRef>
              <c:f>SIGNALS!$U$3:$U$4</c:f>
              <c:numCache>
                <c:formatCode>General</c:formatCode>
                <c:ptCount val="2"/>
              </c:numCache>
            </c:numRef>
          </c:yVal>
          <c:smooth val="1"/>
        </c:ser>
        <c:ser>
          <c:idx val="3"/>
          <c:order val="3"/>
          <c:tx>
            <c:v>AVG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9.7836887564014374E-2</c:v>
                </c:pt>
                <c:pt idx="2">
                  <c:v>0.19567377512802875</c:v>
                </c:pt>
                <c:pt idx="3">
                  <c:v>0.29351066269204312</c:v>
                </c:pt>
                <c:pt idx="4">
                  <c:v>0.3913475502560575</c:v>
                </c:pt>
                <c:pt idx="5">
                  <c:v>0.48918443782007187</c:v>
                </c:pt>
                <c:pt idx="6">
                  <c:v>0.58702132538408625</c:v>
                </c:pt>
                <c:pt idx="7">
                  <c:v>0.68485821294810068</c:v>
                </c:pt>
                <c:pt idx="8">
                  <c:v>0.78269510051211499</c:v>
                </c:pt>
                <c:pt idx="9">
                  <c:v>0.88053198807612931</c:v>
                </c:pt>
                <c:pt idx="10">
                  <c:v>0.97836887564014374</c:v>
                </c:pt>
                <c:pt idx="11">
                  <c:v>1.0762057632041582</c:v>
                </c:pt>
                <c:pt idx="12">
                  <c:v>1.1740426507681725</c:v>
                </c:pt>
                <c:pt idx="13">
                  <c:v>1.2718795383321868</c:v>
                </c:pt>
                <c:pt idx="14">
                  <c:v>1.3697164258962014</c:v>
                </c:pt>
                <c:pt idx="15">
                  <c:v>1.4675533134602157</c:v>
                </c:pt>
                <c:pt idx="16">
                  <c:v>1.56539020102423</c:v>
                </c:pt>
                <c:pt idx="17">
                  <c:v>1.6632270885882443</c:v>
                </c:pt>
                <c:pt idx="18">
                  <c:v>1.7610639761522586</c:v>
                </c:pt>
                <c:pt idx="19">
                  <c:v>1.8589008637162732</c:v>
                </c:pt>
                <c:pt idx="20">
                  <c:v>1.9567377512802875</c:v>
                </c:pt>
                <c:pt idx="21">
                  <c:v>2.054574638844302</c:v>
                </c:pt>
                <c:pt idx="22">
                  <c:v>2.1524115264083163</c:v>
                </c:pt>
                <c:pt idx="23">
                  <c:v>2.2502484139723307</c:v>
                </c:pt>
                <c:pt idx="24">
                  <c:v>2.348085301536345</c:v>
                </c:pt>
                <c:pt idx="25">
                  <c:v>2.4459221891003593</c:v>
                </c:pt>
                <c:pt idx="26">
                  <c:v>2.5437590766643736</c:v>
                </c:pt>
                <c:pt idx="27">
                  <c:v>2.6415959642283879</c:v>
                </c:pt>
                <c:pt idx="28">
                  <c:v>2.7394328517924027</c:v>
                </c:pt>
                <c:pt idx="29">
                  <c:v>2.837269739356417</c:v>
                </c:pt>
                <c:pt idx="30">
                  <c:v>2.9351066269204313</c:v>
                </c:pt>
                <c:pt idx="31">
                  <c:v>3.0329435144844457</c:v>
                </c:pt>
                <c:pt idx="32">
                  <c:v>3.13078040204846</c:v>
                </c:pt>
                <c:pt idx="33">
                  <c:v>3.2286172896124743</c:v>
                </c:pt>
                <c:pt idx="34">
                  <c:v>3.3264541771764886</c:v>
                </c:pt>
                <c:pt idx="35">
                  <c:v>3.4242910647405029</c:v>
                </c:pt>
                <c:pt idx="36">
                  <c:v>3.5221279523045173</c:v>
                </c:pt>
                <c:pt idx="37">
                  <c:v>3.619964839868532</c:v>
                </c:pt>
                <c:pt idx="38">
                  <c:v>3.7178017274325463</c:v>
                </c:pt>
                <c:pt idx="39">
                  <c:v>3.8156386149965607</c:v>
                </c:pt>
                <c:pt idx="40">
                  <c:v>3.913475502560575</c:v>
                </c:pt>
                <c:pt idx="41">
                  <c:v>4.0113123901245897</c:v>
                </c:pt>
                <c:pt idx="42">
                  <c:v>4.1091492776886041</c:v>
                </c:pt>
                <c:pt idx="43">
                  <c:v>4.2069861652526184</c:v>
                </c:pt>
                <c:pt idx="44">
                  <c:v>4.3048230528166327</c:v>
                </c:pt>
                <c:pt idx="45">
                  <c:v>4.402659940380647</c:v>
                </c:pt>
                <c:pt idx="46">
                  <c:v>4.5004968279446613</c:v>
                </c:pt>
                <c:pt idx="47">
                  <c:v>4.5983337155086756</c:v>
                </c:pt>
                <c:pt idx="48">
                  <c:v>4.69617060307269</c:v>
                </c:pt>
                <c:pt idx="49">
                  <c:v>4.7940074906367043</c:v>
                </c:pt>
                <c:pt idx="50">
                  <c:v>4.8918443782007186</c:v>
                </c:pt>
                <c:pt idx="51">
                  <c:v>4.9896812657647329</c:v>
                </c:pt>
                <c:pt idx="52">
                  <c:v>5.0875181533287472</c:v>
                </c:pt>
                <c:pt idx="53">
                  <c:v>5.1853550408927616</c:v>
                </c:pt>
                <c:pt idx="54">
                  <c:v>5.2831919284567759</c:v>
                </c:pt>
                <c:pt idx="55">
                  <c:v>5.3810288160207902</c:v>
                </c:pt>
                <c:pt idx="56">
                  <c:v>5.4788657035848054</c:v>
                </c:pt>
                <c:pt idx="57">
                  <c:v>5.5767025911488197</c:v>
                </c:pt>
                <c:pt idx="58">
                  <c:v>5.674539478712834</c:v>
                </c:pt>
                <c:pt idx="59">
                  <c:v>5.7723763662768484</c:v>
                </c:pt>
                <c:pt idx="60">
                  <c:v>5.8702132538408627</c:v>
                </c:pt>
                <c:pt idx="61">
                  <c:v>5.968050141404877</c:v>
                </c:pt>
                <c:pt idx="62">
                  <c:v>6.0658870289688913</c:v>
                </c:pt>
                <c:pt idx="63">
                  <c:v>6.1637239165329056</c:v>
                </c:pt>
                <c:pt idx="64">
                  <c:v>6.26156080409692</c:v>
                </c:pt>
                <c:pt idx="65">
                  <c:v>6.3593976916609343</c:v>
                </c:pt>
                <c:pt idx="66">
                  <c:v>6.4572345792249486</c:v>
                </c:pt>
                <c:pt idx="67">
                  <c:v>6.5550714667889629</c:v>
                </c:pt>
                <c:pt idx="68">
                  <c:v>6.6529083543529772</c:v>
                </c:pt>
                <c:pt idx="69">
                  <c:v>6.7507452419169915</c:v>
                </c:pt>
                <c:pt idx="70">
                  <c:v>6.8485821294810059</c:v>
                </c:pt>
                <c:pt idx="71">
                  <c:v>6.9464190170450202</c:v>
                </c:pt>
                <c:pt idx="72">
                  <c:v>7.0442559046090345</c:v>
                </c:pt>
                <c:pt idx="73">
                  <c:v>7.1420927921730497</c:v>
                </c:pt>
                <c:pt idx="74">
                  <c:v>7.239929679737064</c:v>
                </c:pt>
                <c:pt idx="75">
                  <c:v>7.3377665673010783</c:v>
                </c:pt>
                <c:pt idx="76">
                  <c:v>7.4356034548650927</c:v>
                </c:pt>
                <c:pt idx="77">
                  <c:v>7.533440342429107</c:v>
                </c:pt>
                <c:pt idx="78">
                  <c:v>7.6312772299931213</c:v>
                </c:pt>
                <c:pt idx="79">
                  <c:v>7.7291141175571356</c:v>
                </c:pt>
                <c:pt idx="80">
                  <c:v>7.8269510051211499</c:v>
                </c:pt>
                <c:pt idx="81">
                  <c:v>7.9247878926851643</c:v>
                </c:pt>
                <c:pt idx="82">
                  <c:v>8.0226247802491795</c:v>
                </c:pt>
                <c:pt idx="83">
                  <c:v>8.1204616678131938</c:v>
                </c:pt>
                <c:pt idx="84">
                  <c:v>8.2182985553772081</c:v>
                </c:pt>
                <c:pt idx="85">
                  <c:v>8.3161354429412224</c:v>
                </c:pt>
                <c:pt idx="86">
                  <c:v>8.4139723305052367</c:v>
                </c:pt>
                <c:pt idx="87">
                  <c:v>8.5118092180692511</c:v>
                </c:pt>
                <c:pt idx="88">
                  <c:v>8.6096461056332654</c:v>
                </c:pt>
                <c:pt idx="89">
                  <c:v>8.7074829931972797</c:v>
                </c:pt>
                <c:pt idx="90">
                  <c:v>8.805319880761294</c:v>
                </c:pt>
                <c:pt idx="91">
                  <c:v>8.9031567683253083</c:v>
                </c:pt>
                <c:pt idx="92">
                  <c:v>9.0009936558893227</c:v>
                </c:pt>
                <c:pt idx="93">
                  <c:v>9.098830543453337</c:v>
                </c:pt>
                <c:pt idx="94">
                  <c:v>9.1966674310173513</c:v>
                </c:pt>
                <c:pt idx="95">
                  <c:v>9.2945043185813656</c:v>
                </c:pt>
                <c:pt idx="96">
                  <c:v>9.3923412061453799</c:v>
                </c:pt>
                <c:pt idx="97">
                  <c:v>9.4901780937093942</c:v>
                </c:pt>
                <c:pt idx="98">
                  <c:v>9.5880149812734086</c:v>
                </c:pt>
                <c:pt idx="99">
                  <c:v>9.6858518688374229</c:v>
                </c:pt>
                <c:pt idx="100">
                  <c:v>9.7836887564014372</c:v>
                </c:pt>
                <c:pt idx="101">
                  <c:v>9.8815256439654515</c:v>
                </c:pt>
                <c:pt idx="102">
                  <c:v>9.9793625315294658</c:v>
                </c:pt>
                <c:pt idx="103">
                  <c:v>10.07719941909348</c:v>
                </c:pt>
                <c:pt idx="104">
                  <c:v>10.175036306657494</c:v>
                </c:pt>
                <c:pt idx="105">
                  <c:v>10.272873194221509</c:v>
                </c:pt>
                <c:pt idx="106">
                  <c:v>10.370710081785523</c:v>
                </c:pt>
                <c:pt idx="107">
                  <c:v>10.468546969349537</c:v>
                </c:pt>
                <c:pt idx="108">
                  <c:v>10.566383856913552</c:v>
                </c:pt>
                <c:pt idx="109">
                  <c:v>10.664220744477566</c:v>
                </c:pt>
                <c:pt idx="110">
                  <c:v>10.76205763204158</c:v>
                </c:pt>
                <c:pt idx="111">
                  <c:v>10.859894519605595</c:v>
                </c:pt>
                <c:pt idx="112">
                  <c:v>10.957731407169611</c:v>
                </c:pt>
                <c:pt idx="113">
                  <c:v>11.055568294733625</c:v>
                </c:pt>
                <c:pt idx="114">
                  <c:v>11.153405182297639</c:v>
                </c:pt>
                <c:pt idx="115">
                  <c:v>11.251242069861654</c:v>
                </c:pt>
                <c:pt idx="116">
                  <c:v>11.349078957425668</c:v>
                </c:pt>
                <c:pt idx="117">
                  <c:v>11.446915844989682</c:v>
                </c:pt>
                <c:pt idx="118">
                  <c:v>11.544752732553697</c:v>
                </c:pt>
                <c:pt idx="119">
                  <c:v>11.642589620117711</c:v>
                </c:pt>
                <c:pt idx="120">
                  <c:v>11.740426507681725</c:v>
                </c:pt>
                <c:pt idx="121">
                  <c:v>11.83826339524574</c:v>
                </c:pt>
                <c:pt idx="122">
                  <c:v>11.936100282809754</c:v>
                </c:pt>
                <c:pt idx="123">
                  <c:v>12.033937170373768</c:v>
                </c:pt>
                <c:pt idx="124">
                  <c:v>12.131774057937783</c:v>
                </c:pt>
                <c:pt idx="125">
                  <c:v>12.229610945501797</c:v>
                </c:pt>
                <c:pt idx="126">
                  <c:v>12.327447833065811</c:v>
                </c:pt>
                <c:pt idx="127">
                  <c:v>12.425284720629826</c:v>
                </c:pt>
                <c:pt idx="128">
                  <c:v>12.52312160819384</c:v>
                </c:pt>
                <c:pt idx="129">
                  <c:v>12.620958495757854</c:v>
                </c:pt>
                <c:pt idx="130">
                  <c:v>12.718795383321869</c:v>
                </c:pt>
                <c:pt idx="131">
                  <c:v>12.816632270885883</c:v>
                </c:pt>
                <c:pt idx="132">
                  <c:v>12.914469158449897</c:v>
                </c:pt>
                <c:pt idx="133">
                  <c:v>13.012306046013911</c:v>
                </c:pt>
                <c:pt idx="134">
                  <c:v>13.110142933577926</c:v>
                </c:pt>
                <c:pt idx="135">
                  <c:v>13.20797982114194</c:v>
                </c:pt>
                <c:pt idx="136">
                  <c:v>13.305816708705954</c:v>
                </c:pt>
                <c:pt idx="137">
                  <c:v>13.403653596269969</c:v>
                </c:pt>
                <c:pt idx="138">
                  <c:v>13.501490483833983</c:v>
                </c:pt>
                <c:pt idx="139">
                  <c:v>13.599327371397997</c:v>
                </c:pt>
                <c:pt idx="140">
                  <c:v>13.697164258962012</c:v>
                </c:pt>
                <c:pt idx="141">
                  <c:v>13.795001146526026</c:v>
                </c:pt>
                <c:pt idx="142">
                  <c:v>13.89283803409004</c:v>
                </c:pt>
                <c:pt idx="143">
                  <c:v>13.990674921654055</c:v>
                </c:pt>
                <c:pt idx="144">
                  <c:v>14.088511809218069</c:v>
                </c:pt>
                <c:pt idx="145">
                  <c:v>14.186348696782085</c:v>
                </c:pt>
                <c:pt idx="146">
                  <c:v>14.284185584346099</c:v>
                </c:pt>
                <c:pt idx="147">
                  <c:v>14.382022471910114</c:v>
                </c:pt>
                <c:pt idx="148">
                  <c:v>14.479859359474128</c:v>
                </c:pt>
                <c:pt idx="149">
                  <c:v>14.577696247038142</c:v>
                </c:pt>
                <c:pt idx="150">
                  <c:v>14.675533134602157</c:v>
                </c:pt>
                <c:pt idx="151">
                  <c:v>14.773370022166171</c:v>
                </c:pt>
                <c:pt idx="152">
                  <c:v>14.871206909730185</c:v>
                </c:pt>
                <c:pt idx="153">
                  <c:v>14.9690437972942</c:v>
                </c:pt>
                <c:pt idx="154">
                  <c:v>15.066880684858214</c:v>
                </c:pt>
                <c:pt idx="155">
                  <c:v>15.164717572422228</c:v>
                </c:pt>
                <c:pt idx="156">
                  <c:v>15.262554459986243</c:v>
                </c:pt>
                <c:pt idx="157">
                  <c:v>15.360391347550257</c:v>
                </c:pt>
                <c:pt idx="158">
                  <c:v>15.458228235114271</c:v>
                </c:pt>
                <c:pt idx="159">
                  <c:v>15.556065122678286</c:v>
                </c:pt>
                <c:pt idx="160">
                  <c:v>15.6539020102423</c:v>
                </c:pt>
                <c:pt idx="161">
                  <c:v>15.751738897806314</c:v>
                </c:pt>
                <c:pt idx="162">
                  <c:v>15.849575785370329</c:v>
                </c:pt>
                <c:pt idx="163">
                  <c:v>15.947412672934343</c:v>
                </c:pt>
                <c:pt idx="164">
                  <c:v>16.045249560498359</c:v>
                </c:pt>
                <c:pt idx="165">
                  <c:v>16.143086448062373</c:v>
                </c:pt>
                <c:pt idx="166">
                  <c:v>16.240923335626388</c:v>
                </c:pt>
                <c:pt idx="167">
                  <c:v>16.338760223190402</c:v>
                </c:pt>
                <c:pt idx="168">
                  <c:v>16.436597110754416</c:v>
                </c:pt>
                <c:pt idx="169">
                  <c:v>16.534433998318431</c:v>
                </c:pt>
                <c:pt idx="170">
                  <c:v>16.632270885882445</c:v>
                </c:pt>
                <c:pt idx="171">
                  <c:v>16.730107773446459</c:v>
                </c:pt>
                <c:pt idx="172">
                  <c:v>16.827944661010473</c:v>
                </c:pt>
                <c:pt idx="173">
                  <c:v>16.925781548574488</c:v>
                </c:pt>
                <c:pt idx="174">
                  <c:v>17.023618436138502</c:v>
                </c:pt>
                <c:pt idx="175">
                  <c:v>17.121455323702516</c:v>
                </c:pt>
                <c:pt idx="176">
                  <c:v>17.219292211266531</c:v>
                </c:pt>
                <c:pt idx="177">
                  <c:v>17.317129098830545</c:v>
                </c:pt>
                <c:pt idx="178">
                  <c:v>17.414965986394559</c:v>
                </c:pt>
                <c:pt idx="179">
                  <c:v>17.512802873958574</c:v>
                </c:pt>
                <c:pt idx="180">
                  <c:v>17.610639761522588</c:v>
                </c:pt>
                <c:pt idx="181">
                  <c:v>17.708476649086602</c:v>
                </c:pt>
                <c:pt idx="182">
                  <c:v>17.806313536650617</c:v>
                </c:pt>
                <c:pt idx="183">
                  <c:v>17.904150424214631</c:v>
                </c:pt>
                <c:pt idx="184">
                  <c:v>18.001987311778645</c:v>
                </c:pt>
                <c:pt idx="185">
                  <c:v>18.09982419934266</c:v>
                </c:pt>
                <c:pt idx="186">
                  <c:v>18.197661086906674</c:v>
                </c:pt>
                <c:pt idx="187">
                  <c:v>18.295497974470688</c:v>
                </c:pt>
                <c:pt idx="188">
                  <c:v>18.393334862034703</c:v>
                </c:pt>
                <c:pt idx="189">
                  <c:v>18.491171749598717</c:v>
                </c:pt>
                <c:pt idx="190">
                  <c:v>18.589008637162731</c:v>
                </c:pt>
                <c:pt idx="191">
                  <c:v>18.686845524726746</c:v>
                </c:pt>
                <c:pt idx="192">
                  <c:v>18.78468241229076</c:v>
                </c:pt>
                <c:pt idx="193">
                  <c:v>18.882519299854774</c:v>
                </c:pt>
                <c:pt idx="194">
                  <c:v>18.980356187418788</c:v>
                </c:pt>
                <c:pt idx="195">
                  <c:v>19.078193074982803</c:v>
                </c:pt>
                <c:pt idx="196">
                  <c:v>19.176029962546817</c:v>
                </c:pt>
                <c:pt idx="197">
                  <c:v>19.273866850110831</c:v>
                </c:pt>
                <c:pt idx="198">
                  <c:v>19.371703737674846</c:v>
                </c:pt>
                <c:pt idx="199">
                  <c:v>19.46954062523886</c:v>
                </c:pt>
                <c:pt idx="200">
                  <c:v>19.567377512802874</c:v>
                </c:pt>
                <c:pt idx="201">
                  <c:v>19.665214400366889</c:v>
                </c:pt>
                <c:pt idx="202">
                  <c:v>19.763051287930903</c:v>
                </c:pt>
                <c:pt idx="203">
                  <c:v>19.860888175494917</c:v>
                </c:pt>
                <c:pt idx="204">
                  <c:v>19.958725063058932</c:v>
                </c:pt>
                <c:pt idx="205">
                  <c:v>20.056561950622946</c:v>
                </c:pt>
                <c:pt idx="206">
                  <c:v>20.15439883818696</c:v>
                </c:pt>
                <c:pt idx="207">
                  <c:v>20.252235725750975</c:v>
                </c:pt>
                <c:pt idx="208">
                  <c:v>20.350072613314989</c:v>
                </c:pt>
                <c:pt idx="209">
                  <c:v>20.447909500879003</c:v>
                </c:pt>
                <c:pt idx="210">
                  <c:v>20.545746388443018</c:v>
                </c:pt>
                <c:pt idx="211">
                  <c:v>20.643583276007032</c:v>
                </c:pt>
                <c:pt idx="212">
                  <c:v>20.741420163571046</c:v>
                </c:pt>
                <c:pt idx="213">
                  <c:v>20.839257051135061</c:v>
                </c:pt>
                <c:pt idx="214">
                  <c:v>20.937093938699075</c:v>
                </c:pt>
                <c:pt idx="215">
                  <c:v>21.034930826263089</c:v>
                </c:pt>
                <c:pt idx="216">
                  <c:v>21.132767713827104</c:v>
                </c:pt>
                <c:pt idx="217">
                  <c:v>21.230604601391118</c:v>
                </c:pt>
                <c:pt idx="218">
                  <c:v>21.328441488955132</c:v>
                </c:pt>
                <c:pt idx="219">
                  <c:v>21.426278376519146</c:v>
                </c:pt>
                <c:pt idx="220">
                  <c:v>21.524115264083161</c:v>
                </c:pt>
                <c:pt idx="221">
                  <c:v>21.621952151647175</c:v>
                </c:pt>
                <c:pt idx="222">
                  <c:v>21.719789039211189</c:v>
                </c:pt>
                <c:pt idx="223">
                  <c:v>21.817625926775204</c:v>
                </c:pt>
                <c:pt idx="224">
                  <c:v>21.915462814339222</c:v>
                </c:pt>
                <c:pt idx="225">
                  <c:v>22.013299701903236</c:v>
                </c:pt>
                <c:pt idx="226">
                  <c:v>22.11113658946725</c:v>
                </c:pt>
                <c:pt idx="227">
                  <c:v>22.208973477031265</c:v>
                </c:pt>
                <c:pt idx="228">
                  <c:v>22.306810364595279</c:v>
                </c:pt>
                <c:pt idx="229">
                  <c:v>22.404647252159293</c:v>
                </c:pt>
                <c:pt idx="230">
                  <c:v>22.502484139723308</c:v>
                </c:pt>
                <c:pt idx="231">
                  <c:v>22.600321027287322</c:v>
                </c:pt>
                <c:pt idx="232">
                  <c:v>22.698157914851336</c:v>
                </c:pt>
                <c:pt idx="233">
                  <c:v>22.79599480241535</c:v>
                </c:pt>
                <c:pt idx="234">
                  <c:v>22.893831689979365</c:v>
                </c:pt>
                <c:pt idx="235">
                  <c:v>22.991668577543379</c:v>
                </c:pt>
                <c:pt idx="236">
                  <c:v>23.089505465107393</c:v>
                </c:pt>
                <c:pt idx="237">
                  <c:v>23.187342352671408</c:v>
                </c:pt>
                <c:pt idx="238">
                  <c:v>23.285179240235422</c:v>
                </c:pt>
                <c:pt idx="239">
                  <c:v>23.383016127799436</c:v>
                </c:pt>
                <c:pt idx="240">
                  <c:v>23.480853015363451</c:v>
                </c:pt>
                <c:pt idx="241">
                  <c:v>23.578689902927465</c:v>
                </c:pt>
                <c:pt idx="242">
                  <c:v>23.676526790491479</c:v>
                </c:pt>
                <c:pt idx="243">
                  <c:v>23.774363678055494</c:v>
                </c:pt>
                <c:pt idx="244">
                  <c:v>23.872200565619508</c:v>
                </c:pt>
                <c:pt idx="245">
                  <c:v>23.970037453183522</c:v>
                </c:pt>
                <c:pt idx="246">
                  <c:v>24.067874340747537</c:v>
                </c:pt>
                <c:pt idx="247">
                  <c:v>24.165711228311551</c:v>
                </c:pt>
                <c:pt idx="248">
                  <c:v>24.263548115875565</c:v>
                </c:pt>
                <c:pt idx="249">
                  <c:v>24.36138500343958</c:v>
                </c:pt>
                <c:pt idx="250">
                  <c:v>24.459221891003594</c:v>
                </c:pt>
                <c:pt idx="251">
                  <c:v>24.557058778567608</c:v>
                </c:pt>
                <c:pt idx="252">
                  <c:v>24.654895666131623</c:v>
                </c:pt>
                <c:pt idx="253">
                  <c:v>24.752732553695637</c:v>
                </c:pt>
                <c:pt idx="254">
                  <c:v>24.850569441259651</c:v>
                </c:pt>
                <c:pt idx="255">
                  <c:v>24.948406328823665</c:v>
                </c:pt>
                <c:pt idx="256">
                  <c:v>25.04624321638768</c:v>
                </c:pt>
                <c:pt idx="257">
                  <c:v>25.144080103951694</c:v>
                </c:pt>
                <c:pt idx="258">
                  <c:v>25.241916991515708</c:v>
                </c:pt>
                <c:pt idx="259">
                  <c:v>25.339753879079723</c:v>
                </c:pt>
                <c:pt idx="260">
                  <c:v>25.437590766643737</c:v>
                </c:pt>
                <c:pt idx="261">
                  <c:v>25.535427654207751</c:v>
                </c:pt>
                <c:pt idx="262">
                  <c:v>25.633264541771766</c:v>
                </c:pt>
                <c:pt idx="263">
                  <c:v>25.73110142933578</c:v>
                </c:pt>
                <c:pt idx="264">
                  <c:v>25.828938316899794</c:v>
                </c:pt>
                <c:pt idx="265">
                  <c:v>25.926775204463809</c:v>
                </c:pt>
                <c:pt idx="266">
                  <c:v>26.024612092027823</c:v>
                </c:pt>
                <c:pt idx="267">
                  <c:v>26.122448979591837</c:v>
                </c:pt>
                <c:pt idx="268">
                  <c:v>26.220285867155852</c:v>
                </c:pt>
                <c:pt idx="269">
                  <c:v>26.318122754719866</c:v>
                </c:pt>
                <c:pt idx="270">
                  <c:v>26.41595964228388</c:v>
                </c:pt>
                <c:pt idx="271">
                  <c:v>26.513796529847895</c:v>
                </c:pt>
                <c:pt idx="272">
                  <c:v>26.611633417411909</c:v>
                </c:pt>
                <c:pt idx="273">
                  <c:v>26.709470304975923</c:v>
                </c:pt>
                <c:pt idx="274">
                  <c:v>26.807307192539938</c:v>
                </c:pt>
                <c:pt idx="275">
                  <c:v>26.905144080103952</c:v>
                </c:pt>
                <c:pt idx="276">
                  <c:v>27.002980967667966</c:v>
                </c:pt>
                <c:pt idx="277">
                  <c:v>27.100817855231981</c:v>
                </c:pt>
                <c:pt idx="278">
                  <c:v>27.198654742795995</c:v>
                </c:pt>
                <c:pt idx="279">
                  <c:v>27.296491630360009</c:v>
                </c:pt>
                <c:pt idx="280">
                  <c:v>27.394328517924023</c:v>
                </c:pt>
                <c:pt idx="281">
                  <c:v>27.492165405488038</c:v>
                </c:pt>
                <c:pt idx="282">
                  <c:v>27.590002293052052</c:v>
                </c:pt>
                <c:pt idx="283">
                  <c:v>27.687839180616066</c:v>
                </c:pt>
                <c:pt idx="284">
                  <c:v>27.785676068180081</c:v>
                </c:pt>
                <c:pt idx="285">
                  <c:v>27.883512955744095</c:v>
                </c:pt>
                <c:pt idx="286">
                  <c:v>27.981349843308109</c:v>
                </c:pt>
                <c:pt idx="287">
                  <c:v>28.079186730872124</c:v>
                </c:pt>
                <c:pt idx="288">
                  <c:v>28.177023618436138</c:v>
                </c:pt>
                <c:pt idx="289">
                  <c:v>28.274860506000156</c:v>
                </c:pt>
                <c:pt idx="290">
                  <c:v>28.37269739356417</c:v>
                </c:pt>
                <c:pt idx="291">
                  <c:v>28.470534281128185</c:v>
                </c:pt>
                <c:pt idx="292">
                  <c:v>28.568371168692199</c:v>
                </c:pt>
                <c:pt idx="293">
                  <c:v>28.666208056256213</c:v>
                </c:pt>
                <c:pt idx="294">
                  <c:v>28.764044943820227</c:v>
                </c:pt>
                <c:pt idx="295">
                  <c:v>28.861881831384242</c:v>
                </c:pt>
                <c:pt idx="296">
                  <c:v>28.959718718948256</c:v>
                </c:pt>
                <c:pt idx="297">
                  <c:v>29.05755560651227</c:v>
                </c:pt>
                <c:pt idx="298">
                  <c:v>29.155392494076285</c:v>
                </c:pt>
                <c:pt idx="299">
                  <c:v>29.253229381640299</c:v>
                </c:pt>
                <c:pt idx="300">
                  <c:v>29.351066269204313</c:v>
                </c:pt>
                <c:pt idx="301">
                  <c:v>29.448903156768328</c:v>
                </c:pt>
                <c:pt idx="302">
                  <c:v>29.546740044332342</c:v>
                </c:pt>
                <c:pt idx="303">
                  <c:v>29.644576931896356</c:v>
                </c:pt>
                <c:pt idx="304">
                  <c:v>29.742413819460371</c:v>
                </c:pt>
                <c:pt idx="305">
                  <c:v>29.840250707024385</c:v>
                </c:pt>
                <c:pt idx="306">
                  <c:v>29.938087594588399</c:v>
                </c:pt>
                <c:pt idx="307">
                  <c:v>30.035924482152414</c:v>
                </c:pt>
                <c:pt idx="308">
                  <c:v>30.133761369716428</c:v>
                </c:pt>
                <c:pt idx="309">
                  <c:v>30.231598257280442</c:v>
                </c:pt>
                <c:pt idx="310">
                  <c:v>30.329435144844457</c:v>
                </c:pt>
                <c:pt idx="311">
                  <c:v>30.427272032408471</c:v>
                </c:pt>
                <c:pt idx="312">
                  <c:v>30.525108919972485</c:v>
                </c:pt>
                <c:pt idx="313">
                  <c:v>30.6229458075365</c:v>
                </c:pt>
                <c:pt idx="314">
                  <c:v>30.720782695100514</c:v>
                </c:pt>
                <c:pt idx="315">
                  <c:v>30.818619582664528</c:v>
                </c:pt>
                <c:pt idx="316">
                  <c:v>30.916456470228542</c:v>
                </c:pt>
                <c:pt idx="317">
                  <c:v>31.014293357792557</c:v>
                </c:pt>
                <c:pt idx="318">
                  <c:v>31.112130245356571</c:v>
                </c:pt>
                <c:pt idx="319">
                  <c:v>31.209967132920585</c:v>
                </c:pt>
                <c:pt idx="320">
                  <c:v>31.3078040204846</c:v>
                </c:pt>
                <c:pt idx="321">
                  <c:v>31.405640908048614</c:v>
                </c:pt>
                <c:pt idx="322">
                  <c:v>31.503477795612628</c:v>
                </c:pt>
                <c:pt idx="323">
                  <c:v>31.601314683176643</c:v>
                </c:pt>
                <c:pt idx="324">
                  <c:v>31.699151570740657</c:v>
                </c:pt>
                <c:pt idx="325">
                  <c:v>31.796988458304671</c:v>
                </c:pt>
                <c:pt idx="326">
                  <c:v>31.894825345868686</c:v>
                </c:pt>
                <c:pt idx="327">
                  <c:v>31.9926622334327</c:v>
                </c:pt>
                <c:pt idx="328">
                  <c:v>32.090499120996718</c:v>
                </c:pt>
                <c:pt idx="329">
                  <c:v>32.188336008560732</c:v>
                </c:pt>
                <c:pt idx="330">
                  <c:v>32.286172896124747</c:v>
                </c:pt>
                <c:pt idx="331">
                  <c:v>32.384009783688761</c:v>
                </c:pt>
                <c:pt idx="332">
                  <c:v>32.481846671252775</c:v>
                </c:pt>
                <c:pt idx="333">
                  <c:v>32.579683558816789</c:v>
                </c:pt>
                <c:pt idx="334">
                  <c:v>32.677520446380804</c:v>
                </c:pt>
                <c:pt idx="335">
                  <c:v>32.775357333944818</c:v>
                </c:pt>
                <c:pt idx="336">
                  <c:v>32.873194221508832</c:v>
                </c:pt>
                <c:pt idx="337">
                  <c:v>32.971031109072847</c:v>
                </c:pt>
                <c:pt idx="338">
                  <c:v>33.068867996636861</c:v>
                </c:pt>
                <c:pt idx="339">
                  <c:v>33.166704884200875</c:v>
                </c:pt>
                <c:pt idx="340">
                  <c:v>33.26454177176489</c:v>
                </c:pt>
                <c:pt idx="341">
                  <c:v>33.362378659328904</c:v>
                </c:pt>
                <c:pt idx="342">
                  <c:v>33.460215546892918</c:v>
                </c:pt>
                <c:pt idx="343">
                  <c:v>33.558052434456933</c:v>
                </c:pt>
                <c:pt idx="344">
                  <c:v>33.655889322020947</c:v>
                </c:pt>
                <c:pt idx="345">
                  <c:v>33.753726209584961</c:v>
                </c:pt>
                <c:pt idx="346">
                  <c:v>33.851563097148976</c:v>
                </c:pt>
                <c:pt idx="347">
                  <c:v>33.94939998471299</c:v>
                </c:pt>
                <c:pt idx="348">
                  <c:v>34.047236872277004</c:v>
                </c:pt>
                <c:pt idx="349">
                  <c:v>34.145073759841019</c:v>
                </c:pt>
                <c:pt idx="350">
                  <c:v>34.242910647405033</c:v>
                </c:pt>
                <c:pt idx="351">
                  <c:v>34.340747534969047</c:v>
                </c:pt>
                <c:pt idx="352">
                  <c:v>34.438584422533062</c:v>
                </c:pt>
                <c:pt idx="353">
                  <c:v>34.536421310097076</c:v>
                </c:pt>
                <c:pt idx="354">
                  <c:v>34.63425819766109</c:v>
                </c:pt>
                <c:pt idx="355">
                  <c:v>34.732095085225104</c:v>
                </c:pt>
                <c:pt idx="356">
                  <c:v>34.829931972789119</c:v>
                </c:pt>
                <c:pt idx="357">
                  <c:v>34.927768860353133</c:v>
                </c:pt>
                <c:pt idx="358">
                  <c:v>35.025605747917147</c:v>
                </c:pt>
                <c:pt idx="359">
                  <c:v>35.123442635481162</c:v>
                </c:pt>
                <c:pt idx="360">
                  <c:v>35.221279523045176</c:v>
                </c:pt>
                <c:pt idx="361">
                  <c:v>35.31911641060919</c:v>
                </c:pt>
                <c:pt idx="362">
                  <c:v>35.416953298173205</c:v>
                </c:pt>
                <c:pt idx="363">
                  <c:v>35.514790185737219</c:v>
                </c:pt>
                <c:pt idx="364">
                  <c:v>35.612627073301233</c:v>
                </c:pt>
                <c:pt idx="365">
                  <c:v>35.710463960865248</c:v>
                </c:pt>
                <c:pt idx="366">
                  <c:v>35.808300848429262</c:v>
                </c:pt>
                <c:pt idx="367">
                  <c:v>35.906137735993276</c:v>
                </c:pt>
                <c:pt idx="368">
                  <c:v>36.003974623557291</c:v>
                </c:pt>
                <c:pt idx="369">
                  <c:v>36.101811511121305</c:v>
                </c:pt>
                <c:pt idx="370">
                  <c:v>36.199648398685319</c:v>
                </c:pt>
                <c:pt idx="371">
                  <c:v>36.297485286249334</c:v>
                </c:pt>
                <c:pt idx="372">
                  <c:v>36.395322173813348</c:v>
                </c:pt>
                <c:pt idx="373">
                  <c:v>36.493159061377362</c:v>
                </c:pt>
                <c:pt idx="374">
                  <c:v>36.590995948941377</c:v>
                </c:pt>
                <c:pt idx="375">
                  <c:v>36.688832836505391</c:v>
                </c:pt>
                <c:pt idx="376">
                  <c:v>36.786669724069405</c:v>
                </c:pt>
                <c:pt idx="377">
                  <c:v>36.884506611633419</c:v>
                </c:pt>
                <c:pt idx="378">
                  <c:v>36.982343499197434</c:v>
                </c:pt>
                <c:pt idx="379">
                  <c:v>37.080180386761448</c:v>
                </c:pt>
                <c:pt idx="380">
                  <c:v>37.178017274325462</c:v>
                </c:pt>
                <c:pt idx="381">
                  <c:v>37.275854161889477</c:v>
                </c:pt>
                <c:pt idx="382">
                  <c:v>37.373691049453491</c:v>
                </c:pt>
                <c:pt idx="383">
                  <c:v>37.471527937017505</c:v>
                </c:pt>
                <c:pt idx="384">
                  <c:v>37.56936482458152</c:v>
                </c:pt>
                <c:pt idx="385">
                  <c:v>37.667201712145534</c:v>
                </c:pt>
                <c:pt idx="386">
                  <c:v>37.765038599709548</c:v>
                </c:pt>
                <c:pt idx="387">
                  <c:v>37.862875487273563</c:v>
                </c:pt>
                <c:pt idx="388">
                  <c:v>37.960712374837577</c:v>
                </c:pt>
                <c:pt idx="389">
                  <c:v>38.058549262401591</c:v>
                </c:pt>
                <c:pt idx="390">
                  <c:v>38.156386149965606</c:v>
                </c:pt>
                <c:pt idx="391">
                  <c:v>38.25422303752962</c:v>
                </c:pt>
                <c:pt idx="392">
                  <c:v>38.352059925093634</c:v>
                </c:pt>
                <c:pt idx="393">
                  <c:v>38.449896812657649</c:v>
                </c:pt>
                <c:pt idx="394">
                  <c:v>38.547733700221663</c:v>
                </c:pt>
                <c:pt idx="395">
                  <c:v>38.645570587785677</c:v>
                </c:pt>
                <c:pt idx="396">
                  <c:v>38.743407475349692</c:v>
                </c:pt>
                <c:pt idx="397">
                  <c:v>38.841244362913706</c:v>
                </c:pt>
                <c:pt idx="398">
                  <c:v>38.93908125047772</c:v>
                </c:pt>
                <c:pt idx="399">
                  <c:v>39.036918138041734</c:v>
                </c:pt>
                <c:pt idx="400">
                  <c:v>39.134755025605749</c:v>
                </c:pt>
                <c:pt idx="401">
                  <c:v>39.232591913169763</c:v>
                </c:pt>
                <c:pt idx="402">
                  <c:v>39.330428800733777</c:v>
                </c:pt>
                <c:pt idx="403">
                  <c:v>39.428265688297792</c:v>
                </c:pt>
                <c:pt idx="404">
                  <c:v>39.526102575861806</c:v>
                </c:pt>
                <c:pt idx="405">
                  <c:v>39.62393946342582</c:v>
                </c:pt>
                <c:pt idx="406">
                  <c:v>39.721776350989835</c:v>
                </c:pt>
                <c:pt idx="407">
                  <c:v>39.819613238553849</c:v>
                </c:pt>
                <c:pt idx="408">
                  <c:v>39.917450126117863</c:v>
                </c:pt>
                <c:pt idx="409">
                  <c:v>40.015287013681878</c:v>
                </c:pt>
                <c:pt idx="410">
                  <c:v>40.113123901245892</c:v>
                </c:pt>
                <c:pt idx="411">
                  <c:v>40.210960788809906</c:v>
                </c:pt>
                <c:pt idx="412">
                  <c:v>40.308797676373921</c:v>
                </c:pt>
                <c:pt idx="413">
                  <c:v>40.406634563937935</c:v>
                </c:pt>
                <c:pt idx="414">
                  <c:v>40.504471451501949</c:v>
                </c:pt>
                <c:pt idx="415">
                  <c:v>40.602308339065964</c:v>
                </c:pt>
                <c:pt idx="416">
                  <c:v>40.700145226629978</c:v>
                </c:pt>
                <c:pt idx="417">
                  <c:v>40.797982114193992</c:v>
                </c:pt>
                <c:pt idx="418">
                  <c:v>40.895819001758007</c:v>
                </c:pt>
                <c:pt idx="419">
                  <c:v>40.993655889322021</c:v>
                </c:pt>
                <c:pt idx="420">
                  <c:v>41.091492776886035</c:v>
                </c:pt>
                <c:pt idx="421">
                  <c:v>41.18932966445005</c:v>
                </c:pt>
                <c:pt idx="422">
                  <c:v>41.287166552014064</c:v>
                </c:pt>
                <c:pt idx="423">
                  <c:v>41.385003439578078</c:v>
                </c:pt>
                <c:pt idx="424">
                  <c:v>41.482840327142092</c:v>
                </c:pt>
                <c:pt idx="425">
                  <c:v>41.580677214706107</c:v>
                </c:pt>
                <c:pt idx="426">
                  <c:v>41.678514102270121</c:v>
                </c:pt>
                <c:pt idx="427">
                  <c:v>41.776350989834135</c:v>
                </c:pt>
                <c:pt idx="428">
                  <c:v>41.87418787739815</c:v>
                </c:pt>
                <c:pt idx="429">
                  <c:v>41.972024764962164</c:v>
                </c:pt>
                <c:pt idx="430">
                  <c:v>42.069861652526178</c:v>
                </c:pt>
                <c:pt idx="431">
                  <c:v>42.167698540090193</c:v>
                </c:pt>
                <c:pt idx="432">
                  <c:v>42.265535427654207</c:v>
                </c:pt>
                <c:pt idx="433">
                  <c:v>42.363372315218221</c:v>
                </c:pt>
                <c:pt idx="434">
                  <c:v>42.461209202782236</c:v>
                </c:pt>
                <c:pt idx="435">
                  <c:v>42.55904609034625</c:v>
                </c:pt>
                <c:pt idx="436">
                  <c:v>42.656882977910264</c:v>
                </c:pt>
                <c:pt idx="437">
                  <c:v>42.754719865474279</c:v>
                </c:pt>
                <c:pt idx="438">
                  <c:v>42.852556753038293</c:v>
                </c:pt>
                <c:pt idx="439">
                  <c:v>42.950393640602307</c:v>
                </c:pt>
                <c:pt idx="440">
                  <c:v>43.048230528166322</c:v>
                </c:pt>
                <c:pt idx="441">
                  <c:v>43.146067415730336</c:v>
                </c:pt>
                <c:pt idx="442">
                  <c:v>43.24390430329435</c:v>
                </c:pt>
                <c:pt idx="443">
                  <c:v>43.341741190858365</c:v>
                </c:pt>
                <c:pt idx="444">
                  <c:v>43.439578078422379</c:v>
                </c:pt>
                <c:pt idx="445">
                  <c:v>43.537414965986393</c:v>
                </c:pt>
                <c:pt idx="446">
                  <c:v>43.635251853550407</c:v>
                </c:pt>
                <c:pt idx="447">
                  <c:v>43.733088741114422</c:v>
                </c:pt>
                <c:pt idx="448">
                  <c:v>43.830925628678443</c:v>
                </c:pt>
                <c:pt idx="449">
                  <c:v>43.928762516242458</c:v>
                </c:pt>
                <c:pt idx="450">
                  <c:v>44.026599403806472</c:v>
                </c:pt>
                <c:pt idx="451">
                  <c:v>44.124436291370486</c:v>
                </c:pt>
                <c:pt idx="452">
                  <c:v>44.2222731789345</c:v>
                </c:pt>
                <c:pt idx="453">
                  <c:v>44.320110066498515</c:v>
                </c:pt>
                <c:pt idx="454">
                  <c:v>44.417946954062529</c:v>
                </c:pt>
                <c:pt idx="455">
                  <c:v>44.515783841626543</c:v>
                </c:pt>
                <c:pt idx="456">
                  <c:v>44.613620729190558</c:v>
                </c:pt>
                <c:pt idx="457">
                  <c:v>44.711457616754572</c:v>
                </c:pt>
                <c:pt idx="458">
                  <c:v>44.809294504318586</c:v>
                </c:pt>
                <c:pt idx="459">
                  <c:v>44.907131391882601</c:v>
                </c:pt>
                <c:pt idx="460">
                  <c:v>45.004968279446615</c:v>
                </c:pt>
                <c:pt idx="461">
                  <c:v>45.102805167010629</c:v>
                </c:pt>
                <c:pt idx="462">
                  <c:v>45.200642054574644</c:v>
                </c:pt>
                <c:pt idx="463">
                  <c:v>45.298478942138658</c:v>
                </c:pt>
                <c:pt idx="464">
                  <c:v>45.396315829702672</c:v>
                </c:pt>
                <c:pt idx="465">
                  <c:v>45.494152717266687</c:v>
                </c:pt>
                <c:pt idx="466">
                  <c:v>45.591989604830701</c:v>
                </c:pt>
                <c:pt idx="467">
                  <c:v>45.689826492394715</c:v>
                </c:pt>
                <c:pt idx="468">
                  <c:v>45.78766337995873</c:v>
                </c:pt>
                <c:pt idx="469">
                  <c:v>45.885500267522744</c:v>
                </c:pt>
                <c:pt idx="470">
                  <c:v>45.983337155086758</c:v>
                </c:pt>
                <c:pt idx="471">
                  <c:v>46.081174042650773</c:v>
                </c:pt>
                <c:pt idx="472">
                  <c:v>46.179010930214787</c:v>
                </c:pt>
                <c:pt idx="473">
                  <c:v>46.276847817778801</c:v>
                </c:pt>
                <c:pt idx="474">
                  <c:v>46.374684705342816</c:v>
                </c:pt>
                <c:pt idx="475">
                  <c:v>46.47252159290683</c:v>
                </c:pt>
                <c:pt idx="476">
                  <c:v>46.570358480470844</c:v>
                </c:pt>
                <c:pt idx="477">
                  <c:v>46.668195368034858</c:v>
                </c:pt>
                <c:pt idx="478">
                  <c:v>46.766032255598873</c:v>
                </c:pt>
                <c:pt idx="479">
                  <c:v>46.863869143162887</c:v>
                </c:pt>
                <c:pt idx="480">
                  <c:v>46.961706030726901</c:v>
                </c:pt>
                <c:pt idx="481">
                  <c:v>47.059542918290916</c:v>
                </c:pt>
                <c:pt idx="482">
                  <c:v>47.15737980585493</c:v>
                </c:pt>
                <c:pt idx="483">
                  <c:v>47.255216693418944</c:v>
                </c:pt>
                <c:pt idx="484">
                  <c:v>47.353053580982959</c:v>
                </c:pt>
                <c:pt idx="485">
                  <c:v>47.450890468546973</c:v>
                </c:pt>
                <c:pt idx="486">
                  <c:v>47.548727356110987</c:v>
                </c:pt>
                <c:pt idx="487">
                  <c:v>47.646564243675002</c:v>
                </c:pt>
                <c:pt idx="488">
                  <c:v>47.744401131239016</c:v>
                </c:pt>
                <c:pt idx="489">
                  <c:v>47.84223801880303</c:v>
                </c:pt>
                <c:pt idx="490">
                  <c:v>47.940074906367045</c:v>
                </c:pt>
                <c:pt idx="491">
                  <c:v>48.037911793931059</c:v>
                </c:pt>
                <c:pt idx="492">
                  <c:v>48.135748681495073</c:v>
                </c:pt>
                <c:pt idx="493">
                  <c:v>48.233585569059088</c:v>
                </c:pt>
                <c:pt idx="494">
                  <c:v>48.331422456623102</c:v>
                </c:pt>
                <c:pt idx="495">
                  <c:v>48.429259344187116</c:v>
                </c:pt>
                <c:pt idx="496">
                  <c:v>48.527096231751131</c:v>
                </c:pt>
                <c:pt idx="497">
                  <c:v>48.624933119315145</c:v>
                </c:pt>
                <c:pt idx="498">
                  <c:v>48.722770006879159</c:v>
                </c:pt>
                <c:pt idx="499">
                  <c:v>48.820606894443173</c:v>
                </c:pt>
                <c:pt idx="500">
                  <c:v>48.918443782007188</c:v>
                </c:pt>
                <c:pt idx="501">
                  <c:v>49.016280669571202</c:v>
                </c:pt>
                <c:pt idx="502">
                  <c:v>49.114117557135216</c:v>
                </c:pt>
                <c:pt idx="503">
                  <c:v>49.211954444699231</c:v>
                </c:pt>
                <c:pt idx="504">
                  <c:v>49.309791332263245</c:v>
                </c:pt>
                <c:pt idx="505">
                  <c:v>49.407628219827259</c:v>
                </c:pt>
                <c:pt idx="506">
                  <c:v>49.505465107391274</c:v>
                </c:pt>
                <c:pt idx="507">
                  <c:v>49.603301994955288</c:v>
                </c:pt>
                <c:pt idx="508">
                  <c:v>49.701138882519302</c:v>
                </c:pt>
                <c:pt idx="509">
                  <c:v>49.798975770083317</c:v>
                </c:pt>
                <c:pt idx="510">
                  <c:v>49.896812657647331</c:v>
                </c:pt>
                <c:pt idx="511">
                  <c:v>49.994649545211345</c:v>
                </c:pt>
                <c:pt idx="512">
                  <c:v>50.09248643277536</c:v>
                </c:pt>
                <c:pt idx="513">
                  <c:v>50.190323320339374</c:v>
                </c:pt>
                <c:pt idx="514">
                  <c:v>50.288160207903388</c:v>
                </c:pt>
                <c:pt idx="515">
                  <c:v>50.385997095467403</c:v>
                </c:pt>
                <c:pt idx="516">
                  <c:v>50.483833983031417</c:v>
                </c:pt>
                <c:pt idx="517">
                  <c:v>50.581670870595431</c:v>
                </c:pt>
                <c:pt idx="518">
                  <c:v>50.679507758159446</c:v>
                </c:pt>
                <c:pt idx="519">
                  <c:v>50.77734464572346</c:v>
                </c:pt>
                <c:pt idx="520">
                  <c:v>50.875181533287474</c:v>
                </c:pt>
                <c:pt idx="521">
                  <c:v>50.973018420851488</c:v>
                </c:pt>
                <c:pt idx="522">
                  <c:v>51.070855308415503</c:v>
                </c:pt>
                <c:pt idx="523">
                  <c:v>51.168692195979517</c:v>
                </c:pt>
                <c:pt idx="524">
                  <c:v>51.266529083543531</c:v>
                </c:pt>
                <c:pt idx="525">
                  <c:v>51.364365971107546</c:v>
                </c:pt>
                <c:pt idx="526">
                  <c:v>51.46220285867156</c:v>
                </c:pt>
                <c:pt idx="527">
                  <c:v>51.560039746235574</c:v>
                </c:pt>
                <c:pt idx="528">
                  <c:v>51.657876633799589</c:v>
                </c:pt>
                <c:pt idx="529">
                  <c:v>51.755713521363603</c:v>
                </c:pt>
                <c:pt idx="530">
                  <c:v>51.853550408927617</c:v>
                </c:pt>
                <c:pt idx="531">
                  <c:v>51.951387296491632</c:v>
                </c:pt>
                <c:pt idx="532">
                  <c:v>52.049224184055646</c:v>
                </c:pt>
                <c:pt idx="533">
                  <c:v>52.14706107161966</c:v>
                </c:pt>
                <c:pt idx="534">
                  <c:v>52.244897959183675</c:v>
                </c:pt>
                <c:pt idx="535">
                  <c:v>52.342734846747689</c:v>
                </c:pt>
                <c:pt idx="536">
                  <c:v>52.440571734311703</c:v>
                </c:pt>
                <c:pt idx="537">
                  <c:v>52.538408621875718</c:v>
                </c:pt>
                <c:pt idx="538">
                  <c:v>52.636245509439732</c:v>
                </c:pt>
                <c:pt idx="539">
                  <c:v>52.734082397003746</c:v>
                </c:pt>
                <c:pt idx="540">
                  <c:v>52.831919284567761</c:v>
                </c:pt>
                <c:pt idx="541">
                  <c:v>52.929756172131775</c:v>
                </c:pt>
                <c:pt idx="542">
                  <c:v>53.027593059695789</c:v>
                </c:pt>
                <c:pt idx="543">
                  <c:v>53.125429947259803</c:v>
                </c:pt>
                <c:pt idx="544">
                  <c:v>53.223266834823818</c:v>
                </c:pt>
                <c:pt idx="545">
                  <c:v>53.321103722387832</c:v>
                </c:pt>
                <c:pt idx="546">
                  <c:v>53.418940609951846</c:v>
                </c:pt>
                <c:pt idx="547">
                  <c:v>53.516777497515861</c:v>
                </c:pt>
                <c:pt idx="548">
                  <c:v>53.614614385079875</c:v>
                </c:pt>
                <c:pt idx="549">
                  <c:v>53.712451272643889</c:v>
                </c:pt>
                <c:pt idx="550">
                  <c:v>53.810288160207904</c:v>
                </c:pt>
                <c:pt idx="551">
                  <c:v>53.908125047771918</c:v>
                </c:pt>
                <c:pt idx="552">
                  <c:v>54.005961935335932</c:v>
                </c:pt>
                <c:pt idx="553">
                  <c:v>54.103798822899947</c:v>
                </c:pt>
                <c:pt idx="554">
                  <c:v>54.201635710463961</c:v>
                </c:pt>
                <c:pt idx="555">
                  <c:v>54.299472598027975</c:v>
                </c:pt>
                <c:pt idx="556">
                  <c:v>54.39730948559199</c:v>
                </c:pt>
                <c:pt idx="557">
                  <c:v>54.495146373156004</c:v>
                </c:pt>
                <c:pt idx="558">
                  <c:v>54.592983260720018</c:v>
                </c:pt>
                <c:pt idx="559">
                  <c:v>54.690820148284033</c:v>
                </c:pt>
                <c:pt idx="560">
                  <c:v>54.788657035848047</c:v>
                </c:pt>
                <c:pt idx="561">
                  <c:v>54.886493923412061</c:v>
                </c:pt>
                <c:pt idx="562">
                  <c:v>54.984330810976076</c:v>
                </c:pt>
                <c:pt idx="563">
                  <c:v>55.08216769854009</c:v>
                </c:pt>
                <c:pt idx="564">
                  <c:v>55.180004586104104</c:v>
                </c:pt>
                <c:pt idx="565">
                  <c:v>55.277841473668119</c:v>
                </c:pt>
                <c:pt idx="566">
                  <c:v>55.375678361232133</c:v>
                </c:pt>
                <c:pt idx="567">
                  <c:v>55.473515248796147</c:v>
                </c:pt>
                <c:pt idx="568">
                  <c:v>55.571352136360161</c:v>
                </c:pt>
                <c:pt idx="569">
                  <c:v>55.669189023924176</c:v>
                </c:pt>
                <c:pt idx="570">
                  <c:v>55.76702591148819</c:v>
                </c:pt>
                <c:pt idx="571">
                  <c:v>55.864862799052204</c:v>
                </c:pt>
                <c:pt idx="572">
                  <c:v>55.962699686616219</c:v>
                </c:pt>
                <c:pt idx="573">
                  <c:v>56.060536574180233</c:v>
                </c:pt>
                <c:pt idx="574">
                  <c:v>56.158373461744247</c:v>
                </c:pt>
                <c:pt idx="575">
                  <c:v>56.256210349308262</c:v>
                </c:pt>
                <c:pt idx="576">
                  <c:v>56.354047236872276</c:v>
                </c:pt>
                <c:pt idx="577">
                  <c:v>56.451884124436297</c:v>
                </c:pt>
                <c:pt idx="578">
                  <c:v>56.549721012000312</c:v>
                </c:pt>
                <c:pt idx="579">
                  <c:v>56.647557899564326</c:v>
                </c:pt>
                <c:pt idx="580">
                  <c:v>56.74539478712834</c:v>
                </c:pt>
                <c:pt idx="581">
                  <c:v>56.843231674692355</c:v>
                </c:pt>
                <c:pt idx="582">
                  <c:v>56.941068562256369</c:v>
                </c:pt>
                <c:pt idx="583">
                  <c:v>57.038905449820383</c:v>
                </c:pt>
                <c:pt idx="584">
                  <c:v>57.136742337384398</c:v>
                </c:pt>
                <c:pt idx="585">
                  <c:v>57.234579224948412</c:v>
                </c:pt>
                <c:pt idx="586">
                  <c:v>57.332416112512426</c:v>
                </c:pt>
                <c:pt idx="587">
                  <c:v>57.430253000076441</c:v>
                </c:pt>
                <c:pt idx="588">
                  <c:v>57.528089887640455</c:v>
                </c:pt>
                <c:pt idx="589">
                  <c:v>57.625926775204469</c:v>
                </c:pt>
                <c:pt idx="590">
                  <c:v>57.723763662768484</c:v>
                </c:pt>
                <c:pt idx="591">
                  <c:v>57.821600550332498</c:v>
                </c:pt>
                <c:pt idx="592">
                  <c:v>57.919437437896512</c:v>
                </c:pt>
                <c:pt idx="593">
                  <c:v>58.017274325460527</c:v>
                </c:pt>
                <c:pt idx="594">
                  <c:v>58.115111213024541</c:v>
                </c:pt>
                <c:pt idx="595">
                  <c:v>58.212948100588555</c:v>
                </c:pt>
                <c:pt idx="596">
                  <c:v>58.310784988152569</c:v>
                </c:pt>
                <c:pt idx="597">
                  <c:v>58.408621875716584</c:v>
                </c:pt>
                <c:pt idx="598">
                  <c:v>58.506458763280598</c:v>
                </c:pt>
                <c:pt idx="599">
                  <c:v>58.604295650844612</c:v>
                </c:pt>
                <c:pt idx="600">
                  <c:v>58.702132538408627</c:v>
                </c:pt>
                <c:pt idx="601">
                  <c:v>58.799969425972641</c:v>
                </c:pt>
                <c:pt idx="602">
                  <c:v>58.897806313536655</c:v>
                </c:pt>
                <c:pt idx="603">
                  <c:v>58.99564320110067</c:v>
                </c:pt>
                <c:pt idx="604">
                  <c:v>59.093480088664684</c:v>
                </c:pt>
                <c:pt idx="605">
                  <c:v>59.191316976228698</c:v>
                </c:pt>
                <c:pt idx="606">
                  <c:v>59.289153863792713</c:v>
                </c:pt>
                <c:pt idx="607">
                  <c:v>59.386990751356727</c:v>
                </c:pt>
                <c:pt idx="608">
                  <c:v>59.484827638920741</c:v>
                </c:pt>
                <c:pt idx="609">
                  <c:v>59.582664526484756</c:v>
                </c:pt>
                <c:pt idx="610">
                  <c:v>59.68050141404877</c:v>
                </c:pt>
                <c:pt idx="611">
                  <c:v>59.778338301612784</c:v>
                </c:pt>
                <c:pt idx="612">
                  <c:v>59.876175189176799</c:v>
                </c:pt>
                <c:pt idx="613">
                  <c:v>59.974012076740813</c:v>
                </c:pt>
                <c:pt idx="614">
                  <c:v>60.071848964304827</c:v>
                </c:pt>
                <c:pt idx="615">
                  <c:v>60.169685851868842</c:v>
                </c:pt>
                <c:pt idx="616">
                  <c:v>60.267522739432856</c:v>
                </c:pt>
                <c:pt idx="617">
                  <c:v>60.36535962699687</c:v>
                </c:pt>
                <c:pt idx="618">
                  <c:v>60.463196514560885</c:v>
                </c:pt>
                <c:pt idx="619">
                  <c:v>60.561033402124899</c:v>
                </c:pt>
                <c:pt idx="620">
                  <c:v>60.658870289688913</c:v>
                </c:pt>
                <c:pt idx="621">
                  <c:v>60.756707177252927</c:v>
                </c:pt>
                <c:pt idx="622">
                  <c:v>60.854544064816942</c:v>
                </c:pt>
                <c:pt idx="623">
                  <c:v>60.952380952380956</c:v>
                </c:pt>
                <c:pt idx="624">
                  <c:v>61.05021783994497</c:v>
                </c:pt>
                <c:pt idx="625">
                  <c:v>61.148054727508985</c:v>
                </c:pt>
                <c:pt idx="626">
                  <c:v>61.245891615072999</c:v>
                </c:pt>
                <c:pt idx="627">
                  <c:v>61.343728502637013</c:v>
                </c:pt>
                <c:pt idx="628">
                  <c:v>61.441565390201028</c:v>
                </c:pt>
                <c:pt idx="629">
                  <c:v>61.539402277765042</c:v>
                </c:pt>
                <c:pt idx="630">
                  <c:v>61.637239165329056</c:v>
                </c:pt>
                <c:pt idx="631">
                  <c:v>61.735076052893071</c:v>
                </c:pt>
                <c:pt idx="632">
                  <c:v>61.832912940457085</c:v>
                </c:pt>
                <c:pt idx="633">
                  <c:v>61.930749828021099</c:v>
                </c:pt>
                <c:pt idx="634">
                  <c:v>62.028586715585114</c:v>
                </c:pt>
                <c:pt idx="635">
                  <c:v>62.126423603149128</c:v>
                </c:pt>
                <c:pt idx="636">
                  <c:v>62.224260490713142</c:v>
                </c:pt>
                <c:pt idx="637">
                  <c:v>62.322097378277157</c:v>
                </c:pt>
                <c:pt idx="638">
                  <c:v>62.419934265841171</c:v>
                </c:pt>
                <c:pt idx="639">
                  <c:v>62.517771153405185</c:v>
                </c:pt>
                <c:pt idx="640">
                  <c:v>62.6156080409692</c:v>
                </c:pt>
                <c:pt idx="641">
                  <c:v>62.713444928533214</c:v>
                </c:pt>
                <c:pt idx="642">
                  <c:v>62.811281816097228</c:v>
                </c:pt>
                <c:pt idx="643">
                  <c:v>62.909118703661242</c:v>
                </c:pt>
                <c:pt idx="644">
                  <c:v>63.006955591225257</c:v>
                </c:pt>
                <c:pt idx="645">
                  <c:v>63.104792478789271</c:v>
                </c:pt>
                <c:pt idx="646">
                  <c:v>63.202629366353285</c:v>
                </c:pt>
                <c:pt idx="647">
                  <c:v>63.3004662539173</c:v>
                </c:pt>
                <c:pt idx="648">
                  <c:v>63.398303141481314</c:v>
                </c:pt>
                <c:pt idx="649">
                  <c:v>63.496140029045328</c:v>
                </c:pt>
                <c:pt idx="650">
                  <c:v>63.593976916609343</c:v>
                </c:pt>
                <c:pt idx="651">
                  <c:v>63.691813804173357</c:v>
                </c:pt>
                <c:pt idx="652">
                  <c:v>63.789650691737371</c:v>
                </c:pt>
                <c:pt idx="653">
                  <c:v>63.887487579301386</c:v>
                </c:pt>
                <c:pt idx="654">
                  <c:v>63.9853244668654</c:v>
                </c:pt>
                <c:pt idx="655">
                  <c:v>64.083161354429421</c:v>
                </c:pt>
                <c:pt idx="656">
                  <c:v>64.180998241993436</c:v>
                </c:pt>
                <c:pt idx="657">
                  <c:v>64.27883512955745</c:v>
                </c:pt>
                <c:pt idx="658">
                  <c:v>64.376672017121464</c:v>
                </c:pt>
                <c:pt idx="659">
                  <c:v>64.474508904685479</c:v>
                </c:pt>
                <c:pt idx="660">
                  <c:v>64.572345792249493</c:v>
                </c:pt>
                <c:pt idx="661">
                  <c:v>64.670182679813507</c:v>
                </c:pt>
                <c:pt idx="662">
                  <c:v>64.768019567377522</c:v>
                </c:pt>
                <c:pt idx="663">
                  <c:v>64.865856454941536</c:v>
                </c:pt>
                <c:pt idx="664">
                  <c:v>64.96369334250555</c:v>
                </c:pt>
                <c:pt idx="665">
                  <c:v>65.061530230069565</c:v>
                </c:pt>
                <c:pt idx="666">
                  <c:v>65.159367117633579</c:v>
                </c:pt>
                <c:pt idx="667">
                  <c:v>65.257204005197593</c:v>
                </c:pt>
                <c:pt idx="668">
                  <c:v>65.355040892761608</c:v>
                </c:pt>
                <c:pt idx="669">
                  <c:v>65.452877780325622</c:v>
                </c:pt>
                <c:pt idx="670">
                  <c:v>65.550714667889636</c:v>
                </c:pt>
                <c:pt idx="671">
                  <c:v>65.648551555453651</c:v>
                </c:pt>
                <c:pt idx="672">
                  <c:v>65.746388443017665</c:v>
                </c:pt>
                <c:pt idx="673">
                  <c:v>65.844225330581679</c:v>
                </c:pt>
                <c:pt idx="674">
                  <c:v>65.942062218145693</c:v>
                </c:pt>
                <c:pt idx="675">
                  <c:v>66.039899105709708</c:v>
                </c:pt>
                <c:pt idx="676">
                  <c:v>66.137735993273722</c:v>
                </c:pt>
                <c:pt idx="677">
                  <c:v>66.235572880837736</c:v>
                </c:pt>
                <c:pt idx="678">
                  <c:v>66.333409768401751</c:v>
                </c:pt>
                <c:pt idx="679">
                  <c:v>66.431246655965765</c:v>
                </c:pt>
                <c:pt idx="680">
                  <c:v>66.529083543529779</c:v>
                </c:pt>
                <c:pt idx="681">
                  <c:v>66.626920431093794</c:v>
                </c:pt>
                <c:pt idx="682">
                  <c:v>66.724757318657808</c:v>
                </c:pt>
                <c:pt idx="683">
                  <c:v>66.822594206221822</c:v>
                </c:pt>
                <c:pt idx="684">
                  <c:v>66.920431093785837</c:v>
                </c:pt>
                <c:pt idx="685">
                  <c:v>67.018267981349851</c:v>
                </c:pt>
                <c:pt idx="686">
                  <c:v>67.116104868913865</c:v>
                </c:pt>
                <c:pt idx="687">
                  <c:v>67.21394175647788</c:v>
                </c:pt>
                <c:pt idx="688">
                  <c:v>67.311778644041894</c:v>
                </c:pt>
                <c:pt idx="689">
                  <c:v>67.409615531605908</c:v>
                </c:pt>
                <c:pt idx="690">
                  <c:v>67.507452419169923</c:v>
                </c:pt>
                <c:pt idx="691">
                  <c:v>67.605289306733937</c:v>
                </c:pt>
                <c:pt idx="692">
                  <c:v>67.703126194297951</c:v>
                </c:pt>
                <c:pt idx="693">
                  <c:v>67.800963081861966</c:v>
                </c:pt>
                <c:pt idx="694">
                  <c:v>67.89879996942598</c:v>
                </c:pt>
                <c:pt idx="695">
                  <c:v>67.996636856989994</c:v>
                </c:pt>
                <c:pt idx="696">
                  <c:v>68.094473744554008</c:v>
                </c:pt>
                <c:pt idx="697">
                  <c:v>68.192310632118023</c:v>
                </c:pt>
                <c:pt idx="698">
                  <c:v>68.290147519682037</c:v>
                </c:pt>
                <c:pt idx="699">
                  <c:v>68.387984407246051</c:v>
                </c:pt>
                <c:pt idx="700">
                  <c:v>68.485821294810066</c:v>
                </c:pt>
                <c:pt idx="701">
                  <c:v>68.58365818237408</c:v>
                </c:pt>
                <c:pt idx="702">
                  <c:v>68.681495069938094</c:v>
                </c:pt>
                <c:pt idx="703">
                  <c:v>68.779331957502109</c:v>
                </c:pt>
                <c:pt idx="704">
                  <c:v>68.877168845066123</c:v>
                </c:pt>
                <c:pt idx="705">
                  <c:v>68.975005732630137</c:v>
                </c:pt>
                <c:pt idx="706">
                  <c:v>69.072842620194152</c:v>
                </c:pt>
                <c:pt idx="707">
                  <c:v>69.170679507758166</c:v>
                </c:pt>
                <c:pt idx="708">
                  <c:v>69.26851639532218</c:v>
                </c:pt>
                <c:pt idx="709">
                  <c:v>69.366353282886195</c:v>
                </c:pt>
                <c:pt idx="710">
                  <c:v>69.464190170450209</c:v>
                </c:pt>
                <c:pt idx="711">
                  <c:v>69.562027058014223</c:v>
                </c:pt>
                <c:pt idx="712">
                  <c:v>69.659863945578238</c:v>
                </c:pt>
                <c:pt idx="713">
                  <c:v>69.757700833142252</c:v>
                </c:pt>
                <c:pt idx="714">
                  <c:v>69.855537720706266</c:v>
                </c:pt>
                <c:pt idx="715">
                  <c:v>69.953374608270281</c:v>
                </c:pt>
                <c:pt idx="716">
                  <c:v>70.051211495834295</c:v>
                </c:pt>
                <c:pt idx="717">
                  <c:v>70.149048383398309</c:v>
                </c:pt>
                <c:pt idx="718">
                  <c:v>70.246885270962323</c:v>
                </c:pt>
                <c:pt idx="719">
                  <c:v>70.344722158526338</c:v>
                </c:pt>
                <c:pt idx="720">
                  <c:v>70.442559046090352</c:v>
                </c:pt>
                <c:pt idx="721">
                  <c:v>70.540395933654366</c:v>
                </c:pt>
                <c:pt idx="722">
                  <c:v>70.638232821218381</c:v>
                </c:pt>
                <c:pt idx="723">
                  <c:v>70.736069708782395</c:v>
                </c:pt>
                <c:pt idx="724">
                  <c:v>70.833906596346409</c:v>
                </c:pt>
                <c:pt idx="725">
                  <c:v>70.931743483910424</c:v>
                </c:pt>
                <c:pt idx="726">
                  <c:v>71.029580371474438</c:v>
                </c:pt>
                <c:pt idx="727">
                  <c:v>71.127417259038452</c:v>
                </c:pt>
                <c:pt idx="728">
                  <c:v>71.225254146602467</c:v>
                </c:pt>
                <c:pt idx="729">
                  <c:v>71.323091034166481</c:v>
                </c:pt>
                <c:pt idx="730">
                  <c:v>71.420927921730495</c:v>
                </c:pt>
                <c:pt idx="731">
                  <c:v>71.51876480929451</c:v>
                </c:pt>
                <c:pt idx="732">
                  <c:v>71.616601696858524</c:v>
                </c:pt>
                <c:pt idx="733">
                  <c:v>71.714438584422538</c:v>
                </c:pt>
                <c:pt idx="734">
                  <c:v>71.812275471986553</c:v>
                </c:pt>
                <c:pt idx="735">
                  <c:v>71.910112359550567</c:v>
                </c:pt>
                <c:pt idx="736">
                  <c:v>72.007949247114581</c:v>
                </c:pt>
                <c:pt idx="737">
                  <c:v>72.105786134678596</c:v>
                </c:pt>
                <c:pt idx="738">
                  <c:v>72.20362302224261</c:v>
                </c:pt>
                <c:pt idx="739">
                  <c:v>72.301459909806624</c:v>
                </c:pt>
                <c:pt idx="740">
                  <c:v>72.399296797370639</c:v>
                </c:pt>
                <c:pt idx="741">
                  <c:v>72.497133684934653</c:v>
                </c:pt>
                <c:pt idx="742">
                  <c:v>72.594970572498667</c:v>
                </c:pt>
                <c:pt idx="743">
                  <c:v>72.692807460062681</c:v>
                </c:pt>
                <c:pt idx="744">
                  <c:v>72.790644347626696</c:v>
                </c:pt>
                <c:pt idx="745">
                  <c:v>72.88848123519071</c:v>
                </c:pt>
                <c:pt idx="746">
                  <c:v>72.986318122754724</c:v>
                </c:pt>
                <c:pt idx="747">
                  <c:v>73.084155010318739</c:v>
                </c:pt>
                <c:pt idx="748">
                  <c:v>73.181991897882753</c:v>
                </c:pt>
                <c:pt idx="749">
                  <c:v>73.279828785446767</c:v>
                </c:pt>
                <c:pt idx="750">
                  <c:v>73.377665673010782</c:v>
                </c:pt>
                <c:pt idx="751">
                  <c:v>73.475502560574796</c:v>
                </c:pt>
                <c:pt idx="752">
                  <c:v>73.57333944813881</c:v>
                </c:pt>
                <c:pt idx="753">
                  <c:v>73.671176335702825</c:v>
                </c:pt>
                <c:pt idx="754">
                  <c:v>73.769013223266839</c:v>
                </c:pt>
                <c:pt idx="755">
                  <c:v>73.866850110830853</c:v>
                </c:pt>
                <c:pt idx="756">
                  <c:v>73.964686998394868</c:v>
                </c:pt>
                <c:pt idx="757">
                  <c:v>74.062523885958882</c:v>
                </c:pt>
                <c:pt idx="758">
                  <c:v>74.160360773522896</c:v>
                </c:pt>
                <c:pt idx="759">
                  <c:v>74.258197661086911</c:v>
                </c:pt>
                <c:pt idx="760">
                  <c:v>74.356034548650925</c:v>
                </c:pt>
                <c:pt idx="761">
                  <c:v>74.453871436214939</c:v>
                </c:pt>
                <c:pt idx="762">
                  <c:v>74.551708323778954</c:v>
                </c:pt>
                <c:pt idx="763">
                  <c:v>74.649545211342968</c:v>
                </c:pt>
                <c:pt idx="764">
                  <c:v>74.747382098906982</c:v>
                </c:pt>
                <c:pt idx="765">
                  <c:v>74.845218986470996</c:v>
                </c:pt>
                <c:pt idx="766">
                  <c:v>74.943055874035011</c:v>
                </c:pt>
                <c:pt idx="767">
                  <c:v>75.040892761599025</c:v>
                </c:pt>
                <c:pt idx="768">
                  <c:v>75.138729649163039</c:v>
                </c:pt>
                <c:pt idx="769">
                  <c:v>75.236566536727054</c:v>
                </c:pt>
                <c:pt idx="770">
                  <c:v>75.334403424291068</c:v>
                </c:pt>
                <c:pt idx="771">
                  <c:v>75.432240311855082</c:v>
                </c:pt>
                <c:pt idx="772">
                  <c:v>75.530077199419097</c:v>
                </c:pt>
                <c:pt idx="773">
                  <c:v>75.627914086983111</c:v>
                </c:pt>
                <c:pt idx="774">
                  <c:v>75.725750974547125</c:v>
                </c:pt>
                <c:pt idx="775">
                  <c:v>75.82358786211114</c:v>
                </c:pt>
                <c:pt idx="776">
                  <c:v>75.921424749675154</c:v>
                </c:pt>
                <c:pt idx="777">
                  <c:v>76.019261637239168</c:v>
                </c:pt>
                <c:pt idx="778">
                  <c:v>76.117098524803183</c:v>
                </c:pt>
                <c:pt idx="779">
                  <c:v>76.214935412367197</c:v>
                </c:pt>
                <c:pt idx="780">
                  <c:v>76.312772299931211</c:v>
                </c:pt>
                <c:pt idx="781">
                  <c:v>76.410609187495226</c:v>
                </c:pt>
                <c:pt idx="782">
                  <c:v>76.50844607505924</c:v>
                </c:pt>
                <c:pt idx="783">
                  <c:v>76.606282962623254</c:v>
                </c:pt>
                <c:pt idx="784">
                  <c:v>76.704119850187269</c:v>
                </c:pt>
                <c:pt idx="785">
                  <c:v>76.801956737751283</c:v>
                </c:pt>
                <c:pt idx="786">
                  <c:v>76.899793625315297</c:v>
                </c:pt>
                <c:pt idx="787">
                  <c:v>76.997630512879311</c:v>
                </c:pt>
                <c:pt idx="788">
                  <c:v>77.095467400443326</c:v>
                </c:pt>
                <c:pt idx="789">
                  <c:v>77.19330428800734</c:v>
                </c:pt>
                <c:pt idx="790">
                  <c:v>77.291141175571354</c:v>
                </c:pt>
                <c:pt idx="791">
                  <c:v>77.388978063135369</c:v>
                </c:pt>
                <c:pt idx="792">
                  <c:v>77.486814950699383</c:v>
                </c:pt>
                <c:pt idx="793">
                  <c:v>77.584651838263397</c:v>
                </c:pt>
                <c:pt idx="794">
                  <c:v>77.682488725827412</c:v>
                </c:pt>
                <c:pt idx="795">
                  <c:v>77.780325613391426</c:v>
                </c:pt>
                <c:pt idx="796">
                  <c:v>77.87816250095544</c:v>
                </c:pt>
                <c:pt idx="797">
                  <c:v>77.975999388519455</c:v>
                </c:pt>
                <c:pt idx="798">
                  <c:v>78.073836276083469</c:v>
                </c:pt>
                <c:pt idx="799">
                  <c:v>78.171673163647483</c:v>
                </c:pt>
                <c:pt idx="800">
                  <c:v>78.269510051211498</c:v>
                </c:pt>
                <c:pt idx="801">
                  <c:v>78.367346938775512</c:v>
                </c:pt>
                <c:pt idx="802">
                  <c:v>78.465183826339526</c:v>
                </c:pt>
                <c:pt idx="803">
                  <c:v>78.563020713903541</c:v>
                </c:pt>
                <c:pt idx="804">
                  <c:v>78.660857601467555</c:v>
                </c:pt>
                <c:pt idx="805">
                  <c:v>78.758694489031569</c:v>
                </c:pt>
                <c:pt idx="806">
                  <c:v>78.856531376595584</c:v>
                </c:pt>
                <c:pt idx="807">
                  <c:v>78.954368264159598</c:v>
                </c:pt>
                <c:pt idx="808">
                  <c:v>79.052205151723612</c:v>
                </c:pt>
                <c:pt idx="809">
                  <c:v>79.150042039287626</c:v>
                </c:pt>
                <c:pt idx="810">
                  <c:v>79.247878926851641</c:v>
                </c:pt>
                <c:pt idx="811">
                  <c:v>79.345715814415655</c:v>
                </c:pt>
                <c:pt idx="812">
                  <c:v>79.443552701979669</c:v>
                </c:pt>
                <c:pt idx="813">
                  <c:v>79.541389589543684</c:v>
                </c:pt>
                <c:pt idx="814">
                  <c:v>79.639226477107698</c:v>
                </c:pt>
                <c:pt idx="815">
                  <c:v>79.737063364671712</c:v>
                </c:pt>
                <c:pt idx="816">
                  <c:v>79.834900252235727</c:v>
                </c:pt>
                <c:pt idx="817">
                  <c:v>79.932737139799741</c:v>
                </c:pt>
                <c:pt idx="818">
                  <c:v>80.030574027363755</c:v>
                </c:pt>
                <c:pt idx="819">
                  <c:v>80.12841091492777</c:v>
                </c:pt>
                <c:pt idx="820">
                  <c:v>80.226247802491784</c:v>
                </c:pt>
                <c:pt idx="821">
                  <c:v>80.324084690055798</c:v>
                </c:pt>
                <c:pt idx="822">
                  <c:v>80.421921577619813</c:v>
                </c:pt>
                <c:pt idx="823">
                  <c:v>80.519758465183827</c:v>
                </c:pt>
                <c:pt idx="824">
                  <c:v>80.617595352747841</c:v>
                </c:pt>
                <c:pt idx="825">
                  <c:v>80.715432240311856</c:v>
                </c:pt>
                <c:pt idx="826">
                  <c:v>80.81326912787587</c:v>
                </c:pt>
                <c:pt idx="827">
                  <c:v>80.911106015439884</c:v>
                </c:pt>
                <c:pt idx="828">
                  <c:v>81.008942903003899</c:v>
                </c:pt>
                <c:pt idx="829">
                  <c:v>81.106779790567913</c:v>
                </c:pt>
                <c:pt idx="830">
                  <c:v>81.204616678131927</c:v>
                </c:pt>
                <c:pt idx="831">
                  <c:v>81.302453565695942</c:v>
                </c:pt>
                <c:pt idx="832">
                  <c:v>81.400290453259956</c:v>
                </c:pt>
                <c:pt idx="833">
                  <c:v>81.49812734082397</c:v>
                </c:pt>
                <c:pt idx="834">
                  <c:v>81.595964228387984</c:v>
                </c:pt>
                <c:pt idx="835">
                  <c:v>81.693801115951999</c:v>
                </c:pt>
                <c:pt idx="836">
                  <c:v>81.791638003516013</c:v>
                </c:pt>
                <c:pt idx="837">
                  <c:v>81.889474891080027</c:v>
                </c:pt>
                <c:pt idx="838">
                  <c:v>81.987311778644042</c:v>
                </c:pt>
                <c:pt idx="839">
                  <c:v>82.085148666208056</c:v>
                </c:pt>
                <c:pt idx="840">
                  <c:v>82.18298555377207</c:v>
                </c:pt>
                <c:pt idx="841">
                  <c:v>82.280822441336085</c:v>
                </c:pt>
                <c:pt idx="842">
                  <c:v>82.378659328900099</c:v>
                </c:pt>
                <c:pt idx="843">
                  <c:v>82.476496216464113</c:v>
                </c:pt>
                <c:pt idx="844">
                  <c:v>82.574333104028128</c:v>
                </c:pt>
                <c:pt idx="845">
                  <c:v>82.672169991592142</c:v>
                </c:pt>
                <c:pt idx="846">
                  <c:v>82.770006879156156</c:v>
                </c:pt>
                <c:pt idx="847">
                  <c:v>82.867843766720171</c:v>
                </c:pt>
                <c:pt idx="848">
                  <c:v>82.965680654284185</c:v>
                </c:pt>
                <c:pt idx="849">
                  <c:v>83.063517541848199</c:v>
                </c:pt>
                <c:pt idx="850">
                  <c:v>83.161354429412214</c:v>
                </c:pt>
                <c:pt idx="851">
                  <c:v>83.259191316976228</c:v>
                </c:pt>
                <c:pt idx="852">
                  <c:v>83.357028204540242</c:v>
                </c:pt>
                <c:pt idx="853">
                  <c:v>83.454865092104257</c:v>
                </c:pt>
                <c:pt idx="854">
                  <c:v>83.552701979668271</c:v>
                </c:pt>
                <c:pt idx="855">
                  <c:v>83.650538867232285</c:v>
                </c:pt>
                <c:pt idx="856">
                  <c:v>83.748375754796299</c:v>
                </c:pt>
                <c:pt idx="857">
                  <c:v>83.846212642360314</c:v>
                </c:pt>
                <c:pt idx="858">
                  <c:v>83.944049529924328</c:v>
                </c:pt>
                <c:pt idx="859">
                  <c:v>84.041886417488342</c:v>
                </c:pt>
                <c:pt idx="860">
                  <c:v>84.139723305052357</c:v>
                </c:pt>
                <c:pt idx="861">
                  <c:v>84.237560192616371</c:v>
                </c:pt>
                <c:pt idx="862">
                  <c:v>84.335397080180385</c:v>
                </c:pt>
                <c:pt idx="863">
                  <c:v>84.4332339677444</c:v>
                </c:pt>
                <c:pt idx="864">
                  <c:v>84.531070855308414</c:v>
                </c:pt>
                <c:pt idx="865">
                  <c:v>84.628907742872428</c:v>
                </c:pt>
                <c:pt idx="866">
                  <c:v>84.726744630436443</c:v>
                </c:pt>
                <c:pt idx="867">
                  <c:v>84.824581518000457</c:v>
                </c:pt>
                <c:pt idx="868">
                  <c:v>84.922418405564471</c:v>
                </c:pt>
                <c:pt idx="869">
                  <c:v>85.020255293128486</c:v>
                </c:pt>
                <c:pt idx="870">
                  <c:v>85.1180921806925</c:v>
                </c:pt>
                <c:pt idx="871">
                  <c:v>85.215929068256514</c:v>
                </c:pt>
                <c:pt idx="872">
                  <c:v>85.313765955820529</c:v>
                </c:pt>
                <c:pt idx="873">
                  <c:v>85.411602843384543</c:v>
                </c:pt>
                <c:pt idx="874">
                  <c:v>85.509439730948557</c:v>
                </c:pt>
                <c:pt idx="875">
                  <c:v>85.607276618512572</c:v>
                </c:pt>
                <c:pt idx="876">
                  <c:v>85.705113506076586</c:v>
                </c:pt>
                <c:pt idx="877">
                  <c:v>85.8029503936406</c:v>
                </c:pt>
                <c:pt idx="878">
                  <c:v>85.900787281204614</c:v>
                </c:pt>
                <c:pt idx="879">
                  <c:v>85.998624168768629</c:v>
                </c:pt>
                <c:pt idx="880">
                  <c:v>86.096461056332643</c:v>
                </c:pt>
                <c:pt idx="881">
                  <c:v>86.194297943896657</c:v>
                </c:pt>
                <c:pt idx="882">
                  <c:v>86.292134831460672</c:v>
                </c:pt>
                <c:pt idx="883">
                  <c:v>86.389971719024686</c:v>
                </c:pt>
                <c:pt idx="884">
                  <c:v>86.4878086065887</c:v>
                </c:pt>
                <c:pt idx="885">
                  <c:v>86.585645494152715</c:v>
                </c:pt>
                <c:pt idx="886">
                  <c:v>86.683482381716729</c:v>
                </c:pt>
                <c:pt idx="887">
                  <c:v>86.781319269280743</c:v>
                </c:pt>
                <c:pt idx="888">
                  <c:v>86.879156156844758</c:v>
                </c:pt>
                <c:pt idx="889">
                  <c:v>86.976993044408772</c:v>
                </c:pt>
                <c:pt idx="890">
                  <c:v>87.074829931972786</c:v>
                </c:pt>
                <c:pt idx="891">
                  <c:v>87.172666819536801</c:v>
                </c:pt>
                <c:pt idx="892">
                  <c:v>87.270503707100815</c:v>
                </c:pt>
                <c:pt idx="893">
                  <c:v>87.368340594664829</c:v>
                </c:pt>
                <c:pt idx="894">
                  <c:v>87.466177482228844</c:v>
                </c:pt>
                <c:pt idx="895">
                  <c:v>87.564014369792858</c:v>
                </c:pt>
                <c:pt idx="896">
                  <c:v>87.661851257356886</c:v>
                </c:pt>
                <c:pt idx="897">
                  <c:v>87.759688144920901</c:v>
                </c:pt>
                <c:pt idx="898">
                  <c:v>87.857525032484915</c:v>
                </c:pt>
                <c:pt idx="899">
                  <c:v>87.955361920048929</c:v>
                </c:pt>
                <c:pt idx="900">
                  <c:v>88.053198807612944</c:v>
                </c:pt>
                <c:pt idx="901">
                  <c:v>88.151035695176958</c:v>
                </c:pt>
                <c:pt idx="902">
                  <c:v>88.248872582740972</c:v>
                </c:pt>
                <c:pt idx="903">
                  <c:v>88.346709470304987</c:v>
                </c:pt>
                <c:pt idx="904">
                  <c:v>88.444546357869001</c:v>
                </c:pt>
                <c:pt idx="905">
                  <c:v>88.542383245433015</c:v>
                </c:pt>
                <c:pt idx="906">
                  <c:v>88.64022013299703</c:v>
                </c:pt>
                <c:pt idx="907">
                  <c:v>88.738057020561044</c:v>
                </c:pt>
                <c:pt idx="908">
                  <c:v>88.835893908125058</c:v>
                </c:pt>
                <c:pt idx="909">
                  <c:v>88.933730795689073</c:v>
                </c:pt>
                <c:pt idx="910">
                  <c:v>89.031567683253087</c:v>
                </c:pt>
                <c:pt idx="911">
                  <c:v>89.129404570817101</c:v>
                </c:pt>
                <c:pt idx="912">
                  <c:v>89.227241458381116</c:v>
                </c:pt>
                <c:pt idx="913">
                  <c:v>89.32507834594513</c:v>
                </c:pt>
                <c:pt idx="914">
                  <c:v>89.422915233509144</c:v>
                </c:pt>
                <c:pt idx="915">
                  <c:v>89.520752121073158</c:v>
                </c:pt>
                <c:pt idx="916">
                  <c:v>89.618589008637173</c:v>
                </c:pt>
                <c:pt idx="917">
                  <c:v>89.716425896201187</c:v>
                </c:pt>
                <c:pt idx="918">
                  <c:v>89.814262783765201</c:v>
                </c:pt>
                <c:pt idx="919">
                  <c:v>89.912099671329216</c:v>
                </c:pt>
                <c:pt idx="920">
                  <c:v>90.00993655889323</c:v>
                </c:pt>
                <c:pt idx="921">
                  <c:v>90.107773446457244</c:v>
                </c:pt>
                <c:pt idx="922">
                  <c:v>90.205610334021259</c:v>
                </c:pt>
                <c:pt idx="923">
                  <c:v>90.303447221585273</c:v>
                </c:pt>
                <c:pt idx="924">
                  <c:v>90.401284109149287</c:v>
                </c:pt>
                <c:pt idx="925">
                  <c:v>90.499120996713302</c:v>
                </c:pt>
                <c:pt idx="926">
                  <c:v>90.596957884277316</c:v>
                </c:pt>
                <c:pt idx="927">
                  <c:v>90.69479477184133</c:v>
                </c:pt>
                <c:pt idx="928">
                  <c:v>90.792631659405345</c:v>
                </c:pt>
                <c:pt idx="929">
                  <c:v>90.890468546969359</c:v>
                </c:pt>
                <c:pt idx="930">
                  <c:v>90.988305434533373</c:v>
                </c:pt>
                <c:pt idx="931">
                  <c:v>91.086142322097388</c:v>
                </c:pt>
                <c:pt idx="932">
                  <c:v>91.183979209661402</c:v>
                </c:pt>
                <c:pt idx="933">
                  <c:v>91.281816097225416</c:v>
                </c:pt>
                <c:pt idx="934">
                  <c:v>91.379652984789431</c:v>
                </c:pt>
                <c:pt idx="935">
                  <c:v>91.477489872353445</c:v>
                </c:pt>
                <c:pt idx="936">
                  <c:v>91.575326759917459</c:v>
                </c:pt>
                <c:pt idx="937">
                  <c:v>91.673163647481474</c:v>
                </c:pt>
                <c:pt idx="938">
                  <c:v>91.771000535045488</c:v>
                </c:pt>
                <c:pt idx="939">
                  <c:v>91.868837422609502</c:v>
                </c:pt>
                <c:pt idx="940">
                  <c:v>91.966674310173516</c:v>
                </c:pt>
                <c:pt idx="941">
                  <c:v>92.064511197737531</c:v>
                </c:pt>
                <c:pt idx="942">
                  <c:v>92.162348085301545</c:v>
                </c:pt>
                <c:pt idx="943">
                  <c:v>92.260184972865559</c:v>
                </c:pt>
                <c:pt idx="944">
                  <c:v>92.358021860429574</c:v>
                </c:pt>
                <c:pt idx="945">
                  <c:v>92.455858747993588</c:v>
                </c:pt>
                <c:pt idx="946">
                  <c:v>92.553695635557602</c:v>
                </c:pt>
                <c:pt idx="947">
                  <c:v>92.651532523121617</c:v>
                </c:pt>
                <c:pt idx="948">
                  <c:v>92.749369410685631</c:v>
                </c:pt>
                <c:pt idx="949">
                  <c:v>92.847206298249645</c:v>
                </c:pt>
                <c:pt idx="950">
                  <c:v>92.94504318581366</c:v>
                </c:pt>
                <c:pt idx="951">
                  <c:v>93.042880073377674</c:v>
                </c:pt>
                <c:pt idx="952">
                  <c:v>93.140716960941688</c:v>
                </c:pt>
                <c:pt idx="953">
                  <c:v>93.238553848505703</c:v>
                </c:pt>
                <c:pt idx="954">
                  <c:v>93.336390736069717</c:v>
                </c:pt>
                <c:pt idx="955">
                  <c:v>93.434227623633731</c:v>
                </c:pt>
                <c:pt idx="956">
                  <c:v>93.532064511197746</c:v>
                </c:pt>
                <c:pt idx="957">
                  <c:v>93.62990139876176</c:v>
                </c:pt>
                <c:pt idx="958">
                  <c:v>93.727738286325774</c:v>
                </c:pt>
                <c:pt idx="959">
                  <c:v>93.825575173889789</c:v>
                </c:pt>
                <c:pt idx="960">
                  <c:v>93.923412061453803</c:v>
                </c:pt>
                <c:pt idx="961">
                  <c:v>94.021248949017817</c:v>
                </c:pt>
                <c:pt idx="962">
                  <c:v>94.119085836581831</c:v>
                </c:pt>
                <c:pt idx="963">
                  <c:v>94.216922724145846</c:v>
                </c:pt>
                <c:pt idx="964">
                  <c:v>94.31475961170986</c:v>
                </c:pt>
                <c:pt idx="965">
                  <c:v>94.412596499273874</c:v>
                </c:pt>
                <c:pt idx="966">
                  <c:v>94.510433386837889</c:v>
                </c:pt>
                <c:pt idx="967">
                  <c:v>94.608270274401903</c:v>
                </c:pt>
                <c:pt idx="968">
                  <c:v>94.706107161965917</c:v>
                </c:pt>
                <c:pt idx="969">
                  <c:v>94.803944049529932</c:v>
                </c:pt>
                <c:pt idx="970">
                  <c:v>94.901780937093946</c:v>
                </c:pt>
                <c:pt idx="971">
                  <c:v>94.99961782465796</c:v>
                </c:pt>
                <c:pt idx="972">
                  <c:v>95.097454712221975</c:v>
                </c:pt>
                <c:pt idx="973">
                  <c:v>95.195291599785989</c:v>
                </c:pt>
                <c:pt idx="974">
                  <c:v>95.293128487350003</c:v>
                </c:pt>
                <c:pt idx="975">
                  <c:v>95.390965374914018</c:v>
                </c:pt>
                <c:pt idx="976">
                  <c:v>95.488802262478032</c:v>
                </c:pt>
                <c:pt idx="977">
                  <c:v>95.586639150042046</c:v>
                </c:pt>
                <c:pt idx="978">
                  <c:v>95.684476037606061</c:v>
                </c:pt>
                <c:pt idx="979">
                  <c:v>95.782312925170075</c:v>
                </c:pt>
                <c:pt idx="980">
                  <c:v>95.880149812734089</c:v>
                </c:pt>
                <c:pt idx="981">
                  <c:v>95.977986700298104</c:v>
                </c:pt>
                <c:pt idx="982">
                  <c:v>96.075823587862118</c:v>
                </c:pt>
                <c:pt idx="983">
                  <c:v>96.173660475426132</c:v>
                </c:pt>
                <c:pt idx="984">
                  <c:v>96.271497362990146</c:v>
                </c:pt>
                <c:pt idx="985">
                  <c:v>96.369334250554161</c:v>
                </c:pt>
                <c:pt idx="986">
                  <c:v>96.467171138118175</c:v>
                </c:pt>
                <c:pt idx="987">
                  <c:v>96.565008025682189</c:v>
                </c:pt>
                <c:pt idx="988">
                  <c:v>96.662844913246204</c:v>
                </c:pt>
                <c:pt idx="989">
                  <c:v>96.760681800810218</c:v>
                </c:pt>
                <c:pt idx="990">
                  <c:v>96.858518688374232</c:v>
                </c:pt>
                <c:pt idx="991">
                  <c:v>96.956355575938247</c:v>
                </c:pt>
                <c:pt idx="992">
                  <c:v>97.054192463502261</c:v>
                </c:pt>
                <c:pt idx="993">
                  <c:v>97.152029351066275</c:v>
                </c:pt>
                <c:pt idx="994">
                  <c:v>97.24986623863029</c:v>
                </c:pt>
                <c:pt idx="995">
                  <c:v>97.347703126194304</c:v>
                </c:pt>
                <c:pt idx="996">
                  <c:v>97.445540013758318</c:v>
                </c:pt>
                <c:pt idx="997">
                  <c:v>97.543376901322333</c:v>
                </c:pt>
                <c:pt idx="998">
                  <c:v>97.641213788886347</c:v>
                </c:pt>
                <c:pt idx="999">
                  <c:v>97.739050676450361</c:v>
                </c:pt>
                <c:pt idx="1000">
                  <c:v>97.836887564014376</c:v>
                </c:pt>
                <c:pt idx="1001">
                  <c:v>97.93472445157839</c:v>
                </c:pt>
                <c:pt idx="1002">
                  <c:v>98.032561339142404</c:v>
                </c:pt>
                <c:pt idx="1003">
                  <c:v>98.130398226706419</c:v>
                </c:pt>
                <c:pt idx="1004">
                  <c:v>98.228235114270433</c:v>
                </c:pt>
                <c:pt idx="1005">
                  <c:v>98.326072001834447</c:v>
                </c:pt>
                <c:pt idx="1006">
                  <c:v>98.423908889398461</c:v>
                </c:pt>
                <c:pt idx="1007">
                  <c:v>98.521745776962476</c:v>
                </c:pt>
                <c:pt idx="1008">
                  <c:v>98.61958266452649</c:v>
                </c:pt>
                <c:pt idx="1009">
                  <c:v>98.717419552090504</c:v>
                </c:pt>
                <c:pt idx="1010">
                  <c:v>98.815256439654519</c:v>
                </c:pt>
                <c:pt idx="1011">
                  <c:v>98.913093327218533</c:v>
                </c:pt>
                <c:pt idx="1012">
                  <c:v>99.010930214782547</c:v>
                </c:pt>
                <c:pt idx="1013">
                  <c:v>99.108767102346562</c:v>
                </c:pt>
                <c:pt idx="1014">
                  <c:v>99.206603989910576</c:v>
                </c:pt>
                <c:pt idx="1015">
                  <c:v>99.30444087747459</c:v>
                </c:pt>
                <c:pt idx="1016">
                  <c:v>99.402277765038605</c:v>
                </c:pt>
                <c:pt idx="1017">
                  <c:v>99.500114652602619</c:v>
                </c:pt>
                <c:pt idx="1018">
                  <c:v>99.597951540166633</c:v>
                </c:pt>
                <c:pt idx="1019">
                  <c:v>99.695788427730648</c:v>
                </c:pt>
                <c:pt idx="1020">
                  <c:v>99.793625315294662</c:v>
                </c:pt>
                <c:pt idx="1021">
                  <c:v>99.891462202858676</c:v>
                </c:pt>
                <c:pt idx="1022">
                  <c:v>99.989299090422691</c:v>
                </c:pt>
                <c:pt idx="1023">
                  <c:v>100.0871359779867</c:v>
                </c:pt>
                <c:pt idx="1024">
                  <c:v>100.18497286555072</c:v>
                </c:pt>
                <c:pt idx="1025">
                  <c:v>100.28280975311473</c:v>
                </c:pt>
                <c:pt idx="1026">
                  <c:v>100.38064664067875</c:v>
                </c:pt>
                <c:pt idx="1027">
                  <c:v>100.47848352824276</c:v>
                </c:pt>
                <c:pt idx="1028">
                  <c:v>100.57632041580678</c:v>
                </c:pt>
                <c:pt idx="1029">
                  <c:v>100.67415730337079</c:v>
                </c:pt>
                <c:pt idx="1030">
                  <c:v>100.77199419093481</c:v>
                </c:pt>
                <c:pt idx="1031">
                  <c:v>100.86983107849882</c:v>
                </c:pt>
                <c:pt idx="1032">
                  <c:v>100.96766796606283</c:v>
                </c:pt>
                <c:pt idx="1033">
                  <c:v>101.06550485362685</c:v>
                </c:pt>
                <c:pt idx="1034">
                  <c:v>101.16334174119086</c:v>
                </c:pt>
                <c:pt idx="1035">
                  <c:v>101.26117862875488</c:v>
                </c:pt>
                <c:pt idx="1036">
                  <c:v>101.35901551631889</c:v>
                </c:pt>
                <c:pt idx="1037">
                  <c:v>101.45685240388291</c:v>
                </c:pt>
                <c:pt idx="1038">
                  <c:v>101.55468929144692</c:v>
                </c:pt>
                <c:pt idx="1039">
                  <c:v>101.65252617901093</c:v>
                </c:pt>
                <c:pt idx="1040">
                  <c:v>101.75036306657495</c:v>
                </c:pt>
                <c:pt idx="1041">
                  <c:v>101.84819995413896</c:v>
                </c:pt>
                <c:pt idx="1042">
                  <c:v>101.94603684170298</c:v>
                </c:pt>
                <c:pt idx="1043">
                  <c:v>102.04387372926699</c:v>
                </c:pt>
                <c:pt idx="1044">
                  <c:v>102.14171061683101</c:v>
                </c:pt>
                <c:pt idx="1045">
                  <c:v>102.23954750439502</c:v>
                </c:pt>
                <c:pt idx="1046">
                  <c:v>102.33738439195903</c:v>
                </c:pt>
                <c:pt idx="1047">
                  <c:v>102.43522127952305</c:v>
                </c:pt>
                <c:pt idx="1048">
                  <c:v>102.53305816708706</c:v>
                </c:pt>
                <c:pt idx="1049">
                  <c:v>102.63089505465108</c:v>
                </c:pt>
                <c:pt idx="1050">
                  <c:v>102.72873194221509</c:v>
                </c:pt>
                <c:pt idx="1051">
                  <c:v>102.82656882977911</c:v>
                </c:pt>
                <c:pt idx="1052">
                  <c:v>102.92440571734312</c:v>
                </c:pt>
                <c:pt idx="1053">
                  <c:v>103.02224260490713</c:v>
                </c:pt>
                <c:pt idx="1054">
                  <c:v>103.12007949247115</c:v>
                </c:pt>
                <c:pt idx="1055">
                  <c:v>103.21791638003516</c:v>
                </c:pt>
                <c:pt idx="1056">
                  <c:v>103.31575326759918</c:v>
                </c:pt>
                <c:pt idx="1057">
                  <c:v>103.41359015516319</c:v>
                </c:pt>
                <c:pt idx="1058">
                  <c:v>103.51142704272721</c:v>
                </c:pt>
                <c:pt idx="1059">
                  <c:v>103.60926393029122</c:v>
                </c:pt>
                <c:pt idx="1060">
                  <c:v>103.70710081785523</c:v>
                </c:pt>
                <c:pt idx="1061">
                  <c:v>103.80493770541925</c:v>
                </c:pt>
                <c:pt idx="1062">
                  <c:v>103.90277459298326</c:v>
                </c:pt>
                <c:pt idx="1063">
                  <c:v>104.00061148054728</c:v>
                </c:pt>
                <c:pt idx="1064">
                  <c:v>104.09844836811129</c:v>
                </c:pt>
                <c:pt idx="1065">
                  <c:v>104.19628525567531</c:v>
                </c:pt>
                <c:pt idx="1066">
                  <c:v>104.29412214323932</c:v>
                </c:pt>
                <c:pt idx="1067">
                  <c:v>104.39195903080333</c:v>
                </c:pt>
                <c:pt idx="1068">
                  <c:v>104.48979591836735</c:v>
                </c:pt>
                <c:pt idx="1069">
                  <c:v>104.58763280593136</c:v>
                </c:pt>
                <c:pt idx="1070">
                  <c:v>104.68546969349538</c:v>
                </c:pt>
                <c:pt idx="1071">
                  <c:v>104.78330658105939</c:v>
                </c:pt>
                <c:pt idx="1072">
                  <c:v>104.88114346862341</c:v>
                </c:pt>
                <c:pt idx="1073">
                  <c:v>104.97898035618742</c:v>
                </c:pt>
                <c:pt idx="1074">
                  <c:v>105.07681724375144</c:v>
                </c:pt>
                <c:pt idx="1075">
                  <c:v>105.17465413131545</c:v>
                </c:pt>
                <c:pt idx="1076">
                  <c:v>105.27249101887946</c:v>
                </c:pt>
                <c:pt idx="1077">
                  <c:v>105.37032790644348</c:v>
                </c:pt>
                <c:pt idx="1078">
                  <c:v>105.46816479400749</c:v>
                </c:pt>
                <c:pt idx="1079">
                  <c:v>105.56600168157151</c:v>
                </c:pt>
                <c:pt idx="1080">
                  <c:v>105.66383856913552</c:v>
                </c:pt>
                <c:pt idx="1081">
                  <c:v>105.76167545669954</c:v>
                </c:pt>
                <c:pt idx="1082">
                  <c:v>105.85951234426355</c:v>
                </c:pt>
                <c:pt idx="1083">
                  <c:v>105.95734923182756</c:v>
                </c:pt>
                <c:pt idx="1084">
                  <c:v>106.05518611939158</c:v>
                </c:pt>
                <c:pt idx="1085">
                  <c:v>106.15302300695559</c:v>
                </c:pt>
                <c:pt idx="1086">
                  <c:v>106.25085989451961</c:v>
                </c:pt>
                <c:pt idx="1087">
                  <c:v>106.34869678208362</c:v>
                </c:pt>
                <c:pt idx="1088">
                  <c:v>106.44653366964764</c:v>
                </c:pt>
                <c:pt idx="1089">
                  <c:v>106.54437055721165</c:v>
                </c:pt>
                <c:pt idx="1090">
                  <c:v>106.64220744477566</c:v>
                </c:pt>
                <c:pt idx="1091">
                  <c:v>106.74004433233968</c:v>
                </c:pt>
                <c:pt idx="1092">
                  <c:v>106.83788121990369</c:v>
                </c:pt>
                <c:pt idx="1093">
                  <c:v>106.93571810746771</c:v>
                </c:pt>
                <c:pt idx="1094">
                  <c:v>107.03355499503172</c:v>
                </c:pt>
                <c:pt idx="1095">
                  <c:v>107.13139188259574</c:v>
                </c:pt>
                <c:pt idx="1096">
                  <c:v>107.22922877015975</c:v>
                </c:pt>
                <c:pt idx="1097">
                  <c:v>107.32706565772376</c:v>
                </c:pt>
                <c:pt idx="1098">
                  <c:v>107.42490254528778</c:v>
                </c:pt>
                <c:pt idx="1099">
                  <c:v>107.52273943285179</c:v>
                </c:pt>
                <c:pt idx="1100">
                  <c:v>107.62057632041581</c:v>
                </c:pt>
                <c:pt idx="1101">
                  <c:v>107.71841320797982</c:v>
                </c:pt>
                <c:pt idx="1102">
                  <c:v>107.81625009554384</c:v>
                </c:pt>
                <c:pt idx="1103">
                  <c:v>107.91408698310785</c:v>
                </c:pt>
                <c:pt idx="1104">
                  <c:v>108.01192387067186</c:v>
                </c:pt>
                <c:pt idx="1105">
                  <c:v>108.10976075823588</c:v>
                </c:pt>
                <c:pt idx="1106">
                  <c:v>108.20759764579989</c:v>
                </c:pt>
                <c:pt idx="1107">
                  <c:v>108.30543453336391</c:v>
                </c:pt>
                <c:pt idx="1108">
                  <c:v>108.40327142092792</c:v>
                </c:pt>
                <c:pt idx="1109">
                  <c:v>108.50110830849194</c:v>
                </c:pt>
                <c:pt idx="1110">
                  <c:v>108.59894519605595</c:v>
                </c:pt>
                <c:pt idx="1111">
                  <c:v>108.69678208361996</c:v>
                </c:pt>
                <c:pt idx="1112">
                  <c:v>108.79461897118398</c:v>
                </c:pt>
                <c:pt idx="1113">
                  <c:v>108.89245585874799</c:v>
                </c:pt>
                <c:pt idx="1114">
                  <c:v>108.99029274631201</c:v>
                </c:pt>
                <c:pt idx="1115">
                  <c:v>109.08812963387602</c:v>
                </c:pt>
                <c:pt idx="1116">
                  <c:v>109.18596652144004</c:v>
                </c:pt>
                <c:pt idx="1117">
                  <c:v>109.28380340900405</c:v>
                </c:pt>
                <c:pt idx="1118">
                  <c:v>109.38164029656807</c:v>
                </c:pt>
                <c:pt idx="1119">
                  <c:v>109.47947718413208</c:v>
                </c:pt>
                <c:pt idx="1120">
                  <c:v>109.57731407169609</c:v>
                </c:pt>
                <c:pt idx="1121">
                  <c:v>109.67515095926011</c:v>
                </c:pt>
                <c:pt idx="1122">
                  <c:v>109.77298784682412</c:v>
                </c:pt>
                <c:pt idx="1123">
                  <c:v>109.87082473438814</c:v>
                </c:pt>
                <c:pt idx="1124">
                  <c:v>109.96866162195215</c:v>
                </c:pt>
                <c:pt idx="1125">
                  <c:v>110.06649850951617</c:v>
                </c:pt>
                <c:pt idx="1126">
                  <c:v>110.16433539708018</c:v>
                </c:pt>
                <c:pt idx="1127">
                  <c:v>110.26217228464419</c:v>
                </c:pt>
                <c:pt idx="1128">
                  <c:v>110.36000917220821</c:v>
                </c:pt>
                <c:pt idx="1129">
                  <c:v>110.45784605977222</c:v>
                </c:pt>
                <c:pt idx="1130">
                  <c:v>110.55568294733624</c:v>
                </c:pt>
                <c:pt idx="1131">
                  <c:v>110.65351983490025</c:v>
                </c:pt>
                <c:pt idx="1132">
                  <c:v>110.75135672246427</c:v>
                </c:pt>
                <c:pt idx="1133">
                  <c:v>110.84919361002828</c:v>
                </c:pt>
                <c:pt idx="1134">
                  <c:v>110.94703049759229</c:v>
                </c:pt>
                <c:pt idx="1135">
                  <c:v>111.04486738515631</c:v>
                </c:pt>
                <c:pt idx="1136">
                  <c:v>111.14270427272032</c:v>
                </c:pt>
                <c:pt idx="1137">
                  <c:v>111.24054116028434</c:v>
                </c:pt>
                <c:pt idx="1138">
                  <c:v>111.33837804784835</c:v>
                </c:pt>
                <c:pt idx="1139">
                  <c:v>111.43621493541237</c:v>
                </c:pt>
                <c:pt idx="1140">
                  <c:v>111.53405182297638</c:v>
                </c:pt>
                <c:pt idx="1141">
                  <c:v>111.63188871054039</c:v>
                </c:pt>
                <c:pt idx="1142">
                  <c:v>111.72972559810441</c:v>
                </c:pt>
                <c:pt idx="1143">
                  <c:v>111.82756248566842</c:v>
                </c:pt>
                <c:pt idx="1144">
                  <c:v>111.92539937323244</c:v>
                </c:pt>
                <c:pt idx="1145">
                  <c:v>112.02323626079645</c:v>
                </c:pt>
                <c:pt idx="1146">
                  <c:v>112.12107314836047</c:v>
                </c:pt>
                <c:pt idx="1147">
                  <c:v>112.21891003592448</c:v>
                </c:pt>
                <c:pt idx="1148">
                  <c:v>112.31674692348849</c:v>
                </c:pt>
                <c:pt idx="1149">
                  <c:v>112.41458381105251</c:v>
                </c:pt>
                <c:pt idx="1150">
                  <c:v>112.51242069861652</c:v>
                </c:pt>
                <c:pt idx="1151">
                  <c:v>112.61025758618054</c:v>
                </c:pt>
                <c:pt idx="1152">
                  <c:v>112.70809447374455</c:v>
                </c:pt>
                <c:pt idx="1153">
                  <c:v>112.80593136130858</c:v>
                </c:pt>
                <c:pt idx="1154">
                  <c:v>112.90376824887259</c:v>
                </c:pt>
                <c:pt idx="1155">
                  <c:v>113.00160513643661</c:v>
                </c:pt>
                <c:pt idx="1156">
                  <c:v>113.09944202400062</c:v>
                </c:pt>
                <c:pt idx="1157">
                  <c:v>113.19727891156464</c:v>
                </c:pt>
                <c:pt idx="1158">
                  <c:v>113.29511579912865</c:v>
                </c:pt>
                <c:pt idx="1159">
                  <c:v>113.39295268669267</c:v>
                </c:pt>
                <c:pt idx="1160">
                  <c:v>113.49078957425668</c:v>
                </c:pt>
                <c:pt idx="1161">
                  <c:v>113.5886264618207</c:v>
                </c:pt>
                <c:pt idx="1162">
                  <c:v>113.68646334938471</c:v>
                </c:pt>
                <c:pt idx="1163">
                  <c:v>113.78430023694872</c:v>
                </c:pt>
                <c:pt idx="1164">
                  <c:v>113.88213712451274</c:v>
                </c:pt>
                <c:pt idx="1165">
                  <c:v>113.97997401207675</c:v>
                </c:pt>
                <c:pt idx="1166">
                  <c:v>114.07781089964077</c:v>
                </c:pt>
                <c:pt idx="1167">
                  <c:v>114.17564778720478</c:v>
                </c:pt>
                <c:pt idx="1168">
                  <c:v>114.2734846747688</c:v>
                </c:pt>
                <c:pt idx="1169">
                  <c:v>114.37132156233281</c:v>
                </c:pt>
                <c:pt idx="1170">
                  <c:v>114.46915844989682</c:v>
                </c:pt>
                <c:pt idx="1171">
                  <c:v>114.56699533746084</c:v>
                </c:pt>
                <c:pt idx="1172">
                  <c:v>114.66483222502485</c:v>
                </c:pt>
                <c:pt idx="1173">
                  <c:v>114.76266911258887</c:v>
                </c:pt>
                <c:pt idx="1174">
                  <c:v>114.86050600015288</c:v>
                </c:pt>
                <c:pt idx="1175">
                  <c:v>114.9583428877169</c:v>
                </c:pt>
                <c:pt idx="1176">
                  <c:v>115.05617977528091</c:v>
                </c:pt>
                <c:pt idx="1177">
                  <c:v>115.15401666284492</c:v>
                </c:pt>
                <c:pt idx="1178">
                  <c:v>115.25185355040894</c:v>
                </c:pt>
                <c:pt idx="1179">
                  <c:v>115.34969043797295</c:v>
                </c:pt>
                <c:pt idx="1180">
                  <c:v>115.44752732553697</c:v>
                </c:pt>
                <c:pt idx="1181">
                  <c:v>115.54536421310098</c:v>
                </c:pt>
                <c:pt idx="1182">
                  <c:v>115.643201100665</c:v>
                </c:pt>
                <c:pt idx="1183">
                  <c:v>115.74103798822901</c:v>
                </c:pt>
                <c:pt idx="1184">
                  <c:v>115.83887487579302</c:v>
                </c:pt>
                <c:pt idx="1185">
                  <c:v>115.93671176335704</c:v>
                </c:pt>
                <c:pt idx="1186">
                  <c:v>116.03454865092105</c:v>
                </c:pt>
                <c:pt idx="1187">
                  <c:v>116.13238553848507</c:v>
                </c:pt>
                <c:pt idx="1188">
                  <c:v>116.23022242604908</c:v>
                </c:pt>
                <c:pt idx="1189">
                  <c:v>116.3280593136131</c:v>
                </c:pt>
                <c:pt idx="1190">
                  <c:v>116.42589620117711</c:v>
                </c:pt>
                <c:pt idx="1191">
                  <c:v>116.52373308874112</c:v>
                </c:pt>
                <c:pt idx="1192">
                  <c:v>116.62156997630514</c:v>
                </c:pt>
                <c:pt idx="1193">
                  <c:v>116.71940686386915</c:v>
                </c:pt>
                <c:pt idx="1194">
                  <c:v>116.81724375143317</c:v>
                </c:pt>
                <c:pt idx="1195">
                  <c:v>116.91508063899718</c:v>
                </c:pt>
                <c:pt idx="1196">
                  <c:v>117.0129175265612</c:v>
                </c:pt>
                <c:pt idx="1197">
                  <c:v>117.11075441412521</c:v>
                </c:pt>
                <c:pt idx="1198">
                  <c:v>117.20859130168922</c:v>
                </c:pt>
                <c:pt idx="1199">
                  <c:v>117.30642818925324</c:v>
                </c:pt>
                <c:pt idx="1200">
                  <c:v>117.40426507681725</c:v>
                </c:pt>
                <c:pt idx="1201">
                  <c:v>117.50210196438127</c:v>
                </c:pt>
                <c:pt idx="1202">
                  <c:v>117.59993885194528</c:v>
                </c:pt>
                <c:pt idx="1203">
                  <c:v>117.6977757395093</c:v>
                </c:pt>
                <c:pt idx="1204">
                  <c:v>117.79561262707331</c:v>
                </c:pt>
                <c:pt idx="1205">
                  <c:v>117.89344951463733</c:v>
                </c:pt>
                <c:pt idx="1206">
                  <c:v>117.99128640220134</c:v>
                </c:pt>
                <c:pt idx="1207">
                  <c:v>118.08912328976535</c:v>
                </c:pt>
                <c:pt idx="1208">
                  <c:v>118.18696017732937</c:v>
                </c:pt>
                <c:pt idx="1209">
                  <c:v>118.28479706489338</c:v>
                </c:pt>
                <c:pt idx="1210">
                  <c:v>118.3826339524574</c:v>
                </c:pt>
                <c:pt idx="1211">
                  <c:v>118.48047084002141</c:v>
                </c:pt>
                <c:pt idx="1212">
                  <c:v>118.57830772758543</c:v>
                </c:pt>
                <c:pt idx="1213">
                  <c:v>118.67614461514944</c:v>
                </c:pt>
                <c:pt idx="1214">
                  <c:v>118.77398150271345</c:v>
                </c:pt>
                <c:pt idx="1215">
                  <c:v>118.87181839027747</c:v>
                </c:pt>
                <c:pt idx="1216">
                  <c:v>118.96965527784148</c:v>
                </c:pt>
                <c:pt idx="1217">
                  <c:v>119.0674921654055</c:v>
                </c:pt>
                <c:pt idx="1218">
                  <c:v>119.16532905296951</c:v>
                </c:pt>
                <c:pt idx="1219">
                  <c:v>119.26316594053353</c:v>
                </c:pt>
                <c:pt idx="1220">
                  <c:v>119.36100282809754</c:v>
                </c:pt>
                <c:pt idx="1221">
                  <c:v>119.45883971566155</c:v>
                </c:pt>
                <c:pt idx="1222">
                  <c:v>119.55667660322557</c:v>
                </c:pt>
                <c:pt idx="1223">
                  <c:v>119.65451349078958</c:v>
                </c:pt>
                <c:pt idx="1224">
                  <c:v>119.7523503783536</c:v>
                </c:pt>
                <c:pt idx="1225">
                  <c:v>119.85018726591761</c:v>
                </c:pt>
                <c:pt idx="1226">
                  <c:v>119.94802415348163</c:v>
                </c:pt>
                <c:pt idx="1227">
                  <c:v>120.04586104104564</c:v>
                </c:pt>
                <c:pt idx="1228">
                  <c:v>120.14369792860965</c:v>
                </c:pt>
                <c:pt idx="1229">
                  <c:v>120.24153481617367</c:v>
                </c:pt>
                <c:pt idx="1230">
                  <c:v>120.33937170373768</c:v>
                </c:pt>
                <c:pt idx="1231">
                  <c:v>120.4372085913017</c:v>
                </c:pt>
                <c:pt idx="1232">
                  <c:v>120.53504547886571</c:v>
                </c:pt>
                <c:pt idx="1233">
                  <c:v>120.63288236642973</c:v>
                </c:pt>
                <c:pt idx="1234">
                  <c:v>120.73071925399374</c:v>
                </c:pt>
                <c:pt idx="1235">
                  <c:v>120.82855614155775</c:v>
                </c:pt>
                <c:pt idx="1236">
                  <c:v>120.92639302912177</c:v>
                </c:pt>
                <c:pt idx="1237">
                  <c:v>121.02422991668578</c:v>
                </c:pt>
                <c:pt idx="1238">
                  <c:v>121.1220668042498</c:v>
                </c:pt>
                <c:pt idx="1239">
                  <c:v>121.21990369181381</c:v>
                </c:pt>
                <c:pt idx="1240">
                  <c:v>121.31774057937783</c:v>
                </c:pt>
                <c:pt idx="1241">
                  <c:v>121.41557746694184</c:v>
                </c:pt>
                <c:pt idx="1242">
                  <c:v>121.51341435450585</c:v>
                </c:pt>
                <c:pt idx="1243">
                  <c:v>121.61125124206987</c:v>
                </c:pt>
                <c:pt idx="1244">
                  <c:v>121.70908812963388</c:v>
                </c:pt>
                <c:pt idx="1245">
                  <c:v>121.8069250171979</c:v>
                </c:pt>
                <c:pt idx="1246">
                  <c:v>121.90476190476191</c:v>
                </c:pt>
                <c:pt idx="1247">
                  <c:v>122.00259879232593</c:v>
                </c:pt>
                <c:pt idx="1248">
                  <c:v>122.10043567988994</c:v>
                </c:pt>
                <c:pt idx="1249">
                  <c:v>122.19827256745396</c:v>
                </c:pt>
                <c:pt idx="1250">
                  <c:v>122.29610945501797</c:v>
                </c:pt>
                <c:pt idx="1251">
                  <c:v>122.39394634258198</c:v>
                </c:pt>
                <c:pt idx="1252">
                  <c:v>122.491783230146</c:v>
                </c:pt>
                <c:pt idx="1253">
                  <c:v>122.58962011771001</c:v>
                </c:pt>
                <c:pt idx="1254">
                  <c:v>122.68745700527403</c:v>
                </c:pt>
                <c:pt idx="1255">
                  <c:v>122.78529389283804</c:v>
                </c:pt>
                <c:pt idx="1256">
                  <c:v>122.88313078040206</c:v>
                </c:pt>
                <c:pt idx="1257">
                  <c:v>122.98096766796607</c:v>
                </c:pt>
                <c:pt idx="1258">
                  <c:v>123.07880455553008</c:v>
                </c:pt>
                <c:pt idx="1259">
                  <c:v>123.1766414430941</c:v>
                </c:pt>
                <c:pt idx="1260">
                  <c:v>123.27447833065811</c:v>
                </c:pt>
                <c:pt idx="1261">
                  <c:v>123.37231521822213</c:v>
                </c:pt>
                <c:pt idx="1262">
                  <c:v>123.47015210578614</c:v>
                </c:pt>
                <c:pt idx="1263">
                  <c:v>123.56798899335016</c:v>
                </c:pt>
                <c:pt idx="1264">
                  <c:v>123.66582588091417</c:v>
                </c:pt>
                <c:pt idx="1265">
                  <c:v>123.76366276847818</c:v>
                </c:pt>
                <c:pt idx="1266">
                  <c:v>123.8614996560422</c:v>
                </c:pt>
                <c:pt idx="1267">
                  <c:v>123.95933654360621</c:v>
                </c:pt>
                <c:pt idx="1268">
                  <c:v>124.05717343117023</c:v>
                </c:pt>
                <c:pt idx="1269">
                  <c:v>124.15501031873424</c:v>
                </c:pt>
                <c:pt idx="1270">
                  <c:v>124.25284720629826</c:v>
                </c:pt>
                <c:pt idx="1271">
                  <c:v>124.35068409386227</c:v>
                </c:pt>
                <c:pt idx="1272">
                  <c:v>124.44852098142628</c:v>
                </c:pt>
                <c:pt idx="1273">
                  <c:v>124.5463578689903</c:v>
                </c:pt>
                <c:pt idx="1274">
                  <c:v>124.64419475655431</c:v>
                </c:pt>
                <c:pt idx="1275">
                  <c:v>124.74203164411833</c:v>
                </c:pt>
                <c:pt idx="1276">
                  <c:v>124.83986853168234</c:v>
                </c:pt>
                <c:pt idx="1277">
                  <c:v>124.93770541924636</c:v>
                </c:pt>
                <c:pt idx="1278">
                  <c:v>125.03554230681037</c:v>
                </c:pt>
                <c:pt idx="1279">
                  <c:v>125.13337919437438</c:v>
                </c:pt>
                <c:pt idx="1280">
                  <c:v>125.2312160819384</c:v>
                </c:pt>
                <c:pt idx="1281">
                  <c:v>125.32905296950241</c:v>
                </c:pt>
                <c:pt idx="1282">
                  <c:v>125.42688985706643</c:v>
                </c:pt>
                <c:pt idx="1283">
                  <c:v>125.52472674463044</c:v>
                </c:pt>
                <c:pt idx="1284">
                  <c:v>125.62256363219446</c:v>
                </c:pt>
                <c:pt idx="1285">
                  <c:v>125.72040051975847</c:v>
                </c:pt>
                <c:pt idx="1286">
                  <c:v>125.81823740732248</c:v>
                </c:pt>
                <c:pt idx="1287">
                  <c:v>125.9160742948865</c:v>
                </c:pt>
                <c:pt idx="1288">
                  <c:v>126.01391118245051</c:v>
                </c:pt>
                <c:pt idx="1289">
                  <c:v>126.11174807001453</c:v>
                </c:pt>
                <c:pt idx="1290">
                  <c:v>126.20958495757854</c:v>
                </c:pt>
                <c:pt idx="1291">
                  <c:v>126.30742184514256</c:v>
                </c:pt>
                <c:pt idx="1292">
                  <c:v>126.40525873270657</c:v>
                </c:pt>
                <c:pt idx="1293">
                  <c:v>126.50309562027059</c:v>
                </c:pt>
                <c:pt idx="1294">
                  <c:v>126.6009325078346</c:v>
                </c:pt>
                <c:pt idx="1295">
                  <c:v>126.69876939539861</c:v>
                </c:pt>
                <c:pt idx="1296">
                  <c:v>126.79660628296263</c:v>
                </c:pt>
                <c:pt idx="1297">
                  <c:v>126.89444317052664</c:v>
                </c:pt>
                <c:pt idx="1298">
                  <c:v>126.99228005809066</c:v>
                </c:pt>
                <c:pt idx="1299">
                  <c:v>127.09011694565467</c:v>
                </c:pt>
                <c:pt idx="1300">
                  <c:v>127.18795383321869</c:v>
                </c:pt>
                <c:pt idx="1301">
                  <c:v>127.2857907207827</c:v>
                </c:pt>
                <c:pt idx="1302">
                  <c:v>127.38362760834671</c:v>
                </c:pt>
                <c:pt idx="1303">
                  <c:v>127.48146449591073</c:v>
                </c:pt>
                <c:pt idx="1304">
                  <c:v>127.57930138347474</c:v>
                </c:pt>
                <c:pt idx="1305">
                  <c:v>127.67713827103876</c:v>
                </c:pt>
                <c:pt idx="1306">
                  <c:v>127.77497515860277</c:v>
                </c:pt>
                <c:pt idx="1307">
                  <c:v>127.87281204616679</c:v>
                </c:pt>
                <c:pt idx="1308">
                  <c:v>127.9706489337308</c:v>
                </c:pt>
                <c:pt idx="1309">
                  <c:v>128.06848582129481</c:v>
                </c:pt>
                <c:pt idx="1310">
                  <c:v>128.16632270885884</c:v>
                </c:pt>
                <c:pt idx="1311">
                  <c:v>128.26415959642284</c:v>
                </c:pt>
                <c:pt idx="1312">
                  <c:v>128.36199648398687</c:v>
                </c:pt>
                <c:pt idx="1313">
                  <c:v>128.45983337155087</c:v>
                </c:pt>
                <c:pt idx="1314">
                  <c:v>128.5576702591149</c:v>
                </c:pt>
                <c:pt idx="1315">
                  <c:v>128.6555071466789</c:v>
                </c:pt>
                <c:pt idx="1316">
                  <c:v>128.75334403424293</c:v>
                </c:pt>
                <c:pt idx="1317">
                  <c:v>128.85118092180693</c:v>
                </c:pt>
                <c:pt idx="1318">
                  <c:v>128.94901780937096</c:v>
                </c:pt>
                <c:pt idx="1319">
                  <c:v>129.04685469693496</c:v>
                </c:pt>
                <c:pt idx="1320">
                  <c:v>129.14469158449899</c:v>
                </c:pt>
                <c:pt idx="1321">
                  <c:v>129.24252847206299</c:v>
                </c:pt>
                <c:pt idx="1322">
                  <c:v>129.34036535962701</c:v>
                </c:pt>
                <c:pt idx="1323">
                  <c:v>129.43820224719101</c:v>
                </c:pt>
                <c:pt idx="1324">
                  <c:v>129.53603913475504</c:v>
                </c:pt>
                <c:pt idx="1325">
                  <c:v>129.63387602231904</c:v>
                </c:pt>
                <c:pt idx="1326">
                  <c:v>129.73171290988307</c:v>
                </c:pt>
                <c:pt idx="1327">
                  <c:v>129.82954979744707</c:v>
                </c:pt>
                <c:pt idx="1328">
                  <c:v>129.9273866850111</c:v>
                </c:pt>
                <c:pt idx="1329">
                  <c:v>130.0252235725751</c:v>
                </c:pt>
                <c:pt idx="1330">
                  <c:v>130.12306046013913</c:v>
                </c:pt>
                <c:pt idx="1331">
                  <c:v>130.22089734770313</c:v>
                </c:pt>
                <c:pt idx="1332">
                  <c:v>130.31873423526716</c:v>
                </c:pt>
                <c:pt idx="1333">
                  <c:v>130.41657112283116</c:v>
                </c:pt>
                <c:pt idx="1334">
                  <c:v>130.51440801039519</c:v>
                </c:pt>
                <c:pt idx="1335">
                  <c:v>130.61224489795919</c:v>
                </c:pt>
                <c:pt idx="1336">
                  <c:v>130.71008178552322</c:v>
                </c:pt>
                <c:pt idx="1337">
                  <c:v>130.80791867308722</c:v>
                </c:pt>
                <c:pt idx="1338">
                  <c:v>130.90575556065124</c:v>
                </c:pt>
                <c:pt idx="1339">
                  <c:v>131.00359244821524</c:v>
                </c:pt>
                <c:pt idx="1340">
                  <c:v>131.10142933577927</c:v>
                </c:pt>
                <c:pt idx="1341">
                  <c:v>131.19926622334327</c:v>
                </c:pt>
                <c:pt idx="1342">
                  <c:v>131.2971031109073</c:v>
                </c:pt>
                <c:pt idx="1343">
                  <c:v>131.3949399984713</c:v>
                </c:pt>
                <c:pt idx="1344">
                  <c:v>131.49277688603533</c:v>
                </c:pt>
                <c:pt idx="1345">
                  <c:v>131.59061377359933</c:v>
                </c:pt>
                <c:pt idx="1346">
                  <c:v>131.68845066116336</c:v>
                </c:pt>
                <c:pt idx="1347">
                  <c:v>131.78628754872736</c:v>
                </c:pt>
                <c:pt idx="1348">
                  <c:v>131.88412443629139</c:v>
                </c:pt>
                <c:pt idx="1349">
                  <c:v>131.98196132385539</c:v>
                </c:pt>
                <c:pt idx="1350">
                  <c:v>132.07979821141942</c:v>
                </c:pt>
                <c:pt idx="1351">
                  <c:v>132.17763509898342</c:v>
                </c:pt>
                <c:pt idx="1352">
                  <c:v>132.27547198654744</c:v>
                </c:pt>
                <c:pt idx="1353">
                  <c:v>132.37330887411144</c:v>
                </c:pt>
                <c:pt idx="1354">
                  <c:v>132.47114576167547</c:v>
                </c:pt>
                <c:pt idx="1355">
                  <c:v>132.56898264923947</c:v>
                </c:pt>
                <c:pt idx="1356">
                  <c:v>132.6668195368035</c:v>
                </c:pt>
                <c:pt idx="1357">
                  <c:v>132.7646564243675</c:v>
                </c:pt>
                <c:pt idx="1358">
                  <c:v>132.86249331193153</c:v>
                </c:pt>
                <c:pt idx="1359">
                  <c:v>132.96033019949553</c:v>
                </c:pt>
                <c:pt idx="1360">
                  <c:v>133.05816708705956</c:v>
                </c:pt>
                <c:pt idx="1361">
                  <c:v>133.15600397462356</c:v>
                </c:pt>
                <c:pt idx="1362">
                  <c:v>133.25384086218759</c:v>
                </c:pt>
                <c:pt idx="1363">
                  <c:v>133.35167774975159</c:v>
                </c:pt>
                <c:pt idx="1364">
                  <c:v>133.44951463731562</c:v>
                </c:pt>
                <c:pt idx="1365">
                  <c:v>133.54735152487962</c:v>
                </c:pt>
                <c:pt idx="1366">
                  <c:v>133.64518841244364</c:v>
                </c:pt>
                <c:pt idx="1367">
                  <c:v>133.74302530000764</c:v>
                </c:pt>
                <c:pt idx="1368">
                  <c:v>133.84086218757167</c:v>
                </c:pt>
                <c:pt idx="1369">
                  <c:v>133.93869907513567</c:v>
                </c:pt>
                <c:pt idx="1370">
                  <c:v>134.0365359626997</c:v>
                </c:pt>
                <c:pt idx="1371">
                  <c:v>134.1343728502637</c:v>
                </c:pt>
                <c:pt idx="1372">
                  <c:v>134.23220973782773</c:v>
                </c:pt>
                <c:pt idx="1373">
                  <c:v>134.33004662539173</c:v>
                </c:pt>
                <c:pt idx="1374">
                  <c:v>134.42788351295576</c:v>
                </c:pt>
                <c:pt idx="1375">
                  <c:v>134.52572040051976</c:v>
                </c:pt>
                <c:pt idx="1376">
                  <c:v>134.62355728808379</c:v>
                </c:pt>
                <c:pt idx="1377">
                  <c:v>134.72139417564779</c:v>
                </c:pt>
                <c:pt idx="1378">
                  <c:v>134.81923106321182</c:v>
                </c:pt>
                <c:pt idx="1379">
                  <c:v>134.91706795077582</c:v>
                </c:pt>
                <c:pt idx="1380">
                  <c:v>135.01490483833985</c:v>
                </c:pt>
                <c:pt idx="1381">
                  <c:v>135.11274172590385</c:v>
                </c:pt>
                <c:pt idx="1382">
                  <c:v>135.21057861346787</c:v>
                </c:pt>
                <c:pt idx="1383">
                  <c:v>135.30841550103187</c:v>
                </c:pt>
                <c:pt idx="1384">
                  <c:v>135.4062523885959</c:v>
                </c:pt>
                <c:pt idx="1385">
                  <c:v>135.5040892761599</c:v>
                </c:pt>
                <c:pt idx="1386">
                  <c:v>135.60192616372393</c:v>
                </c:pt>
                <c:pt idx="1387">
                  <c:v>135.69976305128793</c:v>
                </c:pt>
                <c:pt idx="1388">
                  <c:v>135.79759993885196</c:v>
                </c:pt>
                <c:pt idx="1389">
                  <c:v>135.89543682641596</c:v>
                </c:pt>
                <c:pt idx="1390">
                  <c:v>135.99327371397999</c:v>
                </c:pt>
                <c:pt idx="1391">
                  <c:v>136.09111060154399</c:v>
                </c:pt>
                <c:pt idx="1392">
                  <c:v>136.18894748910802</c:v>
                </c:pt>
                <c:pt idx="1393">
                  <c:v>136.28678437667202</c:v>
                </c:pt>
                <c:pt idx="1394">
                  <c:v>136.38462126423605</c:v>
                </c:pt>
                <c:pt idx="1395">
                  <c:v>136.48245815180005</c:v>
                </c:pt>
                <c:pt idx="1396">
                  <c:v>136.58029503936407</c:v>
                </c:pt>
                <c:pt idx="1397">
                  <c:v>136.67813192692807</c:v>
                </c:pt>
                <c:pt idx="1398">
                  <c:v>136.7759688144921</c:v>
                </c:pt>
                <c:pt idx="1399">
                  <c:v>136.8738057020561</c:v>
                </c:pt>
                <c:pt idx="1400">
                  <c:v>136.97164258962013</c:v>
                </c:pt>
                <c:pt idx="1401">
                  <c:v>137.06947947718413</c:v>
                </c:pt>
                <c:pt idx="1402">
                  <c:v>137.16731636474816</c:v>
                </c:pt>
                <c:pt idx="1403">
                  <c:v>137.26515325231216</c:v>
                </c:pt>
                <c:pt idx="1404">
                  <c:v>137.36299013987619</c:v>
                </c:pt>
                <c:pt idx="1405">
                  <c:v>137.46082702744019</c:v>
                </c:pt>
                <c:pt idx="1406">
                  <c:v>137.55866391500422</c:v>
                </c:pt>
                <c:pt idx="1407">
                  <c:v>137.65650080256822</c:v>
                </c:pt>
                <c:pt idx="1408">
                  <c:v>137.75433769013225</c:v>
                </c:pt>
                <c:pt idx="1409">
                  <c:v>137.85217457769625</c:v>
                </c:pt>
                <c:pt idx="1410">
                  <c:v>137.95001146526027</c:v>
                </c:pt>
                <c:pt idx="1411">
                  <c:v>138.04784835282427</c:v>
                </c:pt>
                <c:pt idx="1412">
                  <c:v>138.1456852403883</c:v>
                </c:pt>
                <c:pt idx="1413">
                  <c:v>138.2435221279523</c:v>
                </c:pt>
                <c:pt idx="1414">
                  <c:v>138.34135901551633</c:v>
                </c:pt>
                <c:pt idx="1415">
                  <c:v>138.43919590308033</c:v>
                </c:pt>
                <c:pt idx="1416">
                  <c:v>138.53703279064436</c:v>
                </c:pt>
                <c:pt idx="1417">
                  <c:v>138.63486967820836</c:v>
                </c:pt>
                <c:pt idx="1418">
                  <c:v>138.73270656577239</c:v>
                </c:pt>
                <c:pt idx="1419">
                  <c:v>138.83054345333639</c:v>
                </c:pt>
                <c:pt idx="1420">
                  <c:v>138.92838034090042</c:v>
                </c:pt>
                <c:pt idx="1421">
                  <c:v>139.02621722846442</c:v>
                </c:pt>
                <c:pt idx="1422">
                  <c:v>139.12405411602845</c:v>
                </c:pt>
                <c:pt idx="1423">
                  <c:v>139.22189100359245</c:v>
                </c:pt>
                <c:pt idx="1424">
                  <c:v>139.31972789115648</c:v>
                </c:pt>
                <c:pt idx="1425">
                  <c:v>139.41756477872048</c:v>
                </c:pt>
                <c:pt idx="1426">
                  <c:v>139.5154016662845</c:v>
                </c:pt>
                <c:pt idx="1427">
                  <c:v>139.6132385538485</c:v>
                </c:pt>
                <c:pt idx="1428">
                  <c:v>139.71107544141253</c:v>
                </c:pt>
                <c:pt idx="1429">
                  <c:v>139.80891232897653</c:v>
                </c:pt>
                <c:pt idx="1430">
                  <c:v>139.90674921654056</c:v>
                </c:pt>
                <c:pt idx="1431">
                  <c:v>140.00458610410456</c:v>
                </c:pt>
                <c:pt idx="1432">
                  <c:v>140.10242299166859</c:v>
                </c:pt>
                <c:pt idx="1433">
                  <c:v>140.20025987923259</c:v>
                </c:pt>
                <c:pt idx="1434">
                  <c:v>140.29809676679662</c:v>
                </c:pt>
                <c:pt idx="1435">
                  <c:v>140.39593365436062</c:v>
                </c:pt>
                <c:pt idx="1436">
                  <c:v>140.49377054192465</c:v>
                </c:pt>
                <c:pt idx="1437">
                  <c:v>140.59160742948865</c:v>
                </c:pt>
                <c:pt idx="1438">
                  <c:v>140.68944431705268</c:v>
                </c:pt>
                <c:pt idx="1439">
                  <c:v>140.78728120461668</c:v>
                </c:pt>
                <c:pt idx="1440">
                  <c:v>140.8851180921807</c:v>
                </c:pt>
                <c:pt idx="1441">
                  <c:v>140.9829549797447</c:v>
                </c:pt>
                <c:pt idx="1442">
                  <c:v>141.08079186730873</c:v>
                </c:pt>
                <c:pt idx="1443">
                  <c:v>141.17862875487273</c:v>
                </c:pt>
                <c:pt idx="1444">
                  <c:v>141.27646564243676</c:v>
                </c:pt>
                <c:pt idx="1445">
                  <c:v>141.37430253000076</c:v>
                </c:pt>
                <c:pt idx="1446">
                  <c:v>141.47213941756479</c:v>
                </c:pt>
                <c:pt idx="1447">
                  <c:v>141.56997630512879</c:v>
                </c:pt>
                <c:pt idx="1448">
                  <c:v>141.66781319269282</c:v>
                </c:pt>
                <c:pt idx="1449">
                  <c:v>141.76565008025682</c:v>
                </c:pt>
                <c:pt idx="1450">
                  <c:v>141.86348696782085</c:v>
                </c:pt>
                <c:pt idx="1451">
                  <c:v>141.96132385538485</c:v>
                </c:pt>
                <c:pt idx="1452">
                  <c:v>142.05916074294888</c:v>
                </c:pt>
                <c:pt idx="1453">
                  <c:v>142.15699763051288</c:v>
                </c:pt>
                <c:pt idx="1454">
                  <c:v>142.2548345180769</c:v>
                </c:pt>
                <c:pt idx="1455">
                  <c:v>142.3526714056409</c:v>
                </c:pt>
                <c:pt idx="1456">
                  <c:v>142.45050829320493</c:v>
                </c:pt>
                <c:pt idx="1457">
                  <c:v>142.54834518076893</c:v>
                </c:pt>
                <c:pt idx="1458">
                  <c:v>142.64618206833296</c:v>
                </c:pt>
                <c:pt idx="1459">
                  <c:v>142.74401895589696</c:v>
                </c:pt>
                <c:pt idx="1460">
                  <c:v>142.84185584346099</c:v>
                </c:pt>
                <c:pt idx="1461">
                  <c:v>142.93969273102499</c:v>
                </c:pt>
                <c:pt idx="1462">
                  <c:v>143.03752961858902</c:v>
                </c:pt>
                <c:pt idx="1463">
                  <c:v>143.13536650615302</c:v>
                </c:pt>
                <c:pt idx="1464">
                  <c:v>143.23320339371705</c:v>
                </c:pt>
                <c:pt idx="1465">
                  <c:v>143.33104028128105</c:v>
                </c:pt>
                <c:pt idx="1466">
                  <c:v>143.42887716884508</c:v>
                </c:pt>
                <c:pt idx="1467">
                  <c:v>143.52671405640908</c:v>
                </c:pt>
                <c:pt idx="1468">
                  <c:v>143.62455094397311</c:v>
                </c:pt>
                <c:pt idx="1469">
                  <c:v>143.72238783153711</c:v>
                </c:pt>
                <c:pt idx="1470">
                  <c:v>143.82022471910113</c:v>
                </c:pt>
                <c:pt idx="1471">
                  <c:v>143.91806160666513</c:v>
                </c:pt>
                <c:pt idx="1472">
                  <c:v>144.01589849422916</c:v>
                </c:pt>
                <c:pt idx="1473">
                  <c:v>144.11373538179316</c:v>
                </c:pt>
                <c:pt idx="1474">
                  <c:v>144.21157226935719</c:v>
                </c:pt>
                <c:pt idx="1475">
                  <c:v>144.30940915692119</c:v>
                </c:pt>
                <c:pt idx="1476">
                  <c:v>144.40724604448522</c:v>
                </c:pt>
                <c:pt idx="1477">
                  <c:v>144.50508293204922</c:v>
                </c:pt>
                <c:pt idx="1478">
                  <c:v>144.60291981961325</c:v>
                </c:pt>
                <c:pt idx="1479">
                  <c:v>144.70075670717725</c:v>
                </c:pt>
                <c:pt idx="1480">
                  <c:v>144.79859359474128</c:v>
                </c:pt>
                <c:pt idx="1481">
                  <c:v>144.89643048230528</c:v>
                </c:pt>
                <c:pt idx="1482">
                  <c:v>144.99426736986931</c:v>
                </c:pt>
                <c:pt idx="1483">
                  <c:v>145.09210425743331</c:v>
                </c:pt>
                <c:pt idx="1484">
                  <c:v>145.18994114499733</c:v>
                </c:pt>
                <c:pt idx="1485">
                  <c:v>145.28777803256133</c:v>
                </c:pt>
                <c:pt idx="1486">
                  <c:v>145.38561492012536</c:v>
                </c:pt>
                <c:pt idx="1487">
                  <c:v>145.48345180768936</c:v>
                </c:pt>
                <c:pt idx="1488">
                  <c:v>145.58128869525339</c:v>
                </c:pt>
                <c:pt idx="1489">
                  <c:v>145.67912558281739</c:v>
                </c:pt>
                <c:pt idx="1490">
                  <c:v>145.77696247038142</c:v>
                </c:pt>
                <c:pt idx="1491">
                  <c:v>145.87479935794542</c:v>
                </c:pt>
                <c:pt idx="1492">
                  <c:v>145.97263624550945</c:v>
                </c:pt>
                <c:pt idx="1493">
                  <c:v>146.07047313307345</c:v>
                </c:pt>
                <c:pt idx="1494">
                  <c:v>146.16831002063748</c:v>
                </c:pt>
                <c:pt idx="1495">
                  <c:v>146.26614690820148</c:v>
                </c:pt>
                <c:pt idx="1496">
                  <c:v>146.36398379576551</c:v>
                </c:pt>
                <c:pt idx="1497">
                  <c:v>146.46182068332951</c:v>
                </c:pt>
                <c:pt idx="1498">
                  <c:v>146.55965757089353</c:v>
                </c:pt>
                <c:pt idx="1499">
                  <c:v>146.65749445845753</c:v>
                </c:pt>
                <c:pt idx="1500">
                  <c:v>146.75533134602156</c:v>
                </c:pt>
                <c:pt idx="1501">
                  <c:v>146.85316823358556</c:v>
                </c:pt>
                <c:pt idx="1502">
                  <c:v>146.95100512114959</c:v>
                </c:pt>
                <c:pt idx="1503">
                  <c:v>147.04884200871359</c:v>
                </c:pt>
                <c:pt idx="1504">
                  <c:v>147.14667889627762</c:v>
                </c:pt>
                <c:pt idx="1505">
                  <c:v>147.24451578384162</c:v>
                </c:pt>
                <c:pt idx="1506">
                  <c:v>147.34235267140565</c:v>
                </c:pt>
                <c:pt idx="1507">
                  <c:v>147.44018955896965</c:v>
                </c:pt>
                <c:pt idx="1508">
                  <c:v>147.53802644653368</c:v>
                </c:pt>
                <c:pt idx="1509">
                  <c:v>147.63586333409768</c:v>
                </c:pt>
                <c:pt idx="1510">
                  <c:v>147.73370022166171</c:v>
                </c:pt>
                <c:pt idx="1511">
                  <c:v>147.83153710922571</c:v>
                </c:pt>
                <c:pt idx="1512">
                  <c:v>147.92937399678974</c:v>
                </c:pt>
                <c:pt idx="1513">
                  <c:v>148.02721088435374</c:v>
                </c:pt>
                <c:pt idx="1514">
                  <c:v>148.12504777191776</c:v>
                </c:pt>
                <c:pt idx="1515">
                  <c:v>148.22288465948176</c:v>
                </c:pt>
                <c:pt idx="1516">
                  <c:v>148.32072154704579</c:v>
                </c:pt>
                <c:pt idx="1517">
                  <c:v>148.41855843460979</c:v>
                </c:pt>
                <c:pt idx="1518">
                  <c:v>148.51639532217382</c:v>
                </c:pt>
                <c:pt idx="1519">
                  <c:v>148.61423220973782</c:v>
                </c:pt>
                <c:pt idx="1520">
                  <c:v>148.71206909730185</c:v>
                </c:pt>
                <c:pt idx="1521">
                  <c:v>148.80990598486585</c:v>
                </c:pt>
                <c:pt idx="1522">
                  <c:v>148.90774287242988</c:v>
                </c:pt>
                <c:pt idx="1523">
                  <c:v>149.00557975999388</c:v>
                </c:pt>
                <c:pt idx="1524">
                  <c:v>149.10341664755791</c:v>
                </c:pt>
                <c:pt idx="1525">
                  <c:v>149.20125353512191</c:v>
                </c:pt>
                <c:pt idx="1526">
                  <c:v>149.29909042268594</c:v>
                </c:pt>
                <c:pt idx="1527">
                  <c:v>149.39692731024994</c:v>
                </c:pt>
                <c:pt idx="1528">
                  <c:v>149.49476419781396</c:v>
                </c:pt>
                <c:pt idx="1529">
                  <c:v>149.59260108537796</c:v>
                </c:pt>
                <c:pt idx="1530">
                  <c:v>149.69043797294199</c:v>
                </c:pt>
                <c:pt idx="1531">
                  <c:v>149.78827486050599</c:v>
                </c:pt>
                <c:pt idx="1532">
                  <c:v>149.88611174807002</c:v>
                </c:pt>
                <c:pt idx="1533">
                  <c:v>149.98394863563402</c:v>
                </c:pt>
                <c:pt idx="1534">
                  <c:v>150.08178552319805</c:v>
                </c:pt>
                <c:pt idx="1535">
                  <c:v>150.17962241076205</c:v>
                </c:pt>
                <c:pt idx="1536">
                  <c:v>150.27745929832608</c:v>
                </c:pt>
                <c:pt idx="1537">
                  <c:v>150.37529618589011</c:v>
                </c:pt>
                <c:pt idx="1538">
                  <c:v>150.47313307345411</c:v>
                </c:pt>
                <c:pt idx="1539">
                  <c:v>150.57096996101814</c:v>
                </c:pt>
                <c:pt idx="1540">
                  <c:v>150.66880684858214</c:v>
                </c:pt>
                <c:pt idx="1541">
                  <c:v>150.76664373614616</c:v>
                </c:pt>
                <c:pt idx="1542">
                  <c:v>150.86448062371016</c:v>
                </c:pt>
                <c:pt idx="1543">
                  <c:v>150.96231751127419</c:v>
                </c:pt>
                <c:pt idx="1544">
                  <c:v>151.06015439883819</c:v>
                </c:pt>
                <c:pt idx="1545">
                  <c:v>151.15799128640222</c:v>
                </c:pt>
                <c:pt idx="1546">
                  <c:v>151.25582817396622</c:v>
                </c:pt>
                <c:pt idx="1547">
                  <c:v>151.35366506153025</c:v>
                </c:pt>
                <c:pt idx="1548">
                  <c:v>151.45150194909425</c:v>
                </c:pt>
                <c:pt idx="1549">
                  <c:v>151.54933883665828</c:v>
                </c:pt>
                <c:pt idx="1550">
                  <c:v>151.64717572422228</c:v>
                </c:pt>
                <c:pt idx="1551">
                  <c:v>151.74501261178631</c:v>
                </c:pt>
                <c:pt idx="1552">
                  <c:v>151.84284949935031</c:v>
                </c:pt>
                <c:pt idx="1553">
                  <c:v>151.94068638691434</c:v>
                </c:pt>
                <c:pt idx="1554">
                  <c:v>152.03852327447834</c:v>
                </c:pt>
                <c:pt idx="1555">
                  <c:v>152.13636016204237</c:v>
                </c:pt>
                <c:pt idx="1556">
                  <c:v>152.23419704960637</c:v>
                </c:pt>
                <c:pt idx="1557">
                  <c:v>152.33203393717039</c:v>
                </c:pt>
                <c:pt idx="1558">
                  <c:v>152.42987082473439</c:v>
                </c:pt>
                <c:pt idx="1559">
                  <c:v>152.52770771229842</c:v>
                </c:pt>
                <c:pt idx="1560">
                  <c:v>152.62554459986242</c:v>
                </c:pt>
                <c:pt idx="1561">
                  <c:v>152.72338148742645</c:v>
                </c:pt>
                <c:pt idx="1562">
                  <c:v>152.82121837499045</c:v>
                </c:pt>
                <c:pt idx="1563">
                  <c:v>152.91905526255448</c:v>
                </c:pt>
                <c:pt idx="1564">
                  <c:v>153.01689215011848</c:v>
                </c:pt>
                <c:pt idx="1565">
                  <c:v>153.11472903768251</c:v>
                </c:pt>
                <c:pt idx="1566">
                  <c:v>153.21256592524651</c:v>
                </c:pt>
                <c:pt idx="1567">
                  <c:v>153.31040281281054</c:v>
                </c:pt>
                <c:pt idx="1568">
                  <c:v>153.40823970037454</c:v>
                </c:pt>
                <c:pt idx="1569">
                  <c:v>153.50607658793857</c:v>
                </c:pt>
                <c:pt idx="1570">
                  <c:v>153.60391347550257</c:v>
                </c:pt>
                <c:pt idx="1571">
                  <c:v>153.70175036306659</c:v>
                </c:pt>
                <c:pt idx="1572">
                  <c:v>153.79958725063059</c:v>
                </c:pt>
                <c:pt idx="1573">
                  <c:v>153.89742413819462</c:v>
                </c:pt>
                <c:pt idx="1574">
                  <c:v>153.99526102575862</c:v>
                </c:pt>
                <c:pt idx="1575">
                  <c:v>154.09309791332265</c:v>
                </c:pt>
                <c:pt idx="1576">
                  <c:v>154.19093480088665</c:v>
                </c:pt>
                <c:pt idx="1577">
                  <c:v>154.28877168845068</c:v>
                </c:pt>
                <c:pt idx="1578">
                  <c:v>154.38660857601468</c:v>
                </c:pt>
                <c:pt idx="1579">
                  <c:v>154.48444546357871</c:v>
                </c:pt>
                <c:pt idx="1580">
                  <c:v>154.58228235114271</c:v>
                </c:pt>
                <c:pt idx="1581">
                  <c:v>154.68011923870674</c:v>
                </c:pt>
                <c:pt idx="1582">
                  <c:v>154.77795612627074</c:v>
                </c:pt>
                <c:pt idx="1583">
                  <c:v>154.87579301383477</c:v>
                </c:pt>
                <c:pt idx="1584">
                  <c:v>154.97362990139877</c:v>
                </c:pt>
                <c:pt idx="1585">
                  <c:v>155.07146678896279</c:v>
                </c:pt>
                <c:pt idx="1586">
                  <c:v>155.16930367652679</c:v>
                </c:pt>
                <c:pt idx="1587">
                  <c:v>155.26714056409082</c:v>
                </c:pt>
                <c:pt idx="1588">
                  <c:v>155.36497745165482</c:v>
                </c:pt>
                <c:pt idx="1589">
                  <c:v>155.46281433921885</c:v>
                </c:pt>
                <c:pt idx="1590">
                  <c:v>155.56065122678285</c:v>
                </c:pt>
                <c:pt idx="1591">
                  <c:v>155.65848811434688</c:v>
                </c:pt>
                <c:pt idx="1592">
                  <c:v>155.75632500191088</c:v>
                </c:pt>
                <c:pt idx="1593">
                  <c:v>155.85416188947491</c:v>
                </c:pt>
                <c:pt idx="1594">
                  <c:v>155.95199877703891</c:v>
                </c:pt>
                <c:pt idx="1595">
                  <c:v>156.04983566460294</c:v>
                </c:pt>
                <c:pt idx="1596">
                  <c:v>156.14767255216694</c:v>
                </c:pt>
                <c:pt idx="1597">
                  <c:v>156.24550943973097</c:v>
                </c:pt>
                <c:pt idx="1598">
                  <c:v>156.34334632729497</c:v>
                </c:pt>
                <c:pt idx="1599">
                  <c:v>156.441183214859</c:v>
                </c:pt>
                <c:pt idx="1600">
                  <c:v>156.539020102423</c:v>
                </c:pt>
                <c:pt idx="1601">
                  <c:v>156.63685698998702</c:v>
                </c:pt>
                <c:pt idx="1602">
                  <c:v>156.73469387755102</c:v>
                </c:pt>
                <c:pt idx="1603">
                  <c:v>156.83253076511505</c:v>
                </c:pt>
                <c:pt idx="1604">
                  <c:v>156.93036765267905</c:v>
                </c:pt>
                <c:pt idx="1605">
                  <c:v>157.02820454024308</c:v>
                </c:pt>
                <c:pt idx="1606">
                  <c:v>157.12604142780708</c:v>
                </c:pt>
                <c:pt idx="1607">
                  <c:v>157.22387831537111</c:v>
                </c:pt>
                <c:pt idx="1608">
                  <c:v>157.32171520293511</c:v>
                </c:pt>
                <c:pt idx="1609">
                  <c:v>157.41955209049914</c:v>
                </c:pt>
                <c:pt idx="1610">
                  <c:v>157.51738897806314</c:v>
                </c:pt>
                <c:pt idx="1611">
                  <c:v>157.61522586562717</c:v>
                </c:pt>
                <c:pt idx="1612">
                  <c:v>157.71306275319117</c:v>
                </c:pt>
                <c:pt idx="1613">
                  <c:v>157.8108996407552</c:v>
                </c:pt>
                <c:pt idx="1614">
                  <c:v>157.9087365283192</c:v>
                </c:pt>
                <c:pt idx="1615">
                  <c:v>158.00657341588322</c:v>
                </c:pt>
                <c:pt idx="1616">
                  <c:v>158.10441030344722</c:v>
                </c:pt>
                <c:pt idx="1617">
                  <c:v>158.20224719101125</c:v>
                </c:pt>
                <c:pt idx="1618">
                  <c:v>158.30008407857525</c:v>
                </c:pt>
                <c:pt idx="1619">
                  <c:v>158.39792096613928</c:v>
                </c:pt>
                <c:pt idx="1620">
                  <c:v>158.49575785370328</c:v>
                </c:pt>
                <c:pt idx="1621">
                  <c:v>158.59359474126731</c:v>
                </c:pt>
                <c:pt idx="1622">
                  <c:v>158.69143162883131</c:v>
                </c:pt>
                <c:pt idx="1623">
                  <c:v>158.78926851639534</c:v>
                </c:pt>
                <c:pt idx="1624">
                  <c:v>158.88710540395934</c:v>
                </c:pt>
                <c:pt idx="1625">
                  <c:v>158.98494229152337</c:v>
                </c:pt>
                <c:pt idx="1626">
                  <c:v>159.08277917908737</c:v>
                </c:pt>
                <c:pt idx="1627">
                  <c:v>159.1806160666514</c:v>
                </c:pt>
                <c:pt idx="1628">
                  <c:v>159.2784529542154</c:v>
                </c:pt>
                <c:pt idx="1629">
                  <c:v>159.37628984177942</c:v>
                </c:pt>
                <c:pt idx="1630">
                  <c:v>159.47412672934342</c:v>
                </c:pt>
                <c:pt idx="1631">
                  <c:v>159.57196361690745</c:v>
                </c:pt>
                <c:pt idx="1632">
                  <c:v>159.66980050447145</c:v>
                </c:pt>
                <c:pt idx="1633">
                  <c:v>159.76763739203548</c:v>
                </c:pt>
                <c:pt idx="1634">
                  <c:v>159.86547427959948</c:v>
                </c:pt>
                <c:pt idx="1635">
                  <c:v>159.96331116716351</c:v>
                </c:pt>
                <c:pt idx="1636">
                  <c:v>160.06114805472751</c:v>
                </c:pt>
                <c:pt idx="1637">
                  <c:v>160.15898494229154</c:v>
                </c:pt>
                <c:pt idx="1638">
                  <c:v>160.25682182985554</c:v>
                </c:pt>
                <c:pt idx="1639">
                  <c:v>160.35465871741957</c:v>
                </c:pt>
                <c:pt idx="1640">
                  <c:v>160.45249560498357</c:v>
                </c:pt>
                <c:pt idx="1641">
                  <c:v>160.5503324925476</c:v>
                </c:pt>
                <c:pt idx="1642">
                  <c:v>160.6481693801116</c:v>
                </c:pt>
                <c:pt idx="1643">
                  <c:v>160.74600626767563</c:v>
                </c:pt>
                <c:pt idx="1644">
                  <c:v>160.84384315523963</c:v>
                </c:pt>
                <c:pt idx="1645">
                  <c:v>160.94168004280365</c:v>
                </c:pt>
                <c:pt idx="1646">
                  <c:v>161.03951693036765</c:v>
                </c:pt>
                <c:pt idx="1647">
                  <c:v>161.13735381793168</c:v>
                </c:pt>
                <c:pt idx="1648">
                  <c:v>161.23519070549568</c:v>
                </c:pt>
                <c:pt idx="1649">
                  <c:v>161.33302759305971</c:v>
                </c:pt>
                <c:pt idx="1650">
                  <c:v>161.43086448062371</c:v>
                </c:pt>
                <c:pt idx="1651">
                  <c:v>161.52870136818774</c:v>
                </c:pt>
                <c:pt idx="1652">
                  <c:v>161.62653825575174</c:v>
                </c:pt>
                <c:pt idx="1653">
                  <c:v>161.72437514331577</c:v>
                </c:pt>
                <c:pt idx="1654">
                  <c:v>161.82221203087977</c:v>
                </c:pt>
                <c:pt idx="1655">
                  <c:v>161.9200489184438</c:v>
                </c:pt>
                <c:pt idx="1656">
                  <c:v>162.0178858060078</c:v>
                </c:pt>
                <c:pt idx="1657">
                  <c:v>162.11572269357183</c:v>
                </c:pt>
                <c:pt idx="1658">
                  <c:v>162.21355958113583</c:v>
                </c:pt>
                <c:pt idx="1659">
                  <c:v>162.31139646869985</c:v>
                </c:pt>
                <c:pt idx="1660">
                  <c:v>162.40923335626385</c:v>
                </c:pt>
                <c:pt idx="1661">
                  <c:v>162.50707024382788</c:v>
                </c:pt>
                <c:pt idx="1662">
                  <c:v>162.60490713139188</c:v>
                </c:pt>
                <c:pt idx="1663">
                  <c:v>162.70274401895591</c:v>
                </c:pt>
                <c:pt idx="1664">
                  <c:v>162.80058090651991</c:v>
                </c:pt>
                <c:pt idx="1665">
                  <c:v>162.89841779408394</c:v>
                </c:pt>
                <c:pt idx="1666">
                  <c:v>162.99625468164794</c:v>
                </c:pt>
                <c:pt idx="1667">
                  <c:v>163.09409156921197</c:v>
                </c:pt>
                <c:pt idx="1668">
                  <c:v>163.19192845677597</c:v>
                </c:pt>
                <c:pt idx="1669">
                  <c:v>163.28976534434</c:v>
                </c:pt>
                <c:pt idx="1670">
                  <c:v>163.387602231904</c:v>
                </c:pt>
                <c:pt idx="1671">
                  <c:v>163.48543911946803</c:v>
                </c:pt>
                <c:pt idx="1672">
                  <c:v>163.58327600703203</c:v>
                </c:pt>
                <c:pt idx="1673">
                  <c:v>163.68111289459605</c:v>
                </c:pt>
                <c:pt idx="1674">
                  <c:v>163.77894978216005</c:v>
                </c:pt>
                <c:pt idx="1675">
                  <c:v>163.87678666972408</c:v>
                </c:pt>
                <c:pt idx="1676">
                  <c:v>163.97462355728808</c:v>
                </c:pt>
                <c:pt idx="1677">
                  <c:v>164.07246044485211</c:v>
                </c:pt>
                <c:pt idx="1678">
                  <c:v>164.17029733241611</c:v>
                </c:pt>
                <c:pt idx="1679">
                  <c:v>164.26813421998014</c:v>
                </c:pt>
                <c:pt idx="1680">
                  <c:v>164.36597110754414</c:v>
                </c:pt>
                <c:pt idx="1681">
                  <c:v>164.46380799510817</c:v>
                </c:pt>
                <c:pt idx="1682">
                  <c:v>164.56164488267217</c:v>
                </c:pt>
                <c:pt idx="1683">
                  <c:v>164.6594817702362</c:v>
                </c:pt>
                <c:pt idx="1684">
                  <c:v>164.7573186578002</c:v>
                </c:pt>
                <c:pt idx="1685">
                  <c:v>164.85515554536423</c:v>
                </c:pt>
                <c:pt idx="1686">
                  <c:v>164.95299243292823</c:v>
                </c:pt>
                <c:pt idx="1687">
                  <c:v>165.05082932049226</c:v>
                </c:pt>
                <c:pt idx="1688">
                  <c:v>165.14866620805626</c:v>
                </c:pt>
                <c:pt idx="1689">
                  <c:v>165.24650309562028</c:v>
                </c:pt>
                <c:pt idx="1690">
                  <c:v>165.34433998318428</c:v>
                </c:pt>
                <c:pt idx="1691">
                  <c:v>165.44217687074831</c:v>
                </c:pt>
                <c:pt idx="1692">
                  <c:v>165.54001375831231</c:v>
                </c:pt>
                <c:pt idx="1693">
                  <c:v>165.63785064587634</c:v>
                </c:pt>
                <c:pt idx="1694">
                  <c:v>165.73568753344034</c:v>
                </c:pt>
                <c:pt idx="1695">
                  <c:v>165.83352442100437</c:v>
                </c:pt>
                <c:pt idx="1696">
                  <c:v>165.93136130856837</c:v>
                </c:pt>
                <c:pt idx="1697">
                  <c:v>166.0291981961324</c:v>
                </c:pt>
                <c:pt idx="1698">
                  <c:v>166.1270350836964</c:v>
                </c:pt>
                <c:pt idx="1699">
                  <c:v>166.22487197126043</c:v>
                </c:pt>
                <c:pt idx="1700">
                  <c:v>166.32270885882443</c:v>
                </c:pt>
                <c:pt idx="1701">
                  <c:v>166.42054574638846</c:v>
                </c:pt>
                <c:pt idx="1702">
                  <c:v>166.51838263395246</c:v>
                </c:pt>
                <c:pt idx="1703">
                  <c:v>166.61621952151648</c:v>
                </c:pt>
                <c:pt idx="1704">
                  <c:v>166.71405640908048</c:v>
                </c:pt>
                <c:pt idx="1705">
                  <c:v>166.81189329664451</c:v>
                </c:pt>
                <c:pt idx="1706">
                  <c:v>166.90973018420851</c:v>
                </c:pt>
                <c:pt idx="1707">
                  <c:v>167.00756707177254</c:v>
                </c:pt>
                <c:pt idx="1708">
                  <c:v>167.10540395933654</c:v>
                </c:pt>
                <c:pt idx="1709">
                  <c:v>167.20324084690057</c:v>
                </c:pt>
                <c:pt idx="1710">
                  <c:v>167.30107773446457</c:v>
                </c:pt>
                <c:pt idx="1711">
                  <c:v>167.3989146220286</c:v>
                </c:pt>
                <c:pt idx="1712">
                  <c:v>167.4967515095926</c:v>
                </c:pt>
                <c:pt idx="1713">
                  <c:v>167.59458839715663</c:v>
                </c:pt>
                <c:pt idx="1714">
                  <c:v>167.69242528472063</c:v>
                </c:pt>
                <c:pt idx="1715">
                  <c:v>167.79026217228466</c:v>
                </c:pt>
                <c:pt idx="1716">
                  <c:v>167.88809905984866</c:v>
                </c:pt>
                <c:pt idx="1717">
                  <c:v>167.98593594741268</c:v>
                </c:pt>
                <c:pt idx="1718">
                  <c:v>168.08377283497668</c:v>
                </c:pt>
                <c:pt idx="1719">
                  <c:v>168.18160972254071</c:v>
                </c:pt>
                <c:pt idx="1720">
                  <c:v>168.27944661010471</c:v>
                </c:pt>
                <c:pt idx="1721">
                  <c:v>168.37728349766874</c:v>
                </c:pt>
                <c:pt idx="1722">
                  <c:v>168.47512038523274</c:v>
                </c:pt>
                <c:pt idx="1723">
                  <c:v>168.57295727279677</c:v>
                </c:pt>
                <c:pt idx="1724">
                  <c:v>168.67079416036077</c:v>
                </c:pt>
                <c:pt idx="1725">
                  <c:v>168.7686310479248</c:v>
                </c:pt>
                <c:pt idx="1726">
                  <c:v>168.8664679354888</c:v>
                </c:pt>
                <c:pt idx="1727">
                  <c:v>168.96430482305283</c:v>
                </c:pt>
                <c:pt idx="1728">
                  <c:v>169.06214171061683</c:v>
                </c:pt>
                <c:pt idx="1729">
                  <c:v>169.15997859818086</c:v>
                </c:pt>
                <c:pt idx="1730">
                  <c:v>169.25781548574486</c:v>
                </c:pt>
                <c:pt idx="1731">
                  <c:v>169.35565237330889</c:v>
                </c:pt>
                <c:pt idx="1732">
                  <c:v>169.45348926087289</c:v>
                </c:pt>
                <c:pt idx="1733">
                  <c:v>169.55132614843691</c:v>
                </c:pt>
                <c:pt idx="1734">
                  <c:v>169.64916303600091</c:v>
                </c:pt>
                <c:pt idx="1735">
                  <c:v>169.74699992356494</c:v>
                </c:pt>
                <c:pt idx="1736">
                  <c:v>169.84483681112894</c:v>
                </c:pt>
                <c:pt idx="1737">
                  <c:v>169.94267369869297</c:v>
                </c:pt>
                <c:pt idx="1738">
                  <c:v>170.04051058625697</c:v>
                </c:pt>
                <c:pt idx="1739">
                  <c:v>170.138347473821</c:v>
                </c:pt>
                <c:pt idx="1740">
                  <c:v>170.236184361385</c:v>
                </c:pt>
                <c:pt idx="1741">
                  <c:v>170.33402124894903</c:v>
                </c:pt>
                <c:pt idx="1742">
                  <c:v>170.43185813651303</c:v>
                </c:pt>
                <c:pt idx="1743">
                  <c:v>170.52969502407706</c:v>
                </c:pt>
                <c:pt idx="1744">
                  <c:v>170.62753191164106</c:v>
                </c:pt>
                <c:pt idx="1745">
                  <c:v>170.72536879920509</c:v>
                </c:pt>
                <c:pt idx="1746">
                  <c:v>170.82320568676909</c:v>
                </c:pt>
                <c:pt idx="1747">
                  <c:v>170.92104257433311</c:v>
                </c:pt>
                <c:pt idx="1748">
                  <c:v>171.01887946189711</c:v>
                </c:pt>
                <c:pt idx="1749">
                  <c:v>171.11671634946114</c:v>
                </c:pt>
                <c:pt idx="1750">
                  <c:v>171.21455323702514</c:v>
                </c:pt>
                <c:pt idx="1751">
                  <c:v>171.31239012458917</c:v>
                </c:pt>
                <c:pt idx="1752">
                  <c:v>171.41022701215317</c:v>
                </c:pt>
                <c:pt idx="1753">
                  <c:v>171.5080638997172</c:v>
                </c:pt>
                <c:pt idx="1754">
                  <c:v>171.6059007872812</c:v>
                </c:pt>
                <c:pt idx="1755">
                  <c:v>171.70373767484523</c:v>
                </c:pt>
                <c:pt idx="1756">
                  <c:v>171.80157456240923</c:v>
                </c:pt>
                <c:pt idx="1757">
                  <c:v>171.89941144997326</c:v>
                </c:pt>
                <c:pt idx="1758">
                  <c:v>171.99724833753726</c:v>
                </c:pt>
                <c:pt idx="1759">
                  <c:v>172.09508522510129</c:v>
                </c:pt>
                <c:pt idx="1760">
                  <c:v>172.19292211266529</c:v>
                </c:pt>
                <c:pt idx="1761">
                  <c:v>172.29075900022931</c:v>
                </c:pt>
                <c:pt idx="1762">
                  <c:v>172.38859588779331</c:v>
                </c:pt>
                <c:pt idx="1763">
                  <c:v>172.48643277535734</c:v>
                </c:pt>
                <c:pt idx="1764">
                  <c:v>172.58426966292134</c:v>
                </c:pt>
                <c:pt idx="1765">
                  <c:v>172.68210655048537</c:v>
                </c:pt>
                <c:pt idx="1766">
                  <c:v>172.77994343804937</c:v>
                </c:pt>
                <c:pt idx="1767">
                  <c:v>172.8777803256134</c:v>
                </c:pt>
                <c:pt idx="1768">
                  <c:v>172.9756172131774</c:v>
                </c:pt>
                <c:pt idx="1769">
                  <c:v>173.07345410074143</c:v>
                </c:pt>
                <c:pt idx="1770">
                  <c:v>173.17129098830543</c:v>
                </c:pt>
                <c:pt idx="1771">
                  <c:v>173.26912787586946</c:v>
                </c:pt>
                <c:pt idx="1772">
                  <c:v>173.36696476343346</c:v>
                </c:pt>
                <c:pt idx="1773">
                  <c:v>173.46480165099749</c:v>
                </c:pt>
                <c:pt idx="1774">
                  <c:v>173.56263853856149</c:v>
                </c:pt>
                <c:pt idx="1775">
                  <c:v>173.66047542612552</c:v>
                </c:pt>
                <c:pt idx="1776">
                  <c:v>173.75831231368952</c:v>
                </c:pt>
                <c:pt idx="1777">
                  <c:v>173.85614920125354</c:v>
                </c:pt>
                <c:pt idx="1778">
                  <c:v>173.95398608881754</c:v>
                </c:pt>
                <c:pt idx="1779">
                  <c:v>174.05182297638157</c:v>
                </c:pt>
                <c:pt idx="1780">
                  <c:v>174.14965986394557</c:v>
                </c:pt>
                <c:pt idx="1781">
                  <c:v>174.2474967515096</c:v>
                </c:pt>
                <c:pt idx="1782">
                  <c:v>174.3453336390736</c:v>
                </c:pt>
                <c:pt idx="1783">
                  <c:v>174.44317052663763</c:v>
                </c:pt>
                <c:pt idx="1784">
                  <c:v>174.54100741420163</c:v>
                </c:pt>
                <c:pt idx="1785">
                  <c:v>174.63884430176566</c:v>
                </c:pt>
                <c:pt idx="1786">
                  <c:v>174.73668118932966</c:v>
                </c:pt>
                <c:pt idx="1787">
                  <c:v>174.83451807689369</c:v>
                </c:pt>
                <c:pt idx="1788">
                  <c:v>174.93235496445769</c:v>
                </c:pt>
                <c:pt idx="1789">
                  <c:v>175.03019185202172</c:v>
                </c:pt>
                <c:pt idx="1790">
                  <c:v>175.12802873958572</c:v>
                </c:pt>
                <c:pt idx="1791">
                  <c:v>175.22586562714974</c:v>
                </c:pt>
                <c:pt idx="1792">
                  <c:v>175.32370251471377</c:v>
                </c:pt>
                <c:pt idx="1793">
                  <c:v>175.42153940227777</c:v>
                </c:pt>
                <c:pt idx="1794">
                  <c:v>175.5193762898418</c:v>
                </c:pt>
                <c:pt idx="1795">
                  <c:v>175.6172131774058</c:v>
                </c:pt>
                <c:pt idx="1796">
                  <c:v>175.71505006496983</c:v>
                </c:pt>
                <c:pt idx="1797">
                  <c:v>175.81288695253383</c:v>
                </c:pt>
                <c:pt idx="1798">
                  <c:v>175.91072384009786</c:v>
                </c:pt>
                <c:pt idx="1799">
                  <c:v>176.00856072766186</c:v>
                </c:pt>
                <c:pt idx="1800">
                  <c:v>176.10639761522589</c:v>
                </c:pt>
                <c:pt idx="1801">
                  <c:v>176.20423450278989</c:v>
                </c:pt>
                <c:pt idx="1802">
                  <c:v>176.30207139035392</c:v>
                </c:pt>
                <c:pt idx="1803">
                  <c:v>176.39990827791792</c:v>
                </c:pt>
                <c:pt idx="1804">
                  <c:v>176.49774516548194</c:v>
                </c:pt>
                <c:pt idx="1805">
                  <c:v>176.59558205304594</c:v>
                </c:pt>
                <c:pt idx="1806">
                  <c:v>176.69341894060997</c:v>
                </c:pt>
                <c:pt idx="1807">
                  <c:v>176.79125582817397</c:v>
                </c:pt>
                <c:pt idx="1808">
                  <c:v>176.889092715738</c:v>
                </c:pt>
                <c:pt idx="1809">
                  <c:v>176.986929603302</c:v>
                </c:pt>
                <c:pt idx="1810">
                  <c:v>177.08476649086603</c:v>
                </c:pt>
                <c:pt idx="1811">
                  <c:v>177.18260337843003</c:v>
                </c:pt>
                <c:pt idx="1812">
                  <c:v>177.28044026599406</c:v>
                </c:pt>
                <c:pt idx="1813">
                  <c:v>177.37827715355806</c:v>
                </c:pt>
                <c:pt idx="1814">
                  <c:v>177.47611404112209</c:v>
                </c:pt>
                <c:pt idx="1815">
                  <c:v>177.57395092868609</c:v>
                </c:pt>
                <c:pt idx="1816">
                  <c:v>177.67178781625012</c:v>
                </c:pt>
                <c:pt idx="1817">
                  <c:v>177.76962470381412</c:v>
                </c:pt>
                <c:pt idx="1818">
                  <c:v>177.86746159137815</c:v>
                </c:pt>
                <c:pt idx="1819">
                  <c:v>177.96529847894215</c:v>
                </c:pt>
                <c:pt idx="1820">
                  <c:v>178.06313536650617</c:v>
                </c:pt>
                <c:pt idx="1821">
                  <c:v>178.16097225407017</c:v>
                </c:pt>
                <c:pt idx="1822">
                  <c:v>178.2588091416342</c:v>
                </c:pt>
                <c:pt idx="1823">
                  <c:v>178.3566460291982</c:v>
                </c:pt>
                <c:pt idx="1824">
                  <c:v>178.45448291676223</c:v>
                </c:pt>
                <c:pt idx="1825">
                  <c:v>178.55231980432623</c:v>
                </c:pt>
                <c:pt idx="1826">
                  <c:v>178.65015669189026</c:v>
                </c:pt>
                <c:pt idx="1827">
                  <c:v>178.74799357945426</c:v>
                </c:pt>
                <c:pt idx="1828">
                  <c:v>178.84583046701829</c:v>
                </c:pt>
                <c:pt idx="1829">
                  <c:v>178.94366735458229</c:v>
                </c:pt>
                <c:pt idx="1830">
                  <c:v>179.04150424214632</c:v>
                </c:pt>
                <c:pt idx="1831">
                  <c:v>179.13934112971032</c:v>
                </c:pt>
                <c:pt idx="1832">
                  <c:v>179.23717801727435</c:v>
                </c:pt>
                <c:pt idx="1833">
                  <c:v>179.33501490483835</c:v>
                </c:pt>
                <c:pt idx="1834">
                  <c:v>179.43285179240237</c:v>
                </c:pt>
                <c:pt idx="1835">
                  <c:v>179.53068867996637</c:v>
                </c:pt>
                <c:pt idx="1836">
                  <c:v>179.6285255675304</c:v>
                </c:pt>
                <c:pt idx="1837">
                  <c:v>179.7263624550944</c:v>
                </c:pt>
                <c:pt idx="1838">
                  <c:v>179.82419934265843</c:v>
                </c:pt>
                <c:pt idx="1839">
                  <c:v>179.92203623022243</c:v>
                </c:pt>
                <c:pt idx="1840">
                  <c:v>180.01987311778646</c:v>
                </c:pt>
                <c:pt idx="1841">
                  <c:v>180.11771000535046</c:v>
                </c:pt>
                <c:pt idx="1842">
                  <c:v>180.21554689291449</c:v>
                </c:pt>
                <c:pt idx="1843">
                  <c:v>180.31338378047849</c:v>
                </c:pt>
                <c:pt idx="1844">
                  <c:v>180.41122066804252</c:v>
                </c:pt>
                <c:pt idx="1845">
                  <c:v>180.50905755560652</c:v>
                </c:pt>
                <c:pt idx="1846">
                  <c:v>180.60689444317055</c:v>
                </c:pt>
                <c:pt idx="1847">
                  <c:v>180.70473133073455</c:v>
                </c:pt>
                <c:pt idx="1848">
                  <c:v>180.80256821829857</c:v>
                </c:pt>
                <c:pt idx="1849">
                  <c:v>180.90040510586257</c:v>
                </c:pt>
                <c:pt idx="1850">
                  <c:v>180.9982419934266</c:v>
                </c:pt>
                <c:pt idx="1851">
                  <c:v>181.0960788809906</c:v>
                </c:pt>
                <c:pt idx="1852">
                  <c:v>181.19391576855463</c:v>
                </c:pt>
                <c:pt idx="1853">
                  <c:v>181.29175265611863</c:v>
                </c:pt>
                <c:pt idx="1854">
                  <c:v>181.38958954368266</c:v>
                </c:pt>
                <c:pt idx="1855">
                  <c:v>181.48742643124666</c:v>
                </c:pt>
                <c:pt idx="1856">
                  <c:v>181.58526331881069</c:v>
                </c:pt>
                <c:pt idx="1857">
                  <c:v>181.68310020637469</c:v>
                </c:pt>
                <c:pt idx="1858">
                  <c:v>181.78093709393872</c:v>
                </c:pt>
                <c:pt idx="1859">
                  <c:v>181.87877398150272</c:v>
                </c:pt>
                <c:pt idx="1860">
                  <c:v>181.97661086906675</c:v>
                </c:pt>
                <c:pt idx="1861">
                  <c:v>182.07444775663075</c:v>
                </c:pt>
                <c:pt idx="1862">
                  <c:v>182.17228464419478</c:v>
                </c:pt>
                <c:pt idx="1863">
                  <c:v>182.27012153175878</c:v>
                </c:pt>
                <c:pt idx="1864">
                  <c:v>182.3679584193228</c:v>
                </c:pt>
                <c:pt idx="1865">
                  <c:v>182.4657953068868</c:v>
                </c:pt>
                <c:pt idx="1866">
                  <c:v>182.56363219445083</c:v>
                </c:pt>
                <c:pt idx="1867">
                  <c:v>182.66146908201483</c:v>
                </c:pt>
                <c:pt idx="1868">
                  <c:v>182.75930596957886</c:v>
                </c:pt>
                <c:pt idx="1869">
                  <c:v>182.85714285714286</c:v>
                </c:pt>
                <c:pt idx="1870">
                  <c:v>182.95497974470689</c:v>
                </c:pt>
                <c:pt idx="1871">
                  <c:v>183.05281663227089</c:v>
                </c:pt>
                <c:pt idx="1872">
                  <c:v>183.15065351983492</c:v>
                </c:pt>
                <c:pt idx="1873">
                  <c:v>183.24849040739892</c:v>
                </c:pt>
                <c:pt idx="1874">
                  <c:v>183.34632729496295</c:v>
                </c:pt>
                <c:pt idx="1875">
                  <c:v>183.44416418252695</c:v>
                </c:pt>
                <c:pt idx="1876">
                  <c:v>183.54200107009098</c:v>
                </c:pt>
                <c:pt idx="1877">
                  <c:v>183.63983795765498</c:v>
                </c:pt>
                <c:pt idx="1878">
                  <c:v>183.737674845219</c:v>
                </c:pt>
                <c:pt idx="1879">
                  <c:v>183.835511732783</c:v>
                </c:pt>
                <c:pt idx="1880">
                  <c:v>183.93334862034703</c:v>
                </c:pt>
                <c:pt idx="1881">
                  <c:v>184.03118550791103</c:v>
                </c:pt>
                <c:pt idx="1882">
                  <c:v>184.12902239547506</c:v>
                </c:pt>
                <c:pt idx="1883">
                  <c:v>184.22685928303906</c:v>
                </c:pt>
                <c:pt idx="1884">
                  <c:v>184.32469617060309</c:v>
                </c:pt>
                <c:pt idx="1885">
                  <c:v>184.42253305816709</c:v>
                </c:pt>
                <c:pt idx="1886">
                  <c:v>184.52036994573112</c:v>
                </c:pt>
                <c:pt idx="1887">
                  <c:v>184.61820683329512</c:v>
                </c:pt>
                <c:pt idx="1888">
                  <c:v>184.71604372085915</c:v>
                </c:pt>
                <c:pt idx="1889">
                  <c:v>184.81388060842315</c:v>
                </c:pt>
                <c:pt idx="1890">
                  <c:v>184.91171749598718</c:v>
                </c:pt>
                <c:pt idx="1891">
                  <c:v>185.00955438355118</c:v>
                </c:pt>
                <c:pt idx="1892">
                  <c:v>185.1073912711152</c:v>
                </c:pt>
                <c:pt idx="1893">
                  <c:v>185.2052281586792</c:v>
                </c:pt>
                <c:pt idx="1894">
                  <c:v>185.30306504624323</c:v>
                </c:pt>
                <c:pt idx="1895">
                  <c:v>185.40090193380723</c:v>
                </c:pt>
                <c:pt idx="1896">
                  <c:v>185.49873882137126</c:v>
                </c:pt>
                <c:pt idx="1897">
                  <c:v>185.59657570893526</c:v>
                </c:pt>
                <c:pt idx="1898">
                  <c:v>185.69441259649929</c:v>
                </c:pt>
                <c:pt idx="1899">
                  <c:v>185.79224948406329</c:v>
                </c:pt>
                <c:pt idx="1900">
                  <c:v>185.89008637162732</c:v>
                </c:pt>
                <c:pt idx="1901">
                  <c:v>185.98792325919132</c:v>
                </c:pt>
                <c:pt idx="1902">
                  <c:v>186.08576014675535</c:v>
                </c:pt>
                <c:pt idx="1903">
                  <c:v>186.18359703431935</c:v>
                </c:pt>
                <c:pt idx="1904">
                  <c:v>186.28143392188338</c:v>
                </c:pt>
                <c:pt idx="1905">
                  <c:v>186.37927080944738</c:v>
                </c:pt>
                <c:pt idx="1906">
                  <c:v>186.47710769701141</c:v>
                </c:pt>
                <c:pt idx="1907">
                  <c:v>186.57494458457541</c:v>
                </c:pt>
                <c:pt idx="1908">
                  <c:v>186.67278147213943</c:v>
                </c:pt>
                <c:pt idx="1909">
                  <c:v>186.77061835970343</c:v>
                </c:pt>
                <c:pt idx="1910">
                  <c:v>186.86845524726746</c:v>
                </c:pt>
                <c:pt idx="1911">
                  <c:v>186.96629213483146</c:v>
                </c:pt>
                <c:pt idx="1912">
                  <c:v>187.06412902239549</c:v>
                </c:pt>
                <c:pt idx="1913">
                  <c:v>187.16196590995949</c:v>
                </c:pt>
                <c:pt idx="1914">
                  <c:v>187.25980279752352</c:v>
                </c:pt>
                <c:pt idx="1915">
                  <c:v>187.35763968508752</c:v>
                </c:pt>
                <c:pt idx="1916">
                  <c:v>187.45547657265155</c:v>
                </c:pt>
                <c:pt idx="1917">
                  <c:v>187.55331346021555</c:v>
                </c:pt>
                <c:pt idx="1918">
                  <c:v>187.65115034777958</c:v>
                </c:pt>
                <c:pt idx="1919">
                  <c:v>187.74898723534358</c:v>
                </c:pt>
                <c:pt idx="1920">
                  <c:v>187.84682412290761</c:v>
                </c:pt>
                <c:pt idx="1921">
                  <c:v>187.94466101047161</c:v>
                </c:pt>
                <c:pt idx="1922">
                  <c:v>188.04249789803563</c:v>
                </c:pt>
                <c:pt idx="1923">
                  <c:v>188.14033478559963</c:v>
                </c:pt>
                <c:pt idx="1924">
                  <c:v>188.23817167316366</c:v>
                </c:pt>
                <c:pt idx="1925">
                  <c:v>188.33600856072766</c:v>
                </c:pt>
                <c:pt idx="1926">
                  <c:v>188.43384544829169</c:v>
                </c:pt>
                <c:pt idx="1927">
                  <c:v>188.53168233585569</c:v>
                </c:pt>
                <c:pt idx="1928">
                  <c:v>188.62951922341972</c:v>
                </c:pt>
                <c:pt idx="1929">
                  <c:v>188.72735611098372</c:v>
                </c:pt>
                <c:pt idx="1930">
                  <c:v>188.82519299854775</c:v>
                </c:pt>
                <c:pt idx="1931">
                  <c:v>188.92302988611175</c:v>
                </c:pt>
                <c:pt idx="1932">
                  <c:v>189.02086677367578</c:v>
                </c:pt>
                <c:pt idx="1933">
                  <c:v>189.11870366123978</c:v>
                </c:pt>
                <c:pt idx="1934">
                  <c:v>189.21654054880381</c:v>
                </c:pt>
                <c:pt idx="1935">
                  <c:v>189.31437743636781</c:v>
                </c:pt>
                <c:pt idx="1936">
                  <c:v>189.41221432393183</c:v>
                </c:pt>
                <c:pt idx="1937">
                  <c:v>189.51005121149583</c:v>
                </c:pt>
                <c:pt idx="1938">
                  <c:v>189.60788809905986</c:v>
                </c:pt>
                <c:pt idx="1939">
                  <c:v>189.70572498662386</c:v>
                </c:pt>
                <c:pt idx="1940">
                  <c:v>189.80356187418789</c:v>
                </c:pt>
                <c:pt idx="1941">
                  <c:v>189.90139876175189</c:v>
                </c:pt>
                <c:pt idx="1942">
                  <c:v>189.99923564931592</c:v>
                </c:pt>
                <c:pt idx="1943">
                  <c:v>190.09707253687992</c:v>
                </c:pt>
                <c:pt idx="1944">
                  <c:v>190.19490942444395</c:v>
                </c:pt>
                <c:pt idx="1945">
                  <c:v>190.29274631200795</c:v>
                </c:pt>
                <c:pt idx="1946">
                  <c:v>190.39058319957198</c:v>
                </c:pt>
                <c:pt idx="1947">
                  <c:v>190.48842008713598</c:v>
                </c:pt>
                <c:pt idx="1948">
                  <c:v>190.58625697470001</c:v>
                </c:pt>
                <c:pt idx="1949">
                  <c:v>190.68409386226401</c:v>
                </c:pt>
                <c:pt idx="1950">
                  <c:v>190.78193074982804</c:v>
                </c:pt>
                <c:pt idx="1951">
                  <c:v>190.87976763739204</c:v>
                </c:pt>
                <c:pt idx="1952">
                  <c:v>190.97760452495606</c:v>
                </c:pt>
                <c:pt idx="1953">
                  <c:v>191.07544141252006</c:v>
                </c:pt>
                <c:pt idx="1954">
                  <c:v>191.17327830008409</c:v>
                </c:pt>
                <c:pt idx="1955">
                  <c:v>191.27111518764809</c:v>
                </c:pt>
                <c:pt idx="1956">
                  <c:v>191.36895207521212</c:v>
                </c:pt>
                <c:pt idx="1957">
                  <c:v>191.46678896277612</c:v>
                </c:pt>
                <c:pt idx="1958">
                  <c:v>191.56462585034015</c:v>
                </c:pt>
                <c:pt idx="1959">
                  <c:v>191.66246273790415</c:v>
                </c:pt>
                <c:pt idx="1960">
                  <c:v>191.76029962546818</c:v>
                </c:pt>
                <c:pt idx="1961">
                  <c:v>191.85813651303218</c:v>
                </c:pt>
                <c:pt idx="1962">
                  <c:v>191.95597340059621</c:v>
                </c:pt>
                <c:pt idx="1963">
                  <c:v>192.05381028816021</c:v>
                </c:pt>
                <c:pt idx="1964">
                  <c:v>192.15164717572424</c:v>
                </c:pt>
                <c:pt idx="1965">
                  <c:v>192.24948406328824</c:v>
                </c:pt>
                <c:pt idx="1966">
                  <c:v>192.34732095085226</c:v>
                </c:pt>
                <c:pt idx="1967">
                  <c:v>192.44515783841626</c:v>
                </c:pt>
                <c:pt idx="1968">
                  <c:v>192.54299472598029</c:v>
                </c:pt>
                <c:pt idx="1969">
                  <c:v>192.64083161354429</c:v>
                </c:pt>
                <c:pt idx="1970">
                  <c:v>192.73866850110832</c:v>
                </c:pt>
                <c:pt idx="1971">
                  <c:v>192.83650538867232</c:v>
                </c:pt>
                <c:pt idx="1972">
                  <c:v>192.93434227623635</c:v>
                </c:pt>
                <c:pt idx="1973">
                  <c:v>193.03217916380035</c:v>
                </c:pt>
                <c:pt idx="1974">
                  <c:v>193.13001605136438</c:v>
                </c:pt>
                <c:pt idx="1975">
                  <c:v>193.22785293892838</c:v>
                </c:pt>
                <c:pt idx="1976">
                  <c:v>193.32568982649241</c:v>
                </c:pt>
                <c:pt idx="1977">
                  <c:v>193.42352671405641</c:v>
                </c:pt>
                <c:pt idx="1978">
                  <c:v>193.52136360162044</c:v>
                </c:pt>
                <c:pt idx="1979">
                  <c:v>193.61920048918444</c:v>
                </c:pt>
                <c:pt idx="1980">
                  <c:v>193.71703737674846</c:v>
                </c:pt>
                <c:pt idx="1981">
                  <c:v>193.81487426431246</c:v>
                </c:pt>
                <c:pt idx="1982">
                  <c:v>193.91271115187649</c:v>
                </c:pt>
                <c:pt idx="1983">
                  <c:v>194.01054803944049</c:v>
                </c:pt>
                <c:pt idx="1984">
                  <c:v>194.10838492700452</c:v>
                </c:pt>
                <c:pt idx="1985">
                  <c:v>194.20622181456852</c:v>
                </c:pt>
                <c:pt idx="1986">
                  <c:v>194.30405870213255</c:v>
                </c:pt>
                <c:pt idx="1987">
                  <c:v>194.40189558969655</c:v>
                </c:pt>
                <c:pt idx="1988">
                  <c:v>194.49973247726058</c:v>
                </c:pt>
                <c:pt idx="1989">
                  <c:v>194.59756936482458</c:v>
                </c:pt>
                <c:pt idx="1990">
                  <c:v>194.69540625238861</c:v>
                </c:pt>
                <c:pt idx="1991">
                  <c:v>194.79324313995261</c:v>
                </c:pt>
                <c:pt idx="1992">
                  <c:v>194.89108002751664</c:v>
                </c:pt>
                <c:pt idx="1993">
                  <c:v>194.98891691508064</c:v>
                </c:pt>
                <c:pt idx="1994">
                  <c:v>195.08675380264467</c:v>
                </c:pt>
                <c:pt idx="1995">
                  <c:v>195.18459069020867</c:v>
                </c:pt>
                <c:pt idx="1996">
                  <c:v>195.28242757777269</c:v>
                </c:pt>
                <c:pt idx="1997">
                  <c:v>195.38026446533669</c:v>
                </c:pt>
                <c:pt idx="1998">
                  <c:v>195.47810135290072</c:v>
                </c:pt>
                <c:pt idx="1999">
                  <c:v>195.57593824046472</c:v>
                </c:pt>
                <c:pt idx="2000">
                  <c:v>195.67377512802875</c:v>
                </c:pt>
                <c:pt idx="2001">
                  <c:v>195.77161201559275</c:v>
                </c:pt>
                <c:pt idx="2002">
                  <c:v>195.86944890315678</c:v>
                </c:pt>
                <c:pt idx="2003">
                  <c:v>195.96728579072078</c:v>
                </c:pt>
                <c:pt idx="2004">
                  <c:v>196.06512267828481</c:v>
                </c:pt>
                <c:pt idx="2005">
                  <c:v>196.16295956584881</c:v>
                </c:pt>
                <c:pt idx="2006">
                  <c:v>196.26079645341284</c:v>
                </c:pt>
                <c:pt idx="2007">
                  <c:v>196.35863334097684</c:v>
                </c:pt>
                <c:pt idx="2008">
                  <c:v>196.45647022854087</c:v>
                </c:pt>
                <c:pt idx="2009">
                  <c:v>196.55430711610487</c:v>
                </c:pt>
                <c:pt idx="2010">
                  <c:v>196.65214400366889</c:v>
                </c:pt>
                <c:pt idx="2011">
                  <c:v>196.74998089123289</c:v>
                </c:pt>
                <c:pt idx="2012">
                  <c:v>196.84781777879692</c:v>
                </c:pt>
                <c:pt idx="2013">
                  <c:v>196.94565466636092</c:v>
                </c:pt>
                <c:pt idx="2014">
                  <c:v>197.04349155392495</c:v>
                </c:pt>
                <c:pt idx="2015">
                  <c:v>197.14132844148895</c:v>
                </c:pt>
                <c:pt idx="2016">
                  <c:v>197.23916532905298</c:v>
                </c:pt>
                <c:pt idx="2017">
                  <c:v>197.33700221661698</c:v>
                </c:pt>
                <c:pt idx="2018">
                  <c:v>197.43483910418101</c:v>
                </c:pt>
                <c:pt idx="2019">
                  <c:v>197.53267599174501</c:v>
                </c:pt>
                <c:pt idx="2020">
                  <c:v>197.63051287930904</c:v>
                </c:pt>
                <c:pt idx="2021">
                  <c:v>197.72834976687304</c:v>
                </c:pt>
                <c:pt idx="2022">
                  <c:v>197.82618665443707</c:v>
                </c:pt>
                <c:pt idx="2023">
                  <c:v>197.92402354200107</c:v>
                </c:pt>
                <c:pt idx="2024">
                  <c:v>198.02186042956509</c:v>
                </c:pt>
                <c:pt idx="2025">
                  <c:v>198.11969731712909</c:v>
                </c:pt>
                <c:pt idx="2026">
                  <c:v>198.21753420469312</c:v>
                </c:pt>
                <c:pt idx="2027">
                  <c:v>198.31537109225712</c:v>
                </c:pt>
                <c:pt idx="2028">
                  <c:v>198.41320797982115</c:v>
                </c:pt>
                <c:pt idx="2029">
                  <c:v>198.51104486738515</c:v>
                </c:pt>
                <c:pt idx="2030">
                  <c:v>198.60888175494918</c:v>
                </c:pt>
                <c:pt idx="2031">
                  <c:v>198.70671864251318</c:v>
                </c:pt>
                <c:pt idx="2032">
                  <c:v>198.80455553007721</c:v>
                </c:pt>
                <c:pt idx="2033">
                  <c:v>198.90239241764121</c:v>
                </c:pt>
                <c:pt idx="2034">
                  <c:v>199.00022930520524</c:v>
                </c:pt>
                <c:pt idx="2035">
                  <c:v>199.09806619276924</c:v>
                </c:pt>
                <c:pt idx="2036">
                  <c:v>199.19590308033327</c:v>
                </c:pt>
                <c:pt idx="2037">
                  <c:v>199.29373996789727</c:v>
                </c:pt>
                <c:pt idx="2038">
                  <c:v>199.3915768554613</c:v>
                </c:pt>
                <c:pt idx="2039">
                  <c:v>199.4894137430253</c:v>
                </c:pt>
                <c:pt idx="2040">
                  <c:v>199.58725063058932</c:v>
                </c:pt>
                <c:pt idx="2041">
                  <c:v>199.68508751815332</c:v>
                </c:pt>
                <c:pt idx="2042">
                  <c:v>199.78292440571735</c:v>
                </c:pt>
                <c:pt idx="2043">
                  <c:v>199.88076129328135</c:v>
                </c:pt>
                <c:pt idx="2044">
                  <c:v>199.97859818084538</c:v>
                </c:pt>
                <c:pt idx="2045">
                  <c:v>200.07643506840938</c:v>
                </c:pt>
                <c:pt idx="2046">
                  <c:v>200.17427195597341</c:v>
                </c:pt>
                <c:pt idx="2047">
                  <c:v>200.27210884353741</c:v>
                </c:pt>
              </c:numCache>
            </c:numRef>
          </c:xVal>
          <c:yVal>
            <c:numRef>
              <c:f>SIGNALS!$F$5:$F$2100</c:f>
              <c:numCache>
                <c:formatCode>General</c:formatCode>
                <c:ptCount val="2096"/>
              </c:numCache>
            </c:numRef>
          </c:yVal>
          <c:smooth val="1"/>
        </c:ser>
        <c:ser>
          <c:idx val="4"/>
          <c:order val="4"/>
          <c:tx>
            <c:v>STD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SIGNALS!$C$5:$C$2100</c:f>
              <c:numCache>
                <c:formatCode>0.0</c:formatCode>
                <c:ptCount val="2096"/>
                <c:pt idx="0">
                  <c:v>0</c:v>
                </c:pt>
                <c:pt idx="1">
                  <c:v>9.7836887564014374E-2</c:v>
                </c:pt>
                <c:pt idx="2">
                  <c:v>0.19567377512802875</c:v>
                </c:pt>
                <c:pt idx="3">
                  <c:v>0.29351066269204312</c:v>
                </c:pt>
                <c:pt idx="4">
                  <c:v>0.3913475502560575</c:v>
                </c:pt>
                <c:pt idx="5">
                  <c:v>0.48918443782007187</c:v>
                </c:pt>
                <c:pt idx="6">
                  <c:v>0.58702132538408625</c:v>
                </c:pt>
                <c:pt idx="7">
                  <c:v>0.68485821294810068</c:v>
                </c:pt>
                <c:pt idx="8">
                  <c:v>0.78269510051211499</c:v>
                </c:pt>
                <c:pt idx="9">
                  <c:v>0.88053198807612931</c:v>
                </c:pt>
                <c:pt idx="10">
                  <c:v>0.97836887564014374</c:v>
                </c:pt>
                <c:pt idx="11">
                  <c:v>1.0762057632041582</c:v>
                </c:pt>
                <c:pt idx="12">
                  <c:v>1.1740426507681725</c:v>
                </c:pt>
                <c:pt idx="13">
                  <c:v>1.2718795383321868</c:v>
                </c:pt>
                <c:pt idx="14">
                  <c:v>1.3697164258962014</c:v>
                </c:pt>
                <c:pt idx="15">
                  <c:v>1.4675533134602157</c:v>
                </c:pt>
                <c:pt idx="16">
                  <c:v>1.56539020102423</c:v>
                </c:pt>
                <c:pt idx="17">
                  <c:v>1.6632270885882443</c:v>
                </c:pt>
                <c:pt idx="18">
                  <c:v>1.7610639761522586</c:v>
                </c:pt>
                <c:pt idx="19">
                  <c:v>1.8589008637162732</c:v>
                </c:pt>
                <c:pt idx="20">
                  <c:v>1.9567377512802875</c:v>
                </c:pt>
                <c:pt idx="21">
                  <c:v>2.054574638844302</c:v>
                </c:pt>
                <c:pt idx="22">
                  <c:v>2.1524115264083163</c:v>
                </c:pt>
                <c:pt idx="23">
                  <c:v>2.2502484139723307</c:v>
                </c:pt>
                <c:pt idx="24">
                  <c:v>2.348085301536345</c:v>
                </c:pt>
                <c:pt idx="25">
                  <c:v>2.4459221891003593</c:v>
                </c:pt>
                <c:pt idx="26">
                  <c:v>2.5437590766643736</c:v>
                </c:pt>
                <c:pt idx="27">
                  <c:v>2.6415959642283879</c:v>
                </c:pt>
                <c:pt idx="28">
                  <c:v>2.7394328517924027</c:v>
                </c:pt>
                <c:pt idx="29">
                  <c:v>2.837269739356417</c:v>
                </c:pt>
                <c:pt idx="30">
                  <c:v>2.9351066269204313</c:v>
                </c:pt>
                <c:pt idx="31">
                  <c:v>3.0329435144844457</c:v>
                </c:pt>
                <c:pt idx="32">
                  <c:v>3.13078040204846</c:v>
                </c:pt>
                <c:pt idx="33">
                  <c:v>3.2286172896124743</c:v>
                </c:pt>
                <c:pt idx="34">
                  <c:v>3.3264541771764886</c:v>
                </c:pt>
                <c:pt idx="35">
                  <c:v>3.4242910647405029</c:v>
                </c:pt>
                <c:pt idx="36">
                  <c:v>3.5221279523045173</c:v>
                </c:pt>
                <c:pt idx="37">
                  <c:v>3.619964839868532</c:v>
                </c:pt>
                <c:pt idx="38">
                  <c:v>3.7178017274325463</c:v>
                </c:pt>
                <c:pt idx="39">
                  <c:v>3.8156386149965607</c:v>
                </c:pt>
                <c:pt idx="40">
                  <c:v>3.913475502560575</c:v>
                </c:pt>
                <c:pt idx="41">
                  <c:v>4.0113123901245897</c:v>
                </c:pt>
                <c:pt idx="42">
                  <c:v>4.1091492776886041</c:v>
                </c:pt>
                <c:pt idx="43">
                  <c:v>4.2069861652526184</c:v>
                </c:pt>
                <c:pt idx="44">
                  <c:v>4.3048230528166327</c:v>
                </c:pt>
                <c:pt idx="45">
                  <c:v>4.402659940380647</c:v>
                </c:pt>
                <c:pt idx="46">
                  <c:v>4.5004968279446613</c:v>
                </c:pt>
                <c:pt idx="47">
                  <c:v>4.5983337155086756</c:v>
                </c:pt>
                <c:pt idx="48">
                  <c:v>4.69617060307269</c:v>
                </c:pt>
                <c:pt idx="49">
                  <c:v>4.7940074906367043</c:v>
                </c:pt>
                <c:pt idx="50">
                  <c:v>4.8918443782007186</c:v>
                </c:pt>
                <c:pt idx="51">
                  <c:v>4.9896812657647329</c:v>
                </c:pt>
                <c:pt idx="52">
                  <c:v>5.0875181533287472</c:v>
                </c:pt>
                <c:pt idx="53">
                  <c:v>5.1853550408927616</c:v>
                </c:pt>
                <c:pt idx="54">
                  <c:v>5.2831919284567759</c:v>
                </c:pt>
                <c:pt idx="55">
                  <c:v>5.3810288160207902</c:v>
                </c:pt>
                <c:pt idx="56">
                  <c:v>5.4788657035848054</c:v>
                </c:pt>
                <c:pt idx="57">
                  <c:v>5.5767025911488197</c:v>
                </c:pt>
                <c:pt idx="58">
                  <c:v>5.674539478712834</c:v>
                </c:pt>
                <c:pt idx="59">
                  <c:v>5.7723763662768484</c:v>
                </c:pt>
                <c:pt idx="60">
                  <c:v>5.8702132538408627</c:v>
                </c:pt>
                <c:pt idx="61">
                  <c:v>5.968050141404877</c:v>
                </c:pt>
                <c:pt idx="62">
                  <c:v>6.0658870289688913</c:v>
                </c:pt>
                <c:pt idx="63">
                  <c:v>6.1637239165329056</c:v>
                </c:pt>
                <c:pt idx="64">
                  <c:v>6.26156080409692</c:v>
                </c:pt>
                <c:pt idx="65">
                  <c:v>6.3593976916609343</c:v>
                </c:pt>
                <c:pt idx="66">
                  <c:v>6.4572345792249486</c:v>
                </c:pt>
                <c:pt idx="67">
                  <c:v>6.5550714667889629</c:v>
                </c:pt>
                <c:pt idx="68">
                  <c:v>6.6529083543529772</c:v>
                </c:pt>
                <c:pt idx="69">
                  <c:v>6.7507452419169915</c:v>
                </c:pt>
                <c:pt idx="70">
                  <c:v>6.8485821294810059</c:v>
                </c:pt>
                <c:pt idx="71">
                  <c:v>6.9464190170450202</c:v>
                </c:pt>
                <c:pt idx="72">
                  <c:v>7.0442559046090345</c:v>
                </c:pt>
                <c:pt idx="73">
                  <c:v>7.1420927921730497</c:v>
                </c:pt>
                <c:pt idx="74">
                  <c:v>7.239929679737064</c:v>
                </c:pt>
                <c:pt idx="75">
                  <c:v>7.3377665673010783</c:v>
                </c:pt>
                <c:pt idx="76">
                  <c:v>7.4356034548650927</c:v>
                </c:pt>
                <c:pt idx="77">
                  <c:v>7.533440342429107</c:v>
                </c:pt>
                <c:pt idx="78">
                  <c:v>7.6312772299931213</c:v>
                </c:pt>
                <c:pt idx="79">
                  <c:v>7.7291141175571356</c:v>
                </c:pt>
                <c:pt idx="80">
                  <c:v>7.8269510051211499</c:v>
                </c:pt>
                <c:pt idx="81">
                  <c:v>7.9247878926851643</c:v>
                </c:pt>
                <c:pt idx="82">
                  <c:v>8.0226247802491795</c:v>
                </c:pt>
                <c:pt idx="83">
                  <c:v>8.1204616678131938</c:v>
                </c:pt>
                <c:pt idx="84">
                  <c:v>8.2182985553772081</c:v>
                </c:pt>
                <c:pt idx="85">
                  <c:v>8.3161354429412224</c:v>
                </c:pt>
                <c:pt idx="86">
                  <c:v>8.4139723305052367</c:v>
                </c:pt>
                <c:pt idx="87">
                  <c:v>8.5118092180692511</c:v>
                </c:pt>
                <c:pt idx="88">
                  <c:v>8.6096461056332654</c:v>
                </c:pt>
                <c:pt idx="89">
                  <c:v>8.7074829931972797</c:v>
                </c:pt>
                <c:pt idx="90">
                  <c:v>8.805319880761294</c:v>
                </c:pt>
                <c:pt idx="91">
                  <c:v>8.9031567683253083</c:v>
                </c:pt>
                <c:pt idx="92">
                  <c:v>9.0009936558893227</c:v>
                </c:pt>
                <c:pt idx="93">
                  <c:v>9.098830543453337</c:v>
                </c:pt>
                <c:pt idx="94">
                  <c:v>9.1966674310173513</c:v>
                </c:pt>
                <c:pt idx="95">
                  <c:v>9.2945043185813656</c:v>
                </c:pt>
                <c:pt idx="96">
                  <c:v>9.3923412061453799</c:v>
                </c:pt>
                <c:pt idx="97">
                  <c:v>9.4901780937093942</c:v>
                </c:pt>
                <c:pt idx="98">
                  <c:v>9.5880149812734086</c:v>
                </c:pt>
                <c:pt idx="99">
                  <c:v>9.6858518688374229</c:v>
                </c:pt>
                <c:pt idx="100">
                  <c:v>9.7836887564014372</c:v>
                </c:pt>
                <c:pt idx="101">
                  <c:v>9.8815256439654515</c:v>
                </c:pt>
                <c:pt idx="102">
                  <c:v>9.9793625315294658</c:v>
                </c:pt>
                <c:pt idx="103">
                  <c:v>10.07719941909348</c:v>
                </c:pt>
                <c:pt idx="104">
                  <c:v>10.175036306657494</c:v>
                </c:pt>
                <c:pt idx="105">
                  <c:v>10.272873194221509</c:v>
                </c:pt>
                <c:pt idx="106">
                  <c:v>10.370710081785523</c:v>
                </c:pt>
                <c:pt idx="107">
                  <c:v>10.468546969349537</c:v>
                </c:pt>
                <c:pt idx="108">
                  <c:v>10.566383856913552</c:v>
                </c:pt>
                <c:pt idx="109">
                  <c:v>10.664220744477566</c:v>
                </c:pt>
                <c:pt idx="110">
                  <c:v>10.76205763204158</c:v>
                </c:pt>
                <c:pt idx="111">
                  <c:v>10.859894519605595</c:v>
                </c:pt>
                <c:pt idx="112">
                  <c:v>10.957731407169611</c:v>
                </c:pt>
                <c:pt idx="113">
                  <c:v>11.055568294733625</c:v>
                </c:pt>
                <c:pt idx="114">
                  <c:v>11.153405182297639</c:v>
                </c:pt>
                <c:pt idx="115">
                  <c:v>11.251242069861654</c:v>
                </c:pt>
                <c:pt idx="116">
                  <c:v>11.349078957425668</c:v>
                </c:pt>
                <c:pt idx="117">
                  <c:v>11.446915844989682</c:v>
                </c:pt>
                <c:pt idx="118">
                  <c:v>11.544752732553697</c:v>
                </c:pt>
                <c:pt idx="119">
                  <c:v>11.642589620117711</c:v>
                </c:pt>
                <c:pt idx="120">
                  <c:v>11.740426507681725</c:v>
                </c:pt>
                <c:pt idx="121">
                  <c:v>11.83826339524574</c:v>
                </c:pt>
                <c:pt idx="122">
                  <c:v>11.936100282809754</c:v>
                </c:pt>
                <c:pt idx="123">
                  <c:v>12.033937170373768</c:v>
                </c:pt>
                <c:pt idx="124">
                  <c:v>12.131774057937783</c:v>
                </c:pt>
                <c:pt idx="125">
                  <c:v>12.229610945501797</c:v>
                </c:pt>
                <c:pt idx="126">
                  <c:v>12.327447833065811</c:v>
                </c:pt>
                <c:pt idx="127">
                  <c:v>12.425284720629826</c:v>
                </c:pt>
                <c:pt idx="128">
                  <c:v>12.52312160819384</c:v>
                </c:pt>
                <c:pt idx="129">
                  <c:v>12.620958495757854</c:v>
                </c:pt>
                <c:pt idx="130">
                  <c:v>12.718795383321869</c:v>
                </c:pt>
                <c:pt idx="131">
                  <c:v>12.816632270885883</c:v>
                </c:pt>
                <c:pt idx="132">
                  <c:v>12.914469158449897</c:v>
                </c:pt>
                <c:pt idx="133">
                  <c:v>13.012306046013911</c:v>
                </c:pt>
                <c:pt idx="134">
                  <c:v>13.110142933577926</c:v>
                </c:pt>
                <c:pt idx="135">
                  <c:v>13.20797982114194</c:v>
                </c:pt>
                <c:pt idx="136">
                  <c:v>13.305816708705954</c:v>
                </c:pt>
                <c:pt idx="137">
                  <c:v>13.403653596269969</c:v>
                </c:pt>
                <c:pt idx="138">
                  <c:v>13.501490483833983</c:v>
                </c:pt>
                <c:pt idx="139">
                  <c:v>13.599327371397997</c:v>
                </c:pt>
                <c:pt idx="140">
                  <c:v>13.697164258962012</c:v>
                </c:pt>
                <c:pt idx="141">
                  <c:v>13.795001146526026</c:v>
                </c:pt>
                <c:pt idx="142">
                  <c:v>13.89283803409004</c:v>
                </c:pt>
                <c:pt idx="143">
                  <c:v>13.990674921654055</c:v>
                </c:pt>
                <c:pt idx="144">
                  <c:v>14.088511809218069</c:v>
                </c:pt>
                <c:pt idx="145">
                  <c:v>14.186348696782085</c:v>
                </c:pt>
                <c:pt idx="146">
                  <c:v>14.284185584346099</c:v>
                </c:pt>
                <c:pt idx="147">
                  <c:v>14.382022471910114</c:v>
                </c:pt>
                <c:pt idx="148">
                  <c:v>14.479859359474128</c:v>
                </c:pt>
                <c:pt idx="149">
                  <c:v>14.577696247038142</c:v>
                </c:pt>
                <c:pt idx="150">
                  <c:v>14.675533134602157</c:v>
                </c:pt>
                <c:pt idx="151">
                  <c:v>14.773370022166171</c:v>
                </c:pt>
                <c:pt idx="152">
                  <c:v>14.871206909730185</c:v>
                </c:pt>
                <c:pt idx="153">
                  <c:v>14.9690437972942</c:v>
                </c:pt>
                <c:pt idx="154">
                  <c:v>15.066880684858214</c:v>
                </c:pt>
                <c:pt idx="155">
                  <c:v>15.164717572422228</c:v>
                </c:pt>
                <c:pt idx="156">
                  <c:v>15.262554459986243</c:v>
                </c:pt>
                <c:pt idx="157">
                  <c:v>15.360391347550257</c:v>
                </c:pt>
                <c:pt idx="158">
                  <c:v>15.458228235114271</c:v>
                </c:pt>
                <c:pt idx="159">
                  <c:v>15.556065122678286</c:v>
                </c:pt>
                <c:pt idx="160">
                  <c:v>15.6539020102423</c:v>
                </c:pt>
                <c:pt idx="161">
                  <c:v>15.751738897806314</c:v>
                </c:pt>
                <c:pt idx="162">
                  <c:v>15.849575785370329</c:v>
                </c:pt>
                <c:pt idx="163">
                  <c:v>15.947412672934343</c:v>
                </c:pt>
                <c:pt idx="164">
                  <c:v>16.045249560498359</c:v>
                </c:pt>
                <c:pt idx="165">
                  <c:v>16.143086448062373</c:v>
                </c:pt>
                <c:pt idx="166">
                  <c:v>16.240923335626388</c:v>
                </c:pt>
                <c:pt idx="167">
                  <c:v>16.338760223190402</c:v>
                </c:pt>
                <c:pt idx="168">
                  <c:v>16.436597110754416</c:v>
                </c:pt>
                <c:pt idx="169">
                  <c:v>16.534433998318431</c:v>
                </c:pt>
                <c:pt idx="170">
                  <c:v>16.632270885882445</c:v>
                </c:pt>
                <c:pt idx="171">
                  <c:v>16.730107773446459</c:v>
                </c:pt>
                <c:pt idx="172">
                  <c:v>16.827944661010473</c:v>
                </c:pt>
                <c:pt idx="173">
                  <c:v>16.925781548574488</c:v>
                </c:pt>
                <c:pt idx="174">
                  <c:v>17.023618436138502</c:v>
                </c:pt>
                <c:pt idx="175">
                  <c:v>17.121455323702516</c:v>
                </c:pt>
                <c:pt idx="176">
                  <c:v>17.219292211266531</c:v>
                </c:pt>
                <c:pt idx="177">
                  <c:v>17.317129098830545</c:v>
                </c:pt>
                <c:pt idx="178">
                  <c:v>17.414965986394559</c:v>
                </c:pt>
                <c:pt idx="179">
                  <c:v>17.512802873958574</c:v>
                </c:pt>
                <c:pt idx="180">
                  <c:v>17.610639761522588</c:v>
                </c:pt>
                <c:pt idx="181">
                  <c:v>17.708476649086602</c:v>
                </c:pt>
                <c:pt idx="182">
                  <c:v>17.806313536650617</c:v>
                </c:pt>
                <c:pt idx="183">
                  <c:v>17.904150424214631</c:v>
                </c:pt>
                <c:pt idx="184">
                  <c:v>18.001987311778645</c:v>
                </c:pt>
                <c:pt idx="185">
                  <c:v>18.09982419934266</c:v>
                </c:pt>
                <c:pt idx="186">
                  <c:v>18.197661086906674</c:v>
                </c:pt>
                <c:pt idx="187">
                  <c:v>18.295497974470688</c:v>
                </c:pt>
                <c:pt idx="188">
                  <c:v>18.393334862034703</c:v>
                </c:pt>
                <c:pt idx="189">
                  <c:v>18.491171749598717</c:v>
                </c:pt>
                <c:pt idx="190">
                  <c:v>18.589008637162731</c:v>
                </c:pt>
                <c:pt idx="191">
                  <c:v>18.686845524726746</c:v>
                </c:pt>
                <c:pt idx="192">
                  <c:v>18.78468241229076</c:v>
                </c:pt>
                <c:pt idx="193">
                  <c:v>18.882519299854774</c:v>
                </c:pt>
                <c:pt idx="194">
                  <c:v>18.980356187418788</c:v>
                </c:pt>
                <c:pt idx="195">
                  <c:v>19.078193074982803</c:v>
                </c:pt>
                <c:pt idx="196">
                  <c:v>19.176029962546817</c:v>
                </c:pt>
                <c:pt idx="197">
                  <c:v>19.273866850110831</c:v>
                </c:pt>
                <c:pt idx="198">
                  <c:v>19.371703737674846</c:v>
                </c:pt>
                <c:pt idx="199">
                  <c:v>19.46954062523886</c:v>
                </c:pt>
                <c:pt idx="200">
                  <c:v>19.567377512802874</c:v>
                </c:pt>
                <c:pt idx="201">
                  <c:v>19.665214400366889</c:v>
                </c:pt>
                <c:pt idx="202">
                  <c:v>19.763051287930903</c:v>
                </c:pt>
                <c:pt idx="203">
                  <c:v>19.860888175494917</c:v>
                </c:pt>
                <c:pt idx="204">
                  <c:v>19.958725063058932</c:v>
                </c:pt>
                <c:pt idx="205">
                  <c:v>20.056561950622946</c:v>
                </c:pt>
                <c:pt idx="206">
                  <c:v>20.15439883818696</c:v>
                </c:pt>
                <c:pt idx="207">
                  <c:v>20.252235725750975</c:v>
                </c:pt>
                <c:pt idx="208">
                  <c:v>20.350072613314989</c:v>
                </c:pt>
                <c:pt idx="209">
                  <c:v>20.447909500879003</c:v>
                </c:pt>
                <c:pt idx="210">
                  <c:v>20.545746388443018</c:v>
                </c:pt>
                <c:pt idx="211">
                  <c:v>20.643583276007032</c:v>
                </c:pt>
                <c:pt idx="212">
                  <c:v>20.741420163571046</c:v>
                </c:pt>
                <c:pt idx="213">
                  <c:v>20.839257051135061</c:v>
                </c:pt>
                <c:pt idx="214">
                  <c:v>20.937093938699075</c:v>
                </c:pt>
                <c:pt idx="215">
                  <c:v>21.034930826263089</c:v>
                </c:pt>
                <c:pt idx="216">
                  <c:v>21.132767713827104</c:v>
                </c:pt>
                <c:pt idx="217">
                  <c:v>21.230604601391118</c:v>
                </c:pt>
                <c:pt idx="218">
                  <c:v>21.328441488955132</c:v>
                </c:pt>
                <c:pt idx="219">
                  <c:v>21.426278376519146</c:v>
                </c:pt>
                <c:pt idx="220">
                  <c:v>21.524115264083161</c:v>
                </c:pt>
                <c:pt idx="221">
                  <c:v>21.621952151647175</c:v>
                </c:pt>
                <c:pt idx="222">
                  <c:v>21.719789039211189</c:v>
                </c:pt>
                <c:pt idx="223">
                  <c:v>21.817625926775204</c:v>
                </c:pt>
                <c:pt idx="224">
                  <c:v>21.915462814339222</c:v>
                </c:pt>
                <c:pt idx="225">
                  <c:v>22.013299701903236</c:v>
                </c:pt>
                <c:pt idx="226">
                  <c:v>22.11113658946725</c:v>
                </c:pt>
                <c:pt idx="227">
                  <c:v>22.208973477031265</c:v>
                </c:pt>
                <c:pt idx="228">
                  <c:v>22.306810364595279</c:v>
                </c:pt>
                <c:pt idx="229">
                  <c:v>22.404647252159293</c:v>
                </c:pt>
                <c:pt idx="230">
                  <c:v>22.502484139723308</c:v>
                </c:pt>
                <c:pt idx="231">
                  <c:v>22.600321027287322</c:v>
                </c:pt>
                <c:pt idx="232">
                  <c:v>22.698157914851336</c:v>
                </c:pt>
                <c:pt idx="233">
                  <c:v>22.79599480241535</c:v>
                </c:pt>
                <c:pt idx="234">
                  <c:v>22.893831689979365</c:v>
                </c:pt>
                <c:pt idx="235">
                  <c:v>22.991668577543379</c:v>
                </c:pt>
                <c:pt idx="236">
                  <c:v>23.089505465107393</c:v>
                </c:pt>
                <c:pt idx="237">
                  <c:v>23.187342352671408</c:v>
                </c:pt>
                <c:pt idx="238">
                  <c:v>23.285179240235422</c:v>
                </c:pt>
                <c:pt idx="239">
                  <c:v>23.383016127799436</c:v>
                </c:pt>
                <c:pt idx="240">
                  <c:v>23.480853015363451</c:v>
                </c:pt>
                <c:pt idx="241">
                  <c:v>23.578689902927465</c:v>
                </c:pt>
                <c:pt idx="242">
                  <c:v>23.676526790491479</c:v>
                </c:pt>
                <c:pt idx="243">
                  <c:v>23.774363678055494</c:v>
                </c:pt>
                <c:pt idx="244">
                  <c:v>23.872200565619508</c:v>
                </c:pt>
                <c:pt idx="245">
                  <c:v>23.970037453183522</c:v>
                </c:pt>
                <c:pt idx="246">
                  <c:v>24.067874340747537</c:v>
                </c:pt>
                <c:pt idx="247">
                  <c:v>24.165711228311551</c:v>
                </c:pt>
                <c:pt idx="248">
                  <c:v>24.263548115875565</c:v>
                </c:pt>
                <c:pt idx="249">
                  <c:v>24.36138500343958</c:v>
                </c:pt>
                <c:pt idx="250">
                  <c:v>24.459221891003594</c:v>
                </c:pt>
                <c:pt idx="251">
                  <c:v>24.557058778567608</c:v>
                </c:pt>
                <c:pt idx="252">
                  <c:v>24.654895666131623</c:v>
                </c:pt>
                <c:pt idx="253">
                  <c:v>24.752732553695637</c:v>
                </c:pt>
                <c:pt idx="254">
                  <c:v>24.850569441259651</c:v>
                </c:pt>
                <c:pt idx="255">
                  <c:v>24.948406328823665</c:v>
                </c:pt>
                <c:pt idx="256">
                  <c:v>25.04624321638768</c:v>
                </c:pt>
                <c:pt idx="257">
                  <c:v>25.144080103951694</c:v>
                </c:pt>
                <c:pt idx="258">
                  <c:v>25.241916991515708</c:v>
                </c:pt>
                <c:pt idx="259">
                  <c:v>25.339753879079723</c:v>
                </c:pt>
                <c:pt idx="260">
                  <c:v>25.437590766643737</c:v>
                </c:pt>
                <c:pt idx="261">
                  <c:v>25.535427654207751</c:v>
                </c:pt>
                <c:pt idx="262">
                  <c:v>25.633264541771766</c:v>
                </c:pt>
                <c:pt idx="263">
                  <c:v>25.73110142933578</c:v>
                </c:pt>
                <c:pt idx="264">
                  <c:v>25.828938316899794</c:v>
                </c:pt>
                <c:pt idx="265">
                  <c:v>25.926775204463809</c:v>
                </c:pt>
                <c:pt idx="266">
                  <c:v>26.024612092027823</c:v>
                </c:pt>
                <c:pt idx="267">
                  <c:v>26.122448979591837</c:v>
                </c:pt>
                <c:pt idx="268">
                  <c:v>26.220285867155852</c:v>
                </c:pt>
                <c:pt idx="269">
                  <c:v>26.318122754719866</c:v>
                </c:pt>
                <c:pt idx="270">
                  <c:v>26.41595964228388</c:v>
                </c:pt>
                <c:pt idx="271">
                  <c:v>26.513796529847895</c:v>
                </c:pt>
                <c:pt idx="272">
                  <c:v>26.611633417411909</c:v>
                </c:pt>
                <c:pt idx="273">
                  <c:v>26.709470304975923</c:v>
                </c:pt>
                <c:pt idx="274">
                  <c:v>26.807307192539938</c:v>
                </c:pt>
                <c:pt idx="275">
                  <c:v>26.905144080103952</c:v>
                </c:pt>
                <c:pt idx="276">
                  <c:v>27.002980967667966</c:v>
                </c:pt>
                <c:pt idx="277">
                  <c:v>27.100817855231981</c:v>
                </c:pt>
                <c:pt idx="278">
                  <c:v>27.198654742795995</c:v>
                </c:pt>
                <c:pt idx="279">
                  <c:v>27.296491630360009</c:v>
                </c:pt>
                <c:pt idx="280">
                  <c:v>27.394328517924023</c:v>
                </c:pt>
                <c:pt idx="281">
                  <c:v>27.492165405488038</c:v>
                </c:pt>
                <c:pt idx="282">
                  <c:v>27.590002293052052</c:v>
                </c:pt>
                <c:pt idx="283">
                  <c:v>27.687839180616066</c:v>
                </c:pt>
                <c:pt idx="284">
                  <c:v>27.785676068180081</c:v>
                </c:pt>
                <c:pt idx="285">
                  <c:v>27.883512955744095</c:v>
                </c:pt>
                <c:pt idx="286">
                  <c:v>27.981349843308109</c:v>
                </c:pt>
                <c:pt idx="287">
                  <c:v>28.079186730872124</c:v>
                </c:pt>
                <c:pt idx="288">
                  <c:v>28.177023618436138</c:v>
                </c:pt>
                <c:pt idx="289">
                  <c:v>28.274860506000156</c:v>
                </c:pt>
                <c:pt idx="290">
                  <c:v>28.37269739356417</c:v>
                </c:pt>
                <c:pt idx="291">
                  <c:v>28.470534281128185</c:v>
                </c:pt>
                <c:pt idx="292">
                  <c:v>28.568371168692199</c:v>
                </c:pt>
                <c:pt idx="293">
                  <c:v>28.666208056256213</c:v>
                </c:pt>
                <c:pt idx="294">
                  <c:v>28.764044943820227</c:v>
                </c:pt>
                <c:pt idx="295">
                  <c:v>28.861881831384242</c:v>
                </c:pt>
                <c:pt idx="296">
                  <c:v>28.959718718948256</c:v>
                </c:pt>
                <c:pt idx="297">
                  <c:v>29.05755560651227</c:v>
                </c:pt>
                <c:pt idx="298">
                  <c:v>29.155392494076285</c:v>
                </c:pt>
                <c:pt idx="299">
                  <c:v>29.253229381640299</c:v>
                </c:pt>
                <c:pt idx="300">
                  <c:v>29.351066269204313</c:v>
                </c:pt>
                <c:pt idx="301">
                  <c:v>29.448903156768328</c:v>
                </c:pt>
                <c:pt idx="302">
                  <c:v>29.546740044332342</c:v>
                </c:pt>
                <c:pt idx="303">
                  <c:v>29.644576931896356</c:v>
                </c:pt>
                <c:pt idx="304">
                  <c:v>29.742413819460371</c:v>
                </c:pt>
                <c:pt idx="305">
                  <c:v>29.840250707024385</c:v>
                </c:pt>
                <c:pt idx="306">
                  <c:v>29.938087594588399</c:v>
                </c:pt>
                <c:pt idx="307">
                  <c:v>30.035924482152414</c:v>
                </c:pt>
                <c:pt idx="308">
                  <c:v>30.133761369716428</c:v>
                </c:pt>
                <c:pt idx="309">
                  <c:v>30.231598257280442</c:v>
                </c:pt>
                <c:pt idx="310">
                  <c:v>30.329435144844457</c:v>
                </c:pt>
                <c:pt idx="311">
                  <c:v>30.427272032408471</c:v>
                </c:pt>
                <c:pt idx="312">
                  <c:v>30.525108919972485</c:v>
                </c:pt>
                <c:pt idx="313">
                  <c:v>30.6229458075365</c:v>
                </c:pt>
                <c:pt idx="314">
                  <c:v>30.720782695100514</c:v>
                </c:pt>
                <c:pt idx="315">
                  <c:v>30.818619582664528</c:v>
                </c:pt>
                <c:pt idx="316">
                  <c:v>30.916456470228542</c:v>
                </c:pt>
                <c:pt idx="317">
                  <c:v>31.014293357792557</c:v>
                </c:pt>
                <c:pt idx="318">
                  <c:v>31.112130245356571</c:v>
                </c:pt>
                <c:pt idx="319">
                  <c:v>31.209967132920585</c:v>
                </c:pt>
                <c:pt idx="320">
                  <c:v>31.3078040204846</c:v>
                </c:pt>
                <c:pt idx="321">
                  <c:v>31.405640908048614</c:v>
                </c:pt>
                <c:pt idx="322">
                  <c:v>31.503477795612628</c:v>
                </c:pt>
                <c:pt idx="323">
                  <c:v>31.601314683176643</c:v>
                </c:pt>
                <c:pt idx="324">
                  <c:v>31.699151570740657</c:v>
                </c:pt>
                <c:pt idx="325">
                  <c:v>31.796988458304671</c:v>
                </c:pt>
                <c:pt idx="326">
                  <c:v>31.894825345868686</c:v>
                </c:pt>
                <c:pt idx="327">
                  <c:v>31.9926622334327</c:v>
                </c:pt>
                <c:pt idx="328">
                  <c:v>32.090499120996718</c:v>
                </c:pt>
                <c:pt idx="329">
                  <c:v>32.188336008560732</c:v>
                </c:pt>
                <c:pt idx="330">
                  <c:v>32.286172896124747</c:v>
                </c:pt>
                <c:pt idx="331">
                  <c:v>32.384009783688761</c:v>
                </c:pt>
                <c:pt idx="332">
                  <c:v>32.481846671252775</c:v>
                </c:pt>
                <c:pt idx="333">
                  <c:v>32.579683558816789</c:v>
                </c:pt>
                <c:pt idx="334">
                  <c:v>32.677520446380804</c:v>
                </c:pt>
                <c:pt idx="335">
                  <c:v>32.775357333944818</c:v>
                </c:pt>
                <c:pt idx="336">
                  <c:v>32.873194221508832</c:v>
                </c:pt>
                <c:pt idx="337">
                  <c:v>32.971031109072847</c:v>
                </c:pt>
                <c:pt idx="338">
                  <c:v>33.068867996636861</c:v>
                </c:pt>
                <c:pt idx="339">
                  <c:v>33.166704884200875</c:v>
                </c:pt>
                <c:pt idx="340">
                  <c:v>33.26454177176489</c:v>
                </c:pt>
                <c:pt idx="341">
                  <c:v>33.362378659328904</c:v>
                </c:pt>
                <c:pt idx="342">
                  <c:v>33.460215546892918</c:v>
                </c:pt>
                <c:pt idx="343">
                  <c:v>33.558052434456933</c:v>
                </c:pt>
                <c:pt idx="344">
                  <c:v>33.655889322020947</c:v>
                </c:pt>
                <c:pt idx="345">
                  <c:v>33.753726209584961</c:v>
                </c:pt>
                <c:pt idx="346">
                  <c:v>33.851563097148976</c:v>
                </c:pt>
                <c:pt idx="347">
                  <c:v>33.94939998471299</c:v>
                </c:pt>
                <c:pt idx="348">
                  <c:v>34.047236872277004</c:v>
                </c:pt>
                <c:pt idx="349">
                  <c:v>34.145073759841019</c:v>
                </c:pt>
                <c:pt idx="350">
                  <c:v>34.242910647405033</c:v>
                </c:pt>
                <c:pt idx="351">
                  <c:v>34.340747534969047</c:v>
                </c:pt>
                <c:pt idx="352">
                  <c:v>34.438584422533062</c:v>
                </c:pt>
                <c:pt idx="353">
                  <c:v>34.536421310097076</c:v>
                </c:pt>
                <c:pt idx="354">
                  <c:v>34.63425819766109</c:v>
                </c:pt>
                <c:pt idx="355">
                  <c:v>34.732095085225104</c:v>
                </c:pt>
                <c:pt idx="356">
                  <c:v>34.829931972789119</c:v>
                </c:pt>
                <c:pt idx="357">
                  <c:v>34.927768860353133</c:v>
                </c:pt>
                <c:pt idx="358">
                  <c:v>35.025605747917147</c:v>
                </c:pt>
                <c:pt idx="359">
                  <c:v>35.123442635481162</c:v>
                </c:pt>
                <c:pt idx="360">
                  <c:v>35.221279523045176</c:v>
                </c:pt>
                <c:pt idx="361">
                  <c:v>35.31911641060919</c:v>
                </c:pt>
                <c:pt idx="362">
                  <c:v>35.416953298173205</c:v>
                </c:pt>
                <c:pt idx="363">
                  <c:v>35.514790185737219</c:v>
                </c:pt>
                <c:pt idx="364">
                  <c:v>35.612627073301233</c:v>
                </c:pt>
                <c:pt idx="365">
                  <c:v>35.710463960865248</c:v>
                </c:pt>
                <c:pt idx="366">
                  <c:v>35.808300848429262</c:v>
                </c:pt>
                <c:pt idx="367">
                  <c:v>35.906137735993276</c:v>
                </c:pt>
                <c:pt idx="368">
                  <c:v>36.003974623557291</c:v>
                </c:pt>
                <c:pt idx="369">
                  <c:v>36.101811511121305</c:v>
                </c:pt>
                <c:pt idx="370">
                  <c:v>36.199648398685319</c:v>
                </c:pt>
                <c:pt idx="371">
                  <c:v>36.297485286249334</c:v>
                </c:pt>
                <c:pt idx="372">
                  <c:v>36.395322173813348</c:v>
                </c:pt>
                <c:pt idx="373">
                  <c:v>36.493159061377362</c:v>
                </c:pt>
                <c:pt idx="374">
                  <c:v>36.590995948941377</c:v>
                </c:pt>
                <c:pt idx="375">
                  <c:v>36.688832836505391</c:v>
                </c:pt>
                <c:pt idx="376">
                  <c:v>36.786669724069405</c:v>
                </c:pt>
                <c:pt idx="377">
                  <c:v>36.884506611633419</c:v>
                </c:pt>
                <c:pt idx="378">
                  <c:v>36.982343499197434</c:v>
                </c:pt>
                <c:pt idx="379">
                  <c:v>37.080180386761448</c:v>
                </c:pt>
                <c:pt idx="380">
                  <c:v>37.178017274325462</c:v>
                </c:pt>
                <c:pt idx="381">
                  <c:v>37.275854161889477</c:v>
                </c:pt>
                <c:pt idx="382">
                  <c:v>37.373691049453491</c:v>
                </c:pt>
                <c:pt idx="383">
                  <c:v>37.471527937017505</c:v>
                </c:pt>
                <c:pt idx="384">
                  <c:v>37.56936482458152</c:v>
                </c:pt>
                <c:pt idx="385">
                  <c:v>37.667201712145534</c:v>
                </c:pt>
                <c:pt idx="386">
                  <c:v>37.765038599709548</c:v>
                </c:pt>
                <c:pt idx="387">
                  <c:v>37.862875487273563</c:v>
                </c:pt>
                <c:pt idx="388">
                  <c:v>37.960712374837577</c:v>
                </c:pt>
                <c:pt idx="389">
                  <c:v>38.058549262401591</c:v>
                </c:pt>
                <c:pt idx="390">
                  <c:v>38.156386149965606</c:v>
                </c:pt>
                <c:pt idx="391">
                  <c:v>38.25422303752962</c:v>
                </c:pt>
                <c:pt idx="392">
                  <c:v>38.352059925093634</c:v>
                </c:pt>
                <c:pt idx="393">
                  <c:v>38.449896812657649</c:v>
                </c:pt>
                <c:pt idx="394">
                  <c:v>38.547733700221663</c:v>
                </c:pt>
                <c:pt idx="395">
                  <c:v>38.645570587785677</c:v>
                </c:pt>
                <c:pt idx="396">
                  <c:v>38.743407475349692</c:v>
                </c:pt>
                <c:pt idx="397">
                  <c:v>38.841244362913706</c:v>
                </c:pt>
                <c:pt idx="398">
                  <c:v>38.93908125047772</c:v>
                </c:pt>
                <c:pt idx="399">
                  <c:v>39.036918138041734</c:v>
                </c:pt>
                <c:pt idx="400">
                  <c:v>39.134755025605749</c:v>
                </c:pt>
                <c:pt idx="401">
                  <c:v>39.232591913169763</c:v>
                </c:pt>
                <c:pt idx="402">
                  <c:v>39.330428800733777</c:v>
                </c:pt>
                <c:pt idx="403">
                  <c:v>39.428265688297792</c:v>
                </c:pt>
                <c:pt idx="404">
                  <c:v>39.526102575861806</c:v>
                </c:pt>
                <c:pt idx="405">
                  <c:v>39.62393946342582</c:v>
                </c:pt>
                <c:pt idx="406">
                  <c:v>39.721776350989835</c:v>
                </c:pt>
                <c:pt idx="407">
                  <c:v>39.819613238553849</c:v>
                </c:pt>
                <c:pt idx="408">
                  <c:v>39.917450126117863</c:v>
                </c:pt>
                <c:pt idx="409">
                  <c:v>40.015287013681878</c:v>
                </c:pt>
                <c:pt idx="410">
                  <c:v>40.113123901245892</c:v>
                </c:pt>
                <c:pt idx="411">
                  <c:v>40.210960788809906</c:v>
                </c:pt>
                <c:pt idx="412">
                  <c:v>40.308797676373921</c:v>
                </c:pt>
                <c:pt idx="413">
                  <c:v>40.406634563937935</c:v>
                </c:pt>
                <c:pt idx="414">
                  <c:v>40.504471451501949</c:v>
                </c:pt>
                <c:pt idx="415">
                  <c:v>40.602308339065964</c:v>
                </c:pt>
                <c:pt idx="416">
                  <c:v>40.700145226629978</c:v>
                </c:pt>
                <c:pt idx="417">
                  <c:v>40.797982114193992</c:v>
                </c:pt>
                <c:pt idx="418">
                  <c:v>40.895819001758007</c:v>
                </c:pt>
                <c:pt idx="419">
                  <c:v>40.993655889322021</c:v>
                </c:pt>
                <c:pt idx="420">
                  <c:v>41.091492776886035</c:v>
                </c:pt>
                <c:pt idx="421">
                  <c:v>41.18932966445005</c:v>
                </c:pt>
                <c:pt idx="422">
                  <c:v>41.287166552014064</c:v>
                </c:pt>
                <c:pt idx="423">
                  <c:v>41.385003439578078</c:v>
                </c:pt>
                <c:pt idx="424">
                  <c:v>41.482840327142092</c:v>
                </c:pt>
                <c:pt idx="425">
                  <c:v>41.580677214706107</c:v>
                </c:pt>
                <c:pt idx="426">
                  <c:v>41.678514102270121</c:v>
                </c:pt>
                <c:pt idx="427">
                  <c:v>41.776350989834135</c:v>
                </c:pt>
                <c:pt idx="428">
                  <c:v>41.87418787739815</c:v>
                </c:pt>
                <c:pt idx="429">
                  <c:v>41.972024764962164</c:v>
                </c:pt>
                <c:pt idx="430">
                  <c:v>42.069861652526178</c:v>
                </c:pt>
                <c:pt idx="431">
                  <c:v>42.167698540090193</c:v>
                </c:pt>
                <c:pt idx="432">
                  <c:v>42.265535427654207</c:v>
                </c:pt>
                <c:pt idx="433">
                  <c:v>42.363372315218221</c:v>
                </c:pt>
                <c:pt idx="434">
                  <c:v>42.461209202782236</c:v>
                </c:pt>
                <c:pt idx="435">
                  <c:v>42.55904609034625</c:v>
                </c:pt>
                <c:pt idx="436">
                  <c:v>42.656882977910264</c:v>
                </c:pt>
                <c:pt idx="437">
                  <c:v>42.754719865474279</c:v>
                </c:pt>
                <c:pt idx="438">
                  <c:v>42.852556753038293</c:v>
                </c:pt>
                <c:pt idx="439">
                  <c:v>42.950393640602307</c:v>
                </c:pt>
                <c:pt idx="440">
                  <c:v>43.048230528166322</c:v>
                </c:pt>
                <c:pt idx="441">
                  <c:v>43.146067415730336</c:v>
                </c:pt>
                <c:pt idx="442">
                  <c:v>43.24390430329435</c:v>
                </c:pt>
                <c:pt idx="443">
                  <c:v>43.341741190858365</c:v>
                </c:pt>
                <c:pt idx="444">
                  <c:v>43.439578078422379</c:v>
                </c:pt>
                <c:pt idx="445">
                  <c:v>43.537414965986393</c:v>
                </c:pt>
                <c:pt idx="446">
                  <c:v>43.635251853550407</c:v>
                </c:pt>
                <c:pt idx="447">
                  <c:v>43.733088741114422</c:v>
                </c:pt>
                <c:pt idx="448">
                  <c:v>43.830925628678443</c:v>
                </c:pt>
                <c:pt idx="449">
                  <c:v>43.928762516242458</c:v>
                </c:pt>
                <c:pt idx="450">
                  <c:v>44.026599403806472</c:v>
                </c:pt>
                <c:pt idx="451">
                  <c:v>44.124436291370486</c:v>
                </c:pt>
                <c:pt idx="452">
                  <c:v>44.2222731789345</c:v>
                </c:pt>
                <c:pt idx="453">
                  <c:v>44.320110066498515</c:v>
                </c:pt>
                <c:pt idx="454">
                  <c:v>44.417946954062529</c:v>
                </c:pt>
                <c:pt idx="455">
                  <c:v>44.515783841626543</c:v>
                </c:pt>
                <c:pt idx="456">
                  <c:v>44.613620729190558</c:v>
                </c:pt>
                <c:pt idx="457">
                  <c:v>44.711457616754572</c:v>
                </c:pt>
                <c:pt idx="458">
                  <c:v>44.809294504318586</c:v>
                </c:pt>
                <c:pt idx="459">
                  <c:v>44.907131391882601</c:v>
                </c:pt>
                <c:pt idx="460">
                  <c:v>45.004968279446615</c:v>
                </c:pt>
                <c:pt idx="461">
                  <c:v>45.102805167010629</c:v>
                </c:pt>
                <c:pt idx="462">
                  <c:v>45.200642054574644</c:v>
                </c:pt>
                <c:pt idx="463">
                  <c:v>45.298478942138658</c:v>
                </c:pt>
                <c:pt idx="464">
                  <c:v>45.396315829702672</c:v>
                </c:pt>
                <c:pt idx="465">
                  <c:v>45.494152717266687</c:v>
                </c:pt>
                <c:pt idx="466">
                  <c:v>45.591989604830701</c:v>
                </c:pt>
                <c:pt idx="467">
                  <c:v>45.689826492394715</c:v>
                </c:pt>
                <c:pt idx="468">
                  <c:v>45.78766337995873</c:v>
                </c:pt>
                <c:pt idx="469">
                  <c:v>45.885500267522744</c:v>
                </c:pt>
                <c:pt idx="470">
                  <c:v>45.983337155086758</c:v>
                </c:pt>
                <c:pt idx="471">
                  <c:v>46.081174042650773</c:v>
                </c:pt>
                <c:pt idx="472">
                  <c:v>46.179010930214787</c:v>
                </c:pt>
                <c:pt idx="473">
                  <c:v>46.276847817778801</c:v>
                </c:pt>
                <c:pt idx="474">
                  <c:v>46.374684705342816</c:v>
                </c:pt>
                <c:pt idx="475">
                  <c:v>46.47252159290683</c:v>
                </c:pt>
                <c:pt idx="476">
                  <c:v>46.570358480470844</c:v>
                </c:pt>
                <c:pt idx="477">
                  <c:v>46.668195368034858</c:v>
                </c:pt>
                <c:pt idx="478">
                  <c:v>46.766032255598873</c:v>
                </c:pt>
                <c:pt idx="479">
                  <c:v>46.863869143162887</c:v>
                </c:pt>
                <c:pt idx="480">
                  <c:v>46.961706030726901</c:v>
                </c:pt>
                <c:pt idx="481">
                  <c:v>47.059542918290916</c:v>
                </c:pt>
                <c:pt idx="482">
                  <c:v>47.15737980585493</c:v>
                </c:pt>
                <c:pt idx="483">
                  <c:v>47.255216693418944</c:v>
                </c:pt>
                <c:pt idx="484">
                  <c:v>47.353053580982959</c:v>
                </c:pt>
                <c:pt idx="485">
                  <c:v>47.450890468546973</c:v>
                </c:pt>
                <c:pt idx="486">
                  <c:v>47.548727356110987</c:v>
                </c:pt>
                <c:pt idx="487">
                  <c:v>47.646564243675002</c:v>
                </c:pt>
                <c:pt idx="488">
                  <c:v>47.744401131239016</c:v>
                </c:pt>
                <c:pt idx="489">
                  <c:v>47.84223801880303</c:v>
                </c:pt>
                <c:pt idx="490">
                  <c:v>47.940074906367045</c:v>
                </c:pt>
                <c:pt idx="491">
                  <c:v>48.037911793931059</c:v>
                </c:pt>
                <c:pt idx="492">
                  <c:v>48.135748681495073</c:v>
                </c:pt>
                <c:pt idx="493">
                  <c:v>48.233585569059088</c:v>
                </c:pt>
                <c:pt idx="494">
                  <c:v>48.331422456623102</c:v>
                </c:pt>
                <c:pt idx="495">
                  <c:v>48.429259344187116</c:v>
                </c:pt>
                <c:pt idx="496">
                  <c:v>48.527096231751131</c:v>
                </c:pt>
                <c:pt idx="497">
                  <c:v>48.624933119315145</c:v>
                </c:pt>
                <c:pt idx="498">
                  <c:v>48.722770006879159</c:v>
                </c:pt>
                <c:pt idx="499">
                  <c:v>48.820606894443173</c:v>
                </c:pt>
                <c:pt idx="500">
                  <c:v>48.918443782007188</c:v>
                </c:pt>
                <c:pt idx="501">
                  <c:v>49.016280669571202</c:v>
                </c:pt>
                <c:pt idx="502">
                  <c:v>49.114117557135216</c:v>
                </c:pt>
                <c:pt idx="503">
                  <c:v>49.211954444699231</c:v>
                </c:pt>
                <c:pt idx="504">
                  <c:v>49.309791332263245</c:v>
                </c:pt>
                <c:pt idx="505">
                  <c:v>49.407628219827259</c:v>
                </c:pt>
                <c:pt idx="506">
                  <c:v>49.505465107391274</c:v>
                </c:pt>
                <c:pt idx="507">
                  <c:v>49.603301994955288</c:v>
                </c:pt>
                <c:pt idx="508">
                  <c:v>49.701138882519302</c:v>
                </c:pt>
                <c:pt idx="509">
                  <c:v>49.798975770083317</c:v>
                </c:pt>
                <c:pt idx="510">
                  <c:v>49.896812657647331</c:v>
                </c:pt>
                <c:pt idx="511">
                  <c:v>49.994649545211345</c:v>
                </c:pt>
                <c:pt idx="512">
                  <c:v>50.09248643277536</c:v>
                </c:pt>
                <c:pt idx="513">
                  <c:v>50.190323320339374</c:v>
                </c:pt>
                <c:pt idx="514">
                  <c:v>50.288160207903388</c:v>
                </c:pt>
                <c:pt idx="515">
                  <c:v>50.385997095467403</c:v>
                </c:pt>
                <c:pt idx="516">
                  <c:v>50.483833983031417</c:v>
                </c:pt>
                <c:pt idx="517">
                  <c:v>50.581670870595431</c:v>
                </c:pt>
                <c:pt idx="518">
                  <c:v>50.679507758159446</c:v>
                </c:pt>
                <c:pt idx="519">
                  <c:v>50.77734464572346</c:v>
                </c:pt>
                <c:pt idx="520">
                  <c:v>50.875181533287474</c:v>
                </c:pt>
                <c:pt idx="521">
                  <c:v>50.973018420851488</c:v>
                </c:pt>
                <c:pt idx="522">
                  <c:v>51.070855308415503</c:v>
                </c:pt>
                <c:pt idx="523">
                  <c:v>51.168692195979517</c:v>
                </c:pt>
                <c:pt idx="524">
                  <c:v>51.266529083543531</c:v>
                </c:pt>
                <c:pt idx="525">
                  <c:v>51.364365971107546</c:v>
                </c:pt>
                <c:pt idx="526">
                  <c:v>51.46220285867156</c:v>
                </c:pt>
                <c:pt idx="527">
                  <c:v>51.560039746235574</c:v>
                </c:pt>
                <c:pt idx="528">
                  <c:v>51.657876633799589</c:v>
                </c:pt>
                <c:pt idx="529">
                  <c:v>51.755713521363603</c:v>
                </c:pt>
                <c:pt idx="530">
                  <c:v>51.853550408927617</c:v>
                </c:pt>
                <c:pt idx="531">
                  <c:v>51.951387296491632</c:v>
                </c:pt>
                <c:pt idx="532">
                  <c:v>52.049224184055646</c:v>
                </c:pt>
                <c:pt idx="533">
                  <c:v>52.14706107161966</c:v>
                </c:pt>
                <c:pt idx="534">
                  <c:v>52.244897959183675</c:v>
                </c:pt>
                <c:pt idx="535">
                  <c:v>52.342734846747689</c:v>
                </c:pt>
                <c:pt idx="536">
                  <c:v>52.440571734311703</c:v>
                </c:pt>
                <c:pt idx="537">
                  <c:v>52.538408621875718</c:v>
                </c:pt>
                <c:pt idx="538">
                  <c:v>52.636245509439732</c:v>
                </c:pt>
                <c:pt idx="539">
                  <c:v>52.734082397003746</c:v>
                </c:pt>
                <c:pt idx="540">
                  <c:v>52.831919284567761</c:v>
                </c:pt>
                <c:pt idx="541">
                  <c:v>52.929756172131775</c:v>
                </c:pt>
                <c:pt idx="542">
                  <c:v>53.027593059695789</c:v>
                </c:pt>
                <c:pt idx="543">
                  <c:v>53.125429947259803</c:v>
                </c:pt>
                <c:pt idx="544">
                  <c:v>53.223266834823818</c:v>
                </c:pt>
                <c:pt idx="545">
                  <c:v>53.321103722387832</c:v>
                </c:pt>
                <c:pt idx="546">
                  <c:v>53.418940609951846</c:v>
                </c:pt>
                <c:pt idx="547">
                  <c:v>53.516777497515861</c:v>
                </c:pt>
                <c:pt idx="548">
                  <c:v>53.614614385079875</c:v>
                </c:pt>
                <c:pt idx="549">
                  <c:v>53.712451272643889</c:v>
                </c:pt>
                <c:pt idx="550">
                  <c:v>53.810288160207904</c:v>
                </c:pt>
                <c:pt idx="551">
                  <c:v>53.908125047771918</c:v>
                </c:pt>
                <c:pt idx="552">
                  <c:v>54.005961935335932</c:v>
                </c:pt>
                <c:pt idx="553">
                  <c:v>54.103798822899947</c:v>
                </c:pt>
                <c:pt idx="554">
                  <c:v>54.201635710463961</c:v>
                </c:pt>
                <c:pt idx="555">
                  <c:v>54.299472598027975</c:v>
                </c:pt>
                <c:pt idx="556">
                  <c:v>54.39730948559199</c:v>
                </c:pt>
                <c:pt idx="557">
                  <c:v>54.495146373156004</c:v>
                </c:pt>
                <c:pt idx="558">
                  <c:v>54.592983260720018</c:v>
                </c:pt>
                <c:pt idx="559">
                  <c:v>54.690820148284033</c:v>
                </c:pt>
                <c:pt idx="560">
                  <c:v>54.788657035848047</c:v>
                </c:pt>
                <c:pt idx="561">
                  <c:v>54.886493923412061</c:v>
                </c:pt>
                <c:pt idx="562">
                  <c:v>54.984330810976076</c:v>
                </c:pt>
                <c:pt idx="563">
                  <c:v>55.08216769854009</c:v>
                </c:pt>
                <c:pt idx="564">
                  <c:v>55.180004586104104</c:v>
                </c:pt>
                <c:pt idx="565">
                  <c:v>55.277841473668119</c:v>
                </c:pt>
                <c:pt idx="566">
                  <c:v>55.375678361232133</c:v>
                </c:pt>
                <c:pt idx="567">
                  <c:v>55.473515248796147</c:v>
                </c:pt>
                <c:pt idx="568">
                  <c:v>55.571352136360161</c:v>
                </c:pt>
                <c:pt idx="569">
                  <c:v>55.669189023924176</c:v>
                </c:pt>
                <c:pt idx="570">
                  <c:v>55.76702591148819</c:v>
                </c:pt>
                <c:pt idx="571">
                  <c:v>55.864862799052204</c:v>
                </c:pt>
                <c:pt idx="572">
                  <c:v>55.962699686616219</c:v>
                </c:pt>
                <c:pt idx="573">
                  <c:v>56.060536574180233</c:v>
                </c:pt>
                <c:pt idx="574">
                  <c:v>56.158373461744247</c:v>
                </c:pt>
                <c:pt idx="575">
                  <c:v>56.256210349308262</c:v>
                </c:pt>
                <c:pt idx="576">
                  <c:v>56.354047236872276</c:v>
                </c:pt>
                <c:pt idx="577">
                  <c:v>56.451884124436297</c:v>
                </c:pt>
                <c:pt idx="578">
                  <c:v>56.549721012000312</c:v>
                </c:pt>
                <c:pt idx="579">
                  <c:v>56.647557899564326</c:v>
                </c:pt>
                <c:pt idx="580">
                  <c:v>56.74539478712834</c:v>
                </c:pt>
                <c:pt idx="581">
                  <c:v>56.843231674692355</c:v>
                </c:pt>
                <c:pt idx="582">
                  <c:v>56.941068562256369</c:v>
                </c:pt>
                <c:pt idx="583">
                  <c:v>57.038905449820383</c:v>
                </c:pt>
                <c:pt idx="584">
                  <c:v>57.136742337384398</c:v>
                </c:pt>
                <c:pt idx="585">
                  <c:v>57.234579224948412</c:v>
                </c:pt>
                <c:pt idx="586">
                  <c:v>57.332416112512426</c:v>
                </c:pt>
                <c:pt idx="587">
                  <c:v>57.430253000076441</c:v>
                </c:pt>
                <c:pt idx="588">
                  <c:v>57.528089887640455</c:v>
                </c:pt>
                <c:pt idx="589">
                  <c:v>57.625926775204469</c:v>
                </c:pt>
                <c:pt idx="590">
                  <c:v>57.723763662768484</c:v>
                </c:pt>
                <c:pt idx="591">
                  <c:v>57.821600550332498</c:v>
                </c:pt>
                <c:pt idx="592">
                  <c:v>57.919437437896512</c:v>
                </c:pt>
                <c:pt idx="593">
                  <c:v>58.017274325460527</c:v>
                </c:pt>
                <c:pt idx="594">
                  <c:v>58.115111213024541</c:v>
                </c:pt>
                <c:pt idx="595">
                  <c:v>58.212948100588555</c:v>
                </c:pt>
                <c:pt idx="596">
                  <c:v>58.310784988152569</c:v>
                </c:pt>
                <c:pt idx="597">
                  <c:v>58.408621875716584</c:v>
                </c:pt>
                <c:pt idx="598">
                  <c:v>58.506458763280598</c:v>
                </c:pt>
                <c:pt idx="599">
                  <c:v>58.604295650844612</c:v>
                </c:pt>
                <c:pt idx="600">
                  <c:v>58.702132538408627</c:v>
                </c:pt>
                <c:pt idx="601">
                  <c:v>58.799969425972641</c:v>
                </c:pt>
                <c:pt idx="602">
                  <c:v>58.897806313536655</c:v>
                </c:pt>
                <c:pt idx="603">
                  <c:v>58.99564320110067</c:v>
                </c:pt>
                <c:pt idx="604">
                  <c:v>59.093480088664684</c:v>
                </c:pt>
                <c:pt idx="605">
                  <c:v>59.191316976228698</c:v>
                </c:pt>
                <c:pt idx="606">
                  <c:v>59.289153863792713</c:v>
                </c:pt>
                <c:pt idx="607">
                  <c:v>59.386990751356727</c:v>
                </c:pt>
                <c:pt idx="608">
                  <c:v>59.484827638920741</c:v>
                </c:pt>
                <c:pt idx="609">
                  <c:v>59.582664526484756</c:v>
                </c:pt>
                <c:pt idx="610">
                  <c:v>59.68050141404877</c:v>
                </c:pt>
                <c:pt idx="611">
                  <c:v>59.778338301612784</c:v>
                </c:pt>
                <c:pt idx="612">
                  <c:v>59.876175189176799</c:v>
                </c:pt>
                <c:pt idx="613">
                  <c:v>59.974012076740813</c:v>
                </c:pt>
                <c:pt idx="614">
                  <c:v>60.071848964304827</c:v>
                </c:pt>
                <c:pt idx="615">
                  <c:v>60.169685851868842</c:v>
                </c:pt>
                <c:pt idx="616">
                  <c:v>60.267522739432856</c:v>
                </c:pt>
                <c:pt idx="617">
                  <c:v>60.36535962699687</c:v>
                </c:pt>
                <c:pt idx="618">
                  <c:v>60.463196514560885</c:v>
                </c:pt>
                <c:pt idx="619">
                  <c:v>60.561033402124899</c:v>
                </c:pt>
                <c:pt idx="620">
                  <c:v>60.658870289688913</c:v>
                </c:pt>
                <c:pt idx="621">
                  <c:v>60.756707177252927</c:v>
                </c:pt>
                <c:pt idx="622">
                  <c:v>60.854544064816942</c:v>
                </c:pt>
                <c:pt idx="623">
                  <c:v>60.952380952380956</c:v>
                </c:pt>
                <c:pt idx="624">
                  <c:v>61.05021783994497</c:v>
                </c:pt>
                <c:pt idx="625">
                  <c:v>61.148054727508985</c:v>
                </c:pt>
                <c:pt idx="626">
                  <c:v>61.245891615072999</c:v>
                </c:pt>
                <c:pt idx="627">
                  <c:v>61.343728502637013</c:v>
                </c:pt>
                <c:pt idx="628">
                  <c:v>61.441565390201028</c:v>
                </c:pt>
                <c:pt idx="629">
                  <c:v>61.539402277765042</c:v>
                </c:pt>
                <c:pt idx="630">
                  <c:v>61.637239165329056</c:v>
                </c:pt>
                <c:pt idx="631">
                  <c:v>61.735076052893071</c:v>
                </c:pt>
                <c:pt idx="632">
                  <c:v>61.832912940457085</c:v>
                </c:pt>
                <c:pt idx="633">
                  <c:v>61.930749828021099</c:v>
                </c:pt>
                <c:pt idx="634">
                  <c:v>62.028586715585114</c:v>
                </c:pt>
                <c:pt idx="635">
                  <c:v>62.126423603149128</c:v>
                </c:pt>
                <c:pt idx="636">
                  <c:v>62.224260490713142</c:v>
                </c:pt>
                <c:pt idx="637">
                  <c:v>62.322097378277157</c:v>
                </c:pt>
                <c:pt idx="638">
                  <c:v>62.419934265841171</c:v>
                </c:pt>
                <c:pt idx="639">
                  <c:v>62.517771153405185</c:v>
                </c:pt>
                <c:pt idx="640">
                  <c:v>62.6156080409692</c:v>
                </c:pt>
                <c:pt idx="641">
                  <c:v>62.713444928533214</c:v>
                </c:pt>
                <c:pt idx="642">
                  <c:v>62.811281816097228</c:v>
                </c:pt>
                <c:pt idx="643">
                  <c:v>62.909118703661242</c:v>
                </c:pt>
                <c:pt idx="644">
                  <c:v>63.006955591225257</c:v>
                </c:pt>
                <c:pt idx="645">
                  <c:v>63.104792478789271</c:v>
                </c:pt>
                <c:pt idx="646">
                  <c:v>63.202629366353285</c:v>
                </c:pt>
                <c:pt idx="647">
                  <c:v>63.3004662539173</c:v>
                </c:pt>
                <c:pt idx="648">
                  <c:v>63.398303141481314</c:v>
                </c:pt>
                <c:pt idx="649">
                  <c:v>63.496140029045328</c:v>
                </c:pt>
                <c:pt idx="650">
                  <c:v>63.593976916609343</c:v>
                </c:pt>
                <c:pt idx="651">
                  <c:v>63.691813804173357</c:v>
                </c:pt>
                <c:pt idx="652">
                  <c:v>63.789650691737371</c:v>
                </c:pt>
                <c:pt idx="653">
                  <c:v>63.887487579301386</c:v>
                </c:pt>
                <c:pt idx="654">
                  <c:v>63.9853244668654</c:v>
                </c:pt>
                <c:pt idx="655">
                  <c:v>64.083161354429421</c:v>
                </c:pt>
                <c:pt idx="656">
                  <c:v>64.180998241993436</c:v>
                </c:pt>
                <c:pt idx="657">
                  <c:v>64.27883512955745</c:v>
                </c:pt>
                <c:pt idx="658">
                  <c:v>64.376672017121464</c:v>
                </c:pt>
                <c:pt idx="659">
                  <c:v>64.474508904685479</c:v>
                </c:pt>
                <c:pt idx="660">
                  <c:v>64.572345792249493</c:v>
                </c:pt>
                <c:pt idx="661">
                  <c:v>64.670182679813507</c:v>
                </c:pt>
                <c:pt idx="662">
                  <c:v>64.768019567377522</c:v>
                </c:pt>
                <c:pt idx="663">
                  <c:v>64.865856454941536</c:v>
                </c:pt>
                <c:pt idx="664">
                  <c:v>64.96369334250555</c:v>
                </c:pt>
                <c:pt idx="665">
                  <c:v>65.061530230069565</c:v>
                </c:pt>
                <c:pt idx="666">
                  <c:v>65.159367117633579</c:v>
                </c:pt>
                <c:pt idx="667">
                  <c:v>65.257204005197593</c:v>
                </c:pt>
                <c:pt idx="668">
                  <c:v>65.355040892761608</c:v>
                </c:pt>
                <c:pt idx="669">
                  <c:v>65.452877780325622</c:v>
                </c:pt>
                <c:pt idx="670">
                  <c:v>65.550714667889636</c:v>
                </c:pt>
                <c:pt idx="671">
                  <c:v>65.648551555453651</c:v>
                </c:pt>
                <c:pt idx="672">
                  <c:v>65.746388443017665</c:v>
                </c:pt>
                <c:pt idx="673">
                  <c:v>65.844225330581679</c:v>
                </c:pt>
                <c:pt idx="674">
                  <c:v>65.942062218145693</c:v>
                </c:pt>
                <c:pt idx="675">
                  <c:v>66.039899105709708</c:v>
                </c:pt>
                <c:pt idx="676">
                  <c:v>66.137735993273722</c:v>
                </c:pt>
                <c:pt idx="677">
                  <c:v>66.235572880837736</c:v>
                </c:pt>
                <c:pt idx="678">
                  <c:v>66.333409768401751</c:v>
                </c:pt>
                <c:pt idx="679">
                  <c:v>66.431246655965765</c:v>
                </c:pt>
                <c:pt idx="680">
                  <c:v>66.529083543529779</c:v>
                </c:pt>
                <c:pt idx="681">
                  <c:v>66.626920431093794</c:v>
                </c:pt>
                <c:pt idx="682">
                  <c:v>66.724757318657808</c:v>
                </c:pt>
                <c:pt idx="683">
                  <c:v>66.822594206221822</c:v>
                </c:pt>
                <c:pt idx="684">
                  <c:v>66.920431093785837</c:v>
                </c:pt>
                <c:pt idx="685">
                  <c:v>67.018267981349851</c:v>
                </c:pt>
                <c:pt idx="686">
                  <c:v>67.116104868913865</c:v>
                </c:pt>
                <c:pt idx="687">
                  <c:v>67.21394175647788</c:v>
                </c:pt>
                <c:pt idx="688">
                  <c:v>67.311778644041894</c:v>
                </c:pt>
                <c:pt idx="689">
                  <c:v>67.409615531605908</c:v>
                </c:pt>
                <c:pt idx="690">
                  <c:v>67.507452419169923</c:v>
                </c:pt>
                <c:pt idx="691">
                  <c:v>67.605289306733937</c:v>
                </c:pt>
                <c:pt idx="692">
                  <c:v>67.703126194297951</c:v>
                </c:pt>
                <c:pt idx="693">
                  <c:v>67.800963081861966</c:v>
                </c:pt>
                <c:pt idx="694">
                  <c:v>67.89879996942598</c:v>
                </c:pt>
                <c:pt idx="695">
                  <c:v>67.996636856989994</c:v>
                </c:pt>
                <c:pt idx="696">
                  <c:v>68.094473744554008</c:v>
                </c:pt>
                <c:pt idx="697">
                  <c:v>68.192310632118023</c:v>
                </c:pt>
                <c:pt idx="698">
                  <c:v>68.290147519682037</c:v>
                </c:pt>
                <c:pt idx="699">
                  <c:v>68.387984407246051</c:v>
                </c:pt>
                <c:pt idx="700">
                  <c:v>68.485821294810066</c:v>
                </c:pt>
                <c:pt idx="701">
                  <c:v>68.58365818237408</c:v>
                </c:pt>
                <c:pt idx="702">
                  <c:v>68.681495069938094</c:v>
                </c:pt>
                <c:pt idx="703">
                  <c:v>68.779331957502109</c:v>
                </c:pt>
                <c:pt idx="704">
                  <c:v>68.877168845066123</c:v>
                </c:pt>
                <c:pt idx="705">
                  <c:v>68.975005732630137</c:v>
                </c:pt>
                <c:pt idx="706">
                  <c:v>69.072842620194152</c:v>
                </c:pt>
                <c:pt idx="707">
                  <c:v>69.170679507758166</c:v>
                </c:pt>
                <c:pt idx="708">
                  <c:v>69.26851639532218</c:v>
                </c:pt>
                <c:pt idx="709">
                  <c:v>69.366353282886195</c:v>
                </c:pt>
                <c:pt idx="710">
                  <c:v>69.464190170450209</c:v>
                </c:pt>
                <c:pt idx="711">
                  <c:v>69.562027058014223</c:v>
                </c:pt>
                <c:pt idx="712">
                  <c:v>69.659863945578238</c:v>
                </c:pt>
                <c:pt idx="713">
                  <c:v>69.757700833142252</c:v>
                </c:pt>
                <c:pt idx="714">
                  <c:v>69.855537720706266</c:v>
                </c:pt>
                <c:pt idx="715">
                  <c:v>69.953374608270281</c:v>
                </c:pt>
                <c:pt idx="716">
                  <c:v>70.051211495834295</c:v>
                </c:pt>
                <c:pt idx="717">
                  <c:v>70.149048383398309</c:v>
                </c:pt>
                <c:pt idx="718">
                  <c:v>70.246885270962323</c:v>
                </c:pt>
                <c:pt idx="719">
                  <c:v>70.344722158526338</c:v>
                </c:pt>
                <c:pt idx="720">
                  <c:v>70.442559046090352</c:v>
                </c:pt>
                <c:pt idx="721">
                  <c:v>70.540395933654366</c:v>
                </c:pt>
                <c:pt idx="722">
                  <c:v>70.638232821218381</c:v>
                </c:pt>
                <c:pt idx="723">
                  <c:v>70.736069708782395</c:v>
                </c:pt>
                <c:pt idx="724">
                  <c:v>70.833906596346409</c:v>
                </c:pt>
                <c:pt idx="725">
                  <c:v>70.931743483910424</c:v>
                </c:pt>
                <c:pt idx="726">
                  <c:v>71.029580371474438</c:v>
                </c:pt>
                <c:pt idx="727">
                  <c:v>71.127417259038452</c:v>
                </c:pt>
                <c:pt idx="728">
                  <c:v>71.225254146602467</c:v>
                </c:pt>
                <c:pt idx="729">
                  <c:v>71.323091034166481</c:v>
                </c:pt>
                <c:pt idx="730">
                  <c:v>71.420927921730495</c:v>
                </c:pt>
                <c:pt idx="731">
                  <c:v>71.51876480929451</c:v>
                </c:pt>
                <c:pt idx="732">
                  <c:v>71.616601696858524</c:v>
                </c:pt>
                <c:pt idx="733">
                  <c:v>71.714438584422538</c:v>
                </c:pt>
                <c:pt idx="734">
                  <c:v>71.812275471986553</c:v>
                </c:pt>
                <c:pt idx="735">
                  <c:v>71.910112359550567</c:v>
                </c:pt>
                <c:pt idx="736">
                  <c:v>72.007949247114581</c:v>
                </c:pt>
                <c:pt idx="737">
                  <c:v>72.105786134678596</c:v>
                </c:pt>
                <c:pt idx="738">
                  <c:v>72.20362302224261</c:v>
                </c:pt>
                <c:pt idx="739">
                  <c:v>72.301459909806624</c:v>
                </c:pt>
                <c:pt idx="740">
                  <c:v>72.399296797370639</c:v>
                </c:pt>
                <c:pt idx="741">
                  <c:v>72.497133684934653</c:v>
                </c:pt>
                <c:pt idx="742">
                  <c:v>72.594970572498667</c:v>
                </c:pt>
                <c:pt idx="743">
                  <c:v>72.692807460062681</c:v>
                </c:pt>
                <c:pt idx="744">
                  <c:v>72.790644347626696</c:v>
                </c:pt>
                <c:pt idx="745">
                  <c:v>72.88848123519071</c:v>
                </c:pt>
                <c:pt idx="746">
                  <c:v>72.986318122754724</c:v>
                </c:pt>
                <c:pt idx="747">
                  <c:v>73.084155010318739</c:v>
                </c:pt>
                <c:pt idx="748">
                  <c:v>73.181991897882753</c:v>
                </c:pt>
                <c:pt idx="749">
                  <c:v>73.279828785446767</c:v>
                </c:pt>
                <c:pt idx="750">
                  <c:v>73.377665673010782</c:v>
                </c:pt>
                <c:pt idx="751">
                  <c:v>73.475502560574796</c:v>
                </c:pt>
                <c:pt idx="752">
                  <c:v>73.57333944813881</c:v>
                </c:pt>
                <c:pt idx="753">
                  <c:v>73.671176335702825</c:v>
                </c:pt>
                <c:pt idx="754">
                  <c:v>73.769013223266839</c:v>
                </c:pt>
                <c:pt idx="755">
                  <c:v>73.866850110830853</c:v>
                </c:pt>
                <c:pt idx="756">
                  <c:v>73.964686998394868</c:v>
                </c:pt>
                <c:pt idx="757">
                  <c:v>74.062523885958882</c:v>
                </c:pt>
                <c:pt idx="758">
                  <c:v>74.160360773522896</c:v>
                </c:pt>
                <c:pt idx="759">
                  <c:v>74.258197661086911</c:v>
                </c:pt>
                <c:pt idx="760">
                  <c:v>74.356034548650925</c:v>
                </c:pt>
                <c:pt idx="761">
                  <c:v>74.453871436214939</c:v>
                </c:pt>
                <c:pt idx="762">
                  <c:v>74.551708323778954</c:v>
                </c:pt>
                <c:pt idx="763">
                  <c:v>74.649545211342968</c:v>
                </c:pt>
                <c:pt idx="764">
                  <c:v>74.747382098906982</c:v>
                </c:pt>
                <c:pt idx="765">
                  <c:v>74.845218986470996</c:v>
                </c:pt>
                <c:pt idx="766">
                  <c:v>74.943055874035011</c:v>
                </c:pt>
                <c:pt idx="767">
                  <c:v>75.040892761599025</c:v>
                </c:pt>
                <c:pt idx="768">
                  <c:v>75.138729649163039</c:v>
                </c:pt>
                <c:pt idx="769">
                  <c:v>75.236566536727054</c:v>
                </c:pt>
                <c:pt idx="770">
                  <c:v>75.334403424291068</c:v>
                </c:pt>
                <c:pt idx="771">
                  <c:v>75.432240311855082</c:v>
                </c:pt>
                <c:pt idx="772">
                  <c:v>75.530077199419097</c:v>
                </c:pt>
                <c:pt idx="773">
                  <c:v>75.627914086983111</c:v>
                </c:pt>
                <c:pt idx="774">
                  <c:v>75.725750974547125</c:v>
                </c:pt>
                <c:pt idx="775">
                  <c:v>75.82358786211114</c:v>
                </c:pt>
                <c:pt idx="776">
                  <c:v>75.921424749675154</c:v>
                </c:pt>
                <c:pt idx="777">
                  <c:v>76.019261637239168</c:v>
                </c:pt>
                <c:pt idx="778">
                  <c:v>76.117098524803183</c:v>
                </c:pt>
                <c:pt idx="779">
                  <c:v>76.214935412367197</c:v>
                </c:pt>
                <c:pt idx="780">
                  <c:v>76.312772299931211</c:v>
                </c:pt>
                <c:pt idx="781">
                  <c:v>76.410609187495226</c:v>
                </c:pt>
                <c:pt idx="782">
                  <c:v>76.50844607505924</c:v>
                </c:pt>
                <c:pt idx="783">
                  <c:v>76.606282962623254</c:v>
                </c:pt>
                <c:pt idx="784">
                  <c:v>76.704119850187269</c:v>
                </c:pt>
                <c:pt idx="785">
                  <c:v>76.801956737751283</c:v>
                </c:pt>
                <c:pt idx="786">
                  <c:v>76.899793625315297</c:v>
                </c:pt>
                <c:pt idx="787">
                  <c:v>76.997630512879311</c:v>
                </c:pt>
                <c:pt idx="788">
                  <c:v>77.095467400443326</c:v>
                </c:pt>
                <c:pt idx="789">
                  <c:v>77.19330428800734</c:v>
                </c:pt>
                <c:pt idx="790">
                  <c:v>77.291141175571354</c:v>
                </c:pt>
                <c:pt idx="791">
                  <c:v>77.388978063135369</c:v>
                </c:pt>
                <c:pt idx="792">
                  <c:v>77.486814950699383</c:v>
                </c:pt>
                <c:pt idx="793">
                  <c:v>77.584651838263397</c:v>
                </c:pt>
                <c:pt idx="794">
                  <c:v>77.682488725827412</c:v>
                </c:pt>
                <c:pt idx="795">
                  <c:v>77.780325613391426</c:v>
                </c:pt>
                <c:pt idx="796">
                  <c:v>77.87816250095544</c:v>
                </c:pt>
                <c:pt idx="797">
                  <c:v>77.975999388519455</c:v>
                </c:pt>
                <c:pt idx="798">
                  <c:v>78.073836276083469</c:v>
                </c:pt>
                <c:pt idx="799">
                  <c:v>78.171673163647483</c:v>
                </c:pt>
                <c:pt idx="800">
                  <c:v>78.269510051211498</c:v>
                </c:pt>
                <c:pt idx="801">
                  <c:v>78.367346938775512</c:v>
                </c:pt>
                <c:pt idx="802">
                  <c:v>78.465183826339526</c:v>
                </c:pt>
                <c:pt idx="803">
                  <c:v>78.563020713903541</c:v>
                </c:pt>
                <c:pt idx="804">
                  <c:v>78.660857601467555</c:v>
                </c:pt>
                <c:pt idx="805">
                  <c:v>78.758694489031569</c:v>
                </c:pt>
                <c:pt idx="806">
                  <c:v>78.856531376595584</c:v>
                </c:pt>
                <c:pt idx="807">
                  <c:v>78.954368264159598</c:v>
                </c:pt>
                <c:pt idx="808">
                  <c:v>79.052205151723612</c:v>
                </c:pt>
                <c:pt idx="809">
                  <c:v>79.150042039287626</c:v>
                </c:pt>
                <c:pt idx="810">
                  <c:v>79.247878926851641</c:v>
                </c:pt>
                <c:pt idx="811">
                  <c:v>79.345715814415655</c:v>
                </c:pt>
                <c:pt idx="812">
                  <c:v>79.443552701979669</c:v>
                </c:pt>
                <c:pt idx="813">
                  <c:v>79.541389589543684</c:v>
                </c:pt>
                <c:pt idx="814">
                  <c:v>79.639226477107698</c:v>
                </c:pt>
                <c:pt idx="815">
                  <c:v>79.737063364671712</c:v>
                </c:pt>
                <c:pt idx="816">
                  <c:v>79.834900252235727</c:v>
                </c:pt>
                <c:pt idx="817">
                  <c:v>79.932737139799741</c:v>
                </c:pt>
                <c:pt idx="818">
                  <c:v>80.030574027363755</c:v>
                </c:pt>
                <c:pt idx="819">
                  <c:v>80.12841091492777</c:v>
                </c:pt>
                <c:pt idx="820">
                  <c:v>80.226247802491784</c:v>
                </c:pt>
                <c:pt idx="821">
                  <c:v>80.324084690055798</c:v>
                </c:pt>
                <c:pt idx="822">
                  <c:v>80.421921577619813</c:v>
                </c:pt>
                <c:pt idx="823">
                  <c:v>80.519758465183827</c:v>
                </c:pt>
                <c:pt idx="824">
                  <c:v>80.617595352747841</c:v>
                </c:pt>
                <c:pt idx="825">
                  <c:v>80.715432240311856</c:v>
                </c:pt>
                <c:pt idx="826">
                  <c:v>80.81326912787587</c:v>
                </c:pt>
                <c:pt idx="827">
                  <c:v>80.911106015439884</c:v>
                </c:pt>
                <c:pt idx="828">
                  <c:v>81.008942903003899</c:v>
                </c:pt>
                <c:pt idx="829">
                  <c:v>81.106779790567913</c:v>
                </c:pt>
                <c:pt idx="830">
                  <c:v>81.204616678131927</c:v>
                </c:pt>
                <c:pt idx="831">
                  <c:v>81.302453565695942</c:v>
                </c:pt>
                <c:pt idx="832">
                  <c:v>81.400290453259956</c:v>
                </c:pt>
                <c:pt idx="833">
                  <c:v>81.49812734082397</c:v>
                </c:pt>
                <c:pt idx="834">
                  <c:v>81.595964228387984</c:v>
                </c:pt>
                <c:pt idx="835">
                  <c:v>81.693801115951999</c:v>
                </c:pt>
                <c:pt idx="836">
                  <c:v>81.791638003516013</c:v>
                </c:pt>
                <c:pt idx="837">
                  <c:v>81.889474891080027</c:v>
                </c:pt>
                <c:pt idx="838">
                  <c:v>81.987311778644042</c:v>
                </c:pt>
                <c:pt idx="839">
                  <c:v>82.085148666208056</c:v>
                </c:pt>
                <c:pt idx="840">
                  <c:v>82.18298555377207</c:v>
                </c:pt>
                <c:pt idx="841">
                  <c:v>82.280822441336085</c:v>
                </c:pt>
                <c:pt idx="842">
                  <c:v>82.378659328900099</c:v>
                </c:pt>
                <c:pt idx="843">
                  <c:v>82.476496216464113</c:v>
                </c:pt>
                <c:pt idx="844">
                  <c:v>82.574333104028128</c:v>
                </c:pt>
                <c:pt idx="845">
                  <c:v>82.672169991592142</c:v>
                </c:pt>
                <c:pt idx="846">
                  <c:v>82.770006879156156</c:v>
                </c:pt>
                <c:pt idx="847">
                  <c:v>82.867843766720171</c:v>
                </c:pt>
                <c:pt idx="848">
                  <c:v>82.965680654284185</c:v>
                </c:pt>
                <c:pt idx="849">
                  <c:v>83.063517541848199</c:v>
                </c:pt>
                <c:pt idx="850">
                  <c:v>83.161354429412214</c:v>
                </c:pt>
                <c:pt idx="851">
                  <c:v>83.259191316976228</c:v>
                </c:pt>
                <c:pt idx="852">
                  <c:v>83.357028204540242</c:v>
                </c:pt>
                <c:pt idx="853">
                  <c:v>83.454865092104257</c:v>
                </c:pt>
                <c:pt idx="854">
                  <c:v>83.552701979668271</c:v>
                </c:pt>
                <c:pt idx="855">
                  <c:v>83.650538867232285</c:v>
                </c:pt>
                <c:pt idx="856">
                  <c:v>83.748375754796299</c:v>
                </c:pt>
                <c:pt idx="857">
                  <c:v>83.846212642360314</c:v>
                </c:pt>
                <c:pt idx="858">
                  <c:v>83.944049529924328</c:v>
                </c:pt>
                <c:pt idx="859">
                  <c:v>84.041886417488342</c:v>
                </c:pt>
                <c:pt idx="860">
                  <c:v>84.139723305052357</c:v>
                </c:pt>
                <c:pt idx="861">
                  <c:v>84.237560192616371</c:v>
                </c:pt>
                <c:pt idx="862">
                  <c:v>84.335397080180385</c:v>
                </c:pt>
                <c:pt idx="863">
                  <c:v>84.4332339677444</c:v>
                </c:pt>
                <c:pt idx="864">
                  <c:v>84.531070855308414</c:v>
                </c:pt>
                <c:pt idx="865">
                  <c:v>84.628907742872428</c:v>
                </c:pt>
                <c:pt idx="866">
                  <c:v>84.726744630436443</c:v>
                </c:pt>
                <c:pt idx="867">
                  <c:v>84.824581518000457</c:v>
                </c:pt>
                <c:pt idx="868">
                  <c:v>84.922418405564471</c:v>
                </c:pt>
                <c:pt idx="869">
                  <c:v>85.020255293128486</c:v>
                </c:pt>
                <c:pt idx="870">
                  <c:v>85.1180921806925</c:v>
                </c:pt>
                <c:pt idx="871">
                  <c:v>85.215929068256514</c:v>
                </c:pt>
                <c:pt idx="872">
                  <c:v>85.313765955820529</c:v>
                </c:pt>
                <c:pt idx="873">
                  <c:v>85.411602843384543</c:v>
                </c:pt>
                <c:pt idx="874">
                  <c:v>85.509439730948557</c:v>
                </c:pt>
                <c:pt idx="875">
                  <c:v>85.607276618512572</c:v>
                </c:pt>
                <c:pt idx="876">
                  <c:v>85.705113506076586</c:v>
                </c:pt>
                <c:pt idx="877">
                  <c:v>85.8029503936406</c:v>
                </c:pt>
                <c:pt idx="878">
                  <c:v>85.900787281204614</c:v>
                </c:pt>
                <c:pt idx="879">
                  <c:v>85.998624168768629</c:v>
                </c:pt>
                <c:pt idx="880">
                  <c:v>86.096461056332643</c:v>
                </c:pt>
                <c:pt idx="881">
                  <c:v>86.194297943896657</c:v>
                </c:pt>
                <c:pt idx="882">
                  <c:v>86.292134831460672</c:v>
                </c:pt>
                <c:pt idx="883">
                  <c:v>86.389971719024686</c:v>
                </c:pt>
                <c:pt idx="884">
                  <c:v>86.4878086065887</c:v>
                </c:pt>
                <c:pt idx="885">
                  <c:v>86.585645494152715</c:v>
                </c:pt>
                <c:pt idx="886">
                  <c:v>86.683482381716729</c:v>
                </c:pt>
                <c:pt idx="887">
                  <c:v>86.781319269280743</c:v>
                </c:pt>
                <c:pt idx="888">
                  <c:v>86.879156156844758</c:v>
                </c:pt>
                <c:pt idx="889">
                  <c:v>86.976993044408772</c:v>
                </c:pt>
                <c:pt idx="890">
                  <c:v>87.074829931972786</c:v>
                </c:pt>
                <c:pt idx="891">
                  <c:v>87.172666819536801</c:v>
                </c:pt>
                <c:pt idx="892">
                  <c:v>87.270503707100815</c:v>
                </c:pt>
                <c:pt idx="893">
                  <c:v>87.368340594664829</c:v>
                </c:pt>
                <c:pt idx="894">
                  <c:v>87.466177482228844</c:v>
                </c:pt>
                <c:pt idx="895">
                  <c:v>87.564014369792858</c:v>
                </c:pt>
                <c:pt idx="896">
                  <c:v>87.661851257356886</c:v>
                </c:pt>
                <c:pt idx="897">
                  <c:v>87.759688144920901</c:v>
                </c:pt>
                <c:pt idx="898">
                  <c:v>87.857525032484915</c:v>
                </c:pt>
                <c:pt idx="899">
                  <c:v>87.955361920048929</c:v>
                </c:pt>
                <c:pt idx="900">
                  <c:v>88.053198807612944</c:v>
                </c:pt>
                <c:pt idx="901">
                  <c:v>88.151035695176958</c:v>
                </c:pt>
                <c:pt idx="902">
                  <c:v>88.248872582740972</c:v>
                </c:pt>
                <c:pt idx="903">
                  <c:v>88.346709470304987</c:v>
                </c:pt>
                <c:pt idx="904">
                  <c:v>88.444546357869001</c:v>
                </c:pt>
                <c:pt idx="905">
                  <c:v>88.542383245433015</c:v>
                </c:pt>
                <c:pt idx="906">
                  <c:v>88.64022013299703</c:v>
                </c:pt>
                <c:pt idx="907">
                  <c:v>88.738057020561044</c:v>
                </c:pt>
                <c:pt idx="908">
                  <c:v>88.835893908125058</c:v>
                </c:pt>
                <c:pt idx="909">
                  <c:v>88.933730795689073</c:v>
                </c:pt>
                <c:pt idx="910">
                  <c:v>89.031567683253087</c:v>
                </c:pt>
                <c:pt idx="911">
                  <c:v>89.129404570817101</c:v>
                </c:pt>
                <c:pt idx="912">
                  <c:v>89.227241458381116</c:v>
                </c:pt>
                <c:pt idx="913">
                  <c:v>89.32507834594513</c:v>
                </c:pt>
                <c:pt idx="914">
                  <c:v>89.422915233509144</c:v>
                </c:pt>
                <c:pt idx="915">
                  <c:v>89.520752121073158</c:v>
                </c:pt>
                <c:pt idx="916">
                  <c:v>89.618589008637173</c:v>
                </c:pt>
                <c:pt idx="917">
                  <c:v>89.716425896201187</c:v>
                </c:pt>
                <c:pt idx="918">
                  <c:v>89.814262783765201</c:v>
                </c:pt>
                <c:pt idx="919">
                  <c:v>89.912099671329216</c:v>
                </c:pt>
                <c:pt idx="920">
                  <c:v>90.00993655889323</c:v>
                </c:pt>
                <c:pt idx="921">
                  <c:v>90.107773446457244</c:v>
                </c:pt>
                <c:pt idx="922">
                  <c:v>90.205610334021259</c:v>
                </c:pt>
                <c:pt idx="923">
                  <c:v>90.303447221585273</c:v>
                </c:pt>
                <c:pt idx="924">
                  <c:v>90.401284109149287</c:v>
                </c:pt>
                <c:pt idx="925">
                  <c:v>90.499120996713302</c:v>
                </c:pt>
                <c:pt idx="926">
                  <c:v>90.596957884277316</c:v>
                </c:pt>
                <c:pt idx="927">
                  <c:v>90.69479477184133</c:v>
                </c:pt>
                <c:pt idx="928">
                  <c:v>90.792631659405345</c:v>
                </c:pt>
                <c:pt idx="929">
                  <c:v>90.890468546969359</c:v>
                </c:pt>
                <c:pt idx="930">
                  <c:v>90.988305434533373</c:v>
                </c:pt>
                <c:pt idx="931">
                  <c:v>91.086142322097388</c:v>
                </c:pt>
                <c:pt idx="932">
                  <c:v>91.183979209661402</c:v>
                </c:pt>
                <c:pt idx="933">
                  <c:v>91.281816097225416</c:v>
                </c:pt>
                <c:pt idx="934">
                  <c:v>91.379652984789431</c:v>
                </c:pt>
                <c:pt idx="935">
                  <c:v>91.477489872353445</c:v>
                </c:pt>
                <c:pt idx="936">
                  <c:v>91.575326759917459</c:v>
                </c:pt>
                <c:pt idx="937">
                  <c:v>91.673163647481474</c:v>
                </c:pt>
                <c:pt idx="938">
                  <c:v>91.771000535045488</c:v>
                </c:pt>
                <c:pt idx="939">
                  <c:v>91.868837422609502</c:v>
                </c:pt>
                <c:pt idx="940">
                  <c:v>91.966674310173516</c:v>
                </c:pt>
                <c:pt idx="941">
                  <c:v>92.064511197737531</c:v>
                </c:pt>
                <c:pt idx="942">
                  <c:v>92.162348085301545</c:v>
                </c:pt>
                <c:pt idx="943">
                  <c:v>92.260184972865559</c:v>
                </c:pt>
                <c:pt idx="944">
                  <c:v>92.358021860429574</c:v>
                </c:pt>
                <c:pt idx="945">
                  <c:v>92.455858747993588</c:v>
                </c:pt>
                <c:pt idx="946">
                  <c:v>92.553695635557602</c:v>
                </c:pt>
                <c:pt idx="947">
                  <c:v>92.651532523121617</c:v>
                </c:pt>
                <c:pt idx="948">
                  <c:v>92.749369410685631</c:v>
                </c:pt>
                <c:pt idx="949">
                  <c:v>92.847206298249645</c:v>
                </c:pt>
                <c:pt idx="950">
                  <c:v>92.94504318581366</c:v>
                </c:pt>
                <c:pt idx="951">
                  <c:v>93.042880073377674</c:v>
                </c:pt>
                <c:pt idx="952">
                  <c:v>93.140716960941688</c:v>
                </c:pt>
                <c:pt idx="953">
                  <c:v>93.238553848505703</c:v>
                </c:pt>
                <c:pt idx="954">
                  <c:v>93.336390736069717</c:v>
                </c:pt>
                <c:pt idx="955">
                  <c:v>93.434227623633731</c:v>
                </c:pt>
                <c:pt idx="956">
                  <c:v>93.532064511197746</c:v>
                </c:pt>
                <c:pt idx="957">
                  <c:v>93.62990139876176</c:v>
                </c:pt>
                <c:pt idx="958">
                  <c:v>93.727738286325774</c:v>
                </c:pt>
                <c:pt idx="959">
                  <c:v>93.825575173889789</c:v>
                </c:pt>
                <c:pt idx="960">
                  <c:v>93.923412061453803</c:v>
                </c:pt>
                <c:pt idx="961">
                  <c:v>94.021248949017817</c:v>
                </c:pt>
                <c:pt idx="962">
                  <c:v>94.119085836581831</c:v>
                </c:pt>
                <c:pt idx="963">
                  <c:v>94.216922724145846</c:v>
                </c:pt>
                <c:pt idx="964">
                  <c:v>94.31475961170986</c:v>
                </c:pt>
                <c:pt idx="965">
                  <c:v>94.412596499273874</c:v>
                </c:pt>
                <c:pt idx="966">
                  <c:v>94.510433386837889</c:v>
                </c:pt>
                <c:pt idx="967">
                  <c:v>94.608270274401903</c:v>
                </c:pt>
                <c:pt idx="968">
                  <c:v>94.706107161965917</c:v>
                </c:pt>
                <c:pt idx="969">
                  <c:v>94.803944049529932</c:v>
                </c:pt>
                <c:pt idx="970">
                  <c:v>94.901780937093946</c:v>
                </c:pt>
                <c:pt idx="971">
                  <c:v>94.99961782465796</c:v>
                </c:pt>
                <c:pt idx="972">
                  <c:v>95.097454712221975</c:v>
                </c:pt>
                <c:pt idx="973">
                  <c:v>95.195291599785989</c:v>
                </c:pt>
                <c:pt idx="974">
                  <c:v>95.293128487350003</c:v>
                </c:pt>
                <c:pt idx="975">
                  <c:v>95.390965374914018</c:v>
                </c:pt>
                <c:pt idx="976">
                  <c:v>95.488802262478032</c:v>
                </c:pt>
                <c:pt idx="977">
                  <c:v>95.586639150042046</c:v>
                </c:pt>
                <c:pt idx="978">
                  <c:v>95.684476037606061</c:v>
                </c:pt>
                <c:pt idx="979">
                  <c:v>95.782312925170075</c:v>
                </c:pt>
                <c:pt idx="980">
                  <c:v>95.880149812734089</c:v>
                </c:pt>
                <c:pt idx="981">
                  <c:v>95.977986700298104</c:v>
                </c:pt>
                <c:pt idx="982">
                  <c:v>96.075823587862118</c:v>
                </c:pt>
                <c:pt idx="983">
                  <c:v>96.173660475426132</c:v>
                </c:pt>
                <c:pt idx="984">
                  <c:v>96.271497362990146</c:v>
                </c:pt>
                <c:pt idx="985">
                  <c:v>96.369334250554161</c:v>
                </c:pt>
                <c:pt idx="986">
                  <c:v>96.467171138118175</c:v>
                </c:pt>
                <c:pt idx="987">
                  <c:v>96.565008025682189</c:v>
                </c:pt>
                <c:pt idx="988">
                  <c:v>96.662844913246204</c:v>
                </c:pt>
                <c:pt idx="989">
                  <c:v>96.760681800810218</c:v>
                </c:pt>
                <c:pt idx="990">
                  <c:v>96.858518688374232</c:v>
                </c:pt>
                <c:pt idx="991">
                  <c:v>96.956355575938247</c:v>
                </c:pt>
                <c:pt idx="992">
                  <c:v>97.054192463502261</c:v>
                </c:pt>
                <c:pt idx="993">
                  <c:v>97.152029351066275</c:v>
                </c:pt>
                <c:pt idx="994">
                  <c:v>97.24986623863029</c:v>
                </c:pt>
                <c:pt idx="995">
                  <c:v>97.347703126194304</c:v>
                </c:pt>
                <c:pt idx="996">
                  <c:v>97.445540013758318</c:v>
                </c:pt>
                <c:pt idx="997">
                  <c:v>97.543376901322333</c:v>
                </c:pt>
                <c:pt idx="998">
                  <c:v>97.641213788886347</c:v>
                </c:pt>
                <c:pt idx="999">
                  <c:v>97.739050676450361</c:v>
                </c:pt>
                <c:pt idx="1000">
                  <c:v>97.836887564014376</c:v>
                </c:pt>
                <c:pt idx="1001">
                  <c:v>97.93472445157839</c:v>
                </c:pt>
                <c:pt idx="1002">
                  <c:v>98.032561339142404</c:v>
                </c:pt>
                <c:pt idx="1003">
                  <c:v>98.130398226706419</c:v>
                </c:pt>
                <c:pt idx="1004">
                  <c:v>98.228235114270433</c:v>
                </c:pt>
                <c:pt idx="1005">
                  <c:v>98.326072001834447</c:v>
                </c:pt>
                <c:pt idx="1006">
                  <c:v>98.423908889398461</c:v>
                </c:pt>
                <c:pt idx="1007">
                  <c:v>98.521745776962476</c:v>
                </c:pt>
                <c:pt idx="1008">
                  <c:v>98.61958266452649</c:v>
                </c:pt>
                <c:pt idx="1009">
                  <c:v>98.717419552090504</c:v>
                </c:pt>
                <c:pt idx="1010">
                  <c:v>98.815256439654519</c:v>
                </c:pt>
                <c:pt idx="1011">
                  <c:v>98.913093327218533</c:v>
                </c:pt>
                <c:pt idx="1012">
                  <c:v>99.010930214782547</c:v>
                </c:pt>
                <c:pt idx="1013">
                  <c:v>99.108767102346562</c:v>
                </c:pt>
                <c:pt idx="1014">
                  <c:v>99.206603989910576</c:v>
                </c:pt>
                <c:pt idx="1015">
                  <c:v>99.30444087747459</c:v>
                </c:pt>
                <c:pt idx="1016">
                  <c:v>99.402277765038605</c:v>
                </c:pt>
                <c:pt idx="1017">
                  <c:v>99.500114652602619</c:v>
                </c:pt>
                <c:pt idx="1018">
                  <c:v>99.597951540166633</c:v>
                </c:pt>
                <c:pt idx="1019">
                  <c:v>99.695788427730648</c:v>
                </c:pt>
                <c:pt idx="1020">
                  <c:v>99.793625315294662</c:v>
                </c:pt>
                <c:pt idx="1021">
                  <c:v>99.891462202858676</c:v>
                </c:pt>
                <c:pt idx="1022">
                  <c:v>99.989299090422691</c:v>
                </c:pt>
                <c:pt idx="1023">
                  <c:v>100.0871359779867</c:v>
                </c:pt>
                <c:pt idx="1024">
                  <c:v>100.18497286555072</c:v>
                </c:pt>
                <c:pt idx="1025">
                  <c:v>100.28280975311473</c:v>
                </c:pt>
                <c:pt idx="1026">
                  <c:v>100.38064664067875</c:v>
                </c:pt>
                <c:pt idx="1027">
                  <c:v>100.47848352824276</c:v>
                </c:pt>
                <c:pt idx="1028">
                  <c:v>100.57632041580678</c:v>
                </c:pt>
                <c:pt idx="1029">
                  <c:v>100.67415730337079</c:v>
                </c:pt>
                <c:pt idx="1030">
                  <c:v>100.77199419093481</c:v>
                </c:pt>
                <c:pt idx="1031">
                  <c:v>100.86983107849882</c:v>
                </c:pt>
                <c:pt idx="1032">
                  <c:v>100.96766796606283</c:v>
                </c:pt>
                <c:pt idx="1033">
                  <c:v>101.06550485362685</c:v>
                </c:pt>
                <c:pt idx="1034">
                  <c:v>101.16334174119086</c:v>
                </c:pt>
                <c:pt idx="1035">
                  <c:v>101.26117862875488</c:v>
                </c:pt>
                <c:pt idx="1036">
                  <c:v>101.35901551631889</c:v>
                </c:pt>
                <c:pt idx="1037">
                  <c:v>101.45685240388291</c:v>
                </c:pt>
                <c:pt idx="1038">
                  <c:v>101.55468929144692</c:v>
                </c:pt>
                <c:pt idx="1039">
                  <c:v>101.65252617901093</c:v>
                </c:pt>
                <c:pt idx="1040">
                  <c:v>101.75036306657495</c:v>
                </c:pt>
                <c:pt idx="1041">
                  <c:v>101.84819995413896</c:v>
                </c:pt>
                <c:pt idx="1042">
                  <c:v>101.94603684170298</c:v>
                </c:pt>
                <c:pt idx="1043">
                  <c:v>102.04387372926699</c:v>
                </c:pt>
                <c:pt idx="1044">
                  <c:v>102.14171061683101</c:v>
                </c:pt>
                <c:pt idx="1045">
                  <c:v>102.23954750439502</c:v>
                </c:pt>
                <c:pt idx="1046">
                  <c:v>102.33738439195903</c:v>
                </c:pt>
                <c:pt idx="1047">
                  <c:v>102.43522127952305</c:v>
                </c:pt>
                <c:pt idx="1048">
                  <c:v>102.53305816708706</c:v>
                </c:pt>
                <c:pt idx="1049">
                  <c:v>102.63089505465108</c:v>
                </c:pt>
                <c:pt idx="1050">
                  <c:v>102.72873194221509</c:v>
                </c:pt>
                <c:pt idx="1051">
                  <c:v>102.82656882977911</c:v>
                </c:pt>
                <c:pt idx="1052">
                  <c:v>102.92440571734312</c:v>
                </c:pt>
                <c:pt idx="1053">
                  <c:v>103.02224260490713</c:v>
                </c:pt>
                <c:pt idx="1054">
                  <c:v>103.12007949247115</c:v>
                </c:pt>
                <c:pt idx="1055">
                  <c:v>103.21791638003516</c:v>
                </c:pt>
                <c:pt idx="1056">
                  <c:v>103.31575326759918</c:v>
                </c:pt>
                <c:pt idx="1057">
                  <c:v>103.41359015516319</c:v>
                </c:pt>
                <c:pt idx="1058">
                  <c:v>103.51142704272721</c:v>
                </c:pt>
                <c:pt idx="1059">
                  <c:v>103.60926393029122</c:v>
                </c:pt>
                <c:pt idx="1060">
                  <c:v>103.70710081785523</c:v>
                </c:pt>
                <c:pt idx="1061">
                  <c:v>103.80493770541925</c:v>
                </c:pt>
                <c:pt idx="1062">
                  <c:v>103.90277459298326</c:v>
                </c:pt>
                <c:pt idx="1063">
                  <c:v>104.00061148054728</c:v>
                </c:pt>
                <c:pt idx="1064">
                  <c:v>104.09844836811129</c:v>
                </c:pt>
                <c:pt idx="1065">
                  <c:v>104.19628525567531</c:v>
                </c:pt>
                <c:pt idx="1066">
                  <c:v>104.29412214323932</c:v>
                </c:pt>
                <c:pt idx="1067">
                  <c:v>104.39195903080333</c:v>
                </c:pt>
                <c:pt idx="1068">
                  <c:v>104.48979591836735</c:v>
                </c:pt>
                <c:pt idx="1069">
                  <c:v>104.58763280593136</c:v>
                </c:pt>
                <c:pt idx="1070">
                  <c:v>104.68546969349538</c:v>
                </c:pt>
                <c:pt idx="1071">
                  <c:v>104.78330658105939</c:v>
                </c:pt>
                <c:pt idx="1072">
                  <c:v>104.88114346862341</c:v>
                </c:pt>
                <c:pt idx="1073">
                  <c:v>104.97898035618742</c:v>
                </c:pt>
                <c:pt idx="1074">
                  <c:v>105.07681724375144</c:v>
                </c:pt>
                <c:pt idx="1075">
                  <c:v>105.17465413131545</c:v>
                </c:pt>
                <c:pt idx="1076">
                  <c:v>105.27249101887946</c:v>
                </c:pt>
                <c:pt idx="1077">
                  <c:v>105.37032790644348</c:v>
                </c:pt>
                <c:pt idx="1078">
                  <c:v>105.46816479400749</c:v>
                </c:pt>
                <c:pt idx="1079">
                  <c:v>105.56600168157151</c:v>
                </c:pt>
                <c:pt idx="1080">
                  <c:v>105.66383856913552</c:v>
                </c:pt>
                <c:pt idx="1081">
                  <c:v>105.76167545669954</c:v>
                </c:pt>
                <c:pt idx="1082">
                  <c:v>105.85951234426355</c:v>
                </c:pt>
                <c:pt idx="1083">
                  <c:v>105.95734923182756</c:v>
                </c:pt>
                <c:pt idx="1084">
                  <c:v>106.05518611939158</c:v>
                </c:pt>
                <c:pt idx="1085">
                  <c:v>106.15302300695559</c:v>
                </c:pt>
                <c:pt idx="1086">
                  <c:v>106.25085989451961</c:v>
                </c:pt>
                <c:pt idx="1087">
                  <c:v>106.34869678208362</c:v>
                </c:pt>
                <c:pt idx="1088">
                  <c:v>106.44653366964764</c:v>
                </c:pt>
                <c:pt idx="1089">
                  <c:v>106.54437055721165</c:v>
                </c:pt>
                <c:pt idx="1090">
                  <c:v>106.64220744477566</c:v>
                </c:pt>
                <c:pt idx="1091">
                  <c:v>106.74004433233968</c:v>
                </c:pt>
                <c:pt idx="1092">
                  <c:v>106.83788121990369</c:v>
                </c:pt>
                <c:pt idx="1093">
                  <c:v>106.93571810746771</c:v>
                </c:pt>
                <c:pt idx="1094">
                  <c:v>107.03355499503172</c:v>
                </c:pt>
                <c:pt idx="1095">
                  <c:v>107.13139188259574</c:v>
                </c:pt>
                <c:pt idx="1096">
                  <c:v>107.22922877015975</c:v>
                </c:pt>
                <c:pt idx="1097">
                  <c:v>107.32706565772376</c:v>
                </c:pt>
                <c:pt idx="1098">
                  <c:v>107.42490254528778</c:v>
                </c:pt>
                <c:pt idx="1099">
                  <c:v>107.52273943285179</c:v>
                </c:pt>
                <c:pt idx="1100">
                  <c:v>107.62057632041581</c:v>
                </c:pt>
                <c:pt idx="1101">
                  <c:v>107.71841320797982</c:v>
                </c:pt>
                <c:pt idx="1102">
                  <c:v>107.81625009554384</c:v>
                </c:pt>
                <c:pt idx="1103">
                  <c:v>107.91408698310785</c:v>
                </c:pt>
                <c:pt idx="1104">
                  <c:v>108.01192387067186</c:v>
                </c:pt>
                <c:pt idx="1105">
                  <c:v>108.10976075823588</c:v>
                </c:pt>
                <c:pt idx="1106">
                  <c:v>108.20759764579989</c:v>
                </c:pt>
                <c:pt idx="1107">
                  <c:v>108.30543453336391</c:v>
                </c:pt>
                <c:pt idx="1108">
                  <c:v>108.40327142092792</c:v>
                </c:pt>
                <c:pt idx="1109">
                  <c:v>108.50110830849194</c:v>
                </c:pt>
                <c:pt idx="1110">
                  <c:v>108.59894519605595</c:v>
                </c:pt>
                <c:pt idx="1111">
                  <c:v>108.69678208361996</c:v>
                </c:pt>
                <c:pt idx="1112">
                  <c:v>108.79461897118398</c:v>
                </c:pt>
                <c:pt idx="1113">
                  <c:v>108.89245585874799</c:v>
                </c:pt>
                <c:pt idx="1114">
                  <c:v>108.99029274631201</c:v>
                </c:pt>
                <c:pt idx="1115">
                  <c:v>109.08812963387602</c:v>
                </c:pt>
                <c:pt idx="1116">
                  <c:v>109.18596652144004</c:v>
                </c:pt>
                <c:pt idx="1117">
                  <c:v>109.28380340900405</c:v>
                </c:pt>
                <c:pt idx="1118">
                  <c:v>109.38164029656807</c:v>
                </c:pt>
                <c:pt idx="1119">
                  <c:v>109.47947718413208</c:v>
                </c:pt>
                <c:pt idx="1120">
                  <c:v>109.57731407169609</c:v>
                </c:pt>
                <c:pt idx="1121">
                  <c:v>109.67515095926011</c:v>
                </c:pt>
                <c:pt idx="1122">
                  <c:v>109.77298784682412</c:v>
                </c:pt>
                <c:pt idx="1123">
                  <c:v>109.87082473438814</c:v>
                </c:pt>
                <c:pt idx="1124">
                  <c:v>109.96866162195215</c:v>
                </c:pt>
                <c:pt idx="1125">
                  <c:v>110.06649850951617</c:v>
                </c:pt>
                <c:pt idx="1126">
                  <c:v>110.16433539708018</c:v>
                </c:pt>
                <c:pt idx="1127">
                  <c:v>110.26217228464419</c:v>
                </c:pt>
                <c:pt idx="1128">
                  <c:v>110.36000917220821</c:v>
                </c:pt>
                <c:pt idx="1129">
                  <c:v>110.45784605977222</c:v>
                </c:pt>
                <c:pt idx="1130">
                  <c:v>110.55568294733624</c:v>
                </c:pt>
                <c:pt idx="1131">
                  <c:v>110.65351983490025</c:v>
                </c:pt>
                <c:pt idx="1132">
                  <c:v>110.75135672246427</c:v>
                </c:pt>
                <c:pt idx="1133">
                  <c:v>110.84919361002828</c:v>
                </c:pt>
                <c:pt idx="1134">
                  <c:v>110.94703049759229</c:v>
                </c:pt>
                <c:pt idx="1135">
                  <c:v>111.04486738515631</c:v>
                </c:pt>
                <c:pt idx="1136">
                  <c:v>111.14270427272032</c:v>
                </c:pt>
                <c:pt idx="1137">
                  <c:v>111.24054116028434</c:v>
                </c:pt>
                <c:pt idx="1138">
                  <c:v>111.33837804784835</c:v>
                </c:pt>
                <c:pt idx="1139">
                  <c:v>111.43621493541237</c:v>
                </c:pt>
                <c:pt idx="1140">
                  <c:v>111.53405182297638</c:v>
                </c:pt>
                <c:pt idx="1141">
                  <c:v>111.63188871054039</c:v>
                </c:pt>
                <c:pt idx="1142">
                  <c:v>111.72972559810441</c:v>
                </c:pt>
                <c:pt idx="1143">
                  <c:v>111.82756248566842</c:v>
                </c:pt>
                <c:pt idx="1144">
                  <c:v>111.92539937323244</c:v>
                </c:pt>
                <c:pt idx="1145">
                  <c:v>112.02323626079645</c:v>
                </c:pt>
                <c:pt idx="1146">
                  <c:v>112.12107314836047</c:v>
                </c:pt>
                <c:pt idx="1147">
                  <c:v>112.21891003592448</c:v>
                </c:pt>
                <c:pt idx="1148">
                  <c:v>112.31674692348849</c:v>
                </c:pt>
                <c:pt idx="1149">
                  <c:v>112.41458381105251</c:v>
                </c:pt>
                <c:pt idx="1150">
                  <c:v>112.51242069861652</c:v>
                </c:pt>
                <c:pt idx="1151">
                  <c:v>112.61025758618054</c:v>
                </c:pt>
                <c:pt idx="1152">
                  <c:v>112.70809447374455</c:v>
                </c:pt>
                <c:pt idx="1153">
                  <c:v>112.80593136130858</c:v>
                </c:pt>
                <c:pt idx="1154">
                  <c:v>112.90376824887259</c:v>
                </c:pt>
                <c:pt idx="1155">
                  <c:v>113.00160513643661</c:v>
                </c:pt>
                <c:pt idx="1156">
                  <c:v>113.09944202400062</c:v>
                </c:pt>
                <c:pt idx="1157">
                  <c:v>113.19727891156464</c:v>
                </c:pt>
                <c:pt idx="1158">
                  <c:v>113.29511579912865</c:v>
                </c:pt>
                <c:pt idx="1159">
                  <c:v>113.39295268669267</c:v>
                </c:pt>
                <c:pt idx="1160">
                  <c:v>113.49078957425668</c:v>
                </c:pt>
                <c:pt idx="1161">
                  <c:v>113.5886264618207</c:v>
                </c:pt>
                <c:pt idx="1162">
                  <c:v>113.68646334938471</c:v>
                </c:pt>
                <c:pt idx="1163">
                  <c:v>113.78430023694872</c:v>
                </c:pt>
                <c:pt idx="1164">
                  <c:v>113.88213712451274</c:v>
                </c:pt>
                <c:pt idx="1165">
                  <c:v>113.97997401207675</c:v>
                </c:pt>
                <c:pt idx="1166">
                  <c:v>114.07781089964077</c:v>
                </c:pt>
                <c:pt idx="1167">
                  <c:v>114.17564778720478</c:v>
                </c:pt>
                <c:pt idx="1168">
                  <c:v>114.2734846747688</c:v>
                </c:pt>
                <c:pt idx="1169">
                  <c:v>114.37132156233281</c:v>
                </c:pt>
                <c:pt idx="1170">
                  <c:v>114.46915844989682</c:v>
                </c:pt>
                <c:pt idx="1171">
                  <c:v>114.56699533746084</c:v>
                </c:pt>
                <c:pt idx="1172">
                  <c:v>114.66483222502485</c:v>
                </c:pt>
                <c:pt idx="1173">
                  <c:v>114.76266911258887</c:v>
                </c:pt>
                <c:pt idx="1174">
                  <c:v>114.86050600015288</c:v>
                </c:pt>
                <c:pt idx="1175">
                  <c:v>114.9583428877169</c:v>
                </c:pt>
                <c:pt idx="1176">
                  <c:v>115.05617977528091</c:v>
                </c:pt>
                <c:pt idx="1177">
                  <c:v>115.15401666284492</c:v>
                </c:pt>
                <c:pt idx="1178">
                  <c:v>115.25185355040894</c:v>
                </c:pt>
                <c:pt idx="1179">
                  <c:v>115.34969043797295</c:v>
                </c:pt>
                <c:pt idx="1180">
                  <c:v>115.44752732553697</c:v>
                </c:pt>
                <c:pt idx="1181">
                  <c:v>115.54536421310098</c:v>
                </c:pt>
                <c:pt idx="1182">
                  <c:v>115.643201100665</c:v>
                </c:pt>
                <c:pt idx="1183">
                  <c:v>115.74103798822901</c:v>
                </c:pt>
                <c:pt idx="1184">
                  <c:v>115.83887487579302</c:v>
                </c:pt>
                <c:pt idx="1185">
                  <c:v>115.93671176335704</c:v>
                </c:pt>
                <c:pt idx="1186">
                  <c:v>116.03454865092105</c:v>
                </c:pt>
                <c:pt idx="1187">
                  <c:v>116.13238553848507</c:v>
                </c:pt>
                <c:pt idx="1188">
                  <c:v>116.23022242604908</c:v>
                </c:pt>
                <c:pt idx="1189">
                  <c:v>116.3280593136131</c:v>
                </c:pt>
                <c:pt idx="1190">
                  <c:v>116.42589620117711</c:v>
                </c:pt>
                <c:pt idx="1191">
                  <c:v>116.52373308874112</c:v>
                </c:pt>
                <c:pt idx="1192">
                  <c:v>116.62156997630514</c:v>
                </c:pt>
                <c:pt idx="1193">
                  <c:v>116.71940686386915</c:v>
                </c:pt>
                <c:pt idx="1194">
                  <c:v>116.81724375143317</c:v>
                </c:pt>
                <c:pt idx="1195">
                  <c:v>116.91508063899718</c:v>
                </c:pt>
                <c:pt idx="1196">
                  <c:v>117.0129175265612</c:v>
                </c:pt>
                <c:pt idx="1197">
                  <c:v>117.11075441412521</c:v>
                </c:pt>
                <c:pt idx="1198">
                  <c:v>117.20859130168922</c:v>
                </c:pt>
                <c:pt idx="1199">
                  <c:v>117.30642818925324</c:v>
                </c:pt>
                <c:pt idx="1200">
                  <c:v>117.40426507681725</c:v>
                </c:pt>
                <c:pt idx="1201">
                  <c:v>117.50210196438127</c:v>
                </c:pt>
                <c:pt idx="1202">
                  <c:v>117.59993885194528</c:v>
                </c:pt>
                <c:pt idx="1203">
                  <c:v>117.6977757395093</c:v>
                </c:pt>
                <c:pt idx="1204">
                  <c:v>117.79561262707331</c:v>
                </c:pt>
                <c:pt idx="1205">
                  <c:v>117.89344951463733</c:v>
                </c:pt>
                <c:pt idx="1206">
                  <c:v>117.99128640220134</c:v>
                </c:pt>
                <c:pt idx="1207">
                  <c:v>118.08912328976535</c:v>
                </c:pt>
                <c:pt idx="1208">
                  <c:v>118.18696017732937</c:v>
                </c:pt>
                <c:pt idx="1209">
                  <c:v>118.28479706489338</c:v>
                </c:pt>
                <c:pt idx="1210">
                  <c:v>118.3826339524574</c:v>
                </c:pt>
                <c:pt idx="1211">
                  <c:v>118.48047084002141</c:v>
                </c:pt>
                <c:pt idx="1212">
                  <c:v>118.57830772758543</c:v>
                </c:pt>
                <c:pt idx="1213">
                  <c:v>118.67614461514944</c:v>
                </c:pt>
                <c:pt idx="1214">
                  <c:v>118.77398150271345</c:v>
                </c:pt>
                <c:pt idx="1215">
                  <c:v>118.87181839027747</c:v>
                </c:pt>
                <c:pt idx="1216">
                  <c:v>118.96965527784148</c:v>
                </c:pt>
                <c:pt idx="1217">
                  <c:v>119.0674921654055</c:v>
                </c:pt>
                <c:pt idx="1218">
                  <c:v>119.16532905296951</c:v>
                </c:pt>
                <c:pt idx="1219">
                  <c:v>119.26316594053353</c:v>
                </c:pt>
                <c:pt idx="1220">
                  <c:v>119.36100282809754</c:v>
                </c:pt>
                <c:pt idx="1221">
                  <c:v>119.45883971566155</c:v>
                </c:pt>
                <c:pt idx="1222">
                  <c:v>119.55667660322557</c:v>
                </c:pt>
                <c:pt idx="1223">
                  <c:v>119.65451349078958</c:v>
                </c:pt>
                <c:pt idx="1224">
                  <c:v>119.7523503783536</c:v>
                </c:pt>
                <c:pt idx="1225">
                  <c:v>119.85018726591761</c:v>
                </c:pt>
                <c:pt idx="1226">
                  <c:v>119.94802415348163</c:v>
                </c:pt>
                <c:pt idx="1227">
                  <c:v>120.04586104104564</c:v>
                </c:pt>
                <c:pt idx="1228">
                  <c:v>120.14369792860965</c:v>
                </c:pt>
                <c:pt idx="1229">
                  <c:v>120.24153481617367</c:v>
                </c:pt>
                <c:pt idx="1230">
                  <c:v>120.33937170373768</c:v>
                </c:pt>
                <c:pt idx="1231">
                  <c:v>120.4372085913017</c:v>
                </c:pt>
                <c:pt idx="1232">
                  <c:v>120.53504547886571</c:v>
                </c:pt>
                <c:pt idx="1233">
                  <c:v>120.63288236642973</c:v>
                </c:pt>
                <c:pt idx="1234">
                  <c:v>120.73071925399374</c:v>
                </c:pt>
                <c:pt idx="1235">
                  <c:v>120.82855614155775</c:v>
                </c:pt>
                <c:pt idx="1236">
                  <c:v>120.92639302912177</c:v>
                </c:pt>
                <c:pt idx="1237">
                  <c:v>121.02422991668578</c:v>
                </c:pt>
                <c:pt idx="1238">
                  <c:v>121.1220668042498</c:v>
                </c:pt>
                <c:pt idx="1239">
                  <c:v>121.21990369181381</c:v>
                </c:pt>
                <c:pt idx="1240">
                  <c:v>121.31774057937783</c:v>
                </c:pt>
                <c:pt idx="1241">
                  <c:v>121.41557746694184</c:v>
                </c:pt>
                <c:pt idx="1242">
                  <c:v>121.51341435450585</c:v>
                </c:pt>
                <c:pt idx="1243">
                  <c:v>121.61125124206987</c:v>
                </c:pt>
                <c:pt idx="1244">
                  <c:v>121.70908812963388</c:v>
                </c:pt>
                <c:pt idx="1245">
                  <c:v>121.8069250171979</c:v>
                </c:pt>
                <c:pt idx="1246">
                  <c:v>121.90476190476191</c:v>
                </c:pt>
                <c:pt idx="1247">
                  <c:v>122.00259879232593</c:v>
                </c:pt>
                <c:pt idx="1248">
                  <c:v>122.10043567988994</c:v>
                </c:pt>
                <c:pt idx="1249">
                  <c:v>122.19827256745396</c:v>
                </c:pt>
                <c:pt idx="1250">
                  <c:v>122.29610945501797</c:v>
                </c:pt>
                <c:pt idx="1251">
                  <c:v>122.39394634258198</c:v>
                </c:pt>
                <c:pt idx="1252">
                  <c:v>122.491783230146</c:v>
                </c:pt>
                <c:pt idx="1253">
                  <c:v>122.58962011771001</c:v>
                </c:pt>
                <c:pt idx="1254">
                  <c:v>122.68745700527403</c:v>
                </c:pt>
                <c:pt idx="1255">
                  <c:v>122.78529389283804</c:v>
                </c:pt>
                <c:pt idx="1256">
                  <c:v>122.88313078040206</c:v>
                </c:pt>
                <c:pt idx="1257">
                  <c:v>122.98096766796607</c:v>
                </c:pt>
                <c:pt idx="1258">
                  <c:v>123.07880455553008</c:v>
                </c:pt>
                <c:pt idx="1259">
                  <c:v>123.1766414430941</c:v>
                </c:pt>
                <c:pt idx="1260">
                  <c:v>123.27447833065811</c:v>
                </c:pt>
                <c:pt idx="1261">
                  <c:v>123.37231521822213</c:v>
                </c:pt>
                <c:pt idx="1262">
                  <c:v>123.47015210578614</c:v>
                </c:pt>
                <c:pt idx="1263">
                  <c:v>123.56798899335016</c:v>
                </c:pt>
                <c:pt idx="1264">
                  <c:v>123.66582588091417</c:v>
                </c:pt>
                <c:pt idx="1265">
                  <c:v>123.76366276847818</c:v>
                </c:pt>
                <c:pt idx="1266">
                  <c:v>123.8614996560422</c:v>
                </c:pt>
                <c:pt idx="1267">
                  <c:v>123.95933654360621</c:v>
                </c:pt>
                <c:pt idx="1268">
                  <c:v>124.05717343117023</c:v>
                </c:pt>
                <c:pt idx="1269">
                  <c:v>124.15501031873424</c:v>
                </c:pt>
                <c:pt idx="1270">
                  <c:v>124.25284720629826</c:v>
                </c:pt>
                <c:pt idx="1271">
                  <c:v>124.35068409386227</c:v>
                </c:pt>
                <c:pt idx="1272">
                  <c:v>124.44852098142628</c:v>
                </c:pt>
                <c:pt idx="1273">
                  <c:v>124.5463578689903</c:v>
                </c:pt>
                <c:pt idx="1274">
                  <c:v>124.64419475655431</c:v>
                </c:pt>
                <c:pt idx="1275">
                  <c:v>124.74203164411833</c:v>
                </c:pt>
                <c:pt idx="1276">
                  <c:v>124.83986853168234</c:v>
                </c:pt>
                <c:pt idx="1277">
                  <c:v>124.93770541924636</c:v>
                </c:pt>
                <c:pt idx="1278">
                  <c:v>125.03554230681037</c:v>
                </c:pt>
                <c:pt idx="1279">
                  <c:v>125.13337919437438</c:v>
                </c:pt>
                <c:pt idx="1280">
                  <c:v>125.2312160819384</c:v>
                </c:pt>
                <c:pt idx="1281">
                  <c:v>125.32905296950241</c:v>
                </c:pt>
                <c:pt idx="1282">
                  <c:v>125.42688985706643</c:v>
                </c:pt>
                <c:pt idx="1283">
                  <c:v>125.52472674463044</c:v>
                </c:pt>
                <c:pt idx="1284">
                  <c:v>125.62256363219446</c:v>
                </c:pt>
                <c:pt idx="1285">
                  <c:v>125.72040051975847</c:v>
                </c:pt>
                <c:pt idx="1286">
                  <c:v>125.81823740732248</c:v>
                </c:pt>
                <c:pt idx="1287">
                  <c:v>125.9160742948865</c:v>
                </c:pt>
                <c:pt idx="1288">
                  <c:v>126.01391118245051</c:v>
                </c:pt>
                <c:pt idx="1289">
                  <c:v>126.11174807001453</c:v>
                </c:pt>
                <c:pt idx="1290">
                  <c:v>126.20958495757854</c:v>
                </c:pt>
                <c:pt idx="1291">
                  <c:v>126.30742184514256</c:v>
                </c:pt>
                <c:pt idx="1292">
                  <c:v>126.40525873270657</c:v>
                </c:pt>
                <c:pt idx="1293">
                  <c:v>126.50309562027059</c:v>
                </c:pt>
                <c:pt idx="1294">
                  <c:v>126.6009325078346</c:v>
                </c:pt>
                <c:pt idx="1295">
                  <c:v>126.69876939539861</c:v>
                </c:pt>
                <c:pt idx="1296">
                  <c:v>126.79660628296263</c:v>
                </c:pt>
                <c:pt idx="1297">
                  <c:v>126.89444317052664</c:v>
                </c:pt>
                <c:pt idx="1298">
                  <c:v>126.99228005809066</c:v>
                </c:pt>
                <c:pt idx="1299">
                  <c:v>127.09011694565467</c:v>
                </c:pt>
                <c:pt idx="1300">
                  <c:v>127.18795383321869</c:v>
                </c:pt>
                <c:pt idx="1301">
                  <c:v>127.2857907207827</c:v>
                </c:pt>
                <c:pt idx="1302">
                  <c:v>127.38362760834671</c:v>
                </c:pt>
                <c:pt idx="1303">
                  <c:v>127.48146449591073</c:v>
                </c:pt>
                <c:pt idx="1304">
                  <c:v>127.57930138347474</c:v>
                </c:pt>
                <c:pt idx="1305">
                  <c:v>127.67713827103876</c:v>
                </c:pt>
                <c:pt idx="1306">
                  <c:v>127.77497515860277</c:v>
                </c:pt>
                <c:pt idx="1307">
                  <c:v>127.87281204616679</c:v>
                </c:pt>
                <c:pt idx="1308">
                  <c:v>127.9706489337308</c:v>
                </c:pt>
                <c:pt idx="1309">
                  <c:v>128.06848582129481</c:v>
                </c:pt>
                <c:pt idx="1310">
                  <c:v>128.16632270885884</c:v>
                </c:pt>
                <c:pt idx="1311">
                  <c:v>128.26415959642284</c:v>
                </c:pt>
                <c:pt idx="1312">
                  <c:v>128.36199648398687</c:v>
                </c:pt>
                <c:pt idx="1313">
                  <c:v>128.45983337155087</c:v>
                </c:pt>
                <c:pt idx="1314">
                  <c:v>128.5576702591149</c:v>
                </c:pt>
                <c:pt idx="1315">
                  <c:v>128.6555071466789</c:v>
                </c:pt>
                <c:pt idx="1316">
                  <c:v>128.75334403424293</c:v>
                </c:pt>
                <c:pt idx="1317">
                  <c:v>128.85118092180693</c:v>
                </c:pt>
                <c:pt idx="1318">
                  <c:v>128.94901780937096</c:v>
                </c:pt>
                <c:pt idx="1319">
                  <c:v>129.04685469693496</c:v>
                </c:pt>
                <c:pt idx="1320">
                  <c:v>129.14469158449899</c:v>
                </c:pt>
                <c:pt idx="1321">
                  <c:v>129.24252847206299</c:v>
                </c:pt>
                <c:pt idx="1322">
                  <c:v>129.34036535962701</c:v>
                </c:pt>
                <c:pt idx="1323">
                  <c:v>129.43820224719101</c:v>
                </c:pt>
                <c:pt idx="1324">
                  <c:v>129.53603913475504</c:v>
                </c:pt>
                <c:pt idx="1325">
                  <c:v>129.63387602231904</c:v>
                </c:pt>
                <c:pt idx="1326">
                  <c:v>129.73171290988307</c:v>
                </c:pt>
                <c:pt idx="1327">
                  <c:v>129.82954979744707</c:v>
                </c:pt>
                <c:pt idx="1328">
                  <c:v>129.9273866850111</c:v>
                </c:pt>
                <c:pt idx="1329">
                  <c:v>130.0252235725751</c:v>
                </c:pt>
                <c:pt idx="1330">
                  <c:v>130.12306046013913</c:v>
                </c:pt>
                <c:pt idx="1331">
                  <c:v>130.22089734770313</c:v>
                </c:pt>
                <c:pt idx="1332">
                  <c:v>130.31873423526716</c:v>
                </c:pt>
                <c:pt idx="1333">
                  <c:v>130.41657112283116</c:v>
                </c:pt>
                <c:pt idx="1334">
                  <c:v>130.51440801039519</c:v>
                </c:pt>
                <c:pt idx="1335">
                  <c:v>130.61224489795919</c:v>
                </c:pt>
                <c:pt idx="1336">
                  <c:v>130.71008178552322</c:v>
                </c:pt>
                <c:pt idx="1337">
                  <c:v>130.80791867308722</c:v>
                </c:pt>
                <c:pt idx="1338">
                  <c:v>130.90575556065124</c:v>
                </c:pt>
                <c:pt idx="1339">
                  <c:v>131.00359244821524</c:v>
                </c:pt>
                <c:pt idx="1340">
                  <c:v>131.10142933577927</c:v>
                </c:pt>
                <c:pt idx="1341">
                  <c:v>131.19926622334327</c:v>
                </c:pt>
                <c:pt idx="1342">
                  <c:v>131.2971031109073</c:v>
                </c:pt>
                <c:pt idx="1343">
                  <c:v>131.3949399984713</c:v>
                </c:pt>
                <c:pt idx="1344">
                  <c:v>131.49277688603533</c:v>
                </c:pt>
                <c:pt idx="1345">
                  <c:v>131.59061377359933</c:v>
                </c:pt>
                <c:pt idx="1346">
                  <c:v>131.68845066116336</c:v>
                </c:pt>
                <c:pt idx="1347">
                  <c:v>131.78628754872736</c:v>
                </c:pt>
                <c:pt idx="1348">
                  <c:v>131.88412443629139</c:v>
                </c:pt>
                <c:pt idx="1349">
                  <c:v>131.98196132385539</c:v>
                </c:pt>
                <c:pt idx="1350">
                  <c:v>132.07979821141942</c:v>
                </c:pt>
                <c:pt idx="1351">
                  <c:v>132.17763509898342</c:v>
                </c:pt>
                <c:pt idx="1352">
                  <c:v>132.27547198654744</c:v>
                </c:pt>
                <c:pt idx="1353">
                  <c:v>132.37330887411144</c:v>
                </c:pt>
                <c:pt idx="1354">
                  <c:v>132.47114576167547</c:v>
                </c:pt>
                <c:pt idx="1355">
                  <c:v>132.56898264923947</c:v>
                </c:pt>
                <c:pt idx="1356">
                  <c:v>132.6668195368035</c:v>
                </c:pt>
                <c:pt idx="1357">
                  <c:v>132.7646564243675</c:v>
                </c:pt>
                <c:pt idx="1358">
                  <c:v>132.86249331193153</c:v>
                </c:pt>
                <c:pt idx="1359">
                  <c:v>132.96033019949553</c:v>
                </c:pt>
                <c:pt idx="1360">
                  <c:v>133.05816708705956</c:v>
                </c:pt>
                <c:pt idx="1361">
                  <c:v>133.15600397462356</c:v>
                </c:pt>
                <c:pt idx="1362">
                  <c:v>133.25384086218759</c:v>
                </c:pt>
                <c:pt idx="1363">
                  <c:v>133.35167774975159</c:v>
                </c:pt>
                <c:pt idx="1364">
                  <c:v>133.44951463731562</c:v>
                </c:pt>
                <c:pt idx="1365">
                  <c:v>133.54735152487962</c:v>
                </c:pt>
                <c:pt idx="1366">
                  <c:v>133.64518841244364</c:v>
                </c:pt>
                <c:pt idx="1367">
                  <c:v>133.74302530000764</c:v>
                </c:pt>
                <c:pt idx="1368">
                  <c:v>133.84086218757167</c:v>
                </c:pt>
                <c:pt idx="1369">
                  <c:v>133.93869907513567</c:v>
                </c:pt>
                <c:pt idx="1370">
                  <c:v>134.0365359626997</c:v>
                </c:pt>
                <c:pt idx="1371">
                  <c:v>134.1343728502637</c:v>
                </c:pt>
                <c:pt idx="1372">
                  <c:v>134.23220973782773</c:v>
                </c:pt>
                <c:pt idx="1373">
                  <c:v>134.33004662539173</c:v>
                </c:pt>
                <c:pt idx="1374">
                  <c:v>134.42788351295576</c:v>
                </c:pt>
                <c:pt idx="1375">
                  <c:v>134.52572040051976</c:v>
                </c:pt>
                <c:pt idx="1376">
                  <c:v>134.62355728808379</c:v>
                </c:pt>
                <c:pt idx="1377">
                  <c:v>134.72139417564779</c:v>
                </c:pt>
                <c:pt idx="1378">
                  <c:v>134.81923106321182</c:v>
                </c:pt>
                <c:pt idx="1379">
                  <c:v>134.91706795077582</c:v>
                </c:pt>
                <c:pt idx="1380">
                  <c:v>135.01490483833985</c:v>
                </c:pt>
                <c:pt idx="1381">
                  <c:v>135.11274172590385</c:v>
                </c:pt>
                <c:pt idx="1382">
                  <c:v>135.21057861346787</c:v>
                </c:pt>
                <c:pt idx="1383">
                  <c:v>135.30841550103187</c:v>
                </c:pt>
                <c:pt idx="1384">
                  <c:v>135.4062523885959</c:v>
                </c:pt>
                <c:pt idx="1385">
                  <c:v>135.5040892761599</c:v>
                </c:pt>
                <c:pt idx="1386">
                  <c:v>135.60192616372393</c:v>
                </c:pt>
                <c:pt idx="1387">
                  <c:v>135.69976305128793</c:v>
                </c:pt>
                <c:pt idx="1388">
                  <c:v>135.79759993885196</c:v>
                </c:pt>
                <c:pt idx="1389">
                  <c:v>135.89543682641596</c:v>
                </c:pt>
                <c:pt idx="1390">
                  <c:v>135.99327371397999</c:v>
                </c:pt>
                <c:pt idx="1391">
                  <c:v>136.09111060154399</c:v>
                </c:pt>
                <c:pt idx="1392">
                  <c:v>136.18894748910802</c:v>
                </c:pt>
                <c:pt idx="1393">
                  <c:v>136.28678437667202</c:v>
                </c:pt>
                <c:pt idx="1394">
                  <c:v>136.38462126423605</c:v>
                </c:pt>
                <c:pt idx="1395">
                  <c:v>136.48245815180005</c:v>
                </c:pt>
                <c:pt idx="1396">
                  <c:v>136.58029503936407</c:v>
                </c:pt>
                <c:pt idx="1397">
                  <c:v>136.67813192692807</c:v>
                </c:pt>
                <c:pt idx="1398">
                  <c:v>136.7759688144921</c:v>
                </c:pt>
                <c:pt idx="1399">
                  <c:v>136.8738057020561</c:v>
                </c:pt>
                <c:pt idx="1400">
                  <c:v>136.97164258962013</c:v>
                </c:pt>
                <c:pt idx="1401">
                  <c:v>137.06947947718413</c:v>
                </c:pt>
                <c:pt idx="1402">
                  <c:v>137.16731636474816</c:v>
                </c:pt>
                <c:pt idx="1403">
                  <c:v>137.26515325231216</c:v>
                </c:pt>
                <c:pt idx="1404">
                  <c:v>137.36299013987619</c:v>
                </c:pt>
                <c:pt idx="1405">
                  <c:v>137.46082702744019</c:v>
                </c:pt>
                <c:pt idx="1406">
                  <c:v>137.55866391500422</c:v>
                </c:pt>
                <c:pt idx="1407">
                  <c:v>137.65650080256822</c:v>
                </c:pt>
                <c:pt idx="1408">
                  <c:v>137.75433769013225</c:v>
                </c:pt>
                <c:pt idx="1409">
                  <c:v>137.85217457769625</c:v>
                </c:pt>
                <c:pt idx="1410">
                  <c:v>137.95001146526027</c:v>
                </c:pt>
                <c:pt idx="1411">
                  <c:v>138.04784835282427</c:v>
                </c:pt>
                <c:pt idx="1412">
                  <c:v>138.1456852403883</c:v>
                </c:pt>
                <c:pt idx="1413">
                  <c:v>138.2435221279523</c:v>
                </c:pt>
                <c:pt idx="1414">
                  <c:v>138.34135901551633</c:v>
                </c:pt>
                <c:pt idx="1415">
                  <c:v>138.43919590308033</c:v>
                </c:pt>
                <c:pt idx="1416">
                  <c:v>138.53703279064436</c:v>
                </c:pt>
                <c:pt idx="1417">
                  <c:v>138.63486967820836</c:v>
                </c:pt>
                <c:pt idx="1418">
                  <c:v>138.73270656577239</c:v>
                </c:pt>
                <c:pt idx="1419">
                  <c:v>138.83054345333639</c:v>
                </c:pt>
                <c:pt idx="1420">
                  <c:v>138.92838034090042</c:v>
                </c:pt>
                <c:pt idx="1421">
                  <c:v>139.02621722846442</c:v>
                </c:pt>
                <c:pt idx="1422">
                  <c:v>139.12405411602845</c:v>
                </c:pt>
                <c:pt idx="1423">
                  <c:v>139.22189100359245</c:v>
                </c:pt>
                <c:pt idx="1424">
                  <c:v>139.31972789115648</c:v>
                </c:pt>
                <c:pt idx="1425">
                  <c:v>139.41756477872048</c:v>
                </c:pt>
                <c:pt idx="1426">
                  <c:v>139.5154016662845</c:v>
                </c:pt>
                <c:pt idx="1427">
                  <c:v>139.6132385538485</c:v>
                </c:pt>
                <c:pt idx="1428">
                  <c:v>139.71107544141253</c:v>
                </c:pt>
                <c:pt idx="1429">
                  <c:v>139.80891232897653</c:v>
                </c:pt>
                <c:pt idx="1430">
                  <c:v>139.90674921654056</c:v>
                </c:pt>
                <c:pt idx="1431">
                  <c:v>140.00458610410456</c:v>
                </c:pt>
                <c:pt idx="1432">
                  <c:v>140.10242299166859</c:v>
                </c:pt>
                <c:pt idx="1433">
                  <c:v>140.20025987923259</c:v>
                </c:pt>
                <c:pt idx="1434">
                  <c:v>140.29809676679662</c:v>
                </c:pt>
                <c:pt idx="1435">
                  <c:v>140.39593365436062</c:v>
                </c:pt>
                <c:pt idx="1436">
                  <c:v>140.49377054192465</c:v>
                </c:pt>
                <c:pt idx="1437">
                  <c:v>140.59160742948865</c:v>
                </c:pt>
                <c:pt idx="1438">
                  <c:v>140.68944431705268</c:v>
                </c:pt>
                <c:pt idx="1439">
                  <c:v>140.78728120461668</c:v>
                </c:pt>
                <c:pt idx="1440">
                  <c:v>140.8851180921807</c:v>
                </c:pt>
                <c:pt idx="1441">
                  <c:v>140.9829549797447</c:v>
                </c:pt>
                <c:pt idx="1442">
                  <c:v>141.08079186730873</c:v>
                </c:pt>
                <c:pt idx="1443">
                  <c:v>141.17862875487273</c:v>
                </c:pt>
                <c:pt idx="1444">
                  <c:v>141.27646564243676</c:v>
                </c:pt>
                <c:pt idx="1445">
                  <c:v>141.37430253000076</c:v>
                </c:pt>
                <c:pt idx="1446">
                  <c:v>141.47213941756479</c:v>
                </c:pt>
                <c:pt idx="1447">
                  <c:v>141.56997630512879</c:v>
                </c:pt>
                <c:pt idx="1448">
                  <c:v>141.66781319269282</c:v>
                </c:pt>
                <c:pt idx="1449">
                  <c:v>141.76565008025682</c:v>
                </c:pt>
                <c:pt idx="1450">
                  <c:v>141.86348696782085</c:v>
                </c:pt>
                <c:pt idx="1451">
                  <c:v>141.96132385538485</c:v>
                </c:pt>
                <c:pt idx="1452">
                  <c:v>142.05916074294888</c:v>
                </c:pt>
                <c:pt idx="1453">
                  <c:v>142.15699763051288</c:v>
                </c:pt>
                <c:pt idx="1454">
                  <c:v>142.2548345180769</c:v>
                </c:pt>
                <c:pt idx="1455">
                  <c:v>142.3526714056409</c:v>
                </c:pt>
                <c:pt idx="1456">
                  <c:v>142.45050829320493</c:v>
                </c:pt>
                <c:pt idx="1457">
                  <c:v>142.54834518076893</c:v>
                </c:pt>
                <c:pt idx="1458">
                  <c:v>142.64618206833296</c:v>
                </c:pt>
                <c:pt idx="1459">
                  <c:v>142.74401895589696</c:v>
                </c:pt>
                <c:pt idx="1460">
                  <c:v>142.84185584346099</c:v>
                </c:pt>
                <c:pt idx="1461">
                  <c:v>142.93969273102499</c:v>
                </c:pt>
                <c:pt idx="1462">
                  <c:v>143.03752961858902</c:v>
                </c:pt>
                <c:pt idx="1463">
                  <c:v>143.13536650615302</c:v>
                </c:pt>
                <c:pt idx="1464">
                  <c:v>143.23320339371705</c:v>
                </c:pt>
                <c:pt idx="1465">
                  <c:v>143.33104028128105</c:v>
                </c:pt>
                <c:pt idx="1466">
                  <c:v>143.42887716884508</c:v>
                </c:pt>
                <c:pt idx="1467">
                  <c:v>143.52671405640908</c:v>
                </c:pt>
                <c:pt idx="1468">
                  <c:v>143.62455094397311</c:v>
                </c:pt>
                <c:pt idx="1469">
                  <c:v>143.72238783153711</c:v>
                </c:pt>
                <c:pt idx="1470">
                  <c:v>143.82022471910113</c:v>
                </c:pt>
                <c:pt idx="1471">
                  <c:v>143.91806160666513</c:v>
                </c:pt>
                <c:pt idx="1472">
                  <c:v>144.01589849422916</c:v>
                </c:pt>
                <c:pt idx="1473">
                  <c:v>144.11373538179316</c:v>
                </c:pt>
                <c:pt idx="1474">
                  <c:v>144.21157226935719</c:v>
                </c:pt>
                <c:pt idx="1475">
                  <c:v>144.30940915692119</c:v>
                </c:pt>
                <c:pt idx="1476">
                  <c:v>144.40724604448522</c:v>
                </c:pt>
                <c:pt idx="1477">
                  <c:v>144.50508293204922</c:v>
                </c:pt>
                <c:pt idx="1478">
                  <c:v>144.60291981961325</c:v>
                </c:pt>
                <c:pt idx="1479">
                  <c:v>144.70075670717725</c:v>
                </c:pt>
                <c:pt idx="1480">
                  <c:v>144.79859359474128</c:v>
                </c:pt>
                <c:pt idx="1481">
                  <c:v>144.89643048230528</c:v>
                </c:pt>
                <c:pt idx="1482">
                  <c:v>144.99426736986931</c:v>
                </c:pt>
                <c:pt idx="1483">
                  <c:v>145.09210425743331</c:v>
                </c:pt>
                <c:pt idx="1484">
                  <c:v>145.18994114499733</c:v>
                </c:pt>
                <c:pt idx="1485">
                  <c:v>145.28777803256133</c:v>
                </c:pt>
                <c:pt idx="1486">
                  <c:v>145.38561492012536</c:v>
                </c:pt>
                <c:pt idx="1487">
                  <c:v>145.48345180768936</c:v>
                </c:pt>
                <c:pt idx="1488">
                  <c:v>145.58128869525339</c:v>
                </c:pt>
                <c:pt idx="1489">
                  <c:v>145.67912558281739</c:v>
                </c:pt>
                <c:pt idx="1490">
                  <c:v>145.77696247038142</c:v>
                </c:pt>
                <c:pt idx="1491">
                  <c:v>145.87479935794542</c:v>
                </c:pt>
                <c:pt idx="1492">
                  <c:v>145.97263624550945</c:v>
                </c:pt>
                <c:pt idx="1493">
                  <c:v>146.07047313307345</c:v>
                </c:pt>
                <c:pt idx="1494">
                  <c:v>146.16831002063748</c:v>
                </c:pt>
                <c:pt idx="1495">
                  <c:v>146.26614690820148</c:v>
                </c:pt>
                <c:pt idx="1496">
                  <c:v>146.36398379576551</c:v>
                </c:pt>
                <c:pt idx="1497">
                  <c:v>146.46182068332951</c:v>
                </c:pt>
                <c:pt idx="1498">
                  <c:v>146.55965757089353</c:v>
                </c:pt>
                <c:pt idx="1499">
                  <c:v>146.65749445845753</c:v>
                </c:pt>
                <c:pt idx="1500">
                  <c:v>146.75533134602156</c:v>
                </c:pt>
                <c:pt idx="1501">
                  <c:v>146.85316823358556</c:v>
                </c:pt>
                <c:pt idx="1502">
                  <c:v>146.95100512114959</c:v>
                </c:pt>
                <c:pt idx="1503">
                  <c:v>147.04884200871359</c:v>
                </c:pt>
                <c:pt idx="1504">
                  <c:v>147.14667889627762</c:v>
                </c:pt>
                <c:pt idx="1505">
                  <c:v>147.24451578384162</c:v>
                </c:pt>
                <c:pt idx="1506">
                  <c:v>147.34235267140565</c:v>
                </c:pt>
                <c:pt idx="1507">
                  <c:v>147.44018955896965</c:v>
                </c:pt>
                <c:pt idx="1508">
                  <c:v>147.53802644653368</c:v>
                </c:pt>
                <c:pt idx="1509">
                  <c:v>147.63586333409768</c:v>
                </c:pt>
                <c:pt idx="1510">
                  <c:v>147.73370022166171</c:v>
                </c:pt>
                <c:pt idx="1511">
                  <c:v>147.83153710922571</c:v>
                </c:pt>
                <c:pt idx="1512">
                  <c:v>147.92937399678974</c:v>
                </c:pt>
                <c:pt idx="1513">
                  <c:v>148.02721088435374</c:v>
                </c:pt>
                <c:pt idx="1514">
                  <c:v>148.12504777191776</c:v>
                </c:pt>
                <c:pt idx="1515">
                  <c:v>148.22288465948176</c:v>
                </c:pt>
                <c:pt idx="1516">
                  <c:v>148.32072154704579</c:v>
                </c:pt>
                <c:pt idx="1517">
                  <c:v>148.41855843460979</c:v>
                </c:pt>
                <c:pt idx="1518">
                  <c:v>148.51639532217382</c:v>
                </c:pt>
                <c:pt idx="1519">
                  <c:v>148.61423220973782</c:v>
                </c:pt>
                <c:pt idx="1520">
                  <c:v>148.71206909730185</c:v>
                </c:pt>
                <c:pt idx="1521">
                  <c:v>148.80990598486585</c:v>
                </c:pt>
                <c:pt idx="1522">
                  <c:v>148.90774287242988</c:v>
                </c:pt>
                <c:pt idx="1523">
                  <c:v>149.00557975999388</c:v>
                </c:pt>
                <c:pt idx="1524">
                  <c:v>149.10341664755791</c:v>
                </c:pt>
                <c:pt idx="1525">
                  <c:v>149.20125353512191</c:v>
                </c:pt>
                <c:pt idx="1526">
                  <c:v>149.29909042268594</c:v>
                </c:pt>
                <c:pt idx="1527">
                  <c:v>149.39692731024994</c:v>
                </c:pt>
                <c:pt idx="1528">
                  <c:v>149.49476419781396</c:v>
                </c:pt>
                <c:pt idx="1529">
                  <c:v>149.59260108537796</c:v>
                </c:pt>
                <c:pt idx="1530">
                  <c:v>149.69043797294199</c:v>
                </c:pt>
                <c:pt idx="1531">
                  <c:v>149.78827486050599</c:v>
                </c:pt>
                <c:pt idx="1532">
                  <c:v>149.88611174807002</c:v>
                </c:pt>
                <c:pt idx="1533">
                  <c:v>149.98394863563402</c:v>
                </c:pt>
                <c:pt idx="1534">
                  <c:v>150.08178552319805</c:v>
                </c:pt>
                <c:pt idx="1535">
                  <c:v>150.17962241076205</c:v>
                </c:pt>
                <c:pt idx="1536">
                  <c:v>150.27745929832608</c:v>
                </c:pt>
                <c:pt idx="1537">
                  <c:v>150.37529618589011</c:v>
                </c:pt>
                <c:pt idx="1538">
                  <c:v>150.47313307345411</c:v>
                </c:pt>
                <c:pt idx="1539">
                  <c:v>150.57096996101814</c:v>
                </c:pt>
                <c:pt idx="1540">
                  <c:v>150.66880684858214</c:v>
                </c:pt>
                <c:pt idx="1541">
                  <c:v>150.76664373614616</c:v>
                </c:pt>
                <c:pt idx="1542">
                  <c:v>150.86448062371016</c:v>
                </c:pt>
                <c:pt idx="1543">
                  <c:v>150.96231751127419</c:v>
                </c:pt>
                <c:pt idx="1544">
                  <c:v>151.06015439883819</c:v>
                </c:pt>
                <c:pt idx="1545">
                  <c:v>151.15799128640222</c:v>
                </c:pt>
                <c:pt idx="1546">
                  <c:v>151.25582817396622</c:v>
                </c:pt>
                <c:pt idx="1547">
                  <c:v>151.35366506153025</c:v>
                </c:pt>
                <c:pt idx="1548">
                  <c:v>151.45150194909425</c:v>
                </c:pt>
                <c:pt idx="1549">
                  <c:v>151.54933883665828</c:v>
                </c:pt>
                <c:pt idx="1550">
                  <c:v>151.64717572422228</c:v>
                </c:pt>
                <c:pt idx="1551">
                  <c:v>151.74501261178631</c:v>
                </c:pt>
                <c:pt idx="1552">
                  <c:v>151.84284949935031</c:v>
                </c:pt>
                <c:pt idx="1553">
                  <c:v>151.94068638691434</c:v>
                </c:pt>
                <c:pt idx="1554">
                  <c:v>152.03852327447834</c:v>
                </c:pt>
                <c:pt idx="1555">
                  <c:v>152.13636016204237</c:v>
                </c:pt>
                <c:pt idx="1556">
                  <c:v>152.23419704960637</c:v>
                </c:pt>
                <c:pt idx="1557">
                  <c:v>152.33203393717039</c:v>
                </c:pt>
                <c:pt idx="1558">
                  <c:v>152.42987082473439</c:v>
                </c:pt>
                <c:pt idx="1559">
                  <c:v>152.52770771229842</c:v>
                </c:pt>
                <c:pt idx="1560">
                  <c:v>152.62554459986242</c:v>
                </c:pt>
                <c:pt idx="1561">
                  <c:v>152.72338148742645</c:v>
                </c:pt>
                <c:pt idx="1562">
                  <c:v>152.82121837499045</c:v>
                </c:pt>
                <c:pt idx="1563">
                  <c:v>152.91905526255448</c:v>
                </c:pt>
                <c:pt idx="1564">
                  <c:v>153.01689215011848</c:v>
                </c:pt>
                <c:pt idx="1565">
                  <c:v>153.11472903768251</c:v>
                </c:pt>
                <c:pt idx="1566">
                  <c:v>153.21256592524651</c:v>
                </c:pt>
                <c:pt idx="1567">
                  <c:v>153.31040281281054</c:v>
                </c:pt>
                <c:pt idx="1568">
                  <c:v>153.40823970037454</c:v>
                </c:pt>
                <c:pt idx="1569">
                  <c:v>153.50607658793857</c:v>
                </c:pt>
                <c:pt idx="1570">
                  <c:v>153.60391347550257</c:v>
                </c:pt>
                <c:pt idx="1571">
                  <c:v>153.70175036306659</c:v>
                </c:pt>
                <c:pt idx="1572">
                  <c:v>153.79958725063059</c:v>
                </c:pt>
                <c:pt idx="1573">
                  <c:v>153.89742413819462</c:v>
                </c:pt>
                <c:pt idx="1574">
                  <c:v>153.99526102575862</c:v>
                </c:pt>
                <c:pt idx="1575">
                  <c:v>154.09309791332265</c:v>
                </c:pt>
                <c:pt idx="1576">
                  <c:v>154.19093480088665</c:v>
                </c:pt>
                <c:pt idx="1577">
                  <c:v>154.28877168845068</c:v>
                </c:pt>
                <c:pt idx="1578">
                  <c:v>154.38660857601468</c:v>
                </c:pt>
                <c:pt idx="1579">
                  <c:v>154.48444546357871</c:v>
                </c:pt>
                <c:pt idx="1580">
                  <c:v>154.58228235114271</c:v>
                </c:pt>
                <c:pt idx="1581">
                  <c:v>154.68011923870674</c:v>
                </c:pt>
                <c:pt idx="1582">
                  <c:v>154.77795612627074</c:v>
                </c:pt>
                <c:pt idx="1583">
                  <c:v>154.87579301383477</c:v>
                </c:pt>
                <c:pt idx="1584">
                  <c:v>154.97362990139877</c:v>
                </c:pt>
                <c:pt idx="1585">
                  <c:v>155.07146678896279</c:v>
                </c:pt>
                <c:pt idx="1586">
                  <c:v>155.16930367652679</c:v>
                </c:pt>
                <c:pt idx="1587">
                  <c:v>155.26714056409082</c:v>
                </c:pt>
                <c:pt idx="1588">
                  <c:v>155.36497745165482</c:v>
                </c:pt>
                <c:pt idx="1589">
                  <c:v>155.46281433921885</c:v>
                </c:pt>
                <c:pt idx="1590">
                  <c:v>155.56065122678285</c:v>
                </c:pt>
                <c:pt idx="1591">
                  <c:v>155.65848811434688</c:v>
                </c:pt>
                <c:pt idx="1592">
                  <c:v>155.75632500191088</c:v>
                </c:pt>
                <c:pt idx="1593">
                  <c:v>155.85416188947491</c:v>
                </c:pt>
                <c:pt idx="1594">
                  <c:v>155.95199877703891</c:v>
                </c:pt>
                <c:pt idx="1595">
                  <c:v>156.04983566460294</c:v>
                </c:pt>
                <c:pt idx="1596">
                  <c:v>156.14767255216694</c:v>
                </c:pt>
                <c:pt idx="1597">
                  <c:v>156.24550943973097</c:v>
                </c:pt>
                <c:pt idx="1598">
                  <c:v>156.34334632729497</c:v>
                </c:pt>
                <c:pt idx="1599">
                  <c:v>156.441183214859</c:v>
                </c:pt>
                <c:pt idx="1600">
                  <c:v>156.539020102423</c:v>
                </c:pt>
                <c:pt idx="1601">
                  <c:v>156.63685698998702</c:v>
                </c:pt>
                <c:pt idx="1602">
                  <c:v>156.73469387755102</c:v>
                </c:pt>
                <c:pt idx="1603">
                  <c:v>156.83253076511505</c:v>
                </c:pt>
                <c:pt idx="1604">
                  <c:v>156.93036765267905</c:v>
                </c:pt>
                <c:pt idx="1605">
                  <c:v>157.02820454024308</c:v>
                </c:pt>
                <c:pt idx="1606">
                  <c:v>157.12604142780708</c:v>
                </c:pt>
                <c:pt idx="1607">
                  <c:v>157.22387831537111</c:v>
                </c:pt>
                <c:pt idx="1608">
                  <c:v>157.32171520293511</c:v>
                </c:pt>
                <c:pt idx="1609">
                  <c:v>157.41955209049914</c:v>
                </c:pt>
                <c:pt idx="1610">
                  <c:v>157.51738897806314</c:v>
                </c:pt>
                <c:pt idx="1611">
                  <c:v>157.61522586562717</c:v>
                </c:pt>
                <c:pt idx="1612">
                  <c:v>157.71306275319117</c:v>
                </c:pt>
                <c:pt idx="1613">
                  <c:v>157.8108996407552</c:v>
                </c:pt>
                <c:pt idx="1614">
                  <c:v>157.9087365283192</c:v>
                </c:pt>
                <c:pt idx="1615">
                  <c:v>158.00657341588322</c:v>
                </c:pt>
                <c:pt idx="1616">
                  <c:v>158.10441030344722</c:v>
                </c:pt>
                <c:pt idx="1617">
                  <c:v>158.20224719101125</c:v>
                </c:pt>
                <c:pt idx="1618">
                  <c:v>158.30008407857525</c:v>
                </c:pt>
                <c:pt idx="1619">
                  <c:v>158.39792096613928</c:v>
                </c:pt>
                <c:pt idx="1620">
                  <c:v>158.49575785370328</c:v>
                </c:pt>
                <c:pt idx="1621">
                  <c:v>158.59359474126731</c:v>
                </c:pt>
                <c:pt idx="1622">
                  <c:v>158.69143162883131</c:v>
                </c:pt>
                <c:pt idx="1623">
                  <c:v>158.78926851639534</c:v>
                </c:pt>
                <c:pt idx="1624">
                  <c:v>158.88710540395934</c:v>
                </c:pt>
                <c:pt idx="1625">
                  <c:v>158.98494229152337</c:v>
                </c:pt>
                <c:pt idx="1626">
                  <c:v>159.08277917908737</c:v>
                </c:pt>
                <c:pt idx="1627">
                  <c:v>159.1806160666514</c:v>
                </c:pt>
                <c:pt idx="1628">
                  <c:v>159.2784529542154</c:v>
                </c:pt>
                <c:pt idx="1629">
                  <c:v>159.37628984177942</c:v>
                </c:pt>
                <c:pt idx="1630">
                  <c:v>159.47412672934342</c:v>
                </c:pt>
                <c:pt idx="1631">
                  <c:v>159.57196361690745</c:v>
                </c:pt>
                <c:pt idx="1632">
                  <c:v>159.66980050447145</c:v>
                </c:pt>
                <c:pt idx="1633">
                  <c:v>159.76763739203548</c:v>
                </c:pt>
                <c:pt idx="1634">
                  <c:v>159.86547427959948</c:v>
                </c:pt>
                <c:pt idx="1635">
                  <c:v>159.96331116716351</c:v>
                </c:pt>
                <c:pt idx="1636">
                  <c:v>160.06114805472751</c:v>
                </c:pt>
                <c:pt idx="1637">
                  <c:v>160.15898494229154</c:v>
                </c:pt>
                <c:pt idx="1638">
                  <c:v>160.25682182985554</c:v>
                </c:pt>
                <c:pt idx="1639">
                  <c:v>160.35465871741957</c:v>
                </c:pt>
                <c:pt idx="1640">
                  <c:v>160.45249560498357</c:v>
                </c:pt>
                <c:pt idx="1641">
                  <c:v>160.5503324925476</c:v>
                </c:pt>
                <c:pt idx="1642">
                  <c:v>160.6481693801116</c:v>
                </c:pt>
                <c:pt idx="1643">
                  <c:v>160.74600626767563</c:v>
                </c:pt>
                <c:pt idx="1644">
                  <c:v>160.84384315523963</c:v>
                </c:pt>
                <c:pt idx="1645">
                  <c:v>160.94168004280365</c:v>
                </c:pt>
                <c:pt idx="1646">
                  <c:v>161.03951693036765</c:v>
                </c:pt>
                <c:pt idx="1647">
                  <c:v>161.13735381793168</c:v>
                </c:pt>
                <c:pt idx="1648">
                  <c:v>161.23519070549568</c:v>
                </c:pt>
                <c:pt idx="1649">
                  <c:v>161.33302759305971</c:v>
                </c:pt>
                <c:pt idx="1650">
                  <c:v>161.43086448062371</c:v>
                </c:pt>
                <c:pt idx="1651">
                  <c:v>161.52870136818774</c:v>
                </c:pt>
                <c:pt idx="1652">
                  <c:v>161.62653825575174</c:v>
                </c:pt>
                <c:pt idx="1653">
                  <c:v>161.72437514331577</c:v>
                </c:pt>
                <c:pt idx="1654">
                  <c:v>161.82221203087977</c:v>
                </c:pt>
                <c:pt idx="1655">
                  <c:v>161.9200489184438</c:v>
                </c:pt>
                <c:pt idx="1656">
                  <c:v>162.0178858060078</c:v>
                </c:pt>
                <c:pt idx="1657">
                  <c:v>162.11572269357183</c:v>
                </c:pt>
                <c:pt idx="1658">
                  <c:v>162.21355958113583</c:v>
                </c:pt>
                <c:pt idx="1659">
                  <c:v>162.31139646869985</c:v>
                </c:pt>
                <c:pt idx="1660">
                  <c:v>162.40923335626385</c:v>
                </c:pt>
                <c:pt idx="1661">
                  <c:v>162.50707024382788</c:v>
                </c:pt>
                <c:pt idx="1662">
                  <c:v>162.60490713139188</c:v>
                </c:pt>
                <c:pt idx="1663">
                  <c:v>162.70274401895591</c:v>
                </c:pt>
                <c:pt idx="1664">
                  <c:v>162.80058090651991</c:v>
                </c:pt>
                <c:pt idx="1665">
                  <c:v>162.89841779408394</c:v>
                </c:pt>
                <c:pt idx="1666">
                  <c:v>162.99625468164794</c:v>
                </c:pt>
                <c:pt idx="1667">
                  <c:v>163.09409156921197</c:v>
                </c:pt>
                <c:pt idx="1668">
                  <c:v>163.19192845677597</c:v>
                </c:pt>
                <c:pt idx="1669">
                  <c:v>163.28976534434</c:v>
                </c:pt>
                <c:pt idx="1670">
                  <c:v>163.387602231904</c:v>
                </c:pt>
                <c:pt idx="1671">
                  <c:v>163.48543911946803</c:v>
                </c:pt>
                <c:pt idx="1672">
                  <c:v>163.58327600703203</c:v>
                </c:pt>
                <c:pt idx="1673">
                  <c:v>163.68111289459605</c:v>
                </c:pt>
                <c:pt idx="1674">
                  <c:v>163.77894978216005</c:v>
                </c:pt>
                <c:pt idx="1675">
                  <c:v>163.87678666972408</c:v>
                </c:pt>
                <c:pt idx="1676">
                  <c:v>163.97462355728808</c:v>
                </c:pt>
                <c:pt idx="1677">
                  <c:v>164.07246044485211</c:v>
                </c:pt>
                <c:pt idx="1678">
                  <c:v>164.17029733241611</c:v>
                </c:pt>
                <c:pt idx="1679">
                  <c:v>164.26813421998014</c:v>
                </c:pt>
                <c:pt idx="1680">
                  <c:v>164.36597110754414</c:v>
                </c:pt>
                <c:pt idx="1681">
                  <c:v>164.46380799510817</c:v>
                </c:pt>
                <c:pt idx="1682">
                  <c:v>164.56164488267217</c:v>
                </c:pt>
                <c:pt idx="1683">
                  <c:v>164.6594817702362</c:v>
                </c:pt>
                <c:pt idx="1684">
                  <c:v>164.7573186578002</c:v>
                </c:pt>
                <c:pt idx="1685">
                  <c:v>164.85515554536423</c:v>
                </c:pt>
                <c:pt idx="1686">
                  <c:v>164.95299243292823</c:v>
                </c:pt>
                <c:pt idx="1687">
                  <c:v>165.05082932049226</c:v>
                </c:pt>
                <c:pt idx="1688">
                  <c:v>165.14866620805626</c:v>
                </c:pt>
                <c:pt idx="1689">
                  <c:v>165.24650309562028</c:v>
                </c:pt>
                <c:pt idx="1690">
                  <c:v>165.34433998318428</c:v>
                </c:pt>
                <c:pt idx="1691">
                  <c:v>165.44217687074831</c:v>
                </c:pt>
                <c:pt idx="1692">
                  <c:v>165.54001375831231</c:v>
                </c:pt>
                <c:pt idx="1693">
                  <c:v>165.63785064587634</c:v>
                </c:pt>
                <c:pt idx="1694">
                  <c:v>165.73568753344034</c:v>
                </c:pt>
                <c:pt idx="1695">
                  <c:v>165.83352442100437</c:v>
                </c:pt>
                <c:pt idx="1696">
                  <c:v>165.93136130856837</c:v>
                </c:pt>
                <c:pt idx="1697">
                  <c:v>166.0291981961324</c:v>
                </c:pt>
                <c:pt idx="1698">
                  <c:v>166.1270350836964</c:v>
                </c:pt>
                <c:pt idx="1699">
                  <c:v>166.22487197126043</c:v>
                </c:pt>
                <c:pt idx="1700">
                  <c:v>166.32270885882443</c:v>
                </c:pt>
                <c:pt idx="1701">
                  <c:v>166.42054574638846</c:v>
                </c:pt>
                <c:pt idx="1702">
                  <c:v>166.51838263395246</c:v>
                </c:pt>
                <c:pt idx="1703">
                  <c:v>166.61621952151648</c:v>
                </c:pt>
                <c:pt idx="1704">
                  <c:v>166.71405640908048</c:v>
                </c:pt>
                <c:pt idx="1705">
                  <c:v>166.81189329664451</c:v>
                </c:pt>
                <c:pt idx="1706">
                  <c:v>166.90973018420851</c:v>
                </c:pt>
                <c:pt idx="1707">
                  <c:v>167.00756707177254</c:v>
                </c:pt>
                <c:pt idx="1708">
                  <c:v>167.10540395933654</c:v>
                </c:pt>
                <c:pt idx="1709">
                  <c:v>167.20324084690057</c:v>
                </c:pt>
                <c:pt idx="1710">
                  <c:v>167.30107773446457</c:v>
                </c:pt>
                <c:pt idx="1711">
                  <c:v>167.3989146220286</c:v>
                </c:pt>
                <c:pt idx="1712">
                  <c:v>167.4967515095926</c:v>
                </c:pt>
                <c:pt idx="1713">
                  <c:v>167.59458839715663</c:v>
                </c:pt>
                <c:pt idx="1714">
                  <c:v>167.69242528472063</c:v>
                </c:pt>
                <c:pt idx="1715">
                  <c:v>167.79026217228466</c:v>
                </c:pt>
                <c:pt idx="1716">
                  <c:v>167.88809905984866</c:v>
                </c:pt>
                <c:pt idx="1717">
                  <c:v>167.98593594741268</c:v>
                </c:pt>
                <c:pt idx="1718">
                  <c:v>168.08377283497668</c:v>
                </c:pt>
                <c:pt idx="1719">
                  <c:v>168.18160972254071</c:v>
                </c:pt>
                <c:pt idx="1720">
                  <c:v>168.27944661010471</c:v>
                </c:pt>
                <c:pt idx="1721">
                  <c:v>168.37728349766874</c:v>
                </c:pt>
                <c:pt idx="1722">
                  <c:v>168.47512038523274</c:v>
                </c:pt>
                <c:pt idx="1723">
                  <c:v>168.57295727279677</c:v>
                </c:pt>
                <c:pt idx="1724">
                  <c:v>168.67079416036077</c:v>
                </c:pt>
                <c:pt idx="1725">
                  <c:v>168.7686310479248</c:v>
                </c:pt>
                <c:pt idx="1726">
                  <c:v>168.8664679354888</c:v>
                </c:pt>
                <c:pt idx="1727">
                  <c:v>168.96430482305283</c:v>
                </c:pt>
                <c:pt idx="1728">
                  <c:v>169.06214171061683</c:v>
                </c:pt>
                <c:pt idx="1729">
                  <c:v>169.15997859818086</c:v>
                </c:pt>
                <c:pt idx="1730">
                  <c:v>169.25781548574486</c:v>
                </c:pt>
                <c:pt idx="1731">
                  <c:v>169.35565237330889</c:v>
                </c:pt>
                <c:pt idx="1732">
                  <c:v>169.45348926087289</c:v>
                </c:pt>
                <c:pt idx="1733">
                  <c:v>169.55132614843691</c:v>
                </c:pt>
                <c:pt idx="1734">
                  <c:v>169.64916303600091</c:v>
                </c:pt>
                <c:pt idx="1735">
                  <c:v>169.74699992356494</c:v>
                </c:pt>
                <c:pt idx="1736">
                  <c:v>169.84483681112894</c:v>
                </c:pt>
                <c:pt idx="1737">
                  <c:v>169.94267369869297</c:v>
                </c:pt>
                <c:pt idx="1738">
                  <c:v>170.04051058625697</c:v>
                </c:pt>
                <c:pt idx="1739">
                  <c:v>170.138347473821</c:v>
                </c:pt>
                <c:pt idx="1740">
                  <c:v>170.236184361385</c:v>
                </c:pt>
                <c:pt idx="1741">
                  <c:v>170.33402124894903</c:v>
                </c:pt>
                <c:pt idx="1742">
                  <c:v>170.43185813651303</c:v>
                </c:pt>
                <c:pt idx="1743">
                  <c:v>170.52969502407706</c:v>
                </c:pt>
                <c:pt idx="1744">
                  <c:v>170.62753191164106</c:v>
                </c:pt>
                <c:pt idx="1745">
                  <c:v>170.72536879920509</c:v>
                </c:pt>
                <c:pt idx="1746">
                  <c:v>170.82320568676909</c:v>
                </c:pt>
                <c:pt idx="1747">
                  <c:v>170.92104257433311</c:v>
                </c:pt>
                <c:pt idx="1748">
                  <c:v>171.01887946189711</c:v>
                </c:pt>
                <c:pt idx="1749">
                  <c:v>171.11671634946114</c:v>
                </c:pt>
                <c:pt idx="1750">
                  <c:v>171.21455323702514</c:v>
                </c:pt>
                <c:pt idx="1751">
                  <c:v>171.31239012458917</c:v>
                </c:pt>
                <c:pt idx="1752">
                  <c:v>171.41022701215317</c:v>
                </c:pt>
                <c:pt idx="1753">
                  <c:v>171.5080638997172</c:v>
                </c:pt>
                <c:pt idx="1754">
                  <c:v>171.6059007872812</c:v>
                </c:pt>
                <c:pt idx="1755">
                  <c:v>171.70373767484523</c:v>
                </c:pt>
                <c:pt idx="1756">
                  <c:v>171.80157456240923</c:v>
                </c:pt>
                <c:pt idx="1757">
                  <c:v>171.89941144997326</c:v>
                </c:pt>
                <c:pt idx="1758">
                  <c:v>171.99724833753726</c:v>
                </c:pt>
                <c:pt idx="1759">
                  <c:v>172.09508522510129</c:v>
                </c:pt>
                <c:pt idx="1760">
                  <c:v>172.19292211266529</c:v>
                </c:pt>
                <c:pt idx="1761">
                  <c:v>172.29075900022931</c:v>
                </c:pt>
                <c:pt idx="1762">
                  <c:v>172.38859588779331</c:v>
                </c:pt>
                <c:pt idx="1763">
                  <c:v>172.48643277535734</c:v>
                </c:pt>
                <c:pt idx="1764">
                  <c:v>172.58426966292134</c:v>
                </c:pt>
                <c:pt idx="1765">
                  <c:v>172.68210655048537</c:v>
                </c:pt>
                <c:pt idx="1766">
                  <c:v>172.77994343804937</c:v>
                </c:pt>
                <c:pt idx="1767">
                  <c:v>172.8777803256134</c:v>
                </c:pt>
                <c:pt idx="1768">
                  <c:v>172.9756172131774</c:v>
                </c:pt>
                <c:pt idx="1769">
                  <c:v>173.07345410074143</c:v>
                </c:pt>
                <c:pt idx="1770">
                  <c:v>173.17129098830543</c:v>
                </c:pt>
                <c:pt idx="1771">
                  <c:v>173.26912787586946</c:v>
                </c:pt>
                <c:pt idx="1772">
                  <c:v>173.36696476343346</c:v>
                </c:pt>
                <c:pt idx="1773">
                  <c:v>173.46480165099749</c:v>
                </c:pt>
                <c:pt idx="1774">
                  <c:v>173.56263853856149</c:v>
                </c:pt>
                <c:pt idx="1775">
                  <c:v>173.66047542612552</c:v>
                </c:pt>
                <c:pt idx="1776">
                  <c:v>173.75831231368952</c:v>
                </c:pt>
                <c:pt idx="1777">
                  <c:v>173.85614920125354</c:v>
                </c:pt>
                <c:pt idx="1778">
                  <c:v>173.95398608881754</c:v>
                </c:pt>
                <c:pt idx="1779">
                  <c:v>174.05182297638157</c:v>
                </c:pt>
                <c:pt idx="1780">
                  <c:v>174.14965986394557</c:v>
                </c:pt>
                <c:pt idx="1781">
                  <c:v>174.2474967515096</c:v>
                </c:pt>
                <c:pt idx="1782">
                  <c:v>174.3453336390736</c:v>
                </c:pt>
                <c:pt idx="1783">
                  <c:v>174.44317052663763</c:v>
                </c:pt>
                <c:pt idx="1784">
                  <c:v>174.54100741420163</c:v>
                </c:pt>
                <c:pt idx="1785">
                  <c:v>174.63884430176566</c:v>
                </c:pt>
                <c:pt idx="1786">
                  <c:v>174.73668118932966</c:v>
                </c:pt>
                <c:pt idx="1787">
                  <c:v>174.83451807689369</c:v>
                </c:pt>
                <c:pt idx="1788">
                  <c:v>174.93235496445769</c:v>
                </c:pt>
                <c:pt idx="1789">
                  <c:v>175.03019185202172</c:v>
                </c:pt>
                <c:pt idx="1790">
                  <c:v>175.12802873958572</c:v>
                </c:pt>
                <c:pt idx="1791">
                  <c:v>175.22586562714974</c:v>
                </c:pt>
                <c:pt idx="1792">
                  <c:v>175.32370251471377</c:v>
                </c:pt>
                <c:pt idx="1793">
                  <c:v>175.42153940227777</c:v>
                </c:pt>
                <c:pt idx="1794">
                  <c:v>175.5193762898418</c:v>
                </c:pt>
                <c:pt idx="1795">
                  <c:v>175.6172131774058</c:v>
                </c:pt>
                <c:pt idx="1796">
                  <c:v>175.71505006496983</c:v>
                </c:pt>
                <c:pt idx="1797">
                  <c:v>175.81288695253383</c:v>
                </c:pt>
                <c:pt idx="1798">
                  <c:v>175.91072384009786</c:v>
                </c:pt>
                <c:pt idx="1799">
                  <c:v>176.00856072766186</c:v>
                </c:pt>
                <c:pt idx="1800">
                  <c:v>176.10639761522589</c:v>
                </c:pt>
                <c:pt idx="1801">
                  <c:v>176.20423450278989</c:v>
                </c:pt>
                <c:pt idx="1802">
                  <c:v>176.30207139035392</c:v>
                </c:pt>
                <c:pt idx="1803">
                  <c:v>176.39990827791792</c:v>
                </c:pt>
                <c:pt idx="1804">
                  <c:v>176.49774516548194</c:v>
                </c:pt>
                <c:pt idx="1805">
                  <c:v>176.59558205304594</c:v>
                </c:pt>
                <c:pt idx="1806">
                  <c:v>176.69341894060997</c:v>
                </c:pt>
                <c:pt idx="1807">
                  <c:v>176.79125582817397</c:v>
                </c:pt>
                <c:pt idx="1808">
                  <c:v>176.889092715738</c:v>
                </c:pt>
                <c:pt idx="1809">
                  <c:v>176.986929603302</c:v>
                </c:pt>
                <c:pt idx="1810">
                  <c:v>177.08476649086603</c:v>
                </c:pt>
                <c:pt idx="1811">
                  <c:v>177.18260337843003</c:v>
                </c:pt>
                <c:pt idx="1812">
                  <c:v>177.28044026599406</c:v>
                </c:pt>
                <c:pt idx="1813">
                  <c:v>177.37827715355806</c:v>
                </c:pt>
                <c:pt idx="1814">
                  <c:v>177.47611404112209</c:v>
                </c:pt>
                <c:pt idx="1815">
                  <c:v>177.57395092868609</c:v>
                </c:pt>
                <c:pt idx="1816">
                  <c:v>177.67178781625012</c:v>
                </c:pt>
                <c:pt idx="1817">
                  <c:v>177.76962470381412</c:v>
                </c:pt>
                <c:pt idx="1818">
                  <c:v>177.86746159137815</c:v>
                </c:pt>
                <c:pt idx="1819">
                  <c:v>177.96529847894215</c:v>
                </c:pt>
                <c:pt idx="1820">
                  <c:v>178.06313536650617</c:v>
                </c:pt>
                <c:pt idx="1821">
                  <c:v>178.16097225407017</c:v>
                </c:pt>
                <c:pt idx="1822">
                  <c:v>178.2588091416342</c:v>
                </c:pt>
                <c:pt idx="1823">
                  <c:v>178.3566460291982</c:v>
                </c:pt>
                <c:pt idx="1824">
                  <c:v>178.45448291676223</c:v>
                </c:pt>
                <c:pt idx="1825">
                  <c:v>178.55231980432623</c:v>
                </c:pt>
                <c:pt idx="1826">
                  <c:v>178.65015669189026</c:v>
                </c:pt>
                <c:pt idx="1827">
                  <c:v>178.74799357945426</c:v>
                </c:pt>
                <c:pt idx="1828">
                  <c:v>178.84583046701829</c:v>
                </c:pt>
                <c:pt idx="1829">
                  <c:v>178.94366735458229</c:v>
                </c:pt>
                <c:pt idx="1830">
                  <c:v>179.04150424214632</c:v>
                </c:pt>
                <c:pt idx="1831">
                  <c:v>179.13934112971032</c:v>
                </c:pt>
                <c:pt idx="1832">
                  <c:v>179.23717801727435</c:v>
                </c:pt>
                <c:pt idx="1833">
                  <c:v>179.33501490483835</c:v>
                </c:pt>
                <c:pt idx="1834">
                  <c:v>179.43285179240237</c:v>
                </c:pt>
                <c:pt idx="1835">
                  <c:v>179.53068867996637</c:v>
                </c:pt>
                <c:pt idx="1836">
                  <c:v>179.6285255675304</c:v>
                </c:pt>
                <c:pt idx="1837">
                  <c:v>179.7263624550944</c:v>
                </c:pt>
                <c:pt idx="1838">
                  <c:v>179.82419934265843</c:v>
                </c:pt>
                <c:pt idx="1839">
                  <c:v>179.92203623022243</c:v>
                </c:pt>
                <c:pt idx="1840">
                  <c:v>180.01987311778646</c:v>
                </c:pt>
                <c:pt idx="1841">
                  <c:v>180.11771000535046</c:v>
                </c:pt>
                <c:pt idx="1842">
                  <c:v>180.21554689291449</c:v>
                </c:pt>
                <c:pt idx="1843">
                  <c:v>180.31338378047849</c:v>
                </c:pt>
                <c:pt idx="1844">
                  <c:v>180.41122066804252</c:v>
                </c:pt>
                <c:pt idx="1845">
                  <c:v>180.50905755560652</c:v>
                </c:pt>
                <c:pt idx="1846">
                  <c:v>180.60689444317055</c:v>
                </c:pt>
                <c:pt idx="1847">
                  <c:v>180.70473133073455</c:v>
                </c:pt>
                <c:pt idx="1848">
                  <c:v>180.80256821829857</c:v>
                </c:pt>
                <c:pt idx="1849">
                  <c:v>180.90040510586257</c:v>
                </c:pt>
                <c:pt idx="1850">
                  <c:v>180.9982419934266</c:v>
                </c:pt>
                <c:pt idx="1851">
                  <c:v>181.0960788809906</c:v>
                </c:pt>
                <c:pt idx="1852">
                  <c:v>181.19391576855463</c:v>
                </c:pt>
                <c:pt idx="1853">
                  <c:v>181.29175265611863</c:v>
                </c:pt>
                <c:pt idx="1854">
                  <c:v>181.38958954368266</c:v>
                </c:pt>
                <c:pt idx="1855">
                  <c:v>181.48742643124666</c:v>
                </c:pt>
                <c:pt idx="1856">
                  <c:v>181.58526331881069</c:v>
                </c:pt>
                <c:pt idx="1857">
                  <c:v>181.68310020637469</c:v>
                </c:pt>
                <c:pt idx="1858">
                  <c:v>181.78093709393872</c:v>
                </c:pt>
                <c:pt idx="1859">
                  <c:v>181.87877398150272</c:v>
                </c:pt>
                <c:pt idx="1860">
                  <c:v>181.97661086906675</c:v>
                </c:pt>
                <c:pt idx="1861">
                  <c:v>182.07444775663075</c:v>
                </c:pt>
                <c:pt idx="1862">
                  <c:v>182.17228464419478</c:v>
                </c:pt>
                <c:pt idx="1863">
                  <c:v>182.27012153175878</c:v>
                </c:pt>
                <c:pt idx="1864">
                  <c:v>182.3679584193228</c:v>
                </c:pt>
                <c:pt idx="1865">
                  <c:v>182.4657953068868</c:v>
                </c:pt>
                <c:pt idx="1866">
                  <c:v>182.56363219445083</c:v>
                </c:pt>
                <c:pt idx="1867">
                  <c:v>182.66146908201483</c:v>
                </c:pt>
                <c:pt idx="1868">
                  <c:v>182.75930596957886</c:v>
                </c:pt>
                <c:pt idx="1869">
                  <c:v>182.85714285714286</c:v>
                </c:pt>
                <c:pt idx="1870">
                  <c:v>182.95497974470689</c:v>
                </c:pt>
                <c:pt idx="1871">
                  <c:v>183.05281663227089</c:v>
                </c:pt>
                <c:pt idx="1872">
                  <c:v>183.15065351983492</c:v>
                </c:pt>
                <c:pt idx="1873">
                  <c:v>183.24849040739892</c:v>
                </c:pt>
                <c:pt idx="1874">
                  <c:v>183.34632729496295</c:v>
                </c:pt>
                <c:pt idx="1875">
                  <c:v>183.44416418252695</c:v>
                </c:pt>
                <c:pt idx="1876">
                  <c:v>183.54200107009098</c:v>
                </c:pt>
                <c:pt idx="1877">
                  <c:v>183.63983795765498</c:v>
                </c:pt>
                <c:pt idx="1878">
                  <c:v>183.737674845219</c:v>
                </c:pt>
                <c:pt idx="1879">
                  <c:v>183.835511732783</c:v>
                </c:pt>
                <c:pt idx="1880">
                  <c:v>183.93334862034703</c:v>
                </c:pt>
                <c:pt idx="1881">
                  <c:v>184.03118550791103</c:v>
                </c:pt>
                <c:pt idx="1882">
                  <c:v>184.12902239547506</c:v>
                </c:pt>
                <c:pt idx="1883">
                  <c:v>184.22685928303906</c:v>
                </c:pt>
                <c:pt idx="1884">
                  <c:v>184.32469617060309</c:v>
                </c:pt>
                <c:pt idx="1885">
                  <c:v>184.42253305816709</c:v>
                </c:pt>
                <c:pt idx="1886">
                  <c:v>184.52036994573112</c:v>
                </c:pt>
                <c:pt idx="1887">
                  <c:v>184.61820683329512</c:v>
                </c:pt>
                <c:pt idx="1888">
                  <c:v>184.71604372085915</c:v>
                </c:pt>
                <c:pt idx="1889">
                  <c:v>184.81388060842315</c:v>
                </c:pt>
                <c:pt idx="1890">
                  <c:v>184.91171749598718</c:v>
                </c:pt>
                <c:pt idx="1891">
                  <c:v>185.00955438355118</c:v>
                </c:pt>
                <c:pt idx="1892">
                  <c:v>185.1073912711152</c:v>
                </c:pt>
                <c:pt idx="1893">
                  <c:v>185.2052281586792</c:v>
                </c:pt>
                <c:pt idx="1894">
                  <c:v>185.30306504624323</c:v>
                </c:pt>
                <c:pt idx="1895">
                  <c:v>185.40090193380723</c:v>
                </c:pt>
                <c:pt idx="1896">
                  <c:v>185.49873882137126</c:v>
                </c:pt>
                <c:pt idx="1897">
                  <c:v>185.59657570893526</c:v>
                </c:pt>
                <c:pt idx="1898">
                  <c:v>185.69441259649929</c:v>
                </c:pt>
                <c:pt idx="1899">
                  <c:v>185.79224948406329</c:v>
                </c:pt>
                <c:pt idx="1900">
                  <c:v>185.89008637162732</c:v>
                </c:pt>
                <c:pt idx="1901">
                  <c:v>185.98792325919132</c:v>
                </c:pt>
                <c:pt idx="1902">
                  <c:v>186.08576014675535</c:v>
                </c:pt>
                <c:pt idx="1903">
                  <c:v>186.18359703431935</c:v>
                </c:pt>
                <c:pt idx="1904">
                  <c:v>186.28143392188338</c:v>
                </c:pt>
                <c:pt idx="1905">
                  <c:v>186.37927080944738</c:v>
                </c:pt>
                <c:pt idx="1906">
                  <c:v>186.47710769701141</c:v>
                </c:pt>
                <c:pt idx="1907">
                  <c:v>186.57494458457541</c:v>
                </c:pt>
                <c:pt idx="1908">
                  <c:v>186.67278147213943</c:v>
                </c:pt>
                <c:pt idx="1909">
                  <c:v>186.77061835970343</c:v>
                </c:pt>
                <c:pt idx="1910">
                  <c:v>186.86845524726746</c:v>
                </c:pt>
                <c:pt idx="1911">
                  <c:v>186.96629213483146</c:v>
                </c:pt>
                <c:pt idx="1912">
                  <c:v>187.06412902239549</c:v>
                </c:pt>
                <c:pt idx="1913">
                  <c:v>187.16196590995949</c:v>
                </c:pt>
                <c:pt idx="1914">
                  <c:v>187.25980279752352</c:v>
                </c:pt>
                <c:pt idx="1915">
                  <c:v>187.35763968508752</c:v>
                </c:pt>
                <c:pt idx="1916">
                  <c:v>187.45547657265155</c:v>
                </c:pt>
                <c:pt idx="1917">
                  <c:v>187.55331346021555</c:v>
                </c:pt>
                <c:pt idx="1918">
                  <c:v>187.65115034777958</c:v>
                </c:pt>
                <c:pt idx="1919">
                  <c:v>187.74898723534358</c:v>
                </c:pt>
                <c:pt idx="1920">
                  <c:v>187.84682412290761</c:v>
                </c:pt>
                <c:pt idx="1921">
                  <c:v>187.94466101047161</c:v>
                </c:pt>
                <c:pt idx="1922">
                  <c:v>188.04249789803563</c:v>
                </c:pt>
                <c:pt idx="1923">
                  <c:v>188.14033478559963</c:v>
                </c:pt>
                <c:pt idx="1924">
                  <c:v>188.23817167316366</c:v>
                </c:pt>
                <c:pt idx="1925">
                  <c:v>188.33600856072766</c:v>
                </c:pt>
                <c:pt idx="1926">
                  <c:v>188.43384544829169</c:v>
                </c:pt>
                <c:pt idx="1927">
                  <c:v>188.53168233585569</c:v>
                </c:pt>
                <c:pt idx="1928">
                  <c:v>188.62951922341972</c:v>
                </c:pt>
                <c:pt idx="1929">
                  <c:v>188.72735611098372</c:v>
                </c:pt>
                <c:pt idx="1930">
                  <c:v>188.82519299854775</c:v>
                </c:pt>
                <c:pt idx="1931">
                  <c:v>188.92302988611175</c:v>
                </c:pt>
                <c:pt idx="1932">
                  <c:v>189.02086677367578</c:v>
                </c:pt>
                <c:pt idx="1933">
                  <c:v>189.11870366123978</c:v>
                </c:pt>
                <c:pt idx="1934">
                  <c:v>189.21654054880381</c:v>
                </c:pt>
                <c:pt idx="1935">
                  <c:v>189.31437743636781</c:v>
                </c:pt>
                <c:pt idx="1936">
                  <c:v>189.41221432393183</c:v>
                </c:pt>
                <c:pt idx="1937">
                  <c:v>189.51005121149583</c:v>
                </c:pt>
                <c:pt idx="1938">
                  <c:v>189.60788809905986</c:v>
                </c:pt>
                <c:pt idx="1939">
                  <c:v>189.70572498662386</c:v>
                </c:pt>
                <c:pt idx="1940">
                  <c:v>189.80356187418789</c:v>
                </c:pt>
                <c:pt idx="1941">
                  <c:v>189.90139876175189</c:v>
                </c:pt>
                <c:pt idx="1942">
                  <c:v>189.99923564931592</c:v>
                </c:pt>
                <c:pt idx="1943">
                  <c:v>190.09707253687992</c:v>
                </c:pt>
                <c:pt idx="1944">
                  <c:v>190.19490942444395</c:v>
                </c:pt>
                <c:pt idx="1945">
                  <c:v>190.29274631200795</c:v>
                </c:pt>
                <c:pt idx="1946">
                  <c:v>190.39058319957198</c:v>
                </c:pt>
                <c:pt idx="1947">
                  <c:v>190.48842008713598</c:v>
                </c:pt>
                <c:pt idx="1948">
                  <c:v>190.58625697470001</c:v>
                </c:pt>
                <c:pt idx="1949">
                  <c:v>190.68409386226401</c:v>
                </c:pt>
                <c:pt idx="1950">
                  <c:v>190.78193074982804</c:v>
                </c:pt>
                <c:pt idx="1951">
                  <c:v>190.87976763739204</c:v>
                </c:pt>
                <c:pt idx="1952">
                  <c:v>190.97760452495606</c:v>
                </c:pt>
                <c:pt idx="1953">
                  <c:v>191.07544141252006</c:v>
                </c:pt>
                <c:pt idx="1954">
                  <c:v>191.17327830008409</c:v>
                </c:pt>
                <c:pt idx="1955">
                  <c:v>191.27111518764809</c:v>
                </c:pt>
                <c:pt idx="1956">
                  <c:v>191.36895207521212</c:v>
                </c:pt>
                <c:pt idx="1957">
                  <c:v>191.46678896277612</c:v>
                </c:pt>
                <c:pt idx="1958">
                  <c:v>191.56462585034015</c:v>
                </c:pt>
                <c:pt idx="1959">
                  <c:v>191.66246273790415</c:v>
                </c:pt>
                <c:pt idx="1960">
                  <c:v>191.76029962546818</c:v>
                </c:pt>
                <c:pt idx="1961">
                  <c:v>191.85813651303218</c:v>
                </c:pt>
                <c:pt idx="1962">
                  <c:v>191.95597340059621</c:v>
                </c:pt>
                <c:pt idx="1963">
                  <c:v>192.05381028816021</c:v>
                </c:pt>
                <c:pt idx="1964">
                  <c:v>192.15164717572424</c:v>
                </c:pt>
                <c:pt idx="1965">
                  <c:v>192.24948406328824</c:v>
                </c:pt>
                <c:pt idx="1966">
                  <c:v>192.34732095085226</c:v>
                </c:pt>
                <c:pt idx="1967">
                  <c:v>192.44515783841626</c:v>
                </c:pt>
                <c:pt idx="1968">
                  <c:v>192.54299472598029</c:v>
                </c:pt>
                <c:pt idx="1969">
                  <c:v>192.64083161354429</c:v>
                </c:pt>
                <c:pt idx="1970">
                  <c:v>192.73866850110832</c:v>
                </c:pt>
                <c:pt idx="1971">
                  <c:v>192.83650538867232</c:v>
                </c:pt>
                <c:pt idx="1972">
                  <c:v>192.93434227623635</c:v>
                </c:pt>
                <c:pt idx="1973">
                  <c:v>193.03217916380035</c:v>
                </c:pt>
                <c:pt idx="1974">
                  <c:v>193.13001605136438</c:v>
                </c:pt>
                <c:pt idx="1975">
                  <c:v>193.22785293892838</c:v>
                </c:pt>
                <c:pt idx="1976">
                  <c:v>193.32568982649241</c:v>
                </c:pt>
                <c:pt idx="1977">
                  <c:v>193.42352671405641</c:v>
                </c:pt>
                <c:pt idx="1978">
                  <c:v>193.52136360162044</c:v>
                </c:pt>
                <c:pt idx="1979">
                  <c:v>193.61920048918444</c:v>
                </c:pt>
                <c:pt idx="1980">
                  <c:v>193.71703737674846</c:v>
                </c:pt>
                <c:pt idx="1981">
                  <c:v>193.81487426431246</c:v>
                </c:pt>
                <c:pt idx="1982">
                  <c:v>193.91271115187649</c:v>
                </c:pt>
                <c:pt idx="1983">
                  <c:v>194.01054803944049</c:v>
                </c:pt>
                <c:pt idx="1984">
                  <c:v>194.10838492700452</c:v>
                </c:pt>
                <c:pt idx="1985">
                  <c:v>194.20622181456852</c:v>
                </c:pt>
                <c:pt idx="1986">
                  <c:v>194.30405870213255</c:v>
                </c:pt>
                <c:pt idx="1987">
                  <c:v>194.40189558969655</c:v>
                </c:pt>
                <c:pt idx="1988">
                  <c:v>194.49973247726058</c:v>
                </c:pt>
                <c:pt idx="1989">
                  <c:v>194.59756936482458</c:v>
                </c:pt>
                <c:pt idx="1990">
                  <c:v>194.69540625238861</c:v>
                </c:pt>
                <c:pt idx="1991">
                  <c:v>194.79324313995261</c:v>
                </c:pt>
                <c:pt idx="1992">
                  <c:v>194.89108002751664</c:v>
                </c:pt>
                <c:pt idx="1993">
                  <c:v>194.98891691508064</c:v>
                </c:pt>
                <c:pt idx="1994">
                  <c:v>195.08675380264467</c:v>
                </c:pt>
                <c:pt idx="1995">
                  <c:v>195.18459069020867</c:v>
                </c:pt>
                <c:pt idx="1996">
                  <c:v>195.28242757777269</c:v>
                </c:pt>
                <c:pt idx="1997">
                  <c:v>195.38026446533669</c:v>
                </c:pt>
                <c:pt idx="1998">
                  <c:v>195.47810135290072</c:v>
                </c:pt>
                <c:pt idx="1999">
                  <c:v>195.57593824046472</c:v>
                </c:pt>
                <c:pt idx="2000">
                  <c:v>195.67377512802875</c:v>
                </c:pt>
                <c:pt idx="2001">
                  <c:v>195.77161201559275</c:v>
                </c:pt>
                <c:pt idx="2002">
                  <c:v>195.86944890315678</c:v>
                </c:pt>
                <c:pt idx="2003">
                  <c:v>195.96728579072078</c:v>
                </c:pt>
                <c:pt idx="2004">
                  <c:v>196.06512267828481</c:v>
                </c:pt>
                <c:pt idx="2005">
                  <c:v>196.16295956584881</c:v>
                </c:pt>
                <c:pt idx="2006">
                  <c:v>196.26079645341284</c:v>
                </c:pt>
                <c:pt idx="2007">
                  <c:v>196.35863334097684</c:v>
                </c:pt>
                <c:pt idx="2008">
                  <c:v>196.45647022854087</c:v>
                </c:pt>
                <c:pt idx="2009">
                  <c:v>196.55430711610487</c:v>
                </c:pt>
                <c:pt idx="2010">
                  <c:v>196.65214400366889</c:v>
                </c:pt>
                <c:pt idx="2011">
                  <c:v>196.74998089123289</c:v>
                </c:pt>
                <c:pt idx="2012">
                  <c:v>196.84781777879692</c:v>
                </c:pt>
                <c:pt idx="2013">
                  <c:v>196.94565466636092</c:v>
                </c:pt>
                <c:pt idx="2014">
                  <c:v>197.04349155392495</c:v>
                </c:pt>
                <c:pt idx="2015">
                  <c:v>197.14132844148895</c:v>
                </c:pt>
                <c:pt idx="2016">
                  <c:v>197.23916532905298</c:v>
                </c:pt>
                <c:pt idx="2017">
                  <c:v>197.33700221661698</c:v>
                </c:pt>
                <c:pt idx="2018">
                  <c:v>197.43483910418101</c:v>
                </c:pt>
                <c:pt idx="2019">
                  <c:v>197.53267599174501</c:v>
                </c:pt>
                <c:pt idx="2020">
                  <c:v>197.63051287930904</c:v>
                </c:pt>
                <c:pt idx="2021">
                  <c:v>197.72834976687304</c:v>
                </c:pt>
                <c:pt idx="2022">
                  <c:v>197.82618665443707</c:v>
                </c:pt>
                <c:pt idx="2023">
                  <c:v>197.92402354200107</c:v>
                </c:pt>
                <c:pt idx="2024">
                  <c:v>198.02186042956509</c:v>
                </c:pt>
                <c:pt idx="2025">
                  <c:v>198.11969731712909</c:v>
                </c:pt>
                <c:pt idx="2026">
                  <c:v>198.21753420469312</c:v>
                </c:pt>
                <c:pt idx="2027">
                  <c:v>198.31537109225712</c:v>
                </c:pt>
                <c:pt idx="2028">
                  <c:v>198.41320797982115</c:v>
                </c:pt>
                <c:pt idx="2029">
                  <c:v>198.51104486738515</c:v>
                </c:pt>
                <c:pt idx="2030">
                  <c:v>198.60888175494918</c:v>
                </c:pt>
                <c:pt idx="2031">
                  <c:v>198.70671864251318</c:v>
                </c:pt>
                <c:pt idx="2032">
                  <c:v>198.80455553007721</c:v>
                </c:pt>
                <c:pt idx="2033">
                  <c:v>198.90239241764121</c:v>
                </c:pt>
                <c:pt idx="2034">
                  <c:v>199.00022930520524</c:v>
                </c:pt>
                <c:pt idx="2035">
                  <c:v>199.09806619276924</c:v>
                </c:pt>
                <c:pt idx="2036">
                  <c:v>199.19590308033327</c:v>
                </c:pt>
                <c:pt idx="2037">
                  <c:v>199.29373996789727</c:v>
                </c:pt>
                <c:pt idx="2038">
                  <c:v>199.3915768554613</c:v>
                </c:pt>
                <c:pt idx="2039">
                  <c:v>199.4894137430253</c:v>
                </c:pt>
                <c:pt idx="2040">
                  <c:v>199.58725063058932</c:v>
                </c:pt>
                <c:pt idx="2041">
                  <c:v>199.68508751815332</c:v>
                </c:pt>
                <c:pt idx="2042">
                  <c:v>199.78292440571735</c:v>
                </c:pt>
                <c:pt idx="2043">
                  <c:v>199.88076129328135</c:v>
                </c:pt>
                <c:pt idx="2044">
                  <c:v>199.97859818084538</c:v>
                </c:pt>
                <c:pt idx="2045">
                  <c:v>200.07643506840938</c:v>
                </c:pt>
                <c:pt idx="2046">
                  <c:v>200.17427195597341</c:v>
                </c:pt>
                <c:pt idx="2047">
                  <c:v>200.27210884353741</c:v>
                </c:pt>
              </c:numCache>
            </c:numRef>
          </c:xVal>
          <c:yVal>
            <c:numRef>
              <c:f>SIGNALS!$G$5:$G$2100</c:f>
              <c:numCache>
                <c:formatCode>General</c:formatCode>
                <c:ptCount val="2096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22080"/>
        <c:axId val="155427968"/>
      </c:scatterChart>
      <c:valAx>
        <c:axId val="155422080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55427968"/>
        <c:crosses val="autoZero"/>
        <c:crossBetween val="midCat"/>
      </c:valAx>
      <c:valAx>
        <c:axId val="155427968"/>
        <c:scaling>
          <c:orientation val="minMax"/>
          <c:max val="14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554220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77757270947631E-2"/>
          <c:y val="6.0889999371065588E-2"/>
          <c:w val="0.89908314417489055"/>
          <c:h val="0.83372460677305182"/>
        </c:manualLayout>
      </c:layout>
      <c:scatterChart>
        <c:scatterStyle val="lineMarker"/>
        <c:varyColors val="0"/>
        <c:ser>
          <c:idx val="9"/>
          <c:order val="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0"/>
          <c:order val="1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1"/>
          <c:order val="2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0"/>
          <c:order val="3"/>
          <c:tx>
            <c:strRef>
              <c:f>WINDOW!$A$2</c:f>
              <c:strCache>
                <c:ptCount val="1"/>
                <c:pt idx="0">
                  <c:v>CHEBWIN_80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WINDOW!$A$4:$A$16387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1"/>
          <c:order val="4"/>
          <c:tx>
            <c:strRef>
              <c:f>WINDOW!$B$2</c:f>
              <c:strCache>
                <c:ptCount val="1"/>
                <c:pt idx="0">
                  <c:v>BARTLETT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yVal>
            <c:numRef>
              <c:f>WINDOW!$B$4:$B$16387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2"/>
          <c:order val="5"/>
          <c:tx>
            <c:strRef>
              <c:f>WINDOW!$C$2</c:f>
              <c:strCache>
                <c:ptCount val="1"/>
                <c:pt idx="0">
                  <c:v>HAMMING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yVal>
            <c:numRef>
              <c:f>WINDOW!$C$4:$C$16387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3"/>
          <c:order val="6"/>
          <c:tx>
            <c:strRef>
              <c:f>WINDOW!$D$2</c:f>
              <c:strCache>
                <c:ptCount val="1"/>
                <c:pt idx="0">
                  <c:v>GAUSS_2.5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yVal>
            <c:numRef>
              <c:f>WINDOW!$D$4:$D$16387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4"/>
          <c:order val="7"/>
          <c:tx>
            <c:strRef>
              <c:f>WINDOW!$E$2</c:f>
              <c:strCache>
                <c:ptCount val="1"/>
                <c:pt idx="0">
                  <c:v>HANN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yVal>
            <c:numRef>
              <c:f>WINDOW!$E$4:$E$16387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5"/>
          <c:order val="8"/>
          <c:tx>
            <c:strRef>
              <c:f>WINDOW!$F$2</c:f>
              <c:strCache>
                <c:ptCount val="1"/>
                <c:pt idx="0">
                  <c:v>BLACK_HARR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yVal>
            <c:numRef>
              <c:f>WINDOW!$F$4:$F$16387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6"/>
          <c:order val="9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yVal>
            <c:numRef>
              <c:f>WINDOW!$G$4:$G$16387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7"/>
          <c:order val="1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yVal>
            <c:numRef>
              <c:f>WINDOW!$H$4:$H$16387</c:f>
              <c:numCache>
                <c:formatCode>General</c:formatCode>
                <c:ptCount val="16384"/>
              </c:numCache>
            </c:numRef>
          </c:yVal>
          <c:smooth val="0"/>
        </c:ser>
        <c:ser>
          <c:idx val="8"/>
          <c:order val="11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yVal>
            <c:numRef>
              <c:f>WINDOW!$I$4:$I$16387</c:f>
              <c:numCache>
                <c:formatCode>General</c:formatCode>
                <c:ptCount val="16384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7056"/>
        <c:axId val="163282944"/>
      </c:scatterChart>
      <c:valAx>
        <c:axId val="1632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3282944"/>
        <c:crosses val="autoZero"/>
        <c:crossBetween val="midCat"/>
      </c:valAx>
      <c:valAx>
        <c:axId val="163282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3277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wMode val="edge"/>
          <c:hMode val="edge"/>
          <c:x val="0.75753659232962844"/>
          <c:y val="0.1053864168618267"/>
          <c:w val="0.91743188064794645"/>
          <c:h val="0.5503517797980170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SAMPLES</a:t>
            </a:r>
          </a:p>
        </c:rich>
      </c:tx>
      <c:layout>
        <c:manualLayout>
          <c:xMode val="edge"/>
          <c:yMode val="edge"/>
          <c:x val="0.42673521850899743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53984575835475"/>
          <c:y val="0.11475432800158492"/>
          <c:w val="0.82262210796915169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FFT!$B$18:$B$4113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47904"/>
        <c:axId val="166349824"/>
      </c:scatterChart>
      <c:valAx>
        <c:axId val="166347904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349824"/>
        <c:crosses val="autoZero"/>
        <c:crossBetween val="midCat"/>
      </c:valAx>
      <c:valAx>
        <c:axId val="166349824"/>
        <c:scaling>
          <c:orientation val="minMax"/>
          <c:max val="4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3479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WINDOW</a:t>
            </a:r>
          </a:p>
        </c:rich>
      </c:tx>
      <c:layout>
        <c:manualLayout>
          <c:xMode val="edge"/>
          <c:yMode val="edge"/>
          <c:x val="0.43444730077120824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1475432800158492"/>
          <c:w val="0.84318766066838047"/>
          <c:h val="0.7500015008675013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FFT!$D$18:$D$4113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06848"/>
        <c:axId val="166229504"/>
      </c:scatterChart>
      <c:valAx>
        <c:axId val="166206848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29504"/>
        <c:crosses val="autoZero"/>
        <c:crossBetween val="midCat"/>
      </c:valAx>
      <c:valAx>
        <c:axId val="166229504"/>
        <c:scaling>
          <c:orientation val="minMax"/>
          <c:max val="1.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06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IN-BUFFER</a:t>
            </a:r>
          </a:p>
        </c:rich>
      </c:tx>
      <c:layout>
        <c:manualLayout>
          <c:xMode val="edge"/>
          <c:yMode val="edge"/>
          <c:x val="0.42930591259640105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FFT!$F$18:$F$4113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45504"/>
        <c:axId val="166247424"/>
      </c:scatterChart>
      <c:valAx>
        <c:axId val="166245504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47424"/>
        <c:crosses val="autoZero"/>
        <c:crossBetween val="midCat"/>
      </c:valAx>
      <c:valAx>
        <c:axId val="166247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45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TWIDDLE</a:t>
            </a:r>
          </a:p>
        </c:rich>
      </c:tx>
      <c:layout>
        <c:manualLayout>
          <c:xMode val="edge"/>
          <c:yMode val="edge"/>
          <c:x val="0.43701799485861181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974293059125965E-2"/>
          <c:y val="0.12295106571598384"/>
          <c:w val="0.84318766066838047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FFT!$H$18:$H$4113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5696"/>
      </c:scatterChart>
      <c:valAx>
        <c:axId val="166283520"/>
        <c:scaling>
          <c:orientation val="minMax"/>
          <c:max val="4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85696"/>
        <c:crosses val="autoZero"/>
        <c:crossBetween val="midCat"/>
      </c:valAx>
      <c:valAx>
        <c:axId val="16628569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83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OUT-BUFFER</a:t>
            </a:r>
          </a:p>
        </c:rich>
      </c:tx>
      <c:layout>
        <c:manualLayout>
          <c:xMode val="edge"/>
          <c:yMode val="edge"/>
          <c:x val="0.41388174807197942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25192802056556"/>
          <c:y val="0.12295106571598384"/>
          <c:w val="0.81491002570694082"/>
          <c:h val="0.790985189439496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FFT!$J$18:$J$4113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95040"/>
        <c:axId val="166296960"/>
      </c:scatterChart>
      <c:valAx>
        <c:axId val="166295040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96960"/>
        <c:crosses val="autoZero"/>
        <c:crossBetween val="midCat"/>
      </c:valAx>
      <c:valAx>
        <c:axId val="166296960"/>
        <c:scaling>
          <c:orientation val="minMax"/>
          <c:max val="2000"/>
          <c:min val="-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295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MAG</a:t>
            </a:r>
          </a:p>
        </c:rich>
      </c:tx>
      <c:layout>
        <c:manualLayout>
          <c:xMode val="edge"/>
          <c:yMode val="edge"/>
          <c:x val="0.4704370179948586"/>
          <c:y val="2.049180327868852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544987146529561E-2"/>
          <c:y val="0.12295106571598384"/>
          <c:w val="0.84061696658097684"/>
          <c:h val="0.7418047631531025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FFT!$L$18:$L$4113</c:f>
              <c:numCache>
                <c:formatCode>General</c:formatCode>
                <c:ptCount val="4096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9344"/>
        <c:axId val="168641280"/>
      </c:scatterChart>
      <c:valAx>
        <c:axId val="166329344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8641280"/>
        <c:crosses val="autoZero"/>
        <c:crossBetween val="midCat"/>
      </c:valAx>
      <c:valAx>
        <c:axId val="168641280"/>
        <c:scaling>
          <c:orientation val="minMax"/>
          <c:max val="1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663293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220106626047219E-2"/>
          <c:y val="6.4516207201127287E-2"/>
          <c:w val="0.9299314546839299"/>
          <c:h val="0.823822338106702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yVal>
            <c:numRef>
              <c:f>ADC_TEST!$A$1:$A$10000</c:f>
              <c:numCache>
                <c:formatCode>General</c:formatCode>
                <c:ptCount val="10000"/>
                <c:pt idx="0">
                  <c:v>16858</c:v>
                </c:pt>
                <c:pt idx="1">
                  <c:v>16861</c:v>
                </c:pt>
                <c:pt idx="2">
                  <c:v>16862</c:v>
                </c:pt>
                <c:pt idx="3">
                  <c:v>16852</c:v>
                </c:pt>
                <c:pt idx="4">
                  <c:v>16856</c:v>
                </c:pt>
                <c:pt idx="5">
                  <c:v>16858</c:v>
                </c:pt>
                <c:pt idx="6">
                  <c:v>16860</c:v>
                </c:pt>
                <c:pt idx="7">
                  <c:v>16853</c:v>
                </c:pt>
                <c:pt idx="8">
                  <c:v>16851</c:v>
                </c:pt>
                <c:pt idx="9">
                  <c:v>16844</c:v>
                </c:pt>
                <c:pt idx="10">
                  <c:v>16839</c:v>
                </c:pt>
                <c:pt idx="11">
                  <c:v>16834</c:v>
                </c:pt>
                <c:pt idx="12">
                  <c:v>16825</c:v>
                </c:pt>
                <c:pt idx="13">
                  <c:v>16818</c:v>
                </c:pt>
                <c:pt idx="14">
                  <c:v>16804</c:v>
                </c:pt>
                <c:pt idx="15">
                  <c:v>16791</c:v>
                </c:pt>
                <c:pt idx="16">
                  <c:v>16777</c:v>
                </c:pt>
                <c:pt idx="17">
                  <c:v>16761</c:v>
                </c:pt>
                <c:pt idx="18">
                  <c:v>16742</c:v>
                </c:pt>
                <c:pt idx="19">
                  <c:v>16727</c:v>
                </c:pt>
                <c:pt idx="20">
                  <c:v>16711</c:v>
                </c:pt>
                <c:pt idx="21">
                  <c:v>16687</c:v>
                </c:pt>
                <c:pt idx="22">
                  <c:v>16677</c:v>
                </c:pt>
                <c:pt idx="23">
                  <c:v>16665</c:v>
                </c:pt>
                <c:pt idx="24">
                  <c:v>16654</c:v>
                </c:pt>
                <c:pt idx="25">
                  <c:v>16648</c:v>
                </c:pt>
                <c:pt idx="26">
                  <c:v>16650</c:v>
                </c:pt>
                <c:pt idx="27">
                  <c:v>16662</c:v>
                </c:pt>
                <c:pt idx="28">
                  <c:v>16679</c:v>
                </c:pt>
                <c:pt idx="29">
                  <c:v>16708</c:v>
                </c:pt>
                <c:pt idx="30">
                  <c:v>16742</c:v>
                </c:pt>
                <c:pt idx="31">
                  <c:v>16786</c:v>
                </c:pt>
                <c:pt idx="32">
                  <c:v>16828</c:v>
                </c:pt>
                <c:pt idx="33">
                  <c:v>16872</c:v>
                </c:pt>
                <c:pt idx="34">
                  <c:v>16915</c:v>
                </c:pt>
                <c:pt idx="35">
                  <c:v>16950</c:v>
                </c:pt>
                <c:pt idx="36">
                  <c:v>16986</c:v>
                </c:pt>
                <c:pt idx="37">
                  <c:v>17019</c:v>
                </c:pt>
                <c:pt idx="38">
                  <c:v>17045</c:v>
                </c:pt>
                <c:pt idx="39">
                  <c:v>17064</c:v>
                </c:pt>
                <c:pt idx="40">
                  <c:v>17077</c:v>
                </c:pt>
                <c:pt idx="41">
                  <c:v>17082</c:v>
                </c:pt>
                <c:pt idx="42">
                  <c:v>17092</c:v>
                </c:pt>
                <c:pt idx="43">
                  <c:v>17089</c:v>
                </c:pt>
                <c:pt idx="44">
                  <c:v>17087</c:v>
                </c:pt>
                <c:pt idx="45">
                  <c:v>17074</c:v>
                </c:pt>
                <c:pt idx="46">
                  <c:v>17063</c:v>
                </c:pt>
                <c:pt idx="47">
                  <c:v>17049</c:v>
                </c:pt>
                <c:pt idx="48">
                  <c:v>17031</c:v>
                </c:pt>
                <c:pt idx="49">
                  <c:v>17014</c:v>
                </c:pt>
                <c:pt idx="50">
                  <c:v>16992</c:v>
                </c:pt>
                <c:pt idx="51">
                  <c:v>16969</c:v>
                </c:pt>
                <c:pt idx="52">
                  <c:v>16944</c:v>
                </c:pt>
                <c:pt idx="53">
                  <c:v>16923</c:v>
                </c:pt>
                <c:pt idx="54">
                  <c:v>16900</c:v>
                </c:pt>
                <c:pt idx="55">
                  <c:v>16871</c:v>
                </c:pt>
                <c:pt idx="56">
                  <c:v>16847</c:v>
                </c:pt>
                <c:pt idx="57">
                  <c:v>16820</c:v>
                </c:pt>
                <c:pt idx="58">
                  <c:v>16799</c:v>
                </c:pt>
                <c:pt idx="59">
                  <c:v>16778</c:v>
                </c:pt>
                <c:pt idx="60">
                  <c:v>16756</c:v>
                </c:pt>
                <c:pt idx="61">
                  <c:v>16730</c:v>
                </c:pt>
                <c:pt idx="62">
                  <c:v>16713</c:v>
                </c:pt>
                <c:pt idx="63">
                  <c:v>16706</c:v>
                </c:pt>
                <c:pt idx="64">
                  <c:v>16696</c:v>
                </c:pt>
                <c:pt idx="65">
                  <c:v>16692</c:v>
                </c:pt>
                <c:pt idx="66">
                  <c:v>16687</c:v>
                </c:pt>
                <c:pt idx="67">
                  <c:v>16690</c:v>
                </c:pt>
                <c:pt idx="68">
                  <c:v>16700</c:v>
                </c:pt>
                <c:pt idx="69">
                  <c:v>16717</c:v>
                </c:pt>
                <c:pt idx="70">
                  <c:v>16731</c:v>
                </c:pt>
                <c:pt idx="71">
                  <c:v>16758</c:v>
                </c:pt>
                <c:pt idx="72">
                  <c:v>16785</c:v>
                </c:pt>
                <c:pt idx="73">
                  <c:v>16811</c:v>
                </c:pt>
                <c:pt idx="74">
                  <c:v>16843</c:v>
                </c:pt>
                <c:pt idx="75">
                  <c:v>16869</c:v>
                </c:pt>
                <c:pt idx="76">
                  <c:v>16902</c:v>
                </c:pt>
                <c:pt idx="77">
                  <c:v>16930</c:v>
                </c:pt>
                <c:pt idx="78">
                  <c:v>16954</c:v>
                </c:pt>
                <c:pt idx="79">
                  <c:v>16976</c:v>
                </c:pt>
                <c:pt idx="80">
                  <c:v>16994</c:v>
                </c:pt>
                <c:pt idx="81">
                  <c:v>17011</c:v>
                </c:pt>
                <c:pt idx="82">
                  <c:v>17018</c:v>
                </c:pt>
                <c:pt idx="83">
                  <c:v>17029</c:v>
                </c:pt>
                <c:pt idx="84">
                  <c:v>17034</c:v>
                </c:pt>
                <c:pt idx="85">
                  <c:v>17037</c:v>
                </c:pt>
                <c:pt idx="86">
                  <c:v>17033</c:v>
                </c:pt>
                <c:pt idx="87">
                  <c:v>17030</c:v>
                </c:pt>
                <c:pt idx="88">
                  <c:v>17027</c:v>
                </c:pt>
                <c:pt idx="89">
                  <c:v>17018</c:v>
                </c:pt>
                <c:pt idx="90">
                  <c:v>17009</c:v>
                </c:pt>
                <c:pt idx="91">
                  <c:v>16995</c:v>
                </c:pt>
                <c:pt idx="92">
                  <c:v>16979</c:v>
                </c:pt>
                <c:pt idx="93">
                  <c:v>16970</c:v>
                </c:pt>
                <c:pt idx="94">
                  <c:v>16954</c:v>
                </c:pt>
                <c:pt idx="95">
                  <c:v>16936</c:v>
                </c:pt>
                <c:pt idx="96">
                  <c:v>16919</c:v>
                </c:pt>
                <c:pt idx="97">
                  <c:v>16898</c:v>
                </c:pt>
                <c:pt idx="98">
                  <c:v>16881</c:v>
                </c:pt>
                <c:pt idx="99">
                  <c:v>16864</c:v>
                </c:pt>
                <c:pt idx="100">
                  <c:v>16837</c:v>
                </c:pt>
                <c:pt idx="101">
                  <c:v>16818</c:v>
                </c:pt>
                <c:pt idx="102">
                  <c:v>16801</c:v>
                </c:pt>
                <c:pt idx="103">
                  <c:v>16782</c:v>
                </c:pt>
                <c:pt idx="104">
                  <c:v>16758</c:v>
                </c:pt>
                <c:pt idx="105">
                  <c:v>16735</c:v>
                </c:pt>
                <c:pt idx="106">
                  <c:v>16721</c:v>
                </c:pt>
                <c:pt idx="107">
                  <c:v>16703</c:v>
                </c:pt>
                <c:pt idx="108">
                  <c:v>16689</c:v>
                </c:pt>
                <c:pt idx="109">
                  <c:v>16676</c:v>
                </c:pt>
                <c:pt idx="110">
                  <c:v>16666</c:v>
                </c:pt>
                <c:pt idx="111">
                  <c:v>16654</c:v>
                </c:pt>
                <c:pt idx="112">
                  <c:v>16650</c:v>
                </c:pt>
                <c:pt idx="113">
                  <c:v>16657</c:v>
                </c:pt>
                <c:pt idx="114">
                  <c:v>16659</c:v>
                </c:pt>
                <c:pt idx="115">
                  <c:v>16669</c:v>
                </c:pt>
                <c:pt idx="116">
                  <c:v>16686</c:v>
                </c:pt>
                <c:pt idx="117">
                  <c:v>16703</c:v>
                </c:pt>
                <c:pt idx="118">
                  <c:v>16726</c:v>
                </c:pt>
                <c:pt idx="119">
                  <c:v>16758</c:v>
                </c:pt>
                <c:pt idx="120">
                  <c:v>16787</c:v>
                </c:pt>
                <c:pt idx="121">
                  <c:v>16816</c:v>
                </c:pt>
                <c:pt idx="122">
                  <c:v>16852</c:v>
                </c:pt>
                <c:pt idx="123">
                  <c:v>16883</c:v>
                </c:pt>
                <c:pt idx="124">
                  <c:v>16910</c:v>
                </c:pt>
                <c:pt idx="125">
                  <c:v>16936</c:v>
                </c:pt>
                <c:pt idx="126">
                  <c:v>16959</c:v>
                </c:pt>
                <c:pt idx="127">
                  <c:v>16978</c:v>
                </c:pt>
                <c:pt idx="128">
                  <c:v>16995</c:v>
                </c:pt>
                <c:pt idx="129">
                  <c:v>17013</c:v>
                </c:pt>
                <c:pt idx="130">
                  <c:v>17021</c:v>
                </c:pt>
                <c:pt idx="131">
                  <c:v>17028</c:v>
                </c:pt>
                <c:pt idx="132">
                  <c:v>17028</c:v>
                </c:pt>
                <c:pt idx="133">
                  <c:v>17033</c:v>
                </c:pt>
                <c:pt idx="134">
                  <c:v>17032</c:v>
                </c:pt>
                <c:pt idx="135">
                  <c:v>17026</c:v>
                </c:pt>
                <c:pt idx="136">
                  <c:v>17019</c:v>
                </c:pt>
                <c:pt idx="137">
                  <c:v>17007</c:v>
                </c:pt>
                <c:pt idx="138">
                  <c:v>16995</c:v>
                </c:pt>
                <c:pt idx="139">
                  <c:v>16980</c:v>
                </c:pt>
                <c:pt idx="140">
                  <c:v>16969</c:v>
                </c:pt>
                <c:pt idx="141">
                  <c:v>16948</c:v>
                </c:pt>
                <c:pt idx="142">
                  <c:v>16934</c:v>
                </c:pt>
                <c:pt idx="143">
                  <c:v>16914</c:v>
                </c:pt>
                <c:pt idx="144">
                  <c:v>16895</c:v>
                </c:pt>
                <c:pt idx="145">
                  <c:v>16873</c:v>
                </c:pt>
                <c:pt idx="146">
                  <c:v>16853</c:v>
                </c:pt>
                <c:pt idx="147">
                  <c:v>16826</c:v>
                </c:pt>
                <c:pt idx="148">
                  <c:v>16807</c:v>
                </c:pt>
                <c:pt idx="149">
                  <c:v>16785</c:v>
                </c:pt>
                <c:pt idx="150">
                  <c:v>16766</c:v>
                </c:pt>
                <c:pt idx="151">
                  <c:v>16747</c:v>
                </c:pt>
                <c:pt idx="152">
                  <c:v>16729</c:v>
                </c:pt>
                <c:pt idx="153">
                  <c:v>16713</c:v>
                </c:pt>
                <c:pt idx="154">
                  <c:v>16692</c:v>
                </c:pt>
                <c:pt idx="155">
                  <c:v>16675</c:v>
                </c:pt>
                <c:pt idx="156">
                  <c:v>16664</c:v>
                </c:pt>
                <c:pt idx="157">
                  <c:v>16655</c:v>
                </c:pt>
                <c:pt idx="158">
                  <c:v>16649</c:v>
                </c:pt>
                <c:pt idx="159">
                  <c:v>16649</c:v>
                </c:pt>
                <c:pt idx="160">
                  <c:v>16646</c:v>
                </c:pt>
                <c:pt idx="161">
                  <c:v>16651</c:v>
                </c:pt>
                <c:pt idx="162">
                  <c:v>16665</c:v>
                </c:pt>
                <c:pt idx="163">
                  <c:v>16679</c:v>
                </c:pt>
                <c:pt idx="164">
                  <c:v>16698</c:v>
                </c:pt>
                <c:pt idx="165">
                  <c:v>16728</c:v>
                </c:pt>
                <c:pt idx="166">
                  <c:v>16756</c:v>
                </c:pt>
                <c:pt idx="167">
                  <c:v>16788</c:v>
                </c:pt>
                <c:pt idx="168">
                  <c:v>16821</c:v>
                </c:pt>
                <c:pt idx="169">
                  <c:v>16860</c:v>
                </c:pt>
                <c:pt idx="170">
                  <c:v>16888</c:v>
                </c:pt>
                <c:pt idx="171">
                  <c:v>16913</c:v>
                </c:pt>
                <c:pt idx="172">
                  <c:v>16945</c:v>
                </c:pt>
                <c:pt idx="173">
                  <c:v>16967</c:v>
                </c:pt>
                <c:pt idx="174">
                  <c:v>16989</c:v>
                </c:pt>
                <c:pt idx="175">
                  <c:v>17002</c:v>
                </c:pt>
                <c:pt idx="176">
                  <c:v>17012</c:v>
                </c:pt>
                <c:pt idx="177">
                  <c:v>17019</c:v>
                </c:pt>
                <c:pt idx="178">
                  <c:v>17023</c:v>
                </c:pt>
                <c:pt idx="179">
                  <c:v>17023</c:v>
                </c:pt>
                <c:pt idx="180">
                  <c:v>17020</c:v>
                </c:pt>
                <c:pt idx="181">
                  <c:v>17021</c:v>
                </c:pt>
                <c:pt idx="182">
                  <c:v>17012</c:v>
                </c:pt>
                <c:pt idx="183">
                  <c:v>16999</c:v>
                </c:pt>
                <c:pt idx="184">
                  <c:v>16992</c:v>
                </c:pt>
                <c:pt idx="185">
                  <c:v>16982</c:v>
                </c:pt>
                <c:pt idx="186">
                  <c:v>16967</c:v>
                </c:pt>
                <c:pt idx="187">
                  <c:v>16951</c:v>
                </c:pt>
                <c:pt idx="188">
                  <c:v>16937</c:v>
                </c:pt>
                <c:pt idx="189">
                  <c:v>16919</c:v>
                </c:pt>
                <c:pt idx="190">
                  <c:v>16898</c:v>
                </c:pt>
                <c:pt idx="191">
                  <c:v>16875</c:v>
                </c:pt>
                <c:pt idx="192">
                  <c:v>16856</c:v>
                </c:pt>
                <c:pt idx="193">
                  <c:v>16832</c:v>
                </c:pt>
                <c:pt idx="194">
                  <c:v>16813</c:v>
                </c:pt>
                <c:pt idx="195">
                  <c:v>16794</c:v>
                </c:pt>
                <c:pt idx="196">
                  <c:v>16770</c:v>
                </c:pt>
                <c:pt idx="197">
                  <c:v>16751</c:v>
                </c:pt>
                <c:pt idx="198">
                  <c:v>16730</c:v>
                </c:pt>
                <c:pt idx="199">
                  <c:v>16717</c:v>
                </c:pt>
                <c:pt idx="200">
                  <c:v>16703</c:v>
                </c:pt>
                <c:pt idx="201">
                  <c:v>16686</c:v>
                </c:pt>
                <c:pt idx="202">
                  <c:v>16670</c:v>
                </c:pt>
                <c:pt idx="203">
                  <c:v>16659</c:v>
                </c:pt>
                <c:pt idx="204">
                  <c:v>16642</c:v>
                </c:pt>
                <c:pt idx="205">
                  <c:v>16636</c:v>
                </c:pt>
                <c:pt idx="206">
                  <c:v>16633</c:v>
                </c:pt>
                <c:pt idx="207">
                  <c:v>16639</c:v>
                </c:pt>
                <c:pt idx="208">
                  <c:v>16643</c:v>
                </c:pt>
                <c:pt idx="209">
                  <c:v>16657</c:v>
                </c:pt>
                <c:pt idx="210">
                  <c:v>16678</c:v>
                </c:pt>
                <c:pt idx="211">
                  <c:v>16703</c:v>
                </c:pt>
                <c:pt idx="212">
                  <c:v>16729</c:v>
                </c:pt>
                <c:pt idx="213">
                  <c:v>16761</c:v>
                </c:pt>
                <c:pt idx="214">
                  <c:v>16794</c:v>
                </c:pt>
                <c:pt idx="215">
                  <c:v>16823</c:v>
                </c:pt>
                <c:pt idx="216">
                  <c:v>16854</c:v>
                </c:pt>
                <c:pt idx="217">
                  <c:v>16887</c:v>
                </c:pt>
                <c:pt idx="218">
                  <c:v>16919</c:v>
                </c:pt>
                <c:pt idx="219">
                  <c:v>16944</c:v>
                </c:pt>
                <c:pt idx="220">
                  <c:v>16968</c:v>
                </c:pt>
                <c:pt idx="221">
                  <c:v>16985</c:v>
                </c:pt>
                <c:pt idx="222">
                  <c:v>17000</c:v>
                </c:pt>
                <c:pt idx="223">
                  <c:v>17013</c:v>
                </c:pt>
                <c:pt idx="224">
                  <c:v>17020</c:v>
                </c:pt>
                <c:pt idx="225">
                  <c:v>17025</c:v>
                </c:pt>
                <c:pt idx="226">
                  <c:v>17027</c:v>
                </c:pt>
                <c:pt idx="227">
                  <c:v>17025</c:v>
                </c:pt>
                <c:pt idx="228">
                  <c:v>17019</c:v>
                </c:pt>
                <c:pt idx="229">
                  <c:v>17013</c:v>
                </c:pt>
                <c:pt idx="230">
                  <c:v>17004</c:v>
                </c:pt>
                <c:pt idx="231">
                  <c:v>16992</c:v>
                </c:pt>
                <c:pt idx="232">
                  <c:v>16976</c:v>
                </c:pt>
                <c:pt idx="233">
                  <c:v>16963</c:v>
                </c:pt>
                <c:pt idx="234">
                  <c:v>16945</c:v>
                </c:pt>
                <c:pt idx="235">
                  <c:v>16929</c:v>
                </c:pt>
                <c:pt idx="236">
                  <c:v>16909</c:v>
                </c:pt>
                <c:pt idx="237">
                  <c:v>16895</c:v>
                </c:pt>
                <c:pt idx="238">
                  <c:v>16870</c:v>
                </c:pt>
                <c:pt idx="239">
                  <c:v>16851</c:v>
                </c:pt>
                <c:pt idx="240">
                  <c:v>16832</c:v>
                </c:pt>
                <c:pt idx="241">
                  <c:v>16806</c:v>
                </c:pt>
                <c:pt idx="242">
                  <c:v>16783</c:v>
                </c:pt>
                <c:pt idx="243">
                  <c:v>16760</c:v>
                </c:pt>
                <c:pt idx="244">
                  <c:v>16734</c:v>
                </c:pt>
                <c:pt idx="245">
                  <c:v>16712</c:v>
                </c:pt>
                <c:pt idx="246">
                  <c:v>16696</c:v>
                </c:pt>
                <c:pt idx="247">
                  <c:v>16680</c:v>
                </c:pt>
                <c:pt idx="248">
                  <c:v>16666</c:v>
                </c:pt>
                <c:pt idx="249">
                  <c:v>16650</c:v>
                </c:pt>
                <c:pt idx="250">
                  <c:v>16639</c:v>
                </c:pt>
                <c:pt idx="251">
                  <c:v>16629</c:v>
                </c:pt>
                <c:pt idx="252">
                  <c:v>16625</c:v>
                </c:pt>
                <c:pt idx="253">
                  <c:v>16627</c:v>
                </c:pt>
                <c:pt idx="254">
                  <c:v>16632</c:v>
                </c:pt>
                <c:pt idx="255">
                  <c:v>16645</c:v>
                </c:pt>
                <c:pt idx="256">
                  <c:v>16660</c:v>
                </c:pt>
                <c:pt idx="257">
                  <c:v>16680</c:v>
                </c:pt>
                <c:pt idx="258">
                  <c:v>16701</c:v>
                </c:pt>
                <c:pt idx="259">
                  <c:v>16731</c:v>
                </c:pt>
                <c:pt idx="260">
                  <c:v>16763</c:v>
                </c:pt>
                <c:pt idx="261">
                  <c:v>16799</c:v>
                </c:pt>
                <c:pt idx="262">
                  <c:v>16832</c:v>
                </c:pt>
                <c:pt idx="263">
                  <c:v>16864</c:v>
                </c:pt>
                <c:pt idx="264">
                  <c:v>16897</c:v>
                </c:pt>
                <c:pt idx="265">
                  <c:v>16924</c:v>
                </c:pt>
                <c:pt idx="266">
                  <c:v>16949</c:v>
                </c:pt>
                <c:pt idx="267">
                  <c:v>16973</c:v>
                </c:pt>
                <c:pt idx="268">
                  <c:v>16994</c:v>
                </c:pt>
                <c:pt idx="269">
                  <c:v>17011</c:v>
                </c:pt>
                <c:pt idx="270">
                  <c:v>17015</c:v>
                </c:pt>
                <c:pt idx="271">
                  <c:v>17020</c:v>
                </c:pt>
                <c:pt idx="272">
                  <c:v>17025</c:v>
                </c:pt>
                <c:pt idx="273">
                  <c:v>17025</c:v>
                </c:pt>
                <c:pt idx="274">
                  <c:v>17024</c:v>
                </c:pt>
                <c:pt idx="275">
                  <c:v>17018</c:v>
                </c:pt>
                <c:pt idx="276">
                  <c:v>17011</c:v>
                </c:pt>
                <c:pt idx="277">
                  <c:v>17004</c:v>
                </c:pt>
                <c:pt idx="278">
                  <c:v>16989</c:v>
                </c:pt>
                <c:pt idx="279">
                  <c:v>16977</c:v>
                </c:pt>
                <c:pt idx="280">
                  <c:v>16959</c:v>
                </c:pt>
                <c:pt idx="281">
                  <c:v>16943</c:v>
                </c:pt>
                <c:pt idx="282">
                  <c:v>16924</c:v>
                </c:pt>
                <c:pt idx="283">
                  <c:v>16901</c:v>
                </c:pt>
                <c:pt idx="284">
                  <c:v>16882</c:v>
                </c:pt>
                <c:pt idx="285">
                  <c:v>16859</c:v>
                </c:pt>
                <c:pt idx="286">
                  <c:v>16838</c:v>
                </c:pt>
                <c:pt idx="287">
                  <c:v>16813</c:v>
                </c:pt>
                <c:pt idx="288">
                  <c:v>16795</c:v>
                </c:pt>
                <c:pt idx="289">
                  <c:v>16769</c:v>
                </c:pt>
                <c:pt idx="290">
                  <c:v>16750</c:v>
                </c:pt>
                <c:pt idx="291">
                  <c:v>16726</c:v>
                </c:pt>
                <c:pt idx="292">
                  <c:v>16706</c:v>
                </c:pt>
                <c:pt idx="293">
                  <c:v>16686</c:v>
                </c:pt>
                <c:pt idx="294">
                  <c:v>16664</c:v>
                </c:pt>
                <c:pt idx="295">
                  <c:v>16644</c:v>
                </c:pt>
                <c:pt idx="296">
                  <c:v>16628</c:v>
                </c:pt>
                <c:pt idx="297">
                  <c:v>16620</c:v>
                </c:pt>
                <c:pt idx="298">
                  <c:v>16618</c:v>
                </c:pt>
                <c:pt idx="299">
                  <c:v>16613</c:v>
                </c:pt>
                <c:pt idx="300">
                  <c:v>16617</c:v>
                </c:pt>
                <c:pt idx="301">
                  <c:v>16627</c:v>
                </c:pt>
                <c:pt idx="302">
                  <c:v>16637</c:v>
                </c:pt>
                <c:pt idx="303">
                  <c:v>16656</c:v>
                </c:pt>
                <c:pt idx="304">
                  <c:v>16681</c:v>
                </c:pt>
                <c:pt idx="305">
                  <c:v>16712</c:v>
                </c:pt>
                <c:pt idx="306">
                  <c:v>16741</c:v>
                </c:pt>
                <c:pt idx="307">
                  <c:v>16772</c:v>
                </c:pt>
                <c:pt idx="308">
                  <c:v>16800</c:v>
                </c:pt>
                <c:pt idx="309">
                  <c:v>16832</c:v>
                </c:pt>
                <c:pt idx="310">
                  <c:v>16870</c:v>
                </c:pt>
                <c:pt idx="311">
                  <c:v>16904</c:v>
                </c:pt>
                <c:pt idx="312">
                  <c:v>16925</c:v>
                </c:pt>
                <c:pt idx="313">
                  <c:v>16947</c:v>
                </c:pt>
                <c:pt idx="314">
                  <c:v>16966</c:v>
                </c:pt>
                <c:pt idx="315">
                  <c:v>16988</c:v>
                </c:pt>
                <c:pt idx="316">
                  <c:v>17001</c:v>
                </c:pt>
                <c:pt idx="317">
                  <c:v>17007</c:v>
                </c:pt>
                <c:pt idx="318">
                  <c:v>17018</c:v>
                </c:pt>
                <c:pt idx="319">
                  <c:v>17019</c:v>
                </c:pt>
                <c:pt idx="320">
                  <c:v>17022</c:v>
                </c:pt>
                <c:pt idx="321">
                  <c:v>17019</c:v>
                </c:pt>
                <c:pt idx="322">
                  <c:v>17011</c:v>
                </c:pt>
                <c:pt idx="323">
                  <c:v>17004</c:v>
                </c:pt>
                <c:pt idx="324">
                  <c:v>16995</c:v>
                </c:pt>
                <c:pt idx="325">
                  <c:v>16982</c:v>
                </c:pt>
                <c:pt idx="326">
                  <c:v>16968</c:v>
                </c:pt>
                <c:pt idx="327">
                  <c:v>16953</c:v>
                </c:pt>
                <c:pt idx="328">
                  <c:v>16930</c:v>
                </c:pt>
                <c:pt idx="329">
                  <c:v>16912</c:v>
                </c:pt>
                <c:pt idx="330">
                  <c:v>16894</c:v>
                </c:pt>
                <c:pt idx="331">
                  <c:v>16873</c:v>
                </c:pt>
                <c:pt idx="332">
                  <c:v>16852</c:v>
                </c:pt>
                <c:pt idx="333">
                  <c:v>16829</c:v>
                </c:pt>
                <c:pt idx="334">
                  <c:v>16803</c:v>
                </c:pt>
                <c:pt idx="335">
                  <c:v>16776</c:v>
                </c:pt>
                <c:pt idx="336">
                  <c:v>16757</c:v>
                </c:pt>
                <c:pt idx="337">
                  <c:v>16732</c:v>
                </c:pt>
                <c:pt idx="338">
                  <c:v>16708</c:v>
                </c:pt>
                <c:pt idx="339">
                  <c:v>16691</c:v>
                </c:pt>
                <c:pt idx="340">
                  <c:v>16669</c:v>
                </c:pt>
                <c:pt idx="341">
                  <c:v>16647</c:v>
                </c:pt>
                <c:pt idx="342">
                  <c:v>16631</c:v>
                </c:pt>
                <c:pt idx="343">
                  <c:v>16619</c:v>
                </c:pt>
                <c:pt idx="344">
                  <c:v>16611</c:v>
                </c:pt>
                <c:pt idx="345">
                  <c:v>16610</c:v>
                </c:pt>
                <c:pt idx="346">
                  <c:v>16609</c:v>
                </c:pt>
                <c:pt idx="347">
                  <c:v>16612</c:v>
                </c:pt>
                <c:pt idx="348">
                  <c:v>16620</c:v>
                </c:pt>
                <c:pt idx="349">
                  <c:v>16635</c:v>
                </c:pt>
                <c:pt idx="350">
                  <c:v>16655</c:v>
                </c:pt>
                <c:pt idx="351">
                  <c:v>16679</c:v>
                </c:pt>
                <c:pt idx="352">
                  <c:v>16709</c:v>
                </c:pt>
                <c:pt idx="353">
                  <c:v>16741</c:v>
                </c:pt>
                <c:pt idx="354">
                  <c:v>16774</c:v>
                </c:pt>
                <c:pt idx="355">
                  <c:v>16805</c:v>
                </c:pt>
                <c:pt idx="356">
                  <c:v>16842</c:v>
                </c:pt>
                <c:pt idx="357">
                  <c:v>16871</c:v>
                </c:pt>
                <c:pt idx="358">
                  <c:v>16902</c:v>
                </c:pt>
                <c:pt idx="359">
                  <c:v>16927</c:v>
                </c:pt>
                <c:pt idx="360">
                  <c:v>16953</c:v>
                </c:pt>
                <c:pt idx="361">
                  <c:v>16970</c:v>
                </c:pt>
                <c:pt idx="362">
                  <c:v>16992</c:v>
                </c:pt>
                <c:pt idx="363">
                  <c:v>17005</c:v>
                </c:pt>
                <c:pt idx="364">
                  <c:v>17014</c:v>
                </c:pt>
                <c:pt idx="365">
                  <c:v>17016</c:v>
                </c:pt>
                <c:pt idx="366">
                  <c:v>17018</c:v>
                </c:pt>
                <c:pt idx="367">
                  <c:v>17020</c:v>
                </c:pt>
                <c:pt idx="368">
                  <c:v>17019</c:v>
                </c:pt>
                <c:pt idx="369">
                  <c:v>17009</c:v>
                </c:pt>
                <c:pt idx="370">
                  <c:v>17000</c:v>
                </c:pt>
                <c:pt idx="371">
                  <c:v>16990</c:v>
                </c:pt>
                <c:pt idx="372">
                  <c:v>16972</c:v>
                </c:pt>
                <c:pt idx="373">
                  <c:v>16959</c:v>
                </c:pt>
                <c:pt idx="374">
                  <c:v>16941</c:v>
                </c:pt>
                <c:pt idx="375">
                  <c:v>16922</c:v>
                </c:pt>
                <c:pt idx="376">
                  <c:v>16903</c:v>
                </c:pt>
                <c:pt idx="377">
                  <c:v>16883</c:v>
                </c:pt>
                <c:pt idx="378">
                  <c:v>16858</c:v>
                </c:pt>
                <c:pt idx="379">
                  <c:v>16837</c:v>
                </c:pt>
                <c:pt idx="380">
                  <c:v>16813</c:v>
                </c:pt>
                <c:pt idx="381">
                  <c:v>16790</c:v>
                </c:pt>
                <c:pt idx="382">
                  <c:v>16764</c:v>
                </c:pt>
                <c:pt idx="383">
                  <c:v>16741</c:v>
                </c:pt>
                <c:pt idx="384">
                  <c:v>16718</c:v>
                </c:pt>
                <c:pt idx="385">
                  <c:v>16695</c:v>
                </c:pt>
                <c:pt idx="386">
                  <c:v>16674</c:v>
                </c:pt>
                <c:pt idx="387">
                  <c:v>16651</c:v>
                </c:pt>
                <c:pt idx="388">
                  <c:v>16633</c:v>
                </c:pt>
                <c:pt idx="389">
                  <c:v>16618</c:v>
                </c:pt>
                <c:pt idx="390">
                  <c:v>16600</c:v>
                </c:pt>
                <c:pt idx="391">
                  <c:v>16596</c:v>
                </c:pt>
                <c:pt idx="392">
                  <c:v>16592</c:v>
                </c:pt>
                <c:pt idx="393">
                  <c:v>16595</c:v>
                </c:pt>
                <c:pt idx="394">
                  <c:v>16602</c:v>
                </c:pt>
                <c:pt idx="395">
                  <c:v>16616</c:v>
                </c:pt>
                <c:pt idx="396">
                  <c:v>16632</c:v>
                </c:pt>
                <c:pt idx="397">
                  <c:v>16651</c:v>
                </c:pt>
                <c:pt idx="398">
                  <c:v>16679</c:v>
                </c:pt>
                <c:pt idx="399">
                  <c:v>16709</c:v>
                </c:pt>
                <c:pt idx="400">
                  <c:v>16739</c:v>
                </c:pt>
                <c:pt idx="401">
                  <c:v>16772</c:v>
                </c:pt>
                <c:pt idx="402">
                  <c:v>16811</c:v>
                </c:pt>
                <c:pt idx="403">
                  <c:v>16846</c:v>
                </c:pt>
                <c:pt idx="404">
                  <c:v>16878</c:v>
                </c:pt>
                <c:pt idx="405">
                  <c:v>16908</c:v>
                </c:pt>
                <c:pt idx="406">
                  <c:v>16931</c:v>
                </c:pt>
                <c:pt idx="407">
                  <c:v>16956</c:v>
                </c:pt>
                <c:pt idx="408">
                  <c:v>16972</c:v>
                </c:pt>
                <c:pt idx="409">
                  <c:v>16994</c:v>
                </c:pt>
                <c:pt idx="410">
                  <c:v>17004</c:v>
                </c:pt>
                <c:pt idx="411">
                  <c:v>17009</c:v>
                </c:pt>
                <c:pt idx="412">
                  <c:v>17021</c:v>
                </c:pt>
                <c:pt idx="413">
                  <c:v>17021</c:v>
                </c:pt>
                <c:pt idx="414">
                  <c:v>17017</c:v>
                </c:pt>
                <c:pt idx="415">
                  <c:v>17008</c:v>
                </c:pt>
                <c:pt idx="416">
                  <c:v>17007</c:v>
                </c:pt>
                <c:pt idx="417">
                  <c:v>16993</c:v>
                </c:pt>
                <c:pt idx="418">
                  <c:v>16983</c:v>
                </c:pt>
                <c:pt idx="419">
                  <c:v>16966</c:v>
                </c:pt>
                <c:pt idx="420">
                  <c:v>16950</c:v>
                </c:pt>
                <c:pt idx="421">
                  <c:v>16937</c:v>
                </c:pt>
                <c:pt idx="422">
                  <c:v>16914</c:v>
                </c:pt>
                <c:pt idx="423">
                  <c:v>16894</c:v>
                </c:pt>
                <c:pt idx="424">
                  <c:v>16871</c:v>
                </c:pt>
                <c:pt idx="425">
                  <c:v>16848</c:v>
                </c:pt>
                <c:pt idx="426">
                  <c:v>16821</c:v>
                </c:pt>
                <c:pt idx="427">
                  <c:v>16800</c:v>
                </c:pt>
                <c:pt idx="428">
                  <c:v>16773</c:v>
                </c:pt>
                <c:pt idx="429">
                  <c:v>16750</c:v>
                </c:pt>
                <c:pt idx="430">
                  <c:v>16725</c:v>
                </c:pt>
                <c:pt idx="431">
                  <c:v>16703</c:v>
                </c:pt>
                <c:pt idx="432">
                  <c:v>16679</c:v>
                </c:pt>
                <c:pt idx="433">
                  <c:v>16653</c:v>
                </c:pt>
                <c:pt idx="434">
                  <c:v>16635</c:v>
                </c:pt>
                <c:pt idx="435">
                  <c:v>16619</c:v>
                </c:pt>
                <c:pt idx="436">
                  <c:v>16606</c:v>
                </c:pt>
                <c:pt idx="437">
                  <c:v>16594</c:v>
                </c:pt>
                <c:pt idx="438">
                  <c:v>16592</c:v>
                </c:pt>
                <c:pt idx="439">
                  <c:v>16583</c:v>
                </c:pt>
                <c:pt idx="440">
                  <c:v>16587</c:v>
                </c:pt>
                <c:pt idx="441">
                  <c:v>16597</c:v>
                </c:pt>
                <c:pt idx="442">
                  <c:v>16608</c:v>
                </c:pt>
                <c:pt idx="443">
                  <c:v>16626</c:v>
                </c:pt>
                <c:pt idx="444">
                  <c:v>16652</c:v>
                </c:pt>
                <c:pt idx="445">
                  <c:v>16680</c:v>
                </c:pt>
                <c:pt idx="446">
                  <c:v>16707</c:v>
                </c:pt>
                <c:pt idx="447">
                  <c:v>16745</c:v>
                </c:pt>
                <c:pt idx="448">
                  <c:v>16782</c:v>
                </c:pt>
                <c:pt idx="449">
                  <c:v>16817</c:v>
                </c:pt>
                <c:pt idx="450">
                  <c:v>16848</c:v>
                </c:pt>
                <c:pt idx="451">
                  <c:v>16878</c:v>
                </c:pt>
                <c:pt idx="452">
                  <c:v>16910</c:v>
                </c:pt>
                <c:pt idx="453">
                  <c:v>16937</c:v>
                </c:pt>
                <c:pt idx="454">
                  <c:v>16953</c:v>
                </c:pt>
                <c:pt idx="455">
                  <c:v>16975</c:v>
                </c:pt>
                <c:pt idx="456">
                  <c:v>16989</c:v>
                </c:pt>
                <c:pt idx="457">
                  <c:v>17003</c:v>
                </c:pt>
                <c:pt idx="458">
                  <c:v>17009</c:v>
                </c:pt>
                <c:pt idx="459">
                  <c:v>17011</c:v>
                </c:pt>
                <c:pt idx="460">
                  <c:v>17016</c:v>
                </c:pt>
                <c:pt idx="461">
                  <c:v>17015</c:v>
                </c:pt>
                <c:pt idx="462">
                  <c:v>17010</c:v>
                </c:pt>
                <c:pt idx="463">
                  <c:v>17002</c:v>
                </c:pt>
                <c:pt idx="464">
                  <c:v>16991</c:v>
                </c:pt>
                <c:pt idx="465">
                  <c:v>16980</c:v>
                </c:pt>
                <c:pt idx="466">
                  <c:v>16961</c:v>
                </c:pt>
                <c:pt idx="467">
                  <c:v>16946</c:v>
                </c:pt>
                <c:pt idx="468">
                  <c:v>16925</c:v>
                </c:pt>
                <c:pt idx="469">
                  <c:v>16908</c:v>
                </c:pt>
                <c:pt idx="470">
                  <c:v>16882</c:v>
                </c:pt>
                <c:pt idx="471">
                  <c:v>16863</c:v>
                </c:pt>
                <c:pt idx="472">
                  <c:v>16834</c:v>
                </c:pt>
                <c:pt idx="473">
                  <c:v>16810</c:v>
                </c:pt>
                <c:pt idx="474">
                  <c:v>16783</c:v>
                </c:pt>
                <c:pt idx="475">
                  <c:v>16764</c:v>
                </c:pt>
                <c:pt idx="476">
                  <c:v>16744</c:v>
                </c:pt>
                <c:pt idx="477">
                  <c:v>16721</c:v>
                </c:pt>
                <c:pt idx="478">
                  <c:v>16689</c:v>
                </c:pt>
                <c:pt idx="479">
                  <c:v>16663</c:v>
                </c:pt>
                <c:pt idx="480">
                  <c:v>16640</c:v>
                </c:pt>
                <c:pt idx="481">
                  <c:v>16628</c:v>
                </c:pt>
                <c:pt idx="482">
                  <c:v>16607</c:v>
                </c:pt>
                <c:pt idx="483">
                  <c:v>16589</c:v>
                </c:pt>
                <c:pt idx="484">
                  <c:v>16581</c:v>
                </c:pt>
                <c:pt idx="485">
                  <c:v>16579</c:v>
                </c:pt>
                <c:pt idx="486">
                  <c:v>16580</c:v>
                </c:pt>
                <c:pt idx="487">
                  <c:v>16577</c:v>
                </c:pt>
                <c:pt idx="488">
                  <c:v>16587</c:v>
                </c:pt>
                <c:pt idx="489">
                  <c:v>16603</c:v>
                </c:pt>
                <c:pt idx="490">
                  <c:v>16623</c:v>
                </c:pt>
                <c:pt idx="491">
                  <c:v>16649</c:v>
                </c:pt>
                <c:pt idx="492">
                  <c:v>16673</c:v>
                </c:pt>
                <c:pt idx="493">
                  <c:v>16713</c:v>
                </c:pt>
                <c:pt idx="494">
                  <c:v>16750</c:v>
                </c:pt>
                <c:pt idx="495">
                  <c:v>16777</c:v>
                </c:pt>
                <c:pt idx="496">
                  <c:v>16814</c:v>
                </c:pt>
                <c:pt idx="497">
                  <c:v>16847</c:v>
                </c:pt>
                <c:pt idx="498">
                  <c:v>16873</c:v>
                </c:pt>
                <c:pt idx="499">
                  <c:v>16903</c:v>
                </c:pt>
                <c:pt idx="500">
                  <c:v>16929</c:v>
                </c:pt>
                <c:pt idx="501">
                  <c:v>16953</c:v>
                </c:pt>
                <c:pt idx="502">
                  <c:v>16968</c:v>
                </c:pt>
                <c:pt idx="503">
                  <c:v>16989</c:v>
                </c:pt>
                <c:pt idx="504">
                  <c:v>17005</c:v>
                </c:pt>
                <c:pt idx="505">
                  <c:v>17010</c:v>
                </c:pt>
                <c:pt idx="506">
                  <c:v>17011</c:v>
                </c:pt>
                <c:pt idx="507">
                  <c:v>17014</c:v>
                </c:pt>
                <c:pt idx="508">
                  <c:v>17008</c:v>
                </c:pt>
                <c:pt idx="509">
                  <c:v>17003</c:v>
                </c:pt>
                <c:pt idx="510">
                  <c:v>16995</c:v>
                </c:pt>
                <c:pt idx="511">
                  <c:v>16985</c:v>
                </c:pt>
                <c:pt idx="512">
                  <c:v>16970</c:v>
                </c:pt>
                <c:pt idx="513">
                  <c:v>16957</c:v>
                </c:pt>
                <c:pt idx="514">
                  <c:v>16936</c:v>
                </c:pt>
                <c:pt idx="515">
                  <c:v>16918</c:v>
                </c:pt>
                <c:pt idx="516">
                  <c:v>16897</c:v>
                </c:pt>
                <c:pt idx="517">
                  <c:v>16875</c:v>
                </c:pt>
                <c:pt idx="518">
                  <c:v>16853</c:v>
                </c:pt>
                <c:pt idx="519">
                  <c:v>16831</c:v>
                </c:pt>
                <c:pt idx="520">
                  <c:v>16807</c:v>
                </c:pt>
                <c:pt idx="521">
                  <c:v>16786</c:v>
                </c:pt>
                <c:pt idx="522">
                  <c:v>16755</c:v>
                </c:pt>
                <c:pt idx="523">
                  <c:v>16725</c:v>
                </c:pt>
                <c:pt idx="524">
                  <c:v>16702</c:v>
                </c:pt>
                <c:pt idx="525">
                  <c:v>16674</c:v>
                </c:pt>
                <c:pt idx="526">
                  <c:v>16647</c:v>
                </c:pt>
                <c:pt idx="527">
                  <c:v>16626</c:v>
                </c:pt>
                <c:pt idx="528">
                  <c:v>16606</c:v>
                </c:pt>
                <c:pt idx="529">
                  <c:v>16588</c:v>
                </c:pt>
                <c:pt idx="530">
                  <c:v>16573</c:v>
                </c:pt>
                <c:pt idx="531">
                  <c:v>16567</c:v>
                </c:pt>
                <c:pt idx="532">
                  <c:v>16563</c:v>
                </c:pt>
                <c:pt idx="533">
                  <c:v>16563</c:v>
                </c:pt>
                <c:pt idx="534">
                  <c:v>16570</c:v>
                </c:pt>
                <c:pt idx="535">
                  <c:v>16586</c:v>
                </c:pt>
                <c:pt idx="536">
                  <c:v>16601</c:v>
                </c:pt>
                <c:pt idx="537">
                  <c:v>16623</c:v>
                </c:pt>
                <c:pt idx="538">
                  <c:v>16654</c:v>
                </c:pt>
                <c:pt idx="539">
                  <c:v>16686</c:v>
                </c:pt>
                <c:pt idx="540">
                  <c:v>16719</c:v>
                </c:pt>
                <c:pt idx="541">
                  <c:v>16754</c:v>
                </c:pt>
                <c:pt idx="542">
                  <c:v>16784</c:v>
                </c:pt>
                <c:pt idx="543">
                  <c:v>16818</c:v>
                </c:pt>
                <c:pt idx="544">
                  <c:v>16857</c:v>
                </c:pt>
                <c:pt idx="545">
                  <c:v>16883</c:v>
                </c:pt>
                <c:pt idx="546">
                  <c:v>16912</c:v>
                </c:pt>
                <c:pt idx="547">
                  <c:v>16938</c:v>
                </c:pt>
                <c:pt idx="548">
                  <c:v>16959</c:v>
                </c:pt>
                <c:pt idx="549">
                  <c:v>16973</c:v>
                </c:pt>
                <c:pt idx="550">
                  <c:v>16981</c:v>
                </c:pt>
                <c:pt idx="551">
                  <c:v>16993</c:v>
                </c:pt>
                <c:pt idx="552">
                  <c:v>16996</c:v>
                </c:pt>
                <c:pt idx="553">
                  <c:v>17000</c:v>
                </c:pt>
                <c:pt idx="554">
                  <c:v>17004</c:v>
                </c:pt>
                <c:pt idx="555">
                  <c:v>17001</c:v>
                </c:pt>
                <c:pt idx="556">
                  <c:v>16996</c:v>
                </c:pt>
                <c:pt idx="557">
                  <c:v>16986</c:v>
                </c:pt>
                <c:pt idx="558">
                  <c:v>16975</c:v>
                </c:pt>
                <c:pt idx="559">
                  <c:v>16963</c:v>
                </c:pt>
                <c:pt idx="560">
                  <c:v>16945</c:v>
                </c:pt>
                <c:pt idx="561">
                  <c:v>16929</c:v>
                </c:pt>
                <c:pt idx="562">
                  <c:v>16912</c:v>
                </c:pt>
                <c:pt idx="563">
                  <c:v>16886</c:v>
                </c:pt>
                <c:pt idx="564">
                  <c:v>16864</c:v>
                </c:pt>
                <c:pt idx="565">
                  <c:v>16838</c:v>
                </c:pt>
                <c:pt idx="566">
                  <c:v>16811</c:v>
                </c:pt>
                <c:pt idx="567">
                  <c:v>16785</c:v>
                </c:pt>
                <c:pt idx="568">
                  <c:v>16759</c:v>
                </c:pt>
                <c:pt idx="569">
                  <c:v>16733</c:v>
                </c:pt>
                <c:pt idx="570">
                  <c:v>16707</c:v>
                </c:pt>
                <c:pt idx="571">
                  <c:v>16685</c:v>
                </c:pt>
                <c:pt idx="572">
                  <c:v>16662</c:v>
                </c:pt>
                <c:pt idx="573">
                  <c:v>16646</c:v>
                </c:pt>
                <c:pt idx="574">
                  <c:v>16621</c:v>
                </c:pt>
                <c:pt idx="575">
                  <c:v>16606</c:v>
                </c:pt>
                <c:pt idx="576">
                  <c:v>16588</c:v>
                </c:pt>
                <c:pt idx="577">
                  <c:v>16575</c:v>
                </c:pt>
                <c:pt idx="578">
                  <c:v>16566</c:v>
                </c:pt>
                <c:pt idx="579">
                  <c:v>16558</c:v>
                </c:pt>
                <c:pt idx="580">
                  <c:v>16559</c:v>
                </c:pt>
                <c:pt idx="581">
                  <c:v>16563</c:v>
                </c:pt>
                <c:pt idx="582">
                  <c:v>16578</c:v>
                </c:pt>
                <c:pt idx="583">
                  <c:v>16598</c:v>
                </c:pt>
                <c:pt idx="584">
                  <c:v>16621</c:v>
                </c:pt>
                <c:pt idx="585">
                  <c:v>16648</c:v>
                </c:pt>
                <c:pt idx="586">
                  <c:v>16681</c:v>
                </c:pt>
                <c:pt idx="587">
                  <c:v>16716</c:v>
                </c:pt>
                <c:pt idx="588">
                  <c:v>16745</c:v>
                </c:pt>
                <c:pt idx="589">
                  <c:v>16782</c:v>
                </c:pt>
                <c:pt idx="590">
                  <c:v>16815</c:v>
                </c:pt>
                <c:pt idx="591">
                  <c:v>16850</c:v>
                </c:pt>
                <c:pt idx="592">
                  <c:v>16882</c:v>
                </c:pt>
                <c:pt idx="593">
                  <c:v>16913</c:v>
                </c:pt>
                <c:pt idx="594">
                  <c:v>16930</c:v>
                </c:pt>
                <c:pt idx="595">
                  <c:v>16947</c:v>
                </c:pt>
                <c:pt idx="596">
                  <c:v>16964</c:v>
                </c:pt>
                <c:pt idx="597">
                  <c:v>16981</c:v>
                </c:pt>
                <c:pt idx="598">
                  <c:v>16990</c:v>
                </c:pt>
                <c:pt idx="599">
                  <c:v>16999</c:v>
                </c:pt>
                <c:pt idx="600">
                  <c:v>17000</c:v>
                </c:pt>
                <c:pt idx="601">
                  <c:v>17001</c:v>
                </c:pt>
                <c:pt idx="602">
                  <c:v>16995</c:v>
                </c:pt>
                <c:pt idx="603">
                  <c:v>16991</c:v>
                </c:pt>
                <c:pt idx="604">
                  <c:v>16983</c:v>
                </c:pt>
                <c:pt idx="605">
                  <c:v>16967</c:v>
                </c:pt>
                <c:pt idx="606">
                  <c:v>16951</c:v>
                </c:pt>
                <c:pt idx="607">
                  <c:v>16934</c:v>
                </c:pt>
                <c:pt idx="608">
                  <c:v>16917</c:v>
                </c:pt>
                <c:pt idx="609">
                  <c:v>16895</c:v>
                </c:pt>
                <c:pt idx="610">
                  <c:v>16873</c:v>
                </c:pt>
                <c:pt idx="611">
                  <c:v>16849</c:v>
                </c:pt>
                <c:pt idx="612">
                  <c:v>16830</c:v>
                </c:pt>
                <c:pt idx="613">
                  <c:v>16807</c:v>
                </c:pt>
                <c:pt idx="614">
                  <c:v>16777</c:v>
                </c:pt>
                <c:pt idx="615">
                  <c:v>16751</c:v>
                </c:pt>
                <c:pt idx="616">
                  <c:v>16726</c:v>
                </c:pt>
                <c:pt idx="617">
                  <c:v>16699</c:v>
                </c:pt>
                <c:pt idx="618">
                  <c:v>16672</c:v>
                </c:pt>
                <c:pt idx="619">
                  <c:v>16645</c:v>
                </c:pt>
                <c:pt idx="620">
                  <c:v>16623</c:v>
                </c:pt>
                <c:pt idx="621">
                  <c:v>16602</c:v>
                </c:pt>
                <c:pt idx="622">
                  <c:v>16583</c:v>
                </c:pt>
                <c:pt idx="623">
                  <c:v>16567</c:v>
                </c:pt>
                <c:pt idx="624">
                  <c:v>16555</c:v>
                </c:pt>
                <c:pt idx="625">
                  <c:v>16546</c:v>
                </c:pt>
                <c:pt idx="626">
                  <c:v>16545</c:v>
                </c:pt>
                <c:pt idx="627">
                  <c:v>16554</c:v>
                </c:pt>
                <c:pt idx="628">
                  <c:v>16564</c:v>
                </c:pt>
                <c:pt idx="629">
                  <c:v>16575</c:v>
                </c:pt>
                <c:pt idx="630">
                  <c:v>16599</c:v>
                </c:pt>
                <c:pt idx="631">
                  <c:v>16624</c:v>
                </c:pt>
                <c:pt idx="632">
                  <c:v>16652</c:v>
                </c:pt>
                <c:pt idx="633">
                  <c:v>16688</c:v>
                </c:pt>
                <c:pt idx="634">
                  <c:v>16723</c:v>
                </c:pt>
                <c:pt idx="635">
                  <c:v>16753</c:v>
                </c:pt>
                <c:pt idx="636">
                  <c:v>16788</c:v>
                </c:pt>
                <c:pt idx="637">
                  <c:v>16828</c:v>
                </c:pt>
                <c:pt idx="638">
                  <c:v>16859</c:v>
                </c:pt>
                <c:pt idx="639">
                  <c:v>16879</c:v>
                </c:pt>
                <c:pt idx="640">
                  <c:v>16911</c:v>
                </c:pt>
                <c:pt idx="641">
                  <c:v>16936</c:v>
                </c:pt>
                <c:pt idx="642">
                  <c:v>16952</c:v>
                </c:pt>
                <c:pt idx="643">
                  <c:v>16970</c:v>
                </c:pt>
                <c:pt idx="644">
                  <c:v>16980</c:v>
                </c:pt>
                <c:pt idx="645">
                  <c:v>16983</c:v>
                </c:pt>
                <c:pt idx="646">
                  <c:v>16993</c:v>
                </c:pt>
                <c:pt idx="647">
                  <c:v>16999</c:v>
                </c:pt>
                <c:pt idx="648">
                  <c:v>16994</c:v>
                </c:pt>
                <c:pt idx="649">
                  <c:v>16986</c:v>
                </c:pt>
                <c:pt idx="650">
                  <c:v>16981</c:v>
                </c:pt>
                <c:pt idx="651">
                  <c:v>16970</c:v>
                </c:pt>
                <c:pt idx="652">
                  <c:v>16958</c:v>
                </c:pt>
                <c:pt idx="653">
                  <c:v>16946</c:v>
                </c:pt>
                <c:pt idx="654">
                  <c:v>16927</c:v>
                </c:pt>
                <c:pt idx="655">
                  <c:v>16908</c:v>
                </c:pt>
                <c:pt idx="656">
                  <c:v>16890</c:v>
                </c:pt>
                <c:pt idx="657">
                  <c:v>16869</c:v>
                </c:pt>
                <c:pt idx="658">
                  <c:v>16846</c:v>
                </c:pt>
                <c:pt idx="659">
                  <c:v>16820</c:v>
                </c:pt>
                <c:pt idx="660">
                  <c:v>16790</c:v>
                </c:pt>
                <c:pt idx="661">
                  <c:v>16768</c:v>
                </c:pt>
                <c:pt idx="662">
                  <c:v>16739</c:v>
                </c:pt>
                <c:pt idx="663">
                  <c:v>16711</c:v>
                </c:pt>
                <c:pt idx="664">
                  <c:v>16686</c:v>
                </c:pt>
                <c:pt idx="665">
                  <c:v>16661</c:v>
                </c:pt>
                <c:pt idx="666">
                  <c:v>16641</c:v>
                </c:pt>
                <c:pt idx="667">
                  <c:v>16616</c:v>
                </c:pt>
                <c:pt idx="668">
                  <c:v>16599</c:v>
                </c:pt>
                <c:pt idx="669">
                  <c:v>16582</c:v>
                </c:pt>
                <c:pt idx="670">
                  <c:v>16564</c:v>
                </c:pt>
                <c:pt idx="671">
                  <c:v>16547</c:v>
                </c:pt>
                <c:pt idx="672">
                  <c:v>16540</c:v>
                </c:pt>
                <c:pt idx="673">
                  <c:v>16540</c:v>
                </c:pt>
                <c:pt idx="674">
                  <c:v>16544</c:v>
                </c:pt>
                <c:pt idx="675">
                  <c:v>16555</c:v>
                </c:pt>
                <c:pt idx="676">
                  <c:v>16574</c:v>
                </c:pt>
                <c:pt idx="677">
                  <c:v>16591</c:v>
                </c:pt>
                <c:pt idx="678">
                  <c:v>16622</c:v>
                </c:pt>
                <c:pt idx="679">
                  <c:v>16648</c:v>
                </c:pt>
                <c:pt idx="680">
                  <c:v>16684</c:v>
                </c:pt>
                <c:pt idx="681">
                  <c:v>16716</c:v>
                </c:pt>
                <c:pt idx="682">
                  <c:v>16751</c:v>
                </c:pt>
                <c:pt idx="683">
                  <c:v>16790</c:v>
                </c:pt>
                <c:pt idx="684">
                  <c:v>16820</c:v>
                </c:pt>
                <c:pt idx="685">
                  <c:v>16849</c:v>
                </c:pt>
                <c:pt idx="686">
                  <c:v>16882</c:v>
                </c:pt>
                <c:pt idx="687">
                  <c:v>16904</c:v>
                </c:pt>
                <c:pt idx="688">
                  <c:v>16931</c:v>
                </c:pt>
                <c:pt idx="689">
                  <c:v>16948</c:v>
                </c:pt>
                <c:pt idx="690">
                  <c:v>16962</c:v>
                </c:pt>
                <c:pt idx="691">
                  <c:v>16975</c:v>
                </c:pt>
                <c:pt idx="692">
                  <c:v>16983</c:v>
                </c:pt>
                <c:pt idx="693">
                  <c:v>16987</c:v>
                </c:pt>
                <c:pt idx="694">
                  <c:v>16988</c:v>
                </c:pt>
                <c:pt idx="695">
                  <c:v>16986</c:v>
                </c:pt>
                <c:pt idx="696">
                  <c:v>16979</c:v>
                </c:pt>
                <c:pt idx="697">
                  <c:v>16971</c:v>
                </c:pt>
                <c:pt idx="698">
                  <c:v>16961</c:v>
                </c:pt>
                <c:pt idx="699">
                  <c:v>16951</c:v>
                </c:pt>
                <c:pt idx="700">
                  <c:v>16935</c:v>
                </c:pt>
                <c:pt idx="701">
                  <c:v>16917</c:v>
                </c:pt>
                <c:pt idx="702">
                  <c:v>16898</c:v>
                </c:pt>
                <c:pt idx="703">
                  <c:v>16880</c:v>
                </c:pt>
                <c:pt idx="704">
                  <c:v>16859</c:v>
                </c:pt>
                <c:pt idx="705">
                  <c:v>16834</c:v>
                </c:pt>
                <c:pt idx="706">
                  <c:v>16810</c:v>
                </c:pt>
                <c:pt idx="707">
                  <c:v>16783</c:v>
                </c:pt>
                <c:pt idx="708">
                  <c:v>16752</c:v>
                </c:pt>
                <c:pt idx="709">
                  <c:v>16727</c:v>
                </c:pt>
                <c:pt idx="710">
                  <c:v>16701</c:v>
                </c:pt>
                <c:pt idx="711">
                  <c:v>16680</c:v>
                </c:pt>
                <c:pt idx="712">
                  <c:v>16652</c:v>
                </c:pt>
                <c:pt idx="713">
                  <c:v>16627</c:v>
                </c:pt>
                <c:pt idx="714">
                  <c:v>16604</c:v>
                </c:pt>
                <c:pt idx="715">
                  <c:v>16578</c:v>
                </c:pt>
                <c:pt idx="716">
                  <c:v>16557</c:v>
                </c:pt>
                <c:pt idx="717">
                  <c:v>16541</c:v>
                </c:pt>
                <c:pt idx="718">
                  <c:v>16536</c:v>
                </c:pt>
                <c:pt idx="719">
                  <c:v>16530</c:v>
                </c:pt>
                <c:pt idx="720">
                  <c:v>16533</c:v>
                </c:pt>
                <c:pt idx="721">
                  <c:v>16543</c:v>
                </c:pt>
                <c:pt idx="722">
                  <c:v>16554</c:v>
                </c:pt>
                <c:pt idx="723">
                  <c:v>16574</c:v>
                </c:pt>
                <c:pt idx="724">
                  <c:v>16595</c:v>
                </c:pt>
                <c:pt idx="725">
                  <c:v>16624</c:v>
                </c:pt>
                <c:pt idx="726">
                  <c:v>16651</c:v>
                </c:pt>
                <c:pt idx="727">
                  <c:v>16688</c:v>
                </c:pt>
                <c:pt idx="728">
                  <c:v>16722</c:v>
                </c:pt>
                <c:pt idx="729">
                  <c:v>16761</c:v>
                </c:pt>
                <c:pt idx="730">
                  <c:v>16795</c:v>
                </c:pt>
                <c:pt idx="731">
                  <c:v>16832</c:v>
                </c:pt>
                <c:pt idx="732">
                  <c:v>16860</c:v>
                </c:pt>
                <c:pt idx="733">
                  <c:v>16887</c:v>
                </c:pt>
                <c:pt idx="734">
                  <c:v>16908</c:v>
                </c:pt>
                <c:pt idx="735">
                  <c:v>16931</c:v>
                </c:pt>
                <c:pt idx="736">
                  <c:v>16949</c:v>
                </c:pt>
                <c:pt idx="737">
                  <c:v>16963</c:v>
                </c:pt>
                <c:pt idx="738">
                  <c:v>16970</c:v>
                </c:pt>
                <c:pt idx="739">
                  <c:v>16976</c:v>
                </c:pt>
                <c:pt idx="740">
                  <c:v>16977</c:v>
                </c:pt>
                <c:pt idx="741">
                  <c:v>16981</c:v>
                </c:pt>
                <c:pt idx="742">
                  <c:v>16979</c:v>
                </c:pt>
                <c:pt idx="743">
                  <c:v>16976</c:v>
                </c:pt>
                <c:pt idx="744">
                  <c:v>16969</c:v>
                </c:pt>
                <c:pt idx="745">
                  <c:v>16954</c:v>
                </c:pt>
                <c:pt idx="746">
                  <c:v>16945</c:v>
                </c:pt>
                <c:pt idx="747">
                  <c:v>16930</c:v>
                </c:pt>
                <c:pt idx="748">
                  <c:v>16910</c:v>
                </c:pt>
                <c:pt idx="749">
                  <c:v>16888</c:v>
                </c:pt>
                <c:pt idx="750">
                  <c:v>16871</c:v>
                </c:pt>
                <c:pt idx="751">
                  <c:v>16847</c:v>
                </c:pt>
                <c:pt idx="752">
                  <c:v>16827</c:v>
                </c:pt>
                <c:pt idx="753">
                  <c:v>16801</c:v>
                </c:pt>
                <c:pt idx="754">
                  <c:v>16772</c:v>
                </c:pt>
                <c:pt idx="755">
                  <c:v>16743</c:v>
                </c:pt>
                <c:pt idx="756">
                  <c:v>16717</c:v>
                </c:pt>
                <c:pt idx="757">
                  <c:v>16690</c:v>
                </c:pt>
                <c:pt idx="758">
                  <c:v>16662</c:v>
                </c:pt>
                <c:pt idx="759">
                  <c:v>16637</c:v>
                </c:pt>
                <c:pt idx="760">
                  <c:v>16616</c:v>
                </c:pt>
                <c:pt idx="761">
                  <c:v>16593</c:v>
                </c:pt>
                <c:pt idx="762">
                  <c:v>16570</c:v>
                </c:pt>
                <c:pt idx="763">
                  <c:v>16555</c:v>
                </c:pt>
                <c:pt idx="764">
                  <c:v>16539</c:v>
                </c:pt>
                <c:pt idx="765">
                  <c:v>16523</c:v>
                </c:pt>
                <c:pt idx="766">
                  <c:v>16522</c:v>
                </c:pt>
                <c:pt idx="767">
                  <c:v>16527</c:v>
                </c:pt>
                <c:pt idx="768">
                  <c:v>16533</c:v>
                </c:pt>
                <c:pt idx="769">
                  <c:v>16548</c:v>
                </c:pt>
                <c:pt idx="770">
                  <c:v>16564</c:v>
                </c:pt>
                <c:pt idx="771">
                  <c:v>16592</c:v>
                </c:pt>
                <c:pt idx="772">
                  <c:v>16620</c:v>
                </c:pt>
                <c:pt idx="773">
                  <c:v>16655</c:v>
                </c:pt>
                <c:pt idx="774">
                  <c:v>16693</c:v>
                </c:pt>
                <c:pt idx="775">
                  <c:v>16722</c:v>
                </c:pt>
                <c:pt idx="776">
                  <c:v>16756</c:v>
                </c:pt>
                <c:pt idx="777">
                  <c:v>16792</c:v>
                </c:pt>
                <c:pt idx="778">
                  <c:v>16825</c:v>
                </c:pt>
                <c:pt idx="779">
                  <c:v>16851</c:v>
                </c:pt>
                <c:pt idx="780">
                  <c:v>16878</c:v>
                </c:pt>
                <c:pt idx="781">
                  <c:v>16902</c:v>
                </c:pt>
                <c:pt idx="782">
                  <c:v>16923</c:v>
                </c:pt>
                <c:pt idx="783">
                  <c:v>16944</c:v>
                </c:pt>
                <c:pt idx="784">
                  <c:v>16957</c:v>
                </c:pt>
                <c:pt idx="785">
                  <c:v>16967</c:v>
                </c:pt>
                <c:pt idx="786">
                  <c:v>16970</c:v>
                </c:pt>
                <c:pt idx="787">
                  <c:v>16981</c:v>
                </c:pt>
                <c:pt idx="788">
                  <c:v>16979</c:v>
                </c:pt>
                <c:pt idx="789">
                  <c:v>16977</c:v>
                </c:pt>
                <c:pt idx="790">
                  <c:v>16970</c:v>
                </c:pt>
                <c:pt idx="791">
                  <c:v>16959</c:v>
                </c:pt>
                <c:pt idx="792">
                  <c:v>16951</c:v>
                </c:pt>
                <c:pt idx="793">
                  <c:v>16939</c:v>
                </c:pt>
                <c:pt idx="794">
                  <c:v>16924</c:v>
                </c:pt>
                <c:pt idx="795">
                  <c:v>16905</c:v>
                </c:pt>
                <c:pt idx="796">
                  <c:v>16883</c:v>
                </c:pt>
                <c:pt idx="797">
                  <c:v>16865</c:v>
                </c:pt>
                <c:pt idx="798">
                  <c:v>16842</c:v>
                </c:pt>
                <c:pt idx="799">
                  <c:v>16817</c:v>
                </c:pt>
                <c:pt idx="800">
                  <c:v>16793</c:v>
                </c:pt>
                <c:pt idx="801">
                  <c:v>16766</c:v>
                </c:pt>
                <c:pt idx="802">
                  <c:v>16739</c:v>
                </c:pt>
                <c:pt idx="803">
                  <c:v>16711</c:v>
                </c:pt>
                <c:pt idx="804">
                  <c:v>16685</c:v>
                </c:pt>
                <c:pt idx="805">
                  <c:v>16659</c:v>
                </c:pt>
                <c:pt idx="806">
                  <c:v>16633</c:v>
                </c:pt>
                <c:pt idx="807">
                  <c:v>16608</c:v>
                </c:pt>
                <c:pt idx="808">
                  <c:v>16579</c:v>
                </c:pt>
                <c:pt idx="809">
                  <c:v>16560</c:v>
                </c:pt>
                <c:pt idx="810">
                  <c:v>16543</c:v>
                </c:pt>
                <c:pt idx="811">
                  <c:v>16532</c:v>
                </c:pt>
                <c:pt idx="812">
                  <c:v>16529</c:v>
                </c:pt>
                <c:pt idx="813">
                  <c:v>16524</c:v>
                </c:pt>
                <c:pt idx="814">
                  <c:v>16525</c:v>
                </c:pt>
                <c:pt idx="815">
                  <c:v>16534</c:v>
                </c:pt>
                <c:pt idx="816">
                  <c:v>16547</c:v>
                </c:pt>
                <c:pt idx="817">
                  <c:v>16567</c:v>
                </c:pt>
                <c:pt idx="818">
                  <c:v>16593</c:v>
                </c:pt>
                <c:pt idx="819">
                  <c:v>16624</c:v>
                </c:pt>
                <c:pt idx="820">
                  <c:v>16652</c:v>
                </c:pt>
                <c:pt idx="821">
                  <c:v>16687</c:v>
                </c:pt>
                <c:pt idx="822">
                  <c:v>16724</c:v>
                </c:pt>
                <c:pt idx="823">
                  <c:v>16756</c:v>
                </c:pt>
                <c:pt idx="824">
                  <c:v>16789</c:v>
                </c:pt>
                <c:pt idx="825">
                  <c:v>16820</c:v>
                </c:pt>
                <c:pt idx="826">
                  <c:v>16847</c:v>
                </c:pt>
                <c:pt idx="827">
                  <c:v>16871</c:v>
                </c:pt>
                <c:pt idx="828">
                  <c:v>16900</c:v>
                </c:pt>
                <c:pt idx="829">
                  <c:v>16922</c:v>
                </c:pt>
                <c:pt idx="830">
                  <c:v>16937</c:v>
                </c:pt>
                <c:pt idx="831">
                  <c:v>16949</c:v>
                </c:pt>
                <c:pt idx="832">
                  <c:v>16959</c:v>
                </c:pt>
                <c:pt idx="833">
                  <c:v>16964</c:v>
                </c:pt>
                <c:pt idx="834">
                  <c:v>16966</c:v>
                </c:pt>
                <c:pt idx="835">
                  <c:v>16968</c:v>
                </c:pt>
                <c:pt idx="836">
                  <c:v>16970</c:v>
                </c:pt>
                <c:pt idx="837">
                  <c:v>16962</c:v>
                </c:pt>
                <c:pt idx="838">
                  <c:v>16951</c:v>
                </c:pt>
                <c:pt idx="839">
                  <c:v>16944</c:v>
                </c:pt>
                <c:pt idx="840">
                  <c:v>16926</c:v>
                </c:pt>
                <c:pt idx="841">
                  <c:v>16909</c:v>
                </c:pt>
                <c:pt idx="842">
                  <c:v>16892</c:v>
                </c:pt>
                <c:pt idx="843">
                  <c:v>16871</c:v>
                </c:pt>
                <c:pt idx="844">
                  <c:v>16851</c:v>
                </c:pt>
                <c:pt idx="845">
                  <c:v>16828</c:v>
                </c:pt>
                <c:pt idx="846">
                  <c:v>16807</c:v>
                </c:pt>
                <c:pt idx="847">
                  <c:v>16778</c:v>
                </c:pt>
                <c:pt idx="848">
                  <c:v>16750</c:v>
                </c:pt>
                <c:pt idx="849">
                  <c:v>16723</c:v>
                </c:pt>
                <c:pt idx="850">
                  <c:v>16700</c:v>
                </c:pt>
                <c:pt idx="851">
                  <c:v>16671</c:v>
                </c:pt>
                <c:pt idx="852">
                  <c:v>16648</c:v>
                </c:pt>
                <c:pt idx="853">
                  <c:v>16623</c:v>
                </c:pt>
                <c:pt idx="854">
                  <c:v>16599</c:v>
                </c:pt>
                <c:pt idx="855">
                  <c:v>16573</c:v>
                </c:pt>
                <c:pt idx="856">
                  <c:v>16556</c:v>
                </c:pt>
                <c:pt idx="857">
                  <c:v>16540</c:v>
                </c:pt>
                <c:pt idx="858">
                  <c:v>16526</c:v>
                </c:pt>
                <c:pt idx="859">
                  <c:v>16519</c:v>
                </c:pt>
                <c:pt idx="860">
                  <c:v>16514</c:v>
                </c:pt>
                <c:pt idx="861">
                  <c:v>16515</c:v>
                </c:pt>
                <c:pt idx="862">
                  <c:v>16528</c:v>
                </c:pt>
                <c:pt idx="863">
                  <c:v>16546</c:v>
                </c:pt>
                <c:pt idx="864">
                  <c:v>16566</c:v>
                </c:pt>
                <c:pt idx="865">
                  <c:v>16590</c:v>
                </c:pt>
                <c:pt idx="866">
                  <c:v>16620</c:v>
                </c:pt>
                <c:pt idx="867">
                  <c:v>16655</c:v>
                </c:pt>
                <c:pt idx="868">
                  <c:v>16688</c:v>
                </c:pt>
                <c:pt idx="869">
                  <c:v>16720</c:v>
                </c:pt>
                <c:pt idx="870">
                  <c:v>16753</c:v>
                </c:pt>
                <c:pt idx="871">
                  <c:v>16787</c:v>
                </c:pt>
                <c:pt idx="872">
                  <c:v>16819</c:v>
                </c:pt>
                <c:pt idx="873">
                  <c:v>16849</c:v>
                </c:pt>
                <c:pt idx="874">
                  <c:v>16879</c:v>
                </c:pt>
                <c:pt idx="875">
                  <c:v>16899</c:v>
                </c:pt>
                <c:pt idx="876">
                  <c:v>16914</c:v>
                </c:pt>
                <c:pt idx="877">
                  <c:v>16930</c:v>
                </c:pt>
                <c:pt idx="878">
                  <c:v>16946</c:v>
                </c:pt>
                <c:pt idx="879">
                  <c:v>16954</c:v>
                </c:pt>
                <c:pt idx="880">
                  <c:v>16963</c:v>
                </c:pt>
                <c:pt idx="881">
                  <c:v>16961</c:v>
                </c:pt>
                <c:pt idx="882">
                  <c:v>16960</c:v>
                </c:pt>
                <c:pt idx="883">
                  <c:v>16960</c:v>
                </c:pt>
                <c:pt idx="884">
                  <c:v>16953</c:v>
                </c:pt>
                <c:pt idx="885">
                  <c:v>16946</c:v>
                </c:pt>
                <c:pt idx="886">
                  <c:v>16931</c:v>
                </c:pt>
                <c:pt idx="887">
                  <c:v>16918</c:v>
                </c:pt>
                <c:pt idx="888">
                  <c:v>16902</c:v>
                </c:pt>
                <c:pt idx="889">
                  <c:v>16885</c:v>
                </c:pt>
                <c:pt idx="890">
                  <c:v>16866</c:v>
                </c:pt>
                <c:pt idx="891">
                  <c:v>16841</c:v>
                </c:pt>
                <c:pt idx="892">
                  <c:v>16820</c:v>
                </c:pt>
                <c:pt idx="893">
                  <c:v>16797</c:v>
                </c:pt>
                <c:pt idx="894">
                  <c:v>16772</c:v>
                </c:pt>
                <c:pt idx="895">
                  <c:v>16748</c:v>
                </c:pt>
                <c:pt idx="896">
                  <c:v>16719</c:v>
                </c:pt>
                <c:pt idx="897">
                  <c:v>16693</c:v>
                </c:pt>
                <c:pt idx="898">
                  <c:v>16666</c:v>
                </c:pt>
                <c:pt idx="899">
                  <c:v>16639</c:v>
                </c:pt>
                <c:pt idx="900">
                  <c:v>16616</c:v>
                </c:pt>
                <c:pt idx="901">
                  <c:v>16588</c:v>
                </c:pt>
                <c:pt idx="902">
                  <c:v>16567</c:v>
                </c:pt>
                <c:pt idx="903">
                  <c:v>16548</c:v>
                </c:pt>
                <c:pt idx="904">
                  <c:v>16534</c:v>
                </c:pt>
                <c:pt idx="905">
                  <c:v>16519</c:v>
                </c:pt>
                <c:pt idx="906">
                  <c:v>16514</c:v>
                </c:pt>
                <c:pt idx="907">
                  <c:v>16510</c:v>
                </c:pt>
                <c:pt idx="908">
                  <c:v>16509</c:v>
                </c:pt>
                <c:pt idx="909">
                  <c:v>16525</c:v>
                </c:pt>
                <c:pt idx="910">
                  <c:v>16540</c:v>
                </c:pt>
                <c:pt idx="911">
                  <c:v>16562</c:v>
                </c:pt>
                <c:pt idx="912">
                  <c:v>16585</c:v>
                </c:pt>
                <c:pt idx="913">
                  <c:v>16615</c:v>
                </c:pt>
                <c:pt idx="914">
                  <c:v>16649</c:v>
                </c:pt>
                <c:pt idx="915">
                  <c:v>16683</c:v>
                </c:pt>
                <c:pt idx="916">
                  <c:v>16712</c:v>
                </c:pt>
                <c:pt idx="917">
                  <c:v>16748</c:v>
                </c:pt>
                <c:pt idx="918">
                  <c:v>16785</c:v>
                </c:pt>
                <c:pt idx="919">
                  <c:v>16813</c:v>
                </c:pt>
                <c:pt idx="920">
                  <c:v>16842</c:v>
                </c:pt>
                <c:pt idx="921">
                  <c:v>16872</c:v>
                </c:pt>
                <c:pt idx="922">
                  <c:v>16889</c:v>
                </c:pt>
                <c:pt idx="923">
                  <c:v>16910</c:v>
                </c:pt>
                <c:pt idx="924">
                  <c:v>16928</c:v>
                </c:pt>
                <c:pt idx="925">
                  <c:v>16944</c:v>
                </c:pt>
                <c:pt idx="926">
                  <c:v>16947</c:v>
                </c:pt>
                <c:pt idx="927">
                  <c:v>16958</c:v>
                </c:pt>
                <c:pt idx="928">
                  <c:v>16961</c:v>
                </c:pt>
                <c:pt idx="929">
                  <c:v>16958</c:v>
                </c:pt>
                <c:pt idx="930">
                  <c:v>16956</c:v>
                </c:pt>
                <c:pt idx="931">
                  <c:v>16949</c:v>
                </c:pt>
                <c:pt idx="932">
                  <c:v>16941</c:v>
                </c:pt>
                <c:pt idx="933">
                  <c:v>16929</c:v>
                </c:pt>
                <c:pt idx="934">
                  <c:v>16917</c:v>
                </c:pt>
                <c:pt idx="935">
                  <c:v>16898</c:v>
                </c:pt>
                <c:pt idx="936">
                  <c:v>16879</c:v>
                </c:pt>
                <c:pt idx="937">
                  <c:v>16858</c:v>
                </c:pt>
                <c:pt idx="938">
                  <c:v>16836</c:v>
                </c:pt>
                <c:pt idx="939">
                  <c:v>16816</c:v>
                </c:pt>
                <c:pt idx="940">
                  <c:v>16796</c:v>
                </c:pt>
                <c:pt idx="941">
                  <c:v>16772</c:v>
                </c:pt>
                <c:pt idx="942">
                  <c:v>16741</c:v>
                </c:pt>
                <c:pt idx="943">
                  <c:v>16717</c:v>
                </c:pt>
                <c:pt idx="944">
                  <c:v>16689</c:v>
                </c:pt>
                <c:pt idx="945">
                  <c:v>16657</c:v>
                </c:pt>
                <c:pt idx="946">
                  <c:v>16628</c:v>
                </c:pt>
                <c:pt idx="947">
                  <c:v>16608</c:v>
                </c:pt>
                <c:pt idx="948">
                  <c:v>16589</c:v>
                </c:pt>
                <c:pt idx="949">
                  <c:v>16565</c:v>
                </c:pt>
                <c:pt idx="950">
                  <c:v>16541</c:v>
                </c:pt>
                <c:pt idx="951">
                  <c:v>16524</c:v>
                </c:pt>
                <c:pt idx="952">
                  <c:v>16514</c:v>
                </c:pt>
                <c:pt idx="953">
                  <c:v>16511</c:v>
                </c:pt>
                <c:pt idx="954">
                  <c:v>16506</c:v>
                </c:pt>
                <c:pt idx="955">
                  <c:v>16510</c:v>
                </c:pt>
                <c:pt idx="956">
                  <c:v>16517</c:v>
                </c:pt>
                <c:pt idx="957">
                  <c:v>16533</c:v>
                </c:pt>
                <c:pt idx="958">
                  <c:v>16558</c:v>
                </c:pt>
                <c:pt idx="959">
                  <c:v>16584</c:v>
                </c:pt>
                <c:pt idx="960">
                  <c:v>16611</c:v>
                </c:pt>
                <c:pt idx="961">
                  <c:v>16643</c:v>
                </c:pt>
                <c:pt idx="962">
                  <c:v>16678</c:v>
                </c:pt>
                <c:pt idx="963">
                  <c:v>16710</c:v>
                </c:pt>
                <c:pt idx="964">
                  <c:v>16744</c:v>
                </c:pt>
                <c:pt idx="965">
                  <c:v>16780</c:v>
                </c:pt>
                <c:pt idx="966">
                  <c:v>16812</c:v>
                </c:pt>
                <c:pt idx="967">
                  <c:v>16842</c:v>
                </c:pt>
                <c:pt idx="968">
                  <c:v>16866</c:v>
                </c:pt>
                <c:pt idx="969">
                  <c:v>16886</c:v>
                </c:pt>
                <c:pt idx="970">
                  <c:v>16909</c:v>
                </c:pt>
                <c:pt idx="971">
                  <c:v>16924</c:v>
                </c:pt>
                <c:pt idx="972">
                  <c:v>16937</c:v>
                </c:pt>
                <c:pt idx="973">
                  <c:v>16945</c:v>
                </c:pt>
                <c:pt idx="974">
                  <c:v>16953</c:v>
                </c:pt>
                <c:pt idx="975">
                  <c:v>16952</c:v>
                </c:pt>
                <c:pt idx="976">
                  <c:v>16950</c:v>
                </c:pt>
                <c:pt idx="977">
                  <c:v>16949</c:v>
                </c:pt>
                <c:pt idx="978">
                  <c:v>16943</c:v>
                </c:pt>
                <c:pt idx="979">
                  <c:v>16929</c:v>
                </c:pt>
                <c:pt idx="980">
                  <c:v>16923</c:v>
                </c:pt>
                <c:pt idx="981">
                  <c:v>16910</c:v>
                </c:pt>
                <c:pt idx="982">
                  <c:v>16891</c:v>
                </c:pt>
                <c:pt idx="983">
                  <c:v>16872</c:v>
                </c:pt>
                <c:pt idx="984">
                  <c:v>16855</c:v>
                </c:pt>
                <c:pt idx="985">
                  <c:v>16833</c:v>
                </c:pt>
                <c:pt idx="986">
                  <c:v>16808</c:v>
                </c:pt>
                <c:pt idx="987">
                  <c:v>16782</c:v>
                </c:pt>
                <c:pt idx="988">
                  <c:v>16756</c:v>
                </c:pt>
                <c:pt idx="989">
                  <c:v>16734</c:v>
                </c:pt>
                <c:pt idx="990">
                  <c:v>16706</c:v>
                </c:pt>
                <c:pt idx="991">
                  <c:v>16682</c:v>
                </c:pt>
                <c:pt idx="992">
                  <c:v>16657</c:v>
                </c:pt>
                <c:pt idx="993">
                  <c:v>16633</c:v>
                </c:pt>
                <c:pt idx="994">
                  <c:v>16603</c:v>
                </c:pt>
                <c:pt idx="995">
                  <c:v>16581</c:v>
                </c:pt>
                <c:pt idx="996">
                  <c:v>16560</c:v>
                </c:pt>
                <c:pt idx="997">
                  <c:v>16541</c:v>
                </c:pt>
                <c:pt idx="998">
                  <c:v>16523</c:v>
                </c:pt>
                <c:pt idx="999">
                  <c:v>16511</c:v>
                </c:pt>
                <c:pt idx="1000">
                  <c:v>16508</c:v>
                </c:pt>
                <c:pt idx="1001">
                  <c:v>16503</c:v>
                </c:pt>
                <c:pt idx="1002">
                  <c:v>16510</c:v>
                </c:pt>
                <c:pt idx="1003">
                  <c:v>16518</c:v>
                </c:pt>
                <c:pt idx="1004">
                  <c:v>16534</c:v>
                </c:pt>
                <c:pt idx="1005">
                  <c:v>16555</c:v>
                </c:pt>
                <c:pt idx="1006">
                  <c:v>16583</c:v>
                </c:pt>
                <c:pt idx="1007">
                  <c:v>16608</c:v>
                </c:pt>
                <c:pt idx="1008">
                  <c:v>16641</c:v>
                </c:pt>
                <c:pt idx="1009">
                  <c:v>16676</c:v>
                </c:pt>
                <c:pt idx="1010">
                  <c:v>16706</c:v>
                </c:pt>
                <c:pt idx="1011">
                  <c:v>16742</c:v>
                </c:pt>
                <c:pt idx="1012">
                  <c:v>16780</c:v>
                </c:pt>
                <c:pt idx="1013">
                  <c:v>16807</c:v>
                </c:pt>
                <c:pt idx="1014">
                  <c:v>16837</c:v>
                </c:pt>
                <c:pt idx="1015">
                  <c:v>16863</c:v>
                </c:pt>
                <c:pt idx="1016">
                  <c:v>16888</c:v>
                </c:pt>
                <c:pt idx="1017">
                  <c:v>16908</c:v>
                </c:pt>
                <c:pt idx="1018">
                  <c:v>16922</c:v>
                </c:pt>
                <c:pt idx="1019">
                  <c:v>16935</c:v>
                </c:pt>
                <c:pt idx="1020">
                  <c:v>16941</c:v>
                </c:pt>
                <c:pt idx="1021">
                  <c:v>16947</c:v>
                </c:pt>
                <c:pt idx="1022">
                  <c:v>16949</c:v>
                </c:pt>
                <c:pt idx="1023">
                  <c:v>16945</c:v>
                </c:pt>
                <c:pt idx="1024">
                  <c:v>16943</c:v>
                </c:pt>
                <c:pt idx="1025">
                  <c:v>16937</c:v>
                </c:pt>
                <c:pt idx="1026">
                  <c:v>16927</c:v>
                </c:pt>
                <c:pt idx="1027">
                  <c:v>16913</c:v>
                </c:pt>
                <c:pt idx="1028">
                  <c:v>16900</c:v>
                </c:pt>
                <c:pt idx="1029">
                  <c:v>16885</c:v>
                </c:pt>
                <c:pt idx="1030">
                  <c:v>16867</c:v>
                </c:pt>
                <c:pt idx="1031">
                  <c:v>16846</c:v>
                </c:pt>
                <c:pt idx="1032">
                  <c:v>16826</c:v>
                </c:pt>
                <c:pt idx="1033">
                  <c:v>16801</c:v>
                </c:pt>
                <c:pt idx="1034">
                  <c:v>16776</c:v>
                </c:pt>
                <c:pt idx="1035">
                  <c:v>16750</c:v>
                </c:pt>
                <c:pt idx="1036">
                  <c:v>16724</c:v>
                </c:pt>
                <c:pt idx="1037">
                  <c:v>16698</c:v>
                </c:pt>
                <c:pt idx="1038">
                  <c:v>16669</c:v>
                </c:pt>
                <c:pt idx="1039">
                  <c:v>16647</c:v>
                </c:pt>
                <c:pt idx="1040">
                  <c:v>16626</c:v>
                </c:pt>
                <c:pt idx="1041">
                  <c:v>16603</c:v>
                </c:pt>
                <c:pt idx="1042">
                  <c:v>16580</c:v>
                </c:pt>
                <c:pt idx="1043">
                  <c:v>16555</c:v>
                </c:pt>
                <c:pt idx="1044">
                  <c:v>16533</c:v>
                </c:pt>
                <c:pt idx="1045">
                  <c:v>16520</c:v>
                </c:pt>
                <c:pt idx="1046">
                  <c:v>16508</c:v>
                </c:pt>
                <c:pt idx="1047">
                  <c:v>16498</c:v>
                </c:pt>
                <c:pt idx="1048">
                  <c:v>16498</c:v>
                </c:pt>
                <c:pt idx="1049">
                  <c:v>16501</c:v>
                </c:pt>
                <c:pt idx="1050">
                  <c:v>16514</c:v>
                </c:pt>
                <c:pt idx="1051">
                  <c:v>16528</c:v>
                </c:pt>
                <c:pt idx="1052">
                  <c:v>16548</c:v>
                </c:pt>
                <c:pt idx="1053">
                  <c:v>16577</c:v>
                </c:pt>
                <c:pt idx="1054">
                  <c:v>16601</c:v>
                </c:pt>
                <c:pt idx="1055">
                  <c:v>16633</c:v>
                </c:pt>
                <c:pt idx="1056">
                  <c:v>16664</c:v>
                </c:pt>
                <c:pt idx="1057">
                  <c:v>16699</c:v>
                </c:pt>
                <c:pt idx="1058">
                  <c:v>16737</c:v>
                </c:pt>
                <c:pt idx="1059">
                  <c:v>16773</c:v>
                </c:pt>
                <c:pt idx="1060">
                  <c:v>16805</c:v>
                </c:pt>
                <c:pt idx="1061">
                  <c:v>16833</c:v>
                </c:pt>
                <c:pt idx="1062">
                  <c:v>16857</c:v>
                </c:pt>
                <c:pt idx="1063">
                  <c:v>16882</c:v>
                </c:pt>
                <c:pt idx="1064">
                  <c:v>16899</c:v>
                </c:pt>
                <c:pt idx="1065">
                  <c:v>16916</c:v>
                </c:pt>
                <c:pt idx="1066">
                  <c:v>16928</c:v>
                </c:pt>
                <c:pt idx="1067">
                  <c:v>16938</c:v>
                </c:pt>
                <c:pt idx="1068">
                  <c:v>16945</c:v>
                </c:pt>
                <c:pt idx="1069">
                  <c:v>16945</c:v>
                </c:pt>
                <c:pt idx="1070">
                  <c:v>16943</c:v>
                </c:pt>
                <c:pt idx="1071">
                  <c:v>16939</c:v>
                </c:pt>
                <c:pt idx="1072">
                  <c:v>16937</c:v>
                </c:pt>
                <c:pt idx="1073">
                  <c:v>16925</c:v>
                </c:pt>
                <c:pt idx="1074">
                  <c:v>16913</c:v>
                </c:pt>
                <c:pt idx="1075">
                  <c:v>16900</c:v>
                </c:pt>
                <c:pt idx="1076">
                  <c:v>16883</c:v>
                </c:pt>
                <c:pt idx="1077">
                  <c:v>16861</c:v>
                </c:pt>
                <c:pt idx="1078">
                  <c:v>16842</c:v>
                </c:pt>
                <c:pt idx="1079">
                  <c:v>16819</c:v>
                </c:pt>
                <c:pt idx="1080">
                  <c:v>16799</c:v>
                </c:pt>
                <c:pt idx="1081">
                  <c:v>16778</c:v>
                </c:pt>
                <c:pt idx="1082">
                  <c:v>16747</c:v>
                </c:pt>
                <c:pt idx="1083">
                  <c:v>16722</c:v>
                </c:pt>
                <c:pt idx="1084">
                  <c:v>16695</c:v>
                </c:pt>
                <c:pt idx="1085">
                  <c:v>16664</c:v>
                </c:pt>
                <c:pt idx="1086">
                  <c:v>16643</c:v>
                </c:pt>
                <c:pt idx="1087">
                  <c:v>16614</c:v>
                </c:pt>
                <c:pt idx="1088">
                  <c:v>16588</c:v>
                </c:pt>
                <c:pt idx="1089">
                  <c:v>16566</c:v>
                </c:pt>
                <c:pt idx="1090">
                  <c:v>16547</c:v>
                </c:pt>
                <c:pt idx="1091">
                  <c:v>16527</c:v>
                </c:pt>
                <c:pt idx="1092">
                  <c:v>16518</c:v>
                </c:pt>
                <c:pt idx="1093">
                  <c:v>16510</c:v>
                </c:pt>
                <c:pt idx="1094">
                  <c:v>16499</c:v>
                </c:pt>
                <c:pt idx="1095">
                  <c:v>16498</c:v>
                </c:pt>
                <c:pt idx="1096">
                  <c:v>16502</c:v>
                </c:pt>
                <c:pt idx="1097">
                  <c:v>16510</c:v>
                </c:pt>
                <c:pt idx="1098">
                  <c:v>16525</c:v>
                </c:pt>
                <c:pt idx="1099">
                  <c:v>16547</c:v>
                </c:pt>
                <c:pt idx="1100">
                  <c:v>16570</c:v>
                </c:pt>
                <c:pt idx="1101">
                  <c:v>16599</c:v>
                </c:pt>
                <c:pt idx="1102">
                  <c:v>16630</c:v>
                </c:pt>
                <c:pt idx="1103">
                  <c:v>16664</c:v>
                </c:pt>
                <c:pt idx="1104">
                  <c:v>16697</c:v>
                </c:pt>
                <c:pt idx="1105">
                  <c:v>16730</c:v>
                </c:pt>
                <c:pt idx="1106">
                  <c:v>16763</c:v>
                </c:pt>
                <c:pt idx="1107">
                  <c:v>16795</c:v>
                </c:pt>
                <c:pt idx="1108">
                  <c:v>16828</c:v>
                </c:pt>
                <c:pt idx="1109">
                  <c:v>16854</c:v>
                </c:pt>
                <c:pt idx="1110">
                  <c:v>16877</c:v>
                </c:pt>
                <c:pt idx="1111">
                  <c:v>16895</c:v>
                </c:pt>
                <c:pt idx="1112">
                  <c:v>16910</c:v>
                </c:pt>
                <c:pt idx="1113">
                  <c:v>16921</c:v>
                </c:pt>
                <c:pt idx="1114">
                  <c:v>16934</c:v>
                </c:pt>
                <c:pt idx="1115">
                  <c:v>16938</c:v>
                </c:pt>
                <c:pt idx="1116">
                  <c:v>16941</c:v>
                </c:pt>
                <c:pt idx="1117">
                  <c:v>16941</c:v>
                </c:pt>
                <c:pt idx="1118">
                  <c:v>16936</c:v>
                </c:pt>
                <c:pt idx="1119">
                  <c:v>16926</c:v>
                </c:pt>
                <c:pt idx="1120">
                  <c:v>16920</c:v>
                </c:pt>
                <c:pt idx="1121">
                  <c:v>16911</c:v>
                </c:pt>
                <c:pt idx="1122">
                  <c:v>16894</c:v>
                </c:pt>
                <c:pt idx="1123">
                  <c:v>16878</c:v>
                </c:pt>
                <c:pt idx="1124">
                  <c:v>16857</c:v>
                </c:pt>
                <c:pt idx="1125">
                  <c:v>16841</c:v>
                </c:pt>
                <c:pt idx="1126">
                  <c:v>16821</c:v>
                </c:pt>
                <c:pt idx="1127">
                  <c:v>16796</c:v>
                </c:pt>
                <c:pt idx="1128">
                  <c:v>16769</c:v>
                </c:pt>
                <c:pt idx="1129">
                  <c:v>16746</c:v>
                </c:pt>
                <c:pt idx="1130">
                  <c:v>16719</c:v>
                </c:pt>
                <c:pt idx="1131">
                  <c:v>16696</c:v>
                </c:pt>
                <c:pt idx="1132">
                  <c:v>16664</c:v>
                </c:pt>
                <c:pt idx="1133">
                  <c:v>16636</c:v>
                </c:pt>
                <c:pt idx="1134">
                  <c:v>16612</c:v>
                </c:pt>
                <c:pt idx="1135">
                  <c:v>16585</c:v>
                </c:pt>
                <c:pt idx="1136">
                  <c:v>16564</c:v>
                </c:pt>
                <c:pt idx="1137">
                  <c:v>16548</c:v>
                </c:pt>
                <c:pt idx="1138">
                  <c:v>16531</c:v>
                </c:pt>
                <c:pt idx="1139">
                  <c:v>16514</c:v>
                </c:pt>
                <c:pt idx="1140">
                  <c:v>16506</c:v>
                </c:pt>
                <c:pt idx="1141">
                  <c:v>16502</c:v>
                </c:pt>
                <c:pt idx="1142">
                  <c:v>16499</c:v>
                </c:pt>
                <c:pt idx="1143">
                  <c:v>16502</c:v>
                </c:pt>
                <c:pt idx="1144">
                  <c:v>16511</c:v>
                </c:pt>
                <c:pt idx="1145">
                  <c:v>16523</c:v>
                </c:pt>
                <c:pt idx="1146">
                  <c:v>16540</c:v>
                </c:pt>
                <c:pt idx="1147">
                  <c:v>16566</c:v>
                </c:pt>
                <c:pt idx="1148">
                  <c:v>16593</c:v>
                </c:pt>
                <c:pt idx="1149">
                  <c:v>16626</c:v>
                </c:pt>
                <c:pt idx="1150">
                  <c:v>16654</c:v>
                </c:pt>
                <c:pt idx="1151">
                  <c:v>16687</c:v>
                </c:pt>
                <c:pt idx="1152">
                  <c:v>16722</c:v>
                </c:pt>
                <c:pt idx="1153">
                  <c:v>16759</c:v>
                </c:pt>
                <c:pt idx="1154">
                  <c:v>16789</c:v>
                </c:pt>
                <c:pt idx="1155">
                  <c:v>16821</c:v>
                </c:pt>
                <c:pt idx="1156">
                  <c:v>16846</c:v>
                </c:pt>
                <c:pt idx="1157">
                  <c:v>16869</c:v>
                </c:pt>
                <c:pt idx="1158">
                  <c:v>16892</c:v>
                </c:pt>
                <c:pt idx="1159">
                  <c:v>16912</c:v>
                </c:pt>
                <c:pt idx="1160">
                  <c:v>16925</c:v>
                </c:pt>
                <c:pt idx="1161">
                  <c:v>16935</c:v>
                </c:pt>
                <c:pt idx="1162">
                  <c:v>16934</c:v>
                </c:pt>
                <c:pt idx="1163">
                  <c:v>16937</c:v>
                </c:pt>
                <c:pt idx="1164">
                  <c:v>16936</c:v>
                </c:pt>
                <c:pt idx="1165">
                  <c:v>16933</c:v>
                </c:pt>
                <c:pt idx="1166">
                  <c:v>16928</c:v>
                </c:pt>
                <c:pt idx="1167">
                  <c:v>16918</c:v>
                </c:pt>
                <c:pt idx="1168">
                  <c:v>16902</c:v>
                </c:pt>
                <c:pt idx="1169">
                  <c:v>16892</c:v>
                </c:pt>
                <c:pt idx="1170">
                  <c:v>16873</c:v>
                </c:pt>
                <c:pt idx="1171">
                  <c:v>16852</c:v>
                </c:pt>
                <c:pt idx="1172">
                  <c:v>16833</c:v>
                </c:pt>
                <c:pt idx="1173">
                  <c:v>16810</c:v>
                </c:pt>
                <c:pt idx="1174">
                  <c:v>16784</c:v>
                </c:pt>
                <c:pt idx="1175">
                  <c:v>16763</c:v>
                </c:pt>
                <c:pt idx="1176">
                  <c:v>16738</c:v>
                </c:pt>
                <c:pt idx="1177">
                  <c:v>16715</c:v>
                </c:pt>
                <c:pt idx="1178">
                  <c:v>16687</c:v>
                </c:pt>
                <c:pt idx="1179">
                  <c:v>16663</c:v>
                </c:pt>
                <c:pt idx="1180">
                  <c:v>16632</c:v>
                </c:pt>
                <c:pt idx="1181">
                  <c:v>16605</c:v>
                </c:pt>
                <c:pt idx="1182">
                  <c:v>16582</c:v>
                </c:pt>
                <c:pt idx="1183">
                  <c:v>16562</c:v>
                </c:pt>
                <c:pt idx="1184">
                  <c:v>16542</c:v>
                </c:pt>
                <c:pt idx="1185">
                  <c:v>16530</c:v>
                </c:pt>
                <c:pt idx="1186">
                  <c:v>16511</c:v>
                </c:pt>
                <c:pt idx="1187">
                  <c:v>16500</c:v>
                </c:pt>
                <c:pt idx="1188">
                  <c:v>16494</c:v>
                </c:pt>
                <c:pt idx="1189">
                  <c:v>16491</c:v>
                </c:pt>
                <c:pt idx="1190">
                  <c:v>16497</c:v>
                </c:pt>
                <c:pt idx="1191">
                  <c:v>16504</c:v>
                </c:pt>
                <c:pt idx="1192">
                  <c:v>16518</c:v>
                </c:pt>
                <c:pt idx="1193">
                  <c:v>16537</c:v>
                </c:pt>
                <c:pt idx="1194">
                  <c:v>16562</c:v>
                </c:pt>
                <c:pt idx="1195">
                  <c:v>16586</c:v>
                </c:pt>
                <c:pt idx="1196">
                  <c:v>16616</c:v>
                </c:pt>
                <c:pt idx="1197">
                  <c:v>16648</c:v>
                </c:pt>
                <c:pt idx="1198">
                  <c:v>16685</c:v>
                </c:pt>
                <c:pt idx="1199">
                  <c:v>16721</c:v>
                </c:pt>
                <c:pt idx="1200">
                  <c:v>16750</c:v>
                </c:pt>
                <c:pt idx="1201">
                  <c:v>16785</c:v>
                </c:pt>
                <c:pt idx="1202">
                  <c:v>16812</c:v>
                </c:pt>
                <c:pt idx="1203">
                  <c:v>16842</c:v>
                </c:pt>
                <c:pt idx="1204">
                  <c:v>16867</c:v>
                </c:pt>
                <c:pt idx="1205">
                  <c:v>16883</c:v>
                </c:pt>
                <c:pt idx="1206">
                  <c:v>16902</c:v>
                </c:pt>
                <c:pt idx="1207">
                  <c:v>16917</c:v>
                </c:pt>
                <c:pt idx="1208">
                  <c:v>16929</c:v>
                </c:pt>
                <c:pt idx="1209">
                  <c:v>16931</c:v>
                </c:pt>
                <c:pt idx="1210">
                  <c:v>16936</c:v>
                </c:pt>
                <c:pt idx="1211">
                  <c:v>16932</c:v>
                </c:pt>
                <c:pt idx="1212">
                  <c:v>16932</c:v>
                </c:pt>
                <c:pt idx="1213">
                  <c:v>16925</c:v>
                </c:pt>
                <c:pt idx="1214">
                  <c:v>16919</c:v>
                </c:pt>
                <c:pt idx="1215">
                  <c:v>16904</c:v>
                </c:pt>
                <c:pt idx="1216">
                  <c:v>16890</c:v>
                </c:pt>
                <c:pt idx="1217">
                  <c:v>16869</c:v>
                </c:pt>
                <c:pt idx="1218">
                  <c:v>16853</c:v>
                </c:pt>
                <c:pt idx="1219">
                  <c:v>16837</c:v>
                </c:pt>
                <c:pt idx="1220">
                  <c:v>16814</c:v>
                </c:pt>
                <c:pt idx="1221">
                  <c:v>16788</c:v>
                </c:pt>
                <c:pt idx="1222">
                  <c:v>16765</c:v>
                </c:pt>
                <c:pt idx="1223">
                  <c:v>16738</c:v>
                </c:pt>
                <c:pt idx="1224">
                  <c:v>16709</c:v>
                </c:pt>
                <c:pt idx="1225">
                  <c:v>16684</c:v>
                </c:pt>
                <c:pt idx="1226">
                  <c:v>16657</c:v>
                </c:pt>
                <c:pt idx="1227">
                  <c:v>16629</c:v>
                </c:pt>
                <c:pt idx="1228">
                  <c:v>16600</c:v>
                </c:pt>
                <c:pt idx="1229">
                  <c:v>16581</c:v>
                </c:pt>
                <c:pt idx="1230">
                  <c:v>16560</c:v>
                </c:pt>
                <c:pt idx="1231">
                  <c:v>16542</c:v>
                </c:pt>
                <c:pt idx="1232">
                  <c:v>16524</c:v>
                </c:pt>
                <c:pt idx="1233">
                  <c:v>16515</c:v>
                </c:pt>
                <c:pt idx="1234">
                  <c:v>16504</c:v>
                </c:pt>
                <c:pt idx="1235">
                  <c:v>16498</c:v>
                </c:pt>
                <c:pt idx="1236">
                  <c:v>16492</c:v>
                </c:pt>
                <c:pt idx="1237">
                  <c:v>16493</c:v>
                </c:pt>
                <c:pt idx="1238">
                  <c:v>16503</c:v>
                </c:pt>
                <c:pt idx="1239">
                  <c:v>16514</c:v>
                </c:pt>
                <c:pt idx="1240">
                  <c:v>16533</c:v>
                </c:pt>
                <c:pt idx="1241">
                  <c:v>16557</c:v>
                </c:pt>
                <c:pt idx="1242">
                  <c:v>16581</c:v>
                </c:pt>
                <c:pt idx="1243">
                  <c:v>16613</c:v>
                </c:pt>
                <c:pt idx="1244">
                  <c:v>16642</c:v>
                </c:pt>
                <c:pt idx="1245">
                  <c:v>16676</c:v>
                </c:pt>
                <c:pt idx="1246">
                  <c:v>16708</c:v>
                </c:pt>
                <c:pt idx="1247">
                  <c:v>16742</c:v>
                </c:pt>
                <c:pt idx="1248">
                  <c:v>16776</c:v>
                </c:pt>
                <c:pt idx="1249">
                  <c:v>16810</c:v>
                </c:pt>
                <c:pt idx="1250">
                  <c:v>16836</c:v>
                </c:pt>
                <c:pt idx="1251">
                  <c:v>16857</c:v>
                </c:pt>
                <c:pt idx="1252">
                  <c:v>16879</c:v>
                </c:pt>
                <c:pt idx="1253">
                  <c:v>16900</c:v>
                </c:pt>
                <c:pt idx="1254">
                  <c:v>16916</c:v>
                </c:pt>
                <c:pt idx="1255">
                  <c:v>16925</c:v>
                </c:pt>
                <c:pt idx="1256">
                  <c:v>16934</c:v>
                </c:pt>
                <c:pt idx="1257">
                  <c:v>16933</c:v>
                </c:pt>
                <c:pt idx="1258">
                  <c:v>16934</c:v>
                </c:pt>
                <c:pt idx="1259">
                  <c:v>16931</c:v>
                </c:pt>
                <c:pt idx="1260">
                  <c:v>16922</c:v>
                </c:pt>
                <c:pt idx="1261">
                  <c:v>16916</c:v>
                </c:pt>
                <c:pt idx="1262">
                  <c:v>16900</c:v>
                </c:pt>
                <c:pt idx="1263">
                  <c:v>16888</c:v>
                </c:pt>
                <c:pt idx="1264">
                  <c:v>16871</c:v>
                </c:pt>
                <c:pt idx="1265">
                  <c:v>16849</c:v>
                </c:pt>
                <c:pt idx="1266">
                  <c:v>16830</c:v>
                </c:pt>
                <c:pt idx="1267">
                  <c:v>16806</c:v>
                </c:pt>
                <c:pt idx="1268">
                  <c:v>16786</c:v>
                </c:pt>
                <c:pt idx="1269">
                  <c:v>16762</c:v>
                </c:pt>
                <c:pt idx="1270">
                  <c:v>16737</c:v>
                </c:pt>
                <c:pt idx="1271">
                  <c:v>16709</c:v>
                </c:pt>
                <c:pt idx="1272">
                  <c:v>16681</c:v>
                </c:pt>
                <c:pt idx="1273">
                  <c:v>16660</c:v>
                </c:pt>
                <c:pt idx="1274">
                  <c:v>16629</c:v>
                </c:pt>
                <c:pt idx="1275">
                  <c:v>16601</c:v>
                </c:pt>
                <c:pt idx="1276">
                  <c:v>16573</c:v>
                </c:pt>
                <c:pt idx="1277">
                  <c:v>16562</c:v>
                </c:pt>
                <c:pt idx="1278">
                  <c:v>16549</c:v>
                </c:pt>
                <c:pt idx="1279">
                  <c:v>16528</c:v>
                </c:pt>
                <c:pt idx="1280">
                  <c:v>16511</c:v>
                </c:pt>
                <c:pt idx="1281">
                  <c:v>16507</c:v>
                </c:pt>
                <c:pt idx="1282">
                  <c:v>16500</c:v>
                </c:pt>
                <c:pt idx="1283">
                  <c:v>16498</c:v>
                </c:pt>
                <c:pt idx="1284">
                  <c:v>16497</c:v>
                </c:pt>
                <c:pt idx="1285">
                  <c:v>16502</c:v>
                </c:pt>
                <c:pt idx="1286">
                  <c:v>16513</c:v>
                </c:pt>
                <c:pt idx="1287">
                  <c:v>16532</c:v>
                </c:pt>
                <c:pt idx="1288">
                  <c:v>16554</c:v>
                </c:pt>
                <c:pt idx="1289">
                  <c:v>16579</c:v>
                </c:pt>
                <c:pt idx="1290">
                  <c:v>16610</c:v>
                </c:pt>
                <c:pt idx="1291">
                  <c:v>16639</c:v>
                </c:pt>
                <c:pt idx="1292">
                  <c:v>16672</c:v>
                </c:pt>
                <c:pt idx="1293">
                  <c:v>16703</c:v>
                </c:pt>
                <c:pt idx="1294">
                  <c:v>16737</c:v>
                </c:pt>
                <c:pt idx="1295">
                  <c:v>16771</c:v>
                </c:pt>
                <c:pt idx="1296">
                  <c:v>16800</c:v>
                </c:pt>
                <c:pt idx="1297">
                  <c:v>16825</c:v>
                </c:pt>
                <c:pt idx="1298">
                  <c:v>16846</c:v>
                </c:pt>
                <c:pt idx="1299">
                  <c:v>16874</c:v>
                </c:pt>
                <c:pt idx="1300">
                  <c:v>16891</c:v>
                </c:pt>
                <c:pt idx="1301">
                  <c:v>16905</c:v>
                </c:pt>
                <c:pt idx="1302">
                  <c:v>16922</c:v>
                </c:pt>
                <c:pt idx="1303">
                  <c:v>16930</c:v>
                </c:pt>
                <c:pt idx="1304">
                  <c:v>16931</c:v>
                </c:pt>
                <c:pt idx="1305">
                  <c:v>16930</c:v>
                </c:pt>
                <c:pt idx="1306">
                  <c:v>16928</c:v>
                </c:pt>
                <c:pt idx="1307">
                  <c:v>16920</c:v>
                </c:pt>
                <c:pt idx="1308">
                  <c:v>16914</c:v>
                </c:pt>
                <c:pt idx="1309">
                  <c:v>16900</c:v>
                </c:pt>
                <c:pt idx="1310">
                  <c:v>16886</c:v>
                </c:pt>
                <c:pt idx="1311">
                  <c:v>16866</c:v>
                </c:pt>
                <c:pt idx="1312">
                  <c:v>16853</c:v>
                </c:pt>
                <c:pt idx="1313">
                  <c:v>16831</c:v>
                </c:pt>
                <c:pt idx="1314">
                  <c:v>16809</c:v>
                </c:pt>
                <c:pt idx="1315">
                  <c:v>16781</c:v>
                </c:pt>
                <c:pt idx="1316">
                  <c:v>16758</c:v>
                </c:pt>
                <c:pt idx="1317">
                  <c:v>16734</c:v>
                </c:pt>
                <c:pt idx="1318">
                  <c:v>16709</c:v>
                </c:pt>
                <c:pt idx="1319">
                  <c:v>16685</c:v>
                </c:pt>
                <c:pt idx="1320">
                  <c:v>16660</c:v>
                </c:pt>
                <c:pt idx="1321">
                  <c:v>16635</c:v>
                </c:pt>
                <c:pt idx="1322">
                  <c:v>16606</c:v>
                </c:pt>
                <c:pt idx="1323">
                  <c:v>16580</c:v>
                </c:pt>
                <c:pt idx="1324">
                  <c:v>16558</c:v>
                </c:pt>
                <c:pt idx="1325">
                  <c:v>16541</c:v>
                </c:pt>
                <c:pt idx="1326">
                  <c:v>16523</c:v>
                </c:pt>
                <c:pt idx="1327">
                  <c:v>16507</c:v>
                </c:pt>
                <c:pt idx="1328">
                  <c:v>16496</c:v>
                </c:pt>
                <c:pt idx="1329">
                  <c:v>16492</c:v>
                </c:pt>
                <c:pt idx="1330">
                  <c:v>16488</c:v>
                </c:pt>
                <c:pt idx="1331">
                  <c:v>16490</c:v>
                </c:pt>
                <c:pt idx="1332">
                  <c:v>16499</c:v>
                </c:pt>
                <c:pt idx="1333">
                  <c:v>16511</c:v>
                </c:pt>
                <c:pt idx="1334">
                  <c:v>16529</c:v>
                </c:pt>
                <c:pt idx="1335">
                  <c:v>16553</c:v>
                </c:pt>
                <c:pt idx="1336">
                  <c:v>16575</c:v>
                </c:pt>
                <c:pt idx="1337">
                  <c:v>16604</c:v>
                </c:pt>
                <c:pt idx="1338">
                  <c:v>16635</c:v>
                </c:pt>
                <c:pt idx="1339">
                  <c:v>16666</c:v>
                </c:pt>
                <c:pt idx="1340">
                  <c:v>16699</c:v>
                </c:pt>
                <c:pt idx="1341">
                  <c:v>16732</c:v>
                </c:pt>
                <c:pt idx="1342">
                  <c:v>16762</c:v>
                </c:pt>
                <c:pt idx="1343">
                  <c:v>16791</c:v>
                </c:pt>
                <c:pt idx="1344">
                  <c:v>16818</c:v>
                </c:pt>
                <c:pt idx="1345">
                  <c:v>16845</c:v>
                </c:pt>
                <c:pt idx="1346">
                  <c:v>16871</c:v>
                </c:pt>
                <c:pt idx="1347">
                  <c:v>16890</c:v>
                </c:pt>
                <c:pt idx="1348">
                  <c:v>16907</c:v>
                </c:pt>
                <c:pt idx="1349">
                  <c:v>16916</c:v>
                </c:pt>
                <c:pt idx="1350">
                  <c:v>16924</c:v>
                </c:pt>
                <c:pt idx="1351">
                  <c:v>16929</c:v>
                </c:pt>
                <c:pt idx="1352">
                  <c:v>16925</c:v>
                </c:pt>
                <c:pt idx="1353">
                  <c:v>16924</c:v>
                </c:pt>
                <c:pt idx="1354">
                  <c:v>16916</c:v>
                </c:pt>
                <c:pt idx="1355">
                  <c:v>16910</c:v>
                </c:pt>
                <c:pt idx="1356">
                  <c:v>16898</c:v>
                </c:pt>
                <c:pt idx="1357">
                  <c:v>16887</c:v>
                </c:pt>
                <c:pt idx="1358">
                  <c:v>16870</c:v>
                </c:pt>
                <c:pt idx="1359">
                  <c:v>16851</c:v>
                </c:pt>
                <c:pt idx="1360">
                  <c:v>16829</c:v>
                </c:pt>
                <c:pt idx="1361">
                  <c:v>16808</c:v>
                </c:pt>
                <c:pt idx="1362">
                  <c:v>16787</c:v>
                </c:pt>
                <c:pt idx="1363">
                  <c:v>16760</c:v>
                </c:pt>
                <c:pt idx="1364">
                  <c:v>16738</c:v>
                </c:pt>
                <c:pt idx="1365">
                  <c:v>16709</c:v>
                </c:pt>
                <c:pt idx="1366">
                  <c:v>16683</c:v>
                </c:pt>
                <c:pt idx="1367">
                  <c:v>16655</c:v>
                </c:pt>
                <c:pt idx="1368">
                  <c:v>16635</c:v>
                </c:pt>
                <c:pt idx="1369">
                  <c:v>16607</c:v>
                </c:pt>
                <c:pt idx="1370">
                  <c:v>16581</c:v>
                </c:pt>
                <c:pt idx="1371">
                  <c:v>16558</c:v>
                </c:pt>
                <c:pt idx="1372">
                  <c:v>16538</c:v>
                </c:pt>
                <c:pt idx="1373">
                  <c:v>16519</c:v>
                </c:pt>
                <c:pt idx="1374">
                  <c:v>16505</c:v>
                </c:pt>
                <c:pt idx="1375">
                  <c:v>16497</c:v>
                </c:pt>
                <c:pt idx="1376">
                  <c:v>16491</c:v>
                </c:pt>
                <c:pt idx="1377">
                  <c:v>16490</c:v>
                </c:pt>
                <c:pt idx="1378">
                  <c:v>16494</c:v>
                </c:pt>
                <c:pt idx="1379">
                  <c:v>16498</c:v>
                </c:pt>
                <c:pt idx="1380">
                  <c:v>16510</c:v>
                </c:pt>
                <c:pt idx="1381">
                  <c:v>16526</c:v>
                </c:pt>
                <c:pt idx="1382">
                  <c:v>16546</c:v>
                </c:pt>
                <c:pt idx="1383">
                  <c:v>16568</c:v>
                </c:pt>
                <c:pt idx="1384">
                  <c:v>16595</c:v>
                </c:pt>
                <c:pt idx="1385">
                  <c:v>16621</c:v>
                </c:pt>
                <c:pt idx="1386">
                  <c:v>16656</c:v>
                </c:pt>
                <c:pt idx="1387">
                  <c:v>16691</c:v>
                </c:pt>
                <c:pt idx="1388">
                  <c:v>16720</c:v>
                </c:pt>
                <c:pt idx="1389">
                  <c:v>16756</c:v>
                </c:pt>
                <c:pt idx="1390">
                  <c:v>16783</c:v>
                </c:pt>
                <c:pt idx="1391">
                  <c:v>16813</c:v>
                </c:pt>
                <c:pt idx="1392">
                  <c:v>16842</c:v>
                </c:pt>
                <c:pt idx="1393">
                  <c:v>16863</c:v>
                </c:pt>
                <c:pt idx="1394">
                  <c:v>16877</c:v>
                </c:pt>
                <c:pt idx="1395">
                  <c:v>16895</c:v>
                </c:pt>
                <c:pt idx="1396">
                  <c:v>16913</c:v>
                </c:pt>
                <c:pt idx="1397">
                  <c:v>16923</c:v>
                </c:pt>
                <c:pt idx="1398">
                  <c:v>16926</c:v>
                </c:pt>
                <c:pt idx="1399">
                  <c:v>16926</c:v>
                </c:pt>
                <c:pt idx="1400">
                  <c:v>16929</c:v>
                </c:pt>
                <c:pt idx="1401">
                  <c:v>16923</c:v>
                </c:pt>
                <c:pt idx="1402">
                  <c:v>16913</c:v>
                </c:pt>
                <c:pt idx="1403">
                  <c:v>16902</c:v>
                </c:pt>
                <c:pt idx="1404">
                  <c:v>16888</c:v>
                </c:pt>
                <c:pt idx="1405">
                  <c:v>16869</c:v>
                </c:pt>
                <c:pt idx="1406">
                  <c:v>16854</c:v>
                </c:pt>
                <c:pt idx="1407">
                  <c:v>16831</c:v>
                </c:pt>
                <c:pt idx="1408">
                  <c:v>16811</c:v>
                </c:pt>
                <c:pt idx="1409">
                  <c:v>16791</c:v>
                </c:pt>
                <c:pt idx="1410">
                  <c:v>16765</c:v>
                </c:pt>
                <c:pt idx="1411">
                  <c:v>16736</c:v>
                </c:pt>
                <c:pt idx="1412">
                  <c:v>16711</c:v>
                </c:pt>
                <c:pt idx="1413">
                  <c:v>16688</c:v>
                </c:pt>
                <c:pt idx="1414">
                  <c:v>16658</c:v>
                </c:pt>
                <c:pt idx="1415">
                  <c:v>16636</c:v>
                </c:pt>
                <c:pt idx="1416">
                  <c:v>16612</c:v>
                </c:pt>
                <c:pt idx="1417">
                  <c:v>16593</c:v>
                </c:pt>
                <c:pt idx="1418">
                  <c:v>16566</c:v>
                </c:pt>
                <c:pt idx="1419">
                  <c:v>16544</c:v>
                </c:pt>
                <c:pt idx="1420">
                  <c:v>16530</c:v>
                </c:pt>
                <c:pt idx="1421">
                  <c:v>16509</c:v>
                </c:pt>
                <c:pt idx="1422">
                  <c:v>16497</c:v>
                </c:pt>
                <c:pt idx="1423">
                  <c:v>16490</c:v>
                </c:pt>
                <c:pt idx="1424">
                  <c:v>16487</c:v>
                </c:pt>
                <c:pt idx="1425">
                  <c:v>16486</c:v>
                </c:pt>
                <c:pt idx="1426">
                  <c:v>16492</c:v>
                </c:pt>
                <c:pt idx="1427">
                  <c:v>16504</c:v>
                </c:pt>
                <c:pt idx="1428">
                  <c:v>16517</c:v>
                </c:pt>
                <c:pt idx="1429">
                  <c:v>16535</c:v>
                </c:pt>
                <c:pt idx="1430">
                  <c:v>16560</c:v>
                </c:pt>
                <c:pt idx="1431">
                  <c:v>16585</c:v>
                </c:pt>
                <c:pt idx="1432">
                  <c:v>16615</c:v>
                </c:pt>
                <c:pt idx="1433">
                  <c:v>16644</c:v>
                </c:pt>
                <c:pt idx="1434">
                  <c:v>16677</c:v>
                </c:pt>
                <c:pt idx="1435">
                  <c:v>16711</c:v>
                </c:pt>
                <c:pt idx="1436">
                  <c:v>16746</c:v>
                </c:pt>
                <c:pt idx="1437">
                  <c:v>16772</c:v>
                </c:pt>
                <c:pt idx="1438">
                  <c:v>16805</c:v>
                </c:pt>
                <c:pt idx="1439">
                  <c:v>16831</c:v>
                </c:pt>
                <c:pt idx="1440">
                  <c:v>16854</c:v>
                </c:pt>
                <c:pt idx="1441">
                  <c:v>16876</c:v>
                </c:pt>
                <c:pt idx="1442">
                  <c:v>16893</c:v>
                </c:pt>
                <c:pt idx="1443">
                  <c:v>16908</c:v>
                </c:pt>
                <c:pt idx="1444">
                  <c:v>16917</c:v>
                </c:pt>
                <c:pt idx="1445">
                  <c:v>16923</c:v>
                </c:pt>
                <c:pt idx="1446">
                  <c:v>16924</c:v>
                </c:pt>
                <c:pt idx="1447">
                  <c:v>16923</c:v>
                </c:pt>
                <c:pt idx="1448">
                  <c:v>16920</c:v>
                </c:pt>
                <c:pt idx="1449">
                  <c:v>16911</c:v>
                </c:pt>
                <c:pt idx="1450">
                  <c:v>16902</c:v>
                </c:pt>
                <c:pt idx="1451">
                  <c:v>16888</c:v>
                </c:pt>
                <c:pt idx="1452">
                  <c:v>16873</c:v>
                </c:pt>
                <c:pt idx="1453">
                  <c:v>16856</c:v>
                </c:pt>
                <c:pt idx="1454">
                  <c:v>16834</c:v>
                </c:pt>
                <c:pt idx="1455">
                  <c:v>16811</c:v>
                </c:pt>
                <c:pt idx="1456">
                  <c:v>16790</c:v>
                </c:pt>
                <c:pt idx="1457">
                  <c:v>16766</c:v>
                </c:pt>
                <c:pt idx="1458">
                  <c:v>16739</c:v>
                </c:pt>
                <c:pt idx="1459">
                  <c:v>16715</c:v>
                </c:pt>
                <c:pt idx="1460">
                  <c:v>16689</c:v>
                </c:pt>
                <c:pt idx="1461">
                  <c:v>16659</c:v>
                </c:pt>
                <c:pt idx="1462">
                  <c:v>16640</c:v>
                </c:pt>
                <c:pt idx="1463">
                  <c:v>16611</c:v>
                </c:pt>
                <c:pt idx="1464">
                  <c:v>16587</c:v>
                </c:pt>
                <c:pt idx="1465">
                  <c:v>16564</c:v>
                </c:pt>
                <c:pt idx="1466">
                  <c:v>16544</c:v>
                </c:pt>
                <c:pt idx="1467">
                  <c:v>16532</c:v>
                </c:pt>
                <c:pt idx="1468">
                  <c:v>16514</c:v>
                </c:pt>
                <c:pt idx="1469">
                  <c:v>16502</c:v>
                </c:pt>
                <c:pt idx="1470">
                  <c:v>16499</c:v>
                </c:pt>
                <c:pt idx="1471">
                  <c:v>16494</c:v>
                </c:pt>
                <c:pt idx="1472">
                  <c:v>16490</c:v>
                </c:pt>
                <c:pt idx="1473">
                  <c:v>16493</c:v>
                </c:pt>
                <c:pt idx="1474">
                  <c:v>16506</c:v>
                </c:pt>
                <c:pt idx="1475">
                  <c:v>16518</c:v>
                </c:pt>
                <c:pt idx="1476">
                  <c:v>16534</c:v>
                </c:pt>
                <c:pt idx="1477">
                  <c:v>16558</c:v>
                </c:pt>
                <c:pt idx="1478">
                  <c:v>16582</c:v>
                </c:pt>
                <c:pt idx="1479">
                  <c:v>16610</c:v>
                </c:pt>
                <c:pt idx="1480">
                  <c:v>16643</c:v>
                </c:pt>
                <c:pt idx="1481">
                  <c:v>16672</c:v>
                </c:pt>
                <c:pt idx="1482">
                  <c:v>16707</c:v>
                </c:pt>
                <c:pt idx="1483">
                  <c:v>16736</c:v>
                </c:pt>
                <c:pt idx="1484">
                  <c:v>16764</c:v>
                </c:pt>
                <c:pt idx="1485">
                  <c:v>16795</c:v>
                </c:pt>
                <c:pt idx="1486">
                  <c:v>16827</c:v>
                </c:pt>
                <c:pt idx="1487">
                  <c:v>16849</c:v>
                </c:pt>
                <c:pt idx="1488">
                  <c:v>16868</c:v>
                </c:pt>
                <c:pt idx="1489">
                  <c:v>16887</c:v>
                </c:pt>
                <c:pt idx="1490">
                  <c:v>16901</c:v>
                </c:pt>
                <c:pt idx="1491">
                  <c:v>16914</c:v>
                </c:pt>
                <c:pt idx="1492">
                  <c:v>16917</c:v>
                </c:pt>
                <c:pt idx="1493">
                  <c:v>16925</c:v>
                </c:pt>
                <c:pt idx="1494">
                  <c:v>16927</c:v>
                </c:pt>
                <c:pt idx="1495">
                  <c:v>16918</c:v>
                </c:pt>
                <c:pt idx="1496">
                  <c:v>16910</c:v>
                </c:pt>
                <c:pt idx="1497">
                  <c:v>16904</c:v>
                </c:pt>
                <c:pt idx="1498">
                  <c:v>16889</c:v>
                </c:pt>
                <c:pt idx="1499">
                  <c:v>16875</c:v>
                </c:pt>
                <c:pt idx="1500">
                  <c:v>16857</c:v>
                </c:pt>
                <c:pt idx="1501">
                  <c:v>16841</c:v>
                </c:pt>
                <c:pt idx="1502">
                  <c:v>16819</c:v>
                </c:pt>
                <c:pt idx="1503">
                  <c:v>16792</c:v>
                </c:pt>
                <c:pt idx="1504">
                  <c:v>16767</c:v>
                </c:pt>
                <c:pt idx="1505">
                  <c:v>16746</c:v>
                </c:pt>
                <c:pt idx="1506">
                  <c:v>16718</c:v>
                </c:pt>
                <c:pt idx="1507">
                  <c:v>16686</c:v>
                </c:pt>
                <c:pt idx="1508">
                  <c:v>16664</c:v>
                </c:pt>
                <c:pt idx="1509">
                  <c:v>16645</c:v>
                </c:pt>
                <c:pt idx="1510">
                  <c:v>16618</c:v>
                </c:pt>
                <c:pt idx="1511">
                  <c:v>16591</c:v>
                </c:pt>
                <c:pt idx="1512">
                  <c:v>16563</c:v>
                </c:pt>
                <c:pt idx="1513">
                  <c:v>16545</c:v>
                </c:pt>
                <c:pt idx="1514">
                  <c:v>16530</c:v>
                </c:pt>
                <c:pt idx="1515">
                  <c:v>16516</c:v>
                </c:pt>
                <c:pt idx="1516">
                  <c:v>16505</c:v>
                </c:pt>
                <c:pt idx="1517">
                  <c:v>16495</c:v>
                </c:pt>
                <c:pt idx="1518">
                  <c:v>16494</c:v>
                </c:pt>
                <c:pt idx="1519">
                  <c:v>16492</c:v>
                </c:pt>
                <c:pt idx="1520">
                  <c:v>16495</c:v>
                </c:pt>
                <c:pt idx="1521">
                  <c:v>16504</c:v>
                </c:pt>
                <c:pt idx="1522">
                  <c:v>16517</c:v>
                </c:pt>
                <c:pt idx="1523">
                  <c:v>16536</c:v>
                </c:pt>
                <c:pt idx="1524">
                  <c:v>16554</c:v>
                </c:pt>
                <c:pt idx="1525">
                  <c:v>16577</c:v>
                </c:pt>
                <c:pt idx="1526">
                  <c:v>16610</c:v>
                </c:pt>
                <c:pt idx="1527">
                  <c:v>16635</c:v>
                </c:pt>
                <c:pt idx="1528">
                  <c:v>16663</c:v>
                </c:pt>
                <c:pt idx="1529">
                  <c:v>16697</c:v>
                </c:pt>
                <c:pt idx="1530">
                  <c:v>16730</c:v>
                </c:pt>
                <c:pt idx="1531">
                  <c:v>16756</c:v>
                </c:pt>
                <c:pt idx="1532">
                  <c:v>16786</c:v>
                </c:pt>
                <c:pt idx="1533">
                  <c:v>16814</c:v>
                </c:pt>
                <c:pt idx="1534">
                  <c:v>16838</c:v>
                </c:pt>
                <c:pt idx="1535">
                  <c:v>16859</c:v>
                </c:pt>
                <c:pt idx="1536">
                  <c:v>16883</c:v>
                </c:pt>
                <c:pt idx="1537">
                  <c:v>16898</c:v>
                </c:pt>
                <c:pt idx="1538">
                  <c:v>16909</c:v>
                </c:pt>
                <c:pt idx="1539">
                  <c:v>16918</c:v>
                </c:pt>
                <c:pt idx="1540">
                  <c:v>16923</c:v>
                </c:pt>
                <c:pt idx="1541">
                  <c:v>16925</c:v>
                </c:pt>
                <c:pt idx="1542">
                  <c:v>16919</c:v>
                </c:pt>
                <c:pt idx="1543">
                  <c:v>16915</c:v>
                </c:pt>
                <c:pt idx="1544">
                  <c:v>16908</c:v>
                </c:pt>
                <c:pt idx="1545">
                  <c:v>16895</c:v>
                </c:pt>
                <c:pt idx="1546">
                  <c:v>16880</c:v>
                </c:pt>
                <c:pt idx="1547">
                  <c:v>16861</c:v>
                </c:pt>
                <c:pt idx="1548">
                  <c:v>16844</c:v>
                </c:pt>
                <c:pt idx="1549">
                  <c:v>16821</c:v>
                </c:pt>
                <c:pt idx="1550">
                  <c:v>16803</c:v>
                </c:pt>
                <c:pt idx="1551">
                  <c:v>16775</c:v>
                </c:pt>
                <c:pt idx="1552">
                  <c:v>16752</c:v>
                </c:pt>
                <c:pt idx="1553">
                  <c:v>16725</c:v>
                </c:pt>
                <c:pt idx="1554">
                  <c:v>16697</c:v>
                </c:pt>
                <c:pt idx="1555">
                  <c:v>16672</c:v>
                </c:pt>
                <c:pt idx="1556">
                  <c:v>16647</c:v>
                </c:pt>
                <c:pt idx="1557">
                  <c:v>16619</c:v>
                </c:pt>
                <c:pt idx="1558">
                  <c:v>16597</c:v>
                </c:pt>
                <c:pt idx="1559">
                  <c:v>16573</c:v>
                </c:pt>
                <c:pt idx="1560">
                  <c:v>16553</c:v>
                </c:pt>
                <c:pt idx="1561">
                  <c:v>16537</c:v>
                </c:pt>
                <c:pt idx="1562">
                  <c:v>16521</c:v>
                </c:pt>
                <c:pt idx="1563">
                  <c:v>16508</c:v>
                </c:pt>
                <c:pt idx="1564">
                  <c:v>16500</c:v>
                </c:pt>
                <c:pt idx="1565">
                  <c:v>16492</c:v>
                </c:pt>
                <c:pt idx="1566">
                  <c:v>16490</c:v>
                </c:pt>
                <c:pt idx="1567">
                  <c:v>16492</c:v>
                </c:pt>
                <c:pt idx="1568">
                  <c:v>16501</c:v>
                </c:pt>
                <c:pt idx="1569">
                  <c:v>16510</c:v>
                </c:pt>
                <c:pt idx="1570">
                  <c:v>16527</c:v>
                </c:pt>
                <c:pt idx="1571">
                  <c:v>16546</c:v>
                </c:pt>
                <c:pt idx="1572">
                  <c:v>16574</c:v>
                </c:pt>
                <c:pt idx="1573">
                  <c:v>16596</c:v>
                </c:pt>
                <c:pt idx="1574">
                  <c:v>16625</c:v>
                </c:pt>
                <c:pt idx="1575">
                  <c:v>16657</c:v>
                </c:pt>
                <c:pt idx="1576">
                  <c:v>16689</c:v>
                </c:pt>
                <c:pt idx="1577">
                  <c:v>16722</c:v>
                </c:pt>
                <c:pt idx="1578">
                  <c:v>16750</c:v>
                </c:pt>
                <c:pt idx="1579">
                  <c:v>16780</c:v>
                </c:pt>
                <c:pt idx="1580">
                  <c:v>16807</c:v>
                </c:pt>
                <c:pt idx="1581">
                  <c:v>16836</c:v>
                </c:pt>
                <c:pt idx="1582">
                  <c:v>16854</c:v>
                </c:pt>
                <c:pt idx="1583">
                  <c:v>16874</c:v>
                </c:pt>
                <c:pt idx="1584">
                  <c:v>16891</c:v>
                </c:pt>
                <c:pt idx="1585">
                  <c:v>16906</c:v>
                </c:pt>
                <c:pt idx="1586">
                  <c:v>16913</c:v>
                </c:pt>
                <c:pt idx="1587">
                  <c:v>16916</c:v>
                </c:pt>
                <c:pt idx="1588">
                  <c:v>16921</c:v>
                </c:pt>
                <c:pt idx="1589">
                  <c:v>16918</c:v>
                </c:pt>
                <c:pt idx="1590">
                  <c:v>16914</c:v>
                </c:pt>
                <c:pt idx="1591">
                  <c:v>16908</c:v>
                </c:pt>
                <c:pt idx="1592">
                  <c:v>16896</c:v>
                </c:pt>
                <c:pt idx="1593">
                  <c:v>16884</c:v>
                </c:pt>
                <c:pt idx="1594">
                  <c:v>16865</c:v>
                </c:pt>
                <c:pt idx="1595">
                  <c:v>16846</c:v>
                </c:pt>
                <c:pt idx="1596">
                  <c:v>16826</c:v>
                </c:pt>
                <c:pt idx="1597">
                  <c:v>16805</c:v>
                </c:pt>
                <c:pt idx="1598">
                  <c:v>16779</c:v>
                </c:pt>
                <c:pt idx="1599">
                  <c:v>16757</c:v>
                </c:pt>
                <c:pt idx="1600">
                  <c:v>16728</c:v>
                </c:pt>
                <c:pt idx="1601">
                  <c:v>16705</c:v>
                </c:pt>
                <c:pt idx="1602">
                  <c:v>16680</c:v>
                </c:pt>
                <c:pt idx="1603">
                  <c:v>16651</c:v>
                </c:pt>
                <c:pt idx="1604">
                  <c:v>16624</c:v>
                </c:pt>
                <c:pt idx="1605">
                  <c:v>16601</c:v>
                </c:pt>
                <c:pt idx="1606">
                  <c:v>16579</c:v>
                </c:pt>
                <c:pt idx="1607">
                  <c:v>16559</c:v>
                </c:pt>
                <c:pt idx="1608">
                  <c:v>16538</c:v>
                </c:pt>
                <c:pt idx="1609">
                  <c:v>16526</c:v>
                </c:pt>
                <c:pt idx="1610">
                  <c:v>16509</c:v>
                </c:pt>
                <c:pt idx="1611">
                  <c:v>16499</c:v>
                </c:pt>
                <c:pt idx="1612">
                  <c:v>16492</c:v>
                </c:pt>
                <c:pt idx="1613">
                  <c:v>16491</c:v>
                </c:pt>
                <c:pt idx="1614">
                  <c:v>16493</c:v>
                </c:pt>
                <c:pt idx="1615">
                  <c:v>16498</c:v>
                </c:pt>
                <c:pt idx="1616">
                  <c:v>16511</c:v>
                </c:pt>
                <c:pt idx="1617">
                  <c:v>16524</c:v>
                </c:pt>
                <c:pt idx="1618">
                  <c:v>16545</c:v>
                </c:pt>
                <c:pt idx="1619">
                  <c:v>16566</c:v>
                </c:pt>
                <c:pt idx="1620">
                  <c:v>16590</c:v>
                </c:pt>
                <c:pt idx="1621">
                  <c:v>16620</c:v>
                </c:pt>
                <c:pt idx="1622">
                  <c:v>16650</c:v>
                </c:pt>
                <c:pt idx="1623">
                  <c:v>16680</c:v>
                </c:pt>
                <c:pt idx="1624">
                  <c:v>16712</c:v>
                </c:pt>
                <c:pt idx="1625">
                  <c:v>16740</c:v>
                </c:pt>
                <c:pt idx="1626">
                  <c:v>16772</c:v>
                </c:pt>
                <c:pt idx="1627">
                  <c:v>16799</c:v>
                </c:pt>
                <c:pt idx="1628">
                  <c:v>16827</c:v>
                </c:pt>
                <c:pt idx="1629">
                  <c:v>16851</c:v>
                </c:pt>
                <c:pt idx="1630">
                  <c:v>16869</c:v>
                </c:pt>
                <c:pt idx="1631">
                  <c:v>16885</c:v>
                </c:pt>
                <c:pt idx="1632">
                  <c:v>16899</c:v>
                </c:pt>
                <c:pt idx="1633">
                  <c:v>16912</c:v>
                </c:pt>
                <c:pt idx="1634">
                  <c:v>16911</c:v>
                </c:pt>
                <c:pt idx="1635">
                  <c:v>16916</c:v>
                </c:pt>
                <c:pt idx="1636">
                  <c:v>16918</c:v>
                </c:pt>
                <c:pt idx="1637">
                  <c:v>16915</c:v>
                </c:pt>
                <c:pt idx="1638">
                  <c:v>16904</c:v>
                </c:pt>
                <c:pt idx="1639">
                  <c:v>16896</c:v>
                </c:pt>
                <c:pt idx="1640">
                  <c:v>16882</c:v>
                </c:pt>
                <c:pt idx="1641">
                  <c:v>16871</c:v>
                </c:pt>
                <c:pt idx="1642">
                  <c:v>16850</c:v>
                </c:pt>
                <c:pt idx="1643">
                  <c:v>16832</c:v>
                </c:pt>
                <c:pt idx="1644">
                  <c:v>16808</c:v>
                </c:pt>
                <c:pt idx="1645">
                  <c:v>16786</c:v>
                </c:pt>
                <c:pt idx="1646">
                  <c:v>16762</c:v>
                </c:pt>
                <c:pt idx="1647">
                  <c:v>16734</c:v>
                </c:pt>
                <c:pt idx="1648">
                  <c:v>16712</c:v>
                </c:pt>
                <c:pt idx="1649">
                  <c:v>16682</c:v>
                </c:pt>
                <c:pt idx="1650">
                  <c:v>16652</c:v>
                </c:pt>
                <c:pt idx="1651">
                  <c:v>16627</c:v>
                </c:pt>
                <c:pt idx="1652">
                  <c:v>16603</c:v>
                </c:pt>
                <c:pt idx="1653">
                  <c:v>16580</c:v>
                </c:pt>
                <c:pt idx="1654">
                  <c:v>16560</c:v>
                </c:pt>
                <c:pt idx="1655">
                  <c:v>16543</c:v>
                </c:pt>
                <c:pt idx="1656">
                  <c:v>16528</c:v>
                </c:pt>
                <c:pt idx="1657">
                  <c:v>16507</c:v>
                </c:pt>
                <c:pt idx="1658">
                  <c:v>16497</c:v>
                </c:pt>
                <c:pt idx="1659">
                  <c:v>16495</c:v>
                </c:pt>
                <c:pt idx="1660">
                  <c:v>16492</c:v>
                </c:pt>
                <c:pt idx="1661">
                  <c:v>16496</c:v>
                </c:pt>
                <c:pt idx="1662">
                  <c:v>16501</c:v>
                </c:pt>
                <c:pt idx="1663">
                  <c:v>16511</c:v>
                </c:pt>
                <c:pt idx="1664">
                  <c:v>16524</c:v>
                </c:pt>
                <c:pt idx="1665">
                  <c:v>16541</c:v>
                </c:pt>
                <c:pt idx="1666">
                  <c:v>16562</c:v>
                </c:pt>
                <c:pt idx="1667">
                  <c:v>16586</c:v>
                </c:pt>
                <c:pt idx="1668">
                  <c:v>16613</c:v>
                </c:pt>
                <c:pt idx="1669">
                  <c:v>16640</c:v>
                </c:pt>
                <c:pt idx="1670">
                  <c:v>16672</c:v>
                </c:pt>
                <c:pt idx="1671">
                  <c:v>16707</c:v>
                </c:pt>
                <c:pt idx="1672">
                  <c:v>16740</c:v>
                </c:pt>
                <c:pt idx="1673">
                  <c:v>16765</c:v>
                </c:pt>
                <c:pt idx="1674">
                  <c:v>16794</c:v>
                </c:pt>
                <c:pt idx="1675">
                  <c:v>16817</c:v>
                </c:pt>
                <c:pt idx="1676">
                  <c:v>16840</c:v>
                </c:pt>
                <c:pt idx="1677">
                  <c:v>16859</c:v>
                </c:pt>
                <c:pt idx="1678">
                  <c:v>16883</c:v>
                </c:pt>
                <c:pt idx="1679">
                  <c:v>16895</c:v>
                </c:pt>
                <c:pt idx="1680">
                  <c:v>16907</c:v>
                </c:pt>
                <c:pt idx="1681">
                  <c:v>16916</c:v>
                </c:pt>
                <c:pt idx="1682">
                  <c:v>16918</c:v>
                </c:pt>
                <c:pt idx="1683">
                  <c:v>16921</c:v>
                </c:pt>
                <c:pt idx="1684">
                  <c:v>16916</c:v>
                </c:pt>
                <c:pt idx="1685">
                  <c:v>16910</c:v>
                </c:pt>
                <c:pt idx="1686">
                  <c:v>16901</c:v>
                </c:pt>
                <c:pt idx="1687">
                  <c:v>16890</c:v>
                </c:pt>
                <c:pt idx="1688">
                  <c:v>16873</c:v>
                </c:pt>
                <c:pt idx="1689">
                  <c:v>16857</c:v>
                </c:pt>
                <c:pt idx="1690">
                  <c:v>16836</c:v>
                </c:pt>
                <c:pt idx="1691">
                  <c:v>16814</c:v>
                </c:pt>
                <c:pt idx="1692">
                  <c:v>16788</c:v>
                </c:pt>
                <c:pt idx="1693">
                  <c:v>16768</c:v>
                </c:pt>
                <c:pt idx="1694">
                  <c:v>16741</c:v>
                </c:pt>
                <c:pt idx="1695">
                  <c:v>16715</c:v>
                </c:pt>
                <c:pt idx="1696">
                  <c:v>16684</c:v>
                </c:pt>
                <c:pt idx="1697">
                  <c:v>16662</c:v>
                </c:pt>
                <c:pt idx="1698">
                  <c:v>16637</c:v>
                </c:pt>
                <c:pt idx="1699">
                  <c:v>16607</c:v>
                </c:pt>
                <c:pt idx="1700">
                  <c:v>16590</c:v>
                </c:pt>
                <c:pt idx="1701">
                  <c:v>16569</c:v>
                </c:pt>
                <c:pt idx="1702">
                  <c:v>16551</c:v>
                </c:pt>
                <c:pt idx="1703">
                  <c:v>16530</c:v>
                </c:pt>
                <c:pt idx="1704">
                  <c:v>16515</c:v>
                </c:pt>
                <c:pt idx="1705">
                  <c:v>16506</c:v>
                </c:pt>
                <c:pt idx="1706">
                  <c:v>16497</c:v>
                </c:pt>
                <c:pt idx="1707">
                  <c:v>16491</c:v>
                </c:pt>
                <c:pt idx="1708">
                  <c:v>16488</c:v>
                </c:pt>
                <c:pt idx="1709">
                  <c:v>16495</c:v>
                </c:pt>
                <c:pt idx="1710">
                  <c:v>16505</c:v>
                </c:pt>
                <c:pt idx="1711">
                  <c:v>16519</c:v>
                </c:pt>
                <c:pt idx="1712">
                  <c:v>16534</c:v>
                </c:pt>
                <c:pt idx="1713">
                  <c:v>16555</c:v>
                </c:pt>
                <c:pt idx="1714">
                  <c:v>16576</c:v>
                </c:pt>
                <c:pt idx="1715">
                  <c:v>16603</c:v>
                </c:pt>
                <c:pt idx="1716">
                  <c:v>16638</c:v>
                </c:pt>
                <c:pt idx="1717">
                  <c:v>16665</c:v>
                </c:pt>
                <c:pt idx="1718">
                  <c:v>16692</c:v>
                </c:pt>
                <c:pt idx="1719">
                  <c:v>16721</c:v>
                </c:pt>
                <c:pt idx="1720">
                  <c:v>16750</c:v>
                </c:pt>
                <c:pt idx="1721">
                  <c:v>16783</c:v>
                </c:pt>
                <c:pt idx="1722">
                  <c:v>16811</c:v>
                </c:pt>
                <c:pt idx="1723">
                  <c:v>16838</c:v>
                </c:pt>
                <c:pt idx="1724">
                  <c:v>16862</c:v>
                </c:pt>
                <c:pt idx="1725">
                  <c:v>16877</c:v>
                </c:pt>
                <c:pt idx="1726">
                  <c:v>16896</c:v>
                </c:pt>
                <c:pt idx="1727">
                  <c:v>16903</c:v>
                </c:pt>
                <c:pt idx="1728">
                  <c:v>16912</c:v>
                </c:pt>
                <c:pt idx="1729">
                  <c:v>16912</c:v>
                </c:pt>
                <c:pt idx="1730">
                  <c:v>16918</c:v>
                </c:pt>
                <c:pt idx="1731">
                  <c:v>16918</c:v>
                </c:pt>
                <c:pt idx="1732">
                  <c:v>16914</c:v>
                </c:pt>
                <c:pt idx="1733">
                  <c:v>16906</c:v>
                </c:pt>
                <c:pt idx="1734">
                  <c:v>16891</c:v>
                </c:pt>
                <c:pt idx="1735">
                  <c:v>16878</c:v>
                </c:pt>
                <c:pt idx="1736">
                  <c:v>16861</c:v>
                </c:pt>
                <c:pt idx="1737">
                  <c:v>16846</c:v>
                </c:pt>
                <c:pt idx="1738">
                  <c:v>16820</c:v>
                </c:pt>
                <c:pt idx="1739">
                  <c:v>16801</c:v>
                </c:pt>
                <c:pt idx="1740">
                  <c:v>16780</c:v>
                </c:pt>
                <c:pt idx="1741">
                  <c:v>16751</c:v>
                </c:pt>
                <c:pt idx="1742">
                  <c:v>16721</c:v>
                </c:pt>
                <c:pt idx="1743">
                  <c:v>16697</c:v>
                </c:pt>
                <c:pt idx="1744">
                  <c:v>16672</c:v>
                </c:pt>
                <c:pt idx="1745">
                  <c:v>16646</c:v>
                </c:pt>
                <c:pt idx="1746">
                  <c:v>16618</c:v>
                </c:pt>
                <c:pt idx="1747">
                  <c:v>16595</c:v>
                </c:pt>
                <c:pt idx="1748">
                  <c:v>16577</c:v>
                </c:pt>
                <c:pt idx="1749">
                  <c:v>16556</c:v>
                </c:pt>
                <c:pt idx="1750">
                  <c:v>16538</c:v>
                </c:pt>
                <c:pt idx="1751">
                  <c:v>16520</c:v>
                </c:pt>
                <c:pt idx="1752">
                  <c:v>16510</c:v>
                </c:pt>
                <c:pt idx="1753">
                  <c:v>16504</c:v>
                </c:pt>
                <c:pt idx="1754">
                  <c:v>16491</c:v>
                </c:pt>
                <c:pt idx="1755">
                  <c:v>16491</c:v>
                </c:pt>
                <c:pt idx="1756">
                  <c:v>16494</c:v>
                </c:pt>
                <c:pt idx="1757">
                  <c:v>16501</c:v>
                </c:pt>
                <c:pt idx="1758">
                  <c:v>16513</c:v>
                </c:pt>
                <c:pt idx="1759">
                  <c:v>16528</c:v>
                </c:pt>
                <c:pt idx="1760">
                  <c:v>16551</c:v>
                </c:pt>
                <c:pt idx="1761">
                  <c:v>16569</c:v>
                </c:pt>
                <c:pt idx="1762">
                  <c:v>16599</c:v>
                </c:pt>
                <c:pt idx="1763">
                  <c:v>16624</c:v>
                </c:pt>
                <c:pt idx="1764">
                  <c:v>16654</c:v>
                </c:pt>
                <c:pt idx="1765">
                  <c:v>16686</c:v>
                </c:pt>
                <c:pt idx="1766">
                  <c:v>16718</c:v>
                </c:pt>
                <c:pt idx="1767">
                  <c:v>16751</c:v>
                </c:pt>
                <c:pt idx="1768">
                  <c:v>16778</c:v>
                </c:pt>
                <c:pt idx="1769">
                  <c:v>16804</c:v>
                </c:pt>
                <c:pt idx="1770">
                  <c:v>16830</c:v>
                </c:pt>
                <c:pt idx="1771">
                  <c:v>16851</c:v>
                </c:pt>
                <c:pt idx="1772">
                  <c:v>16868</c:v>
                </c:pt>
                <c:pt idx="1773">
                  <c:v>16883</c:v>
                </c:pt>
                <c:pt idx="1774">
                  <c:v>16899</c:v>
                </c:pt>
                <c:pt idx="1775">
                  <c:v>16908</c:v>
                </c:pt>
                <c:pt idx="1776">
                  <c:v>16912</c:v>
                </c:pt>
                <c:pt idx="1777">
                  <c:v>16918</c:v>
                </c:pt>
                <c:pt idx="1778">
                  <c:v>16918</c:v>
                </c:pt>
                <c:pt idx="1779">
                  <c:v>16913</c:v>
                </c:pt>
                <c:pt idx="1780">
                  <c:v>16906</c:v>
                </c:pt>
                <c:pt idx="1781">
                  <c:v>16899</c:v>
                </c:pt>
                <c:pt idx="1782">
                  <c:v>16882</c:v>
                </c:pt>
                <c:pt idx="1783">
                  <c:v>16867</c:v>
                </c:pt>
                <c:pt idx="1784">
                  <c:v>16848</c:v>
                </c:pt>
                <c:pt idx="1785">
                  <c:v>16830</c:v>
                </c:pt>
                <c:pt idx="1786">
                  <c:v>16806</c:v>
                </c:pt>
                <c:pt idx="1787">
                  <c:v>16782</c:v>
                </c:pt>
                <c:pt idx="1788">
                  <c:v>16761</c:v>
                </c:pt>
                <c:pt idx="1789">
                  <c:v>16734</c:v>
                </c:pt>
                <c:pt idx="1790">
                  <c:v>16706</c:v>
                </c:pt>
                <c:pt idx="1791">
                  <c:v>16680</c:v>
                </c:pt>
                <c:pt idx="1792">
                  <c:v>16653</c:v>
                </c:pt>
                <c:pt idx="1793">
                  <c:v>16628</c:v>
                </c:pt>
                <c:pt idx="1794">
                  <c:v>16608</c:v>
                </c:pt>
                <c:pt idx="1795">
                  <c:v>16580</c:v>
                </c:pt>
                <c:pt idx="1796">
                  <c:v>16555</c:v>
                </c:pt>
                <c:pt idx="1797">
                  <c:v>16537</c:v>
                </c:pt>
                <c:pt idx="1798">
                  <c:v>16524</c:v>
                </c:pt>
                <c:pt idx="1799">
                  <c:v>16512</c:v>
                </c:pt>
                <c:pt idx="1800">
                  <c:v>16498</c:v>
                </c:pt>
                <c:pt idx="1801">
                  <c:v>16494</c:v>
                </c:pt>
                <c:pt idx="1802">
                  <c:v>16494</c:v>
                </c:pt>
                <c:pt idx="1803">
                  <c:v>16498</c:v>
                </c:pt>
                <c:pt idx="1804">
                  <c:v>16506</c:v>
                </c:pt>
                <c:pt idx="1805">
                  <c:v>16513</c:v>
                </c:pt>
                <c:pt idx="1806">
                  <c:v>16530</c:v>
                </c:pt>
                <c:pt idx="1807">
                  <c:v>16549</c:v>
                </c:pt>
                <c:pt idx="1808">
                  <c:v>16570</c:v>
                </c:pt>
                <c:pt idx="1809">
                  <c:v>16597</c:v>
                </c:pt>
                <c:pt idx="1810">
                  <c:v>16624</c:v>
                </c:pt>
                <c:pt idx="1811">
                  <c:v>16649</c:v>
                </c:pt>
                <c:pt idx="1812">
                  <c:v>16680</c:v>
                </c:pt>
                <c:pt idx="1813">
                  <c:v>16710</c:v>
                </c:pt>
                <c:pt idx="1814">
                  <c:v>16736</c:v>
                </c:pt>
                <c:pt idx="1815">
                  <c:v>16770</c:v>
                </c:pt>
                <c:pt idx="1816">
                  <c:v>16799</c:v>
                </c:pt>
                <c:pt idx="1817">
                  <c:v>16826</c:v>
                </c:pt>
                <c:pt idx="1818">
                  <c:v>16849</c:v>
                </c:pt>
                <c:pt idx="1819">
                  <c:v>16867</c:v>
                </c:pt>
                <c:pt idx="1820">
                  <c:v>16881</c:v>
                </c:pt>
                <c:pt idx="1821">
                  <c:v>16896</c:v>
                </c:pt>
                <c:pt idx="1822">
                  <c:v>16904</c:v>
                </c:pt>
                <c:pt idx="1823">
                  <c:v>16916</c:v>
                </c:pt>
                <c:pt idx="1824">
                  <c:v>16917</c:v>
                </c:pt>
                <c:pt idx="1825">
                  <c:v>16918</c:v>
                </c:pt>
                <c:pt idx="1826">
                  <c:v>16918</c:v>
                </c:pt>
                <c:pt idx="1827">
                  <c:v>16911</c:v>
                </c:pt>
                <c:pt idx="1828">
                  <c:v>16903</c:v>
                </c:pt>
                <c:pt idx="1829">
                  <c:v>16891</c:v>
                </c:pt>
                <c:pt idx="1830">
                  <c:v>16876</c:v>
                </c:pt>
                <c:pt idx="1831">
                  <c:v>16855</c:v>
                </c:pt>
                <c:pt idx="1832">
                  <c:v>16837</c:v>
                </c:pt>
                <c:pt idx="1833">
                  <c:v>16814</c:v>
                </c:pt>
                <c:pt idx="1834">
                  <c:v>16793</c:v>
                </c:pt>
                <c:pt idx="1835">
                  <c:v>16766</c:v>
                </c:pt>
                <c:pt idx="1836">
                  <c:v>16742</c:v>
                </c:pt>
                <c:pt idx="1837">
                  <c:v>16712</c:v>
                </c:pt>
                <c:pt idx="1838">
                  <c:v>16689</c:v>
                </c:pt>
                <c:pt idx="1839">
                  <c:v>16659</c:v>
                </c:pt>
                <c:pt idx="1840">
                  <c:v>16639</c:v>
                </c:pt>
                <c:pt idx="1841">
                  <c:v>16611</c:v>
                </c:pt>
                <c:pt idx="1842">
                  <c:v>16589</c:v>
                </c:pt>
                <c:pt idx="1843">
                  <c:v>16569</c:v>
                </c:pt>
                <c:pt idx="1844">
                  <c:v>16550</c:v>
                </c:pt>
                <c:pt idx="1845">
                  <c:v>16532</c:v>
                </c:pt>
                <c:pt idx="1846">
                  <c:v>16520</c:v>
                </c:pt>
                <c:pt idx="1847">
                  <c:v>16514</c:v>
                </c:pt>
                <c:pt idx="1848">
                  <c:v>16507</c:v>
                </c:pt>
                <c:pt idx="1849">
                  <c:v>16502</c:v>
                </c:pt>
                <c:pt idx="1850">
                  <c:v>16500</c:v>
                </c:pt>
                <c:pt idx="1851">
                  <c:v>16507</c:v>
                </c:pt>
                <c:pt idx="1852">
                  <c:v>16515</c:v>
                </c:pt>
                <c:pt idx="1853">
                  <c:v>16523</c:v>
                </c:pt>
                <c:pt idx="1854">
                  <c:v>16542</c:v>
                </c:pt>
                <c:pt idx="1855">
                  <c:v>16561</c:v>
                </c:pt>
                <c:pt idx="1856">
                  <c:v>16586</c:v>
                </c:pt>
                <c:pt idx="1857">
                  <c:v>16613</c:v>
                </c:pt>
                <c:pt idx="1858">
                  <c:v>16642</c:v>
                </c:pt>
                <c:pt idx="1859">
                  <c:v>16670</c:v>
                </c:pt>
                <c:pt idx="1860">
                  <c:v>16703</c:v>
                </c:pt>
                <c:pt idx="1861">
                  <c:v>16732</c:v>
                </c:pt>
                <c:pt idx="1862">
                  <c:v>16762</c:v>
                </c:pt>
                <c:pt idx="1863">
                  <c:v>16790</c:v>
                </c:pt>
                <c:pt idx="1864">
                  <c:v>16817</c:v>
                </c:pt>
                <c:pt idx="1865">
                  <c:v>16836</c:v>
                </c:pt>
                <c:pt idx="1866">
                  <c:v>16862</c:v>
                </c:pt>
                <c:pt idx="1867">
                  <c:v>16880</c:v>
                </c:pt>
                <c:pt idx="1868">
                  <c:v>16896</c:v>
                </c:pt>
                <c:pt idx="1869">
                  <c:v>16908</c:v>
                </c:pt>
                <c:pt idx="1870">
                  <c:v>16915</c:v>
                </c:pt>
                <c:pt idx="1871">
                  <c:v>16917</c:v>
                </c:pt>
                <c:pt idx="1872">
                  <c:v>16920</c:v>
                </c:pt>
                <c:pt idx="1873">
                  <c:v>16919</c:v>
                </c:pt>
                <c:pt idx="1874">
                  <c:v>16914</c:v>
                </c:pt>
                <c:pt idx="1875">
                  <c:v>16907</c:v>
                </c:pt>
                <c:pt idx="1876">
                  <c:v>16899</c:v>
                </c:pt>
                <c:pt idx="1877">
                  <c:v>16879</c:v>
                </c:pt>
                <c:pt idx="1878">
                  <c:v>16861</c:v>
                </c:pt>
                <c:pt idx="1879">
                  <c:v>16847</c:v>
                </c:pt>
                <c:pt idx="1880">
                  <c:v>16824</c:v>
                </c:pt>
                <c:pt idx="1881">
                  <c:v>16800</c:v>
                </c:pt>
                <c:pt idx="1882">
                  <c:v>16772</c:v>
                </c:pt>
                <c:pt idx="1883">
                  <c:v>16752</c:v>
                </c:pt>
                <c:pt idx="1884">
                  <c:v>16726</c:v>
                </c:pt>
                <c:pt idx="1885">
                  <c:v>16705</c:v>
                </c:pt>
                <c:pt idx="1886">
                  <c:v>16676</c:v>
                </c:pt>
                <c:pt idx="1887">
                  <c:v>16651</c:v>
                </c:pt>
                <c:pt idx="1888">
                  <c:v>16625</c:v>
                </c:pt>
                <c:pt idx="1889">
                  <c:v>16604</c:v>
                </c:pt>
                <c:pt idx="1890">
                  <c:v>16580</c:v>
                </c:pt>
                <c:pt idx="1891">
                  <c:v>16558</c:v>
                </c:pt>
                <c:pt idx="1892">
                  <c:v>16539</c:v>
                </c:pt>
                <c:pt idx="1893">
                  <c:v>16523</c:v>
                </c:pt>
                <c:pt idx="1894">
                  <c:v>16513</c:v>
                </c:pt>
                <c:pt idx="1895">
                  <c:v>16505</c:v>
                </c:pt>
                <c:pt idx="1896">
                  <c:v>16498</c:v>
                </c:pt>
                <c:pt idx="1897">
                  <c:v>16497</c:v>
                </c:pt>
                <c:pt idx="1898">
                  <c:v>16500</c:v>
                </c:pt>
                <c:pt idx="1899">
                  <c:v>16506</c:v>
                </c:pt>
                <c:pt idx="1900">
                  <c:v>16520</c:v>
                </c:pt>
                <c:pt idx="1901">
                  <c:v>16535</c:v>
                </c:pt>
                <c:pt idx="1902">
                  <c:v>16551</c:v>
                </c:pt>
                <c:pt idx="1903">
                  <c:v>16574</c:v>
                </c:pt>
                <c:pt idx="1904">
                  <c:v>16599</c:v>
                </c:pt>
                <c:pt idx="1905">
                  <c:v>16631</c:v>
                </c:pt>
                <c:pt idx="1906">
                  <c:v>16661</c:v>
                </c:pt>
                <c:pt idx="1907">
                  <c:v>16689</c:v>
                </c:pt>
                <c:pt idx="1908">
                  <c:v>16722</c:v>
                </c:pt>
                <c:pt idx="1909">
                  <c:v>16746</c:v>
                </c:pt>
                <c:pt idx="1910">
                  <c:v>16779</c:v>
                </c:pt>
                <c:pt idx="1911">
                  <c:v>16807</c:v>
                </c:pt>
                <c:pt idx="1912">
                  <c:v>16831</c:v>
                </c:pt>
                <c:pt idx="1913">
                  <c:v>16853</c:v>
                </c:pt>
                <c:pt idx="1914">
                  <c:v>16874</c:v>
                </c:pt>
                <c:pt idx="1915">
                  <c:v>16890</c:v>
                </c:pt>
                <c:pt idx="1916">
                  <c:v>16905</c:v>
                </c:pt>
                <c:pt idx="1917">
                  <c:v>16915</c:v>
                </c:pt>
                <c:pt idx="1918">
                  <c:v>16920</c:v>
                </c:pt>
                <c:pt idx="1919">
                  <c:v>16924</c:v>
                </c:pt>
                <c:pt idx="1920">
                  <c:v>16920</c:v>
                </c:pt>
                <c:pt idx="1921">
                  <c:v>16917</c:v>
                </c:pt>
                <c:pt idx="1922">
                  <c:v>16910</c:v>
                </c:pt>
                <c:pt idx="1923">
                  <c:v>16899</c:v>
                </c:pt>
                <c:pt idx="1924">
                  <c:v>16886</c:v>
                </c:pt>
                <c:pt idx="1925">
                  <c:v>16870</c:v>
                </c:pt>
                <c:pt idx="1926">
                  <c:v>16852</c:v>
                </c:pt>
                <c:pt idx="1927">
                  <c:v>16829</c:v>
                </c:pt>
                <c:pt idx="1928">
                  <c:v>16808</c:v>
                </c:pt>
                <c:pt idx="1929">
                  <c:v>16786</c:v>
                </c:pt>
                <c:pt idx="1930">
                  <c:v>16762</c:v>
                </c:pt>
                <c:pt idx="1931">
                  <c:v>16738</c:v>
                </c:pt>
                <c:pt idx="1932">
                  <c:v>16708</c:v>
                </c:pt>
                <c:pt idx="1933">
                  <c:v>16684</c:v>
                </c:pt>
                <c:pt idx="1934">
                  <c:v>16659</c:v>
                </c:pt>
                <c:pt idx="1935">
                  <c:v>16634</c:v>
                </c:pt>
                <c:pt idx="1936">
                  <c:v>16611</c:v>
                </c:pt>
                <c:pt idx="1937">
                  <c:v>16587</c:v>
                </c:pt>
                <c:pt idx="1938">
                  <c:v>16567</c:v>
                </c:pt>
                <c:pt idx="1939">
                  <c:v>16548</c:v>
                </c:pt>
                <c:pt idx="1940">
                  <c:v>16529</c:v>
                </c:pt>
                <c:pt idx="1941">
                  <c:v>16515</c:v>
                </c:pt>
                <c:pt idx="1942">
                  <c:v>16508</c:v>
                </c:pt>
                <c:pt idx="1943">
                  <c:v>16506</c:v>
                </c:pt>
                <c:pt idx="1944">
                  <c:v>16500</c:v>
                </c:pt>
                <c:pt idx="1945">
                  <c:v>16501</c:v>
                </c:pt>
                <c:pt idx="1946">
                  <c:v>16512</c:v>
                </c:pt>
                <c:pt idx="1947">
                  <c:v>16523</c:v>
                </c:pt>
                <c:pt idx="1948">
                  <c:v>16537</c:v>
                </c:pt>
                <c:pt idx="1949">
                  <c:v>16557</c:v>
                </c:pt>
                <c:pt idx="1950">
                  <c:v>16577</c:v>
                </c:pt>
                <c:pt idx="1951">
                  <c:v>16603</c:v>
                </c:pt>
                <c:pt idx="1952">
                  <c:v>16632</c:v>
                </c:pt>
                <c:pt idx="1953">
                  <c:v>16662</c:v>
                </c:pt>
                <c:pt idx="1954">
                  <c:v>16687</c:v>
                </c:pt>
                <c:pt idx="1955">
                  <c:v>16716</c:v>
                </c:pt>
                <c:pt idx="1956">
                  <c:v>16747</c:v>
                </c:pt>
                <c:pt idx="1957">
                  <c:v>16778</c:v>
                </c:pt>
                <c:pt idx="1958">
                  <c:v>16805</c:v>
                </c:pt>
                <c:pt idx="1959">
                  <c:v>16831</c:v>
                </c:pt>
                <c:pt idx="1960">
                  <c:v>16852</c:v>
                </c:pt>
                <c:pt idx="1961">
                  <c:v>16870</c:v>
                </c:pt>
                <c:pt idx="1962">
                  <c:v>16888</c:v>
                </c:pt>
                <c:pt idx="1963">
                  <c:v>16902</c:v>
                </c:pt>
                <c:pt idx="1964">
                  <c:v>16910</c:v>
                </c:pt>
                <c:pt idx="1965">
                  <c:v>16915</c:v>
                </c:pt>
                <c:pt idx="1966">
                  <c:v>16921</c:v>
                </c:pt>
                <c:pt idx="1967">
                  <c:v>16923</c:v>
                </c:pt>
                <c:pt idx="1968">
                  <c:v>16918</c:v>
                </c:pt>
                <c:pt idx="1969">
                  <c:v>16920</c:v>
                </c:pt>
                <c:pt idx="1970">
                  <c:v>16904</c:v>
                </c:pt>
                <c:pt idx="1971">
                  <c:v>16894</c:v>
                </c:pt>
                <c:pt idx="1972">
                  <c:v>16875</c:v>
                </c:pt>
                <c:pt idx="1973">
                  <c:v>16860</c:v>
                </c:pt>
                <c:pt idx="1974">
                  <c:v>16839</c:v>
                </c:pt>
                <c:pt idx="1975">
                  <c:v>16818</c:v>
                </c:pt>
                <c:pt idx="1976">
                  <c:v>16794</c:v>
                </c:pt>
                <c:pt idx="1977">
                  <c:v>16769</c:v>
                </c:pt>
                <c:pt idx="1978">
                  <c:v>16745</c:v>
                </c:pt>
                <c:pt idx="1979">
                  <c:v>16717</c:v>
                </c:pt>
                <c:pt idx="1980">
                  <c:v>16694</c:v>
                </c:pt>
                <c:pt idx="1981">
                  <c:v>16664</c:v>
                </c:pt>
                <c:pt idx="1982">
                  <c:v>16636</c:v>
                </c:pt>
                <c:pt idx="1983">
                  <c:v>16613</c:v>
                </c:pt>
                <c:pt idx="1984">
                  <c:v>16592</c:v>
                </c:pt>
                <c:pt idx="1985">
                  <c:v>16575</c:v>
                </c:pt>
                <c:pt idx="1986">
                  <c:v>16554</c:v>
                </c:pt>
                <c:pt idx="1987">
                  <c:v>16538</c:v>
                </c:pt>
                <c:pt idx="1988">
                  <c:v>16526</c:v>
                </c:pt>
                <c:pt idx="1989">
                  <c:v>16519</c:v>
                </c:pt>
                <c:pt idx="1990">
                  <c:v>16509</c:v>
                </c:pt>
                <c:pt idx="1991">
                  <c:v>16504</c:v>
                </c:pt>
                <c:pt idx="1992">
                  <c:v>16508</c:v>
                </c:pt>
                <c:pt idx="1993">
                  <c:v>16512</c:v>
                </c:pt>
                <c:pt idx="1994">
                  <c:v>16522</c:v>
                </c:pt>
                <c:pt idx="1995">
                  <c:v>16532</c:v>
                </c:pt>
                <c:pt idx="1996">
                  <c:v>16547</c:v>
                </c:pt>
                <c:pt idx="1997">
                  <c:v>16564</c:v>
                </c:pt>
                <c:pt idx="1998">
                  <c:v>16593</c:v>
                </c:pt>
                <c:pt idx="1999">
                  <c:v>16617</c:v>
                </c:pt>
                <c:pt idx="2000">
                  <c:v>16646</c:v>
                </c:pt>
                <c:pt idx="2001">
                  <c:v>16674</c:v>
                </c:pt>
                <c:pt idx="2002">
                  <c:v>16706</c:v>
                </c:pt>
                <c:pt idx="2003">
                  <c:v>16737</c:v>
                </c:pt>
                <c:pt idx="2004">
                  <c:v>16766</c:v>
                </c:pt>
                <c:pt idx="2005">
                  <c:v>16794</c:v>
                </c:pt>
                <c:pt idx="2006">
                  <c:v>16819</c:v>
                </c:pt>
                <c:pt idx="2007">
                  <c:v>16842</c:v>
                </c:pt>
                <c:pt idx="2008">
                  <c:v>16864</c:v>
                </c:pt>
                <c:pt idx="2009">
                  <c:v>16881</c:v>
                </c:pt>
                <c:pt idx="2010">
                  <c:v>16901</c:v>
                </c:pt>
                <c:pt idx="2011">
                  <c:v>16916</c:v>
                </c:pt>
                <c:pt idx="2012">
                  <c:v>16923</c:v>
                </c:pt>
                <c:pt idx="2013">
                  <c:v>16928</c:v>
                </c:pt>
                <c:pt idx="2014">
                  <c:v>16929</c:v>
                </c:pt>
                <c:pt idx="2015">
                  <c:v>16930</c:v>
                </c:pt>
                <c:pt idx="2016">
                  <c:v>16919</c:v>
                </c:pt>
                <c:pt idx="2017">
                  <c:v>16912</c:v>
                </c:pt>
                <c:pt idx="2018">
                  <c:v>16903</c:v>
                </c:pt>
                <c:pt idx="2019">
                  <c:v>16889</c:v>
                </c:pt>
                <c:pt idx="2020">
                  <c:v>16873</c:v>
                </c:pt>
                <c:pt idx="2021">
                  <c:v>16849</c:v>
                </c:pt>
                <c:pt idx="2022">
                  <c:v>16829</c:v>
                </c:pt>
                <c:pt idx="2023">
                  <c:v>16804</c:v>
                </c:pt>
                <c:pt idx="2024">
                  <c:v>16782</c:v>
                </c:pt>
                <c:pt idx="2025">
                  <c:v>16755</c:v>
                </c:pt>
                <c:pt idx="2026">
                  <c:v>16733</c:v>
                </c:pt>
                <c:pt idx="2027">
                  <c:v>16707</c:v>
                </c:pt>
                <c:pt idx="2028">
                  <c:v>16683</c:v>
                </c:pt>
                <c:pt idx="2029">
                  <c:v>16657</c:v>
                </c:pt>
                <c:pt idx="2030">
                  <c:v>16634</c:v>
                </c:pt>
                <c:pt idx="2031">
                  <c:v>16610</c:v>
                </c:pt>
                <c:pt idx="2032">
                  <c:v>16593</c:v>
                </c:pt>
                <c:pt idx="2033">
                  <c:v>16579</c:v>
                </c:pt>
                <c:pt idx="2034">
                  <c:v>16556</c:v>
                </c:pt>
                <c:pt idx="2035">
                  <c:v>16537</c:v>
                </c:pt>
                <c:pt idx="2036">
                  <c:v>16523</c:v>
                </c:pt>
                <c:pt idx="2037">
                  <c:v>16513</c:v>
                </c:pt>
                <c:pt idx="2038">
                  <c:v>16508</c:v>
                </c:pt>
                <c:pt idx="2039">
                  <c:v>16509</c:v>
                </c:pt>
                <c:pt idx="2040">
                  <c:v>16512</c:v>
                </c:pt>
                <c:pt idx="2041">
                  <c:v>16518</c:v>
                </c:pt>
                <c:pt idx="2042">
                  <c:v>16529</c:v>
                </c:pt>
                <c:pt idx="2043">
                  <c:v>16544</c:v>
                </c:pt>
                <c:pt idx="2044">
                  <c:v>16565</c:v>
                </c:pt>
                <c:pt idx="2045">
                  <c:v>16581</c:v>
                </c:pt>
                <c:pt idx="2046">
                  <c:v>16607</c:v>
                </c:pt>
                <c:pt idx="2047">
                  <c:v>16634</c:v>
                </c:pt>
                <c:pt idx="2048">
                  <c:v>16661</c:v>
                </c:pt>
                <c:pt idx="2049">
                  <c:v>16696</c:v>
                </c:pt>
                <c:pt idx="2050">
                  <c:v>16727</c:v>
                </c:pt>
                <c:pt idx="2051">
                  <c:v>16757</c:v>
                </c:pt>
                <c:pt idx="2052">
                  <c:v>16790</c:v>
                </c:pt>
                <c:pt idx="2053">
                  <c:v>16814</c:v>
                </c:pt>
                <c:pt idx="2054">
                  <c:v>16839</c:v>
                </c:pt>
                <c:pt idx="2055">
                  <c:v>16862</c:v>
                </c:pt>
                <c:pt idx="2056">
                  <c:v>16883</c:v>
                </c:pt>
                <c:pt idx="2057">
                  <c:v>16900</c:v>
                </c:pt>
                <c:pt idx="2058">
                  <c:v>16912</c:v>
                </c:pt>
                <c:pt idx="2059">
                  <c:v>16919</c:v>
                </c:pt>
                <c:pt idx="2060">
                  <c:v>16926</c:v>
                </c:pt>
                <c:pt idx="2061">
                  <c:v>16927</c:v>
                </c:pt>
                <c:pt idx="2062">
                  <c:v>16930</c:v>
                </c:pt>
                <c:pt idx="2063">
                  <c:v>16922</c:v>
                </c:pt>
                <c:pt idx="2064">
                  <c:v>16915</c:v>
                </c:pt>
                <c:pt idx="2065">
                  <c:v>16905</c:v>
                </c:pt>
                <c:pt idx="2066">
                  <c:v>16893</c:v>
                </c:pt>
                <c:pt idx="2067">
                  <c:v>16873</c:v>
                </c:pt>
                <c:pt idx="2068">
                  <c:v>16860</c:v>
                </c:pt>
                <c:pt idx="2069">
                  <c:v>16844</c:v>
                </c:pt>
                <c:pt idx="2070">
                  <c:v>16817</c:v>
                </c:pt>
                <c:pt idx="2071">
                  <c:v>16793</c:v>
                </c:pt>
                <c:pt idx="2072">
                  <c:v>16770</c:v>
                </c:pt>
                <c:pt idx="2073">
                  <c:v>16743</c:v>
                </c:pt>
                <c:pt idx="2074">
                  <c:v>16719</c:v>
                </c:pt>
                <c:pt idx="2075">
                  <c:v>16692</c:v>
                </c:pt>
                <c:pt idx="2076">
                  <c:v>16668</c:v>
                </c:pt>
                <c:pt idx="2077">
                  <c:v>16640</c:v>
                </c:pt>
                <c:pt idx="2078">
                  <c:v>16617</c:v>
                </c:pt>
                <c:pt idx="2079">
                  <c:v>16596</c:v>
                </c:pt>
                <c:pt idx="2080">
                  <c:v>16576</c:v>
                </c:pt>
                <c:pt idx="2081">
                  <c:v>16562</c:v>
                </c:pt>
                <c:pt idx="2082">
                  <c:v>16547</c:v>
                </c:pt>
                <c:pt idx="2083">
                  <c:v>16534</c:v>
                </c:pt>
                <c:pt idx="2084">
                  <c:v>16524</c:v>
                </c:pt>
                <c:pt idx="2085">
                  <c:v>16517</c:v>
                </c:pt>
                <c:pt idx="2086">
                  <c:v>16518</c:v>
                </c:pt>
                <c:pt idx="2087">
                  <c:v>16515</c:v>
                </c:pt>
                <c:pt idx="2088">
                  <c:v>16518</c:v>
                </c:pt>
                <c:pt idx="2089">
                  <c:v>16531</c:v>
                </c:pt>
                <c:pt idx="2090">
                  <c:v>16545</c:v>
                </c:pt>
                <c:pt idx="2091">
                  <c:v>16559</c:v>
                </c:pt>
                <c:pt idx="2092">
                  <c:v>16579</c:v>
                </c:pt>
                <c:pt idx="2093">
                  <c:v>16601</c:v>
                </c:pt>
                <c:pt idx="2094">
                  <c:v>16629</c:v>
                </c:pt>
                <c:pt idx="2095">
                  <c:v>16658</c:v>
                </c:pt>
                <c:pt idx="2096">
                  <c:v>16687</c:v>
                </c:pt>
                <c:pt idx="2097">
                  <c:v>16715</c:v>
                </c:pt>
                <c:pt idx="2098">
                  <c:v>16745</c:v>
                </c:pt>
                <c:pt idx="2099">
                  <c:v>16777</c:v>
                </c:pt>
                <c:pt idx="2100">
                  <c:v>16801</c:v>
                </c:pt>
                <c:pt idx="2101">
                  <c:v>16830</c:v>
                </c:pt>
                <c:pt idx="2102">
                  <c:v>16850</c:v>
                </c:pt>
                <c:pt idx="2103">
                  <c:v>16875</c:v>
                </c:pt>
                <c:pt idx="2104">
                  <c:v>16892</c:v>
                </c:pt>
                <c:pt idx="2105">
                  <c:v>16913</c:v>
                </c:pt>
                <c:pt idx="2106">
                  <c:v>16919</c:v>
                </c:pt>
                <c:pt idx="2107">
                  <c:v>16929</c:v>
                </c:pt>
                <c:pt idx="2108">
                  <c:v>16934</c:v>
                </c:pt>
                <c:pt idx="2109">
                  <c:v>16933</c:v>
                </c:pt>
                <c:pt idx="2110">
                  <c:v>16931</c:v>
                </c:pt>
                <c:pt idx="2111">
                  <c:v>16922</c:v>
                </c:pt>
                <c:pt idx="2112">
                  <c:v>16914</c:v>
                </c:pt>
                <c:pt idx="2113">
                  <c:v>16905</c:v>
                </c:pt>
                <c:pt idx="2114">
                  <c:v>16889</c:v>
                </c:pt>
                <c:pt idx="2115">
                  <c:v>16869</c:v>
                </c:pt>
                <c:pt idx="2116">
                  <c:v>16849</c:v>
                </c:pt>
                <c:pt idx="2117">
                  <c:v>16828</c:v>
                </c:pt>
                <c:pt idx="2118">
                  <c:v>16810</c:v>
                </c:pt>
                <c:pt idx="2119">
                  <c:v>16783</c:v>
                </c:pt>
                <c:pt idx="2120">
                  <c:v>16757</c:v>
                </c:pt>
                <c:pt idx="2121">
                  <c:v>16735</c:v>
                </c:pt>
                <c:pt idx="2122">
                  <c:v>16710</c:v>
                </c:pt>
                <c:pt idx="2123">
                  <c:v>16685</c:v>
                </c:pt>
                <c:pt idx="2124">
                  <c:v>16661</c:v>
                </c:pt>
                <c:pt idx="2125">
                  <c:v>16637</c:v>
                </c:pt>
                <c:pt idx="2126">
                  <c:v>16610</c:v>
                </c:pt>
                <c:pt idx="2127">
                  <c:v>16591</c:v>
                </c:pt>
                <c:pt idx="2128">
                  <c:v>16574</c:v>
                </c:pt>
                <c:pt idx="2129">
                  <c:v>16559</c:v>
                </c:pt>
                <c:pt idx="2130">
                  <c:v>16545</c:v>
                </c:pt>
                <c:pt idx="2131">
                  <c:v>16532</c:v>
                </c:pt>
                <c:pt idx="2132">
                  <c:v>16525</c:v>
                </c:pt>
                <c:pt idx="2133">
                  <c:v>16520</c:v>
                </c:pt>
                <c:pt idx="2134">
                  <c:v>16523</c:v>
                </c:pt>
                <c:pt idx="2135">
                  <c:v>16522</c:v>
                </c:pt>
                <c:pt idx="2136">
                  <c:v>16531</c:v>
                </c:pt>
                <c:pt idx="2137">
                  <c:v>16539</c:v>
                </c:pt>
                <c:pt idx="2138">
                  <c:v>16559</c:v>
                </c:pt>
                <c:pt idx="2139">
                  <c:v>16577</c:v>
                </c:pt>
                <c:pt idx="2140">
                  <c:v>16595</c:v>
                </c:pt>
                <c:pt idx="2141">
                  <c:v>16622</c:v>
                </c:pt>
                <c:pt idx="2142">
                  <c:v>16651</c:v>
                </c:pt>
                <c:pt idx="2143">
                  <c:v>16678</c:v>
                </c:pt>
                <c:pt idx="2144">
                  <c:v>16707</c:v>
                </c:pt>
                <c:pt idx="2145">
                  <c:v>16734</c:v>
                </c:pt>
                <c:pt idx="2146">
                  <c:v>16761</c:v>
                </c:pt>
                <c:pt idx="2147">
                  <c:v>16788</c:v>
                </c:pt>
                <c:pt idx="2148">
                  <c:v>16822</c:v>
                </c:pt>
                <c:pt idx="2149">
                  <c:v>16842</c:v>
                </c:pt>
                <c:pt idx="2150">
                  <c:v>16867</c:v>
                </c:pt>
                <c:pt idx="2151">
                  <c:v>16887</c:v>
                </c:pt>
                <c:pt idx="2152">
                  <c:v>16905</c:v>
                </c:pt>
                <c:pt idx="2153">
                  <c:v>16920</c:v>
                </c:pt>
                <c:pt idx="2154">
                  <c:v>16929</c:v>
                </c:pt>
                <c:pt idx="2155">
                  <c:v>16930</c:v>
                </c:pt>
                <c:pt idx="2156">
                  <c:v>16935</c:v>
                </c:pt>
                <c:pt idx="2157">
                  <c:v>16937</c:v>
                </c:pt>
                <c:pt idx="2158">
                  <c:v>16929</c:v>
                </c:pt>
                <c:pt idx="2159">
                  <c:v>16920</c:v>
                </c:pt>
                <c:pt idx="2160">
                  <c:v>16913</c:v>
                </c:pt>
                <c:pt idx="2161">
                  <c:v>16897</c:v>
                </c:pt>
                <c:pt idx="2162">
                  <c:v>16881</c:v>
                </c:pt>
                <c:pt idx="2163">
                  <c:v>16861</c:v>
                </c:pt>
                <c:pt idx="2164">
                  <c:v>16844</c:v>
                </c:pt>
                <c:pt idx="2165">
                  <c:v>16820</c:v>
                </c:pt>
                <c:pt idx="2166">
                  <c:v>16797</c:v>
                </c:pt>
                <c:pt idx="2167">
                  <c:v>16772</c:v>
                </c:pt>
                <c:pt idx="2168">
                  <c:v>16749</c:v>
                </c:pt>
                <c:pt idx="2169">
                  <c:v>16721</c:v>
                </c:pt>
                <c:pt idx="2170">
                  <c:v>16694</c:v>
                </c:pt>
                <c:pt idx="2171">
                  <c:v>16668</c:v>
                </c:pt>
                <c:pt idx="2172">
                  <c:v>16649</c:v>
                </c:pt>
                <c:pt idx="2173">
                  <c:v>16627</c:v>
                </c:pt>
                <c:pt idx="2174">
                  <c:v>16607</c:v>
                </c:pt>
                <c:pt idx="2175">
                  <c:v>16590</c:v>
                </c:pt>
                <c:pt idx="2176">
                  <c:v>16569</c:v>
                </c:pt>
                <c:pt idx="2177">
                  <c:v>16553</c:v>
                </c:pt>
                <c:pt idx="2178">
                  <c:v>16537</c:v>
                </c:pt>
                <c:pt idx="2179">
                  <c:v>16531</c:v>
                </c:pt>
                <c:pt idx="2180">
                  <c:v>16524</c:v>
                </c:pt>
                <c:pt idx="2181">
                  <c:v>16525</c:v>
                </c:pt>
                <c:pt idx="2182">
                  <c:v>16527</c:v>
                </c:pt>
                <c:pt idx="2183">
                  <c:v>16533</c:v>
                </c:pt>
                <c:pt idx="2184">
                  <c:v>16540</c:v>
                </c:pt>
                <c:pt idx="2185">
                  <c:v>16553</c:v>
                </c:pt>
                <c:pt idx="2186">
                  <c:v>16570</c:v>
                </c:pt>
                <c:pt idx="2187">
                  <c:v>16590</c:v>
                </c:pt>
                <c:pt idx="2188">
                  <c:v>16611</c:v>
                </c:pt>
                <c:pt idx="2189">
                  <c:v>16640</c:v>
                </c:pt>
                <c:pt idx="2190">
                  <c:v>16666</c:v>
                </c:pt>
                <c:pt idx="2191">
                  <c:v>16693</c:v>
                </c:pt>
                <c:pt idx="2192">
                  <c:v>16727</c:v>
                </c:pt>
                <c:pt idx="2193">
                  <c:v>16752</c:v>
                </c:pt>
                <c:pt idx="2194">
                  <c:v>16780</c:v>
                </c:pt>
                <c:pt idx="2195">
                  <c:v>16813</c:v>
                </c:pt>
                <c:pt idx="2196">
                  <c:v>16837</c:v>
                </c:pt>
                <c:pt idx="2197">
                  <c:v>16860</c:v>
                </c:pt>
                <c:pt idx="2198">
                  <c:v>16884</c:v>
                </c:pt>
                <c:pt idx="2199">
                  <c:v>16900</c:v>
                </c:pt>
                <c:pt idx="2200">
                  <c:v>16913</c:v>
                </c:pt>
                <c:pt idx="2201">
                  <c:v>16927</c:v>
                </c:pt>
                <c:pt idx="2202">
                  <c:v>16933</c:v>
                </c:pt>
                <c:pt idx="2203">
                  <c:v>16940</c:v>
                </c:pt>
                <c:pt idx="2204">
                  <c:v>16944</c:v>
                </c:pt>
                <c:pt idx="2205">
                  <c:v>16938</c:v>
                </c:pt>
                <c:pt idx="2206">
                  <c:v>16930</c:v>
                </c:pt>
                <c:pt idx="2207">
                  <c:v>16921</c:v>
                </c:pt>
                <c:pt idx="2208">
                  <c:v>16911</c:v>
                </c:pt>
                <c:pt idx="2209">
                  <c:v>16892</c:v>
                </c:pt>
                <c:pt idx="2210">
                  <c:v>16871</c:v>
                </c:pt>
                <c:pt idx="2211">
                  <c:v>16857</c:v>
                </c:pt>
                <c:pt idx="2212">
                  <c:v>16837</c:v>
                </c:pt>
                <c:pt idx="2213">
                  <c:v>16814</c:v>
                </c:pt>
                <c:pt idx="2214">
                  <c:v>16789</c:v>
                </c:pt>
                <c:pt idx="2215">
                  <c:v>16768</c:v>
                </c:pt>
                <c:pt idx="2216">
                  <c:v>16740</c:v>
                </c:pt>
                <c:pt idx="2217">
                  <c:v>16719</c:v>
                </c:pt>
                <c:pt idx="2218">
                  <c:v>16690</c:v>
                </c:pt>
                <c:pt idx="2219">
                  <c:v>16662</c:v>
                </c:pt>
                <c:pt idx="2220">
                  <c:v>16642</c:v>
                </c:pt>
                <c:pt idx="2221">
                  <c:v>16619</c:v>
                </c:pt>
                <c:pt idx="2222">
                  <c:v>16602</c:v>
                </c:pt>
                <c:pt idx="2223">
                  <c:v>16580</c:v>
                </c:pt>
                <c:pt idx="2224">
                  <c:v>16570</c:v>
                </c:pt>
                <c:pt idx="2225">
                  <c:v>16552</c:v>
                </c:pt>
                <c:pt idx="2226">
                  <c:v>16542</c:v>
                </c:pt>
                <c:pt idx="2227">
                  <c:v>16535</c:v>
                </c:pt>
                <c:pt idx="2228">
                  <c:v>16530</c:v>
                </c:pt>
                <c:pt idx="2229">
                  <c:v>16528</c:v>
                </c:pt>
                <c:pt idx="2230">
                  <c:v>16535</c:v>
                </c:pt>
                <c:pt idx="2231">
                  <c:v>16545</c:v>
                </c:pt>
                <c:pt idx="2232">
                  <c:v>16552</c:v>
                </c:pt>
                <c:pt idx="2233">
                  <c:v>16566</c:v>
                </c:pt>
                <c:pt idx="2234">
                  <c:v>16587</c:v>
                </c:pt>
                <c:pt idx="2235">
                  <c:v>16604</c:v>
                </c:pt>
                <c:pt idx="2236">
                  <c:v>16628</c:v>
                </c:pt>
                <c:pt idx="2237">
                  <c:v>16653</c:v>
                </c:pt>
                <c:pt idx="2238">
                  <c:v>16684</c:v>
                </c:pt>
                <c:pt idx="2239">
                  <c:v>16714</c:v>
                </c:pt>
                <c:pt idx="2240">
                  <c:v>16740</c:v>
                </c:pt>
                <c:pt idx="2241">
                  <c:v>16765</c:v>
                </c:pt>
                <c:pt idx="2242">
                  <c:v>16799</c:v>
                </c:pt>
                <c:pt idx="2243">
                  <c:v>16826</c:v>
                </c:pt>
                <c:pt idx="2244">
                  <c:v>16846</c:v>
                </c:pt>
                <c:pt idx="2245">
                  <c:v>16873</c:v>
                </c:pt>
                <c:pt idx="2246">
                  <c:v>16890</c:v>
                </c:pt>
                <c:pt idx="2247">
                  <c:v>16909</c:v>
                </c:pt>
                <c:pt idx="2248">
                  <c:v>16924</c:v>
                </c:pt>
                <c:pt idx="2249">
                  <c:v>16934</c:v>
                </c:pt>
                <c:pt idx="2250">
                  <c:v>16942</c:v>
                </c:pt>
                <c:pt idx="2251">
                  <c:v>16946</c:v>
                </c:pt>
                <c:pt idx="2252">
                  <c:v>16941</c:v>
                </c:pt>
                <c:pt idx="2253">
                  <c:v>16938</c:v>
                </c:pt>
                <c:pt idx="2254">
                  <c:v>16927</c:v>
                </c:pt>
                <c:pt idx="2255">
                  <c:v>16917</c:v>
                </c:pt>
                <c:pt idx="2256">
                  <c:v>16905</c:v>
                </c:pt>
                <c:pt idx="2257">
                  <c:v>16887</c:v>
                </c:pt>
                <c:pt idx="2258">
                  <c:v>16866</c:v>
                </c:pt>
                <c:pt idx="2259">
                  <c:v>16846</c:v>
                </c:pt>
                <c:pt idx="2260">
                  <c:v>16825</c:v>
                </c:pt>
                <c:pt idx="2261">
                  <c:v>16801</c:v>
                </c:pt>
                <c:pt idx="2262">
                  <c:v>16778</c:v>
                </c:pt>
                <c:pt idx="2263">
                  <c:v>16756</c:v>
                </c:pt>
                <c:pt idx="2264">
                  <c:v>16732</c:v>
                </c:pt>
                <c:pt idx="2265">
                  <c:v>16703</c:v>
                </c:pt>
                <c:pt idx="2266">
                  <c:v>16679</c:v>
                </c:pt>
                <c:pt idx="2267">
                  <c:v>16655</c:v>
                </c:pt>
                <c:pt idx="2268">
                  <c:v>16635</c:v>
                </c:pt>
                <c:pt idx="2269">
                  <c:v>16616</c:v>
                </c:pt>
                <c:pt idx="2270">
                  <c:v>16597</c:v>
                </c:pt>
                <c:pt idx="2271">
                  <c:v>16578</c:v>
                </c:pt>
                <c:pt idx="2272">
                  <c:v>16566</c:v>
                </c:pt>
                <c:pt idx="2273">
                  <c:v>16555</c:v>
                </c:pt>
                <c:pt idx="2274">
                  <c:v>16544</c:v>
                </c:pt>
                <c:pt idx="2275">
                  <c:v>16539</c:v>
                </c:pt>
                <c:pt idx="2276">
                  <c:v>16537</c:v>
                </c:pt>
                <c:pt idx="2277">
                  <c:v>16541</c:v>
                </c:pt>
                <c:pt idx="2278">
                  <c:v>16543</c:v>
                </c:pt>
                <c:pt idx="2279">
                  <c:v>16553</c:v>
                </c:pt>
                <c:pt idx="2280">
                  <c:v>16567</c:v>
                </c:pt>
                <c:pt idx="2281">
                  <c:v>16582</c:v>
                </c:pt>
                <c:pt idx="2282">
                  <c:v>16600</c:v>
                </c:pt>
                <c:pt idx="2283">
                  <c:v>16621</c:v>
                </c:pt>
                <c:pt idx="2284">
                  <c:v>16646</c:v>
                </c:pt>
                <c:pt idx="2285">
                  <c:v>16675</c:v>
                </c:pt>
                <c:pt idx="2286">
                  <c:v>16702</c:v>
                </c:pt>
                <c:pt idx="2287">
                  <c:v>16730</c:v>
                </c:pt>
                <c:pt idx="2288">
                  <c:v>16755</c:v>
                </c:pt>
                <c:pt idx="2289">
                  <c:v>16787</c:v>
                </c:pt>
                <c:pt idx="2290">
                  <c:v>16817</c:v>
                </c:pt>
                <c:pt idx="2291">
                  <c:v>16839</c:v>
                </c:pt>
                <c:pt idx="2292">
                  <c:v>16868</c:v>
                </c:pt>
                <c:pt idx="2293">
                  <c:v>16886</c:v>
                </c:pt>
                <c:pt idx="2294">
                  <c:v>16908</c:v>
                </c:pt>
                <c:pt idx="2295">
                  <c:v>16922</c:v>
                </c:pt>
                <c:pt idx="2296">
                  <c:v>16933</c:v>
                </c:pt>
                <c:pt idx="2297">
                  <c:v>16940</c:v>
                </c:pt>
                <c:pt idx="2298">
                  <c:v>16945</c:v>
                </c:pt>
                <c:pt idx="2299">
                  <c:v>16947</c:v>
                </c:pt>
                <c:pt idx="2300">
                  <c:v>16948</c:v>
                </c:pt>
                <c:pt idx="2301">
                  <c:v>16935</c:v>
                </c:pt>
                <c:pt idx="2302">
                  <c:v>16926</c:v>
                </c:pt>
                <c:pt idx="2303">
                  <c:v>16910</c:v>
                </c:pt>
                <c:pt idx="2304">
                  <c:v>16899</c:v>
                </c:pt>
                <c:pt idx="2305">
                  <c:v>16883</c:v>
                </c:pt>
                <c:pt idx="2306">
                  <c:v>16865</c:v>
                </c:pt>
                <c:pt idx="2307">
                  <c:v>16842</c:v>
                </c:pt>
                <c:pt idx="2308">
                  <c:v>16821</c:v>
                </c:pt>
                <c:pt idx="2309">
                  <c:v>16798</c:v>
                </c:pt>
                <c:pt idx="2310">
                  <c:v>16770</c:v>
                </c:pt>
                <c:pt idx="2311">
                  <c:v>16744</c:v>
                </c:pt>
                <c:pt idx="2312">
                  <c:v>16724</c:v>
                </c:pt>
                <c:pt idx="2313">
                  <c:v>16699</c:v>
                </c:pt>
                <c:pt idx="2314">
                  <c:v>16673</c:v>
                </c:pt>
                <c:pt idx="2315">
                  <c:v>16652</c:v>
                </c:pt>
                <c:pt idx="2316">
                  <c:v>16631</c:v>
                </c:pt>
                <c:pt idx="2317">
                  <c:v>16612</c:v>
                </c:pt>
                <c:pt idx="2318">
                  <c:v>16593</c:v>
                </c:pt>
                <c:pt idx="2319">
                  <c:v>16575</c:v>
                </c:pt>
                <c:pt idx="2320">
                  <c:v>16564</c:v>
                </c:pt>
                <c:pt idx="2321">
                  <c:v>16550</c:v>
                </c:pt>
                <c:pt idx="2322">
                  <c:v>16545</c:v>
                </c:pt>
                <c:pt idx="2323">
                  <c:v>16542</c:v>
                </c:pt>
                <c:pt idx="2324">
                  <c:v>16541</c:v>
                </c:pt>
                <c:pt idx="2325">
                  <c:v>16548</c:v>
                </c:pt>
                <c:pt idx="2326">
                  <c:v>16552</c:v>
                </c:pt>
                <c:pt idx="2327">
                  <c:v>16566</c:v>
                </c:pt>
                <c:pt idx="2328">
                  <c:v>16577</c:v>
                </c:pt>
                <c:pt idx="2329">
                  <c:v>16595</c:v>
                </c:pt>
                <c:pt idx="2330">
                  <c:v>16616</c:v>
                </c:pt>
                <c:pt idx="2331">
                  <c:v>16640</c:v>
                </c:pt>
                <c:pt idx="2332">
                  <c:v>16663</c:v>
                </c:pt>
                <c:pt idx="2333">
                  <c:v>16690</c:v>
                </c:pt>
                <c:pt idx="2334">
                  <c:v>16716</c:v>
                </c:pt>
                <c:pt idx="2335">
                  <c:v>16749</c:v>
                </c:pt>
                <c:pt idx="2336">
                  <c:v>16778</c:v>
                </c:pt>
                <c:pt idx="2337">
                  <c:v>16804</c:v>
                </c:pt>
                <c:pt idx="2338">
                  <c:v>16831</c:v>
                </c:pt>
                <c:pt idx="2339">
                  <c:v>16858</c:v>
                </c:pt>
                <c:pt idx="2340">
                  <c:v>16883</c:v>
                </c:pt>
                <c:pt idx="2341">
                  <c:v>16899</c:v>
                </c:pt>
                <c:pt idx="2342">
                  <c:v>16916</c:v>
                </c:pt>
                <c:pt idx="2343">
                  <c:v>16932</c:v>
                </c:pt>
                <c:pt idx="2344">
                  <c:v>16945</c:v>
                </c:pt>
                <c:pt idx="2345">
                  <c:v>16947</c:v>
                </c:pt>
                <c:pt idx="2346">
                  <c:v>16948</c:v>
                </c:pt>
                <c:pt idx="2347">
                  <c:v>16947</c:v>
                </c:pt>
                <c:pt idx="2348">
                  <c:v>16948</c:v>
                </c:pt>
                <c:pt idx="2349">
                  <c:v>16940</c:v>
                </c:pt>
                <c:pt idx="2350">
                  <c:v>16928</c:v>
                </c:pt>
                <c:pt idx="2351">
                  <c:v>16915</c:v>
                </c:pt>
                <c:pt idx="2352">
                  <c:v>16897</c:v>
                </c:pt>
                <c:pt idx="2353">
                  <c:v>16879</c:v>
                </c:pt>
                <c:pt idx="2354">
                  <c:v>16860</c:v>
                </c:pt>
                <c:pt idx="2355">
                  <c:v>16841</c:v>
                </c:pt>
                <c:pt idx="2356">
                  <c:v>16816</c:v>
                </c:pt>
                <c:pt idx="2357">
                  <c:v>16793</c:v>
                </c:pt>
                <c:pt idx="2358">
                  <c:v>16769</c:v>
                </c:pt>
                <c:pt idx="2359">
                  <c:v>16745</c:v>
                </c:pt>
                <c:pt idx="2360">
                  <c:v>16721</c:v>
                </c:pt>
                <c:pt idx="2361">
                  <c:v>16696</c:v>
                </c:pt>
                <c:pt idx="2362">
                  <c:v>16672</c:v>
                </c:pt>
                <c:pt idx="2363">
                  <c:v>16651</c:v>
                </c:pt>
                <c:pt idx="2364">
                  <c:v>16624</c:v>
                </c:pt>
                <c:pt idx="2365">
                  <c:v>16608</c:v>
                </c:pt>
                <c:pt idx="2366">
                  <c:v>16592</c:v>
                </c:pt>
                <c:pt idx="2367">
                  <c:v>16577</c:v>
                </c:pt>
                <c:pt idx="2368">
                  <c:v>16564</c:v>
                </c:pt>
                <c:pt idx="2369">
                  <c:v>16556</c:v>
                </c:pt>
                <c:pt idx="2370">
                  <c:v>16550</c:v>
                </c:pt>
                <c:pt idx="2371">
                  <c:v>16551</c:v>
                </c:pt>
                <c:pt idx="2372">
                  <c:v>16549</c:v>
                </c:pt>
                <c:pt idx="2373">
                  <c:v>16555</c:v>
                </c:pt>
                <c:pt idx="2374">
                  <c:v>16562</c:v>
                </c:pt>
                <c:pt idx="2375">
                  <c:v>16575</c:v>
                </c:pt>
                <c:pt idx="2376">
                  <c:v>16588</c:v>
                </c:pt>
                <c:pt idx="2377">
                  <c:v>16608</c:v>
                </c:pt>
                <c:pt idx="2378">
                  <c:v>16630</c:v>
                </c:pt>
                <c:pt idx="2379">
                  <c:v>16650</c:v>
                </c:pt>
                <c:pt idx="2380">
                  <c:v>16679</c:v>
                </c:pt>
                <c:pt idx="2381">
                  <c:v>16703</c:v>
                </c:pt>
                <c:pt idx="2382">
                  <c:v>16733</c:v>
                </c:pt>
                <c:pt idx="2383">
                  <c:v>16766</c:v>
                </c:pt>
                <c:pt idx="2384">
                  <c:v>16790</c:v>
                </c:pt>
                <c:pt idx="2385">
                  <c:v>16817</c:v>
                </c:pt>
                <c:pt idx="2386">
                  <c:v>16841</c:v>
                </c:pt>
                <c:pt idx="2387">
                  <c:v>16868</c:v>
                </c:pt>
                <c:pt idx="2388">
                  <c:v>16891</c:v>
                </c:pt>
                <c:pt idx="2389">
                  <c:v>16908</c:v>
                </c:pt>
                <c:pt idx="2390">
                  <c:v>16923</c:v>
                </c:pt>
                <c:pt idx="2391">
                  <c:v>16936</c:v>
                </c:pt>
                <c:pt idx="2392">
                  <c:v>16950</c:v>
                </c:pt>
                <c:pt idx="2393">
                  <c:v>16951</c:v>
                </c:pt>
                <c:pt idx="2394">
                  <c:v>16954</c:v>
                </c:pt>
                <c:pt idx="2395">
                  <c:v>16953</c:v>
                </c:pt>
                <c:pt idx="2396">
                  <c:v>16946</c:v>
                </c:pt>
                <c:pt idx="2397">
                  <c:v>16939</c:v>
                </c:pt>
                <c:pt idx="2398">
                  <c:v>16929</c:v>
                </c:pt>
                <c:pt idx="2399">
                  <c:v>16914</c:v>
                </c:pt>
                <c:pt idx="2400">
                  <c:v>16895</c:v>
                </c:pt>
                <c:pt idx="2401">
                  <c:v>16879</c:v>
                </c:pt>
                <c:pt idx="2402">
                  <c:v>16857</c:v>
                </c:pt>
                <c:pt idx="2403">
                  <c:v>16832</c:v>
                </c:pt>
                <c:pt idx="2404">
                  <c:v>16810</c:v>
                </c:pt>
                <c:pt idx="2405">
                  <c:v>16787</c:v>
                </c:pt>
                <c:pt idx="2406">
                  <c:v>16759</c:v>
                </c:pt>
                <c:pt idx="2407">
                  <c:v>16735</c:v>
                </c:pt>
                <c:pt idx="2408">
                  <c:v>16709</c:v>
                </c:pt>
                <c:pt idx="2409">
                  <c:v>16692</c:v>
                </c:pt>
                <c:pt idx="2410">
                  <c:v>16666</c:v>
                </c:pt>
                <c:pt idx="2411">
                  <c:v>16646</c:v>
                </c:pt>
                <c:pt idx="2412">
                  <c:v>16626</c:v>
                </c:pt>
                <c:pt idx="2413">
                  <c:v>16606</c:v>
                </c:pt>
                <c:pt idx="2414">
                  <c:v>16589</c:v>
                </c:pt>
                <c:pt idx="2415">
                  <c:v>16579</c:v>
                </c:pt>
                <c:pt idx="2416">
                  <c:v>16569</c:v>
                </c:pt>
                <c:pt idx="2417">
                  <c:v>16561</c:v>
                </c:pt>
                <c:pt idx="2418">
                  <c:v>16554</c:v>
                </c:pt>
                <c:pt idx="2419">
                  <c:v>16559</c:v>
                </c:pt>
                <c:pt idx="2420">
                  <c:v>16559</c:v>
                </c:pt>
                <c:pt idx="2421">
                  <c:v>16566</c:v>
                </c:pt>
                <c:pt idx="2422">
                  <c:v>16576</c:v>
                </c:pt>
                <c:pt idx="2423">
                  <c:v>16587</c:v>
                </c:pt>
                <c:pt idx="2424">
                  <c:v>16605</c:v>
                </c:pt>
                <c:pt idx="2425">
                  <c:v>16625</c:v>
                </c:pt>
                <c:pt idx="2426">
                  <c:v>16649</c:v>
                </c:pt>
                <c:pt idx="2427">
                  <c:v>16673</c:v>
                </c:pt>
                <c:pt idx="2428">
                  <c:v>16700</c:v>
                </c:pt>
                <c:pt idx="2429">
                  <c:v>16729</c:v>
                </c:pt>
                <c:pt idx="2430">
                  <c:v>16756</c:v>
                </c:pt>
                <c:pt idx="2431">
                  <c:v>16784</c:v>
                </c:pt>
                <c:pt idx="2432">
                  <c:v>16812</c:v>
                </c:pt>
                <c:pt idx="2433">
                  <c:v>16836</c:v>
                </c:pt>
                <c:pt idx="2434">
                  <c:v>16858</c:v>
                </c:pt>
                <c:pt idx="2435">
                  <c:v>16886</c:v>
                </c:pt>
                <c:pt idx="2436">
                  <c:v>16907</c:v>
                </c:pt>
                <c:pt idx="2437">
                  <c:v>16918</c:v>
                </c:pt>
                <c:pt idx="2438">
                  <c:v>16933</c:v>
                </c:pt>
                <c:pt idx="2439">
                  <c:v>16944</c:v>
                </c:pt>
                <c:pt idx="2440">
                  <c:v>16950</c:v>
                </c:pt>
                <c:pt idx="2441">
                  <c:v>16955</c:v>
                </c:pt>
                <c:pt idx="2442">
                  <c:v>16953</c:v>
                </c:pt>
                <c:pt idx="2443">
                  <c:v>16954</c:v>
                </c:pt>
                <c:pt idx="2444">
                  <c:v>16947</c:v>
                </c:pt>
                <c:pt idx="2445">
                  <c:v>16936</c:v>
                </c:pt>
                <c:pt idx="2446">
                  <c:v>16925</c:v>
                </c:pt>
                <c:pt idx="2447">
                  <c:v>16911</c:v>
                </c:pt>
                <c:pt idx="2448">
                  <c:v>16890</c:v>
                </c:pt>
                <c:pt idx="2449">
                  <c:v>16870</c:v>
                </c:pt>
                <c:pt idx="2450">
                  <c:v>16852</c:v>
                </c:pt>
                <c:pt idx="2451">
                  <c:v>16829</c:v>
                </c:pt>
                <c:pt idx="2452">
                  <c:v>16803</c:v>
                </c:pt>
                <c:pt idx="2453">
                  <c:v>16784</c:v>
                </c:pt>
                <c:pt idx="2454">
                  <c:v>16760</c:v>
                </c:pt>
                <c:pt idx="2455">
                  <c:v>16732</c:v>
                </c:pt>
                <c:pt idx="2456">
                  <c:v>16706</c:v>
                </c:pt>
                <c:pt idx="2457">
                  <c:v>16684</c:v>
                </c:pt>
                <c:pt idx="2458">
                  <c:v>16658</c:v>
                </c:pt>
                <c:pt idx="2459">
                  <c:v>16638</c:v>
                </c:pt>
                <c:pt idx="2460">
                  <c:v>16621</c:v>
                </c:pt>
                <c:pt idx="2461">
                  <c:v>16608</c:v>
                </c:pt>
                <c:pt idx="2462">
                  <c:v>16587</c:v>
                </c:pt>
                <c:pt idx="2463">
                  <c:v>16576</c:v>
                </c:pt>
                <c:pt idx="2464">
                  <c:v>16567</c:v>
                </c:pt>
                <c:pt idx="2465">
                  <c:v>16560</c:v>
                </c:pt>
                <c:pt idx="2466">
                  <c:v>16561</c:v>
                </c:pt>
                <c:pt idx="2467">
                  <c:v>16558</c:v>
                </c:pt>
                <c:pt idx="2468">
                  <c:v>16562</c:v>
                </c:pt>
                <c:pt idx="2469">
                  <c:v>16573</c:v>
                </c:pt>
                <c:pt idx="2470">
                  <c:v>16582</c:v>
                </c:pt>
                <c:pt idx="2471">
                  <c:v>16595</c:v>
                </c:pt>
                <c:pt idx="2472">
                  <c:v>16617</c:v>
                </c:pt>
                <c:pt idx="2473">
                  <c:v>16639</c:v>
                </c:pt>
                <c:pt idx="2474">
                  <c:v>16662</c:v>
                </c:pt>
                <c:pt idx="2475">
                  <c:v>16685</c:v>
                </c:pt>
                <c:pt idx="2476">
                  <c:v>16710</c:v>
                </c:pt>
                <c:pt idx="2477">
                  <c:v>16738</c:v>
                </c:pt>
                <c:pt idx="2478">
                  <c:v>16767</c:v>
                </c:pt>
                <c:pt idx="2479">
                  <c:v>16798</c:v>
                </c:pt>
                <c:pt idx="2480">
                  <c:v>16823</c:v>
                </c:pt>
                <c:pt idx="2481">
                  <c:v>16849</c:v>
                </c:pt>
                <c:pt idx="2482">
                  <c:v>16877</c:v>
                </c:pt>
                <c:pt idx="2483">
                  <c:v>16900</c:v>
                </c:pt>
                <c:pt idx="2484">
                  <c:v>16915</c:v>
                </c:pt>
                <c:pt idx="2485">
                  <c:v>16931</c:v>
                </c:pt>
                <c:pt idx="2486">
                  <c:v>16943</c:v>
                </c:pt>
                <c:pt idx="2487">
                  <c:v>16948</c:v>
                </c:pt>
                <c:pt idx="2488">
                  <c:v>16957</c:v>
                </c:pt>
                <c:pt idx="2489">
                  <c:v>16962</c:v>
                </c:pt>
                <c:pt idx="2490">
                  <c:v>16959</c:v>
                </c:pt>
                <c:pt idx="2491">
                  <c:v>16954</c:v>
                </c:pt>
                <c:pt idx="2492">
                  <c:v>16946</c:v>
                </c:pt>
                <c:pt idx="2493">
                  <c:v>16937</c:v>
                </c:pt>
                <c:pt idx="2494">
                  <c:v>16924</c:v>
                </c:pt>
                <c:pt idx="2495">
                  <c:v>16910</c:v>
                </c:pt>
                <c:pt idx="2496">
                  <c:v>16894</c:v>
                </c:pt>
                <c:pt idx="2497">
                  <c:v>16871</c:v>
                </c:pt>
                <c:pt idx="2498">
                  <c:v>16847</c:v>
                </c:pt>
                <c:pt idx="2499">
                  <c:v>16823</c:v>
                </c:pt>
                <c:pt idx="2500">
                  <c:v>16802</c:v>
                </c:pt>
                <c:pt idx="2501">
                  <c:v>16774</c:v>
                </c:pt>
                <c:pt idx="2502">
                  <c:v>16753</c:v>
                </c:pt>
                <c:pt idx="2503">
                  <c:v>16729</c:v>
                </c:pt>
                <c:pt idx="2504">
                  <c:v>16705</c:v>
                </c:pt>
                <c:pt idx="2505">
                  <c:v>16681</c:v>
                </c:pt>
                <c:pt idx="2506">
                  <c:v>16656</c:v>
                </c:pt>
                <c:pt idx="2507">
                  <c:v>16642</c:v>
                </c:pt>
                <c:pt idx="2508">
                  <c:v>16625</c:v>
                </c:pt>
                <c:pt idx="2509">
                  <c:v>16607</c:v>
                </c:pt>
                <c:pt idx="2510">
                  <c:v>16590</c:v>
                </c:pt>
                <c:pt idx="2511">
                  <c:v>16579</c:v>
                </c:pt>
                <c:pt idx="2512">
                  <c:v>16575</c:v>
                </c:pt>
                <c:pt idx="2513">
                  <c:v>16565</c:v>
                </c:pt>
                <c:pt idx="2514">
                  <c:v>16564</c:v>
                </c:pt>
                <c:pt idx="2515">
                  <c:v>16567</c:v>
                </c:pt>
                <c:pt idx="2516">
                  <c:v>16569</c:v>
                </c:pt>
                <c:pt idx="2517">
                  <c:v>16577</c:v>
                </c:pt>
                <c:pt idx="2518">
                  <c:v>16592</c:v>
                </c:pt>
                <c:pt idx="2519">
                  <c:v>16607</c:v>
                </c:pt>
                <c:pt idx="2520">
                  <c:v>16626</c:v>
                </c:pt>
                <c:pt idx="2521">
                  <c:v>16649</c:v>
                </c:pt>
                <c:pt idx="2522">
                  <c:v>16671</c:v>
                </c:pt>
                <c:pt idx="2523">
                  <c:v>16701</c:v>
                </c:pt>
                <c:pt idx="2524">
                  <c:v>16725</c:v>
                </c:pt>
                <c:pt idx="2525">
                  <c:v>16753</c:v>
                </c:pt>
                <c:pt idx="2526">
                  <c:v>16784</c:v>
                </c:pt>
                <c:pt idx="2527">
                  <c:v>16815</c:v>
                </c:pt>
                <c:pt idx="2528">
                  <c:v>16839</c:v>
                </c:pt>
                <c:pt idx="2529">
                  <c:v>16860</c:v>
                </c:pt>
                <c:pt idx="2530">
                  <c:v>16884</c:v>
                </c:pt>
                <c:pt idx="2531">
                  <c:v>16904</c:v>
                </c:pt>
                <c:pt idx="2532">
                  <c:v>16921</c:v>
                </c:pt>
                <c:pt idx="2533">
                  <c:v>16937</c:v>
                </c:pt>
                <c:pt idx="2534">
                  <c:v>16953</c:v>
                </c:pt>
                <c:pt idx="2535">
                  <c:v>16958</c:v>
                </c:pt>
                <c:pt idx="2536">
                  <c:v>16961</c:v>
                </c:pt>
                <c:pt idx="2537">
                  <c:v>16967</c:v>
                </c:pt>
                <c:pt idx="2538">
                  <c:v>16963</c:v>
                </c:pt>
                <c:pt idx="2539">
                  <c:v>16958</c:v>
                </c:pt>
                <c:pt idx="2540">
                  <c:v>16953</c:v>
                </c:pt>
                <c:pt idx="2541">
                  <c:v>16938</c:v>
                </c:pt>
                <c:pt idx="2542">
                  <c:v>16922</c:v>
                </c:pt>
                <c:pt idx="2543">
                  <c:v>16908</c:v>
                </c:pt>
                <c:pt idx="2544">
                  <c:v>16893</c:v>
                </c:pt>
                <c:pt idx="2545">
                  <c:v>16869</c:v>
                </c:pt>
                <c:pt idx="2546">
                  <c:v>16847</c:v>
                </c:pt>
                <c:pt idx="2547">
                  <c:v>16825</c:v>
                </c:pt>
                <c:pt idx="2548">
                  <c:v>16798</c:v>
                </c:pt>
                <c:pt idx="2549">
                  <c:v>16775</c:v>
                </c:pt>
                <c:pt idx="2550">
                  <c:v>16752</c:v>
                </c:pt>
                <c:pt idx="2551">
                  <c:v>16724</c:v>
                </c:pt>
                <c:pt idx="2552">
                  <c:v>16703</c:v>
                </c:pt>
                <c:pt idx="2553">
                  <c:v>16682</c:v>
                </c:pt>
                <c:pt idx="2554">
                  <c:v>16658</c:v>
                </c:pt>
                <c:pt idx="2555">
                  <c:v>16639</c:v>
                </c:pt>
                <c:pt idx="2556">
                  <c:v>16618</c:v>
                </c:pt>
                <c:pt idx="2557">
                  <c:v>16606</c:v>
                </c:pt>
                <c:pt idx="2558">
                  <c:v>16592</c:v>
                </c:pt>
                <c:pt idx="2559">
                  <c:v>16583</c:v>
                </c:pt>
                <c:pt idx="2560">
                  <c:v>16571</c:v>
                </c:pt>
                <c:pt idx="2561">
                  <c:v>16569</c:v>
                </c:pt>
                <c:pt idx="2562">
                  <c:v>16568</c:v>
                </c:pt>
                <c:pt idx="2563">
                  <c:v>16568</c:v>
                </c:pt>
                <c:pt idx="2564">
                  <c:v>16579</c:v>
                </c:pt>
                <c:pt idx="2565">
                  <c:v>16590</c:v>
                </c:pt>
                <c:pt idx="2566">
                  <c:v>16599</c:v>
                </c:pt>
                <c:pt idx="2567">
                  <c:v>16618</c:v>
                </c:pt>
                <c:pt idx="2568">
                  <c:v>16638</c:v>
                </c:pt>
                <c:pt idx="2569">
                  <c:v>16665</c:v>
                </c:pt>
                <c:pt idx="2570">
                  <c:v>16686</c:v>
                </c:pt>
                <c:pt idx="2571">
                  <c:v>16715</c:v>
                </c:pt>
                <c:pt idx="2572">
                  <c:v>16740</c:v>
                </c:pt>
                <c:pt idx="2573">
                  <c:v>16770</c:v>
                </c:pt>
                <c:pt idx="2574">
                  <c:v>16798</c:v>
                </c:pt>
                <c:pt idx="2575">
                  <c:v>16825</c:v>
                </c:pt>
                <c:pt idx="2576">
                  <c:v>16848</c:v>
                </c:pt>
                <c:pt idx="2577">
                  <c:v>16875</c:v>
                </c:pt>
                <c:pt idx="2578">
                  <c:v>16894</c:v>
                </c:pt>
                <c:pt idx="2579">
                  <c:v>16916</c:v>
                </c:pt>
                <c:pt idx="2580">
                  <c:v>16933</c:v>
                </c:pt>
                <c:pt idx="2581">
                  <c:v>16946</c:v>
                </c:pt>
                <c:pt idx="2582">
                  <c:v>16961</c:v>
                </c:pt>
                <c:pt idx="2583">
                  <c:v>16966</c:v>
                </c:pt>
                <c:pt idx="2584">
                  <c:v>16972</c:v>
                </c:pt>
                <c:pt idx="2585">
                  <c:v>16972</c:v>
                </c:pt>
                <c:pt idx="2586">
                  <c:v>16969</c:v>
                </c:pt>
                <c:pt idx="2587">
                  <c:v>16961</c:v>
                </c:pt>
                <c:pt idx="2588">
                  <c:v>16952</c:v>
                </c:pt>
                <c:pt idx="2589">
                  <c:v>16939</c:v>
                </c:pt>
                <c:pt idx="2590">
                  <c:v>16926</c:v>
                </c:pt>
                <c:pt idx="2591">
                  <c:v>16909</c:v>
                </c:pt>
                <c:pt idx="2592">
                  <c:v>16891</c:v>
                </c:pt>
                <c:pt idx="2593">
                  <c:v>16870</c:v>
                </c:pt>
                <c:pt idx="2594">
                  <c:v>16848</c:v>
                </c:pt>
                <c:pt idx="2595">
                  <c:v>16823</c:v>
                </c:pt>
                <c:pt idx="2596">
                  <c:v>16799</c:v>
                </c:pt>
                <c:pt idx="2597">
                  <c:v>16771</c:v>
                </c:pt>
                <c:pt idx="2598">
                  <c:v>16749</c:v>
                </c:pt>
                <c:pt idx="2599">
                  <c:v>16726</c:v>
                </c:pt>
                <c:pt idx="2600">
                  <c:v>16702</c:v>
                </c:pt>
                <c:pt idx="2601">
                  <c:v>16680</c:v>
                </c:pt>
                <c:pt idx="2602">
                  <c:v>16658</c:v>
                </c:pt>
                <c:pt idx="2603">
                  <c:v>16636</c:v>
                </c:pt>
                <c:pt idx="2604">
                  <c:v>16618</c:v>
                </c:pt>
                <c:pt idx="2605">
                  <c:v>16609</c:v>
                </c:pt>
                <c:pt idx="2606">
                  <c:v>16594</c:v>
                </c:pt>
                <c:pt idx="2607">
                  <c:v>16583</c:v>
                </c:pt>
                <c:pt idx="2608">
                  <c:v>16577</c:v>
                </c:pt>
                <c:pt idx="2609">
                  <c:v>16575</c:v>
                </c:pt>
                <c:pt idx="2610">
                  <c:v>16576</c:v>
                </c:pt>
                <c:pt idx="2611">
                  <c:v>16581</c:v>
                </c:pt>
                <c:pt idx="2612">
                  <c:v>16590</c:v>
                </c:pt>
                <c:pt idx="2613">
                  <c:v>16596</c:v>
                </c:pt>
                <c:pt idx="2614">
                  <c:v>16614</c:v>
                </c:pt>
                <c:pt idx="2615">
                  <c:v>16632</c:v>
                </c:pt>
                <c:pt idx="2616">
                  <c:v>16655</c:v>
                </c:pt>
                <c:pt idx="2617">
                  <c:v>16679</c:v>
                </c:pt>
                <c:pt idx="2618">
                  <c:v>16705</c:v>
                </c:pt>
                <c:pt idx="2619">
                  <c:v>16733</c:v>
                </c:pt>
                <c:pt idx="2620">
                  <c:v>16758</c:v>
                </c:pt>
                <c:pt idx="2621">
                  <c:v>16785</c:v>
                </c:pt>
                <c:pt idx="2622">
                  <c:v>16805</c:v>
                </c:pt>
                <c:pt idx="2623">
                  <c:v>16836</c:v>
                </c:pt>
                <c:pt idx="2624">
                  <c:v>16864</c:v>
                </c:pt>
                <c:pt idx="2625">
                  <c:v>16889</c:v>
                </c:pt>
                <c:pt idx="2626">
                  <c:v>16911</c:v>
                </c:pt>
                <c:pt idx="2627">
                  <c:v>16929</c:v>
                </c:pt>
                <c:pt idx="2628">
                  <c:v>16945</c:v>
                </c:pt>
                <c:pt idx="2629">
                  <c:v>16957</c:v>
                </c:pt>
                <c:pt idx="2630">
                  <c:v>16965</c:v>
                </c:pt>
                <c:pt idx="2631">
                  <c:v>16972</c:v>
                </c:pt>
                <c:pt idx="2632">
                  <c:v>16975</c:v>
                </c:pt>
                <c:pt idx="2633">
                  <c:v>16976</c:v>
                </c:pt>
                <c:pt idx="2634">
                  <c:v>16968</c:v>
                </c:pt>
                <c:pt idx="2635">
                  <c:v>16966</c:v>
                </c:pt>
                <c:pt idx="2636">
                  <c:v>16954</c:v>
                </c:pt>
                <c:pt idx="2637">
                  <c:v>16944</c:v>
                </c:pt>
                <c:pt idx="2638">
                  <c:v>16923</c:v>
                </c:pt>
                <c:pt idx="2639">
                  <c:v>16908</c:v>
                </c:pt>
                <c:pt idx="2640">
                  <c:v>16886</c:v>
                </c:pt>
                <c:pt idx="2641">
                  <c:v>16863</c:v>
                </c:pt>
                <c:pt idx="2642">
                  <c:v>16842</c:v>
                </c:pt>
                <c:pt idx="2643">
                  <c:v>16821</c:v>
                </c:pt>
                <c:pt idx="2644">
                  <c:v>16799</c:v>
                </c:pt>
                <c:pt idx="2645">
                  <c:v>16773</c:v>
                </c:pt>
                <c:pt idx="2646">
                  <c:v>16749</c:v>
                </c:pt>
                <c:pt idx="2647">
                  <c:v>16725</c:v>
                </c:pt>
                <c:pt idx="2648">
                  <c:v>16701</c:v>
                </c:pt>
                <c:pt idx="2649">
                  <c:v>16677</c:v>
                </c:pt>
                <c:pt idx="2650">
                  <c:v>16652</c:v>
                </c:pt>
                <c:pt idx="2651">
                  <c:v>16634</c:v>
                </c:pt>
                <c:pt idx="2652">
                  <c:v>16619</c:v>
                </c:pt>
                <c:pt idx="2653">
                  <c:v>16606</c:v>
                </c:pt>
                <c:pt idx="2654">
                  <c:v>16596</c:v>
                </c:pt>
                <c:pt idx="2655">
                  <c:v>16585</c:v>
                </c:pt>
                <c:pt idx="2656">
                  <c:v>16583</c:v>
                </c:pt>
                <c:pt idx="2657">
                  <c:v>16577</c:v>
                </c:pt>
                <c:pt idx="2658">
                  <c:v>16581</c:v>
                </c:pt>
                <c:pt idx="2659">
                  <c:v>16585</c:v>
                </c:pt>
                <c:pt idx="2660">
                  <c:v>16598</c:v>
                </c:pt>
                <c:pt idx="2661">
                  <c:v>16610</c:v>
                </c:pt>
                <c:pt idx="2662">
                  <c:v>16626</c:v>
                </c:pt>
                <c:pt idx="2663">
                  <c:v>16644</c:v>
                </c:pt>
                <c:pt idx="2664">
                  <c:v>16666</c:v>
                </c:pt>
                <c:pt idx="2665">
                  <c:v>16692</c:v>
                </c:pt>
                <c:pt idx="2666">
                  <c:v>16718</c:v>
                </c:pt>
                <c:pt idx="2667">
                  <c:v>16748</c:v>
                </c:pt>
                <c:pt idx="2668">
                  <c:v>16774</c:v>
                </c:pt>
                <c:pt idx="2669">
                  <c:v>16805</c:v>
                </c:pt>
                <c:pt idx="2670">
                  <c:v>16830</c:v>
                </c:pt>
                <c:pt idx="2671">
                  <c:v>16855</c:v>
                </c:pt>
                <c:pt idx="2672">
                  <c:v>16876</c:v>
                </c:pt>
                <c:pt idx="2673">
                  <c:v>16902</c:v>
                </c:pt>
                <c:pt idx="2674">
                  <c:v>16922</c:v>
                </c:pt>
                <c:pt idx="2675">
                  <c:v>16944</c:v>
                </c:pt>
                <c:pt idx="2676">
                  <c:v>16958</c:v>
                </c:pt>
                <c:pt idx="2677">
                  <c:v>16965</c:v>
                </c:pt>
                <c:pt idx="2678">
                  <c:v>16973</c:v>
                </c:pt>
                <c:pt idx="2679">
                  <c:v>16978</c:v>
                </c:pt>
                <c:pt idx="2680">
                  <c:v>16978</c:v>
                </c:pt>
                <c:pt idx="2681">
                  <c:v>16976</c:v>
                </c:pt>
                <c:pt idx="2682">
                  <c:v>16973</c:v>
                </c:pt>
                <c:pt idx="2683">
                  <c:v>16967</c:v>
                </c:pt>
                <c:pt idx="2684">
                  <c:v>16955</c:v>
                </c:pt>
                <c:pt idx="2685">
                  <c:v>16943</c:v>
                </c:pt>
                <c:pt idx="2686">
                  <c:v>16927</c:v>
                </c:pt>
                <c:pt idx="2687">
                  <c:v>16910</c:v>
                </c:pt>
                <c:pt idx="2688">
                  <c:v>16887</c:v>
                </c:pt>
                <c:pt idx="2689">
                  <c:v>16869</c:v>
                </c:pt>
                <c:pt idx="2690">
                  <c:v>16844</c:v>
                </c:pt>
                <c:pt idx="2691">
                  <c:v>16822</c:v>
                </c:pt>
                <c:pt idx="2692">
                  <c:v>16801</c:v>
                </c:pt>
                <c:pt idx="2693">
                  <c:v>16776</c:v>
                </c:pt>
                <c:pt idx="2694">
                  <c:v>16749</c:v>
                </c:pt>
                <c:pt idx="2695">
                  <c:v>16725</c:v>
                </c:pt>
                <c:pt idx="2696">
                  <c:v>16696</c:v>
                </c:pt>
                <c:pt idx="2697">
                  <c:v>16671</c:v>
                </c:pt>
                <c:pt idx="2698">
                  <c:v>16655</c:v>
                </c:pt>
                <c:pt idx="2699">
                  <c:v>16640</c:v>
                </c:pt>
                <c:pt idx="2700">
                  <c:v>16622</c:v>
                </c:pt>
                <c:pt idx="2701">
                  <c:v>16612</c:v>
                </c:pt>
                <c:pt idx="2702">
                  <c:v>16597</c:v>
                </c:pt>
                <c:pt idx="2703">
                  <c:v>16593</c:v>
                </c:pt>
                <c:pt idx="2704">
                  <c:v>16587</c:v>
                </c:pt>
                <c:pt idx="2705">
                  <c:v>16584</c:v>
                </c:pt>
                <c:pt idx="2706">
                  <c:v>16586</c:v>
                </c:pt>
                <c:pt idx="2707">
                  <c:v>16592</c:v>
                </c:pt>
                <c:pt idx="2708">
                  <c:v>16604</c:v>
                </c:pt>
                <c:pt idx="2709">
                  <c:v>16620</c:v>
                </c:pt>
                <c:pt idx="2710">
                  <c:v>16638</c:v>
                </c:pt>
                <c:pt idx="2711">
                  <c:v>16656</c:v>
                </c:pt>
                <c:pt idx="2712">
                  <c:v>16680</c:v>
                </c:pt>
                <c:pt idx="2713">
                  <c:v>16706</c:v>
                </c:pt>
                <c:pt idx="2714">
                  <c:v>16725</c:v>
                </c:pt>
                <c:pt idx="2715">
                  <c:v>16759</c:v>
                </c:pt>
                <c:pt idx="2716">
                  <c:v>16784</c:v>
                </c:pt>
                <c:pt idx="2717">
                  <c:v>16817</c:v>
                </c:pt>
                <c:pt idx="2718">
                  <c:v>16843</c:v>
                </c:pt>
                <c:pt idx="2719">
                  <c:v>16868</c:v>
                </c:pt>
                <c:pt idx="2720">
                  <c:v>16890</c:v>
                </c:pt>
                <c:pt idx="2721">
                  <c:v>16906</c:v>
                </c:pt>
                <c:pt idx="2722">
                  <c:v>16929</c:v>
                </c:pt>
                <c:pt idx="2723">
                  <c:v>16947</c:v>
                </c:pt>
                <c:pt idx="2724">
                  <c:v>16959</c:v>
                </c:pt>
                <c:pt idx="2725">
                  <c:v>16968</c:v>
                </c:pt>
                <c:pt idx="2726">
                  <c:v>16976</c:v>
                </c:pt>
                <c:pt idx="2727">
                  <c:v>16982</c:v>
                </c:pt>
                <c:pt idx="2728">
                  <c:v>16983</c:v>
                </c:pt>
                <c:pt idx="2729">
                  <c:v>16982</c:v>
                </c:pt>
                <c:pt idx="2730">
                  <c:v>16972</c:v>
                </c:pt>
                <c:pt idx="2731">
                  <c:v>16964</c:v>
                </c:pt>
                <c:pt idx="2732">
                  <c:v>16955</c:v>
                </c:pt>
                <c:pt idx="2733">
                  <c:v>16941</c:v>
                </c:pt>
                <c:pt idx="2734">
                  <c:v>16926</c:v>
                </c:pt>
                <c:pt idx="2735">
                  <c:v>16908</c:v>
                </c:pt>
                <c:pt idx="2736">
                  <c:v>16888</c:v>
                </c:pt>
                <c:pt idx="2737">
                  <c:v>16865</c:v>
                </c:pt>
                <c:pt idx="2738">
                  <c:v>16843</c:v>
                </c:pt>
                <c:pt idx="2739">
                  <c:v>16820</c:v>
                </c:pt>
                <c:pt idx="2740">
                  <c:v>16792</c:v>
                </c:pt>
                <c:pt idx="2741">
                  <c:v>16769</c:v>
                </c:pt>
                <c:pt idx="2742">
                  <c:v>16743</c:v>
                </c:pt>
                <c:pt idx="2743">
                  <c:v>16722</c:v>
                </c:pt>
                <c:pt idx="2744">
                  <c:v>16697</c:v>
                </c:pt>
                <c:pt idx="2745">
                  <c:v>16675</c:v>
                </c:pt>
                <c:pt idx="2746">
                  <c:v>16656</c:v>
                </c:pt>
                <c:pt idx="2747">
                  <c:v>16639</c:v>
                </c:pt>
                <c:pt idx="2748">
                  <c:v>16625</c:v>
                </c:pt>
                <c:pt idx="2749">
                  <c:v>16612</c:v>
                </c:pt>
                <c:pt idx="2750">
                  <c:v>16598</c:v>
                </c:pt>
                <c:pt idx="2751">
                  <c:v>16594</c:v>
                </c:pt>
                <c:pt idx="2752">
                  <c:v>16592</c:v>
                </c:pt>
                <c:pt idx="2753">
                  <c:v>16592</c:v>
                </c:pt>
                <c:pt idx="2754">
                  <c:v>16597</c:v>
                </c:pt>
                <c:pt idx="2755">
                  <c:v>16602</c:v>
                </c:pt>
                <c:pt idx="2756">
                  <c:v>16614</c:v>
                </c:pt>
                <c:pt idx="2757">
                  <c:v>16629</c:v>
                </c:pt>
                <c:pt idx="2758">
                  <c:v>16649</c:v>
                </c:pt>
                <c:pt idx="2759">
                  <c:v>16672</c:v>
                </c:pt>
                <c:pt idx="2760">
                  <c:v>16693</c:v>
                </c:pt>
                <c:pt idx="2761">
                  <c:v>16718</c:v>
                </c:pt>
                <c:pt idx="2762">
                  <c:v>16747</c:v>
                </c:pt>
                <c:pt idx="2763">
                  <c:v>16773</c:v>
                </c:pt>
                <c:pt idx="2764">
                  <c:v>16805</c:v>
                </c:pt>
                <c:pt idx="2765">
                  <c:v>16829</c:v>
                </c:pt>
                <c:pt idx="2766">
                  <c:v>16853</c:v>
                </c:pt>
                <c:pt idx="2767">
                  <c:v>16874</c:v>
                </c:pt>
                <c:pt idx="2768">
                  <c:v>16903</c:v>
                </c:pt>
                <c:pt idx="2769">
                  <c:v>16925</c:v>
                </c:pt>
                <c:pt idx="2770">
                  <c:v>16946</c:v>
                </c:pt>
                <c:pt idx="2771">
                  <c:v>16959</c:v>
                </c:pt>
                <c:pt idx="2772">
                  <c:v>16969</c:v>
                </c:pt>
                <c:pt idx="2773">
                  <c:v>16978</c:v>
                </c:pt>
                <c:pt idx="2774">
                  <c:v>16985</c:v>
                </c:pt>
                <c:pt idx="2775">
                  <c:v>16988</c:v>
                </c:pt>
                <c:pt idx="2776">
                  <c:v>16989</c:v>
                </c:pt>
                <c:pt idx="2777">
                  <c:v>16984</c:v>
                </c:pt>
                <c:pt idx="2778">
                  <c:v>16975</c:v>
                </c:pt>
                <c:pt idx="2779">
                  <c:v>16964</c:v>
                </c:pt>
                <c:pt idx="2780">
                  <c:v>16953</c:v>
                </c:pt>
                <c:pt idx="2781">
                  <c:v>16940</c:v>
                </c:pt>
                <c:pt idx="2782">
                  <c:v>16923</c:v>
                </c:pt>
                <c:pt idx="2783">
                  <c:v>16905</c:v>
                </c:pt>
                <c:pt idx="2784">
                  <c:v>16881</c:v>
                </c:pt>
                <c:pt idx="2785">
                  <c:v>16863</c:v>
                </c:pt>
                <c:pt idx="2786">
                  <c:v>16837</c:v>
                </c:pt>
                <c:pt idx="2787">
                  <c:v>16811</c:v>
                </c:pt>
                <c:pt idx="2788">
                  <c:v>16790</c:v>
                </c:pt>
                <c:pt idx="2789">
                  <c:v>16764</c:v>
                </c:pt>
                <c:pt idx="2790">
                  <c:v>16743</c:v>
                </c:pt>
                <c:pt idx="2791">
                  <c:v>16715</c:v>
                </c:pt>
                <c:pt idx="2792">
                  <c:v>16693</c:v>
                </c:pt>
                <c:pt idx="2793">
                  <c:v>16675</c:v>
                </c:pt>
                <c:pt idx="2794">
                  <c:v>16657</c:v>
                </c:pt>
                <c:pt idx="2795">
                  <c:v>16638</c:v>
                </c:pt>
                <c:pt idx="2796">
                  <c:v>16622</c:v>
                </c:pt>
                <c:pt idx="2797">
                  <c:v>16615</c:v>
                </c:pt>
                <c:pt idx="2798">
                  <c:v>16602</c:v>
                </c:pt>
                <c:pt idx="2799">
                  <c:v>16597</c:v>
                </c:pt>
                <c:pt idx="2800">
                  <c:v>16595</c:v>
                </c:pt>
                <c:pt idx="2801">
                  <c:v>16601</c:v>
                </c:pt>
                <c:pt idx="2802">
                  <c:v>16604</c:v>
                </c:pt>
                <c:pt idx="2803">
                  <c:v>16616</c:v>
                </c:pt>
                <c:pt idx="2804">
                  <c:v>16626</c:v>
                </c:pt>
                <c:pt idx="2805">
                  <c:v>16643</c:v>
                </c:pt>
                <c:pt idx="2806">
                  <c:v>16664</c:v>
                </c:pt>
                <c:pt idx="2807">
                  <c:v>16686</c:v>
                </c:pt>
                <c:pt idx="2808">
                  <c:v>16710</c:v>
                </c:pt>
                <c:pt idx="2809">
                  <c:v>16740</c:v>
                </c:pt>
                <c:pt idx="2810">
                  <c:v>16768</c:v>
                </c:pt>
                <c:pt idx="2811">
                  <c:v>16793</c:v>
                </c:pt>
                <c:pt idx="2812">
                  <c:v>16822</c:v>
                </c:pt>
                <c:pt idx="2813">
                  <c:v>16843</c:v>
                </c:pt>
                <c:pt idx="2814">
                  <c:v>16865</c:v>
                </c:pt>
                <c:pt idx="2815">
                  <c:v>16889</c:v>
                </c:pt>
                <c:pt idx="2816">
                  <c:v>16912</c:v>
                </c:pt>
                <c:pt idx="2817">
                  <c:v>16933</c:v>
                </c:pt>
                <c:pt idx="2818">
                  <c:v>16954</c:v>
                </c:pt>
                <c:pt idx="2819">
                  <c:v>16966</c:v>
                </c:pt>
                <c:pt idx="2820">
                  <c:v>16974</c:v>
                </c:pt>
                <c:pt idx="2821">
                  <c:v>16986</c:v>
                </c:pt>
                <c:pt idx="2822">
                  <c:v>16989</c:v>
                </c:pt>
                <c:pt idx="2823">
                  <c:v>16993</c:v>
                </c:pt>
                <c:pt idx="2824">
                  <c:v>16991</c:v>
                </c:pt>
                <c:pt idx="2825">
                  <c:v>16987</c:v>
                </c:pt>
                <c:pt idx="2826">
                  <c:v>16981</c:v>
                </c:pt>
                <c:pt idx="2827">
                  <c:v>16972</c:v>
                </c:pt>
                <c:pt idx="2828">
                  <c:v>16955</c:v>
                </c:pt>
                <c:pt idx="2829">
                  <c:v>16940</c:v>
                </c:pt>
                <c:pt idx="2830">
                  <c:v>16925</c:v>
                </c:pt>
                <c:pt idx="2831">
                  <c:v>16905</c:v>
                </c:pt>
                <c:pt idx="2832">
                  <c:v>16883</c:v>
                </c:pt>
                <c:pt idx="2833">
                  <c:v>16861</c:v>
                </c:pt>
                <c:pt idx="2834">
                  <c:v>16841</c:v>
                </c:pt>
                <c:pt idx="2835">
                  <c:v>16816</c:v>
                </c:pt>
                <c:pt idx="2836">
                  <c:v>16792</c:v>
                </c:pt>
                <c:pt idx="2837">
                  <c:v>16769</c:v>
                </c:pt>
                <c:pt idx="2838">
                  <c:v>16742</c:v>
                </c:pt>
                <c:pt idx="2839">
                  <c:v>16717</c:v>
                </c:pt>
                <c:pt idx="2840">
                  <c:v>16698</c:v>
                </c:pt>
                <c:pt idx="2841">
                  <c:v>16674</c:v>
                </c:pt>
                <c:pt idx="2842">
                  <c:v>16659</c:v>
                </c:pt>
                <c:pt idx="2843">
                  <c:v>16643</c:v>
                </c:pt>
                <c:pt idx="2844">
                  <c:v>16629</c:v>
                </c:pt>
                <c:pt idx="2845">
                  <c:v>16617</c:v>
                </c:pt>
                <c:pt idx="2846">
                  <c:v>16615</c:v>
                </c:pt>
                <c:pt idx="2847">
                  <c:v>16605</c:v>
                </c:pt>
                <c:pt idx="2848">
                  <c:v>16602</c:v>
                </c:pt>
                <c:pt idx="2849">
                  <c:v>16605</c:v>
                </c:pt>
                <c:pt idx="2850">
                  <c:v>16611</c:v>
                </c:pt>
                <c:pt idx="2851">
                  <c:v>16623</c:v>
                </c:pt>
                <c:pt idx="2852">
                  <c:v>16633</c:v>
                </c:pt>
                <c:pt idx="2853">
                  <c:v>16652</c:v>
                </c:pt>
                <c:pt idx="2854">
                  <c:v>16675</c:v>
                </c:pt>
                <c:pt idx="2855">
                  <c:v>16692</c:v>
                </c:pt>
                <c:pt idx="2856">
                  <c:v>16719</c:v>
                </c:pt>
                <c:pt idx="2857">
                  <c:v>16748</c:v>
                </c:pt>
                <c:pt idx="2858">
                  <c:v>16775</c:v>
                </c:pt>
                <c:pt idx="2859">
                  <c:v>16804</c:v>
                </c:pt>
                <c:pt idx="2860">
                  <c:v>16827</c:v>
                </c:pt>
                <c:pt idx="2861">
                  <c:v>16854</c:v>
                </c:pt>
                <c:pt idx="2862">
                  <c:v>16880</c:v>
                </c:pt>
                <c:pt idx="2863">
                  <c:v>16902</c:v>
                </c:pt>
                <c:pt idx="2864">
                  <c:v>16924</c:v>
                </c:pt>
                <c:pt idx="2865">
                  <c:v>16944</c:v>
                </c:pt>
                <c:pt idx="2866">
                  <c:v>16960</c:v>
                </c:pt>
                <c:pt idx="2867">
                  <c:v>16974</c:v>
                </c:pt>
                <c:pt idx="2868">
                  <c:v>16986</c:v>
                </c:pt>
                <c:pt idx="2869">
                  <c:v>16996</c:v>
                </c:pt>
                <c:pt idx="2870">
                  <c:v>16994</c:v>
                </c:pt>
                <c:pt idx="2871">
                  <c:v>16999</c:v>
                </c:pt>
                <c:pt idx="2872">
                  <c:v>16994</c:v>
                </c:pt>
                <c:pt idx="2873">
                  <c:v>16992</c:v>
                </c:pt>
                <c:pt idx="2874">
                  <c:v>16981</c:v>
                </c:pt>
                <c:pt idx="2875">
                  <c:v>16973</c:v>
                </c:pt>
                <c:pt idx="2876">
                  <c:v>16956</c:v>
                </c:pt>
                <c:pt idx="2877">
                  <c:v>16944</c:v>
                </c:pt>
                <c:pt idx="2878">
                  <c:v>16926</c:v>
                </c:pt>
                <c:pt idx="2879">
                  <c:v>16904</c:v>
                </c:pt>
                <c:pt idx="2880">
                  <c:v>16886</c:v>
                </c:pt>
                <c:pt idx="2881">
                  <c:v>16864</c:v>
                </c:pt>
                <c:pt idx="2882">
                  <c:v>16838</c:v>
                </c:pt>
                <c:pt idx="2883">
                  <c:v>16819</c:v>
                </c:pt>
                <c:pt idx="2884">
                  <c:v>16795</c:v>
                </c:pt>
                <c:pt idx="2885">
                  <c:v>16771</c:v>
                </c:pt>
                <c:pt idx="2886">
                  <c:v>16746</c:v>
                </c:pt>
                <c:pt idx="2887">
                  <c:v>16726</c:v>
                </c:pt>
                <c:pt idx="2888">
                  <c:v>16703</c:v>
                </c:pt>
                <c:pt idx="2889">
                  <c:v>16682</c:v>
                </c:pt>
                <c:pt idx="2890">
                  <c:v>16659</c:v>
                </c:pt>
                <c:pt idx="2891">
                  <c:v>16649</c:v>
                </c:pt>
                <c:pt idx="2892">
                  <c:v>16635</c:v>
                </c:pt>
                <c:pt idx="2893">
                  <c:v>16618</c:v>
                </c:pt>
                <c:pt idx="2894">
                  <c:v>16611</c:v>
                </c:pt>
                <c:pt idx="2895">
                  <c:v>16612</c:v>
                </c:pt>
                <c:pt idx="2896">
                  <c:v>16610</c:v>
                </c:pt>
                <c:pt idx="2897">
                  <c:v>16613</c:v>
                </c:pt>
                <c:pt idx="2898">
                  <c:v>16621</c:v>
                </c:pt>
                <c:pt idx="2899">
                  <c:v>16635</c:v>
                </c:pt>
                <c:pt idx="2900">
                  <c:v>16649</c:v>
                </c:pt>
                <c:pt idx="2901">
                  <c:v>16669</c:v>
                </c:pt>
                <c:pt idx="2902">
                  <c:v>16693</c:v>
                </c:pt>
                <c:pt idx="2903">
                  <c:v>16714</c:v>
                </c:pt>
                <c:pt idx="2904">
                  <c:v>16738</c:v>
                </c:pt>
                <c:pt idx="2905">
                  <c:v>16766</c:v>
                </c:pt>
                <c:pt idx="2906">
                  <c:v>16793</c:v>
                </c:pt>
                <c:pt idx="2907">
                  <c:v>16819</c:v>
                </c:pt>
                <c:pt idx="2908">
                  <c:v>16846</c:v>
                </c:pt>
                <c:pt idx="2909">
                  <c:v>16872</c:v>
                </c:pt>
                <c:pt idx="2910">
                  <c:v>16895</c:v>
                </c:pt>
                <c:pt idx="2911">
                  <c:v>16921</c:v>
                </c:pt>
                <c:pt idx="2912">
                  <c:v>16939</c:v>
                </c:pt>
                <c:pt idx="2913">
                  <c:v>16958</c:v>
                </c:pt>
                <c:pt idx="2914">
                  <c:v>16972</c:v>
                </c:pt>
                <c:pt idx="2915">
                  <c:v>16984</c:v>
                </c:pt>
                <c:pt idx="2916">
                  <c:v>16992</c:v>
                </c:pt>
                <c:pt idx="2917">
                  <c:v>17000</c:v>
                </c:pt>
                <c:pt idx="2918">
                  <c:v>17001</c:v>
                </c:pt>
                <c:pt idx="2919">
                  <c:v>17000</c:v>
                </c:pt>
                <c:pt idx="2920">
                  <c:v>16997</c:v>
                </c:pt>
                <c:pt idx="2921">
                  <c:v>16992</c:v>
                </c:pt>
                <c:pt idx="2922">
                  <c:v>16981</c:v>
                </c:pt>
                <c:pt idx="2923">
                  <c:v>16969</c:v>
                </c:pt>
                <c:pt idx="2924">
                  <c:v>16956</c:v>
                </c:pt>
                <c:pt idx="2925">
                  <c:v>16941</c:v>
                </c:pt>
                <c:pt idx="2926">
                  <c:v>16926</c:v>
                </c:pt>
                <c:pt idx="2927">
                  <c:v>16904</c:v>
                </c:pt>
                <c:pt idx="2928">
                  <c:v>16888</c:v>
                </c:pt>
                <c:pt idx="2929">
                  <c:v>16864</c:v>
                </c:pt>
                <c:pt idx="2930">
                  <c:v>16842</c:v>
                </c:pt>
                <c:pt idx="2931">
                  <c:v>16818</c:v>
                </c:pt>
                <c:pt idx="2932">
                  <c:v>16791</c:v>
                </c:pt>
                <c:pt idx="2933">
                  <c:v>16765</c:v>
                </c:pt>
                <c:pt idx="2934">
                  <c:v>16745</c:v>
                </c:pt>
                <c:pt idx="2935">
                  <c:v>16720</c:v>
                </c:pt>
                <c:pt idx="2936">
                  <c:v>16701</c:v>
                </c:pt>
                <c:pt idx="2937">
                  <c:v>16684</c:v>
                </c:pt>
                <c:pt idx="2938">
                  <c:v>16664</c:v>
                </c:pt>
                <c:pt idx="2939">
                  <c:v>16650</c:v>
                </c:pt>
                <c:pt idx="2940">
                  <c:v>16635</c:v>
                </c:pt>
                <c:pt idx="2941">
                  <c:v>16626</c:v>
                </c:pt>
                <c:pt idx="2942">
                  <c:v>16620</c:v>
                </c:pt>
                <c:pt idx="2943">
                  <c:v>16617</c:v>
                </c:pt>
                <c:pt idx="2944">
                  <c:v>16619</c:v>
                </c:pt>
                <c:pt idx="2945">
                  <c:v>16619</c:v>
                </c:pt>
                <c:pt idx="2946">
                  <c:v>16629</c:v>
                </c:pt>
                <c:pt idx="2947">
                  <c:v>16642</c:v>
                </c:pt>
                <c:pt idx="2948">
                  <c:v>16658</c:v>
                </c:pt>
                <c:pt idx="2949">
                  <c:v>16673</c:v>
                </c:pt>
                <c:pt idx="2950">
                  <c:v>16696</c:v>
                </c:pt>
                <c:pt idx="2951">
                  <c:v>16723</c:v>
                </c:pt>
                <c:pt idx="2952">
                  <c:v>16748</c:v>
                </c:pt>
                <c:pt idx="2953">
                  <c:v>16772</c:v>
                </c:pt>
                <c:pt idx="2954">
                  <c:v>16801</c:v>
                </c:pt>
                <c:pt idx="2955">
                  <c:v>16826</c:v>
                </c:pt>
                <c:pt idx="2956">
                  <c:v>16852</c:v>
                </c:pt>
                <c:pt idx="2957">
                  <c:v>16880</c:v>
                </c:pt>
                <c:pt idx="2958">
                  <c:v>16904</c:v>
                </c:pt>
                <c:pt idx="2959">
                  <c:v>16929</c:v>
                </c:pt>
                <c:pt idx="2960">
                  <c:v>16947</c:v>
                </c:pt>
                <c:pt idx="2961">
                  <c:v>16965</c:v>
                </c:pt>
                <c:pt idx="2962">
                  <c:v>16977</c:v>
                </c:pt>
                <c:pt idx="2963">
                  <c:v>16989</c:v>
                </c:pt>
                <c:pt idx="2964">
                  <c:v>16999</c:v>
                </c:pt>
                <c:pt idx="2965">
                  <c:v>17005</c:v>
                </c:pt>
                <c:pt idx="2966">
                  <c:v>17006</c:v>
                </c:pt>
                <c:pt idx="2967">
                  <c:v>17005</c:v>
                </c:pt>
                <c:pt idx="2968">
                  <c:v>16999</c:v>
                </c:pt>
                <c:pt idx="2969">
                  <c:v>16995</c:v>
                </c:pt>
                <c:pt idx="2970">
                  <c:v>16991</c:v>
                </c:pt>
                <c:pt idx="2971">
                  <c:v>16978</c:v>
                </c:pt>
                <c:pt idx="2972">
                  <c:v>16961</c:v>
                </c:pt>
                <c:pt idx="2973">
                  <c:v>16945</c:v>
                </c:pt>
                <c:pt idx="2974">
                  <c:v>16926</c:v>
                </c:pt>
                <c:pt idx="2975">
                  <c:v>16904</c:v>
                </c:pt>
                <c:pt idx="2976">
                  <c:v>16883</c:v>
                </c:pt>
                <c:pt idx="2977">
                  <c:v>16863</c:v>
                </c:pt>
                <c:pt idx="2978">
                  <c:v>16841</c:v>
                </c:pt>
                <c:pt idx="2979">
                  <c:v>16818</c:v>
                </c:pt>
                <c:pt idx="2980">
                  <c:v>16798</c:v>
                </c:pt>
                <c:pt idx="2981">
                  <c:v>16771</c:v>
                </c:pt>
                <c:pt idx="2982">
                  <c:v>16751</c:v>
                </c:pt>
                <c:pt idx="2983">
                  <c:v>16726</c:v>
                </c:pt>
                <c:pt idx="2984">
                  <c:v>16705</c:v>
                </c:pt>
                <c:pt idx="2985">
                  <c:v>16686</c:v>
                </c:pt>
                <c:pt idx="2986">
                  <c:v>16667</c:v>
                </c:pt>
                <c:pt idx="2987">
                  <c:v>16652</c:v>
                </c:pt>
                <c:pt idx="2988">
                  <c:v>16640</c:v>
                </c:pt>
                <c:pt idx="2989">
                  <c:v>16631</c:v>
                </c:pt>
                <c:pt idx="2990">
                  <c:v>16626</c:v>
                </c:pt>
                <c:pt idx="2991">
                  <c:v>16625</c:v>
                </c:pt>
                <c:pt idx="2992">
                  <c:v>16622</c:v>
                </c:pt>
                <c:pt idx="2993">
                  <c:v>16623</c:v>
                </c:pt>
                <c:pt idx="2994">
                  <c:v>16635</c:v>
                </c:pt>
                <c:pt idx="2995">
                  <c:v>16649</c:v>
                </c:pt>
                <c:pt idx="2996">
                  <c:v>16671</c:v>
                </c:pt>
                <c:pt idx="2997">
                  <c:v>16686</c:v>
                </c:pt>
                <c:pt idx="2998">
                  <c:v>16709</c:v>
                </c:pt>
                <c:pt idx="2999">
                  <c:v>16736</c:v>
                </c:pt>
                <c:pt idx="3000">
                  <c:v>16763</c:v>
                </c:pt>
                <c:pt idx="3001">
                  <c:v>16789</c:v>
                </c:pt>
                <c:pt idx="3002">
                  <c:v>16814</c:v>
                </c:pt>
                <c:pt idx="3003">
                  <c:v>16839</c:v>
                </c:pt>
                <c:pt idx="3004">
                  <c:v>16870</c:v>
                </c:pt>
                <c:pt idx="3005">
                  <c:v>16889</c:v>
                </c:pt>
                <c:pt idx="3006">
                  <c:v>16912</c:v>
                </c:pt>
                <c:pt idx="3007">
                  <c:v>16932</c:v>
                </c:pt>
                <c:pt idx="3008">
                  <c:v>16952</c:v>
                </c:pt>
                <c:pt idx="3009">
                  <c:v>16970</c:v>
                </c:pt>
                <c:pt idx="3010">
                  <c:v>16985</c:v>
                </c:pt>
                <c:pt idx="3011">
                  <c:v>16994</c:v>
                </c:pt>
                <c:pt idx="3012">
                  <c:v>17003</c:v>
                </c:pt>
                <c:pt idx="3013">
                  <c:v>17013</c:v>
                </c:pt>
                <c:pt idx="3014">
                  <c:v>17012</c:v>
                </c:pt>
                <c:pt idx="3015">
                  <c:v>17009</c:v>
                </c:pt>
                <c:pt idx="3016">
                  <c:v>17006</c:v>
                </c:pt>
                <c:pt idx="3017">
                  <c:v>16996</c:v>
                </c:pt>
                <c:pt idx="3018">
                  <c:v>16989</c:v>
                </c:pt>
                <c:pt idx="3019">
                  <c:v>16975</c:v>
                </c:pt>
                <c:pt idx="3020">
                  <c:v>16960</c:v>
                </c:pt>
                <c:pt idx="3021">
                  <c:v>16944</c:v>
                </c:pt>
                <c:pt idx="3022">
                  <c:v>16925</c:v>
                </c:pt>
                <c:pt idx="3023">
                  <c:v>16910</c:v>
                </c:pt>
                <c:pt idx="3024">
                  <c:v>16890</c:v>
                </c:pt>
                <c:pt idx="3025">
                  <c:v>16867</c:v>
                </c:pt>
                <c:pt idx="3026">
                  <c:v>16841</c:v>
                </c:pt>
                <c:pt idx="3027">
                  <c:v>16820</c:v>
                </c:pt>
                <c:pt idx="3028">
                  <c:v>16797</c:v>
                </c:pt>
                <c:pt idx="3029">
                  <c:v>16778</c:v>
                </c:pt>
                <c:pt idx="3030">
                  <c:v>16751</c:v>
                </c:pt>
                <c:pt idx="3031">
                  <c:v>16729</c:v>
                </c:pt>
                <c:pt idx="3032">
                  <c:v>16708</c:v>
                </c:pt>
                <c:pt idx="3033">
                  <c:v>16690</c:v>
                </c:pt>
                <c:pt idx="3034">
                  <c:v>16673</c:v>
                </c:pt>
                <c:pt idx="3035">
                  <c:v>16659</c:v>
                </c:pt>
                <c:pt idx="3036">
                  <c:v>16645</c:v>
                </c:pt>
                <c:pt idx="3037">
                  <c:v>16636</c:v>
                </c:pt>
                <c:pt idx="3038">
                  <c:v>16629</c:v>
                </c:pt>
                <c:pt idx="3039">
                  <c:v>16628</c:v>
                </c:pt>
                <c:pt idx="3040">
                  <c:v>16629</c:v>
                </c:pt>
                <c:pt idx="3041">
                  <c:v>16632</c:v>
                </c:pt>
                <c:pt idx="3042">
                  <c:v>16644</c:v>
                </c:pt>
                <c:pt idx="3043">
                  <c:v>16659</c:v>
                </c:pt>
                <c:pt idx="3044">
                  <c:v>16674</c:v>
                </c:pt>
                <c:pt idx="3045">
                  <c:v>16694</c:v>
                </c:pt>
                <c:pt idx="3046">
                  <c:v>16718</c:v>
                </c:pt>
                <c:pt idx="3047">
                  <c:v>16744</c:v>
                </c:pt>
                <c:pt idx="3048">
                  <c:v>16771</c:v>
                </c:pt>
                <c:pt idx="3049">
                  <c:v>16792</c:v>
                </c:pt>
                <c:pt idx="3050">
                  <c:v>16824</c:v>
                </c:pt>
                <c:pt idx="3051">
                  <c:v>16857</c:v>
                </c:pt>
                <c:pt idx="3052">
                  <c:v>16881</c:v>
                </c:pt>
                <c:pt idx="3053">
                  <c:v>16904</c:v>
                </c:pt>
                <c:pt idx="3054">
                  <c:v>16927</c:v>
                </c:pt>
                <c:pt idx="3055">
                  <c:v>16948</c:v>
                </c:pt>
                <c:pt idx="3056">
                  <c:v>16969</c:v>
                </c:pt>
                <c:pt idx="3057">
                  <c:v>16979</c:v>
                </c:pt>
                <c:pt idx="3058">
                  <c:v>16995</c:v>
                </c:pt>
                <c:pt idx="3059">
                  <c:v>17003</c:v>
                </c:pt>
                <c:pt idx="3060">
                  <c:v>17008</c:v>
                </c:pt>
                <c:pt idx="3061">
                  <c:v>17009</c:v>
                </c:pt>
                <c:pt idx="3062">
                  <c:v>17015</c:v>
                </c:pt>
                <c:pt idx="3063">
                  <c:v>17015</c:v>
                </c:pt>
                <c:pt idx="3064">
                  <c:v>17005</c:v>
                </c:pt>
                <c:pt idx="3065">
                  <c:v>16998</c:v>
                </c:pt>
                <c:pt idx="3066">
                  <c:v>16988</c:v>
                </c:pt>
                <c:pt idx="3067">
                  <c:v>16973</c:v>
                </c:pt>
                <c:pt idx="3068">
                  <c:v>16963</c:v>
                </c:pt>
                <c:pt idx="3069">
                  <c:v>16944</c:v>
                </c:pt>
                <c:pt idx="3070">
                  <c:v>16928</c:v>
                </c:pt>
                <c:pt idx="3071">
                  <c:v>16912</c:v>
                </c:pt>
                <c:pt idx="3072">
                  <c:v>16886</c:v>
                </c:pt>
                <c:pt idx="3073">
                  <c:v>16865</c:v>
                </c:pt>
                <c:pt idx="3074">
                  <c:v>16842</c:v>
                </c:pt>
                <c:pt idx="3075">
                  <c:v>16821</c:v>
                </c:pt>
                <c:pt idx="3076">
                  <c:v>16796</c:v>
                </c:pt>
                <c:pt idx="3077">
                  <c:v>16776</c:v>
                </c:pt>
                <c:pt idx="3078">
                  <c:v>16750</c:v>
                </c:pt>
                <c:pt idx="3079">
                  <c:v>16725</c:v>
                </c:pt>
                <c:pt idx="3080">
                  <c:v>16706</c:v>
                </c:pt>
                <c:pt idx="3081">
                  <c:v>16690</c:v>
                </c:pt>
                <c:pt idx="3082">
                  <c:v>16668</c:v>
                </c:pt>
                <c:pt idx="3083">
                  <c:v>16661</c:v>
                </c:pt>
                <c:pt idx="3084">
                  <c:v>16651</c:v>
                </c:pt>
                <c:pt idx="3085">
                  <c:v>16641</c:v>
                </c:pt>
                <c:pt idx="3086">
                  <c:v>16636</c:v>
                </c:pt>
                <c:pt idx="3087">
                  <c:v>16636</c:v>
                </c:pt>
                <c:pt idx="3088">
                  <c:v>16642</c:v>
                </c:pt>
                <c:pt idx="3089">
                  <c:v>16645</c:v>
                </c:pt>
                <c:pt idx="3090">
                  <c:v>16655</c:v>
                </c:pt>
                <c:pt idx="3091">
                  <c:v>16671</c:v>
                </c:pt>
                <c:pt idx="3092">
                  <c:v>16688</c:v>
                </c:pt>
                <c:pt idx="3093">
                  <c:v>16709</c:v>
                </c:pt>
                <c:pt idx="3094">
                  <c:v>16729</c:v>
                </c:pt>
                <c:pt idx="3095">
                  <c:v>16754</c:v>
                </c:pt>
                <c:pt idx="3096">
                  <c:v>16781</c:v>
                </c:pt>
                <c:pt idx="3097">
                  <c:v>16808</c:v>
                </c:pt>
                <c:pt idx="3098">
                  <c:v>16837</c:v>
                </c:pt>
                <c:pt idx="3099">
                  <c:v>16859</c:v>
                </c:pt>
                <c:pt idx="3100">
                  <c:v>16891</c:v>
                </c:pt>
                <c:pt idx="3101">
                  <c:v>16918</c:v>
                </c:pt>
                <c:pt idx="3102">
                  <c:v>16938</c:v>
                </c:pt>
                <c:pt idx="3103">
                  <c:v>16957</c:v>
                </c:pt>
                <c:pt idx="3104">
                  <c:v>16976</c:v>
                </c:pt>
                <c:pt idx="3105">
                  <c:v>16991</c:v>
                </c:pt>
                <c:pt idx="3106">
                  <c:v>17004</c:v>
                </c:pt>
                <c:pt idx="3107">
                  <c:v>17011</c:v>
                </c:pt>
                <c:pt idx="3108">
                  <c:v>17018</c:v>
                </c:pt>
                <c:pt idx="3109">
                  <c:v>17019</c:v>
                </c:pt>
                <c:pt idx="3110">
                  <c:v>17019</c:v>
                </c:pt>
                <c:pt idx="3111">
                  <c:v>17015</c:v>
                </c:pt>
                <c:pt idx="3112">
                  <c:v>17011</c:v>
                </c:pt>
                <c:pt idx="3113">
                  <c:v>17003</c:v>
                </c:pt>
                <c:pt idx="3114">
                  <c:v>16994</c:v>
                </c:pt>
                <c:pt idx="3115">
                  <c:v>16983</c:v>
                </c:pt>
                <c:pt idx="3116">
                  <c:v>16970</c:v>
                </c:pt>
                <c:pt idx="3117">
                  <c:v>16950</c:v>
                </c:pt>
                <c:pt idx="3118">
                  <c:v>16932</c:v>
                </c:pt>
                <c:pt idx="3119">
                  <c:v>16911</c:v>
                </c:pt>
                <c:pt idx="3120">
                  <c:v>16892</c:v>
                </c:pt>
                <c:pt idx="3121">
                  <c:v>16866</c:v>
                </c:pt>
                <c:pt idx="3122">
                  <c:v>16846</c:v>
                </c:pt>
                <c:pt idx="3123">
                  <c:v>16820</c:v>
                </c:pt>
                <c:pt idx="3124">
                  <c:v>16800</c:v>
                </c:pt>
                <c:pt idx="3125">
                  <c:v>16775</c:v>
                </c:pt>
                <c:pt idx="3126">
                  <c:v>16756</c:v>
                </c:pt>
                <c:pt idx="3127">
                  <c:v>16734</c:v>
                </c:pt>
                <c:pt idx="3128">
                  <c:v>16715</c:v>
                </c:pt>
                <c:pt idx="3129">
                  <c:v>16702</c:v>
                </c:pt>
                <c:pt idx="3130">
                  <c:v>16680</c:v>
                </c:pt>
                <c:pt idx="3131">
                  <c:v>16669</c:v>
                </c:pt>
                <c:pt idx="3132">
                  <c:v>16653</c:v>
                </c:pt>
                <c:pt idx="3133">
                  <c:v>16648</c:v>
                </c:pt>
                <c:pt idx="3134">
                  <c:v>16643</c:v>
                </c:pt>
                <c:pt idx="3135">
                  <c:v>16645</c:v>
                </c:pt>
                <c:pt idx="3136">
                  <c:v>16646</c:v>
                </c:pt>
                <c:pt idx="3137">
                  <c:v>16653</c:v>
                </c:pt>
                <c:pt idx="3138">
                  <c:v>16662</c:v>
                </c:pt>
                <c:pt idx="3139">
                  <c:v>16681</c:v>
                </c:pt>
                <c:pt idx="3140">
                  <c:v>16696</c:v>
                </c:pt>
                <c:pt idx="3141">
                  <c:v>16722</c:v>
                </c:pt>
                <c:pt idx="3142">
                  <c:v>16743</c:v>
                </c:pt>
                <c:pt idx="3143">
                  <c:v>16768</c:v>
                </c:pt>
                <c:pt idx="3144">
                  <c:v>16792</c:v>
                </c:pt>
                <c:pt idx="3145">
                  <c:v>16818</c:v>
                </c:pt>
                <c:pt idx="3146">
                  <c:v>16846</c:v>
                </c:pt>
                <c:pt idx="3147">
                  <c:v>16873</c:v>
                </c:pt>
                <c:pt idx="3148">
                  <c:v>16897</c:v>
                </c:pt>
                <c:pt idx="3149">
                  <c:v>16923</c:v>
                </c:pt>
                <c:pt idx="3150">
                  <c:v>16946</c:v>
                </c:pt>
                <c:pt idx="3151">
                  <c:v>16966</c:v>
                </c:pt>
                <c:pt idx="3152">
                  <c:v>16981</c:v>
                </c:pt>
                <c:pt idx="3153">
                  <c:v>16994</c:v>
                </c:pt>
                <c:pt idx="3154">
                  <c:v>17007</c:v>
                </c:pt>
                <c:pt idx="3155">
                  <c:v>17017</c:v>
                </c:pt>
                <c:pt idx="3156">
                  <c:v>17022</c:v>
                </c:pt>
                <c:pt idx="3157">
                  <c:v>17023</c:v>
                </c:pt>
                <c:pt idx="3158">
                  <c:v>17026</c:v>
                </c:pt>
                <c:pt idx="3159">
                  <c:v>17024</c:v>
                </c:pt>
                <c:pt idx="3160">
                  <c:v>17021</c:v>
                </c:pt>
                <c:pt idx="3161">
                  <c:v>17008</c:v>
                </c:pt>
                <c:pt idx="3162">
                  <c:v>16995</c:v>
                </c:pt>
                <c:pt idx="3163">
                  <c:v>16986</c:v>
                </c:pt>
                <c:pt idx="3164">
                  <c:v>16967</c:v>
                </c:pt>
                <c:pt idx="3165">
                  <c:v>16952</c:v>
                </c:pt>
                <c:pt idx="3166">
                  <c:v>16933</c:v>
                </c:pt>
                <c:pt idx="3167">
                  <c:v>16913</c:v>
                </c:pt>
                <c:pt idx="3168">
                  <c:v>16896</c:v>
                </c:pt>
                <c:pt idx="3169">
                  <c:v>16871</c:v>
                </c:pt>
                <c:pt idx="3170">
                  <c:v>16851</c:v>
                </c:pt>
                <c:pt idx="3171">
                  <c:v>16828</c:v>
                </c:pt>
                <c:pt idx="3172">
                  <c:v>16809</c:v>
                </c:pt>
                <c:pt idx="3173">
                  <c:v>16778</c:v>
                </c:pt>
                <c:pt idx="3174">
                  <c:v>16758</c:v>
                </c:pt>
                <c:pt idx="3175">
                  <c:v>16738</c:v>
                </c:pt>
                <c:pt idx="3176">
                  <c:v>16719</c:v>
                </c:pt>
                <c:pt idx="3177">
                  <c:v>16699</c:v>
                </c:pt>
                <c:pt idx="3178">
                  <c:v>16689</c:v>
                </c:pt>
                <c:pt idx="3179">
                  <c:v>16673</c:v>
                </c:pt>
                <c:pt idx="3180">
                  <c:v>16663</c:v>
                </c:pt>
                <c:pt idx="3181">
                  <c:v>16654</c:v>
                </c:pt>
                <c:pt idx="3182">
                  <c:v>16650</c:v>
                </c:pt>
                <c:pt idx="3183">
                  <c:v>16650</c:v>
                </c:pt>
                <c:pt idx="3184">
                  <c:v>16654</c:v>
                </c:pt>
                <c:pt idx="3185">
                  <c:v>16663</c:v>
                </c:pt>
                <c:pt idx="3186">
                  <c:v>16674</c:v>
                </c:pt>
                <c:pt idx="3187">
                  <c:v>16693</c:v>
                </c:pt>
                <c:pt idx="3188">
                  <c:v>16706</c:v>
                </c:pt>
                <c:pt idx="3189">
                  <c:v>16732</c:v>
                </c:pt>
                <c:pt idx="3190">
                  <c:v>16750</c:v>
                </c:pt>
                <c:pt idx="3191">
                  <c:v>16777</c:v>
                </c:pt>
                <c:pt idx="3192">
                  <c:v>16802</c:v>
                </c:pt>
                <c:pt idx="3193">
                  <c:v>16831</c:v>
                </c:pt>
                <c:pt idx="3194">
                  <c:v>16853</c:v>
                </c:pt>
                <c:pt idx="3195">
                  <c:v>16882</c:v>
                </c:pt>
                <c:pt idx="3196">
                  <c:v>16907</c:v>
                </c:pt>
                <c:pt idx="3197">
                  <c:v>16930</c:v>
                </c:pt>
                <c:pt idx="3198">
                  <c:v>16955</c:v>
                </c:pt>
                <c:pt idx="3199">
                  <c:v>16972</c:v>
                </c:pt>
                <c:pt idx="3200">
                  <c:v>16990</c:v>
                </c:pt>
                <c:pt idx="3201">
                  <c:v>17000</c:v>
                </c:pt>
                <c:pt idx="3202">
                  <c:v>17012</c:v>
                </c:pt>
                <c:pt idx="3203">
                  <c:v>17020</c:v>
                </c:pt>
                <c:pt idx="3204">
                  <c:v>17024</c:v>
                </c:pt>
                <c:pt idx="3205">
                  <c:v>17027</c:v>
                </c:pt>
                <c:pt idx="3206">
                  <c:v>17026</c:v>
                </c:pt>
                <c:pt idx="3207">
                  <c:v>17028</c:v>
                </c:pt>
                <c:pt idx="3208">
                  <c:v>17019</c:v>
                </c:pt>
                <c:pt idx="3209">
                  <c:v>17008</c:v>
                </c:pt>
                <c:pt idx="3210">
                  <c:v>16999</c:v>
                </c:pt>
                <c:pt idx="3211">
                  <c:v>16986</c:v>
                </c:pt>
                <c:pt idx="3212">
                  <c:v>16968</c:v>
                </c:pt>
                <c:pt idx="3213">
                  <c:v>16951</c:v>
                </c:pt>
                <c:pt idx="3214">
                  <c:v>16937</c:v>
                </c:pt>
                <c:pt idx="3215">
                  <c:v>16916</c:v>
                </c:pt>
                <c:pt idx="3216">
                  <c:v>16899</c:v>
                </c:pt>
                <c:pt idx="3217">
                  <c:v>16879</c:v>
                </c:pt>
                <c:pt idx="3218">
                  <c:v>16854</c:v>
                </c:pt>
                <c:pt idx="3219">
                  <c:v>16830</c:v>
                </c:pt>
                <c:pt idx="3220">
                  <c:v>16803</c:v>
                </c:pt>
                <c:pt idx="3221">
                  <c:v>16783</c:v>
                </c:pt>
                <c:pt idx="3222">
                  <c:v>16762</c:v>
                </c:pt>
                <c:pt idx="3223">
                  <c:v>16746</c:v>
                </c:pt>
                <c:pt idx="3224">
                  <c:v>16724</c:v>
                </c:pt>
                <c:pt idx="3225">
                  <c:v>16708</c:v>
                </c:pt>
                <c:pt idx="3226">
                  <c:v>16687</c:v>
                </c:pt>
                <c:pt idx="3227">
                  <c:v>16676</c:v>
                </c:pt>
                <c:pt idx="3228">
                  <c:v>16669</c:v>
                </c:pt>
                <c:pt idx="3229">
                  <c:v>16662</c:v>
                </c:pt>
                <c:pt idx="3230">
                  <c:v>16657</c:v>
                </c:pt>
                <c:pt idx="3231">
                  <c:v>16658</c:v>
                </c:pt>
                <c:pt idx="3232">
                  <c:v>16661</c:v>
                </c:pt>
                <c:pt idx="3233">
                  <c:v>16664</c:v>
                </c:pt>
                <c:pt idx="3234">
                  <c:v>16679</c:v>
                </c:pt>
                <c:pt idx="3235">
                  <c:v>16693</c:v>
                </c:pt>
                <c:pt idx="3236">
                  <c:v>16714</c:v>
                </c:pt>
                <c:pt idx="3237">
                  <c:v>16735</c:v>
                </c:pt>
                <c:pt idx="3238">
                  <c:v>16759</c:v>
                </c:pt>
                <c:pt idx="3239">
                  <c:v>16785</c:v>
                </c:pt>
                <c:pt idx="3240">
                  <c:v>16813</c:v>
                </c:pt>
                <c:pt idx="3241">
                  <c:v>16838</c:v>
                </c:pt>
                <c:pt idx="3242">
                  <c:v>16860</c:v>
                </c:pt>
                <c:pt idx="3243">
                  <c:v>16888</c:v>
                </c:pt>
                <c:pt idx="3244">
                  <c:v>16912</c:v>
                </c:pt>
                <c:pt idx="3245">
                  <c:v>16938</c:v>
                </c:pt>
                <c:pt idx="3246">
                  <c:v>16958</c:v>
                </c:pt>
                <c:pt idx="3247">
                  <c:v>16979</c:v>
                </c:pt>
                <c:pt idx="3248">
                  <c:v>16995</c:v>
                </c:pt>
                <c:pt idx="3249">
                  <c:v>17007</c:v>
                </c:pt>
                <c:pt idx="3250">
                  <c:v>17020</c:v>
                </c:pt>
                <c:pt idx="3251">
                  <c:v>17026</c:v>
                </c:pt>
                <c:pt idx="3252">
                  <c:v>17031</c:v>
                </c:pt>
                <c:pt idx="3253">
                  <c:v>17032</c:v>
                </c:pt>
                <c:pt idx="3254">
                  <c:v>17030</c:v>
                </c:pt>
                <c:pt idx="3255">
                  <c:v>17030</c:v>
                </c:pt>
                <c:pt idx="3256">
                  <c:v>17020</c:v>
                </c:pt>
                <c:pt idx="3257">
                  <c:v>17012</c:v>
                </c:pt>
                <c:pt idx="3258">
                  <c:v>17003</c:v>
                </c:pt>
                <c:pt idx="3259">
                  <c:v>16988</c:v>
                </c:pt>
                <c:pt idx="3260">
                  <c:v>16972</c:v>
                </c:pt>
                <c:pt idx="3261">
                  <c:v>16956</c:v>
                </c:pt>
                <c:pt idx="3262">
                  <c:v>16940</c:v>
                </c:pt>
                <c:pt idx="3263">
                  <c:v>16920</c:v>
                </c:pt>
                <c:pt idx="3264">
                  <c:v>16898</c:v>
                </c:pt>
                <c:pt idx="3265">
                  <c:v>16877</c:v>
                </c:pt>
                <c:pt idx="3266">
                  <c:v>16852</c:v>
                </c:pt>
                <c:pt idx="3267">
                  <c:v>16832</c:v>
                </c:pt>
                <c:pt idx="3268">
                  <c:v>16808</c:v>
                </c:pt>
                <c:pt idx="3269">
                  <c:v>16790</c:v>
                </c:pt>
                <c:pt idx="3270">
                  <c:v>16766</c:v>
                </c:pt>
                <c:pt idx="3271">
                  <c:v>16745</c:v>
                </c:pt>
                <c:pt idx="3272">
                  <c:v>16727</c:v>
                </c:pt>
                <c:pt idx="3273">
                  <c:v>16710</c:v>
                </c:pt>
                <c:pt idx="3274">
                  <c:v>16694</c:v>
                </c:pt>
                <c:pt idx="3275">
                  <c:v>16684</c:v>
                </c:pt>
                <c:pt idx="3276">
                  <c:v>16677</c:v>
                </c:pt>
                <c:pt idx="3277">
                  <c:v>16670</c:v>
                </c:pt>
                <c:pt idx="3278">
                  <c:v>16665</c:v>
                </c:pt>
                <c:pt idx="3279">
                  <c:v>16667</c:v>
                </c:pt>
                <c:pt idx="3280">
                  <c:v>16672</c:v>
                </c:pt>
                <c:pt idx="3281">
                  <c:v>16676</c:v>
                </c:pt>
                <c:pt idx="3282">
                  <c:v>16691</c:v>
                </c:pt>
                <c:pt idx="3283">
                  <c:v>16704</c:v>
                </c:pt>
                <c:pt idx="3284">
                  <c:v>16722</c:v>
                </c:pt>
                <c:pt idx="3285">
                  <c:v>16743</c:v>
                </c:pt>
                <c:pt idx="3286">
                  <c:v>16769</c:v>
                </c:pt>
                <c:pt idx="3287">
                  <c:v>16795</c:v>
                </c:pt>
                <c:pt idx="3288">
                  <c:v>16821</c:v>
                </c:pt>
                <c:pt idx="3289">
                  <c:v>16848</c:v>
                </c:pt>
                <c:pt idx="3290">
                  <c:v>16868</c:v>
                </c:pt>
                <c:pt idx="3291">
                  <c:v>16898</c:v>
                </c:pt>
                <c:pt idx="3292">
                  <c:v>16919</c:v>
                </c:pt>
                <c:pt idx="3293">
                  <c:v>16945</c:v>
                </c:pt>
                <c:pt idx="3294">
                  <c:v>16965</c:v>
                </c:pt>
                <c:pt idx="3295">
                  <c:v>16985</c:v>
                </c:pt>
                <c:pt idx="3296">
                  <c:v>16999</c:v>
                </c:pt>
                <c:pt idx="3297">
                  <c:v>17008</c:v>
                </c:pt>
                <c:pt idx="3298">
                  <c:v>17022</c:v>
                </c:pt>
                <c:pt idx="3299">
                  <c:v>17033</c:v>
                </c:pt>
                <c:pt idx="3300">
                  <c:v>17040</c:v>
                </c:pt>
                <c:pt idx="3301">
                  <c:v>17037</c:v>
                </c:pt>
                <c:pt idx="3302">
                  <c:v>17037</c:v>
                </c:pt>
                <c:pt idx="3303">
                  <c:v>17036</c:v>
                </c:pt>
                <c:pt idx="3304">
                  <c:v>17029</c:v>
                </c:pt>
                <c:pt idx="3305">
                  <c:v>17020</c:v>
                </c:pt>
                <c:pt idx="3306">
                  <c:v>17009</c:v>
                </c:pt>
                <c:pt idx="3307">
                  <c:v>16998</c:v>
                </c:pt>
                <c:pt idx="3308">
                  <c:v>16979</c:v>
                </c:pt>
                <c:pt idx="3309">
                  <c:v>16963</c:v>
                </c:pt>
                <c:pt idx="3310">
                  <c:v>16945</c:v>
                </c:pt>
                <c:pt idx="3311">
                  <c:v>16926</c:v>
                </c:pt>
                <c:pt idx="3312">
                  <c:v>16904</c:v>
                </c:pt>
                <c:pt idx="3313">
                  <c:v>16882</c:v>
                </c:pt>
                <c:pt idx="3314">
                  <c:v>16859</c:v>
                </c:pt>
                <c:pt idx="3315">
                  <c:v>16838</c:v>
                </c:pt>
                <c:pt idx="3316">
                  <c:v>16815</c:v>
                </c:pt>
                <c:pt idx="3317">
                  <c:v>16795</c:v>
                </c:pt>
                <c:pt idx="3318">
                  <c:v>16773</c:v>
                </c:pt>
                <c:pt idx="3319">
                  <c:v>16752</c:v>
                </c:pt>
                <c:pt idx="3320">
                  <c:v>16731</c:v>
                </c:pt>
                <c:pt idx="3321">
                  <c:v>16715</c:v>
                </c:pt>
                <c:pt idx="3322">
                  <c:v>16705</c:v>
                </c:pt>
                <c:pt idx="3323">
                  <c:v>16692</c:v>
                </c:pt>
                <c:pt idx="3324">
                  <c:v>16680</c:v>
                </c:pt>
                <c:pt idx="3325">
                  <c:v>16672</c:v>
                </c:pt>
                <c:pt idx="3326">
                  <c:v>16672</c:v>
                </c:pt>
                <c:pt idx="3327">
                  <c:v>16675</c:v>
                </c:pt>
                <c:pt idx="3328">
                  <c:v>16677</c:v>
                </c:pt>
                <c:pt idx="3329">
                  <c:v>16688</c:v>
                </c:pt>
                <c:pt idx="3330">
                  <c:v>16696</c:v>
                </c:pt>
                <c:pt idx="3331">
                  <c:v>16713</c:v>
                </c:pt>
                <c:pt idx="3332">
                  <c:v>16732</c:v>
                </c:pt>
                <c:pt idx="3333">
                  <c:v>16753</c:v>
                </c:pt>
                <c:pt idx="3334">
                  <c:v>16776</c:v>
                </c:pt>
                <c:pt idx="3335">
                  <c:v>16801</c:v>
                </c:pt>
                <c:pt idx="3336">
                  <c:v>16825</c:v>
                </c:pt>
                <c:pt idx="3337">
                  <c:v>16852</c:v>
                </c:pt>
                <c:pt idx="3338">
                  <c:v>16881</c:v>
                </c:pt>
                <c:pt idx="3339">
                  <c:v>16905</c:v>
                </c:pt>
                <c:pt idx="3340">
                  <c:v>16926</c:v>
                </c:pt>
                <c:pt idx="3341">
                  <c:v>16948</c:v>
                </c:pt>
                <c:pt idx="3342">
                  <c:v>16968</c:v>
                </c:pt>
                <c:pt idx="3343">
                  <c:v>16990</c:v>
                </c:pt>
                <c:pt idx="3344">
                  <c:v>17004</c:v>
                </c:pt>
                <c:pt idx="3345">
                  <c:v>17017</c:v>
                </c:pt>
                <c:pt idx="3346">
                  <c:v>17027</c:v>
                </c:pt>
                <c:pt idx="3347">
                  <c:v>17034</c:v>
                </c:pt>
                <c:pt idx="3348">
                  <c:v>17039</c:v>
                </c:pt>
                <c:pt idx="3349">
                  <c:v>17042</c:v>
                </c:pt>
                <c:pt idx="3350">
                  <c:v>17043</c:v>
                </c:pt>
                <c:pt idx="3351">
                  <c:v>17039</c:v>
                </c:pt>
                <c:pt idx="3352">
                  <c:v>17031</c:v>
                </c:pt>
                <c:pt idx="3353">
                  <c:v>17021</c:v>
                </c:pt>
                <c:pt idx="3354">
                  <c:v>17012</c:v>
                </c:pt>
                <c:pt idx="3355">
                  <c:v>17000</c:v>
                </c:pt>
                <c:pt idx="3356">
                  <c:v>16981</c:v>
                </c:pt>
                <c:pt idx="3357">
                  <c:v>16968</c:v>
                </c:pt>
                <c:pt idx="3358">
                  <c:v>16950</c:v>
                </c:pt>
                <c:pt idx="3359">
                  <c:v>16927</c:v>
                </c:pt>
                <c:pt idx="3360">
                  <c:v>16908</c:v>
                </c:pt>
                <c:pt idx="3361">
                  <c:v>16888</c:v>
                </c:pt>
                <c:pt idx="3362">
                  <c:v>16863</c:v>
                </c:pt>
                <c:pt idx="3363">
                  <c:v>16843</c:v>
                </c:pt>
                <c:pt idx="3364">
                  <c:v>16817</c:v>
                </c:pt>
                <c:pt idx="3365">
                  <c:v>16796</c:v>
                </c:pt>
                <c:pt idx="3366">
                  <c:v>16775</c:v>
                </c:pt>
                <c:pt idx="3367">
                  <c:v>16756</c:v>
                </c:pt>
                <c:pt idx="3368">
                  <c:v>16737</c:v>
                </c:pt>
                <c:pt idx="3369">
                  <c:v>16718</c:v>
                </c:pt>
                <c:pt idx="3370">
                  <c:v>16706</c:v>
                </c:pt>
                <c:pt idx="3371">
                  <c:v>16693</c:v>
                </c:pt>
                <c:pt idx="3372">
                  <c:v>16684</c:v>
                </c:pt>
                <c:pt idx="3373">
                  <c:v>16682</c:v>
                </c:pt>
                <c:pt idx="3374">
                  <c:v>16675</c:v>
                </c:pt>
                <c:pt idx="3375">
                  <c:v>16679</c:v>
                </c:pt>
                <c:pt idx="3376">
                  <c:v>16685</c:v>
                </c:pt>
                <c:pt idx="3377">
                  <c:v>16697</c:v>
                </c:pt>
                <c:pt idx="3378">
                  <c:v>16706</c:v>
                </c:pt>
                <c:pt idx="3379">
                  <c:v>16719</c:v>
                </c:pt>
                <c:pt idx="3380">
                  <c:v>16739</c:v>
                </c:pt>
                <c:pt idx="3381">
                  <c:v>16762</c:v>
                </c:pt>
                <c:pt idx="3382">
                  <c:v>16784</c:v>
                </c:pt>
                <c:pt idx="3383">
                  <c:v>16809</c:v>
                </c:pt>
                <c:pt idx="3384">
                  <c:v>16833</c:v>
                </c:pt>
                <c:pt idx="3385">
                  <c:v>16860</c:v>
                </c:pt>
                <c:pt idx="3386">
                  <c:v>16882</c:v>
                </c:pt>
                <c:pt idx="3387">
                  <c:v>16908</c:v>
                </c:pt>
                <c:pt idx="3388">
                  <c:v>16934</c:v>
                </c:pt>
                <c:pt idx="3389">
                  <c:v>16954</c:v>
                </c:pt>
                <c:pt idx="3390">
                  <c:v>16974</c:v>
                </c:pt>
                <c:pt idx="3391">
                  <c:v>16992</c:v>
                </c:pt>
                <c:pt idx="3392">
                  <c:v>17010</c:v>
                </c:pt>
                <c:pt idx="3393">
                  <c:v>17025</c:v>
                </c:pt>
                <c:pt idx="3394">
                  <c:v>17033</c:v>
                </c:pt>
                <c:pt idx="3395">
                  <c:v>17036</c:v>
                </c:pt>
                <c:pt idx="3396">
                  <c:v>17047</c:v>
                </c:pt>
                <c:pt idx="3397">
                  <c:v>17051</c:v>
                </c:pt>
                <c:pt idx="3398">
                  <c:v>17049</c:v>
                </c:pt>
                <c:pt idx="3399">
                  <c:v>17043</c:v>
                </c:pt>
                <c:pt idx="3400">
                  <c:v>17037</c:v>
                </c:pt>
                <c:pt idx="3401">
                  <c:v>17025</c:v>
                </c:pt>
                <c:pt idx="3402">
                  <c:v>17015</c:v>
                </c:pt>
                <c:pt idx="3403">
                  <c:v>17005</c:v>
                </c:pt>
                <c:pt idx="3404">
                  <c:v>16986</c:v>
                </c:pt>
                <c:pt idx="3405">
                  <c:v>16974</c:v>
                </c:pt>
                <c:pt idx="3406">
                  <c:v>16954</c:v>
                </c:pt>
                <c:pt idx="3407">
                  <c:v>16936</c:v>
                </c:pt>
                <c:pt idx="3408">
                  <c:v>16912</c:v>
                </c:pt>
                <c:pt idx="3409">
                  <c:v>16892</c:v>
                </c:pt>
                <c:pt idx="3410">
                  <c:v>16868</c:v>
                </c:pt>
                <c:pt idx="3411">
                  <c:v>16845</c:v>
                </c:pt>
                <c:pt idx="3412">
                  <c:v>16825</c:v>
                </c:pt>
                <c:pt idx="3413">
                  <c:v>16805</c:v>
                </c:pt>
                <c:pt idx="3414">
                  <c:v>16777</c:v>
                </c:pt>
                <c:pt idx="3415">
                  <c:v>16759</c:v>
                </c:pt>
                <c:pt idx="3416">
                  <c:v>16742</c:v>
                </c:pt>
                <c:pt idx="3417">
                  <c:v>16729</c:v>
                </c:pt>
                <c:pt idx="3418">
                  <c:v>16714</c:v>
                </c:pt>
                <c:pt idx="3419">
                  <c:v>16703</c:v>
                </c:pt>
                <c:pt idx="3420">
                  <c:v>16699</c:v>
                </c:pt>
                <c:pt idx="3421">
                  <c:v>16689</c:v>
                </c:pt>
                <c:pt idx="3422">
                  <c:v>16688</c:v>
                </c:pt>
                <c:pt idx="3423">
                  <c:v>16688</c:v>
                </c:pt>
                <c:pt idx="3424">
                  <c:v>16694</c:v>
                </c:pt>
                <c:pt idx="3425">
                  <c:v>16703</c:v>
                </c:pt>
                <c:pt idx="3426">
                  <c:v>16714</c:v>
                </c:pt>
                <c:pt idx="3427">
                  <c:v>16729</c:v>
                </c:pt>
                <c:pt idx="3428">
                  <c:v>16746</c:v>
                </c:pt>
                <c:pt idx="3429">
                  <c:v>16769</c:v>
                </c:pt>
                <c:pt idx="3430">
                  <c:v>16794</c:v>
                </c:pt>
                <c:pt idx="3431">
                  <c:v>16817</c:v>
                </c:pt>
                <c:pt idx="3432">
                  <c:v>16840</c:v>
                </c:pt>
                <c:pt idx="3433">
                  <c:v>16868</c:v>
                </c:pt>
                <c:pt idx="3434">
                  <c:v>16889</c:v>
                </c:pt>
                <c:pt idx="3435">
                  <c:v>16917</c:v>
                </c:pt>
                <c:pt idx="3436">
                  <c:v>16936</c:v>
                </c:pt>
                <c:pt idx="3437">
                  <c:v>16961</c:v>
                </c:pt>
                <c:pt idx="3438">
                  <c:v>16979</c:v>
                </c:pt>
                <c:pt idx="3439">
                  <c:v>16995</c:v>
                </c:pt>
                <c:pt idx="3440">
                  <c:v>17016</c:v>
                </c:pt>
                <c:pt idx="3441">
                  <c:v>17026</c:v>
                </c:pt>
                <c:pt idx="3442">
                  <c:v>17041</c:v>
                </c:pt>
                <c:pt idx="3443">
                  <c:v>17049</c:v>
                </c:pt>
                <c:pt idx="3444">
                  <c:v>17049</c:v>
                </c:pt>
                <c:pt idx="3445">
                  <c:v>17050</c:v>
                </c:pt>
                <c:pt idx="3446">
                  <c:v>17051</c:v>
                </c:pt>
                <c:pt idx="3447">
                  <c:v>17050</c:v>
                </c:pt>
                <c:pt idx="3448">
                  <c:v>17041</c:v>
                </c:pt>
                <c:pt idx="3449">
                  <c:v>17032</c:v>
                </c:pt>
                <c:pt idx="3450">
                  <c:v>17022</c:v>
                </c:pt>
                <c:pt idx="3451">
                  <c:v>17008</c:v>
                </c:pt>
                <c:pt idx="3452">
                  <c:v>16991</c:v>
                </c:pt>
                <c:pt idx="3453">
                  <c:v>16977</c:v>
                </c:pt>
                <c:pt idx="3454">
                  <c:v>16958</c:v>
                </c:pt>
                <c:pt idx="3455">
                  <c:v>16942</c:v>
                </c:pt>
                <c:pt idx="3456">
                  <c:v>16913</c:v>
                </c:pt>
                <c:pt idx="3457">
                  <c:v>16896</c:v>
                </c:pt>
                <c:pt idx="3458">
                  <c:v>16873</c:v>
                </c:pt>
                <c:pt idx="3459">
                  <c:v>16849</c:v>
                </c:pt>
                <c:pt idx="3460">
                  <c:v>16831</c:v>
                </c:pt>
                <c:pt idx="3461">
                  <c:v>16808</c:v>
                </c:pt>
                <c:pt idx="3462">
                  <c:v>16788</c:v>
                </c:pt>
                <c:pt idx="3463">
                  <c:v>16766</c:v>
                </c:pt>
                <c:pt idx="3464">
                  <c:v>16749</c:v>
                </c:pt>
                <c:pt idx="3465">
                  <c:v>16732</c:v>
                </c:pt>
                <c:pt idx="3466">
                  <c:v>16719</c:v>
                </c:pt>
                <c:pt idx="3467">
                  <c:v>16704</c:v>
                </c:pt>
                <c:pt idx="3468">
                  <c:v>16699</c:v>
                </c:pt>
                <c:pt idx="3469">
                  <c:v>16692</c:v>
                </c:pt>
                <c:pt idx="3470">
                  <c:v>16692</c:v>
                </c:pt>
                <c:pt idx="3471">
                  <c:v>16693</c:v>
                </c:pt>
                <c:pt idx="3472">
                  <c:v>16696</c:v>
                </c:pt>
                <c:pt idx="3473">
                  <c:v>16707</c:v>
                </c:pt>
                <c:pt idx="3474">
                  <c:v>16715</c:v>
                </c:pt>
                <c:pt idx="3475">
                  <c:v>16734</c:v>
                </c:pt>
                <c:pt idx="3476">
                  <c:v>16752</c:v>
                </c:pt>
                <c:pt idx="3477">
                  <c:v>16774</c:v>
                </c:pt>
                <c:pt idx="3478">
                  <c:v>16795</c:v>
                </c:pt>
                <c:pt idx="3479">
                  <c:v>16820</c:v>
                </c:pt>
                <c:pt idx="3480">
                  <c:v>16846</c:v>
                </c:pt>
                <c:pt idx="3481">
                  <c:v>16869</c:v>
                </c:pt>
                <c:pt idx="3482">
                  <c:v>16893</c:v>
                </c:pt>
                <c:pt idx="3483">
                  <c:v>16918</c:v>
                </c:pt>
                <c:pt idx="3484">
                  <c:v>16941</c:v>
                </c:pt>
                <c:pt idx="3485">
                  <c:v>16964</c:v>
                </c:pt>
                <c:pt idx="3486">
                  <c:v>16979</c:v>
                </c:pt>
                <c:pt idx="3487">
                  <c:v>17003</c:v>
                </c:pt>
                <c:pt idx="3488">
                  <c:v>17017</c:v>
                </c:pt>
                <c:pt idx="3489">
                  <c:v>17028</c:v>
                </c:pt>
                <c:pt idx="3490">
                  <c:v>17040</c:v>
                </c:pt>
                <c:pt idx="3491">
                  <c:v>17049</c:v>
                </c:pt>
                <c:pt idx="3492">
                  <c:v>17050</c:v>
                </c:pt>
                <c:pt idx="3493">
                  <c:v>17054</c:v>
                </c:pt>
                <c:pt idx="3494">
                  <c:v>17054</c:v>
                </c:pt>
                <c:pt idx="3495">
                  <c:v>17051</c:v>
                </c:pt>
                <c:pt idx="3496">
                  <c:v>17047</c:v>
                </c:pt>
                <c:pt idx="3497">
                  <c:v>17039</c:v>
                </c:pt>
                <c:pt idx="3498">
                  <c:v>17026</c:v>
                </c:pt>
                <c:pt idx="3499">
                  <c:v>17017</c:v>
                </c:pt>
                <c:pt idx="3500">
                  <c:v>16998</c:v>
                </c:pt>
                <c:pt idx="3501">
                  <c:v>16982</c:v>
                </c:pt>
                <c:pt idx="3502">
                  <c:v>16965</c:v>
                </c:pt>
                <c:pt idx="3503">
                  <c:v>16946</c:v>
                </c:pt>
                <c:pt idx="3504">
                  <c:v>16926</c:v>
                </c:pt>
                <c:pt idx="3505">
                  <c:v>16902</c:v>
                </c:pt>
                <c:pt idx="3506">
                  <c:v>16880</c:v>
                </c:pt>
                <c:pt idx="3507">
                  <c:v>16860</c:v>
                </c:pt>
                <c:pt idx="3508">
                  <c:v>16837</c:v>
                </c:pt>
                <c:pt idx="3509">
                  <c:v>16815</c:v>
                </c:pt>
                <c:pt idx="3510">
                  <c:v>16797</c:v>
                </c:pt>
                <c:pt idx="3511">
                  <c:v>16778</c:v>
                </c:pt>
                <c:pt idx="3512">
                  <c:v>16759</c:v>
                </c:pt>
                <c:pt idx="3513">
                  <c:v>16739</c:v>
                </c:pt>
                <c:pt idx="3514">
                  <c:v>16723</c:v>
                </c:pt>
                <c:pt idx="3515">
                  <c:v>16714</c:v>
                </c:pt>
                <c:pt idx="3516">
                  <c:v>16705</c:v>
                </c:pt>
                <c:pt idx="3517">
                  <c:v>16698</c:v>
                </c:pt>
                <c:pt idx="3518">
                  <c:v>16696</c:v>
                </c:pt>
                <c:pt idx="3519">
                  <c:v>16699</c:v>
                </c:pt>
                <c:pt idx="3520">
                  <c:v>16701</c:v>
                </c:pt>
                <c:pt idx="3521">
                  <c:v>16712</c:v>
                </c:pt>
                <c:pt idx="3522">
                  <c:v>16726</c:v>
                </c:pt>
                <c:pt idx="3523">
                  <c:v>16741</c:v>
                </c:pt>
                <c:pt idx="3524">
                  <c:v>16758</c:v>
                </c:pt>
                <c:pt idx="3525">
                  <c:v>16780</c:v>
                </c:pt>
                <c:pt idx="3526">
                  <c:v>16801</c:v>
                </c:pt>
                <c:pt idx="3527">
                  <c:v>16827</c:v>
                </c:pt>
                <c:pt idx="3528">
                  <c:v>16848</c:v>
                </c:pt>
                <c:pt idx="3529">
                  <c:v>16875</c:v>
                </c:pt>
                <c:pt idx="3530">
                  <c:v>16899</c:v>
                </c:pt>
                <c:pt idx="3531">
                  <c:v>16925</c:v>
                </c:pt>
                <c:pt idx="3532">
                  <c:v>16949</c:v>
                </c:pt>
                <c:pt idx="3533">
                  <c:v>16968</c:v>
                </c:pt>
                <c:pt idx="3534">
                  <c:v>16989</c:v>
                </c:pt>
                <c:pt idx="3535">
                  <c:v>17004</c:v>
                </c:pt>
                <c:pt idx="3536">
                  <c:v>17020</c:v>
                </c:pt>
                <c:pt idx="3537">
                  <c:v>17030</c:v>
                </c:pt>
                <c:pt idx="3538">
                  <c:v>17042</c:v>
                </c:pt>
                <c:pt idx="3539">
                  <c:v>17049</c:v>
                </c:pt>
                <c:pt idx="3540">
                  <c:v>17054</c:v>
                </c:pt>
                <c:pt idx="3541">
                  <c:v>17057</c:v>
                </c:pt>
                <c:pt idx="3542">
                  <c:v>17055</c:v>
                </c:pt>
                <c:pt idx="3543">
                  <c:v>17055</c:v>
                </c:pt>
                <c:pt idx="3544">
                  <c:v>17045</c:v>
                </c:pt>
                <c:pt idx="3545">
                  <c:v>17037</c:v>
                </c:pt>
                <c:pt idx="3546">
                  <c:v>17028</c:v>
                </c:pt>
                <c:pt idx="3547">
                  <c:v>17016</c:v>
                </c:pt>
                <c:pt idx="3548">
                  <c:v>17004</c:v>
                </c:pt>
                <c:pt idx="3549">
                  <c:v>16985</c:v>
                </c:pt>
                <c:pt idx="3550">
                  <c:v>16967</c:v>
                </c:pt>
                <c:pt idx="3551">
                  <c:v>16944</c:v>
                </c:pt>
                <c:pt idx="3552">
                  <c:v>16925</c:v>
                </c:pt>
                <c:pt idx="3553">
                  <c:v>16905</c:v>
                </c:pt>
                <c:pt idx="3554">
                  <c:v>16886</c:v>
                </c:pt>
                <c:pt idx="3555">
                  <c:v>16861</c:v>
                </c:pt>
                <c:pt idx="3556">
                  <c:v>16839</c:v>
                </c:pt>
                <c:pt idx="3557">
                  <c:v>16820</c:v>
                </c:pt>
                <c:pt idx="3558">
                  <c:v>16798</c:v>
                </c:pt>
                <c:pt idx="3559">
                  <c:v>16780</c:v>
                </c:pt>
                <c:pt idx="3560">
                  <c:v>16762</c:v>
                </c:pt>
                <c:pt idx="3561">
                  <c:v>16745</c:v>
                </c:pt>
                <c:pt idx="3562">
                  <c:v>16726</c:v>
                </c:pt>
                <c:pt idx="3563">
                  <c:v>16720</c:v>
                </c:pt>
                <c:pt idx="3564">
                  <c:v>16714</c:v>
                </c:pt>
                <c:pt idx="3565">
                  <c:v>16705</c:v>
                </c:pt>
                <c:pt idx="3566">
                  <c:v>16703</c:v>
                </c:pt>
                <c:pt idx="3567">
                  <c:v>16706</c:v>
                </c:pt>
                <c:pt idx="3568">
                  <c:v>16712</c:v>
                </c:pt>
                <c:pt idx="3569">
                  <c:v>16721</c:v>
                </c:pt>
                <c:pt idx="3570">
                  <c:v>16731</c:v>
                </c:pt>
                <c:pt idx="3571">
                  <c:v>16745</c:v>
                </c:pt>
                <c:pt idx="3572">
                  <c:v>16764</c:v>
                </c:pt>
                <c:pt idx="3573">
                  <c:v>16789</c:v>
                </c:pt>
                <c:pt idx="3574">
                  <c:v>16809</c:v>
                </c:pt>
                <c:pt idx="3575">
                  <c:v>16832</c:v>
                </c:pt>
                <c:pt idx="3576">
                  <c:v>16855</c:v>
                </c:pt>
                <c:pt idx="3577">
                  <c:v>16879</c:v>
                </c:pt>
                <c:pt idx="3578">
                  <c:v>16903</c:v>
                </c:pt>
                <c:pt idx="3579">
                  <c:v>16923</c:v>
                </c:pt>
                <c:pt idx="3580">
                  <c:v>16947</c:v>
                </c:pt>
                <c:pt idx="3581">
                  <c:v>16972</c:v>
                </c:pt>
                <c:pt idx="3582">
                  <c:v>16992</c:v>
                </c:pt>
                <c:pt idx="3583">
                  <c:v>17009</c:v>
                </c:pt>
                <c:pt idx="3584">
                  <c:v>17025</c:v>
                </c:pt>
                <c:pt idx="3585">
                  <c:v>17035</c:v>
                </c:pt>
                <c:pt idx="3586">
                  <c:v>17045</c:v>
                </c:pt>
                <c:pt idx="3587">
                  <c:v>17054</c:v>
                </c:pt>
                <c:pt idx="3588">
                  <c:v>17064</c:v>
                </c:pt>
                <c:pt idx="3589">
                  <c:v>17060</c:v>
                </c:pt>
                <c:pt idx="3590">
                  <c:v>17060</c:v>
                </c:pt>
                <c:pt idx="3591">
                  <c:v>17057</c:v>
                </c:pt>
                <c:pt idx="3592">
                  <c:v>17050</c:v>
                </c:pt>
                <c:pt idx="3593">
                  <c:v>17045</c:v>
                </c:pt>
                <c:pt idx="3594">
                  <c:v>17032</c:v>
                </c:pt>
                <c:pt idx="3595">
                  <c:v>17021</c:v>
                </c:pt>
                <c:pt idx="3596">
                  <c:v>17008</c:v>
                </c:pt>
                <c:pt idx="3597">
                  <c:v>16991</c:v>
                </c:pt>
                <c:pt idx="3598">
                  <c:v>16972</c:v>
                </c:pt>
                <c:pt idx="3599">
                  <c:v>16954</c:v>
                </c:pt>
                <c:pt idx="3600">
                  <c:v>16931</c:v>
                </c:pt>
                <c:pt idx="3601">
                  <c:v>16911</c:v>
                </c:pt>
                <c:pt idx="3602">
                  <c:v>16894</c:v>
                </c:pt>
                <c:pt idx="3603">
                  <c:v>16870</c:v>
                </c:pt>
                <c:pt idx="3604">
                  <c:v>16852</c:v>
                </c:pt>
                <c:pt idx="3605">
                  <c:v>16825</c:v>
                </c:pt>
                <c:pt idx="3606">
                  <c:v>16804</c:v>
                </c:pt>
                <c:pt idx="3607">
                  <c:v>16788</c:v>
                </c:pt>
                <c:pt idx="3608">
                  <c:v>16770</c:v>
                </c:pt>
                <c:pt idx="3609">
                  <c:v>16753</c:v>
                </c:pt>
                <c:pt idx="3610">
                  <c:v>16736</c:v>
                </c:pt>
                <c:pt idx="3611">
                  <c:v>16723</c:v>
                </c:pt>
                <c:pt idx="3612">
                  <c:v>16718</c:v>
                </c:pt>
                <c:pt idx="3613">
                  <c:v>16711</c:v>
                </c:pt>
                <c:pt idx="3614">
                  <c:v>16706</c:v>
                </c:pt>
                <c:pt idx="3615">
                  <c:v>16706</c:v>
                </c:pt>
                <c:pt idx="3616">
                  <c:v>16715</c:v>
                </c:pt>
                <c:pt idx="3617">
                  <c:v>16726</c:v>
                </c:pt>
                <c:pt idx="3618">
                  <c:v>16734</c:v>
                </c:pt>
                <c:pt idx="3619">
                  <c:v>16747</c:v>
                </c:pt>
                <c:pt idx="3620">
                  <c:v>16770</c:v>
                </c:pt>
                <c:pt idx="3621">
                  <c:v>16787</c:v>
                </c:pt>
                <c:pt idx="3622">
                  <c:v>16809</c:v>
                </c:pt>
                <c:pt idx="3623">
                  <c:v>16834</c:v>
                </c:pt>
                <c:pt idx="3624">
                  <c:v>16861</c:v>
                </c:pt>
                <c:pt idx="3625">
                  <c:v>16885</c:v>
                </c:pt>
                <c:pt idx="3626">
                  <c:v>16906</c:v>
                </c:pt>
                <c:pt idx="3627">
                  <c:v>16928</c:v>
                </c:pt>
                <c:pt idx="3628">
                  <c:v>16952</c:v>
                </c:pt>
                <c:pt idx="3629">
                  <c:v>16973</c:v>
                </c:pt>
                <c:pt idx="3630">
                  <c:v>16994</c:v>
                </c:pt>
                <c:pt idx="3631">
                  <c:v>17011</c:v>
                </c:pt>
                <c:pt idx="3632">
                  <c:v>17025</c:v>
                </c:pt>
                <c:pt idx="3633">
                  <c:v>17039</c:v>
                </c:pt>
                <c:pt idx="3634">
                  <c:v>17049</c:v>
                </c:pt>
                <c:pt idx="3635">
                  <c:v>17054</c:v>
                </c:pt>
                <c:pt idx="3636">
                  <c:v>17062</c:v>
                </c:pt>
                <c:pt idx="3637">
                  <c:v>17066</c:v>
                </c:pt>
                <c:pt idx="3638">
                  <c:v>17061</c:v>
                </c:pt>
                <c:pt idx="3639">
                  <c:v>17062</c:v>
                </c:pt>
                <c:pt idx="3640">
                  <c:v>17058</c:v>
                </c:pt>
                <c:pt idx="3641">
                  <c:v>17047</c:v>
                </c:pt>
                <c:pt idx="3642">
                  <c:v>17035</c:v>
                </c:pt>
                <c:pt idx="3643">
                  <c:v>17029</c:v>
                </c:pt>
                <c:pt idx="3644">
                  <c:v>17016</c:v>
                </c:pt>
                <c:pt idx="3645">
                  <c:v>16997</c:v>
                </c:pt>
                <c:pt idx="3646">
                  <c:v>16980</c:v>
                </c:pt>
                <c:pt idx="3647">
                  <c:v>16960</c:v>
                </c:pt>
                <c:pt idx="3648">
                  <c:v>16942</c:v>
                </c:pt>
                <c:pt idx="3649">
                  <c:v>16920</c:v>
                </c:pt>
                <c:pt idx="3650">
                  <c:v>16896</c:v>
                </c:pt>
                <c:pt idx="3651">
                  <c:v>16880</c:v>
                </c:pt>
                <c:pt idx="3652">
                  <c:v>16856</c:v>
                </c:pt>
                <c:pt idx="3653">
                  <c:v>16835</c:v>
                </c:pt>
                <c:pt idx="3654">
                  <c:v>16813</c:v>
                </c:pt>
                <c:pt idx="3655">
                  <c:v>16789</c:v>
                </c:pt>
                <c:pt idx="3656">
                  <c:v>16775</c:v>
                </c:pt>
                <c:pt idx="3657">
                  <c:v>16760</c:v>
                </c:pt>
                <c:pt idx="3658">
                  <c:v>16746</c:v>
                </c:pt>
                <c:pt idx="3659">
                  <c:v>16733</c:v>
                </c:pt>
                <c:pt idx="3660">
                  <c:v>16725</c:v>
                </c:pt>
                <c:pt idx="3661">
                  <c:v>16716</c:v>
                </c:pt>
                <c:pt idx="3662">
                  <c:v>16715</c:v>
                </c:pt>
                <c:pt idx="3663">
                  <c:v>16714</c:v>
                </c:pt>
                <c:pt idx="3664">
                  <c:v>16720</c:v>
                </c:pt>
                <c:pt idx="3665">
                  <c:v>16729</c:v>
                </c:pt>
                <c:pt idx="3666">
                  <c:v>16738</c:v>
                </c:pt>
                <c:pt idx="3667">
                  <c:v>16755</c:v>
                </c:pt>
                <c:pt idx="3668">
                  <c:v>16771</c:v>
                </c:pt>
                <c:pt idx="3669">
                  <c:v>16797</c:v>
                </c:pt>
                <c:pt idx="3670">
                  <c:v>16816</c:v>
                </c:pt>
                <c:pt idx="3671">
                  <c:v>16839</c:v>
                </c:pt>
                <c:pt idx="3672">
                  <c:v>16865</c:v>
                </c:pt>
                <c:pt idx="3673">
                  <c:v>16885</c:v>
                </c:pt>
                <c:pt idx="3674">
                  <c:v>16909</c:v>
                </c:pt>
                <c:pt idx="3675">
                  <c:v>16933</c:v>
                </c:pt>
                <c:pt idx="3676">
                  <c:v>16956</c:v>
                </c:pt>
                <c:pt idx="3677">
                  <c:v>16978</c:v>
                </c:pt>
                <c:pt idx="3678">
                  <c:v>17000</c:v>
                </c:pt>
                <c:pt idx="3679">
                  <c:v>17017</c:v>
                </c:pt>
                <c:pt idx="3680">
                  <c:v>17028</c:v>
                </c:pt>
                <c:pt idx="3681">
                  <c:v>17040</c:v>
                </c:pt>
                <c:pt idx="3682">
                  <c:v>17050</c:v>
                </c:pt>
                <c:pt idx="3683">
                  <c:v>17060</c:v>
                </c:pt>
                <c:pt idx="3684">
                  <c:v>17063</c:v>
                </c:pt>
                <c:pt idx="3685">
                  <c:v>17066</c:v>
                </c:pt>
                <c:pt idx="3686">
                  <c:v>17066</c:v>
                </c:pt>
                <c:pt idx="3687">
                  <c:v>17062</c:v>
                </c:pt>
                <c:pt idx="3688">
                  <c:v>17058</c:v>
                </c:pt>
                <c:pt idx="3689">
                  <c:v>17051</c:v>
                </c:pt>
                <c:pt idx="3690">
                  <c:v>17044</c:v>
                </c:pt>
                <c:pt idx="3691">
                  <c:v>17031</c:v>
                </c:pt>
                <c:pt idx="3692">
                  <c:v>17019</c:v>
                </c:pt>
                <c:pt idx="3693">
                  <c:v>17004</c:v>
                </c:pt>
                <c:pt idx="3694">
                  <c:v>16988</c:v>
                </c:pt>
                <c:pt idx="3695">
                  <c:v>16965</c:v>
                </c:pt>
                <c:pt idx="3696">
                  <c:v>16947</c:v>
                </c:pt>
                <c:pt idx="3697">
                  <c:v>16926</c:v>
                </c:pt>
                <c:pt idx="3698">
                  <c:v>16906</c:v>
                </c:pt>
                <c:pt idx="3699">
                  <c:v>16884</c:v>
                </c:pt>
                <c:pt idx="3700">
                  <c:v>16865</c:v>
                </c:pt>
                <c:pt idx="3701">
                  <c:v>16841</c:v>
                </c:pt>
                <c:pt idx="3702">
                  <c:v>16819</c:v>
                </c:pt>
                <c:pt idx="3703">
                  <c:v>16799</c:v>
                </c:pt>
                <c:pt idx="3704">
                  <c:v>16779</c:v>
                </c:pt>
                <c:pt idx="3705">
                  <c:v>16764</c:v>
                </c:pt>
                <c:pt idx="3706">
                  <c:v>16749</c:v>
                </c:pt>
                <c:pt idx="3707">
                  <c:v>16739</c:v>
                </c:pt>
                <c:pt idx="3708">
                  <c:v>16730</c:v>
                </c:pt>
                <c:pt idx="3709">
                  <c:v>16720</c:v>
                </c:pt>
                <c:pt idx="3710">
                  <c:v>16718</c:v>
                </c:pt>
                <c:pt idx="3711">
                  <c:v>16720</c:v>
                </c:pt>
                <c:pt idx="3712">
                  <c:v>16726</c:v>
                </c:pt>
                <c:pt idx="3713">
                  <c:v>16733</c:v>
                </c:pt>
                <c:pt idx="3714">
                  <c:v>16744</c:v>
                </c:pt>
                <c:pt idx="3715">
                  <c:v>16761</c:v>
                </c:pt>
                <c:pt idx="3716">
                  <c:v>16778</c:v>
                </c:pt>
                <c:pt idx="3717">
                  <c:v>16798</c:v>
                </c:pt>
                <c:pt idx="3718">
                  <c:v>16821</c:v>
                </c:pt>
                <c:pt idx="3719">
                  <c:v>16842</c:v>
                </c:pt>
                <c:pt idx="3720">
                  <c:v>16868</c:v>
                </c:pt>
                <c:pt idx="3721">
                  <c:v>16888</c:v>
                </c:pt>
                <c:pt idx="3722">
                  <c:v>16912</c:v>
                </c:pt>
                <c:pt idx="3723">
                  <c:v>16937</c:v>
                </c:pt>
                <c:pt idx="3724">
                  <c:v>16959</c:v>
                </c:pt>
                <c:pt idx="3725">
                  <c:v>16980</c:v>
                </c:pt>
                <c:pt idx="3726">
                  <c:v>16997</c:v>
                </c:pt>
                <c:pt idx="3727">
                  <c:v>17018</c:v>
                </c:pt>
                <c:pt idx="3728">
                  <c:v>17030</c:v>
                </c:pt>
                <c:pt idx="3729">
                  <c:v>17044</c:v>
                </c:pt>
                <c:pt idx="3730">
                  <c:v>17057</c:v>
                </c:pt>
                <c:pt idx="3731">
                  <c:v>17063</c:v>
                </c:pt>
                <c:pt idx="3732">
                  <c:v>17069</c:v>
                </c:pt>
                <c:pt idx="3733">
                  <c:v>17070</c:v>
                </c:pt>
                <c:pt idx="3734">
                  <c:v>17069</c:v>
                </c:pt>
                <c:pt idx="3735">
                  <c:v>17068</c:v>
                </c:pt>
                <c:pt idx="3736">
                  <c:v>17059</c:v>
                </c:pt>
                <c:pt idx="3737">
                  <c:v>17055</c:v>
                </c:pt>
                <c:pt idx="3738">
                  <c:v>17048</c:v>
                </c:pt>
                <c:pt idx="3739">
                  <c:v>17034</c:v>
                </c:pt>
                <c:pt idx="3740">
                  <c:v>17023</c:v>
                </c:pt>
                <c:pt idx="3741">
                  <c:v>17008</c:v>
                </c:pt>
                <c:pt idx="3742">
                  <c:v>16990</c:v>
                </c:pt>
                <c:pt idx="3743">
                  <c:v>16972</c:v>
                </c:pt>
                <c:pt idx="3744">
                  <c:v>16955</c:v>
                </c:pt>
                <c:pt idx="3745">
                  <c:v>16931</c:v>
                </c:pt>
                <c:pt idx="3746">
                  <c:v>16910</c:v>
                </c:pt>
                <c:pt idx="3747">
                  <c:v>16890</c:v>
                </c:pt>
                <c:pt idx="3748">
                  <c:v>16867</c:v>
                </c:pt>
                <c:pt idx="3749">
                  <c:v>16848</c:v>
                </c:pt>
                <c:pt idx="3750">
                  <c:v>16822</c:v>
                </c:pt>
                <c:pt idx="3751">
                  <c:v>16809</c:v>
                </c:pt>
                <c:pt idx="3752">
                  <c:v>16787</c:v>
                </c:pt>
                <c:pt idx="3753">
                  <c:v>16769</c:v>
                </c:pt>
                <c:pt idx="3754">
                  <c:v>16756</c:v>
                </c:pt>
                <c:pt idx="3755">
                  <c:v>16743</c:v>
                </c:pt>
                <c:pt idx="3756">
                  <c:v>16737</c:v>
                </c:pt>
                <c:pt idx="3757">
                  <c:v>16725</c:v>
                </c:pt>
                <c:pt idx="3758">
                  <c:v>16726</c:v>
                </c:pt>
                <c:pt idx="3759">
                  <c:v>16722</c:v>
                </c:pt>
                <c:pt idx="3760">
                  <c:v>16731</c:v>
                </c:pt>
                <c:pt idx="3761">
                  <c:v>16738</c:v>
                </c:pt>
                <c:pt idx="3762">
                  <c:v>16753</c:v>
                </c:pt>
                <c:pt idx="3763">
                  <c:v>16765</c:v>
                </c:pt>
                <c:pt idx="3764">
                  <c:v>16781</c:v>
                </c:pt>
                <c:pt idx="3765">
                  <c:v>16797</c:v>
                </c:pt>
                <c:pt idx="3766">
                  <c:v>16821</c:v>
                </c:pt>
                <c:pt idx="3767">
                  <c:v>16844</c:v>
                </c:pt>
                <c:pt idx="3768">
                  <c:v>16867</c:v>
                </c:pt>
                <c:pt idx="3769">
                  <c:v>16890</c:v>
                </c:pt>
                <c:pt idx="3770">
                  <c:v>16915</c:v>
                </c:pt>
                <c:pt idx="3771">
                  <c:v>16938</c:v>
                </c:pt>
                <c:pt idx="3772">
                  <c:v>16961</c:v>
                </c:pt>
                <c:pt idx="3773">
                  <c:v>16980</c:v>
                </c:pt>
                <c:pt idx="3774">
                  <c:v>16999</c:v>
                </c:pt>
                <c:pt idx="3775">
                  <c:v>17022</c:v>
                </c:pt>
                <c:pt idx="3776">
                  <c:v>17033</c:v>
                </c:pt>
                <c:pt idx="3777">
                  <c:v>17047</c:v>
                </c:pt>
                <c:pt idx="3778">
                  <c:v>17057</c:v>
                </c:pt>
                <c:pt idx="3779">
                  <c:v>17066</c:v>
                </c:pt>
                <c:pt idx="3780">
                  <c:v>17068</c:v>
                </c:pt>
                <c:pt idx="3781">
                  <c:v>17071</c:v>
                </c:pt>
                <c:pt idx="3782">
                  <c:v>17075</c:v>
                </c:pt>
                <c:pt idx="3783">
                  <c:v>17073</c:v>
                </c:pt>
                <c:pt idx="3784">
                  <c:v>17070</c:v>
                </c:pt>
                <c:pt idx="3785">
                  <c:v>17062</c:v>
                </c:pt>
                <c:pt idx="3786">
                  <c:v>17049</c:v>
                </c:pt>
                <c:pt idx="3787">
                  <c:v>17041</c:v>
                </c:pt>
                <c:pt idx="3788">
                  <c:v>17029</c:v>
                </c:pt>
                <c:pt idx="3789">
                  <c:v>17013</c:v>
                </c:pt>
                <c:pt idx="3790">
                  <c:v>16998</c:v>
                </c:pt>
                <c:pt idx="3791">
                  <c:v>16978</c:v>
                </c:pt>
                <c:pt idx="3792">
                  <c:v>16961</c:v>
                </c:pt>
                <c:pt idx="3793">
                  <c:v>16941</c:v>
                </c:pt>
                <c:pt idx="3794">
                  <c:v>16919</c:v>
                </c:pt>
                <c:pt idx="3795">
                  <c:v>16896</c:v>
                </c:pt>
                <c:pt idx="3796">
                  <c:v>16870</c:v>
                </c:pt>
                <c:pt idx="3797">
                  <c:v>16856</c:v>
                </c:pt>
                <c:pt idx="3798">
                  <c:v>16836</c:v>
                </c:pt>
                <c:pt idx="3799">
                  <c:v>16812</c:v>
                </c:pt>
                <c:pt idx="3800">
                  <c:v>16793</c:v>
                </c:pt>
                <c:pt idx="3801">
                  <c:v>16774</c:v>
                </c:pt>
                <c:pt idx="3802">
                  <c:v>16759</c:v>
                </c:pt>
                <c:pt idx="3803">
                  <c:v>16749</c:v>
                </c:pt>
                <c:pt idx="3804">
                  <c:v>16740</c:v>
                </c:pt>
                <c:pt idx="3805">
                  <c:v>16733</c:v>
                </c:pt>
                <c:pt idx="3806">
                  <c:v>16732</c:v>
                </c:pt>
                <c:pt idx="3807">
                  <c:v>16729</c:v>
                </c:pt>
                <c:pt idx="3808">
                  <c:v>16734</c:v>
                </c:pt>
                <c:pt idx="3809">
                  <c:v>16742</c:v>
                </c:pt>
                <c:pt idx="3810">
                  <c:v>16753</c:v>
                </c:pt>
                <c:pt idx="3811">
                  <c:v>16770</c:v>
                </c:pt>
                <c:pt idx="3812">
                  <c:v>16784</c:v>
                </c:pt>
                <c:pt idx="3813">
                  <c:v>16802</c:v>
                </c:pt>
                <c:pt idx="3814">
                  <c:v>16823</c:v>
                </c:pt>
                <c:pt idx="3815">
                  <c:v>16846</c:v>
                </c:pt>
                <c:pt idx="3816">
                  <c:v>16868</c:v>
                </c:pt>
                <c:pt idx="3817">
                  <c:v>16895</c:v>
                </c:pt>
                <c:pt idx="3818">
                  <c:v>16916</c:v>
                </c:pt>
                <c:pt idx="3819">
                  <c:v>16941</c:v>
                </c:pt>
                <c:pt idx="3820">
                  <c:v>16964</c:v>
                </c:pt>
                <c:pt idx="3821">
                  <c:v>16981</c:v>
                </c:pt>
                <c:pt idx="3822">
                  <c:v>16998</c:v>
                </c:pt>
                <c:pt idx="3823">
                  <c:v>17020</c:v>
                </c:pt>
                <c:pt idx="3824">
                  <c:v>17030</c:v>
                </c:pt>
                <c:pt idx="3825">
                  <c:v>17047</c:v>
                </c:pt>
                <c:pt idx="3826">
                  <c:v>17056</c:v>
                </c:pt>
                <c:pt idx="3827">
                  <c:v>17064</c:v>
                </c:pt>
                <c:pt idx="3828">
                  <c:v>17068</c:v>
                </c:pt>
                <c:pt idx="3829">
                  <c:v>17074</c:v>
                </c:pt>
                <c:pt idx="3830">
                  <c:v>17075</c:v>
                </c:pt>
                <c:pt idx="3831">
                  <c:v>17073</c:v>
                </c:pt>
                <c:pt idx="3832">
                  <c:v>17070</c:v>
                </c:pt>
                <c:pt idx="3833">
                  <c:v>17063</c:v>
                </c:pt>
                <c:pt idx="3834">
                  <c:v>17058</c:v>
                </c:pt>
                <c:pt idx="3835">
                  <c:v>17044</c:v>
                </c:pt>
                <c:pt idx="3836">
                  <c:v>17030</c:v>
                </c:pt>
                <c:pt idx="3837">
                  <c:v>17017</c:v>
                </c:pt>
                <c:pt idx="3838">
                  <c:v>17003</c:v>
                </c:pt>
                <c:pt idx="3839">
                  <c:v>16984</c:v>
                </c:pt>
                <c:pt idx="3840">
                  <c:v>16966</c:v>
                </c:pt>
                <c:pt idx="3841">
                  <c:v>16944</c:v>
                </c:pt>
                <c:pt idx="3842">
                  <c:v>16922</c:v>
                </c:pt>
                <c:pt idx="3843">
                  <c:v>16903</c:v>
                </c:pt>
                <c:pt idx="3844">
                  <c:v>16883</c:v>
                </c:pt>
                <c:pt idx="3845">
                  <c:v>16864</c:v>
                </c:pt>
                <c:pt idx="3846">
                  <c:v>16842</c:v>
                </c:pt>
                <c:pt idx="3847">
                  <c:v>16815</c:v>
                </c:pt>
                <c:pt idx="3848">
                  <c:v>16802</c:v>
                </c:pt>
                <c:pt idx="3849">
                  <c:v>16782</c:v>
                </c:pt>
                <c:pt idx="3850">
                  <c:v>16766</c:v>
                </c:pt>
                <c:pt idx="3851">
                  <c:v>16754</c:v>
                </c:pt>
                <c:pt idx="3852">
                  <c:v>16744</c:v>
                </c:pt>
                <c:pt idx="3853">
                  <c:v>16740</c:v>
                </c:pt>
                <c:pt idx="3854">
                  <c:v>16733</c:v>
                </c:pt>
                <c:pt idx="3855">
                  <c:v>16732</c:v>
                </c:pt>
                <c:pt idx="3856">
                  <c:v>16736</c:v>
                </c:pt>
                <c:pt idx="3857">
                  <c:v>16743</c:v>
                </c:pt>
                <c:pt idx="3858">
                  <c:v>16753</c:v>
                </c:pt>
                <c:pt idx="3859">
                  <c:v>16767</c:v>
                </c:pt>
                <c:pt idx="3860">
                  <c:v>16783</c:v>
                </c:pt>
                <c:pt idx="3861">
                  <c:v>16804</c:v>
                </c:pt>
                <c:pt idx="3862">
                  <c:v>16825</c:v>
                </c:pt>
                <c:pt idx="3863">
                  <c:v>16846</c:v>
                </c:pt>
                <c:pt idx="3864">
                  <c:v>16867</c:v>
                </c:pt>
                <c:pt idx="3865">
                  <c:v>16893</c:v>
                </c:pt>
                <c:pt idx="3866">
                  <c:v>16915</c:v>
                </c:pt>
                <c:pt idx="3867">
                  <c:v>16944</c:v>
                </c:pt>
                <c:pt idx="3868">
                  <c:v>16965</c:v>
                </c:pt>
                <c:pt idx="3869">
                  <c:v>16985</c:v>
                </c:pt>
                <c:pt idx="3870">
                  <c:v>17001</c:v>
                </c:pt>
                <c:pt idx="3871">
                  <c:v>17019</c:v>
                </c:pt>
                <c:pt idx="3872">
                  <c:v>17032</c:v>
                </c:pt>
                <c:pt idx="3873">
                  <c:v>17047</c:v>
                </c:pt>
                <c:pt idx="3874">
                  <c:v>17060</c:v>
                </c:pt>
                <c:pt idx="3875">
                  <c:v>17070</c:v>
                </c:pt>
                <c:pt idx="3876">
                  <c:v>17073</c:v>
                </c:pt>
                <c:pt idx="3877">
                  <c:v>17078</c:v>
                </c:pt>
                <c:pt idx="3878">
                  <c:v>17079</c:v>
                </c:pt>
                <c:pt idx="3879">
                  <c:v>17080</c:v>
                </c:pt>
                <c:pt idx="3880">
                  <c:v>17075</c:v>
                </c:pt>
                <c:pt idx="3881">
                  <c:v>17068</c:v>
                </c:pt>
                <c:pt idx="3882">
                  <c:v>17061</c:v>
                </c:pt>
                <c:pt idx="3883">
                  <c:v>17053</c:v>
                </c:pt>
                <c:pt idx="3884">
                  <c:v>17038</c:v>
                </c:pt>
                <c:pt idx="3885">
                  <c:v>17025</c:v>
                </c:pt>
                <c:pt idx="3886">
                  <c:v>17010</c:v>
                </c:pt>
                <c:pt idx="3887">
                  <c:v>16991</c:v>
                </c:pt>
                <c:pt idx="3888">
                  <c:v>16970</c:v>
                </c:pt>
                <c:pt idx="3889">
                  <c:v>16951</c:v>
                </c:pt>
                <c:pt idx="3890">
                  <c:v>16930</c:v>
                </c:pt>
                <c:pt idx="3891">
                  <c:v>16909</c:v>
                </c:pt>
                <c:pt idx="3892">
                  <c:v>16885</c:v>
                </c:pt>
                <c:pt idx="3893">
                  <c:v>16866</c:v>
                </c:pt>
                <c:pt idx="3894">
                  <c:v>16847</c:v>
                </c:pt>
                <c:pt idx="3895">
                  <c:v>16827</c:v>
                </c:pt>
                <c:pt idx="3896">
                  <c:v>16805</c:v>
                </c:pt>
                <c:pt idx="3897">
                  <c:v>16785</c:v>
                </c:pt>
                <c:pt idx="3898">
                  <c:v>16776</c:v>
                </c:pt>
                <c:pt idx="3899">
                  <c:v>16758</c:v>
                </c:pt>
                <c:pt idx="3900">
                  <c:v>16749</c:v>
                </c:pt>
                <c:pt idx="3901">
                  <c:v>16743</c:v>
                </c:pt>
                <c:pt idx="3902">
                  <c:v>16742</c:v>
                </c:pt>
                <c:pt idx="3903">
                  <c:v>16741</c:v>
                </c:pt>
                <c:pt idx="3904">
                  <c:v>16740</c:v>
                </c:pt>
                <c:pt idx="3905">
                  <c:v>16748</c:v>
                </c:pt>
                <c:pt idx="3906">
                  <c:v>16760</c:v>
                </c:pt>
                <c:pt idx="3907">
                  <c:v>16770</c:v>
                </c:pt>
                <c:pt idx="3908">
                  <c:v>16786</c:v>
                </c:pt>
                <c:pt idx="3909">
                  <c:v>16807</c:v>
                </c:pt>
                <c:pt idx="3910">
                  <c:v>16825</c:v>
                </c:pt>
                <c:pt idx="3911">
                  <c:v>16849</c:v>
                </c:pt>
                <c:pt idx="3912">
                  <c:v>16875</c:v>
                </c:pt>
                <c:pt idx="3913">
                  <c:v>16894</c:v>
                </c:pt>
                <c:pt idx="3914">
                  <c:v>16921</c:v>
                </c:pt>
                <c:pt idx="3915">
                  <c:v>16940</c:v>
                </c:pt>
                <c:pt idx="3916">
                  <c:v>16967</c:v>
                </c:pt>
                <c:pt idx="3917">
                  <c:v>16989</c:v>
                </c:pt>
                <c:pt idx="3918">
                  <c:v>17005</c:v>
                </c:pt>
                <c:pt idx="3919">
                  <c:v>17020</c:v>
                </c:pt>
                <c:pt idx="3920">
                  <c:v>17039</c:v>
                </c:pt>
                <c:pt idx="3921">
                  <c:v>17054</c:v>
                </c:pt>
                <c:pt idx="3922">
                  <c:v>17059</c:v>
                </c:pt>
                <c:pt idx="3923">
                  <c:v>17072</c:v>
                </c:pt>
                <c:pt idx="3924">
                  <c:v>17079</c:v>
                </c:pt>
                <c:pt idx="3925">
                  <c:v>17083</c:v>
                </c:pt>
                <c:pt idx="3926">
                  <c:v>17081</c:v>
                </c:pt>
                <c:pt idx="3927">
                  <c:v>17082</c:v>
                </c:pt>
                <c:pt idx="3928">
                  <c:v>17076</c:v>
                </c:pt>
                <c:pt idx="3929">
                  <c:v>17074</c:v>
                </c:pt>
                <c:pt idx="3930">
                  <c:v>17063</c:v>
                </c:pt>
                <c:pt idx="3931">
                  <c:v>17055</c:v>
                </c:pt>
                <c:pt idx="3932">
                  <c:v>17045</c:v>
                </c:pt>
                <c:pt idx="3933">
                  <c:v>17031</c:v>
                </c:pt>
                <c:pt idx="3934">
                  <c:v>17015</c:v>
                </c:pt>
                <c:pt idx="3935">
                  <c:v>16998</c:v>
                </c:pt>
                <c:pt idx="3936">
                  <c:v>16979</c:v>
                </c:pt>
                <c:pt idx="3937">
                  <c:v>16957</c:v>
                </c:pt>
                <c:pt idx="3938">
                  <c:v>16939</c:v>
                </c:pt>
                <c:pt idx="3939">
                  <c:v>16917</c:v>
                </c:pt>
                <c:pt idx="3940">
                  <c:v>16893</c:v>
                </c:pt>
                <c:pt idx="3941">
                  <c:v>16872</c:v>
                </c:pt>
                <c:pt idx="3942">
                  <c:v>16854</c:v>
                </c:pt>
                <c:pt idx="3943">
                  <c:v>16830</c:v>
                </c:pt>
                <c:pt idx="3944">
                  <c:v>16816</c:v>
                </c:pt>
                <c:pt idx="3945">
                  <c:v>16803</c:v>
                </c:pt>
                <c:pt idx="3946">
                  <c:v>16782</c:v>
                </c:pt>
                <c:pt idx="3947">
                  <c:v>16768</c:v>
                </c:pt>
                <c:pt idx="3948">
                  <c:v>16759</c:v>
                </c:pt>
                <c:pt idx="3949">
                  <c:v>16749</c:v>
                </c:pt>
                <c:pt idx="3950">
                  <c:v>16743</c:v>
                </c:pt>
                <c:pt idx="3951">
                  <c:v>16744</c:v>
                </c:pt>
                <c:pt idx="3952">
                  <c:v>16745</c:v>
                </c:pt>
                <c:pt idx="3953">
                  <c:v>16748</c:v>
                </c:pt>
                <c:pt idx="3954">
                  <c:v>16759</c:v>
                </c:pt>
                <c:pt idx="3955">
                  <c:v>16771</c:v>
                </c:pt>
                <c:pt idx="3956">
                  <c:v>16786</c:v>
                </c:pt>
                <c:pt idx="3957">
                  <c:v>16808</c:v>
                </c:pt>
                <c:pt idx="3958">
                  <c:v>16829</c:v>
                </c:pt>
                <c:pt idx="3959">
                  <c:v>16851</c:v>
                </c:pt>
                <c:pt idx="3960">
                  <c:v>16871</c:v>
                </c:pt>
                <c:pt idx="3961">
                  <c:v>16896</c:v>
                </c:pt>
                <c:pt idx="3962">
                  <c:v>16921</c:v>
                </c:pt>
                <c:pt idx="3963">
                  <c:v>16944</c:v>
                </c:pt>
                <c:pt idx="3964">
                  <c:v>16965</c:v>
                </c:pt>
                <c:pt idx="3965">
                  <c:v>16986</c:v>
                </c:pt>
                <c:pt idx="3966">
                  <c:v>17009</c:v>
                </c:pt>
                <c:pt idx="3967">
                  <c:v>17023</c:v>
                </c:pt>
                <c:pt idx="3968">
                  <c:v>17041</c:v>
                </c:pt>
                <c:pt idx="3969">
                  <c:v>17048</c:v>
                </c:pt>
                <c:pt idx="3970">
                  <c:v>17067</c:v>
                </c:pt>
                <c:pt idx="3971">
                  <c:v>17077</c:v>
                </c:pt>
                <c:pt idx="3972">
                  <c:v>17079</c:v>
                </c:pt>
                <c:pt idx="3973">
                  <c:v>17085</c:v>
                </c:pt>
                <c:pt idx="3974">
                  <c:v>17087</c:v>
                </c:pt>
                <c:pt idx="3975">
                  <c:v>17085</c:v>
                </c:pt>
                <c:pt idx="3976">
                  <c:v>17082</c:v>
                </c:pt>
                <c:pt idx="3977">
                  <c:v>17078</c:v>
                </c:pt>
                <c:pt idx="3978">
                  <c:v>17068</c:v>
                </c:pt>
                <c:pt idx="3979">
                  <c:v>17064</c:v>
                </c:pt>
                <c:pt idx="3980">
                  <c:v>17051</c:v>
                </c:pt>
                <c:pt idx="3981">
                  <c:v>17035</c:v>
                </c:pt>
                <c:pt idx="3982">
                  <c:v>17020</c:v>
                </c:pt>
                <c:pt idx="3983">
                  <c:v>17003</c:v>
                </c:pt>
                <c:pt idx="3984">
                  <c:v>16990</c:v>
                </c:pt>
                <c:pt idx="3985">
                  <c:v>16965</c:v>
                </c:pt>
                <c:pt idx="3986">
                  <c:v>16947</c:v>
                </c:pt>
                <c:pt idx="3987">
                  <c:v>16923</c:v>
                </c:pt>
                <c:pt idx="3988">
                  <c:v>16901</c:v>
                </c:pt>
                <c:pt idx="3989">
                  <c:v>16878</c:v>
                </c:pt>
                <c:pt idx="3990">
                  <c:v>16858</c:v>
                </c:pt>
                <c:pt idx="3991">
                  <c:v>16841</c:v>
                </c:pt>
                <c:pt idx="3992">
                  <c:v>16821</c:v>
                </c:pt>
                <c:pt idx="3993">
                  <c:v>16802</c:v>
                </c:pt>
                <c:pt idx="3994">
                  <c:v>16791</c:v>
                </c:pt>
                <c:pt idx="3995">
                  <c:v>16772</c:v>
                </c:pt>
                <c:pt idx="3996">
                  <c:v>16761</c:v>
                </c:pt>
                <c:pt idx="3997">
                  <c:v>16752</c:v>
                </c:pt>
                <c:pt idx="3998">
                  <c:v>16744</c:v>
                </c:pt>
                <c:pt idx="3999">
                  <c:v>16746</c:v>
                </c:pt>
                <c:pt idx="4000">
                  <c:v>16744</c:v>
                </c:pt>
                <c:pt idx="4001">
                  <c:v>16753</c:v>
                </c:pt>
                <c:pt idx="4002">
                  <c:v>16759</c:v>
                </c:pt>
                <c:pt idx="4003">
                  <c:v>16773</c:v>
                </c:pt>
                <c:pt idx="4004">
                  <c:v>16789</c:v>
                </c:pt>
                <c:pt idx="4005">
                  <c:v>16807</c:v>
                </c:pt>
                <c:pt idx="4006">
                  <c:v>16825</c:v>
                </c:pt>
                <c:pt idx="4007">
                  <c:v>16850</c:v>
                </c:pt>
                <c:pt idx="4008">
                  <c:v>16868</c:v>
                </c:pt>
                <c:pt idx="4009">
                  <c:v>16895</c:v>
                </c:pt>
                <c:pt idx="4010">
                  <c:v>16917</c:v>
                </c:pt>
                <c:pt idx="4011">
                  <c:v>16942</c:v>
                </c:pt>
                <c:pt idx="4012">
                  <c:v>16962</c:v>
                </c:pt>
                <c:pt idx="4013">
                  <c:v>16985</c:v>
                </c:pt>
                <c:pt idx="4014">
                  <c:v>17005</c:v>
                </c:pt>
                <c:pt idx="4015">
                  <c:v>17025</c:v>
                </c:pt>
                <c:pt idx="4016">
                  <c:v>17040</c:v>
                </c:pt>
                <c:pt idx="4017">
                  <c:v>17055</c:v>
                </c:pt>
                <c:pt idx="4018">
                  <c:v>17066</c:v>
                </c:pt>
                <c:pt idx="4019">
                  <c:v>17076</c:v>
                </c:pt>
                <c:pt idx="4020">
                  <c:v>17084</c:v>
                </c:pt>
                <c:pt idx="4021">
                  <c:v>17087</c:v>
                </c:pt>
                <c:pt idx="4022">
                  <c:v>17091</c:v>
                </c:pt>
                <c:pt idx="4023">
                  <c:v>17092</c:v>
                </c:pt>
                <c:pt idx="4024">
                  <c:v>17089</c:v>
                </c:pt>
                <c:pt idx="4025">
                  <c:v>17084</c:v>
                </c:pt>
                <c:pt idx="4026">
                  <c:v>17075</c:v>
                </c:pt>
                <c:pt idx="4027">
                  <c:v>17068</c:v>
                </c:pt>
                <c:pt idx="4028">
                  <c:v>17057</c:v>
                </c:pt>
                <c:pt idx="4029">
                  <c:v>17043</c:v>
                </c:pt>
                <c:pt idx="4030">
                  <c:v>17029</c:v>
                </c:pt>
                <c:pt idx="4031">
                  <c:v>17006</c:v>
                </c:pt>
                <c:pt idx="4032">
                  <c:v>16994</c:v>
                </c:pt>
                <c:pt idx="4033">
                  <c:v>16972</c:v>
                </c:pt>
                <c:pt idx="4034">
                  <c:v>16953</c:v>
                </c:pt>
                <c:pt idx="4035">
                  <c:v>16931</c:v>
                </c:pt>
                <c:pt idx="4036">
                  <c:v>16912</c:v>
                </c:pt>
                <c:pt idx="4037">
                  <c:v>16890</c:v>
                </c:pt>
                <c:pt idx="4038">
                  <c:v>16864</c:v>
                </c:pt>
                <c:pt idx="4039">
                  <c:v>16847</c:v>
                </c:pt>
                <c:pt idx="4040">
                  <c:v>16828</c:v>
                </c:pt>
                <c:pt idx="4041">
                  <c:v>16808</c:v>
                </c:pt>
                <c:pt idx="4042">
                  <c:v>16791</c:v>
                </c:pt>
                <c:pt idx="4043">
                  <c:v>16781</c:v>
                </c:pt>
                <c:pt idx="4044">
                  <c:v>16766</c:v>
                </c:pt>
                <c:pt idx="4045">
                  <c:v>16758</c:v>
                </c:pt>
                <c:pt idx="4046">
                  <c:v>16749</c:v>
                </c:pt>
                <c:pt idx="4047">
                  <c:v>16751</c:v>
                </c:pt>
                <c:pt idx="4048">
                  <c:v>16747</c:v>
                </c:pt>
                <c:pt idx="4049">
                  <c:v>16756</c:v>
                </c:pt>
                <c:pt idx="4050">
                  <c:v>16765</c:v>
                </c:pt>
                <c:pt idx="4051">
                  <c:v>16773</c:v>
                </c:pt>
                <c:pt idx="4052">
                  <c:v>16791</c:v>
                </c:pt>
                <c:pt idx="4053">
                  <c:v>16808</c:v>
                </c:pt>
                <c:pt idx="4054">
                  <c:v>16828</c:v>
                </c:pt>
                <c:pt idx="4055">
                  <c:v>16848</c:v>
                </c:pt>
                <c:pt idx="4056">
                  <c:v>16874</c:v>
                </c:pt>
                <c:pt idx="4057">
                  <c:v>16898</c:v>
                </c:pt>
                <c:pt idx="4058">
                  <c:v>16918</c:v>
                </c:pt>
                <c:pt idx="4059">
                  <c:v>16943</c:v>
                </c:pt>
                <c:pt idx="4060">
                  <c:v>16964</c:v>
                </c:pt>
                <c:pt idx="4061">
                  <c:v>16984</c:v>
                </c:pt>
                <c:pt idx="4062">
                  <c:v>17004</c:v>
                </c:pt>
                <c:pt idx="4063">
                  <c:v>17027</c:v>
                </c:pt>
                <c:pt idx="4064">
                  <c:v>17045</c:v>
                </c:pt>
                <c:pt idx="4065">
                  <c:v>17059</c:v>
                </c:pt>
                <c:pt idx="4066">
                  <c:v>17068</c:v>
                </c:pt>
                <c:pt idx="4067">
                  <c:v>17079</c:v>
                </c:pt>
                <c:pt idx="4068">
                  <c:v>17087</c:v>
                </c:pt>
                <c:pt idx="4069">
                  <c:v>17091</c:v>
                </c:pt>
                <c:pt idx="4070">
                  <c:v>17091</c:v>
                </c:pt>
                <c:pt idx="4071">
                  <c:v>17095</c:v>
                </c:pt>
                <c:pt idx="4072">
                  <c:v>17091</c:v>
                </c:pt>
                <c:pt idx="4073">
                  <c:v>17085</c:v>
                </c:pt>
                <c:pt idx="4074">
                  <c:v>17080</c:v>
                </c:pt>
                <c:pt idx="4075">
                  <c:v>17071</c:v>
                </c:pt>
                <c:pt idx="4076">
                  <c:v>17059</c:v>
                </c:pt>
                <c:pt idx="4077">
                  <c:v>17048</c:v>
                </c:pt>
                <c:pt idx="4078">
                  <c:v>17035</c:v>
                </c:pt>
                <c:pt idx="4079">
                  <c:v>17015</c:v>
                </c:pt>
                <c:pt idx="4080">
                  <c:v>16997</c:v>
                </c:pt>
                <c:pt idx="4081">
                  <c:v>16979</c:v>
                </c:pt>
                <c:pt idx="4082">
                  <c:v>16955</c:v>
                </c:pt>
                <c:pt idx="4083">
                  <c:v>16937</c:v>
                </c:pt>
                <c:pt idx="4084">
                  <c:v>16914</c:v>
                </c:pt>
                <c:pt idx="4085">
                  <c:v>16897</c:v>
                </c:pt>
                <c:pt idx="4086">
                  <c:v>16875</c:v>
                </c:pt>
                <c:pt idx="4087">
                  <c:v>16852</c:v>
                </c:pt>
                <c:pt idx="4088">
                  <c:v>16832</c:v>
                </c:pt>
                <c:pt idx="4089">
                  <c:v>16818</c:v>
                </c:pt>
                <c:pt idx="4090">
                  <c:v>16801</c:v>
                </c:pt>
                <c:pt idx="4091">
                  <c:v>16787</c:v>
                </c:pt>
                <c:pt idx="4092">
                  <c:v>16774</c:v>
                </c:pt>
                <c:pt idx="4093">
                  <c:v>16763</c:v>
                </c:pt>
                <c:pt idx="4094">
                  <c:v>16756</c:v>
                </c:pt>
                <c:pt idx="4095">
                  <c:v>16755</c:v>
                </c:pt>
                <c:pt idx="4096">
                  <c:v>1602</c:v>
                </c:pt>
                <c:pt idx="4097">
                  <c:v>1603</c:v>
                </c:pt>
                <c:pt idx="4098">
                  <c:v>1584</c:v>
                </c:pt>
                <c:pt idx="4099">
                  <c:v>1584</c:v>
                </c:pt>
                <c:pt idx="4100">
                  <c:v>1624</c:v>
                </c:pt>
                <c:pt idx="4101">
                  <c:v>1643</c:v>
                </c:pt>
                <c:pt idx="4102">
                  <c:v>1681</c:v>
                </c:pt>
                <c:pt idx="4103">
                  <c:v>1688</c:v>
                </c:pt>
                <c:pt idx="4104">
                  <c:v>1671</c:v>
                </c:pt>
                <c:pt idx="4105">
                  <c:v>1683</c:v>
                </c:pt>
                <c:pt idx="4106">
                  <c:v>1682</c:v>
                </c:pt>
                <c:pt idx="4107">
                  <c:v>1691</c:v>
                </c:pt>
                <c:pt idx="4108">
                  <c:v>1735</c:v>
                </c:pt>
                <c:pt idx="4109">
                  <c:v>1736</c:v>
                </c:pt>
                <c:pt idx="4110">
                  <c:v>1726</c:v>
                </c:pt>
                <c:pt idx="4111">
                  <c:v>1771</c:v>
                </c:pt>
                <c:pt idx="4112">
                  <c:v>1753</c:v>
                </c:pt>
                <c:pt idx="4113">
                  <c:v>1692</c:v>
                </c:pt>
                <c:pt idx="4114">
                  <c:v>1713</c:v>
                </c:pt>
                <c:pt idx="4115">
                  <c:v>1734</c:v>
                </c:pt>
                <c:pt idx="4116">
                  <c:v>1750</c:v>
                </c:pt>
                <c:pt idx="4117">
                  <c:v>1764</c:v>
                </c:pt>
                <c:pt idx="4118">
                  <c:v>1786</c:v>
                </c:pt>
                <c:pt idx="4119">
                  <c:v>1802</c:v>
                </c:pt>
                <c:pt idx="4120">
                  <c:v>1793</c:v>
                </c:pt>
                <c:pt idx="4121">
                  <c:v>1833</c:v>
                </c:pt>
                <c:pt idx="4122">
                  <c:v>1860</c:v>
                </c:pt>
                <c:pt idx="4123">
                  <c:v>1831</c:v>
                </c:pt>
                <c:pt idx="4124">
                  <c:v>1838</c:v>
                </c:pt>
                <c:pt idx="4125">
                  <c:v>1852</c:v>
                </c:pt>
                <c:pt idx="4126">
                  <c:v>1879</c:v>
                </c:pt>
                <c:pt idx="4127">
                  <c:v>1893</c:v>
                </c:pt>
                <c:pt idx="4128">
                  <c:v>1867</c:v>
                </c:pt>
                <c:pt idx="4129">
                  <c:v>1867</c:v>
                </c:pt>
                <c:pt idx="4130">
                  <c:v>1861</c:v>
                </c:pt>
                <c:pt idx="4131">
                  <c:v>1871</c:v>
                </c:pt>
                <c:pt idx="4132">
                  <c:v>1934</c:v>
                </c:pt>
                <c:pt idx="4133">
                  <c:v>1941</c:v>
                </c:pt>
                <c:pt idx="4134">
                  <c:v>1923</c:v>
                </c:pt>
                <c:pt idx="4135">
                  <c:v>1945</c:v>
                </c:pt>
                <c:pt idx="4136">
                  <c:v>1954</c:v>
                </c:pt>
                <c:pt idx="4137">
                  <c:v>1959</c:v>
                </c:pt>
                <c:pt idx="4138">
                  <c:v>1981</c:v>
                </c:pt>
                <c:pt idx="4139">
                  <c:v>1975</c:v>
                </c:pt>
                <c:pt idx="4140">
                  <c:v>1979</c:v>
                </c:pt>
                <c:pt idx="4141">
                  <c:v>2014</c:v>
                </c:pt>
                <c:pt idx="4142">
                  <c:v>2009</c:v>
                </c:pt>
                <c:pt idx="4143">
                  <c:v>2010</c:v>
                </c:pt>
                <c:pt idx="4144">
                  <c:v>2063</c:v>
                </c:pt>
                <c:pt idx="4145">
                  <c:v>2061</c:v>
                </c:pt>
                <c:pt idx="4146">
                  <c:v>2009</c:v>
                </c:pt>
                <c:pt idx="4147">
                  <c:v>2001</c:v>
                </c:pt>
                <c:pt idx="4148">
                  <c:v>2034</c:v>
                </c:pt>
                <c:pt idx="4149">
                  <c:v>2073</c:v>
                </c:pt>
                <c:pt idx="4150">
                  <c:v>2052</c:v>
                </c:pt>
                <c:pt idx="4151">
                  <c:v>2055</c:v>
                </c:pt>
                <c:pt idx="4152">
                  <c:v>2076</c:v>
                </c:pt>
                <c:pt idx="4153">
                  <c:v>2064</c:v>
                </c:pt>
                <c:pt idx="4154">
                  <c:v>2108</c:v>
                </c:pt>
                <c:pt idx="4155">
                  <c:v>2134</c:v>
                </c:pt>
                <c:pt idx="4156">
                  <c:v>2101</c:v>
                </c:pt>
                <c:pt idx="4157">
                  <c:v>2087</c:v>
                </c:pt>
                <c:pt idx="4158">
                  <c:v>2120</c:v>
                </c:pt>
                <c:pt idx="4159">
                  <c:v>2142</c:v>
                </c:pt>
                <c:pt idx="4160">
                  <c:v>2116</c:v>
                </c:pt>
                <c:pt idx="4161">
                  <c:v>2110</c:v>
                </c:pt>
                <c:pt idx="4162">
                  <c:v>2137</c:v>
                </c:pt>
                <c:pt idx="4163">
                  <c:v>2147</c:v>
                </c:pt>
                <c:pt idx="4164">
                  <c:v>2137</c:v>
                </c:pt>
                <c:pt idx="4165">
                  <c:v>2168</c:v>
                </c:pt>
                <c:pt idx="4166">
                  <c:v>2196</c:v>
                </c:pt>
                <c:pt idx="4167">
                  <c:v>2160</c:v>
                </c:pt>
                <c:pt idx="4168">
                  <c:v>2169</c:v>
                </c:pt>
                <c:pt idx="4169">
                  <c:v>2198</c:v>
                </c:pt>
                <c:pt idx="4170">
                  <c:v>2180</c:v>
                </c:pt>
                <c:pt idx="4171">
                  <c:v>2189</c:v>
                </c:pt>
                <c:pt idx="4172">
                  <c:v>2217</c:v>
                </c:pt>
                <c:pt idx="4173">
                  <c:v>2201</c:v>
                </c:pt>
                <c:pt idx="4174">
                  <c:v>2215</c:v>
                </c:pt>
                <c:pt idx="4175">
                  <c:v>2227</c:v>
                </c:pt>
                <c:pt idx="4176">
                  <c:v>2215</c:v>
                </c:pt>
                <c:pt idx="4177">
                  <c:v>2254</c:v>
                </c:pt>
                <c:pt idx="4178">
                  <c:v>2269</c:v>
                </c:pt>
                <c:pt idx="4179">
                  <c:v>2255</c:v>
                </c:pt>
                <c:pt idx="4180">
                  <c:v>2265</c:v>
                </c:pt>
                <c:pt idx="4181">
                  <c:v>2266</c:v>
                </c:pt>
                <c:pt idx="4182">
                  <c:v>2271</c:v>
                </c:pt>
                <c:pt idx="4183">
                  <c:v>2287</c:v>
                </c:pt>
                <c:pt idx="4184">
                  <c:v>2297</c:v>
                </c:pt>
                <c:pt idx="4185">
                  <c:v>2284</c:v>
                </c:pt>
                <c:pt idx="4186">
                  <c:v>2294</c:v>
                </c:pt>
                <c:pt idx="4187">
                  <c:v>2320</c:v>
                </c:pt>
                <c:pt idx="4188">
                  <c:v>2321</c:v>
                </c:pt>
                <c:pt idx="4189">
                  <c:v>2308</c:v>
                </c:pt>
                <c:pt idx="4190">
                  <c:v>2300</c:v>
                </c:pt>
                <c:pt idx="4191">
                  <c:v>2322</c:v>
                </c:pt>
                <c:pt idx="4192">
                  <c:v>2339</c:v>
                </c:pt>
                <c:pt idx="4193">
                  <c:v>2332</c:v>
                </c:pt>
                <c:pt idx="4194">
                  <c:v>2335</c:v>
                </c:pt>
                <c:pt idx="4195">
                  <c:v>2341</c:v>
                </c:pt>
                <c:pt idx="4196">
                  <c:v>2344</c:v>
                </c:pt>
                <c:pt idx="4197">
                  <c:v>2354</c:v>
                </c:pt>
                <c:pt idx="4198">
                  <c:v>2361</c:v>
                </c:pt>
                <c:pt idx="4199">
                  <c:v>2349</c:v>
                </c:pt>
                <c:pt idx="4200">
                  <c:v>2359</c:v>
                </c:pt>
                <c:pt idx="4201">
                  <c:v>2355</c:v>
                </c:pt>
                <c:pt idx="4202">
                  <c:v>2360</c:v>
                </c:pt>
                <c:pt idx="4203">
                  <c:v>2410</c:v>
                </c:pt>
                <c:pt idx="4204">
                  <c:v>2429</c:v>
                </c:pt>
                <c:pt idx="4205">
                  <c:v>2439</c:v>
                </c:pt>
                <c:pt idx="4206">
                  <c:v>2430</c:v>
                </c:pt>
                <c:pt idx="4207">
                  <c:v>2436</c:v>
                </c:pt>
                <c:pt idx="4208">
                  <c:v>2454</c:v>
                </c:pt>
                <c:pt idx="4209">
                  <c:v>2430</c:v>
                </c:pt>
                <c:pt idx="4210">
                  <c:v>2418</c:v>
                </c:pt>
                <c:pt idx="4211">
                  <c:v>2442</c:v>
                </c:pt>
                <c:pt idx="4212">
                  <c:v>2454</c:v>
                </c:pt>
                <c:pt idx="4213">
                  <c:v>2451</c:v>
                </c:pt>
                <c:pt idx="4214">
                  <c:v>2462</c:v>
                </c:pt>
                <c:pt idx="4215">
                  <c:v>2480</c:v>
                </c:pt>
                <c:pt idx="4216">
                  <c:v>2491</c:v>
                </c:pt>
                <c:pt idx="4217">
                  <c:v>2492</c:v>
                </c:pt>
                <c:pt idx="4218">
                  <c:v>2478</c:v>
                </c:pt>
                <c:pt idx="4219">
                  <c:v>2496</c:v>
                </c:pt>
                <c:pt idx="4220">
                  <c:v>2537</c:v>
                </c:pt>
                <c:pt idx="4221">
                  <c:v>2561</c:v>
                </c:pt>
                <c:pt idx="4222">
                  <c:v>2540</c:v>
                </c:pt>
                <c:pt idx="4223">
                  <c:v>2529</c:v>
                </c:pt>
                <c:pt idx="4224">
                  <c:v>2514</c:v>
                </c:pt>
                <c:pt idx="4225">
                  <c:v>2515</c:v>
                </c:pt>
                <c:pt idx="4226">
                  <c:v>2542</c:v>
                </c:pt>
                <c:pt idx="4227">
                  <c:v>2542</c:v>
                </c:pt>
                <c:pt idx="4228">
                  <c:v>2516</c:v>
                </c:pt>
                <c:pt idx="4229">
                  <c:v>2557</c:v>
                </c:pt>
                <c:pt idx="4230">
                  <c:v>2586</c:v>
                </c:pt>
                <c:pt idx="4231">
                  <c:v>2567</c:v>
                </c:pt>
                <c:pt idx="4232">
                  <c:v>2550</c:v>
                </c:pt>
                <c:pt idx="4233">
                  <c:v>2561</c:v>
                </c:pt>
                <c:pt idx="4234">
                  <c:v>2592</c:v>
                </c:pt>
                <c:pt idx="4235">
                  <c:v>2583</c:v>
                </c:pt>
                <c:pt idx="4236">
                  <c:v>2593</c:v>
                </c:pt>
                <c:pt idx="4237">
                  <c:v>2609</c:v>
                </c:pt>
                <c:pt idx="4238">
                  <c:v>2598</c:v>
                </c:pt>
                <c:pt idx="4239">
                  <c:v>2594</c:v>
                </c:pt>
                <c:pt idx="4240">
                  <c:v>2574</c:v>
                </c:pt>
                <c:pt idx="4241">
                  <c:v>2575</c:v>
                </c:pt>
                <c:pt idx="4242">
                  <c:v>2607</c:v>
                </c:pt>
                <c:pt idx="4243">
                  <c:v>2598</c:v>
                </c:pt>
                <c:pt idx="4244">
                  <c:v>2576</c:v>
                </c:pt>
                <c:pt idx="4245">
                  <c:v>2618</c:v>
                </c:pt>
                <c:pt idx="4246">
                  <c:v>2626</c:v>
                </c:pt>
                <c:pt idx="4247">
                  <c:v>2617</c:v>
                </c:pt>
                <c:pt idx="4248">
                  <c:v>2628</c:v>
                </c:pt>
                <c:pt idx="4249">
                  <c:v>2629</c:v>
                </c:pt>
                <c:pt idx="4250">
                  <c:v>2638</c:v>
                </c:pt>
                <c:pt idx="4251">
                  <c:v>2638</c:v>
                </c:pt>
                <c:pt idx="4252">
                  <c:v>2649</c:v>
                </c:pt>
                <c:pt idx="4253">
                  <c:v>2659</c:v>
                </c:pt>
                <c:pt idx="4254">
                  <c:v>2659</c:v>
                </c:pt>
                <c:pt idx="4255">
                  <c:v>2693</c:v>
                </c:pt>
                <c:pt idx="4256">
                  <c:v>2687</c:v>
                </c:pt>
                <c:pt idx="4257">
                  <c:v>2648</c:v>
                </c:pt>
                <c:pt idx="4258">
                  <c:v>2660</c:v>
                </c:pt>
                <c:pt idx="4259">
                  <c:v>2678</c:v>
                </c:pt>
                <c:pt idx="4260">
                  <c:v>2664</c:v>
                </c:pt>
                <c:pt idx="4261">
                  <c:v>2693</c:v>
                </c:pt>
                <c:pt idx="4262">
                  <c:v>2710</c:v>
                </c:pt>
                <c:pt idx="4263">
                  <c:v>2697</c:v>
                </c:pt>
                <c:pt idx="4264">
                  <c:v>2734</c:v>
                </c:pt>
                <c:pt idx="4265">
                  <c:v>2748</c:v>
                </c:pt>
                <c:pt idx="4266">
                  <c:v>2735</c:v>
                </c:pt>
                <c:pt idx="4267">
                  <c:v>2733</c:v>
                </c:pt>
                <c:pt idx="4268">
                  <c:v>2718</c:v>
                </c:pt>
                <c:pt idx="4269">
                  <c:v>2740</c:v>
                </c:pt>
                <c:pt idx="4270">
                  <c:v>2761</c:v>
                </c:pt>
                <c:pt idx="4271">
                  <c:v>2757</c:v>
                </c:pt>
                <c:pt idx="4272">
                  <c:v>2737</c:v>
                </c:pt>
                <c:pt idx="4273">
                  <c:v>2745</c:v>
                </c:pt>
                <c:pt idx="4274">
                  <c:v>2750</c:v>
                </c:pt>
                <c:pt idx="4275">
                  <c:v>2726</c:v>
                </c:pt>
                <c:pt idx="4276">
                  <c:v>2737</c:v>
                </c:pt>
                <c:pt idx="4277">
                  <c:v>2770</c:v>
                </c:pt>
                <c:pt idx="4278">
                  <c:v>2795</c:v>
                </c:pt>
                <c:pt idx="4279">
                  <c:v>2789</c:v>
                </c:pt>
                <c:pt idx="4280">
                  <c:v>2793</c:v>
                </c:pt>
                <c:pt idx="4281">
                  <c:v>2795</c:v>
                </c:pt>
                <c:pt idx="4282">
                  <c:v>2809</c:v>
                </c:pt>
                <c:pt idx="4283">
                  <c:v>2793</c:v>
                </c:pt>
                <c:pt idx="4284">
                  <c:v>2779</c:v>
                </c:pt>
                <c:pt idx="4285">
                  <c:v>2813</c:v>
                </c:pt>
                <c:pt idx="4286">
                  <c:v>2813</c:v>
                </c:pt>
                <c:pt idx="4287">
                  <c:v>2798</c:v>
                </c:pt>
                <c:pt idx="4288">
                  <c:v>2820</c:v>
                </c:pt>
                <c:pt idx="4289">
                  <c:v>2840</c:v>
                </c:pt>
                <c:pt idx="4290">
                  <c:v>2823</c:v>
                </c:pt>
                <c:pt idx="4291">
                  <c:v>2847</c:v>
                </c:pt>
                <c:pt idx="4292">
                  <c:v>2830</c:v>
                </c:pt>
                <c:pt idx="4293">
                  <c:v>2830</c:v>
                </c:pt>
                <c:pt idx="4294">
                  <c:v>2860</c:v>
                </c:pt>
                <c:pt idx="4295">
                  <c:v>2842</c:v>
                </c:pt>
                <c:pt idx="4296">
                  <c:v>2816</c:v>
                </c:pt>
                <c:pt idx="4297">
                  <c:v>2837</c:v>
                </c:pt>
                <c:pt idx="4298">
                  <c:v>2877</c:v>
                </c:pt>
                <c:pt idx="4299">
                  <c:v>2835</c:v>
                </c:pt>
                <c:pt idx="4300">
                  <c:v>2830</c:v>
                </c:pt>
                <c:pt idx="4301">
                  <c:v>2887</c:v>
                </c:pt>
                <c:pt idx="4302">
                  <c:v>2882</c:v>
                </c:pt>
                <c:pt idx="4303">
                  <c:v>2869</c:v>
                </c:pt>
                <c:pt idx="4304">
                  <c:v>2877</c:v>
                </c:pt>
                <c:pt idx="4305">
                  <c:v>2885</c:v>
                </c:pt>
                <c:pt idx="4306">
                  <c:v>2892</c:v>
                </c:pt>
                <c:pt idx="4307">
                  <c:v>2891</c:v>
                </c:pt>
                <c:pt idx="4308">
                  <c:v>2890</c:v>
                </c:pt>
                <c:pt idx="4309">
                  <c:v>2896</c:v>
                </c:pt>
                <c:pt idx="4310">
                  <c:v>2887</c:v>
                </c:pt>
                <c:pt idx="4311">
                  <c:v>2922</c:v>
                </c:pt>
                <c:pt idx="4312">
                  <c:v>2946</c:v>
                </c:pt>
                <c:pt idx="4313">
                  <c:v>2938</c:v>
                </c:pt>
                <c:pt idx="4314">
                  <c:v>2964</c:v>
                </c:pt>
                <c:pt idx="4315">
                  <c:v>2937</c:v>
                </c:pt>
                <c:pt idx="4316">
                  <c:v>2923</c:v>
                </c:pt>
                <c:pt idx="4317">
                  <c:v>2956</c:v>
                </c:pt>
                <c:pt idx="4318">
                  <c:v>2970</c:v>
                </c:pt>
                <c:pt idx="4319">
                  <c:v>2993</c:v>
                </c:pt>
                <c:pt idx="4320">
                  <c:v>2979</c:v>
                </c:pt>
                <c:pt idx="4321">
                  <c:v>2972</c:v>
                </c:pt>
                <c:pt idx="4322">
                  <c:v>3005</c:v>
                </c:pt>
                <c:pt idx="4323">
                  <c:v>2998</c:v>
                </c:pt>
                <c:pt idx="4324">
                  <c:v>2956</c:v>
                </c:pt>
                <c:pt idx="4325">
                  <c:v>2985</c:v>
                </c:pt>
                <c:pt idx="4326">
                  <c:v>2970</c:v>
                </c:pt>
                <c:pt idx="4327">
                  <c:v>2952</c:v>
                </c:pt>
                <c:pt idx="4328">
                  <c:v>2984</c:v>
                </c:pt>
                <c:pt idx="4329">
                  <c:v>2986</c:v>
                </c:pt>
                <c:pt idx="4330">
                  <c:v>2973</c:v>
                </c:pt>
                <c:pt idx="4331">
                  <c:v>2957</c:v>
                </c:pt>
                <c:pt idx="4332">
                  <c:v>2953</c:v>
                </c:pt>
                <c:pt idx="4333">
                  <c:v>2995</c:v>
                </c:pt>
                <c:pt idx="4334">
                  <c:v>3042</c:v>
                </c:pt>
                <c:pt idx="4335">
                  <c:v>3002</c:v>
                </c:pt>
                <c:pt idx="4336">
                  <c:v>2984</c:v>
                </c:pt>
                <c:pt idx="4337">
                  <c:v>3026</c:v>
                </c:pt>
                <c:pt idx="4338">
                  <c:v>3035</c:v>
                </c:pt>
                <c:pt idx="4339">
                  <c:v>3046</c:v>
                </c:pt>
                <c:pt idx="4340">
                  <c:v>3071</c:v>
                </c:pt>
                <c:pt idx="4341">
                  <c:v>3074</c:v>
                </c:pt>
                <c:pt idx="4342">
                  <c:v>3059</c:v>
                </c:pt>
                <c:pt idx="4343">
                  <c:v>3049</c:v>
                </c:pt>
                <c:pt idx="4344">
                  <c:v>3096</c:v>
                </c:pt>
                <c:pt idx="4345">
                  <c:v>3105</c:v>
                </c:pt>
                <c:pt idx="4346">
                  <c:v>3061</c:v>
                </c:pt>
                <c:pt idx="4347">
                  <c:v>3052</c:v>
                </c:pt>
                <c:pt idx="4348">
                  <c:v>3064</c:v>
                </c:pt>
                <c:pt idx="4349">
                  <c:v>3059</c:v>
                </c:pt>
                <c:pt idx="4350">
                  <c:v>3070</c:v>
                </c:pt>
                <c:pt idx="4351">
                  <c:v>3122</c:v>
                </c:pt>
                <c:pt idx="4352">
                  <c:v>3144</c:v>
                </c:pt>
                <c:pt idx="4353">
                  <c:v>3141</c:v>
                </c:pt>
                <c:pt idx="4354">
                  <c:v>3092</c:v>
                </c:pt>
                <c:pt idx="4355">
                  <c:v>3073</c:v>
                </c:pt>
                <c:pt idx="4356">
                  <c:v>3126</c:v>
                </c:pt>
                <c:pt idx="4357">
                  <c:v>3141</c:v>
                </c:pt>
                <c:pt idx="4358">
                  <c:v>3113</c:v>
                </c:pt>
                <c:pt idx="4359">
                  <c:v>3110</c:v>
                </c:pt>
                <c:pt idx="4360">
                  <c:v>3161</c:v>
                </c:pt>
                <c:pt idx="4361">
                  <c:v>3176</c:v>
                </c:pt>
                <c:pt idx="4362">
                  <c:v>3146</c:v>
                </c:pt>
                <c:pt idx="4363">
                  <c:v>3144</c:v>
                </c:pt>
                <c:pt idx="4364">
                  <c:v>3134</c:v>
                </c:pt>
                <c:pt idx="4365">
                  <c:v>3141</c:v>
                </c:pt>
                <c:pt idx="4366">
                  <c:v>3196</c:v>
                </c:pt>
                <c:pt idx="4367">
                  <c:v>3200</c:v>
                </c:pt>
                <c:pt idx="4368">
                  <c:v>3188</c:v>
                </c:pt>
                <c:pt idx="4369">
                  <c:v>3214</c:v>
                </c:pt>
                <c:pt idx="4370">
                  <c:v>3197</c:v>
                </c:pt>
                <c:pt idx="4371">
                  <c:v>3205</c:v>
                </c:pt>
                <c:pt idx="4372">
                  <c:v>3240</c:v>
                </c:pt>
                <c:pt idx="4373">
                  <c:v>3213</c:v>
                </c:pt>
                <c:pt idx="4374">
                  <c:v>3190</c:v>
                </c:pt>
                <c:pt idx="4375">
                  <c:v>3200</c:v>
                </c:pt>
                <c:pt idx="4376">
                  <c:v>3212</c:v>
                </c:pt>
                <c:pt idx="4377">
                  <c:v>3220</c:v>
                </c:pt>
                <c:pt idx="4378">
                  <c:v>3238</c:v>
                </c:pt>
                <c:pt idx="4379">
                  <c:v>3237</c:v>
                </c:pt>
                <c:pt idx="4380">
                  <c:v>3223</c:v>
                </c:pt>
                <c:pt idx="4381">
                  <c:v>3258</c:v>
                </c:pt>
                <c:pt idx="4382">
                  <c:v>3269</c:v>
                </c:pt>
                <c:pt idx="4383">
                  <c:v>3261</c:v>
                </c:pt>
                <c:pt idx="4384">
                  <c:v>3260</c:v>
                </c:pt>
                <c:pt idx="4385">
                  <c:v>3266</c:v>
                </c:pt>
                <c:pt idx="4386">
                  <c:v>3270</c:v>
                </c:pt>
                <c:pt idx="4387">
                  <c:v>3264</c:v>
                </c:pt>
                <c:pt idx="4388">
                  <c:v>3271</c:v>
                </c:pt>
                <c:pt idx="4389">
                  <c:v>3307</c:v>
                </c:pt>
                <c:pt idx="4390">
                  <c:v>3294</c:v>
                </c:pt>
                <c:pt idx="4391">
                  <c:v>3291</c:v>
                </c:pt>
                <c:pt idx="4392">
                  <c:v>3312</c:v>
                </c:pt>
                <c:pt idx="4393">
                  <c:v>3298</c:v>
                </c:pt>
                <c:pt idx="4394">
                  <c:v>3309</c:v>
                </c:pt>
                <c:pt idx="4395">
                  <c:v>3319</c:v>
                </c:pt>
                <c:pt idx="4396">
                  <c:v>3313</c:v>
                </c:pt>
                <c:pt idx="4397">
                  <c:v>3316</c:v>
                </c:pt>
                <c:pt idx="4398">
                  <c:v>3328</c:v>
                </c:pt>
                <c:pt idx="4399">
                  <c:v>3369</c:v>
                </c:pt>
                <c:pt idx="4400">
                  <c:v>3372</c:v>
                </c:pt>
                <c:pt idx="4401">
                  <c:v>3371</c:v>
                </c:pt>
                <c:pt idx="4402">
                  <c:v>3382</c:v>
                </c:pt>
                <c:pt idx="4403">
                  <c:v>3356</c:v>
                </c:pt>
                <c:pt idx="4404">
                  <c:v>3316</c:v>
                </c:pt>
                <c:pt idx="4405">
                  <c:v>3324</c:v>
                </c:pt>
                <c:pt idx="4406">
                  <c:v>3374</c:v>
                </c:pt>
                <c:pt idx="4407">
                  <c:v>3391</c:v>
                </c:pt>
                <c:pt idx="4408">
                  <c:v>3376</c:v>
                </c:pt>
                <c:pt idx="4409">
                  <c:v>3383</c:v>
                </c:pt>
                <c:pt idx="4410">
                  <c:v>3393</c:v>
                </c:pt>
                <c:pt idx="4411">
                  <c:v>3385</c:v>
                </c:pt>
                <c:pt idx="4412">
                  <c:v>3387</c:v>
                </c:pt>
                <c:pt idx="4413">
                  <c:v>3419</c:v>
                </c:pt>
                <c:pt idx="4414">
                  <c:v>3439</c:v>
                </c:pt>
                <c:pt idx="4415">
                  <c:v>3402</c:v>
                </c:pt>
                <c:pt idx="4416">
                  <c:v>3370</c:v>
                </c:pt>
                <c:pt idx="4417">
                  <c:v>3413</c:v>
                </c:pt>
                <c:pt idx="4418">
                  <c:v>3426</c:v>
                </c:pt>
                <c:pt idx="4419">
                  <c:v>3417</c:v>
                </c:pt>
                <c:pt idx="4420">
                  <c:v>3423</c:v>
                </c:pt>
                <c:pt idx="4421">
                  <c:v>3438</c:v>
                </c:pt>
                <c:pt idx="4422">
                  <c:v>3462</c:v>
                </c:pt>
                <c:pt idx="4423">
                  <c:v>3440</c:v>
                </c:pt>
                <c:pt idx="4424">
                  <c:v>3409</c:v>
                </c:pt>
                <c:pt idx="4425">
                  <c:v>3424</c:v>
                </c:pt>
                <c:pt idx="4426">
                  <c:v>3425</c:v>
                </c:pt>
                <c:pt idx="4427">
                  <c:v>3402</c:v>
                </c:pt>
                <c:pt idx="4428">
                  <c:v>3417</c:v>
                </c:pt>
                <c:pt idx="4429">
                  <c:v>3435</c:v>
                </c:pt>
                <c:pt idx="4430">
                  <c:v>3432</c:v>
                </c:pt>
                <c:pt idx="4431">
                  <c:v>3453</c:v>
                </c:pt>
                <c:pt idx="4432">
                  <c:v>3471</c:v>
                </c:pt>
                <c:pt idx="4433">
                  <c:v>3459</c:v>
                </c:pt>
                <c:pt idx="4434">
                  <c:v>3453</c:v>
                </c:pt>
                <c:pt idx="4435">
                  <c:v>3474</c:v>
                </c:pt>
                <c:pt idx="4436">
                  <c:v>3472</c:v>
                </c:pt>
                <c:pt idx="4437">
                  <c:v>3488</c:v>
                </c:pt>
                <c:pt idx="4438">
                  <c:v>3501</c:v>
                </c:pt>
                <c:pt idx="4439">
                  <c:v>3459</c:v>
                </c:pt>
                <c:pt idx="4440">
                  <c:v>3470</c:v>
                </c:pt>
                <c:pt idx="4441">
                  <c:v>3499</c:v>
                </c:pt>
                <c:pt idx="4442">
                  <c:v>3503</c:v>
                </c:pt>
                <c:pt idx="4443">
                  <c:v>3519</c:v>
                </c:pt>
                <c:pt idx="4444">
                  <c:v>3492</c:v>
                </c:pt>
                <c:pt idx="4445">
                  <c:v>3484</c:v>
                </c:pt>
                <c:pt idx="4446">
                  <c:v>3516</c:v>
                </c:pt>
                <c:pt idx="4447">
                  <c:v>3513</c:v>
                </c:pt>
                <c:pt idx="4448">
                  <c:v>3473</c:v>
                </c:pt>
                <c:pt idx="4449">
                  <c:v>3449</c:v>
                </c:pt>
                <c:pt idx="4450">
                  <c:v>3444</c:v>
                </c:pt>
                <c:pt idx="4451">
                  <c:v>3456</c:v>
                </c:pt>
                <c:pt idx="4452">
                  <c:v>3481</c:v>
                </c:pt>
                <c:pt idx="4453">
                  <c:v>3458</c:v>
                </c:pt>
                <c:pt idx="4454">
                  <c:v>3475</c:v>
                </c:pt>
                <c:pt idx="4455">
                  <c:v>3497</c:v>
                </c:pt>
                <c:pt idx="4456">
                  <c:v>3463</c:v>
                </c:pt>
                <c:pt idx="4457">
                  <c:v>3442</c:v>
                </c:pt>
                <c:pt idx="4458">
                  <c:v>3465</c:v>
                </c:pt>
                <c:pt idx="4459">
                  <c:v>3493</c:v>
                </c:pt>
                <c:pt idx="4460">
                  <c:v>3475</c:v>
                </c:pt>
                <c:pt idx="4461">
                  <c:v>3432</c:v>
                </c:pt>
                <c:pt idx="4462">
                  <c:v>3414</c:v>
                </c:pt>
                <c:pt idx="4463">
                  <c:v>3416</c:v>
                </c:pt>
                <c:pt idx="4464">
                  <c:v>3450</c:v>
                </c:pt>
                <c:pt idx="4465">
                  <c:v>3458</c:v>
                </c:pt>
                <c:pt idx="4466">
                  <c:v>3431</c:v>
                </c:pt>
                <c:pt idx="4467">
                  <c:v>3412</c:v>
                </c:pt>
                <c:pt idx="4468">
                  <c:v>3429</c:v>
                </c:pt>
                <c:pt idx="4469">
                  <c:v>3443</c:v>
                </c:pt>
                <c:pt idx="4470">
                  <c:v>3405</c:v>
                </c:pt>
                <c:pt idx="4471">
                  <c:v>3381</c:v>
                </c:pt>
                <c:pt idx="4472">
                  <c:v>3390</c:v>
                </c:pt>
                <c:pt idx="4473">
                  <c:v>3395</c:v>
                </c:pt>
                <c:pt idx="4474">
                  <c:v>3401</c:v>
                </c:pt>
                <c:pt idx="4475">
                  <c:v>3365</c:v>
                </c:pt>
                <c:pt idx="4476">
                  <c:v>3352</c:v>
                </c:pt>
                <c:pt idx="4477">
                  <c:v>3374</c:v>
                </c:pt>
                <c:pt idx="4478">
                  <c:v>3349</c:v>
                </c:pt>
                <c:pt idx="4479">
                  <c:v>3364</c:v>
                </c:pt>
                <c:pt idx="4480">
                  <c:v>3407</c:v>
                </c:pt>
                <c:pt idx="4481">
                  <c:v>3360</c:v>
                </c:pt>
                <c:pt idx="4482">
                  <c:v>3344</c:v>
                </c:pt>
                <c:pt idx="4483">
                  <c:v>3363</c:v>
                </c:pt>
                <c:pt idx="4484">
                  <c:v>3340</c:v>
                </c:pt>
                <c:pt idx="4485">
                  <c:v>3324</c:v>
                </c:pt>
                <c:pt idx="4486">
                  <c:v>3312</c:v>
                </c:pt>
                <c:pt idx="4487">
                  <c:v>3291</c:v>
                </c:pt>
                <c:pt idx="4488">
                  <c:v>3272</c:v>
                </c:pt>
                <c:pt idx="4489">
                  <c:v>3261</c:v>
                </c:pt>
                <c:pt idx="4490">
                  <c:v>3276</c:v>
                </c:pt>
                <c:pt idx="4491">
                  <c:v>3292</c:v>
                </c:pt>
                <c:pt idx="4492">
                  <c:v>3245</c:v>
                </c:pt>
                <c:pt idx="4493">
                  <c:v>3205</c:v>
                </c:pt>
                <c:pt idx="4494">
                  <c:v>3249</c:v>
                </c:pt>
                <c:pt idx="4495">
                  <c:v>3257</c:v>
                </c:pt>
                <c:pt idx="4496">
                  <c:v>3226</c:v>
                </c:pt>
                <c:pt idx="4497">
                  <c:v>3216</c:v>
                </c:pt>
                <c:pt idx="4498">
                  <c:v>3233</c:v>
                </c:pt>
                <c:pt idx="4499">
                  <c:v>3251</c:v>
                </c:pt>
                <c:pt idx="4500">
                  <c:v>3207</c:v>
                </c:pt>
                <c:pt idx="4501">
                  <c:v>3148</c:v>
                </c:pt>
                <c:pt idx="4502">
                  <c:v>3158</c:v>
                </c:pt>
                <c:pt idx="4503">
                  <c:v>3177</c:v>
                </c:pt>
                <c:pt idx="4504">
                  <c:v>3197</c:v>
                </c:pt>
                <c:pt idx="4505">
                  <c:v>3199</c:v>
                </c:pt>
                <c:pt idx="4506">
                  <c:v>3155</c:v>
                </c:pt>
                <c:pt idx="4507">
                  <c:v>3148</c:v>
                </c:pt>
                <c:pt idx="4508">
                  <c:v>3124</c:v>
                </c:pt>
                <c:pt idx="4509">
                  <c:v>3082</c:v>
                </c:pt>
                <c:pt idx="4510">
                  <c:v>3102</c:v>
                </c:pt>
                <c:pt idx="4511">
                  <c:v>3096</c:v>
                </c:pt>
                <c:pt idx="4512">
                  <c:v>3064</c:v>
                </c:pt>
                <c:pt idx="4513">
                  <c:v>3067</c:v>
                </c:pt>
                <c:pt idx="4514">
                  <c:v>3070</c:v>
                </c:pt>
                <c:pt idx="4515">
                  <c:v>3057</c:v>
                </c:pt>
                <c:pt idx="4516">
                  <c:v>3038</c:v>
                </c:pt>
                <c:pt idx="4517">
                  <c:v>3030</c:v>
                </c:pt>
                <c:pt idx="4518">
                  <c:v>3033</c:v>
                </c:pt>
                <c:pt idx="4519">
                  <c:v>3061</c:v>
                </c:pt>
                <c:pt idx="4520">
                  <c:v>3049</c:v>
                </c:pt>
                <c:pt idx="4521">
                  <c:v>3020</c:v>
                </c:pt>
                <c:pt idx="4522">
                  <c:v>3020</c:v>
                </c:pt>
                <c:pt idx="4523">
                  <c:v>3014</c:v>
                </c:pt>
                <c:pt idx="4524">
                  <c:v>2997</c:v>
                </c:pt>
                <c:pt idx="4525">
                  <c:v>3009</c:v>
                </c:pt>
                <c:pt idx="4526">
                  <c:v>3021</c:v>
                </c:pt>
                <c:pt idx="4527">
                  <c:v>2995</c:v>
                </c:pt>
                <c:pt idx="4528">
                  <c:v>3007</c:v>
                </c:pt>
                <c:pt idx="4529">
                  <c:v>3025</c:v>
                </c:pt>
                <c:pt idx="4530">
                  <c:v>3005</c:v>
                </c:pt>
                <c:pt idx="4531">
                  <c:v>2993</c:v>
                </c:pt>
                <c:pt idx="4532">
                  <c:v>2976</c:v>
                </c:pt>
                <c:pt idx="4533">
                  <c:v>2950</c:v>
                </c:pt>
                <c:pt idx="4534">
                  <c:v>2923</c:v>
                </c:pt>
                <c:pt idx="4535">
                  <c:v>2950</c:v>
                </c:pt>
                <c:pt idx="4536">
                  <c:v>2967</c:v>
                </c:pt>
                <c:pt idx="4537">
                  <c:v>2953</c:v>
                </c:pt>
                <c:pt idx="4538">
                  <c:v>2933</c:v>
                </c:pt>
                <c:pt idx="4539">
                  <c:v>2925</c:v>
                </c:pt>
                <c:pt idx="4540">
                  <c:v>2930</c:v>
                </c:pt>
                <c:pt idx="4541">
                  <c:v>2932</c:v>
                </c:pt>
                <c:pt idx="4542">
                  <c:v>2916</c:v>
                </c:pt>
                <c:pt idx="4543">
                  <c:v>2903</c:v>
                </c:pt>
                <c:pt idx="4544">
                  <c:v>2913</c:v>
                </c:pt>
                <c:pt idx="4545">
                  <c:v>2918</c:v>
                </c:pt>
                <c:pt idx="4546">
                  <c:v>2892</c:v>
                </c:pt>
                <c:pt idx="4547">
                  <c:v>2863</c:v>
                </c:pt>
                <c:pt idx="4548">
                  <c:v>2853</c:v>
                </c:pt>
                <c:pt idx="4549">
                  <c:v>2870</c:v>
                </c:pt>
                <c:pt idx="4550">
                  <c:v>2870</c:v>
                </c:pt>
                <c:pt idx="4551">
                  <c:v>2837</c:v>
                </c:pt>
                <c:pt idx="4552">
                  <c:v>2829</c:v>
                </c:pt>
                <c:pt idx="4553">
                  <c:v>2855</c:v>
                </c:pt>
                <c:pt idx="4554">
                  <c:v>2860</c:v>
                </c:pt>
                <c:pt idx="4555">
                  <c:v>2854</c:v>
                </c:pt>
                <c:pt idx="4556">
                  <c:v>2862</c:v>
                </c:pt>
                <c:pt idx="4557">
                  <c:v>2827</c:v>
                </c:pt>
                <c:pt idx="4558">
                  <c:v>2780</c:v>
                </c:pt>
                <c:pt idx="4559">
                  <c:v>2768</c:v>
                </c:pt>
                <c:pt idx="4560">
                  <c:v>2796</c:v>
                </c:pt>
                <c:pt idx="4561">
                  <c:v>2797</c:v>
                </c:pt>
                <c:pt idx="4562">
                  <c:v>2790</c:v>
                </c:pt>
                <c:pt idx="4563">
                  <c:v>2788</c:v>
                </c:pt>
                <c:pt idx="4564">
                  <c:v>2780</c:v>
                </c:pt>
                <c:pt idx="4565">
                  <c:v>2804</c:v>
                </c:pt>
                <c:pt idx="4566">
                  <c:v>2786</c:v>
                </c:pt>
                <c:pt idx="4567">
                  <c:v>2708</c:v>
                </c:pt>
                <c:pt idx="4568">
                  <c:v>2704</c:v>
                </c:pt>
                <c:pt idx="4569">
                  <c:v>2757</c:v>
                </c:pt>
                <c:pt idx="4570">
                  <c:v>2780</c:v>
                </c:pt>
                <c:pt idx="4571">
                  <c:v>2790</c:v>
                </c:pt>
                <c:pt idx="4572">
                  <c:v>2754</c:v>
                </c:pt>
                <c:pt idx="4573">
                  <c:v>2726</c:v>
                </c:pt>
                <c:pt idx="4574">
                  <c:v>2747</c:v>
                </c:pt>
                <c:pt idx="4575">
                  <c:v>2703</c:v>
                </c:pt>
                <c:pt idx="4576">
                  <c:v>2706</c:v>
                </c:pt>
                <c:pt idx="4577">
                  <c:v>2749</c:v>
                </c:pt>
                <c:pt idx="4578">
                  <c:v>2685</c:v>
                </c:pt>
                <c:pt idx="4579">
                  <c:v>2674</c:v>
                </c:pt>
                <c:pt idx="4580">
                  <c:v>2707</c:v>
                </c:pt>
                <c:pt idx="4581">
                  <c:v>2659</c:v>
                </c:pt>
                <c:pt idx="4582">
                  <c:v>2622</c:v>
                </c:pt>
                <c:pt idx="4583">
                  <c:v>2637</c:v>
                </c:pt>
                <c:pt idx="4584">
                  <c:v>2610</c:v>
                </c:pt>
                <c:pt idx="4585">
                  <c:v>2592</c:v>
                </c:pt>
                <c:pt idx="4586">
                  <c:v>2589</c:v>
                </c:pt>
                <c:pt idx="4587">
                  <c:v>2572</c:v>
                </c:pt>
                <c:pt idx="4588">
                  <c:v>2571</c:v>
                </c:pt>
                <c:pt idx="4589">
                  <c:v>2560</c:v>
                </c:pt>
                <c:pt idx="4590">
                  <c:v>2559</c:v>
                </c:pt>
                <c:pt idx="4591">
                  <c:v>2593</c:v>
                </c:pt>
                <c:pt idx="4592">
                  <c:v>2592</c:v>
                </c:pt>
                <c:pt idx="4593">
                  <c:v>2569</c:v>
                </c:pt>
                <c:pt idx="4594">
                  <c:v>2572</c:v>
                </c:pt>
                <c:pt idx="4595">
                  <c:v>2568</c:v>
                </c:pt>
                <c:pt idx="4596">
                  <c:v>2548</c:v>
                </c:pt>
                <c:pt idx="4597">
                  <c:v>2523</c:v>
                </c:pt>
                <c:pt idx="4598">
                  <c:v>2482</c:v>
                </c:pt>
                <c:pt idx="4599">
                  <c:v>2503</c:v>
                </c:pt>
                <c:pt idx="4600">
                  <c:v>2522</c:v>
                </c:pt>
                <c:pt idx="4601">
                  <c:v>2500</c:v>
                </c:pt>
                <c:pt idx="4602">
                  <c:v>2447</c:v>
                </c:pt>
                <c:pt idx="4603">
                  <c:v>2421</c:v>
                </c:pt>
                <c:pt idx="4604">
                  <c:v>2480</c:v>
                </c:pt>
                <c:pt idx="4605">
                  <c:v>2496</c:v>
                </c:pt>
                <c:pt idx="4606">
                  <c:v>2435</c:v>
                </c:pt>
                <c:pt idx="4607">
                  <c:v>2424</c:v>
                </c:pt>
                <c:pt idx="4608">
                  <c:v>2441</c:v>
                </c:pt>
                <c:pt idx="4609">
                  <c:v>2439</c:v>
                </c:pt>
                <c:pt idx="4610">
                  <c:v>2432</c:v>
                </c:pt>
                <c:pt idx="4611">
                  <c:v>2446</c:v>
                </c:pt>
                <c:pt idx="4612">
                  <c:v>2426</c:v>
                </c:pt>
                <c:pt idx="4613">
                  <c:v>2376</c:v>
                </c:pt>
                <c:pt idx="4614">
                  <c:v>2363</c:v>
                </c:pt>
                <c:pt idx="4615">
                  <c:v>2342</c:v>
                </c:pt>
                <c:pt idx="4616">
                  <c:v>2354</c:v>
                </c:pt>
                <c:pt idx="4617">
                  <c:v>2384</c:v>
                </c:pt>
                <c:pt idx="4618">
                  <c:v>2355</c:v>
                </c:pt>
                <c:pt idx="4619">
                  <c:v>2333</c:v>
                </c:pt>
                <c:pt idx="4620">
                  <c:v>2365</c:v>
                </c:pt>
                <c:pt idx="4621">
                  <c:v>2360</c:v>
                </c:pt>
                <c:pt idx="4622">
                  <c:v>2343</c:v>
                </c:pt>
                <c:pt idx="4623">
                  <c:v>2338</c:v>
                </c:pt>
                <c:pt idx="4624">
                  <c:v>2305</c:v>
                </c:pt>
                <c:pt idx="4625">
                  <c:v>2301</c:v>
                </c:pt>
                <c:pt idx="4626">
                  <c:v>2289</c:v>
                </c:pt>
                <c:pt idx="4627">
                  <c:v>2263</c:v>
                </c:pt>
                <c:pt idx="4628">
                  <c:v>2277</c:v>
                </c:pt>
                <c:pt idx="4629">
                  <c:v>2292</c:v>
                </c:pt>
                <c:pt idx="4630">
                  <c:v>2257</c:v>
                </c:pt>
                <c:pt idx="4631">
                  <c:v>2247</c:v>
                </c:pt>
                <c:pt idx="4632">
                  <c:v>2268</c:v>
                </c:pt>
                <c:pt idx="4633">
                  <c:v>2240</c:v>
                </c:pt>
                <c:pt idx="4634">
                  <c:v>2236</c:v>
                </c:pt>
                <c:pt idx="4635">
                  <c:v>2245</c:v>
                </c:pt>
                <c:pt idx="4636">
                  <c:v>2225</c:v>
                </c:pt>
                <c:pt idx="4637">
                  <c:v>2242</c:v>
                </c:pt>
                <c:pt idx="4638">
                  <c:v>2220</c:v>
                </c:pt>
                <c:pt idx="4639">
                  <c:v>2173</c:v>
                </c:pt>
                <c:pt idx="4640">
                  <c:v>2166</c:v>
                </c:pt>
                <c:pt idx="4641">
                  <c:v>2169</c:v>
                </c:pt>
                <c:pt idx="4642">
                  <c:v>2178</c:v>
                </c:pt>
                <c:pt idx="4643">
                  <c:v>2178</c:v>
                </c:pt>
                <c:pt idx="4644">
                  <c:v>2165</c:v>
                </c:pt>
                <c:pt idx="4645">
                  <c:v>2162</c:v>
                </c:pt>
                <c:pt idx="4646">
                  <c:v>2162</c:v>
                </c:pt>
                <c:pt idx="4647">
                  <c:v>2149</c:v>
                </c:pt>
                <c:pt idx="4648">
                  <c:v>2151</c:v>
                </c:pt>
                <c:pt idx="4649">
                  <c:v>2148</c:v>
                </c:pt>
                <c:pt idx="4650">
                  <c:v>2126</c:v>
                </c:pt>
                <c:pt idx="4651">
                  <c:v>2137</c:v>
                </c:pt>
                <c:pt idx="4652">
                  <c:v>2123</c:v>
                </c:pt>
                <c:pt idx="4653">
                  <c:v>2099</c:v>
                </c:pt>
                <c:pt idx="4654">
                  <c:v>2142</c:v>
                </c:pt>
                <c:pt idx="4655">
                  <c:v>2146</c:v>
                </c:pt>
                <c:pt idx="4656">
                  <c:v>2126</c:v>
                </c:pt>
                <c:pt idx="4657">
                  <c:v>2131</c:v>
                </c:pt>
                <c:pt idx="4658">
                  <c:v>2118</c:v>
                </c:pt>
                <c:pt idx="4659">
                  <c:v>2103</c:v>
                </c:pt>
                <c:pt idx="4660">
                  <c:v>2080</c:v>
                </c:pt>
                <c:pt idx="4661">
                  <c:v>2051</c:v>
                </c:pt>
                <c:pt idx="4662">
                  <c:v>2067</c:v>
                </c:pt>
                <c:pt idx="4663">
                  <c:v>2096</c:v>
                </c:pt>
                <c:pt idx="4664">
                  <c:v>2101</c:v>
                </c:pt>
                <c:pt idx="4665">
                  <c:v>2097</c:v>
                </c:pt>
                <c:pt idx="4666">
                  <c:v>2058</c:v>
                </c:pt>
                <c:pt idx="4667">
                  <c:v>2074</c:v>
                </c:pt>
                <c:pt idx="4668">
                  <c:v>2110</c:v>
                </c:pt>
                <c:pt idx="4669">
                  <c:v>2073</c:v>
                </c:pt>
                <c:pt idx="4670">
                  <c:v>2044</c:v>
                </c:pt>
                <c:pt idx="4671">
                  <c:v>2058</c:v>
                </c:pt>
                <c:pt idx="4672">
                  <c:v>2049</c:v>
                </c:pt>
                <c:pt idx="4673">
                  <c:v>2026</c:v>
                </c:pt>
                <c:pt idx="4674">
                  <c:v>2048</c:v>
                </c:pt>
                <c:pt idx="4675">
                  <c:v>2068</c:v>
                </c:pt>
                <c:pt idx="4676">
                  <c:v>2081</c:v>
                </c:pt>
                <c:pt idx="4677">
                  <c:v>2083</c:v>
                </c:pt>
                <c:pt idx="4678">
                  <c:v>2085</c:v>
                </c:pt>
                <c:pt idx="4679">
                  <c:v>2066</c:v>
                </c:pt>
                <c:pt idx="4680">
                  <c:v>2044</c:v>
                </c:pt>
                <c:pt idx="4681">
                  <c:v>2068</c:v>
                </c:pt>
                <c:pt idx="4682">
                  <c:v>2061</c:v>
                </c:pt>
                <c:pt idx="4683">
                  <c:v>2028</c:v>
                </c:pt>
                <c:pt idx="4684">
                  <c:v>2025</c:v>
                </c:pt>
                <c:pt idx="4685">
                  <c:v>2042</c:v>
                </c:pt>
                <c:pt idx="4686">
                  <c:v>2066</c:v>
                </c:pt>
                <c:pt idx="4687">
                  <c:v>2075</c:v>
                </c:pt>
                <c:pt idx="4688">
                  <c:v>2080</c:v>
                </c:pt>
                <c:pt idx="4689">
                  <c:v>2077</c:v>
                </c:pt>
                <c:pt idx="4690">
                  <c:v>2052</c:v>
                </c:pt>
                <c:pt idx="4691">
                  <c:v>2036</c:v>
                </c:pt>
                <c:pt idx="4692">
                  <c:v>2027</c:v>
                </c:pt>
                <c:pt idx="4693">
                  <c:v>2016</c:v>
                </c:pt>
                <c:pt idx="4694">
                  <c:v>2028</c:v>
                </c:pt>
                <c:pt idx="4695">
                  <c:v>2064</c:v>
                </c:pt>
                <c:pt idx="4696">
                  <c:v>2072</c:v>
                </c:pt>
                <c:pt idx="4697">
                  <c:v>2089</c:v>
                </c:pt>
                <c:pt idx="4698">
                  <c:v>2089</c:v>
                </c:pt>
                <c:pt idx="4699">
                  <c:v>2104</c:v>
                </c:pt>
                <c:pt idx="4700">
                  <c:v>2115</c:v>
                </c:pt>
                <c:pt idx="4701">
                  <c:v>2081</c:v>
                </c:pt>
                <c:pt idx="4702">
                  <c:v>2102</c:v>
                </c:pt>
                <c:pt idx="4703">
                  <c:v>2117</c:v>
                </c:pt>
                <c:pt idx="4704">
                  <c:v>2077</c:v>
                </c:pt>
                <c:pt idx="4705">
                  <c:v>2065</c:v>
                </c:pt>
                <c:pt idx="4706">
                  <c:v>2067</c:v>
                </c:pt>
                <c:pt idx="4707">
                  <c:v>2083</c:v>
                </c:pt>
                <c:pt idx="4708">
                  <c:v>2074</c:v>
                </c:pt>
                <c:pt idx="4709">
                  <c:v>2055</c:v>
                </c:pt>
                <c:pt idx="4710">
                  <c:v>2077</c:v>
                </c:pt>
                <c:pt idx="4711">
                  <c:v>2098</c:v>
                </c:pt>
                <c:pt idx="4712">
                  <c:v>2086</c:v>
                </c:pt>
                <c:pt idx="4713">
                  <c:v>2086</c:v>
                </c:pt>
                <c:pt idx="4714">
                  <c:v>2094</c:v>
                </c:pt>
                <c:pt idx="4715">
                  <c:v>2103</c:v>
                </c:pt>
                <c:pt idx="4716">
                  <c:v>2115</c:v>
                </c:pt>
                <c:pt idx="4717">
                  <c:v>2104</c:v>
                </c:pt>
                <c:pt idx="4718">
                  <c:v>2113</c:v>
                </c:pt>
                <c:pt idx="4719">
                  <c:v>2133</c:v>
                </c:pt>
                <c:pt idx="4720">
                  <c:v>2106</c:v>
                </c:pt>
                <c:pt idx="4721">
                  <c:v>2103</c:v>
                </c:pt>
                <c:pt idx="4722">
                  <c:v>2106</c:v>
                </c:pt>
                <c:pt idx="4723">
                  <c:v>2119</c:v>
                </c:pt>
                <c:pt idx="4724">
                  <c:v>2134</c:v>
                </c:pt>
                <c:pt idx="4725">
                  <c:v>2122</c:v>
                </c:pt>
                <c:pt idx="4726">
                  <c:v>2139</c:v>
                </c:pt>
                <c:pt idx="4727">
                  <c:v>2155</c:v>
                </c:pt>
                <c:pt idx="4728">
                  <c:v>2125</c:v>
                </c:pt>
                <c:pt idx="4729">
                  <c:v>2125</c:v>
                </c:pt>
                <c:pt idx="4730">
                  <c:v>2158</c:v>
                </c:pt>
                <c:pt idx="4731">
                  <c:v>2167</c:v>
                </c:pt>
                <c:pt idx="4732">
                  <c:v>2174</c:v>
                </c:pt>
                <c:pt idx="4733">
                  <c:v>2193</c:v>
                </c:pt>
                <c:pt idx="4734">
                  <c:v>2197</c:v>
                </c:pt>
                <c:pt idx="4735">
                  <c:v>2153</c:v>
                </c:pt>
                <c:pt idx="4736">
                  <c:v>2141</c:v>
                </c:pt>
                <c:pt idx="4737">
                  <c:v>2188</c:v>
                </c:pt>
                <c:pt idx="4738">
                  <c:v>2163</c:v>
                </c:pt>
                <c:pt idx="4739">
                  <c:v>2165</c:v>
                </c:pt>
                <c:pt idx="4740">
                  <c:v>2207</c:v>
                </c:pt>
                <c:pt idx="4741">
                  <c:v>2188</c:v>
                </c:pt>
                <c:pt idx="4742">
                  <c:v>2215</c:v>
                </c:pt>
                <c:pt idx="4743">
                  <c:v>2247</c:v>
                </c:pt>
                <c:pt idx="4744">
                  <c:v>2217</c:v>
                </c:pt>
                <c:pt idx="4745">
                  <c:v>2210</c:v>
                </c:pt>
                <c:pt idx="4746">
                  <c:v>2200</c:v>
                </c:pt>
                <c:pt idx="4747">
                  <c:v>2194</c:v>
                </c:pt>
                <c:pt idx="4748">
                  <c:v>2202</c:v>
                </c:pt>
                <c:pt idx="4749">
                  <c:v>2213</c:v>
                </c:pt>
                <c:pt idx="4750">
                  <c:v>2247</c:v>
                </c:pt>
                <c:pt idx="4751">
                  <c:v>2274</c:v>
                </c:pt>
                <c:pt idx="4752">
                  <c:v>2245</c:v>
                </c:pt>
                <c:pt idx="4753">
                  <c:v>2241</c:v>
                </c:pt>
                <c:pt idx="4754">
                  <c:v>2290</c:v>
                </c:pt>
                <c:pt idx="4755">
                  <c:v>2289</c:v>
                </c:pt>
                <c:pt idx="4756">
                  <c:v>2270</c:v>
                </c:pt>
                <c:pt idx="4757">
                  <c:v>2260</c:v>
                </c:pt>
                <c:pt idx="4758">
                  <c:v>2265</c:v>
                </c:pt>
                <c:pt idx="4759">
                  <c:v>2267</c:v>
                </c:pt>
                <c:pt idx="4760">
                  <c:v>2260</c:v>
                </c:pt>
                <c:pt idx="4761">
                  <c:v>2248</c:v>
                </c:pt>
                <c:pt idx="4762">
                  <c:v>2249</c:v>
                </c:pt>
                <c:pt idx="4763">
                  <c:v>2264</c:v>
                </c:pt>
                <c:pt idx="4764">
                  <c:v>2289</c:v>
                </c:pt>
                <c:pt idx="4765">
                  <c:v>2314</c:v>
                </c:pt>
                <c:pt idx="4766">
                  <c:v>2258</c:v>
                </c:pt>
                <c:pt idx="4767">
                  <c:v>2257</c:v>
                </c:pt>
                <c:pt idx="4768">
                  <c:v>2343</c:v>
                </c:pt>
                <c:pt idx="4769">
                  <c:v>2347</c:v>
                </c:pt>
                <c:pt idx="4770">
                  <c:v>2301</c:v>
                </c:pt>
                <c:pt idx="4771">
                  <c:v>2313</c:v>
                </c:pt>
                <c:pt idx="4772">
                  <c:v>2315</c:v>
                </c:pt>
                <c:pt idx="4773">
                  <c:v>2339</c:v>
                </c:pt>
                <c:pt idx="4774">
                  <c:v>2379</c:v>
                </c:pt>
                <c:pt idx="4775">
                  <c:v>2351</c:v>
                </c:pt>
                <c:pt idx="4776">
                  <c:v>2361</c:v>
                </c:pt>
                <c:pt idx="4777">
                  <c:v>2374</c:v>
                </c:pt>
                <c:pt idx="4778">
                  <c:v>2343</c:v>
                </c:pt>
                <c:pt idx="4779">
                  <c:v>2351</c:v>
                </c:pt>
                <c:pt idx="4780">
                  <c:v>2325</c:v>
                </c:pt>
                <c:pt idx="4781">
                  <c:v>2321</c:v>
                </c:pt>
                <c:pt idx="4782">
                  <c:v>2358</c:v>
                </c:pt>
                <c:pt idx="4783">
                  <c:v>2342</c:v>
                </c:pt>
                <c:pt idx="4784">
                  <c:v>2340</c:v>
                </c:pt>
                <c:pt idx="4785">
                  <c:v>2317</c:v>
                </c:pt>
                <c:pt idx="4786">
                  <c:v>2295</c:v>
                </c:pt>
                <c:pt idx="4787">
                  <c:v>2319</c:v>
                </c:pt>
                <c:pt idx="4788">
                  <c:v>2308</c:v>
                </c:pt>
                <c:pt idx="4789">
                  <c:v>2283</c:v>
                </c:pt>
                <c:pt idx="4790">
                  <c:v>2315</c:v>
                </c:pt>
                <c:pt idx="4791">
                  <c:v>2353</c:v>
                </c:pt>
                <c:pt idx="4792">
                  <c:v>2391</c:v>
                </c:pt>
                <c:pt idx="4793">
                  <c:v>2400</c:v>
                </c:pt>
                <c:pt idx="4794">
                  <c:v>2357</c:v>
                </c:pt>
                <c:pt idx="4795">
                  <c:v>2336</c:v>
                </c:pt>
                <c:pt idx="4796">
                  <c:v>2336</c:v>
                </c:pt>
                <c:pt idx="4797">
                  <c:v>2355</c:v>
                </c:pt>
                <c:pt idx="4798">
                  <c:v>2363</c:v>
                </c:pt>
                <c:pt idx="4799">
                  <c:v>2335</c:v>
                </c:pt>
                <c:pt idx="4800">
                  <c:v>2334</c:v>
                </c:pt>
                <c:pt idx="4801">
                  <c:v>2336</c:v>
                </c:pt>
                <c:pt idx="4802">
                  <c:v>2305</c:v>
                </c:pt>
                <c:pt idx="4803">
                  <c:v>2293</c:v>
                </c:pt>
                <c:pt idx="4804">
                  <c:v>2308</c:v>
                </c:pt>
                <c:pt idx="4805">
                  <c:v>2279</c:v>
                </c:pt>
                <c:pt idx="4806">
                  <c:v>2295</c:v>
                </c:pt>
                <c:pt idx="4807">
                  <c:v>2333</c:v>
                </c:pt>
                <c:pt idx="4808">
                  <c:v>2308</c:v>
                </c:pt>
                <c:pt idx="4809">
                  <c:v>2304</c:v>
                </c:pt>
                <c:pt idx="4810">
                  <c:v>2289</c:v>
                </c:pt>
                <c:pt idx="4811">
                  <c:v>2293</c:v>
                </c:pt>
                <c:pt idx="4812">
                  <c:v>2295</c:v>
                </c:pt>
                <c:pt idx="4813">
                  <c:v>2276</c:v>
                </c:pt>
                <c:pt idx="4814">
                  <c:v>2313</c:v>
                </c:pt>
                <c:pt idx="4815">
                  <c:v>2294</c:v>
                </c:pt>
                <c:pt idx="4816">
                  <c:v>2244</c:v>
                </c:pt>
                <c:pt idx="4817">
                  <c:v>2236</c:v>
                </c:pt>
                <c:pt idx="4818">
                  <c:v>2217</c:v>
                </c:pt>
                <c:pt idx="4819">
                  <c:v>2191</c:v>
                </c:pt>
                <c:pt idx="4820">
                  <c:v>2190</c:v>
                </c:pt>
                <c:pt idx="4821">
                  <c:v>2215</c:v>
                </c:pt>
                <c:pt idx="4822">
                  <c:v>2216</c:v>
                </c:pt>
                <c:pt idx="4823">
                  <c:v>2219</c:v>
                </c:pt>
                <c:pt idx="4824">
                  <c:v>2189</c:v>
                </c:pt>
                <c:pt idx="4825">
                  <c:v>2150</c:v>
                </c:pt>
                <c:pt idx="4826">
                  <c:v>2188</c:v>
                </c:pt>
                <c:pt idx="4827">
                  <c:v>2198</c:v>
                </c:pt>
                <c:pt idx="4828">
                  <c:v>2167</c:v>
                </c:pt>
                <c:pt idx="4829">
                  <c:v>2171</c:v>
                </c:pt>
                <c:pt idx="4830">
                  <c:v>2144</c:v>
                </c:pt>
                <c:pt idx="4831">
                  <c:v>2113</c:v>
                </c:pt>
                <c:pt idx="4832">
                  <c:v>2138</c:v>
                </c:pt>
                <c:pt idx="4833">
                  <c:v>2117</c:v>
                </c:pt>
                <c:pt idx="4834">
                  <c:v>2086</c:v>
                </c:pt>
                <c:pt idx="4835">
                  <c:v>2065</c:v>
                </c:pt>
                <c:pt idx="4836">
                  <c:v>2034</c:v>
                </c:pt>
                <c:pt idx="4837">
                  <c:v>2030</c:v>
                </c:pt>
                <c:pt idx="4838">
                  <c:v>2028</c:v>
                </c:pt>
                <c:pt idx="4839">
                  <c:v>2029</c:v>
                </c:pt>
                <c:pt idx="4840">
                  <c:v>1988</c:v>
                </c:pt>
                <c:pt idx="4841">
                  <c:v>1937</c:v>
                </c:pt>
                <c:pt idx="4842">
                  <c:v>1935</c:v>
                </c:pt>
                <c:pt idx="4843">
                  <c:v>1943</c:v>
                </c:pt>
                <c:pt idx="4844">
                  <c:v>1910</c:v>
                </c:pt>
                <c:pt idx="4845">
                  <c:v>1852</c:v>
                </c:pt>
                <c:pt idx="4846">
                  <c:v>1837</c:v>
                </c:pt>
                <c:pt idx="4847">
                  <c:v>1845</c:v>
                </c:pt>
                <c:pt idx="4848">
                  <c:v>1807</c:v>
                </c:pt>
                <c:pt idx="4849">
                  <c:v>1747</c:v>
                </c:pt>
                <c:pt idx="4850">
                  <c:v>1712</c:v>
                </c:pt>
                <c:pt idx="4851">
                  <c:v>1726</c:v>
                </c:pt>
                <c:pt idx="4852">
                  <c:v>1697</c:v>
                </c:pt>
                <c:pt idx="4853">
                  <c:v>1641</c:v>
                </c:pt>
                <c:pt idx="4854">
                  <c:v>1642</c:v>
                </c:pt>
                <c:pt idx="4855">
                  <c:v>1637</c:v>
                </c:pt>
                <c:pt idx="4856">
                  <c:v>1577</c:v>
                </c:pt>
                <c:pt idx="4857">
                  <c:v>1532</c:v>
                </c:pt>
                <c:pt idx="4858">
                  <c:v>1518</c:v>
                </c:pt>
                <c:pt idx="4859">
                  <c:v>1525</c:v>
                </c:pt>
                <c:pt idx="4860">
                  <c:v>1523</c:v>
                </c:pt>
                <c:pt idx="4861">
                  <c:v>1461</c:v>
                </c:pt>
                <c:pt idx="4862">
                  <c:v>1402</c:v>
                </c:pt>
                <c:pt idx="4863">
                  <c:v>1386</c:v>
                </c:pt>
                <c:pt idx="4864">
                  <c:v>1362</c:v>
                </c:pt>
                <c:pt idx="4865">
                  <c:v>1304</c:v>
                </c:pt>
                <c:pt idx="4866">
                  <c:v>1249</c:v>
                </c:pt>
                <c:pt idx="4867">
                  <c:v>1202</c:v>
                </c:pt>
                <c:pt idx="4868">
                  <c:v>1169</c:v>
                </c:pt>
                <c:pt idx="4869">
                  <c:v>1174</c:v>
                </c:pt>
                <c:pt idx="4870">
                  <c:v>1187</c:v>
                </c:pt>
                <c:pt idx="4871">
                  <c:v>1140</c:v>
                </c:pt>
                <c:pt idx="4872">
                  <c:v>1065</c:v>
                </c:pt>
                <c:pt idx="4873">
                  <c:v>1009</c:v>
                </c:pt>
                <c:pt idx="4874">
                  <c:v>985</c:v>
                </c:pt>
                <c:pt idx="4875">
                  <c:v>948</c:v>
                </c:pt>
                <c:pt idx="4876">
                  <c:v>896</c:v>
                </c:pt>
                <c:pt idx="4877">
                  <c:v>890</c:v>
                </c:pt>
                <c:pt idx="4878">
                  <c:v>833</c:v>
                </c:pt>
                <c:pt idx="4879">
                  <c:v>775</c:v>
                </c:pt>
                <c:pt idx="4880">
                  <c:v>762</c:v>
                </c:pt>
                <c:pt idx="4881">
                  <c:v>711</c:v>
                </c:pt>
                <c:pt idx="4882">
                  <c:v>633</c:v>
                </c:pt>
                <c:pt idx="4883">
                  <c:v>623</c:v>
                </c:pt>
                <c:pt idx="4884">
                  <c:v>620</c:v>
                </c:pt>
                <c:pt idx="4885">
                  <c:v>580</c:v>
                </c:pt>
                <c:pt idx="4886">
                  <c:v>542</c:v>
                </c:pt>
                <c:pt idx="4887">
                  <c:v>501</c:v>
                </c:pt>
                <c:pt idx="4888">
                  <c:v>451</c:v>
                </c:pt>
                <c:pt idx="4889">
                  <c:v>422</c:v>
                </c:pt>
                <c:pt idx="4890">
                  <c:v>408</c:v>
                </c:pt>
                <c:pt idx="4891">
                  <c:v>367</c:v>
                </c:pt>
                <c:pt idx="4892">
                  <c:v>324</c:v>
                </c:pt>
                <c:pt idx="4893">
                  <c:v>313</c:v>
                </c:pt>
                <c:pt idx="4894">
                  <c:v>278</c:v>
                </c:pt>
                <c:pt idx="4895">
                  <c:v>198</c:v>
                </c:pt>
                <c:pt idx="4896">
                  <c:v>159</c:v>
                </c:pt>
                <c:pt idx="4897">
                  <c:v>127</c:v>
                </c:pt>
                <c:pt idx="4898">
                  <c:v>95</c:v>
                </c:pt>
                <c:pt idx="4899">
                  <c:v>82</c:v>
                </c:pt>
                <c:pt idx="4900">
                  <c:v>28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22</c:v>
                </c:pt>
                <c:pt idx="4971">
                  <c:v>59</c:v>
                </c:pt>
                <c:pt idx="4972">
                  <c:v>67</c:v>
                </c:pt>
                <c:pt idx="4973">
                  <c:v>96</c:v>
                </c:pt>
                <c:pt idx="4974">
                  <c:v>147</c:v>
                </c:pt>
                <c:pt idx="4975">
                  <c:v>187</c:v>
                </c:pt>
                <c:pt idx="4976">
                  <c:v>217</c:v>
                </c:pt>
                <c:pt idx="4977">
                  <c:v>245</c:v>
                </c:pt>
                <c:pt idx="4978">
                  <c:v>280</c:v>
                </c:pt>
                <c:pt idx="4979">
                  <c:v>326</c:v>
                </c:pt>
                <c:pt idx="4980">
                  <c:v>347</c:v>
                </c:pt>
                <c:pt idx="4981">
                  <c:v>385</c:v>
                </c:pt>
                <c:pt idx="4982">
                  <c:v>456</c:v>
                </c:pt>
                <c:pt idx="4983">
                  <c:v>488</c:v>
                </c:pt>
                <c:pt idx="4984">
                  <c:v>467</c:v>
                </c:pt>
                <c:pt idx="4985">
                  <c:v>482</c:v>
                </c:pt>
                <c:pt idx="4986">
                  <c:v>563</c:v>
                </c:pt>
                <c:pt idx="4987">
                  <c:v>622</c:v>
                </c:pt>
                <c:pt idx="4988">
                  <c:v>605</c:v>
                </c:pt>
                <c:pt idx="4989">
                  <c:v>639</c:v>
                </c:pt>
                <c:pt idx="4990">
                  <c:v>676</c:v>
                </c:pt>
                <c:pt idx="4991">
                  <c:v>673</c:v>
                </c:pt>
                <c:pt idx="4992">
                  <c:v>716</c:v>
                </c:pt>
                <c:pt idx="4993">
                  <c:v>760</c:v>
                </c:pt>
                <c:pt idx="4994">
                  <c:v>813</c:v>
                </c:pt>
                <c:pt idx="4995">
                  <c:v>833</c:v>
                </c:pt>
                <c:pt idx="4996">
                  <c:v>820</c:v>
                </c:pt>
                <c:pt idx="4997">
                  <c:v>901</c:v>
                </c:pt>
                <c:pt idx="4998">
                  <c:v>977</c:v>
                </c:pt>
                <c:pt idx="4999">
                  <c:v>1005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  <c:pt idx="7001">
                  <c:v>0</c:v>
                </c:pt>
                <c:pt idx="7002">
                  <c:v>0</c:v>
                </c:pt>
                <c:pt idx="7003">
                  <c:v>0</c:v>
                </c:pt>
                <c:pt idx="7004">
                  <c:v>0</c:v>
                </c:pt>
                <c:pt idx="7005">
                  <c:v>0</c:v>
                </c:pt>
                <c:pt idx="7006">
                  <c:v>0</c:v>
                </c:pt>
                <c:pt idx="7007">
                  <c:v>0</c:v>
                </c:pt>
                <c:pt idx="7008">
                  <c:v>0</c:v>
                </c:pt>
                <c:pt idx="7009">
                  <c:v>0</c:v>
                </c:pt>
                <c:pt idx="7010">
                  <c:v>0</c:v>
                </c:pt>
                <c:pt idx="7011">
                  <c:v>0</c:v>
                </c:pt>
                <c:pt idx="7012">
                  <c:v>0</c:v>
                </c:pt>
                <c:pt idx="7013">
                  <c:v>0</c:v>
                </c:pt>
                <c:pt idx="7014">
                  <c:v>0</c:v>
                </c:pt>
                <c:pt idx="7015">
                  <c:v>0</c:v>
                </c:pt>
                <c:pt idx="7016">
                  <c:v>0</c:v>
                </c:pt>
                <c:pt idx="7017">
                  <c:v>0</c:v>
                </c:pt>
                <c:pt idx="7018">
                  <c:v>0</c:v>
                </c:pt>
                <c:pt idx="7019">
                  <c:v>0</c:v>
                </c:pt>
                <c:pt idx="7020">
                  <c:v>0</c:v>
                </c:pt>
                <c:pt idx="7021">
                  <c:v>0</c:v>
                </c:pt>
                <c:pt idx="7022">
                  <c:v>0</c:v>
                </c:pt>
                <c:pt idx="7023">
                  <c:v>0</c:v>
                </c:pt>
                <c:pt idx="7024">
                  <c:v>0</c:v>
                </c:pt>
                <c:pt idx="7025">
                  <c:v>0</c:v>
                </c:pt>
                <c:pt idx="7026">
                  <c:v>0</c:v>
                </c:pt>
                <c:pt idx="7027">
                  <c:v>0</c:v>
                </c:pt>
                <c:pt idx="7028">
                  <c:v>0</c:v>
                </c:pt>
                <c:pt idx="7029">
                  <c:v>0</c:v>
                </c:pt>
                <c:pt idx="7030">
                  <c:v>0</c:v>
                </c:pt>
                <c:pt idx="7031">
                  <c:v>0</c:v>
                </c:pt>
                <c:pt idx="7032">
                  <c:v>0</c:v>
                </c:pt>
                <c:pt idx="7033">
                  <c:v>0</c:v>
                </c:pt>
                <c:pt idx="7034">
                  <c:v>0</c:v>
                </c:pt>
                <c:pt idx="7035">
                  <c:v>0</c:v>
                </c:pt>
                <c:pt idx="7036">
                  <c:v>0</c:v>
                </c:pt>
                <c:pt idx="7037">
                  <c:v>0</c:v>
                </c:pt>
                <c:pt idx="7038">
                  <c:v>0</c:v>
                </c:pt>
                <c:pt idx="7039">
                  <c:v>0</c:v>
                </c:pt>
                <c:pt idx="7040">
                  <c:v>0</c:v>
                </c:pt>
                <c:pt idx="7041">
                  <c:v>0</c:v>
                </c:pt>
                <c:pt idx="7042">
                  <c:v>0</c:v>
                </c:pt>
                <c:pt idx="7043">
                  <c:v>0</c:v>
                </c:pt>
                <c:pt idx="7044">
                  <c:v>0</c:v>
                </c:pt>
                <c:pt idx="7045">
                  <c:v>0</c:v>
                </c:pt>
                <c:pt idx="7046">
                  <c:v>0</c:v>
                </c:pt>
                <c:pt idx="7047">
                  <c:v>0</c:v>
                </c:pt>
                <c:pt idx="7048">
                  <c:v>0</c:v>
                </c:pt>
                <c:pt idx="7049">
                  <c:v>0</c:v>
                </c:pt>
                <c:pt idx="7050">
                  <c:v>0</c:v>
                </c:pt>
                <c:pt idx="7051">
                  <c:v>0</c:v>
                </c:pt>
                <c:pt idx="7052">
                  <c:v>0</c:v>
                </c:pt>
                <c:pt idx="7053">
                  <c:v>0</c:v>
                </c:pt>
                <c:pt idx="7054">
                  <c:v>0</c:v>
                </c:pt>
                <c:pt idx="7055">
                  <c:v>0</c:v>
                </c:pt>
                <c:pt idx="7056">
                  <c:v>0</c:v>
                </c:pt>
                <c:pt idx="7057">
                  <c:v>0</c:v>
                </c:pt>
                <c:pt idx="7058">
                  <c:v>0</c:v>
                </c:pt>
                <c:pt idx="7059">
                  <c:v>0</c:v>
                </c:pt>
                <c:pt idx="7060">
                  <c:v>0</c:v>
                </c:pt>
                <c:pt idx="7061">
                  <c:v>0</c:v>
                </c:pt>
                <c:pt idx="7062">
                  <c:v>0</c:v>
                </c:pt>
                <c:pt idx="7063">
                  <c:v>0</c:v>
                </c:pt>
                <c:pt idx="7064">
                  <c:v>0</c:v>
                </c:pt>
                <c:pt idx="7065">
                  <c:v>0</c:v>
                </c:pt>
                <c:pt idx="7066">
                  <c:v>0</c:v>
                </c:pt>
                <c:pt idx="7067">
                  <c:v>0</c:v>
                </c:pt>
                <c:pt idx="7068">
                  <c:v>0</c:v>
                </c:pt>
                <c:pt idx="7069">
                  <c:v>0</c:v>
                </c:pt>
                <c:pt idx="7070">
                  <c:v>0</c:v>
                </c:pt>
                <c:pt idx="7071">
                  <c:v>0</c:v>
                </c:pt>
                <c:pt idx="7072">
                  <c:v>0</c:v>
                </c:pt>
                <c:pt idx="7073">
                  <c:v>0</c:v>
                </c:pt>
                <c:pt idx="7074">
                  <c:v>0</c:v>
                </c:pt>
                <c:pt idx="7075">
                  <c:v>0</c:v>
                </c:pt>
                <c:pt idx="7076">
                  <c:v>0</c:v>
                </c:pt>
                <c:pt idx="7077">
                  <c:v>0</c:v>
                </c:pt>
                <c:pt idx="7078">
                  <c:v>0</c:v>
                </c:pt>
                <c:pt idx="7079">
                  <c:v>0</c:v>
                </c:pt>
                <c:pt idx="7080">
                  <c:v>0</c:v>
                </c:pt>
                <c:pt idx="7081">
                  <c:v>0</c:v>
                </c:pt>
                <c:pt idx="7082">
                  <c:v>0</c:v>
                </c:pt>
                <c:pt idx="7083">
                  <c:v>0</c:v>
                </c:pt>
                <c:pt idx="7084">
                  <c:v>0</c:v>
                </c:pt>
                <c:pt idx="7085">
                  <c:v>0</c:v>
                </c:pt>
                <c:pt idx="7086">
                  <c:v>0</c:v>
                </c:pt>
                <c:pt idx="7087">
                  <c:v>0</c:v>
                </c:pt>
                <c:pt idx="7088">
                  <c:v>0</c:v>
                </c:pt>
                <c:pt idx="7089">
                  <c:v>0</c:v>
                </c:pt>
                <c:pt idx="7090">
                  <c:v>0</c:v>
                </c:pt>
                <c:pt idx="7091">
                  <c:v>0</c:v>
                </c:pt>
                <c:pt idx="7092">
                  <c:v>0</c:v>
                </c:pt>
                <c:pt idx="7093">
                  <c:v>0</c:v>
                </c:pt>
                <c:pt idx="7094">
                  <c:v>0</c:v>
                </c:pt>
                <c:pt idx="7095">
                  <c:v>0</c:v>
                </c:pt>
                <c:pt idx="7096">
                  <c:v>0</c:v>
                </c:pt>
                <c:pt idx="7097">
                  <c:v>0</c:v>
                </c:pt>
                <c:pt idx="7098">
                  <c:v>0</c:v>
                </c:pt>
                <c:pt idx="7099">
                  <c:v>0</c:v>
                </c:pt>
                <c:pt idx="7100">
                  <c:v>0</c:v>
                </c:pt>
                <c:pt idx="7101">
                  <c:v>0</c:v>
                </c:pt>
                <c:pt idx="7102">
                  <c:v>0</c:v>
                </c:pt>
                <c:pt idx="7103">
                  <c:v>0</c:v>
                </c:pt>
                <c:pt idx="7104">
                  <c:v>0</c:v>
                </c:pt>
                <c:pt idx="7105">
                  <c:v>0</c:v>
                </c:pt>
                <c:pt idx="7106">
                  <c:v>0</c:v>
                </c:pt>
                <c:pt idx="7107">
                  <c:v>0</c:v>
                </c:pt>
                <c:pt idx="7108">
                  <c:v>0</c:v>
                </c:pt>
                <c:pt idx="7109">
                  <c:v>0</c:v>
                </c:pt>
                <c:pt idx="7110">
                  <c:v>0</c:v>
                </c:pt>
                <c:pt idx="7111">
                  <c:v>0</c:v>
                </c:pt>
                <c:pt idx="7112">
                  <c:v>0</c:v>
                </c:pt>
                <c:pt idx="7113">
                  <c:v>0</c:v>
                </c:pt>
                <c:pt idx="7114">
                  <c:v>0</c:v>
                </c:pt>
                <c:pt idx="7115">
                  <c:v>0</c:v>
                </c:pt>
                <c:pt idx="7116">
                  <c:v>0</c:v>
                </c:pt>
                <c:pt idx="7117">
                  <c:v>0</c:v>
                </c:pt>
                <c:pt idx="7118">
                  <c:v>0</c:v>
                </c:pt>
                <c:pt idx="7119">
                  <c:v>0</c:v>
                </c:pt>
                <c:pt idx="7120">
                  <c:v>0</c:v>
                </c:pt>
                <c:pt idx="7121">
                  <c:v>0</c:v>
                </c:pt>
                <c:pt idx="7122">
                  <c:v>0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0</c:v>
                </c:pt>
                <c:pt idx="7127">
                  <c:v>0</c:v>
                </c:pt>
                <c:pt idx="7128">
                  <c:v>0</c:v>
                </c:pt>
                <c:pt idx="7129">
                  <c:v>0</c:v>
                </c:pt>
                <c:pt idx="7130">
                  <c:v>0</c:v>
                </c:pt>
                <c:pt idx="7131">
                  <c:v>0</c:v>
                </c:pt>
                <c:pt idx="7132">
                  <c:v>0</c:v>
                </c:pt>
                <c:pt idx="7133">
                  <c:v>0</c:v>
                </c:pt>
                <c:pt idx="7134">
                  <c:v>0</c:v>
                </c:pt>
                <c:pt idx="7135">
                  <c:v>0</c:v>
                </c:pt>
                <c:pt idx="7136">
                  <c:v>0</c:v>
                </c:pt>
                <c:pt idx="7137">
                  <c:v>0</c:v>
                </c:pt>
                <c:pt idx="7138">
                  <c:v>0</c:v>
                </c:pt>
                <c:pt idx="7139">
                  <c:v>0</c:v>
                </c:pt>
                <c:pt idx="7140">
                  <c:v>0</c:v>
                </c:pt>
                <c:pt idx="7141">
                  <c:v>0</c:v>
                </c:pt>
                <c:pt idx="7142">
                  <c:v>0</c:v>
                </c:pt>
                <c:pt idx="7143">
                  <c:v>0</c:v>
                </c:pt>
                <c:pt idx="7144">
                  <c:v>0</c:v>
                </c:pt>
                <c:pt idx="7145">
                  <c:v>0</c:v>
                </c:pt>
                <c:pt idx="7146">
                  <c:v>0</c:v>
                </c:pt>
                <c:pt idx="7147">
                  <c:v>0</c:v>
                </c:pt>
                <c:pt idx="7148">
                  <c:v>0</c:v>
                </c:pt>
                <c:pt idx="7149">
                  <c:v>0</c:v>
                </c:pt>
                <c:pt idx="7150">
                  <c:v>0</c:v>
                </c:pt>
                <c:pt idx="7151">
                  <c:v>0</c:v>
                </c:pt>
                <c:pt idx="7152">
                  <c:v>0</c:v>
                </c:pt>
                <c:pt idx="7153">
                  <c:v>0</c:v>
                </c:pt>
                <c:pt idx="7154">
                  <c:v>0</c:v>
                </c:pt>
                <c:pt idx="7155">
                  <c:v>0</c:v>
                </c:pt>
                <c:pt idx="7156">
                  <c:v>0</c:v>
                </c:pt>
                <c:pt idx="7157">
                  <c:v>0</c:v>
                </c:pt>
                <c:pt idx="7158">
                  <c:v>0</c:v>
                </c:pt>
                <c:pt idx="7159">
                  <c:v>0</c:v>
                </c:pt>
                <c:pt idx="7160">
                  <c:v>0</c:v>
                </c:pt>
                <c:pt idx="7161">
                  <c:v>0</c:v>
                </c:pt>
                <c:pt idx="7162">
                  <c:v>0</c:v>
                </c:pt>
                <c:pt idx="7163">
                  <c:v>0</c:v>
                </c:pt>
                <c:pt idx="7164">
                  <c:v>0</c:v>
                </c:pt>
                <c:pt idx="7165">
                  <c:v>0</c:v>
                </c:pt>
                <c:pt idx="7166">
                  <c:v>0</c:v>
                </c:pt>
                <c:pt idx="7167">
                  <c:v>0</c:v>
                </c:pt>
                <c:pt idx="7168">
                  <c:v>0</c:v>
                </c:pt>
                <c:pt idx="7169">
                  <c:v>0</c:v>
                </c:pt>
                <c:pt idx="7170">
                  <c:v>0</c:v>
                </c:pt>
                <c:pt idx="7171">
                  <c:v>0</c:v>
                </c:pt>
                <c:pt idx="7172">
                  <c:v>0</c:v>
                </c:pt>
                <c:pt idx="7173">
                  <c:v>0</c:v>
                </c:pt>
                <c:pt idx="7174">
                  <c:v>0</c:v>
                </c:pt>
                <c:pt idx="7175">
                  <c:v>0</c:v>
                </c:pt>
                <c:pt idx="7176">
                  <c:v>0</c:v>
                </c:pt>
                <c:pt idx="7177">
                  <c:v>0</c:v>
                </c:pt>
                <c:pt idx="7178">
                  <c:v>0</c:v>
                </c:pt>
                <c:pt idx="7179">
                  <c:v>0</c:v>
                </c:pt>
                <c:pt idx="7180">
                  <c:v>0</c:v>
                </c:pt>
                <c:pt idx="7181">
                  <c:v>0</c:v>
                </c:pt>
                <c:pt idx="7182">
                  <c:v>0</c:v>
                </c:pt>
                <c:pt idx="7183">
                  <c:v>0</c:v>
                </c:pt>
                <c:pt idx="7184">
                  <c:v>0</c:v>
                </c:pt>
                <c:pt idx="7185">
                  <c:v>0</c:v>
                </c:pt>
                <c:pt idx="7186">
                  <c:v>0</c:v>
                </c:pt>
                <c:pt idx="7187">
                  <c:v>0</c:v>
                </c:pt>
                <c:pt idx="7188">
                  <c:v>0</c:v>
                </c:pt>
                <c:pt idx="7189">
                  <c:v>0</c:v>
                </c:pt>
                <c:pt idx="7190">
                  <c:v>0</c:v>
                </c:pt>
                <c:pt idx="7191">
                  <c:v>0</c:v>
                </c:pt>
                <c:pt idx="7192">
                  <c:v>0</c:v>
                </c:pt>
                <c:pt idx="7193">
                  <c:v>0</c:v>
                </c:pt>
                <c:pt idx="7194">
                  <c:v>0</c:v>
                </c:pt>
                <c:pt idx="7195">
                  <c:v>0</c:v>
                </c:pt>
                <c:pt idx="7196">
                  <c:v>0</c:v>
                </c:pt>
                <c:pt idx="7197">
                  <c:v>0</c:v>
                </c:pt>
                <c:pt idx="7198">
                  <c:v>0</c:v>
                </c:pt>
                <c:pt idx="7199">
                  <c:v>0</c:v>
                </c:pt>
                <c:pt idx="7200">
                  <c:v>0</c:v>
                </c:pt>
                <c:pt idx="7201">
                  <c:v>0</c:v>
                </c:pt>
                <c:pt idx="7202">
                  <c:v>0</c:v>
                </c:pt>
                <c:pt idx="7203">
                  <c:v>0</c:v>
                </c:pt>
                <c:pt idx="7204">
                  <c:v>0</c:v>
                </c:pt>
                <c:pt idx="7205">
                  <c:v>0</c:v>
                </c:pt>
                <c:pt idx="7206">
                  <c:v>0</c:v>
                </c:pt>
                <c:pt idx="7207">
                  <c:v>0</c:v>
                </c:pt>
                <c:pt idx="7208">
                  <c:v>0</c:v>
                </c:pt>
                <c:pt idx="7209">
                  <c:v>0</c:v>
                </c:pt>
                <c:pt idx="7210">
                  <c:v>0</c:v>
                </c:pt>
                <c:pt idx="7211">
                  <c:v>0</c:v>
                </c:pt>
                <c:pt idx="7212">
                  <c:v>0</c:v>
                </c:pt>
                <c:pt idx="7213">
                  <c:v>0</c:v>
                </c:pt>
                <c:pt idx="7214">
                  <c:v>0</c:v>
                </c:pt>
                <c:pt idx="7215">
                  <c:v>0</c:v>
                </c:pt>
                <c:pt idx="7216">
                  <c:v>0</c:v>
                </c:pt>
                <c:pt idx="7217">
                  <c:v>0</c:v>
                </c:pt>
                <c:pt idx="7218">
                  <c:v>0</c:v>
                </c:pt>
                <c:pt idx="7219">
                  <c:v>0</c:v>
                </c:pt>
                <c:pt idx="7220">
                  <c:v>0</c:v>
                </c:pt>
                <c:pt idx="7221">
                  <c:v>0</c:v>
                </c:pt>
                <c:pt idx="7222">
                  <c:v>0</c:v>
                </c:pt>
                <c:pt idx="7223">
                  <c:v>0</c:v>
                </c:pt>
                <c:pt idx="7224">
                  <c:v>0</c:v>
                </c:pt>
                <c:pt idx="7225">
                  <c:v>0</c:v>
                </c:pt>
                <c:pt idx="7226">
                  <c:v>0</c:v>
                </c:pt>
                <c:pt idx="7227">
                  <c:v>0</c:v>
                </c:pt>
                <c:pt idx="7228">
                  <c:v>0</c:v>
                </c:pt>
                <c:pt idx="7229">
                  <c:v>0</c:v>
                </c:pt>
                <c:pt idx="7230">
                  <c:v>0</c:v>
                </c:pt>
                <c:pt idx="7231">
                  <c:v>0</c:v>
                </c:pt>
                <c:pt idx="7232">
                  <c:v>0</c:v>
                </c:pt>
                <c:pt idx="7233">
                  <c:v>0</c:v>
                </c:pt>
                <c:pt idx="7234">
                  <c:v>0</c:v>
                </c:pt>
                <c:pt idx="7235">
                  <c:v>0</c:v>
                </c:pt>
                <c:pt idx="7236">
                  <c:v>0</c:v>
                </c:pt>
                <c:pt idx="7237">
                  <c:v>0</c:v>
                </c:pt>
                <c:pt idx="7238">
                  <c:v>0</c:v>
                </c:pt>
                <c:pt idx="7239">
                  <c:v>0</c:v>
                </c:pt>
                <c:pt idx="7240">
                  <c:v>0</c:v>
                </c:pt>
                <c:pt idx="7241">
                  <c:v>0</c:v>
                </c:pt>
                <c:pt idx="7242">
                  <c:v>0</c:v>
                </c:pt>
                <c:pt idx="7243">
                  <c:v>0</c:v>
                </c:pt>
                <c:pt idx="7244">
                  <c:v>0</c:v>
                </c:pt>
                <c:pt idx="7245">
                  <c:v>0</c:v>
                </c:pt>
                <c:pt idx="7246">
                  <c:v>0</c:v>
                </c:pt>
                <c:pt idx="7247">
                  <c:v>0</c:v>
                </c:pt>
                <c:pt idx="7248">
                  <c:v>0</c:v>
                </c:pt>
                <c:pt idx="7249">
                  <c:v>0</c:v>
                </c:pt>
                <c:pt idx="7250">
                  <c:v>0</c:v>
                </c:pt>
                <c:pt idx="7251">
                  <c:v>0</c:v>
                </c:pt>
                <c:pt idx="7252">
                  <c:v>0</c:v>
                </c:pt>
                <c:pt idx="7253">
                  <c:v>0</c:v>
                </c:pt>
                <c:pt idx="7254">
                  <c:v>0</c:v>
                </c:pt>
                <c:pt idx="7255">
                  <c:v>0</c:v>
                </c:pt>
                <c:pt idx="7256">
                  <c:v>0</c:v>
                </c:pt>
                <c:pt idx="7257">
                  <c:v>0</c:v>
                </c:pt>
                <c:pt idx="7258">
                  <c:v>0</c:v>
                </c:pt>
                <c:pt idx="7259">
                  <c:v>0</c:v>
                </c:pt>
                <c:pt idx="7260">
                  <c:v>0</c:v>
                </c:pt>
                <c:pt idx="7261">
                  <c:v>0</c:v>
                </c:pt>
                <c:pt idx="7262">
                  <c:v>0</c:v>
                </c:pt>
                <c:pt idx="7263">
                  <c:v>0</c:v>
                </c:pt>
                <c:pt idx="7264">
                  <c:v>0</c:v>
                </c:pt>
                <c:pt idx="7265">
                  <c:v>0</c:v>
                </c:pt>
                <c:pt idx="7266">
                  <c:v>0</c:v>
                </c:pt>
                <c:pt idx="7267">
                  <c:v>0</c:v>
                </c:pt>
                <c:pt idx="7268">
                  <c:v>0</c:v>
                </c:pt>
                <c:pt idx="7269">
                  <c:v>0</c:v>
                </c:pt>
                <c:pt idx="7270">
                  <c:v>0</c:v>
                </c:pt>
                <c:pt idx="7271">
                  <c:v>0</c:v>
                </c:pt>
                <c:pt idx="7272">
                  <c:v>0</c:v>
                </c:pt>
                <c:pt idx="7273">
                  <c:v>0</c:v>
                </c:pt>
                <c:pt idx="7274">
                  <c:v>0</c:v>
                </c:pt>
                <c:pt idx="7275">
                  <c:v>0</c:v>
                </c:pt>
                <c:pt idx="7276">
                  <c:v>0</c:v>
                </c:pt>
                <c:pt idx="7277">
                  <c:v>0</c:v>
                </c:pt>
                <c:pt idx="7278">
                  <c:v>0</c:v>
                </c:pt>
                <c:pt idx="7279">
                  <c:v>0</c:v>
                </c:pt>
                <c:pt idx="7280">
                  <c:v>0</c:v>
                </c:pt>
                <c:pt idx="7281">
                  <c:v>0</c:v>
                </c:pt>
                <c:pt idx="7282">
                  <c:v>0</c:v>
                </c:pt>
                <c:pt idx="7283">
                  <c:v>0</c:v>
                </c:pt>
                <c:pt idx="7284">
                  <c:v>0</c:v>
                </c:pt>
                <c:pt idx="7285">
                  <c:v>0</c:v>
                </c:pt>
                <c:pt idx="7286">
                  <c:v>0</c:v>
                </c:pt>
                <c:pt idx="7287">
                  <c:v>0</c:v>
                </c:pt>
                <c:pt idx="7288">
                  <c:v>0</c:v>
                </c:pt>
                <c:pt idx="7289">
                  <c:v>0</c:v>
                </c:pt>
                <c:pt idx="7290">
                  <c:v>0</c:v>
                </c:pt>
                <c:pt idx="7291">
                  <c:v>0</c:v>
                </c:pt>
                <c:pt idx="7292">
                  <c:v>0</c:v>
                </c:pt>
                <c:pt idx="7293">
                  <c:v>0</c:v>
                </c:pt>
                <c:pt idx="7294">
                  <c:v>0</c:v>
                </c:pt>
                <c:pt idx="7295">
                  <c:v>0</c:v>
                </c:pt>
                <c:pt idx="7296">
                  <c:v>0</c:v>
                </c:pt>
                <c:pt idx="7297">
                  <c:v>0</c:v>
                </c:pt>
                <c:pt idx="7298">
                  <c:v>0</c:v>
                </c:pt>
                <c:pt idx="7299">
                  <c:v>0</c:v>
                </c:pt>
                <c:pt idx="7300">
                  <c:v>0</c:v>
                </c:pt>
                <c:pt idx="7301">
                  <c:v>0</c:v>
                </c:pt>
                <c:pt idx="7302">
                  <c:v>0</c:v>
                </c:pt>
                <c:pt idx="7303">
                  <c:v>0</c:v>
                </c:pt>
                <c:pt idx="7304">
                  <c:v>0</c:v>
                </c:pt>
                <c:pt idx="7305">
                  <c:v>0</c:v>
                </c:pt>
                <c:pt idx="7306">
                  <c:v>0</c:v>
                </c:pt>
                <c:pt idx="7307">
                  <c:v>0</c:v>
                </c:pt>
                <c:pt idx="7308">
                  <c:v>0</c:v>
                </c:pt>
                <c:pt idx="7309">
                  <c:v>0</c:v>
                </c:pt>
                <c:pt idx="7310">
                  <c:v>0</c:v>
                </c:pt>
                <c:pt idx="7311">
                  <c:v>0</c:v>
                </c:pt>
                <c:pt idx="7312">
                  <c:v>0</c:v>
                </c:pt>
                <c:pt idx="7313">
                  <c:v>0</c:v>
                </c:pt>
                <c:pt idx="7314">
                  <c:v>0</c:v>
                </c:pt>
                <c:pt idx="7315">
                  <c:v>0</c:v>
                </c:pt>
                <c:pt idx="7316">
                  <c:v>0</c:v>
                </c:pt>
                <c:pt idx="7317">
                  <c:v>0</c:v>
                </c:pt>
                <c:pt idx="7318">
                  <c:v>0</c:v>
                </c:pt>
                <c:pt idx="7319">
                  <c:v>0</c:v>
                </c:pt>
                <c:pt idx="7320">
                  <c:v>0</c:v>
                </c:pt>
                <c:pt idx="7321">
                  <c:v>0</c:v>
                </c:pt>
                <c:pt idx="7322">
                  <c:v>0</c:v>
                </c:pt>
                <c:pt idx="7323">
                  <c:v>0</c:v>
                </c:pt>
                <c:pt idx="7324">
                  <c:v>0</c:v>
                </c:pt>
                <c:pt idx="7325">
                  <c:v>0</c:v>
                </c:pt>
                <c:pt idx="7326">
                  <c:v>0</c:v>
                </c:pt>
                <c:pt idx="7327">
                  <c:v>0</c:v>
                </c:pt>
                <c:pt idx="7328">
                  <c:v>0</c:v>
                </c:pt>
                <c:pt idx="7329">
                  <c:v>0</c:v>
                </c:pt>
                <c:pt idx="7330">
                  <c:v>0</c:v>
                </c:pt>
                <c:pt idx="7331">
                  <c:v>0</c:v>
                </c:pt>
                <c:pt idx="7332">
                  <c:v>0</c:v>
                </c:pt>
                <c:pt idx="7333">
                  <c:v>0</c:v>
                </c:pt>
                <c:pt idx="7334">
                  <c:v>0</c:v>
                </c:pt>
                <c:pt idx="7335">
                  <c:v>0</c:v>
                </c:pt>
                <c:pt idx="7336">
                  <c:v>0</c:v>
                </c:pt>
                <c:pt idx="7337">
                  <c:v>0</c:v>
                </c:pt>
                <c:pt idx="7338">
                  <c:v>0</c:v>
                </c:pt>
                <c:pt idx="7339">
                  <c:v>0</c:v>
                </c:pt>
                <c:pt idx="7340">
                  <c:v>0</c:v>
                </c:pt>
                <c:pt idx="7341">
                  <c:v>0</c:v>
                </c:pt>
                <c:pt idx="7342">
                  <c:v>0</c:v>
                </c:pt>
                <c:pt idx="7343">
                  <c:v>0</c:v>
                </c:pt>
                <c:pt idx="7344">
                  <c:v>0</c:v>
                </c:pt>
                <c:pt idx="7345">
                  <c:v>0</c:v>
                </c:pt>
                <c:pt idx="7346">
                  <c:v>0</c:v>
                </c:pt>
                <c:pt idx="7347">
                  <c:v>0</c:v>
                </c:pt>
                <c:pt idx="7348">
                  <c:v>0</c:v>
                </c:pt>
                <c:pt idx="7349">
                  <c:v>0</c:v>
                </c:pt>
                <c:pt idx="7350">
                  <c:v>0</c:v>
                </c:pt>
                <c:pt idx="7351">
                  <c:v>0</c:v>
                </c:pt>
                <c:pt idx="7352">
                  <c:v>0</c:v>
                </c:pt>
                <c:pt idx="7353">
                  <c:v>0</c:v>
                </c:pt>
                <c:pt idx="7354">
                  <c:v>0</c:v>
                </c:pt>
                <c:pt idx="7355">
                  <c:v>0</c:v>
                </c:pt>
                <c:pt idx="7356">
                  <c:v>0</c:v>
                </c:pt>
                <c:pt idx="7357">
                  <c:v>0</c:v>
                </c:pt>
                <c:pt idx="7358">
                  <c:v>0</c:v>
                </c:pt>
                <c:pt idx="7359">
                  <c:v>0</c:v>
                </c:pt>
                <c:pt idx="7360">
                  <c:v>0</c:v>
                </c:pt>
                <c:pt idx="7361">
                  <c:v>0</c:v>
                </c:pt>
                <c:pt idx="7362">
                  <c:v>0</c:v>
                </c:pt>
                <c:pt idx="7363">
                  <c:v>0</c:v>
                </c:pt>
                <c:pt idx="7364">
                  <c:v>0</c:v>
                </c:pt>
                <c:pt idx="7365">
                  <c:v>0</c:v>
                </c:pt>
                <c:pt idx="7366">
                  <c:v>0</c:v>
                </c:pt>
                <c:pt idx="7367">
                  <c:v>0</c:v>
                </c:pt>
                <c:pt idx="7368">
                  <c:v>0</c:v>
                </c:pt>
                <c:pt idx="7369">
                  <c:v>0</c:v>
                </c:pt>
                <c:pt idx="7370">
                  <c:v>0</c:v>
                </c:pt>
                <c:pt idx="7371">
                  <c:v>0</c:v>
                </c:pt>
                <c:pt idx="7372">
                  <c:v>0</c:v>
                </c:pt>
                <c:pt idx="7373">
                  <c:v>0</c:v>
                </c:pt>
                <c:pt idx="7374">
                  <c:v>0</c:v>
                </c:pt>
                <c:pt idx="7375">
                  <c:v>0</c:v>
                </c:pt>
                <c:pt idx="7376">
                  <c:v>0</c:v>
                </c:pt>
                <c:pt idx="7377">
                  <c:v>0</c:v>
                </c:pt>
                <c:pt idx="7378">
                  <c:v>0</c:v>
                </c:pt>
                <c:pt idx="7379">
                  <c:v>0</c:v>
                </c:pt>
                <c:pt idx="7380">
                  <c:v>0</c:v>
                </c:pt>
                <c:pt idx="7381">
                  <c:v>0</c:v>
                </c:pt>
                <c:pt idx="7382">
                  <c:v>0</c:v>
                </c:pt>
                <c:pt idx="7383">
                  <c:v>0</c:v>
                </c:pt>
                <c:pt idx="7384">
                  <c:v>0</c:v>
                </c:pt>
                <c:pt idx="7385">
                  <c:v>0</c:v>
                </c:pt>
                <c:pt idx="7386">
                  <c:v>0</c:v>
                </c:pt>
                <c:pt idx="7387">
                  <c:v>0</c:v>
                </c:pt>
                <c:pt idx="7388">
                  <c:v>0</c:v>
                </c:pt>
                <c:pt idx="7389">
                  <c:v>0</c:v>
                </c:pt>
                <c:pt idx="7390">
                  <c:v>0</c:v>
                </c:pt>
                <c:pt idx="7391">
                  <c:v>0</c:v>
                </c:pt>
                <c:pt idx="7392">
                  <c:v>0</c:v>
                </c:pt>
                <c:pt idx="7393">
                  <c:v>0</c:v>
                </c:pt>
                <c:pt idx="7394">
                  <c:v>0</c:v>
                </c:pt>
                <c:pt idx="7395">
                  <c:v>0</c:v>
                </c:pt>
                <c:pt idx="7396">
                  <c:v>0</c:v>
                </c:pt>
                <c:pt idx="7397">
                  <c:v>0</c:v>
                </c:pt>
                <c:pt idx="7398">
                  <c:v>0</c:v>
                </c:pt>
                <c:pt idx="7399">
                  <c:v>0</c:v>
                </c:pt>
                <c:pt idx="7400">
                  <c:v>0</c:v>
                </c:pt>
                <c:pt idx="7401">
                  <c:v>0</c:v>
                </c:pt>
                <c:pt idx="7402">
                  <c:v>0</c:v>
                </c:pt>
                <c:pt idx="7403">
                  <c:v>0</c:v>
                </c:pt>
                <c:pt idx="7404">
                  <c:v>0</c:v>
                </c:pt>
                <c:pt idx="7405">
                  <c:v>0</c:v>
                </c:pt>
                <c:pt idx="7406">
                  <c:v>0</c:v>
                </c:pt>
                <c:pt idx="7407">
                  <c:v>0</c:v>
                </c:pt>
                <c:pt idx="7408">
                  <c:v>0</c:v>
                </c:pt>
                <c:pt idx="7409">
                  <c:v>0</c:v>
                </c:pt>
                <c:pt idx="7410">
                  <c:v>0</c:v>
                </c:pt>
                <c:pt idx="7411">
                  <c:v>0</c:v>
                </c:pt>
                <c:pt idx="7412">
                  <c:v>0</c:v>
                </c:pt>
                <c:pt idx="7413">
                  <c:v>0</c:v>
                </c:pt>
                <c:pt idx="7414">
                  <c:v>0</c:v>
                </c:pt>
                <c:pt idx="7415">
                  <c:v>0</c:v>
                </c:pt>
                <c:pt idx="7416">
                  <c:v>0</c:v>
                </c:pt>
                <c:pt idx="7417">
                  <c:v>0</c:v>
                </c:pt>
                <c:pt idx="7418">
                  <c:v>0</c:v>
                </c:pt>
                <c:pt idx="7419">
                  <c:v>0</c:v>
                </c:pt>
                <c:pt idx="7420">
                  <c:v>0</c:v>
                </c:pt>
                <c:pt idx="7421">
                  <c:v>0</c:v>
                </c:pt>
                <c:pt idx="7422">
                  <c:v>0</c:v>
                </c:pt>
                <c:pt idx="7423">
                  <c:v>0</c:v>
                </c:pt>
                <c:pt idx="7424">
                  <c:v>0</c:v>
                </c:pt>
                <c:pt idx="7425">
                  <c:v>0</c:v>
                </c:pt>
                <c:pt idx="7426">
                  <c:v>0</c:v>
                </c:pt>
                <c:pt idx="7427">
                  <c:v>0</c:v>
                </c:pt>
                <c:pt idx="7428">
                  <c:v>0</c:v>
                </c:pt>
                <c:pt idx="7429">
                  <c:v>0</c:v>
                </c:pt>
                <c:pt idx="7430">
                  <c:v>0</c:v>
                </c:pt>
                <c:pt idx="7431">
                  <c:v>0</c:v>
                </c:pt>
                <c:pt idx="7432">
                  <c:v>0</c:v>
                </c:pt>
                <c:pt idx="7433">
                  <c:v>0</c:v>
                </c:pt>
                <c:pt idx="7434">
                  <c:v>0</c:v>
                </c:pt>
                <c:pt idx="7435">
                  <c:v>0</c:v>
                </c:pt>
                <c:pt idx="7436">
                  <c:v>0</c:v>
                </c:pt>
                <c:pt idx="7437">
                  <c:v>0</c:v>
                </c:pt>
                <c:pt idx="7438">
                  <c:v>0</c:v>
                </c:pt>
                <c:pt idx="7439">
                  <c:v>0</c:v>
                </c:pt>
                <c:pt idx="7440">
                  <c:v>0</c:v>
                </c:pt>
                <c:pt idx="7441">
                  <c:v>0</c:v>
                </c:pt>
                <c:pt idx="7442">
                  <c:v>0</c:v>
                </c:pt>
                <c:pt idx="7443">
                  <c:v>0</c:v>
                </c:pt>
                <c:pt idx="7444">
                  <c:v>0</c:v>
                </c:pt>
                <c:pt idx="7445">
                  <c:v>0</c:v>
                </c:pt>
                <c:pt idx="7446">
                  <c:v>0</c:v>
                </c:pt>
                <c:pt idx="7447">
                  <c:v>0</c:v>
                </c:pt>
                <c:pt idx="7448">
                  <c:v>0</c:v>
                </c:pt>
                <c:pt idx="7449">
                  <c:v>0</c:v>
                </c:pt>
                <c:pt idx="7450">
                  <c:v>0</c:v>
                </c:pt>
                <c:pt idx="7451">
                  <c:v>0</c:v>
                </c:pt>
                <c:pt idx="7452">
                  <c:v>0</c:v>
                </c:pt>
                <c:pt idx="7453">
                  <c:v>0</c:v>
                </c:pt>
                <c:pt idx="7454">
                  <c:v>0</c:v>
                </c:pt>
                <c:pt idx="7455">
                  <c:v>0</c:v>
                </c:pt>
                <c:pt idx="7456">
                  <c:v>0</c:v>
                </c:pt>
                <c:pt idx="7457">
                  <c:v>0</c:v>
                </c:pt>
                <c:pt idx="7458">
                  <c:v>0</c:v>
                </c:pt>
                <c:pt idx="7459">
                  <c:v>0</c:v>
                </c:pt>
                <c:pt idx="7460">
                  <c:v>0</c:v>
                </c:pt>
                <c:pt idx="7461">
                  <c:v>0</c:v>
                </c:pt>
                <c:pt idx="7462">
                  <c:v>0</c:v>
                </c:pt>
                <c:pt idx="7463">
                  <c:v>0</c:v>
                </c:pt>
                <c:pt idx="7464">
                  <c:v>0</c:v>
                </c:pt>
                <c:pt idx="7465">
                  <c:v>0</c:v>
                </c:pt>
                <c:pt idx="7466">
                  <c:v>0</c:v>
                </c:pt>
                <c:pt idx="7467">
                  <c:v>0</c:v>
                </c:pt>
                <c:pt idx="7468">
                  <c:v>0</c:v>
                </c:pt>
                <c:pt idx="7469">
                  <c:v>0</c:v>
                </c:pt>
                <c:pt idx="7470">
                  <c:v>0</c:v>
                </c:pt>
                <c:pt idx="7471">
                  <c:v>0</c:v>
                </c:pt>
                <c:pt idx="7472">
                  <c:v>0</c:v>
                </c:pt>
                <c:pt idx="7473">
                  <c:v>0</c:v>
                </c:pt>
                <c:pt idx="7474">
                  <c:v>0</c:v>
                </c:pt>
                <c:pt idx="7475">
                  <c:v>0</c:v>
                </c:pt>
                <c:pt idx="7476">
                  <c:v>0</c:v>
                </c:pt>
                <c:pt idx="7477">
                  <c:v>0</c:v>
                </c:pt>
                <c:pt idx="7478">
                  <c:v>0</c:v>
                </c:pt>
                <c:pt idx="7479">
                  <c:v>0</c:v>
                </c:pt>
                <c:pt idx="7480">
                  <c:v>0</c:v>
                </c:pt>
                <c:pt idx="7481">
                  <c:v>0</c:v>
                </c:pt>
                <c:pt idx="7482">
                  <c:v>0</c:v>
                </c:pt>
                <c:pt idx="7483">
                  <c:v>0</c:v>
                </c:pt>
                <c:pt idx="7484">
                  <c:v>0</c:v>
                </c:pt>
                <c:pt idx="7485">
                  <c:v>0</c:v>
                </c:pt>
                <c:pt idx="7486">
                  <c:v>0</c:v>
                </c:pt>
                <c:pt idx="7487">
                  <c:v>0</c:v>
                </c:pt>
                <c:pt idx="7488">
                  <c:v>0</c:v>
                </c:pt>
                <c:pt idx="7489">
                  <c:v>0</c:v>
                </c:pt>
                <c:pt idx="7490">
                  <c:v>0</c:v>
                </c:pt>
                <c:pt idx="7491">
                  <c:v>0</c:v>
                </c:pt>
                <c:pt idx="7492">
                  <c:v>0</c:v>
                </c:pt>
                <c:pt idx="7493">
                  <c:v>0</c:v>
                </c:pt>
                <c:pt idx="7494">
                  <c:v>0</c:v>
                </c:pt>
                <c:pt idx="7495">
                  <c:v>0</c:v>
                </c:pt>
                <c:pt idx="7496">
                  <c:v>0</c:v>
                </c:pt>
                <c:pt idx="7497">
                  <c:v>0</c:v>
                </c:pt>
                <c:pt idx="7498">
                  <c:v>0</c:v>
                </c:pt>
                <c:pt idx="7499">
                  <c:v>0</c:v>
                </c:pt>
                <c:pt idx="7500">
                  <c:v>0</c:v>
                </c:pt>
                <c:pt idx="7501">
                  <c:v>0</c:v>
                </c:pt>
                <c:pt idx="7502">
                  <c:v>0</c:v>
                </c:pt>
                <c:pt idx="7503">
                  <c:v>0</c:v>
                </c:pt>
                <c:pt idx="7504">
                  <c:v>0</c:v>
                </c:pt>
                <c:pt idx="7505">
                  <c:v>0</c:v>
                </c:pt>
                <c:pt idx="7506">
                  <c:v>0</c:v>
                </c:pt>
                <c:pt idx="7507">
                  <c:v>0</c:v>
                </c:pt>
                <c:pt idx="7508">
                  <c:v>0</c:v>
                </c:pt>
                <c:pt idx="7509">
                  <c:v>0</c:v>
                </c:pt>
                <c:pt idx="7510">
                  <c:v>0</c:v>
                </c:pt>
                <c:pt idx="7511">
                  <c:v>0</c:v>
                </c:pt>
                <c:pt idx="7512">
                  <c:v>0</c:v>
                </c:pt>
                <c:pt idx="7513">
                  <c:v>0</c:v>
                </c:pt>
                <c:pt idx="7514">
                  <c:v>0</c:v>
                </c:pt>
                <c:pt idx="7515">
                  <c:v>0</c:v>
                </c:pt>
                <c:pt idx="7516">
                  <c:v>0</c:v>
                </c:pt>
                <c:pt idx="7517">
                  <c:v>0</c:v>
                </c:pt>
                <c:pt idx="7518">
                  <c:v>0</c:v>
                </c:pt>
                <c:pt idx="7519">
                  <c:v>0</c:v>
                </c:pt>
                <c:pt idx="7520">
                  <c:v>0</c:v>
                </c:pt>
                <c:pt idx="7521">
                  <c:v>0</c:v>
                </c:pt>
                <c:pt idx="7522">
                  <c:v>0</c:v>
                </c:pt>
                <c:pt idx="7523">
                  <c:v>0</c:v>
                </c:pt>
                <c:pt idx="7524">
                  <c:v>0</c:v>
                </c:pt>
                <c:pt idx="7525">
                  <c:v>0</c:v>
                </c:pt>
                <c:pt idx="7526">
                  <c:v>0</c:v>
                </c:pt>
                <c:pt idx="7527">
                  <c:v>0</c:v>
                </c:pt>
                <c:pt idx="7528">
                  <c:v>0</c:v>
                </c:pt>
                <c:pt idx="7529">
                  <c:v>0</c:v>
                </c:pt>
                <c:pt idx="7530">
                  <c:v>0</c:v>
                </c:pt>
                <c:pt idx="7531">
                  <c:v>0</c:v>
                </c:pt>
                <c:pt idx="7532">
                  <c:v>0</c:v>
                </c:pt>
                <c:pt idx="7533">
                  <c:v>0</c:v>
                </c:pt>
                <c:pt idx="7534">
                  <c:v>0</c:v>
                </c:pt>
                <c:pt idx="7535">
                  <c:v>0</c:v>
                </c:pt>
                <c:pt idx="7536">
                  <c:v>0</c:v>
                </c:pt>
                <c:pt idx="7537">
                  <c:v>0</c:v>
                </c:pt>
                <c:pt idx="7538">
                  <c:v>0</c:v>
                </c:pt>
                <c:pt idx="7539">
                  <c:v>0</c:v>
                </c:pt>
                <c:pt idx="7540">
                  <c:v>0</c:v>
                </c:pt>
                <c:pt idx="7541">
                  <c:v>0</c:v>
                </c:pt>
                <c:pt idx="7542">
                  <c:v>0</c:v>
                </c:pt>
                <c:pt idx="7543">
                  <c:v>0</c:v>
                </c:pt>
                <c:pt idx="7544">
                  <c:v>0</c:v>
                </c:pt>
                <c:pt idx="7545">
                  <c:v>0</c:v>
                </c:pt>
                <c:pt idx="7546">
                  <c:v>0</c:v>
                </c:pt>
                <c:pt idx="7547">
                  <c:v>0</c:v>
                </c:pt>
                <c:pt idx="7548">
                  <c:v>0</c:v>
                </c:pt>
                <c:pt idx="7549">
                  <c:v>0</c:v>
                </c:pt>
                <c:pt idx="7550">
                  <c:v>0</c:v>
                </c:pt>
                <c:pt idx="7551">
                  <c:v>0</c:v>
                </c:pt>
                <c:pt idx="7552">
                  <c:v>0</c:v>
                </c:pt>
                <c:pt idx="7553">
                  <c:v>0</c:v>
                </c:pt>
                <c:pt idx="7554">
                  <c:v>0</c:v>
                </c:pt>
                <c:pt idx="7555">
                  <c:v>0</c:v>
                </c:pt>
                <c:pt idx="7556">
                  <c:v>0</c:v>
                </c:pt>
                <c:pt idx="7557">
                  <c:v>0</c:v>
                </c:pt>
                <c:pt idx="7558">
                  <c:v>0</c:v>
                </c:pt>
                <c:pt idx="7559">
                  <c:v>0</c:v>
                </c:pt>
                <c:pt idx="7560">
                  <c:v>0</c:v>
                </c:pt>
                <c:pt idx="7561">
                  <c:v>0</c:v>
                </c:pt>
                <c:pt idx="7562">
                  <c:v>0</c:v>
                </c:pt>
                <c:pt idx="7563">
                  <c:v>0</c:v>
                </c:pt>
                <c:pt idx="7564">
                  <c:v>0</c:v>
                </c:pt>
                <c:pt idx="7565">
                  <c:v>0</c:v>
                </c:pt>
                <c:pt idx="7566">
                  <c:v>0</c:v>
                </c:pt>
                <c:pt idx="7567">
                  <c:v>0</c:v>
                </c:pt>
                <c:pt idx="7568">
                  <c:v>0</c:v>
                </c:pt>
                <c:pt idx="7569">
                  <c:v>0</c:v>
                </c:pt>
                <c:pt idx="7570">
                  <c:v>0</c:v>
                </c:pt>
                <c:pt idx="7571">
                  <c:v>0</c:v>
                </c:pt>
                <c:pt idx="7572">
                  <c:v>0</c:v>
                </c:pt>
                <c:pt idx="7573">
                  <c:v>0</c:v>
                </c:pt>
                <c:pt idx="7574">
                  <c:v>0</c:v>
                </c:pt>
                <c:pt idx="7575">
                  <c:v>0</c:v>
                </c:pt>
                <c:pt idx="7576">
                  <c:v>0</c:v>
                </c:pt>
                <c:pt idx="7577">
                  <c:v>0</c:v>
                </c:pt>
                <c:pt idx="7578">
                  <c:v>0</c:v>
                </c:pt>
                <c:pt idx="7579">
                  <c:v>0</c:v>
                </c:pt>
                <c:pt idx="7580">
                  <c:v>0</c:v>
                </c:pt>
                <c:pt idx="7581">
                  <c:v>0</c:v>
                </c:pt>
                <c:pt idx="7582">
                  <c:v>0</c:v>
                </c:pt>
                <c:pt idx="7583">
                  <c:v>0</c:v>
                </c:pt>
                <c:pt idx="7584">
                  <c:v>0</c:v>
                </c:pt>
                <c:pt idx="7585">
                  <c:v>0</c:v>
                </c:pt>
                <c:pt idx="7586">
                  <c:v>0</c:v>
                </c:pt>
                <c:pt idx="7587">
                  <c:v>0</c:v>
                </c:pt>
                <c:pt idx="7588">
                  <c:v>0</c:v>
                </c:pt>
                <c:pt idx="7589">
                  <c:v>0</c:v>
                </c:pt>
                <c:pt idx="7590">
                  <c:v>0</c:v>
                </c:pt>
                <c:pt idx="7591">
                  <c:v>0</c:v>
                </c:pt>
                <c:pt idx="7592">
                  <c:v>0</c:v>
                </c:pt>
                <c:pt idx="7593">
                  <c:v>0</c:v>
                </c:pt>
                <c:pt idx="7594">
                  <c:v>0</c:v>
                </c:pt>
                <c:pt idx="7595">
                  <c:v>0</c:v>
                </c:pt>
                <c:pt idx="7596">
                  <c:v>0</c:v>
                </c:pt>
                <c:pt idx="7597">
                  <c:v>0</c:v>
                </c:pt>
                <c:pt idx="7598">
                  <c:v>0</c:v>
                </c:pt>
                <c:pt idx="7599">
                  <c:v>0</c:v>
                </c:pt>
                <c:pt idx="7600">
                  <c:v>0</c:v>
                </c:pt>
                <c:pt idx="7601">
                  <c:v>0</c:v>
                </c:pt>
                <c:pt idx="7602">
                  <c:v>0</c:v>
                </c:pt>
                <c:pt idx="7603">
                  <c:v>0</c:v>
                </c:pt>
                <c:pt idx="7604">
                  <c:v>0</c:v>
                </c:pt>
                <c:pt idx="7605">
                  <c:v>0</c:v>
                </c:pt>
                <c:pt idx="7606">
                  <c:v>0</c:v>
                </c:pt>
                <c:pt idx="7607">
                  <c:v>0</c:v>
                </c:pt>
                <c:pt idx="7608">
                  <c:v>0</c:v>
                </c:pt>
                <c:pt idx="7609">
                  <c:v>0</c:v>
                </c:pt>
                <c:pt idx="7610">
                  <c:v>0</c:v>
                </c:pt>
                <c:pt idx="7611">
                  <c:v>0</c:v>
                </c:pt>
                <c:pt idx="7612">
                  <c:v>0</c:v>
                </c:pt>
                <c:pt idx="7613">
                  <c:v>0</c:v>
                </c:pt>
                <c:pt idx="7614">
                  <c:v>0</c:v>
                </c:pt>
                <c:pt idx="7615">
                  <c:v>0</c:v>
                </c:pt>
                <c:pt idx="7616">
                  <c:v>0</c:v>
                </c:pt>
                <c:pt idx="7617">
                  <c:v>0</c:v>
                </c:pt>
                <c:pt idx="7618">
                  <c:v>0</c:v>
                </c:pt>
                <c:pt idx="7619">
                  <c:v>0</c:v>
                </c:pt>
                <c:pt idx="7620">
                  <c:v>0</c:v>
                </c:pt>
                <c:pt idx="7621">
                  <c:v>0</c:v>
                </c:pt>
                <c:pt idx="7622">
                  <c:v>0</c:v>
                </c:pt>
                <c:pt idx="7623">
                  <c:v>0</c:v>
                </c:pt>
                <c:pt idx="7624">
                  <c:v>0</c:v>
                </c:pt>
                <c:pt idx="7625">
                  <c:v>0</c:v>
                </c:pt>
                <c:pt idx="7626">
                  <c:v>0</c:v>
                </c:pt>
                <c:pt idx="7627">
                  <c:v>0</c:v>
                </c:pt>
                <c:pt idx="7628">
                  <c:v>0</c:v>
                </c:pt>
                <c:pt idx="7629">
                  <c:v>0</c:v>
                </c:pt>
                <c:pt idx="7630">
                  <c:v>0</c:v>
                </c:pt>
                <c:pt idx="7631">
                  <c:v>0</c:v>
                </c:pt>
                <c:pt idx="7632">
                  <c:v>0</c:v>
                </c:pt>
                <c:pt idx="7633">
                  <c:v>0</c:v>
                </c:pt>
                <c:pt idx="7634">
                  <c:v>0</c:v>
                </c:pt>
                <c:pt idx="7635">
                  <c:v>0</c:v>
                </c:pt>
                <c:pt idx="7636">
                  <c:v>0</c:v>
                </c:pt>
                <c:pt idx="7637">
                  <c:v>0</c:v>
                </c:pt>
                <c:pt idx="7638">
                  <c:v>0</c:v>
                </c:pt>
                <c:pt idx="7639">
                  <c:v>0</c:v>
                </c:pt>
                <c:pt idx="7640">
                  <c:v>0</c:v>
                </c:pt>
                <c:pt idx="7641">
                  <c:v>0</c:v>
                </c:pt>
                <c:pt idx="7642">
                  <c:v>0</c:v>
                </c:pt>
                <c:pt idx="7643">
                  <c:v>0</c:v>
                </c:pt>
                <c:pt idx="7644">
                  <c:v>0</c:v>
                </c:pt>
                <c:pt idx="7645">
                  <c:v>0</c:v>
                </c:pt>
                <c:pt idx="7646">
                  <c:v>0</c:v>
                </c:pt>
                <c:pt idx="7647">
                  <c:v>0</c:v>
                </c:pt>
                <c:pt idx="7648">
                  <c:v>0</c:v>
                </c:pt>
                <c:pt idx="7649">
                  <c:v>0</c:v>
                </c:pt>
                <c:pt idx="7650">
                  <c:v>0</c:v>
                </c:pt>
                <c:pt idx="7651">
                  <c:v>0</c:v>
                </c:pt>
                <c:pt idx="7652">
                  <c:v>0</c:v>
                </c:pt>
                <c:pt idx="7653">
                  <c:v>0</c:v>
                </c:pt>
                <c:pt idx="7654">
                  <c:v>0</c:v>
                </c:pt>
                <c:pt idx="7655">
                  <c:v>0</c:v>
                </c:pt>
                <c:pt idx="7656">
                  <c:v>0</c:v>
                </c:pt>
                <c:pt idx="7657">
                  <c:v>0</c:v>
                </c:pt>
                <c:pt idx="7658">
                  <c:v>0</c:v>
                </c:pt>
                <c:pt idx="7659">
                  <c:v>0</c:v>
                </c:pt>
                <c:pt idx="7660">
                  <c:v>0</c:v>
                </c:pt>
                <c:pt idx="7661">
                  <c:v>0</c:v>
                </c:pt>
                <c:pt idx="7662">
                  <c:v>0</c:v>
                </c:pt>
                <c:pt idx="7663">
                  <c:v>0</c:v>
                </c:pt>
                <c:pt idx="7664">
                  <c:v>0</c:v>
                </c:pt>
                <c:pt idx="7665">
                  <c:v>0</c:v>
                </c:pt>
                <c:pt idx="7666">
                  <c:v>0</c:v>
                </c:pt>
                <c:pt idx="7667">
                  <c:v>0</c:v>
                </c:pt>
                <c:pt idx="7668">
                  <c:v>0</c:v>
                </c:pt>
                <c:pt idx="7669">
                  <c:v>0</c:v>
                </c:pt>
                <c:pt idx="7670">
                  <c:v>0</c:v>
                </c:pt>
                <c:pt idx="7671">
                  <c:v>0</c:v>
                </c:pt>
                <c:pt idx="7672">
                  <c:v>0</c:v>
                </c:pt>
                <c:pt idx="7673">
                  <c:v>0</c:v>
                </c:pt>
                <c:pt idx="7674">
                  <c:v>0</c:v>
                </c:pt>
                <c:pt idx="7675">
                  <c:v>0</c:v>
                </c:pt>
                <c:pt idx="7676">
                  <c:v>0</c:v>
                </c:pt>
                <c:pt idx="7677">
                  <c:v>0</c:v>
                </c:pt>
                <c:pt idx="7678">
                  <c:v>0</c:v>
                </c:pt>
                <c:pt idx="7679">
                  <c:v>0</c:v>
                </c:pt>
                <c:pt idx="7680">
                  <c:v>0</c:v>
                </c:pt>
                <c:pt idx="7681">
                  <c:v>0</c:v>
                </c:pt>
                <c:pt idx="7682">
                  <c:v>0</c:v>
                </c:pt>
                <c:pt idx="7683">
                  <c:v>0</c:v>
                </c:pt>
                <c:pt idx="7684">
                  <c:v>0</c:v>
                </c:pt>
                <c:pt idx="7685">
                  <c:v>0</c:v>
                </c:pt>
                <c:pt idx="7686">
                  <c:v>0</c:v>
                </c:pt>
                <c:pt idx="7687">
                  <c:v>0</c:v>
                </c:pt>
                <c:pt idx="7688">
                  <c:v>0</c:v>
                </c:pt>
                <c:pt idx="7689">
                  <c:v>0</c:v>
                </c:pt>
                <c:pt idx="7690">
                  <c:v>0</c:v>
                </c:pt>
                <c:pt idx="7691">
                  <c:v>0</c:v>
                </c:pt>
                <c:pt idx="7692">
                  <c:v>0</c:v>
                </c:pt>
                <c:pt idx="7693">
                  <c:v>0</c:v>
                </c:pt>
                <c:pt idx="7694">
                  <c:v>0</c:v>
                </c:pt>
                <c:pt idx="7695">
                  <c:v>0</c:v>
                </c:pt>
                <c:pt idx="7696">
                  <c:v>0</c:v>
                </c:pt>
                <c:pt idx="7697">
                  <c:v>0</c:v>
                </c:pt>
                <c:pt idx="7698">
                  <c:v>0</c:v>
                </c:pt>
                <c:pt idx="7699">
                  <c:v>0</c:v>
                </c:pt>
                <c:pt idx="7700">
                  <c:v>0</c:v>
                </c:pt>
                <c:pt idx="7701">
                  <c:v>0</c:v>
                </c:pt>
                <c:pt idx="7702">
                  <c:v>0</c:v>
                </c:pt>
                <c:pt idx="7703">
                  <c:v>0</c:v>
                </c:pt>
                <c:pt idx="7704">
                  <c:v>0</c:v>
                </c:pt>
                <c:pt idx="7705">
                  <c:v>0</c:v>
                </c:pt>
                <c:pt idx="7706">
                  <c:v>0</c:v>
                </c:pt>
                <c:pt idx="7707">
                  <c:v>0</c:v>
                </c:pt>
                <c:pt idx="7708">
                  <c:v>0</c:v>
                </c:pt>
                <c:pt idx="7709">
                  <c:v>0</c:v>
                </c:pt>
                <c:pt idx="7710">
                  <c:v>0</c:v>
                </c:pt>
                <c:pt idx="7711">
                  <c:v>0</c:v>
                </c:pt>
                <c:pt idx="7712">
                  <c:v>0</c:v>
                </c:pt>
                <c:pt idx="7713">
                  <c:v>0</c:v>
                </c:pt>
                <c:pt idx="7714">
                  <c:v>0</c:v>
                </c:pt>
                <c:pt idx="7715">
                  <c:v>0</c:v>
                </c:pt>
                <c:pt idx="7716">
                  <c:v>0</c:v>
                </c:pt>
                <c:pt idx="7717">
                  <c:v>0</c:v>
                </c:pt>
                <c:pt idx="7718">
                  <c:v>0</c:v>
                </c:pt>
                <c:pt idx="7719">
                  <c:v>0</c:v>
                </c:pt>
                <c:pt idx="7720">
                  <c:v>0</c:v>
                </c:pt>
                <c:pt idx="7721">
                  <c:v>0</c:v>
                </c:pt>
                <c:pt idx="7722">
                  <c:v>0</c:v>
                </c:pt>
                <c:pt idx="7723">
                  <c:v>0</c:v>
                </c:pt>
                <c:pt idx="7724">
                  <c:v>0</c:v>
                </c:pt>
                <c:pt idx="7725">
                  <c:v>0</c:v>
                </c:pt>
                <c:pt idx="7726">
                  <c:v>0</c:v>
                </c:pt>
                <c:pt idx="7727">
                  <c:v>0</c:v>
                </c:pt>
                <c:pt idx="7728">
                  <c:v>0</c:v>
                </c:pt>
                <c:pt idx="7729">
                  <c:v>0</c:v>
                </c:pt>
                <c:pt idx="7730">
                  <c:v>0</c:v>
                </c:pt>
                <c:pt idx="7731">
                  <c:v>0</c:v>
                </c:pt>
                <c:pt idx="7732">
                  <c:v>0</c:v>
                </c:pt>
                <c:pt idx="7733">
                  <c:v>0</c:v>
                </c:pt>
                <c:pt idx="7734">
                  <c:v>0</c:v>
                </c:pt>
                <c:pt idx="7735">
                  <c:v>0</c:v>
                </c:pt>
                <c:pt idx="7736">
                  <c:v>0</c:v>
                </c:pt>
                <c:pt idx="7737">
                  <c:v>0</c:v>
                </c:pt>
                <c:pt idx="7738">
                  <c:v>0</c:v>
                </c:pt>
                <c:pt idx="7739">
                  <c:v>0</c:v>
                </c:pt>
                <c:pt idx="7740">
                  <c:v>0</c:v>
                </c:pt>
                <c:pt idx="7741">
                  <c:v>0</c:v>
                </c:pt>
                <c:pt idx="7742">
                  <c:v>0</c:v>
                </c:pt>
                <c:pt idx="7743">
                  <c:v>0</c:v>
                </c:pt>
                <c:pt idx="7744">
                  <c:v>0</c:v>
                </c:pt>
                <c:pt idx="7745">
                  <c:v>0</c:v>
                </c:pt>
                <c:pt idx="7746">
                  <c:v>0</c:v>
                </c:pt>
                <c:pt idx="7747">
                  <c:v>0</c:v>
                </c:pt>
                <c:pt idx="7748">
                  <c:v>0</c:v>
                </c:pt>
                <c:pt idx="7749">
                  <c:v>0</c:v>
                </c:pt>
                <c:pt idx="7750">
                  <c:v>0</c:v>
                </c:pt>
                <c:pt idx="7751">
                  <c:v>0</c:v>
                </c:pt>
                <c:pt idx="7752">
                  <c:v>0</c:v>
                </c:pt>
                <c:pt idx="7753">
                  <c:v>0</c:v>
                </c:pt>
                <c:pt idx="7754">
                  <c:v>0</c:v>
                </c:pt>
                <c:pt idx="7755">
                  <c:v>0</c:v>
                </c:pt>
                <c:pt idx="7756">
                  <c:v>0</c:v>
                </c:pt>
                <c:pt idx="7757">
                  <c:v>0</c:v>
                </c:pt>
                <c:pt idx="7758">
                  <c:v>0</c:v>
                </c:pt>
                <c:pt idx="7759">
                  <c:v>0</c:v>
                </c:pt>
                <c:pt idx="7760">
                  <c:v>0</c:v>
                </c:pt>
                <c:pt idx="7761">
                  <c:v>0</c:v>
                </c:pt>
                <c:pt idx="7762">
                  <c:v>0</c:v>
                </c:pt>
                <c:pt idx="7763">
                  <c:v>0</c:v>
                </c:pt>
                <c:pt idx="7764">
                  <c:v>0</c:v>
                </c:pt>
                <c:pt idx="7765">
                  <c:v>0</c:v>
                </c:pt>
                <c:pt idx="7766">
                  <c:v>0</c:v>
                </c:pt>
                <c:pt idx="7767">
                  <c:v>0</c:v>
                </c:pt>
                <c:pt idx="7768">
                  <c:v>0</c:v>
                </c:pt>
                <c:pt idx="7769">
                  <c:v>0</c:v>
                </c:pt>
                <c:pt idx="7770">
                  <c:v>0</c:v>
                </c:pt>
                <c:pt idx="7771">
                  <c:v>0</c:v>
                </c:pt>
                <c:pt idx="7772">
                  <c:v>0</c:v>
                </c:pt>
                <c:pt idx="7773">
                  <c:v>0</c:v>
                </c:pt>
                <c:pt idx="7774">
                  <c:v>0</c:v>
                </c:pt>
                <c:pt idx="7775">
                  <c:v>0</c:v>
                </c:pt>
                <c:pt idx="7776">
                  <c:v>0</c:v>
                </c:pt>
                <c:pt idx="7777">
                  <c:v>0</c:v>
                </c:pt>
                <c:pt idx="7778">
                  <c:v>0</c:v>
                </c:pt>
                <c:pt idx="7779">
                  <c:v>0</c:v>
                </c:pt>
                <c:pt idx="7780">
                  <c:v>0</c:v>
                </c:pt>
                <c:pt idx="7781">
                  <c:v>0</c:v>
                </c:pt>
                <c:pt idx="7782">
                  <c:v>0</c:v>
                </c:pt>
                <c:pt idx="7783">
                  <c:v>0</c:v>
                </c:pt>
                <c:pt idx="7784">
                  <c:v>0</c:v>
                </c:pt>
                <c:pt idx="7785">
                  <c:v>0</c:v>
                </c:pt>
                <c:pt idx="7786">
                  <c:v>0</c:v>
                </c:pt>
                <c:pt idx="7787">
                  <c:v>0</c:v>
                </c:pt>
                <c:pt idx="7788">
                  <c:v>0</c:v>
                </c:pt>
                <c:pt idx="7789">
                  <c:v>0</c:v>
                </c:pt>
                <c:pt idx="7790">
                  <c:v>0</c:v>
                </c:pt>
                <c:pt idx="7791">
                  <c:v>0</c:v>
                </c:pt>
                <c:pt idx="7792">
                  <c:v>0</c:v>
                </c:pt>
                <c:pt idx="7793">
                  <c:v>0</c:v>
                </c:pt>
                <c:pt idx="7794">
                  <c:v>0</c:v>
                </c:pt>
                <c:pt idx="7795">
                  <c:v>0</c:v>
                </c:pt>
                <c:pt idx="7796">
                  <c:v>0</c:v>
                </c:pt>
                <c:pt idx="7797">
                  <c:v>0</c:v>
                </c:pt>
                <c:pt idx="7798">
                  <c:v>0</c:v>
                </c:pt>
                <c:pt idx="7799">
                  <c:v>0</c:v>
                </c:pt>
                <c:pt idx="7800">
                  <c:v>0</c:v>
                </c:pt>
                <c:pt idx="7801">
                  <c:v>0</c:v>
                </c:pt>
                <c:pt idx="7802">
                  <c:v>0</c:v>
                </c:pt>
                <c:pt idx="7803">
                  <c:v>0</c:v>
                </c:pt>
                <c:pt idx="7804">
                  <c:v>0</c:v>
                </c:pt>
                <c:pt idx="7805">
                  <c:v>0</c:v>
                </c:pt>
                <c:pt idx="7806">
                  <c:v>0</c:v>
                </c:pt>
                <c:pt idx="7807">
                  <c:v>0</c:v>
                </c:pt>
                <c:pt idx="7808">
                  <c:v>0</c:v>
                </c:pt>
                <c:pt idx="7809">
                  <c:v>0</c:v>
                </c:pt>
                <c:pt idx="7810">
                  <c:v>0</c:v>
                </c:pt>
                <c:pt idx="7811">
                  <c:v>0</c:v>
                </c:pt>
                <c:pt idx="7812">
                  <c:v>0</c:v>
                </c:pt>
                <c:pt idx="7813">
                  <c:v>0</c:v>
                </c:pt>
                <c:pt idx="7814">
                  <c:v>0</c:v>
                </c:pt>
                <c:pt idx="7815">
                  <c:v>0</c:v>
                </c:pt>
                <c:pt idx="7816">
                  <c:v>0</c:v>
                </c:pt>
                <c:pt idx="7817">
                  <c:v>0</c:v>
                </c:pt>
                <c:pt idx="7818">
                  <c:v>0</c:v>
                </c:pt>
                <c:pt idx="7819">
                  <c:v>0</c:v>
                </c:pt>
                <c:pt idx="7820">
                  <c:v>0</c:v>
                </c:pt>
                <c:pt idx="7821">
                  <c:v>0</c:v>
                </c:pt>
                <c:pt idx="7822">
                  <c:v>0</c:v>
                </c:pt>
                <c:pt idx="7823">
                  <c:v>0</c:v>
                </c:pt>
                <c:pt idx="7824">
                  <c:v>0</c:v>
                </c:pt>
                <c:pt idx="7825">
                  <c:v>0</c:v>
                </c:pt>
                <c:pt idx="7826">
                  <c:v>0</c:v>
                </c:pt>
                <c:pt idx="7827">
                  <c:v>0</c:v>
                </c:pt>
                <c:pt idx="7828">
                  <c:v>0</c:v>
                </c:pt>
                <c:pt idx="7829">
                  <c:v>0</c:v>
                </c:pt>
                <c:pt idx="7830">
                  <c:v>0</c:v>
                </c:pt>
                <c:pt idx="7831">
                  <c:v>0</c:v>
                </c:pt>
                <c:pt idx="7832">
                  <c:v>0</c:v>
                </c:pt>
                <c:pt idx="7833">
                  <c:v>0</c:v>
                </c:pt>
                <c:pt idx="7834">
                  <c:v>0</c:v>
                </c:pt>
                <c:pt idx="7835">
                  <c:v>0</c:v>
                </c:pt>
                <c:pt idx="7836">
                  <c:v>0</c:v>
                </c:pt>
                <c:pt idx="7837">
                  <c:v>0</c:v>
                </c:pt>
                <c:pt idx="7838">
                  <c:v>0</c:v>
                </c:pt>
                <c:pt idx="7839">
                  <c:v>0</c:v>
                </c:pt>
                <c:pt idx="7840">
                  <c:v>0</c:v>
                </c:pt>
                <c:pt idx="7841">
                  <c:v>0</c:v>
                </c:pt>
                <c:pt idx="7842">
                  <c:v>0</c:v>
                </c:pt>
                <c:pt idx="7843">
                  <c:v>0</c:v>
                </c:pt>
                <c:pt idx="7844">
                  <c:v>0</c:v>
                </c:pt>
                <c:pt idx="7845">
                  <c:v>0</c:v>
                </c:pt>
                <c:pt idx="7846">
                  <c:v>0</c:v>
                </c:pt>
                <c:pt idx="7847">
                  <c:v>0</c:v>
                </c:pt>
                <c:pt idx="7848">
                  <c:v>0</c:v>
                </c:pt>
                <c:pt idx="7849">
                  <c:v>0</c:v>
                </c:pt>
                <c:pt idx="7850">
                  <c:v>0</c:v>
                </c:pt>
                <c:pt idx="7851">
                  <c:v>0</c:v>
                </c:pt>
                <c:pt idx="7852">
                  <c:v>0</c:v>
                </c:pt>
                <c:pt idx="7853">
                  <c:v>0</c:v>
                </c:pt>
                <c:pt idx="7854">
                  <c:v>0</c:v>
                </c:pt>
                <c:pt idx="7855">
                  <c:v>0</c:v>
                </c:pt>
                <c:pt idx="7856">
                  <c:v>0</c:v>
                </c:pt>
                <c:pt idx="7857">
                  <c:v>0</c:v>
                </c:pt>
                <c:pt idx="7858">
                  <c:v>0</c:v>
                </c:pt>
                <c:pt idx="7859">
                  <c:v>0</c:v>
                </c:pt>
                <c:pt idx="7860">
                  <c:v>0</c:v>
                </c:pt>
                <c:pt idx="7861">
                  <c:v>0</c:v>
                </c:pt>
                <c:pt idx="7862">
                  <c:v>0</c:v>
                </c:pt>
                <c:pt idx="7863">
                  <c:v>0</c:v>
                </c:pt>
                <c:pt idx="7864">
                  <c:v>0</c:v>
                </c:pt>
                <c:pt idx="7865">
                  <c:v>0</c:v>
                </c:pt>
                <c:pt idx="7866">
                  <c:v>0</c:v>
                </c:pt>
                <c:pt idx="7867">
                  <c:v>0</c:v>
                </c:pt>
                <c:pt idx="7868">
                  <c:v>0</c:v>
                </c:pt>
                <c:pt idx="7869">
                  <c:v>0</c:v>
                </c:pt>
                <c:pt idx="7870">
                  <c:v>0</c:v>
                </c:pt>
                <c:pt idx="7871">
                  <c:v>0</c:v>
                </c:pt>
                <c:pt idx="7872">
                  <c:v>0</c:v>
                </c:pt>
                <c:pt idx="7873">
                  <c:v>0</c:v>
                </c:pt>
                <c:pt idx="7874">
                  <c:v>0</c:v>
                </c:pt>
                <c:pt idx="7875">
                  <c:v>0</c:v>
                </c:pt>
                <c:pt idx="7876">
                  <c:v>0</c:v>
                </c:pt>
                <c:pt idx="7877">
                  <c:v>0</c:v>
                </c:pt>
                <c:pt idx="7878">
                  <c:v>0</c:v>
                </c:pt>
                <c:pt idx="7879">
                  <c:v>0</c:v>
                </c:pt>
                <c:pt idx="7880">
                  <c:v>0</c:v>
                </c:pt>
                <c:pt idx="7881">
                  <c:v>0</c:v>
                </c:pt>
                <c:pt idx="7882">
                  <c:v>0</c:v>
                </c:pt>
                <c:pt idx="7883">
                  <c:v>0</c:v>
                </c:pt>
                <c:pt idx="7884">
                  <c:v>0</c:v>
                </c:pt>
                <c:pt idx="7885">
                  <c:v>0</c:v>
                </c:pt>
                <c:pt idx="7886">
                  <c:v>0</c:v>
                </c:pt>
                <c:pt idx="7887">
                  <c:v>0</c:v>
                </c:pt>
                <c:pt idx="7888">
                  <c:v>0</c:v>
                </c:pt>
                <c:pt idx="7889">
                  <c:v>0</c:v>
                </c:pt>
                <c:pt idx="7890">
                  <c:v>0</c:v>
                </c:pt>
                <c:pt idx="7891">
                  <c:v>0</c:v>
                </c:pt>
                <c:pt idx="7892">
                  <c:v>0</c:v>
                </c:pt>
                <c:pt idx="7893">
                  <c:v>0</c:v>
                </c:pt>
                <c:pt idx="7894">
                  <c:v>0</c:v>
                </c:pt>
                <c:pt idx="7895">
                  <c:v>0</c:v>
                </c:pt>
                <c:pt idx="7896">
                  <c:v>0</c:v>
                </c:pt>
                <c:pt idx="7897">
                  <c:v>0</c:v>
                </c:pt>
                <c:pt idx="7898">
                  <c:v>0</c:v>
                </c:pt>
                <c:pt idx="7899">
                  <c:v>0</c:v>
                </c:pt>
                <c:pt idx="7900">
                  <c:v>0</c:v>
                </c:pt>
                <c:pt idx="7901">
                  <c:v>0</c:v>
                </c:pt>
                <c:pt idx="7902">
                  <c:v>0</c:v>
                </c:pt>
                <c:pt idx="7903">
                  <c:v>0</c:v>
                </c:pt>
                <c:pt idx="7904">
                  <c:v>0</c:v>
                </c:pt>
                <c:pt idx="7905">
                  <c:v>0</c:v>
                </c:pt>
                <c:pt idx="7906">
                  <c:v>0</c:v>
                </c:pt>
                <c:pt idx="7907">
                  <c:v>0</c:v>
                </c:pt>
                <c:pt idx="7908">
                  <c:v>0</c:v>
                </c:pt>
                <c:pt idx="7909">
                  <c:v>0</c:v>
                </c:pt>
                <c:pt idx="7910">
                  <c:v>0</c:v>
                </c:pt>
                <c:pt idx="7911">
                  <c:v>0</c:v>
                </c:pt>
                <c:pt idx="7912">
                  <c:v>0</c:v>
                </c:pt>
                <c:pt idx="7913">
                  <c:v>0</c:v>
                </c:pt>
                <c:pt idx="7914">
                  <c:v>0</c:v>
                </c:pt>
                <c:pt idx="7915">
                  <c:v>0</c:v>
                </c:pt>
                <c:pt idx="7916">
                  <c:v>0</c:v>
                </c:pt>
                <c:pt idx="7917">
                  <c:v>0</c:v>
                </c:pt>
                <c:pt idx="7918">
                  <c:v>0</c:v>
                </c:pt>
                <c:pt idx="7919">
                  <c:v>0</c:v>
                </c:pt>
                <c:pt idx="7920">
                  <c:v>0</c:v>
                </c:pt>
                <c:pt idx="7921">
                  <c:v>0</c:v>
                </c:pt>
                <c:pt idx="7922">
                  <c:v>0</c:v>
                </c:pt>
                <c:pt idx="7923">
                  <c:v>0</c:v>
                </c:pt>
                <c:pt idx="7924">
                  <c:v>0</c:v>
                </c:pt>
                <c:pt idx="7925">
                  <c:v>0</c:v>
                </c:pt>
                <c:pt idx="7926">
                  <c:v>0</c:v>
                </c:pt>
                <c:pt idx="7927">
                  <c:v>0</c:v>
                </c:pt>
                <c:pt idx="7928">
                  <c:v>0</c:v>
                </c:pt>
                <c:pt idx="7929">
                  <c:v>0</c:v>
                </c:pt>
                <c:pt idx="7930">
                  <c:v>0</c:v>
                </c:pt>
                <c:pt idx="7931">
                  <c:v>0</c:v>
                </c:pt>
                <c:pt idx="7932">
                  <c:v>0</c:v>
                </c:pt>
                <c:pt idx="7933">
                  <c:v>0</c:v>
                </c:pt>
                <c:pt idx="7934">
                  <c:v>0</c:v>
                </c:pt>
                <c:pt idx="7935">
                  <c:v>0</c:v>
                </c:pt>
                <c:pt idx="7936">
                  <c:v>0</c:v>
                </c:pt>
                <c:pt idx="7937">
                  <c:v>0</c:v>
                </c:pt>
                <c:pt idx="7938">
                  <c:v>0</c:v>
                </c:pt>
                <c:pt idx="7939">
                  <c:v>0</c:v>
                </c:pt>
                <c:pt idx="7940">
                  <c:v>0</c:v>
                </c:pt>
                <c:pt idx="7941">
                  <c:v>0</c:v>
                </c:pt>
                <c:pt idx="7942">
                  <c:v>0</c:v>
                </c:pt>
                <c:pt idx="7943">
                  <c:v>0</c:v>
                </c:pt>
                <c:pt idx="7944">
                  <c:v>0</c:v>
                </c:pt>
                <c:pt idx="7945">
                  <c:v>0</c:v>
                </c:pt>
                <c:pt idx="7946">
                  <c:v>0</c:v>
                </c:pt>
                <c:pt idx="7947">
                  <c:v>0</c:v>
                </c:pt>
                <c:pt idx="7948">
                  <c:v>0</c:v>
                </c:pt>
                <c:pt idx="7949">
                  <c:v>0</c:v>
                </c:pt>
                <c:pt idx="7950">
                  <c:v>0</c:v>
                </c:pt>
                <c:pt idx="7951">
                  <c:v>0</c:v>
                </c:pt>
                <c:pt idx="7952">
                  <c:v>0</c:v>
                </c:pt>
                <c:pt idx="7953">
                  <c:v>0</c:v>
                </c:pt>
                <c:pt idx="7954">
                  <c:v>0</c:v>
                </c:pt>
                <c:pt idx="7955">
                  <c:v>0</c:v>
                </c:pt>
                <c:pt idx="7956">
                  <c:v>0</c:v>
                </c:pt>
                <c:pt idx="7957">
                  <c:v>0</c:v>
                </c:pt>
                <c:pt idx="7958">
                  <c:v>0</c:v>
                </c:pt>
                <c:pt idx="7959">
                  <c:v>0</c:v>
                </c:pt>
                <c:pt idx="7960">
                  <c:v>0</c:v>
                </c:pt>
                <c:pt idx="7961">
                  <c:v>0</c:v>
                </c:pt>
                <c:pt idx="7962">
                  <c:v>0</c:v>
                </c:pt>
                <c:pt idx="7963">
                  <c:v>0</c:v>
                </c:pt>
                <c:pt idx="7964">
                  <c:v>0</c:v>
                </c:pt>
                <c:pt idx="7965">
                  <c:v>0</c:v>
                </c:pt>
                <c:pt idx="7966">
                  <c:v>0</c:v>
                </c:pt>
                <c:pt idx="7967">
                  <c:v>0</c:v>
                </c:pt>
                <c:pt idx="7968">
                  <c:v>0</c:v>
                </c:pt>
                <c:pt idx="7969">
                  <c:v>0</c:v>
                </c:pt>
                <c:pt idx="7970">
                  <c:v>0</c:v>
                </c:pt>
                <c:pt idx="7971">
                  <c:v>0</c:v>
                </c:pt>
                <c:pt idx="7972">
                  <c:v>0</c:v>
                </c:pt>
                <c:pt idx="7973">
                  <c:v>0</c:v>
                </c:pt>
                <c:pt idx="7974">
                  <c:v>0</c:v>
                </c:pt>
                <c:pt idx="7975">
                  <c:v>0</c:v>
                </c:pt>
                <c:pt idx="7976">
                  <c:v>0</c:v>
                </c:pt>
                <c:pt idx="7977">
                  <c:v>0</c:v>
                </c:pt>
                <c:pt idx="7978">
                  <c:v>0</c:v>
                </c:pt>
                <c:pt idx="7979">
                  <c:v>0</c:v>
                </c:pt>
                <c:pt idx="7980">
                  <c:v>0</c:v>
                </c:pt>
                <c:pt idx="7981">
                  <c:v>0</c:v>
                </c:pt>
                <c:pt idx="7982">
                  <c:v>0</c:v>
                </c:pt>
                <c:pt idx="7983">
                  <c:v>0</c:v>
                </c:pt>
                <c:pt idx="7984">
                  <c:v>0</c:v>
                </c:pt>
                <c:pt idx="7985">
                  <c:v>0</c:v>
                </c:pt>
                <c:pt idx="7986">
                  <c:v>0</c:v>
                </c:pt>
                <c:pt idx="7987">
                  <c:v>0</c:v>
                </c:pt>
                <c:pt idx="7988">
                  <c:v>0</c:v>
                </c:pt>
                <c:pt idx="7989">
                  <c:v>0</c:v>
                </c:pt>
                <c:pt idx="7990">
                  <c:v>0</c:v>
                </c:pt>
                <c:pt idx="7991">
                  <c:v>0</c:v>
                </c:pt>
                <c:pt idx="7992">
                  <c:v>0</c:v>
                </c:pt>
                <c:pt idx="7993">
                  <c:v>0</c:v>
                </c:pt>
                <c:pt idx="7994">
                  <c:v>0</c:v>
                </c:pt>
                <c:pt idx="7995">
                  <c:v>0</c:v>
                </c:pt>
                <c:pt idx="7996">
                  <c:v>0</c:v>
                </c:pt>
                <c:pt idx="7997">
                  <c:v>0</c:v>
                </c:pt>
                <c:pt idx="7998">
                  <c:v>0</c:v>
                </c:pt>
                <c:pt idx="7999">
                  <c:v>0</c:v>
                </c:pt>
                <c:pt idx="8000">
                  <c:v>0</c:v>
                </c:pt>
                <c:pt idx="8001">
                  <c:v>0</c:v>
                </c:pt>
                <c:pt idx="8002">
                  <c:v>0</c:v>
                </c:pt>
                <c:pt idx="8003">
                  <c:v>0</c:v>
                </c:pt>
                <c:pt idx="8004">
                  <c:v>0</c:v>
                </c:pt>
                <c:pt idx="8005">
                  <c:v>0</c:v>
                </c:pt>
                <c:pt idx="8006">
                  <c:v>0</c:v>
                </c:pt>
                <c:pt idx="8007">
                  <c:v>0</c:v>
                </c:pt>
                <c:pt idx="8008">
                  <c:v>0</c:v>
                </c:pt>
                <c:pt idx="8009">
                  <c:v>0</c:v>
                </c:pt>
                <c:pt idx="8010">
                  <c:v>0</c:v>
                </c:pt>
                <c:pt idx="8011">
                  <c:v>0</c:v>
                </c:pt>
                <c:pt idx="8012">
                  <c:v>0</c:v>
                </c:pt>
                <c:pt idx="8013">
                  <c:v>0</c:v>
                </c:pt>
                <c:pt idx="8014">
                  <c:v>0</c:v>
                </c:pt>
                <c:pt idx="8015">
                  <c:v>0</c:v>
                </c:pt>
                <c:pt idx="8016">
                  <c:v>0</c:v>
                </c:pt>
                <c:pt idx="8017">
                  <c:v>0</c:v>
                </c:pt>
                <c:pt idx="8018">
                  <c:v>0</c:v>
                </c:pt>
                <c:pt idx="8019">
                  <c:v>0</c:v>
                </c:pt>
                <c:pt idx="8020">
                  <c:v>0</c:v>
                </c:pt>
                <c:pt idx="8021">
                  <c:v>0</c:v>
                </c:pt>
                <c:pt idx="8022">
                  <c:v>0</c:v>
                </c:pt>
                <c:pt idx="8023">
                  <c:v>0</c:v>
                </c:pt>
                <c:pt idx="8024">
                  <c:v>0</c:v>
                </c:pt>
                <c:pt idx="8025">
                  <c:v>0</c:v>
                </c:pt>
                <c:pt idx="8026">
                  <c:v>0</c:v>
                </c:pt>
                <c:pt idx="8027">
                  <c:v>0</c:v>
                </c:pt>
                <c:pt idx="8028">
                  <c:v>0</c:v>
                </c:pt>
                <c:pt idx="8029">
                  <c:v>0</c:v>
                </c:pt>
                <c:pt idx="8030">
                  <c:v>0</c:v>
                </c:pt>
                <c:pt idx="8031">
                  <c:v>0</c:v>
                </c:pt>
                <c:pt idx="8032">
                  <c:v>0</c:v>
                </c:pt>
                <c:pt idx="8033">
                  <c:v>0</c:v>
                </c:pt>
                <c:pt idx="8034">
                  <c:v>0</c:v>
                </c:pt>
                <c:pt idx="8035">
                  <c:v>0</c:v>
                </c:pt>
                <c:pt idx="8036">
                  <c:v>0</c:v>
                </c:pt>
                <c:pt idx="8037">
                  <c:v>0</c:v>
                </c:pt>
                <c:pt idx="8038">
                  <c:v>0</c:v>
                </c:pt>
                <c:pt idx="8039">
                  <c:v>0</c:v>
                </c:pt>
                <c:pt idx="8040">
                  <c:v>0</c:v>
                </c:pt>
                <c:pt idx="8041">
                  <c:v>0</c:v>
                </c:pt>
                <c:pt idx="8042">
                  <c:v>0</c:v>
                </c:pt>
                <c:pt idx="8043">
                  <c:v>0</c:v>
                </c:pt>
                <c:pt idx="8044">
                  <c:v>0</c:v>
                </c:pt>
                <c:pt idx="8045">
                  <c:v>0</c:v>
                </c:pt>
                <c:pt idx="8046">
                  <c:v>0</c:v>
                </c:pt>
                <c:pt idx="8047">
                  <c:v>0</c:v>
                </c:pt>
                <c:pt idx="8048">
                  <c:v>0</c:v>
                </c:pt>
                <c:pt idx="8049">
                  <c:v>0</c:v>
                </c:pt>
                <c:pt idx="8050">
                  <c:v>0</c:v>
                </c:pt>
                <c:pt idx="8051">
                  <c:v>0</c:v>
                </c:pt>
                <c:pt idx="8052">
                  <c:v>0</c:v>
                </c:pt>
                <c:pt idx="8053">
                  <c:v>0</c:v>
                </c:pt>
                <c:pt idx="8054">
                  <c:v>0</c:v>
                </c:pt>
                <c:pt idx="8055">
                  <c:v>0</c:v>
                </c:pt>
                <c:pt idx="8056">
                  <c:v>0</c:v>
                </c:pt>
                <c:pt idx="8057">
                  <c:v>0</c:v>
                </c:pt>
                <c:pt idx="8058">
                  <c:v>0</c:v>
                </c:pt>
                <c:pt idx="8059">
                  <c:v>0</c:v>
                </c:pt>
                <c:pt idx="8060">
                  <c:v>0</c:v>
                </c:pt>
                <c:pt idx="8061">
                  <c:v>0</c:v>
                </c:pt>
                <c:pt idx="8062">
                  <c:v>0</c:v>
                </c:pt>
                <c:pt idx="8063">
                  <c:v>0</c:v>
                </c:pt>
                <c:pt idx="8064">
                  <c:v>0</c:v>
                </c:pt>
                <c:pt idx="8065">
                  <c:v>0</c:v>
                </c:pt>
                <c:pt idx="8066">
                  <c:v>0</c:v>
                </c:pt>
                <c:pt idx="8067">
                  <c:v>0</c:v>
                </c:pt>
                <c:pt idx="8068">
                  <c:v>0</c:v>
                </c:pt>
                <c:pt idx="8069">
                  <c:v>0</c:v>
                </c:pt>
                <c:pt idx="8070">
                  <c:v>0</c:v>
                </c:pt>
                <c:pt idx="8071">
                  <c:v>0</c:v>
                </c:pt>
                <c:pt idx="8072">
                  <c:v>0</c:v>
                </c:pt>
                <c:pt idx="8073">
                  <c:v>0</c:v>
                </c:pt>
                <c:pt idx="8074">
                  <c:v>0</c:v>
                </c:pt>
                <c:pt idx="8075">
                  <c:v>0</c:v>
                </c:pt>
                <c:pt idx="8076">
                  <c:v>0</c:v>
                </c:pt>
                <c:pt idx="8077">
                  <c:v>0</c:v>
                </c:pt>
                <c:pt idx="8078">
                  <c:v>0</c:v>
                </c:pt>
                <c:pt idx="8079">
                  <c:v>0</c:v>
                </c:pt>
                <c:pt idx="8080">
                  <c:v>0</c:v>
                </c:pt>
                <c:pt idx="8081">
                  <c:v>0</c:v>
                </c:pt>
                <c:pt idx="8082">
                  <c:v>0</c:v>
                </c:pt>
                <c:pt idx="8083">
                  <c:v>0</c:v>
                </c:pt>
                <c:pt idx="8084">
                  <c:v>0</c:v>
                </c:pt>
                <c:pt idx="8085">
                  <c:v>0</c:v>
                </c:pt>
                <c:pt idx="8086">
                  <c:v>0</c:v>
                </c:pt>
                <c:pt idx="8087">
                  <c:v>0</c:v>
                </c:pt>
                <c:pt idx="8088">
                  <c:v>0</c:v>
                </c:pt>
                <c:pt idx="8089">
                  <c:v>0</c:v>
                </c:pt>
                <c:pt idx="8090">
                  <c:v>0</c:v>
                </c:pt>
                <c:pt idx="8091">
                  <c:v>0</c:v>
                </c:pt>
                <c:pt idx="8092">
                  <c:v>0</c:v>
                </c:pt>
                <c:pt idx="8093">
                  <c:v>0</c:v>
                </c:pt>
                <c:pt idx="8094">
                  <c:v>0</c:v>
                </c:pt>
                <c:pt idx="8095">
                  <c:v>0</c:v>
                </c:pt>
                <c:pt idx="8096">
                  <c:v>0</c:v>
                </c:pt>
                <c:pt idx="8097">
                  <c:v>0</c:v>
                </c:pt>
                <c:pt idx="8098">
                  <c:v>0</c:v>
                </c:pt>
                <c:pt idx="8099">
                  <c:v>0</c:v>
                </c:pt>
                <c:pt idx="8100">
                  <c:v>0</c:v>
                </c:pt>
                <c:pt idx="8101">
                  <c:v>0</c:v>
                </c:pt>
                <c:pt idx="8102">
                  <c:v>0</c:v>
                </c:pt>
                <c:pt idx="8103">
                  <c:v>0</c:v>
                </c:pt>
                <c:pt idx="8104">
                  <c:v>0</c:v>
                </c:pt>
                <c:pt idx="8105">
                  <c:v>0</c:v>
                </c:pt>
                <c:pt idx="8106">
                  <c:v>0</c:v>
                </c:pt>
                <c:pt idx="8107">
                  <c:v>0</c:v>
                </c:pt>
                <c:pt idx="8108">
                  <c:v>0</c:v>
                </c:pt>
                <c:pt idx="8109">
                  <c:v>0</c:v>
                </c:pt>
                <c:pt idx="8110">
                  <c:v>0</c:v>
                </c:pt>
                <c:pt idx="8111">
                  <c:v>0</c:v>
                </c:pt>
                <c:pt idx="8112">
                  <c:v>0</c:v>
                </c:pt>
                <c:pt idx="8113">
                  <c:v>0</c:v>
                </c:pt>
                <c:pt idx="8114">
                  <c:v>0</c:v>
                </c:pt>
                <c:pt idx="8115">
                  <c:v>0</c:v>
                </c:pt>
                <c:pt idx="8116">
                  <c:v>0</c:v>
                </c:pt>
                <c:pt idx="8117">
                  <c:v>0</c:v>
                </c:pt>
                <c:pt idx="8118">
                  <c:v>0</c:v>
                </c:pt>
                <c:pt idx="8119">
                  <c:v>0</c:v>
                </c:pt>
                <c:pt idx="8120">
                  <c:v>0</c:v>
                </c:pt>
                <c:pt idx="8121">
                  <c:v>0</c:v>
                </c:pt>
                <c:pt idx="8122">
                  <c:v>0</c:v>
                </c:pt>
                <c:pt idx="8123">
                  <c:v>0</c:v>
                </c:pt>
                <c:pt idx="8124">
                  <c:v>0</c:v>
                </c:pt>
                <c:pt idx="8125">
                  <c:v>0</c:v>
                </c:pt>
                <c:pt idx="8126">
                  <c:v>0</c:v>
                </c:pt>
                <c:pt idx="8127">
                  <c:v>0</c:v>
                </c:pt>
                <c:pt idx="8128">
                  <c:v>0</c:v>
                </c:pt>
                <c:pt idx="8129">
                  <c:v>0</c:v>
                </c:pt>
                <c:pt idx="8130">
                  <c:v>0</c:v>
                </c:pt>
                <c:pt idx="8131">
                  <c:v>0</c:v>
                </c:pt>
                <c:pt idx="8132">
                  <c:v>0</c:v>
                </c:pt>
                <c:pt idx="8133">
                  <c:v>0</c:v>
                </c:pt>
                <c:pt idx="8134">
                  <c:v>0</c:v>
                </c:pt>
                <c:pt idx="8135">
                  <c:v>0</c:v>
                </c:pt>
                <c:pt idx="8136">
                  <c:v>0</c:v>
                </c:pt>
                <c:pt idx="8137">
                  <c:v>0</c:v>
                </c:pt>
                <c:pt idx="8138">
                  <c:v>0</c:v>
                </c:pt>
                <c:pt idx="8139">
                  <c:v>0</c:v>
                </c:pt>
                <c:pt idx="8140">
                  <c:v>0</c:v>
                </c:pt>
                <c:pt idx="8141">
                  <c:v>0</c:v>
                </c:pt>
                <c:pt idx="8142">
                  <c:v>0</c:v>
                </c:pt>
                <c:pt idx="8143">
                  <c:v>0</c:v>
                </c:pt>
                <c:pt idx="8144">
                  <c:v>0</c:v>
                </c:pt>
                <c:pt idx="8145">
                  <c:v>0</c:v>
                </c:pt>
                <c:pt idx="8146">
                  <c:v>0</c:v>
                </c:pt>
                <c:pt idx="8147">
                  <c:v>0</c:v>
                </c:pt>
                <c:pt idx="8148">
                  <c:v>0</c:v>
                </c:pt>
                <c:pt idx="8149">
                  <c:v>0</c:v>
                </c:pt>
                <c:pt idx="8150">
                  <c:v>0</c:v>
                </c:pt>
                <c:pt idx="8151">
                  <c:v>0</c:v>
                </c:pt>
                <c:pt idx="8152">
                  <c:v>0</c:v>
                </c:pt>
                <c:pt idx="8153">
                  <c:v>0</c:v>
                </c:pt>
                <c:pt idx="8154">
                  <c:v>0</c:v>
                </c:pt>
                <c:pt idx="8155">
                  <c:v>0</c:v>
                </c:pt>
                <c:pt idx="8156">
                  <c:v>0</c:v>
                </c:pt>
                <c:pt idx="8157">
                  <c:v>0</c:v>
                </c:pt>
                <c:pt idx="8158">
                  <c:v>0</c:v>
                </c:pt>
                <c:pt idx="8159">
                  <c:v>0</c:v>
                </c:pt>
                <c:pt idx="8160">
                  <c:v>0</c:v>
                </c:pt>
                <c:pt idx="8161">
                  <c:v>0</c:v>
                </c:pt>
                <c:pt idx="8162">
                  <c:v>0</c:v>
                </c:pt>
                <c:pt idx="8163">
                  <c:v>0</c:v>
                </c:pt>
                <c:pt idx="8164">
                  <c:v>0</c:v>
                </c:pt>
                <c:pt idx="8165">
                  <c:v>0</c:v>
                </c:pt>
                <c:pt idx="8166">
                  <c:v>0</c:v>
                </c:pt>
                <c:pt idx="8167">
                  <c:v>0</c:v>
                </c:pt>
                <c:pt idx="8168">
                  <c:v>0</c:v>
                </c:pt>
                <c:pt idx="8169">
                  <c:v>0</c:v>
                </c:pt>
                <c:pt idx="8170">
                  <c:v>0</c:v>
                </c:pt>
                <c:pt idx="8171">
                  <c:v>0</c:v>
                </c:pt>
                <c:pt idx="8172">
                  <c:v>0</c:v>
                </c:pt>
                <c:pt idx="8173">
                  <c:v>0</c:v>
                </c:pt>
                <c:pt idx="8174">
                  <c:v>0</c:v>
                </c:pt>
                <c:pt idx="8175">
                  <c:v>0</c:v>
                </c:pt>
                <c:pt idx="8176">
                  <c:v>0</c:v>
                </c:pt>
                <c:pt idx="8177">
                  <c:v>0</c:v>
                </c:pt>
                <c:pt idx="8178">
                  <c:v>0</c:v>
                </c:pt>
                <c:pt idx="8179">
                  <c:v>0</c:v>
                </c:pt>
                <c:pt idx="8180">
                  <c:v>0</c:v>
                </c:pt>
                <c:pt idx="8181">
                  <c:v>0</c:v>
                </c:pt>
                <c:pt idx="8182">
                  <c:v>0</c:v>
                </c:pt>
                <c:pt idx="8183">
                  <c:v>0</c:v>
                </c:pt>
                <c:pt idx="8184">
                  <c:v>0</c:v>
                </c:pt>
                <c:pt idx="8185">
                  <c:v>0</c:v>
                </c:pt>
                <c:pt idx="8186">
                  <c:v>0</c:v>
                </c:pt>
                <c:pt idx="8187">
                  <c:v>0</c:v>
                </c:pt>
                <c:pt idx="8188">
                  <c:v>0</c:v>
                </c:pt>
                <c:pt idx="8189">
                  <c:v>0</c:v>
                </c:pt>
                <c:pt idx="8190">
                  <c:v>0</c:v>
                </c:pt>
                <c:pt idx="8191">
                  <c:v>0</c:v>
                </c:pt>
                <c:pt idx="8192">
                  <c:v>0</c:v>
                </c:pt>
                <c:pt idx="8193">
                  <c:v>0</c:v>
                </c:pt>
                <c:pt idx="8194">
                  <c:v>0</c:v>
                </c:pt>
                <c:pt idx="8195">
                  <c:v>0</c:v>
                </c:pt>
                <c:pt idx="8196">
                  <c:v>0</c:v>
                </c:pt>
                <c:pt idx="8197">
                  <c:v>0</c:v>
                </c:pt>
                <c:pt idx="8198">
                  <c:v>0</c:v>
                </c:pt>
                <c:pt idx="8199">
                  <c:v>0</c:v>
                </c:pt>
                <c:pt idx="8200">
                  <c:v>0</c:v>
                </c:pt>
                <c:pt idx="8201">
                  <c:v>0</c:v>
                </c:pt>
                <c:pt idx="8202">
                  <c:v>0</c:v>
                </c:pt>
                <c:pt idx="8203">
                  <c:v>0</c:v>
                </c:pt>
                <c:pt idx="8204">
                  <c:v>0</c:v>
                </c:pt>
                <c:pt idx="8205">
                  <c:v>0</c:v>
                </c:pt>
                <c:pt idx="8206">
                  <c:v>0</c:v>
                </c:pt>
                <c:pt idx="8207">
                  <c:v>0</c:v>
                </c:pt>
                <c:pt idx="8208">
                  <c:v>0</c:v>
                </c:pt>
                <c:pt idx="8209">
                  <c:v>0</c:v>
                </c:pt>
                <c:pt idx="8210">
                  <c:v>0</c:v>
                </c:pt>
                <c:pt idx="8211">
                  <c:v>0</c:v>
                </c:pt>
                <c:pt idx="8212">
                  <c:v>0</c:v>
                </c:pt>
                <c:pt idx="8213">
                  <c:v>0</c:v>
                </c:pt>
                <c:pt idx="8214">
                  <c:v>0</c:v>
                </c:pt>
                <c:pt idx="8215">
                  <c:v>0</c:v>
                </c:pt>
                <c:pt idx="8216">
                  <c:v>0</c:v>
                </c:pt>
                <c:pt idx="8217">
                  <c:v>0</c:v>
                </c:pt>
                <c:pt idx="8218">
                  <c:v>0</c:v>
                </c:pt>
                <c:pt idx="8219">
                  <c:v>0</c:v>
                </c:pt>
                <c:pt idx="8220">
                  <c:v>0</c:v>
                </c:pt>
                <c:pt idx="8221">
                  <c:v>0</c:v>
                </c:pt>
                <c:pt idx="8222">
                  <c:v>0</c:v>
                </c:pt>
                <c:pt idx="8223">
                  <c:v>0</c:v>
                </c:pt>
                <c:pt idx="8224">
                  <c:v>0</c:v>
                </c:pt>
                <c:pt idx="8225">
                  <c:v>0</c:v>
                </c:pt>
                <c:pt idx="8226">
                  <c:v>0</c:v>
                </c:pt>
                <c:pt idx="8227">
                  <c:v>0</c:v>
                </c:pt>
                <c:pt idx="8228">
                  <c:v>0</c:v>
                </c:pt>
                <c:pt idx="8229">
                  <c:v>0</c:v>
                </c:pt>
                <c:pt idx="8230">
                  <c:v>0</c:v>
                </c:pt>
                <c:pt idx="8231">
                  <c:v>0</c:v>
                </c:pt>
                <c:pt idx="8232">
                  <c:v>0</c:v>
                </c:pt>
                <c:pt idx="8233">
                  <c:v>0</c:v>
                </c:pt>
                <c:pt idx="8234">
                  <c:v>0</c:v>
                </c:pt>
                <c:pt idx="8235">
                  <c:v>0</c:v>
                </c:pt>
                <c:pt idx="8236">
                  <c:v>0</c:v>
                </c:pt>
                <c:pt idx="8237">
                  <c:v>0</c:v>
                </c:pt>
                <c:pt idx="8238">
                  <c:v>0</c:v>
                </c:pt>
                <c:pt idx="8239">
                  <c:v>0</c:v>
                </c:pt>
                <c:pt idx="8240">
                  <c:v>0</c:v>
                </c:pt>
                <c:pt idx="8241">
                  <c:v>0</c:v>
                </c:pt>
                <c:pt idx="8242">
                  <c:v>0</c:v>
                </c:pt>
                <c:pt idx="8243">
                  <c:v>0</c:v>
                </c:pt>
                <c:pt idx="8244">
                  <c:v>0</c:v>
                </c:pt>
                <c:pt idx="8245">
                  <c:v>0</c:v>
                </c:pt>
                <c:pt idx="8246">
                  <c:v>0</c:v>
                </c:pt>
                <c:pt idx="8247">
                  <c:v>0</c:v>
                </c:pt>
                <c:pt idx="8248">
                  <c:v>0</c:v>
                </c:pt>
                <c:pt idx="8249">
                  <c:v>0</c:v>
                </c:pt>
                <c:pt idx="8250">
                  <c:v>0</c:v>
                </c:pt>
                <c:pt idx="8251">
                  <c:v>0</c:v>
                </c:pt>
                <c:pt idx="8252">
                  <c:v>0</c:v>
                </c:pt>
                <c:pt idx="8253">
                  <c:v>0</c:v>
                </c:pt>
                <c:pt idx="8254">
                  <c:v>0</c:v>
                </c:pt>
                <c:pt idx="8255">
                  <c:v>0</c:v>
                </c:pt>
                <c:pt idx="8256">
                  <c:v>0</c:v>
                </c:pt>
                <c:pt idx="8257">
                  <c:v>0</c:v>
                </c:pt>
                <c:pt idx="8258">
                  <c:v>0</c:v>
                </c:pt>
                <c:pt idx="8259">
                  <c:v>0</c:v>
                </c:pt>
                <c:pt idx="8260">
                  <c:v>0</c:v>
                </c:pt>
                <c:pt idx="8261">
                  <c:v>0</c:v>
                </c:pt>
                <c:pt idx="8262">
                  <c:v>0</c:v>
                </c:pt>
                <c:pt idx="8263">
                  <c:v>0</c:v>
                </c:pt>
                <c:pt idx="8264">
                  <c:v>0</c:v>
                </c:pt>
                <c:pt idx="8265">
                  <c:v>0</c:v>
                </c:pt>
                <c:pt idx="8266">
                  <c:v>0</c:v>
                </c:pt>
                <c:pt idx="8267">
                  <c:v>0</c:v>
                </c:pt>
                <c:pt idx="8268">
                  <c:v>0</c:v>
                </c:pt>
                <c:pt idx="8269">
                  <c:v>0</c:v>
                </c:pt>
                <c:pt idx="8270">
                  <c:v>0</c:v>
                </c:pt>
                <c:pt idx="8271">
                  <c:v>0</c:v>
                </c:pt>
                <c:pt idx="8272">
                  <c:v>0</c:v>
                </c:pt>
                <c:pt idx="8273">
                  <c:v>0</c:v>
                </c:pt>
                <c:pt idx="8274">
                  <c:v>0</c:v>
                </c:pt>
                <c:pt idx="8275">
                  <c:v>0</c:v>
                </c:pt>
                <c:pt idx="8276">
                  <c:v>0</c:v>
                </c:pt>
                <c:pt idx="8277">
                  <c:v>0</c:v>
                </c:pt>
                <c:pt idx="8278">
                  <c:v>0</c:v>
                </c:pt>
                <c:pt idx="8279">
                  <c:v>0</c:v>
                </c:pt>
                <c:pt idx="8280">
                  <c:v>0</c:v>
                </c:pt>
                <c:pt idx="8281">
                  <c:v>0</c:v>
                </c:pt>
                <c:pt idx="8282">
                  <c:v>0</c:v>
                </c:pt>
                <c:pt idx="8283">
                  <c:v>0</c:v>
                </c:pt>
                <c:pt idx="8284">
                  <c:v>0</c:v>
                </c:pt>
                <c:pt idx="8285">
                  <c:v>0</c:v>
                </c:pt>
                <c:pt idx="8286">
                  <c:v>0</c:v>
                </c:pt>
                <c:pt idx="8287">
                  <c:v>0</c:v>
                </c:pt>
                <c:pt idx="8288">
                  <c:v>0</c:v>
                </c:pt>
                <c:pt idx="8289">
                  <c:v>0</c:v>
                </c:pt>
                <c:pt idx="8290">
                  <c:v>0</c:v>
                </c:pt>
                <c:pt idx="8291">
                  <c:v>0</c:v>
                </c:pt>
                <c:pt idx="8292">
                  <c:v>0</c:v>
                </c:pt>
                <c:pt idx="8293">
                  <c:v>0</c:v>
                </c:pt>
                <c:pt idx="8294">
                  <c:v>0</c:v>
                </c:pt>
                <c:pt idx="8295">
                  <c:v>0</c:v>
                </c:pt>
                <c:pt idx="8296">
                  <c:v>0</c:v>
                </c:pt>
                <c:pt idx="8297">
                  <c:v>0</c:v>
                </c:pt>
                <c:pt idx="8298">
                  <c:v>0</c:v>
                </c:pt>
                <c:pt idx="8299">
                  <c:v>0</c:v>
                </c:pt>
                <c:pt idx="8300">
                  <c:v>0</c:v>
                </c:pt>
                <c:pt idx="8301">
                  <c:v>0</c:v>
                </c:pt>
                <c:pt idx="8302">
                  <c:v>0</c:v>
                </c:pt>
                <c:pt idx="8303">
                  <c:v>0</c:v>
                </c:pt>
                <c:pt idx="8304">
                  <c:v>0</c:v>
                </c:pt>
                <c:pt idx="8305">
                  <c:v>0</c:v>
                </c:pt>
                <c:pt idx="8306">
                  <c:v>0</c:v>
                </c:pt>
                <c:pt idx="8307">
                  <c:v>0</c:v>
                </c:pt>
                <c:pt idx="8308">
                  <c:v>0</c:v>
                </c:pt>
                <c:pt idx="8309">
                  <c:v>0</c:v>
                </c:pt>
                <c:pt idx="8310">
                  <c:v>0</c:v>
                </c:pt>
                <c:pt idx="8311">
                  <c:v>0</c:v>
                </c:pt>
                <c:pt idx="8312">
                  <c:v>0</c:v>
                </c:pt>
                <c:pt idx="8313">
                  <c:v>0</c:v>
                </c:pt>
                <c:pt idx="8314">
                  <c:v>0</c:v>
                </c:pt>
                <c:pt idx="8315">
                  <c:v>0</c:v>
                </c:pt>
                <c:pt idx="8316">
                  <c:v>0</c:v>
                </c:pt>
                <c:pt idx="8317">
                  <c:v>0</c:v>
                </c:pt>
                <c:pt idx="8318">
                  <c:v>0</c:v>
                </c:pt>
                <c:pt idx="8319">
                  <c:v>0</c:v>
                </c:pt>
                <c:pt idx="8320">
                  <c:v>0</c:v>
                </c:pt>
                <c:pt idx="8321">
                  <c:v>0</c:v>
                </c:pt>
                <c:pt idx="8322">
                  <c:v>0</c:v>
                </c:pt>
                <c:pt idx="8323">
                  <c:v>0</c:v>
                </c:pt>
                <c:pt idx="8324">
                  <c:v>0</c:v>
                </c:pt>
                <c:pt idx="8325">
                  <c:v>0</c:v>
                </c:pt>
                <c:pt idx="8326">
                  <c:v>0</c:v>
                </c:pt>
                <c:pt idx="8327">
                  <c:v>0</c:v>
                </c:pt>
                <c:pt idx="8328">
                  <c:v>0</c:v>
                </c:pt>
                <c:pt idx="8329">
                  <c:v>0</c:v>
                </c:pt>
                <c:pt idx="8330">
                  <c:v>0</c:v>
                </c:pt>
                <c:pt idx="8331">
                  <c:v>0</c:v>
                </c:pt>
                <c:pt idx="8332">
                  <c:v>0</c:v>
                </c:pt>
                <c:pt idx="8333">
                  <c:v>0</c:v>
                </c:pt>
                <c:pt idx="8334">
                  <c:v>0</c:v>
                </c:pt>
                <c:pt idx="8335">
                  <c:v>0</c:v>
                </c:pt>
                <c:pt idx="8336">
                  <c:v>0</c:v>
                </c:pt>
                <c:pt idx="8337">
                  <c:v>0</c:v>
                </c:pt>
                <c:pt idx="8338">
                  <c:v>0</c:v>
                </c:pt>
                <c:pt idx="8339">
                  <c:v>0</c:v>
                </c:pt>
                <c:pt idx="8340">
                  <c:v>0</c:v>
                </c:pt>
                <c:pt idx="8341">
                  <c:v>0</c:v>
                </c:pt>
                <c:pt idx="8342">
                  <c:v>0</c:v>
                </c:pt>
                <c:pt idx="8343">
                  <c:v>0</c:v>
                </c:pt>
                <c:pt idx="8344">
                  <c:v>0</c:v>
                </c:pt>
                <c:pt idx="8345">
                  <c:v>0</c:v>
                </c:pt>
                <c:pt idx="8346">
                  <c:v>0</c:v>
                </c:pt>
                <c:pt idx="8347">
                  <c:v>0</c:v>
                </c:pt>
                <c:pt idx="8348">
                  <c:v>0</c:v>
                </c:pt>
                <c:pt idx="8349">
                  <c:v>0</c:v>
                </c:pt>
                <c:pt idx="8350">
                  <c:v>0</c:v>
                </c:pt>
                <c:pt idx="8351">
                  <c:v>0</c:v>
                </c:pt>
                <c:pt idx="8352">
                  <c:v>0</c:v>
                </c:pt>
                <c:pt idx="8353">
                  <c:v>0</c:v>
                </c:pt>
                <c:pt idx="8354">
                  <c:v>0</c:v>
                </c:pt>
                <c:pt idx="8355">
                  <c:v>0</c:v>
                </c:pt>
                <c:pt idx="8356">
                  <c:v>0</c:v>
                </c:pt>
                <c:pt idx="8357">
                  <c:v>0</c:v>
                </c:pt>
                <c:pt idx="8358">
                  <c:v>0</c:v>
                </c:pt>
                <c:pt idx="8359">
                  <c:v>0</c:v>
                </c:pt>
                <c:pt idx="8360">
                  <c:v>0</c:v>
                </c:pt>
                <c:pt idx="8361">
                  <c:v>0</c:v>
                </c:pt>
                <c:pt idx="8362">
                  <c:v>0</c:v>
                </c:pt>
                <c:pt idx="8363">
                  <c:v>0</c:v>
                </c:pt>
                <c:pt idx="8364">
                  <c:v>0</c:v>
                </c:pt>
                <c:pt idx="8365">
                  <c:v>0</c:v>
                </c:pt>
                <c:pt idx="8366">
                  <c:v>0</c:v>
                </c:pt>
                <c:pt idx="8367">
                  <c:v>0</c:v>
                </c:pt>
                <c:pt idx="8368">
                  <c:v>0</c:v>
                </c:pt>
                <c:pt idx="8369">
                  <c:v>0</c:v>
                </c:pt>
                <c:pt idx="8370">
                  <c:v>0</c:v>
                </c:pt>
                <c:pt idx="8371">
                  <c:v>0</c:v>
                </c:pt>
                <c:pt idx="8372">
                  <c:v>0</c:v>
                </c:pt>
                <c:pt idx="8373">
                  <c:v>0</c:v>
                </c:pt>
                <c:pt idx="8374">
                  <c:v>0</c:v>
                </c:pt>
                <c:pt idx="8375">
                  <c:v>0</c:v>
                </c:pt>
                <c:pt idx="8376">
                  <c:v>0</c:v>
                </c:pt>
                <c:pt idx="8377">
                  <c:v>0</c:v>
                </c:pt>
                <c:pt idx="8378">
                  <c:v>0</c:v>
                </c:pt>
                <c:pt idx="8379">
                  <c:v>0</c:v>
                </c:pt>
                <c:pt idx="8380">
                  <c:v>0</c:v>
                </c:pt>
                <c:pt idx="8381">
                  <c:v>0</c:v>
                </c:pt>
                <c:pt idx="8382">
                  <c:v>0</c:v>
                </c:pt>
                <c:pt idx="8383">
                  <c:v>0</c:v>
                </c:pt>
                <c:pt idx="8384">
                  <c:v>0</c:v>
                </c:pt>
                <c:pt idx="8385">
                  <c:v>0</c:v>
                </c:pt>
                <c:pt idx="8386">
                  <c:v>0</c:v>
                </c:pt>
                <c:pt idx="8387">
                  <c:v>0</c:v>
                </c:pt>
                <c:pt idx="8388">
                  <c:v>0</c:v>
                </c:pt>
                <c:pt idx="8389">
                  <c:v>0</c:v>
                </c:pt>
                <c:pt idx="8390">
                  <c:v>0</c:v>
                </c:pt>
                <c:pt idx="8391">
                  <c:v>0</c:v>
                </c:pt>
                <c:pt idx="8392">
                  <c:v>0</c:v>
                </c:pt>
                <c:pt idx="8393">
                  <c:v>0</c:v>
                </c:pt>
                <c:pt idx="8394">
                  <c:v>0</c:v>
                </c:pt>
                <c:pt idx="8395">
                  <c:v>0</c:v>
                </c:pt>
                <c:pt idx="8396">
                  <c:v>0</c:v>
                </c:pt>
                <c:pt idx="8397">
                  <c:v>0</c:v>
                </c:pt>
                <c:pt idx="8398">
                  <c:v>0</c:v>
                </c:pt>
                <c:pt idx="8399">
                  <c:v>0</c:v>
                </c:pt>
                <c:pt idx="8400">
                  <c:v>0</c:v>
                </c:pt>
                <c:pt idx="8401">
                  <c:v>0</c:v>
                </c:pt>
                <c:pt idx="8402">
                  <c:v>0</c:v>
                </c:pt>
                <c:pt idx="8403">
                  <c:v>0</c:v>
                </c:pt>
                <c:pt idx="8404">
                  <c:v>0</c:v>
                </c:pt>
                <c:pt idx="8405">
                  <c:v>0</c:v>
                </c:pt>
                <c:pt idx="8406">
                  <c:v>0</c:v>
                </c:pt>
                <c:pt idx="8407">
                  <c:v>0</c:v>
                </c:pt>
                <c:pt idx="8408">
                  <c:v>0</c:v>
                </c:pt>
                <c:pt idx="8409">
                  <c:v>0</c:v>
                </c:pt>
                <c:pt idx="8410">
                  <c:v>0</c:v>
                </c:pt>
                <c:pt idx="8411">
                  <c:v>0</c:v>
                </c:pt>
                <c:pt idx="8412">
                  <c:v>0</c:v>
                </c:pt>
                <c:pt idx="8413">
                  <c:v>0</c:v>
                </c:pt>
                <c:pt idx="8414">
                  <c:v>0</c:v>
                </c:pt>
                <c:pt idx="8415">
                  <c:v>0</c:v>
                </c:pt>
                <c:pt idx="8416">
                  <c:v>0</c:v>
                </c:pt>
                <c:pt idx="8417">
                  <c:v>0</c:v>
                </c:pt>
                <c:pt idx="8418">
                  <c:v>0</c:v>
                </c:pt>
                <c:pt idx="8419">
                  <c:v>0</c:v>
                </c:pt>
                <c:pt idx="8420">
                  <c:v>0</c:v>
                </c:pt>
                <c:pt idx="8421">
                  <c:v>0</c:v>
                </c:pt>
                <c:pt idx="8422">
                  <c:v>0</c:v>
                </c:pt>
                <c:pt idx="8423">
                  <c:v>0</c:v>
                </c:pt>
                <c:pt idx="8424">
                  <c:v>0</c:v>
                </c:pt>
                <c:pt idx="8425">
                  <c:v>0</c:v>
                </c:pt>
                <c:pt idx="8426">
                  <c:v>0</c:v>
                </c:pt>
                <c:pt idx="8427">
                  <c:v>0</c:v>
                </c:pt>
                <c:pt idx="8428">
                  <c:v>0</c:v>
                </c:pt>
                <c:pt idx="8429">
                  <c:v>0</c:v>
                </c:pt>
                <c:pt idx="8430">
                  <c:v>0</c:v>
                </c:pt>
                <c:pt idx="8431">
                  <c:v>0</c:v>
                </c:pt>
                <c:pt idx="8432">
                  <c:v>0</c:v>
                </c:pt>
                <c:pt idx="8433">
                  <c:v>0</c:v>
                </c:pt>
                <c:pt idx="8434">
                  <c:v>0</c:v>
                </c:pt>
                <c:pt idx="8435">
                  <c:v>0</c:v>
                </c:pt>
                <c:pt idx="8436">
                  <c:v>0</c:v>
                </c:pt>
                <c:pt idx="8437">
                  <c:v>0</c:v>
                </c:pt>
                <c:pt idx="8438">
                  <c:v>0</c:v>
                </c:pt>
                <c:pt idx="8439">
                  <c:v>0</c:v>
                </c:pt>
                <c:pt idx="8440">
                  <c:v>0</c:v>
                </c:pt>
                <c:pt idx="8441">
                  <c:v>0</c:v>
                </c:pt>
                <c:pt idx="8442">
                  <c:v>0</c:v>
                </c:pt>
                <c:pt idx="8443">
                  <c:v>0</c:v>
                </c:pt>
                <c:pt idx="8444">
                  <c:v>0</c:v>
                </c:pt>
                <c:pt idx="8445">
                  <c:v>0</c:v>
                </c:pt>
                <c:pt idx="8446">
                  <c:v>0</c:v>
                </c:pt>
                <c:pt idx="8447">
                  <c:v>0</c:v>
                </c:pt>
                <c:pt idx="8448">
                  <c:v>0</c:v>
                </c:pt>
                <c:pt idx="8449">
                  <c:v>0</c:v>
                </c:pt>
                <c:pt idx="8450">
                  <c:v>0</c:v>
                </c:pt>
                <c:pt idx="8451">
                  <c:v>0</c:v>
                </c:pt>
                <c:pt idx="8452">
                  <c:v>0</c:v>
                </c:pt>
                <c:pt idx="8453">
                  <c:v>0</c:v>
                </c:pt>
                <c:pt idx="8454">
                  <c:v>0</c:v>
                </c:pt>
                <c:pt idx="8455">
                  <c:v>0</c:v>
                </c:pt>
                <c:pt idx="8456">
                  <c:v>0</c:v>
                </c:pt>
                <c:pt idx="8457">
                  <c:v>0</c:v>
                </c:pt>
                <c:pt idx="8458">
                  <c:v>0</c:v>
                </c:pt>
                <c:pt idx="8459">
                  <c:v>0</c:v>
                </c:pt>
                <c:pt idx="8460">
                  <c:v>0</c:v>
                </c:pt>
                <c:pt idx="8461">
                  <c:v>0</c:v>
                </c:pt>
                <c:pt idx="8462">
                  <c:v>0</c:v>
                </c:pt>
                <c:pt idx="8463">
                  <c:v>0</c:v>
                </c:pt>
                <c:pt idx="8464">
                  <c:v>0</c:v>
                </c:pt>
                <c:pt idx="8465">
                  <c:v>0</c:v>
                </c:pt>
                <c:pt idx="8466">
                  <c:v>0</c:v>
                </c:pt>
                <c:pt idx="8467">
                  <c:v>0</c:v>
                </c:pt>
                <c:pt idx="8468">
                  <c:v>0</c:v>
                </c:pt>
                <c:pt idx="8469">
                  <c:v>0</c:v>
                </c:pt>
                <c:pt idx="8470">
                  <c:v>0</c:v>
                </c:pt>
                <c:pt idx="8471">
                  <c:v>0</c:v>
                </c:pt>
                <c:pt idx="8472">
                  <c:v>0</c:v>
                </c:pt>
                <c:pt idx="8473">
                  <c:v>0</c:v>
                </c:pt>
                <c:pt idx="8474">
                  <c:v>0</c:v>
                </c:pt>
                <c:pt idx="8475">
                  <c:v>0</c:v>
                </c:pt>
                <c:pt idx="8476">
                  <c:v>0</c:v>
                </c:pt>
                <c:pt idx="8477">
                  <c:v>0</c:v>
                </c:pt>
                <c:pt idx="8478">
                  <c:v>0</c:v>
                </c:pt>
                <c:pt idx="8479">
                  <c:v>0</c:v>
                </c:pt>
                <c:pt idx="8480">
                  <c:v>0</c:v>
                </c:pt>
                <c:pt idx="8481">
                  <c:v>0</c:v>
                </c:pt>
                <c:pt idx="8482">
                  <c:v>0</c:v>
                </c:pt>
                <c:pt idx="8483">
                  <c:v>0</c:v>
                </c:pt>
                <c:pt idx="8484">
                  <c:v>0</c:v>
                </c:pt>
                <c:pt idx="8485">
                  <c:v>0</c:v>
                </c:pt>
                <c:pt idx="8486">
                  <c:v>0</c:v>
                </c:pt>
                <c:pt idx="8487">
                  <c:v>0</c:v>
                </c:pt>
                <c:pt idx="8488">
                  <c:v>0</c:v>
                </c:pt>
                <c:pt idx="8489">
                  <c:v>0</c:v>
                </c:pt>
                <c:pt idx="8490">
                  <c:v>0</c:v>
                </c:pt>
                <c:pt idx="8491">
                  <c:v>0</c:v>
                </c:pt>
                <c:pt idx="8492">
                  <c:v>0</c:v>
                </c:pt>
                <c:pt idx="8493">
                  <c:v>0</c:v>
                </c:pt>
                <c:pt idx="8494">
                  <c:v>0</c:v>
                </c:pt>
                <c:pt idx="8495">
                  <c:v>0</c:v>
                </c:pt>
                <c:pt idx="8496">
                  <c:v>0</c:v>
                </c:pt>
                <c:pt idx="8497">
                  <c:v>0</c:v>
                </c:pt>
                <c:pt idx="8498">
                  <c:v>0</c:v>
                </c:pt>
                <c:pt idx="8499">
                  <c:v>0</c:v>
                </c:pt>
                <c:pt idx="8500">
                  <c:v>0</c:v>
                </c:pt>
                <c:pt idx="8501">
                  <c:v>0</c:v>
                </c:pt>
                <c:pt idx="8502">
                  <c:v>0</c:v>
                </c:pt>
                <c:pt idx="8503">
                  <c:v>0</c:v>
                </c:pt>
                <c:pt idx="8504">
                  <c:v>0</c:v>
                </c:pt>
                <c:pt idx="8505">
                  <c:v>0</c:v>
                </c:pt>
                <c:pt idx="8506">
                  <c:v>0</c:v>
                </c:pt>
                <c:pt idx="8507">
                  <c:v>0</c:v>
                </c:pt>
                <c:pt idx="8508">
                  <c:v>0</c:v>
                </c:pt>
                <c:pt idx="8509">
                  <c:v>0</c:v>
                </c:pt>
                <c:pt idx="8510">
                  <c:v>0</c:v>
                </c:pt>
                <c:pt idx="8511">
                  <c:v>0</c:v>
                </c:pt>
                <c:pt idx="8512">
                  <c:v>0</c:v>
                </c:pt>
                <c:pt idx="8513">
                  <c:v>0</c:v>
                </c:pt>
                <c:pt idx="8514">
                  <c:v>0</c:v>
                </c:pt>
                <c:pt idx="8515">
                  <c:v>0</c:v>
                </c:pt>
                <c:pt idx="8516">
                  <c:v>0</c:v>
                </c:pt>
                <c:pt idx="8517">
                  <c:v>0</c:v>
                </c:pt>
                <c:pt idx="8518">
                  <c:v>0</c:v>
                </c:pt>
                <c:pt idx="8519">
                  <c:v>0</c:v>
                </c:pt>
                <c:pt idx="8520">
                  <c:v>0</c:v>
                </c:pt>
                <c:pt idx="8521">
                  <c:v>0</c:v>
                </c:pt>
                <c:pt idx="8522">
                  <c:v>0</c:v>
                </c:pt>
                <c:pt idx="8523">
                  <c:v>0</c:v>
                </c:pt>
                <c:pt idx="8524">
                  <c:v>0</c:v>
                </c:pt>
                <c:pt idx="8525">
                  <c:v>0</c:v>
                </c:pt>
                <c:pt idx="8526">
                  <c:v>0</c:v>
                </c:pt>
                <c:pt idx="8527">
                  <c:v>0</c:v>
                </c:pt>
                <c:pt idx="8528">
                  <c:v>0</c:v>
                </c:pt>
                <c:pt idx="8529">
                  <c:v>0</c:v>
                </c:pt>
                <c:pt idx="8530">
                  <c:v>0</c:v>
                </c:pt>
                <c:pt idx="8531">
                  <c:v>0</c:v>
                </c:pt>
                <c:pt idx="8532">
                  <c:v>0</c:v>
                </c:pt>
                <c:pt idx="8533">
                  <c:v>0</c:v>
                </c:pt>
                <c:pt idx="8534">
                  <c:v>0</c:v>
                </c:pt>
                <c:pt idx="8535">
                  <c:v>0</c:v>
                </c:pt>
                <c:pt idx="8536">
                  <c:v>0</c:v>
                </c:pt>
                <c:pt idx="8537">
                  <c:v>0</c:v>
                </c:pt>
                <c:pt idx="8538">
                  <c:v>0</c:v>
                </c:pt>
                <c:pt idx="8539">
                  <c:v>0</c:v>
                </c:pt>
                <c:pt idx="8540">
                  <c:v>0</c:v>
                </c:pt>
                <c:pt idx="8541">
                  <c:v>0</c:v>
                </c:pt>
                <c:pt idx="8542">
                  <c:v>0</c:v>
                </c:pt>
                <c:pt idx="8543">
                  <c:v>0</c:v>
                </c:pt>
                <c:pt idx="8544">
                  <c:v>0</c:v>
                </c:pt>
                <c:pt idx="8545">
                  <c:v>0</c:v>
                </c:pt>
                <c:pt idx="8546">
                  <c:v>0</c:v>
                </c:pt>
                <c:pt idx="8547">
                  <c:v>0</c:v>
                </c:pt>
                <c:pt idx="8548">
                  <c:v>0</c:v>
                </c:pt>
                <c:pt idx="8549">
                  <c:v>0</c:v>
                </c:pt>
                <c:pt idx="8550">
                  <c:v>0</c:v>
                </c:pt>
                <c:pt idx="8551">
                  <c:v>0</c:v>
                </c:pt>
                <c:pt idx="8552">
                  <c:v>0</c:v>
                </c:pt>
                <c:pt idx="8553">
                  <c:v>0</c:v>
                </c:pt>
                <c:pt idx="8554">
                  <c:v>0</c:v>
                </c:pt>
                <c:pt idx="8555">
                  <c:v>0</c:v>
                </c:pt>
                <c:pt idx="8556">
                  <c:v>0</c:v>
                </c:pt>
                <c:pt idx="8557">
                  <c:v>0</c:v>
                </c:pt>
                <c:pt idx="8558">
                  <c:v>0</c:v>
                </c:pt>
                <c:pt idx="8559">
                  <c:v>0</c:v>
                </c:pt>
                <c:pt idx="8560">
                  <c:v>0</c:v>
                </c:pt>
                <c:pt idx="8561">
                  <c:v>0</c:v>
                </c:pt>
                <c:pt idx="8562">
                  <c:v>0</c:v>
                </c:pt>
                <c:pt idx="8563">
                  <c:v>0</c:v>
                </c:pt>
                <c:pt idx="8564">
                  <c:v>0</c:v>
                </c:pt>
                <c:pt idx="8565">
                  <c:v>0</c:v>
                </c:pt>
                <c:pt idx="8566">
                  <c:v>0</c:v>
                </c:pt>
                <c:pt idx="8567">
                  <c:v>0</c:v>
                </c:pt>
                <c:pt idx="8568">
                  <c:v>0</c:v>
                </c:pt>
                <c:pt idx="8569">
                  <c:v>0</c:v>
                </c:pt>
                <c:pt idx="8570">
                  <c:v>0</c:v>
                </c:pt>
                <c:pt idx="8571">
                  <c:v>0</c:v>
                </c:pt>
                <c:pt idx="8572">
                  <c:v>0</c:v>
                </c:pt>
                <c:pt idx="8573">
                  <c:v>0</c:v>
                </c:pt>
                <c:pt idx="8574">
                  <c:v>0</c:v>
                </c:pt>
                <c:pt idx="8575">
                  <c:v>0</c:v>
                </c:pt>
                <c:pt idx="8576">
                  <c:v>0</c:v>
                </c:pt>
                <c:pt idx="8577">
                  <c:v>0</c:v>
                </c:pt>
                <c:pt idx="8578">
                  <c:v>0</c:v>
                </c:pt>
                <c:pt idx="8579">
                  <c:v>0</c:v>
                </c:pt>
                <c:pt idx="8580">
                  <c:v>0</c:v>
                </c:pt>
                <c:pt idx="8581">
                  <c:v>0</c:v>
                </c:pt>
                <c:pt idx="8582">
                  <c:v>0</c:v>
                </c:pt>
                <c:pt idx="8583">
                  <c:v>0</c:v>
                </c:pt>
                <c:pt idx="8584">
                  <c:v>0</c:v>
                </c:pt>
                <c:pt idx="8585">
                  <c:v>0</c:v>
                </c:pt>
                <c:pt idx="8586">
                  <c:v>0</c:v>
                </c:pt>
                <c:pt idx="8587">
                  <c:v>0</c:v>
                </c:pt>
                <c:pt idx="8588">
                  <c:v>0</c:v>
                </c:pt>
                <c:pt idx="8589">
                  <c:v>0</c:v>
                </c:pt>
                <c:pt idx="8590">
                  <c:v>0</c:v>
                </c:pt>
                <c:pt idx="8591">
                  <c:v>0</c:v>
                </c:pt>
                <c:pt idx="8592">
                  <c:v>0</c:v>
                </c:pt>
                <c:pt idx="8593">
                  <c:v>0</c:v>
                </c:pt>
                <c:pt idx="8594">
                  <c:v>0</c:v>
                </c:pt>
                <c:pt idx="8595">
                  <c:v>0</c:v>
                </c:pt>
                <c:pt idx="8596">
                  <c:v>0</c:v>
                </c:pt>
                <c:pt idx="8597">
                  <c:v>0</c:v>
                </c:pt>
                <c:pt idx="8598">
                  <c:v>0</c:v>
                </c:pt>
                <c:pt idx="8599">
                  <c:v>0</c:v>
                </c:pt>
                <c:pt idx="8600">
                  <c:v>0</c:v>
                </c:pt>
                <c:pt idx="8601">
                  <c:v>0</c:v>
                </c:pt>
                <c:pt idx="8602">
                  <c:v>0</c:v>
                </c:pt>
                <c:pt idx="8603">
                  <c:v>0</c:v>
                </c:pt>
                <c:pt idx="8604">
                  <c:v>0</c:v>
                </c:pt>
                <c:pt idx="8605">
                  <c:v>0</c:v>
                </c:pt>
                <c:pt idx="8606">
                  <c:v>0</c:v>
                </c:pt>
                <c:pt idx="8607">
                  <c:v>0</c:v>
                </c:pt>
                <c:pt idx="8608">
                  <c:v>0</c:v>
                </c:pt>
                <c:pt idx="8609">
                  <c:v>0</c:v>
                </c:pt>
                <c:pt idx="8610">
                  <c:v>0</c:v>
                </c:pt>
                <c:pt idx="8611">
                  <c:v>0</c:v>
                </c:pt>
                <c:pt idx="8612">
                  <c:v>0</c:v>
                </c:pt>
                <c:pt idx="8613">
                  <c:v>0</c:v>
                </c:pt>
                <c:pt idx="8614">
                  <c:v>0</c:v>
                </c:pt>
                <c:pt idx="8615">
                  <c:v>0</c:v>
                </c:pt>
                <c:pt idx="8616">
                  <c:v>0</c:v>
                </c:pt>
                <c:pt idx="8617">
                  <c:v>0</c:v>
                </c:pt>
                <c:pt idx="8618">
                  <c:v>0</c:v>
                </c:pt>
                <c:pt idx="8619">
                  <c:v>0</c:v>
                </c:pt>
                <c:pt idx="8620">
                  <c:v>0</c:v>
                </c:pt>
                <c:pt idx="8621">
                  <c:v>0</c:v>
                </c:pt>
                <c:pt idx="8622">
                  <c:v>0</c:v>
                </c:pt>
                <c:pt idx="8623">
                  <c:v>0</c:v>
                </c:pt>
                <c:pt idx="8624">
                  <c:v>0</c:v>
                </c:pt>
                <c:pt idx="8625">
                  <c:v>0</c:v>
                </c:pt>
                <c:pt idx="8626">
                  <c:v>0</c:v>
                </c:pt>
                <c:pt idx="8627">
                  <c:v>0</c:v>
                </c:pt>
                <c:pt idx="8628">
                  <c:v>0</c:v>
                </c:pt>
                <c:pt idx="8629">
                  <c:v>0</c:v>
                </c:pt>
                <c:pt idx="8630">
                  <c:v>0</c:v>
                </c:pt>
                <c:pt idx="8631">
                  <c:v>0</c:v>
                </c:pt>
                <c:pt idx="8632">
                  <c:v>0</c:v>
                </c:pt>
                <c:pt idx="8633">
                  <c:v>0</c:v>
                </c:pt>
                <c:pt idx="8634">
                  <c:v>0</c:v>
                </c:pt>
                <c:pt idx="8635">
                  <c:v>0</c:v>
                </c:pt>
                <c:pt idx="8636">
                  <c:v>0</c:v>
                </c:pt>
                <c:pt idx="8637">
                  <c:v>0</c:v>
                </c:pt>
                <c:pt idx="8638">
                  <c:v>0</c:v>
                </c:pt>
                <c:pt idx="8639">
                  <c:v>0</c:v>
                </c:pt>
                <c:pt idx="8640">
                  <c:v>0</c:v>
                </c:pt>
                <c:pt idx="8641">
                  <c:v>0</c:v>
                </c:pt>
                <c:pt idx="8642">
                  <c:v>0</c:v>
                </c:pt>
                <c:pt idx="8643">
                  <c:v>0</c:v>
                </c:pt>
                <c:pt idx="8644">
                  <c:v>0</c:v>
                </c:pt>
                <c:pt idx="8645">
                  <c:v>0</c:v>
                </c:pt>
                <c:pt idx="8646">
                  <c:v>0</c:v>
                </c:pt>
                <c:pt idx="8647">
                  <c:v>0</c:v>
                </c:pt>
                <c:pt idx="8648">
                  <c:v>0</c:v>
                </c:pt>
                <c:pt idx="8649">
                  <c:v>0</c:v>
                </c:pt>
                <c:pt idx="8650">
                  <c:v>0</c:v>
                </c:pt>
                <c:pt idx="8651">
                  <c:v>0</c:v>
                </c:pt>
                <c:pt idx="8652">
                  <c:v>0</c:v>
                </c:pt>
                <c:pt idx="8653">
                  <c:v>0</c:v>
                </c:pt>
                <c:pt idx="8654">
                  <c:v>0</c:v>
                </c:pt>
                <c:pt idx="8655">
                  <c:v>0</c:v>
                </c:pt>
                <c:pt idx="8656">
                  <c:v>0</c:v>
                </c:pt>
                <c:pt idx="8657">
                  <c:v>0</c:v>
                </c:pt>
                <c:pt idx="8658">
                  <c:v>0</c:v>
                </c:pt>
                <c:pt idx="8659">
                  <c:v>0</c:v>
                </c:pt>
                <c:pt idx="8660">
                  <c:v>0</c:v>
                </c:pt>
                <c:pt idx="8661">
                  <c:v>0</c:v>
                </c:pt>
                <c:pt idx="8662">
                  <c:v>0</c:v>
                </c:pt>
                <c:pt idx="8663">
                  <c:v>0</c:v>
                </c:pt>
                <c:pt idx="8664">
                  <c:v>0</c:v>
                </c:pt>
                <c:pt idx="8665">
                  <c:v>0</c:v>
                </c:pt>
                <c:pt idx="8666">
                  <c:v>0</c:v>
                </c:pt>
                <c:pt idx="8667">
                  <c:v>0</c:v>
                </c:pt>
                <c:pt idx="8668">
                  <c:v>0</c:v>
                </c:pt>
                <c:pt idx="8669">
                  <c:v>0</c:v>
                </c:pt>
                <c:pt idx="8670">
                  <c:v>0</c:v>
                </c:pt>
                <c:pt idx="8671">
                  <c:v>0</c:v>
                </c:pt>
                <c:pt idx="8672">
                  <c:v>0</c:v>
                </c:pt>
                <c:pt idx="8673">
                  <c:v>0</c:v>
                </c:pt>
                <c:pt idx="8674">
                  <c:v>0</c:v>
                </c:pt>
                <c:pt idx="8675">
                  <c:v>0</c:v>
                </c:pt>
                <c:pt idx="8676">
                  <c:v>0</c:v>
                </c:pt>
                <c:pt idx="8677">
                  <c:v>0</c:v>
                </c:pt>
                <c:pt idx="8678">
                  <c:v>0</c:v>
                </c:pt>
                <c:pt idx="8679">
                  <c:v>0</c:v>
                </c:pt>
                <c:pt idx="8680">
                  <c:v>0</c:v>
                </c:pt>
                <c:pt idx="8681">
                  <c:v>0</c:v>
                </c:pt>
                <c:pt idx="8682">
                  <c:v>0</c:v>
                </c:pt>
                <c:pt idx="8683">
                  <c:v>0</c:v>
                </c:pt>
                <c:pt idx="8684">
                  <c:v>0</c:v>
                </c:pt>
                <c:pt idx="8685">
                  <c:v>0</c:v>
                </c:pt>
                <c:pt idx="8686">
                  <c:v>0</c:v>
                </c:pt>
                <c:pt idx="8687">
                  <c:v>0</c:v>
                </c:pt>
                <c:pt idx="8688">
                  <c:v>0</c:v>
                </c:pt>
                <c:pt idx="8689">
                  <c:v>0</c:v>
                </c:pt>
                <c:pt idx="8690">
                  <c:v>0</c:v>
                </c:pt>
                <c:pt idx="8691">
                  <c:v>0</c:v>
                </c:pt>
                <c:pt idx="8692">
                  <c:v>0</c:v>
                </c:pt>
                <c:pt idx="8693">
                  <c:v>0</c:v>
                </c:pt>
                <c:pt idx="8694">
                  <c:v>0</c:v>
                </c:pt>
                <c:pt idx="8695">
                  <c:v>0</c:v>
                </c:pt>
                <c:pt idx="8696">
                  <c:v>0</c:v>
                </c:pt>
                <c:pt idx="8697">
                  <c:v>0</c:v>
                </c:pt>
                <c:pt idx="8698">
                  <c:v>0</c:v>
                </c:pt>
                <c:pt idx="8699">
                  <c:v>0</c:v>
                </c:pt>
                <c:pt idx="8700">
                  <c:v>0</c:v>
                </c:pt>
                <c:pt idx="8701">
                  <c:v>0</c:v>
                </c:pt>
                <c:pt idx="8702">
                  <c:v>0</c:v>
                </c:pt>
                <c:pt idx="8703">
                  <c:v>0</c:v>
                </c:pt>
                <c:pt idx="8704">
                  <c:v>0</c:v>
                </c:pt>
                <c:pt idx="8705">
                  <c:v>0</c:v>
                </c:pt>
                <c:pt idx="8706">
                  <c:v>0</c:v>
                </c:pt>
                <c:pt idx="8707">
                  <c:v>0</c:v>
                </c:pt>
                <c:pt idx="8708">
                  <c:v>0</c:v>
                </c:pt>
                <c:pt idx="8709">
                  <c:v>0</c:v>
                </c:pt>
                <c:pt idx="8710">
                  <c:v>0</c:v>
                </c:pt>
                <c:pt idx="8711">
                  <c:v>0</c:v>
                </c:pt>
                <c:pt idx="8712">
                  <c:v>0</c:v>
                </c:pt>
                <c:pt idx="8713">
                  <c:v>0</c:v>
                </c:pt>
                <c:pt idx="8714">
                  <c:v>0</c:v>
                </c:pt>
                <c:pt idx="8715">
                  <c:v>0</c:v>
                </c:pt>
                <c:pt idx="8716">
                  <c:v>0</c:v>
                </c:pt>
                <c:pt idx="8717">
                  <c:v>0</c:v>
                </c:pt>
                <c:pt idx="8718">
                  <c:v>0</c:v>
                </c:pt>
                <c:pt idx="8719">
                  <c:v>0</c:v>
                </c:pt>
                <c:pt idx="8720">
                  <c:v>0</c:v>
                </c:pt>
                <c:pt idx="8721">
                  <c:v>0</c:v>
                </c:pt>
                <c:pt idx="8722">
                  <c:v>0</c:v>
                </c:pt>
                <c:pt idx="8723">
                  <c:v>0</c:v>
                </c:pt>
                <c:pt idx="8724">
                  <c:v>0</c:v>
                </c:pt>
                <c:pt idx="8725">
                  <c:v>0</c:v>
                </c:pt>
                <c:pt idx="8726">
                  <c:v>0</c:v>
                </c:pt>
                <c:pt idx="8727">
                  <c:v>0</c:v>
                </c:pt>
                <c:pt idx="8728">
                  <c:v>0</c:v>
                </c:pt>
                <c:pt idx="8729">
                  <c:v>0</c:v>
                </c:pt>
                <c:pt idx="8730">
                  <c:v>0</c:v>
                </c:pt>
                <c:pt idx="8731">
                  <c:v>0</c:v>
                </c:pt>
                <c:pt idx="8732">
                  <c:v>0</c:v>
                </c:pt>
                <c:pt idx="8733">
                  <c:v>0</c:v>
                </c:pt>
                <c:pt idx="8734">
                  <c:v>0</c:v>
                </c:pt>
                <c:pt idx="8735">
                  <c:v>0</c:v>
                </c:pt>
                <c:pt idx="8736">
                  <c:v>0</c:v>
                </c:pt>
                <c:pt idx="8737">
                  <c:v>0</c:v>
                </c:pt>
                <c:pt idx="8738">
                  <c:v>0</c:v>
                </c:pt>
                <c:pt idx="8739">
                  <c:v>0</c:v>
                </c:pt>
                <c:pt idx="8740">
                  <c:v>0</c:v>
                </c:pt>
                <c:pt idx="8741">
                  <c:v>0</c:v>
                </c:pt>
                <c:pt idx="8742">
                  <c:v>0</c:v>
                </c:pt>
                <c:pt idx="8743">
                  <c:v>0</c:v>
                </c:pt>
                <c:pt idx="8744">
                  <c:v>0</c:v>
                </c:pt>
                <c:pt idx="8745">
                  <c:v>0</c:v>
                </c:pt>
                <c:pt idx="8746">
                  <c:v>0</c:v>
                </c:pt>
                <c:pt idx="8747">
                  <c:v>0</c:v>
                </c:pt>
                <c:pt idx="8748">
                  <c:v>0</c:v>
                </c:pt>
                <c:pt idx="8749">
                  <c:v>0</c:v>
                </c:pt>
                <c:pt idx="8750">
                  <c:v>0</c:v>
                </c:pt>
                <c:pt idx="8751">
                  <c:v>0</c:v>
                </c:pt>
                <c:pt idx="8752">
                  <c:v>0</c:v>
                </c:pt>
                <c:pt idx="8753">
                  <c:v>0</c:v>
                </c:pt>
                <c:pt idx="8754">
                  <c:v>0</c:v>
                </c:pt>
                <c:pt idx="8755">
                  <c:v>0</c:v>
                </c:pt>
                <c:pt idx="8756">
                  <c:v>0</c:v>
                </c:pt>
                <c:pt idx="8757">
                  <c:v>0</c:v>
                </c:pt>
                <c:pt idx="8758">
                  <c:v>0</c:v>
                </c:pt>
                <c:pt idx="8759">
                  <c:v>0</c:v>
                </c:pt>
                <c:pt idx="8760">
                  <c:v>0</c:v>
                </c:pt>
                <c:pt idx="8761">
                  <c:v>0</c:v>
                </c:pt>
                <c:pt idx="8762">
                  <c:v>0</c:v>
                </c:pt>
                <c:pt idx="8763">
                  <c:v>0</c:v>
                </c:pt>
                <c:pt idx="8764">
                  <c:v>0</c:v>
                </c:pt>
                <c:pt idx="8765">
                  <c:v>0</c:v>
                </c:pt>
                <c:pt idx="8766">
                  <c:v>0</c:v>
                </c:pt>
                <c:pt idx="8767">
                  <c:v>0</c:v>
                </c:pt>
                <c:pt idx="8768">
                  <c:v>0</c:v>
                </c:pt>
                <c:pt idx="8769">
                  <c:v>0</c:v>
                </c:pt>
                <c:pt idx="8770">
                  <c:v>0</c:v>
                </c:pt>
                <c:pt idx="8771">
                  <c:v>0</c:v>
                </c:pt>
                <c:pt idx="8772">
                  <c:v>0</c:v>
                </c:pt>
                <c:pt idx="8773">
                  <c:v>0</c:v>
                </c:pt>
                <c:pt idx="8774">
                  <c:v>0</c:v>
                </c:pt>
                <c:pt idx="8775">
                  <c:v>0</c:v>
                </c:pt>
                <c:pt idx="8776">
                  <c:v>0</c:v>
                </c:pt>
                <c:pt idx="8777">
                  <c:v>0</c:v>
                </c:pt>
                <c:pt idx="8778">
                  <c:v>0</c:v>
                </c:pt>
                <c:pt idx="8779">
                  <c:v>0</c:v>
                </c:pt>
                <c:pt idx="8780">
                  <c:v>0</c:v>
                </c:pt>
                <c:pt idx="8781">
                  <c:v>0</c:v>
                </c:pt>
                <c:pt idx="8782">
                  <c:v>0</c:v>
                </c:pt>
                <c:pt idx="8783">
                  <c:v>0</c:v>
                </c:pt>
                <c:pt idx="8784">
                  <c:v>0</c:v>
                </c:pt>
                <c:pt idx="8785">
                  <c:v>0</c:v>
                </c:pt>
                <c:pt idx="8786">
                  <c:v>0</c:v>
                </c:pt>
                <c:pt idx="8787">
                  <c:v>0</c:v>
                </c:pt>
                <c:pt idx="8788">
                  <c:v>0</c:v>
                </c:pt>
                <c:pt idx="8789">
                  <c:v>0</c:v>
                </c:pt>
                <c:pt idx="8790">
                  <c:v>0</c:v>
                </c:pt>
                <c:pt idx="8791">
                  <c:v>0</c:v>
                </c:pt>
                <c:pt idx="8792">
                  <c:v>0</c:v>
                </c:pt>
                <c:pt idx="8793">
                  <c:v>0</c:v>
                </c:pt>
                <c:pt idx="8794">
                  <c:v>0</c:v>
                </c:pt>
                <c:pt idx="8795">
                  <c:v>0</c:v>
                </c:pt>
                <c:pt idx="8796">
                  <c:v>0</c:v>
                </c:pt>
                <c:pt idx="8797">
                  <c:v>0</c:v>
                </c:pt>
                <c:pt idx="8798">
                  <c:v>0</c:v>
                </c:pt>
                <c:pt idx="8799">
                  <c:v>0</c:v>
                </c:pt>
                <c:pt idx="8800">
                  <c:v>0</c:v>
                </c:pt>
                <c:pt idx="8801">
                  <c:v>0</c:v>
                </c:pt>
                <c:pt idx="8802">
                  <c:v>0</c:v>
                </c:pt>
                <c:pt idx="8803">
                  <c:v>0</c:v>
                </c:pt>
                <c:pt idx="8804">
                  <c:v>0</c:v>
                </c:pt>
                <c:pt idx="8805">
                  <c:v>0</c:v>
                </c:pt>
                <c:pt idx="8806">
                  <c:v>0</c:v>
                </c:pt>
                <c:pt idx="8807">
                  <c:v>0</c:v>
                </c:pt>
                <c:pt idx="8808">
                  <c:v>0</c:v>
                </c:pt>
                <c:pt idx="8809">
                  <c:v>0</c:v>
                </c:pt>
                <c:pt idx="8810">
                  <c:v>0</c:v>
                </c:pt>
                <c:pt idx="8811">
                  <c:v>0</c:v>
                </c:pt>
                <c:pt idx="8812">
                  <c:v>0</c:v>
                </c:pt>
                <c:pt idx="8813">
                  <c:v>0</c:v>
                </c:pt>
                <c:pt idx="8814">
                  <c:v>0</c:v>
                </c:pt>
                <c:pt idx="8815">
                  <c:v>0</c:v>
                </c:pt>
                <c:pt idx="8816">
                  <c:v>0</c:v>
                </c:pt>
                <c:pt idx="8817">
                  <c:v>0</c:v>
                </c:pt>
                <c:pt idx="8818">
                  <c:v>0</c:v>
                </c:pt>
                <c:pt idx="8819">
                  <c:v>0</c:v>
                </c:pt>
                <c:pt idx="8820">
                  <c:v>0</c:v>
                </c:pt>
                <c:pt idx="8821">
                  <c:v>0</c:v>
                </c:pt>
                <c:pt idx="8822">
                  <c:v>0</c:v>
                </c:pt>
                <c:pt idx="8823">
                  <c:v>0</c:v>
                </c:pt>
                <c:pt idx="8824">
                  <c:v>0</c:v>
                </c:pt>
                <c:pt idx="8825">
                  <c:v>0</c:v>
                </c:pt>
                <c:pt idx="8826">
                  <c:v>0</c:v>
                </c:pt>
                <c:pt idx="8827">
                  <c:v>0</c:v>
                </c:pt>
                <c:pt idx="8828">
                  <c:v>0</c:v>
                </c:pt>
                <c:pt idx="8829">
                  <c:v>0</c:v>
                </c:pt>
                <c:pt idx="8830">
                  <c:v>0</c:v>
                </c:pt>
                <c:pt idx="8831">
                  <c:v>0</c:v>
                </c:pt>
                <c:pt idx="8832">
                  <c:v>0</c:v>
                </c:pt>
                <c:pt idx="8833">
                  <c:v>0</c:v>
                </c:pt>
                <c:pt idx="8834">
                  <c:v>0</c:v>
                </c:pt>
                <c:pt idx="8835">
                  <c:v>0</c:v>
                </c:pt>
                <c:pt idx="8836">
                  <c:v>0</c:v>
                </c:pt>
                <c:pt idx="8837">
                  <c:v>0</c:v>
                </c:pt>
                <c:pt idx="8838">
                  <c:v>0</c:v>
                </c:pt>
                <c:pt idx="8839">
                  <c:v>0</c:v>
                </c:pt>
                <c:pt idx="8840">
                  <c:v>0</c:v>
                </c:pt>
                <c:pt idx="8841">
                  <c:v>0</c:v>
                </c:pt>
                <c:pt idx="8842">
                  <c:v>0</c:v>
                </c:pt>
                <c:pt idx="8843">
                  <c:v>0</c:v>
                </c:pt>
                <c:pt idx="8844">
                  <c:v>0</c:v>
                </c:pt>
                <c:pt idx="8845">
                  <c:v>0</c:v>
                </c:pt>
                <c:pt idx="8846">
                  <c:v>0</c:v>
                </c:pt>
                <c:pt idx="8847">
                  <c:v>0</c:v>
                </c:pt>
                <c:pt idx="8848">
                  <c:v>0</c:v>
                </c:pt>
                <c:pt idx="8849">
                  <c:v>0</c:v>
                </c:pt>
                <c:pt idx="8850">
                  <c:v>0</c:v>
                </c:pt>
                <c:pt idx="8851">
                  <c:v>0</c:v>
                </c:pt>
                <c:pt idx="8852">
                  <c:v>0</c:v>
                </c:pt>
                <c:pt idx="8853">
                  <c:v>0</c:v>
                </c:pt>
                <c:pt idx="8854">
                  <c:v>0</c:v>
                </c:pt>
                <c:pt idx="8855">
                  <c:v>0</c:v>
                </c:pt>
                <c:pt idx="8856">
                  <c:v>0</c:v>
                </c:pt>
                <c:pt idx="8857">
                  <c:v>0</c:v>
                </c:pt>
                <c:pt idx="8858">
                  <c:v>0</c:v>
                </c:pt>
                <c:pt idx="8859">
                  <c:v>0</c:v>
                </c:pt>
                <c:pt idx="8860">
                  <c:v>0</c:v>
                </c:pt>
                <c:pt idx="8861">
                  <c:v>0</c:v>
                </c:pt>
                <c:pt idx="8862">
                  <c:v>0</c:v>
                </c:pt>
                <c:pt idx="8863">
                  <c:v>0</c:v>
                </c:pt>
                <c:pt idx="8864">
                  <c:v>0</c:v>
                </c:pt>
                <c:pt idx="8865">
                  <c:v>0</c:v>
                </c:pt>
                <c:pt idx="8866">
                  <c:v>0</c:v>
                </c:pt>
                <c:pt idx="8867">
                  <c:v>0</c:v>
                </c:pt>
                <c:pt idx="8868">
                  <c:v>0</c:v>
                </c:pt>
                <c:pt idx="8869">
                  <c:v>0</c:v>
                </c:pt>
                <c:pt idx="8870">
                  <c:v>0</c:v>
                </c:pt>
                <c:pt idx="8871">
                  <c:v>0</c:v>
                </c:pt>
                <c:pt idx="8872">
                  <c:v>0</c:v>
                </c:pt>
                <c:pt idx="8873">
                  <c:v>0</c:v>
                </c:pt>
                <c:pt idx="8874">
                  <c:v>0</c:v>
                </c:pt>
                <c:pt idx="8875">
                  <c:v>0</c:v>
                </c:pt>
                <c:pt idx="8876">
                  <c:v>0</c:v>
                </c:pt>
                <c:pt idx="8877">
                  <c:v>0</c:v>
                </c:pt>
                <c:pt idx="8878">
                  <c:v>0</c:v>
                </c:pt>
                <c:pt idx="8879">
                  <c:v>0</c:v>
                </c:pt>
                <c:pt idx="8880">
                  <c:v>0</c:v>
                </c:pt>
                <c:pt idx="8881">
                  <c:v>0</c:v>
                </c:pt>
                <c:pt idx="8882">
                  <c:v>0</c:v>
                </c:pt>
                <c:pt idx="8883">
                  <c:v>0</c:v>
                </c:pt>
                <c:pt idx="8884">
                  <c:v>0</c:v>
                </c:pt>
                <c:pt idx="8885">
                  <c:v>0</c:v>
                </c:pt>
                <c:pt idx="8886">
                  <c:v>0</c:v>
                </c:pt>
                <c:pt idx="8887">
                  <c:v>0</c:v>
                </c:pt>
                <c:pt idx="8888">
                  <c:v>0</c:v>
                </c:pt>
                <c:pt idx="8889">
                  <c:v>0</c:v>
                </c:pt>
                <c:pt idx="8890">
                  <c:v>0</c:v>
                </c:pt>
                <c:pt idx="8891">
                  <c:v>0</c:v>
                </c:pt>
                <c:pt idx="8892">
                  <c:v>0</c:v>
                </c:pt>
                <c:pt idx="8893">
                  <c:v>0</c:v>
                </c:pt>
                <c:pt idx="8894">
                  <c:v>0</c:v>
                </c:pt>
                <c:pt idx="8895">
                  <c:v>0</c:v>
                </c:pt>
                <c:pt idx="8896">
                  <c:v>0</c:v>
                </c:pt>
                <c:pt idx="8897">
                  <c:v>0</c:v>
                </c:pt>
                <c:pt idx="8898">
                  <c:v>0</c:v>
                </c:pt>
                <c:pt idx="8899">
                  <c:v>0</c:v>
                </c:pt>
                <c:pt idx="8900">
                  <c:v>0</c:v>
                </c:pt>
                <c:pt idx="8901">
                  <c:v>0</c:v>
                </c:pt>
                <c:pt idx="8902">
                  <c:v>0</c:v>
                </c:pt>
                <c:pt idx="8903">
                  <c:v>0</c:v>
                </c:pt>
                <c:pt idx="8904">
                  <c:v>0</c:v>
                </c:pt>
                <c:pt idx="8905">
                  <c:v>0</c:v>
                </c:pt>
                <c:pt idx="8906">
                  <c:v>0</c:v>
                </c:pt>
                <c:pt idx="8907">
                  <c:v>0</c:v>
                </c:pt>
                <c:pt idx="8908">
                  <c:v>0</c:v>
                </c:pt>
                <c:pt idx="8909">
                  <c:v>0</c:v>
                </c:pt>
                <c:pt idx="8910">
                  <c:v>0</c:v>
                </c:pt>
                <c:pt idx="8911">
                  <c:v>0</c:v>
                </c:pt>
                <c:pt idx="8912">
                  <c:v>0</c:v>
                </c:pt>
                <c:pt idx="8913">
                  <c:v>0</c:v>
                </c:pt>
                <c:pt idx="8914">
                  <c:v>0</c:v>
                </c:pt>
                <c:pt idx="8915">
                  <c:v>0</c:v>
                </c:pt>
                <c:pt idx="8916">
                  <c:v>0</c:v>
                </c:pt>
                <c:pt idx="8917">
                  <c:v>0</c:v>
                </c:pt>
                <c:pt idx="8918">
                  <c:v>0</c:v>
                </c:pt>
                <c:pt idx="8919">
                  <c:v>0</c:v>
                </c:pt>
                <c:pt idx="8920">
                  <c:v>0</c:v>
                </c:pt>
                <c:pt idx="8921">
                  <c:v>0</c:v>
                </c:pt>
                <c:pt idx="8922">
                  <c:v>0</c:v>
                </c:pt>
                <c:pt idx="8923">
                  <c:v>0</c:v>
                </c:pt>
                <c:pt idx="8924">
                  <c:v>0</c:v>
                </c:pt>
                <c:pt idx="8925">
                  <c:v>0</c:v>
                </c:pt>
                <c:pt idx="8926">
                  <c:v>0</c:v>
                </c:pt>
                <c:pt idx="8927">
                  <c:v>0</c:v>
                </c:pt>
                <c:pt idx="8928">
                  <c:v>0</c:v>
                </c:pt>
                <c:pt idx="8929">
                  <c:v>0</c:v>
                </c:pt>
                <c:pt idx="8930">
                  <c:v>0</c:v>
                </c:pt>
                <c:pt idx="8931">
                  <c:v>0</c:v>
                </c:pt>
                <c:pt idx="8932">
                  <c:v>0</c:v>
                </c:pt>
                <c:pt idx="8933">
                  <c:v>0</c:v>
                </c:pt>
                <c:pt idx="8934">
                  <c:v>0</c:v>
                </c:pt>
                <c:pt idx="8935">
                  <c:v>0</c:v>
                </c:pt>
                <c:pt idx="8936">
                  <c:v>0</c:v>
                </c:pt>
                <c:pt idx="8937">
                  <c:v>0</c:v>
                </c:pt>
                <c:pt idx="8938">
                  <c:v>0</c:v>
                </c:pt>
                <c:pt idx="8939">
                  <c:v>0</c:v>
                </c:pt>
                <c:pt idx="8940">
                  <c:v>0</c:v>
                </c:pt>
                <c:pt idx="8941">
                  <c:v>0</c:v>
                </c:pt>
                <c:pt idx="8942">
                  <c:v>0</c:v>
                </c:pt>
                <c:pt idx="8943">
                  <c:v>0</c:v>
                </c:pt>
                <c:pt idx="8944">
                  <c:v>0</c:v>
                </c:pt>
                <c:pt idx="8945">
                  <c:v>0</c:v>
                </c:pt>
                <c:pt idx="8946">
                  <c:v>0</c:v>
                </c:pt>
                <c:pt idx="8947">
                  <c:v>0</c:v>
                </c:pt>
                <c:pt idx="8948">
                  <c:v>0</c:v>
                </c:pt>
                <c:pt idx="8949">
                  <c:v>0</c:v>
                </c:pt>
                <c:pt idx="8950">
                  <c:v>0</c:v>
                </c:pt>
                <c:pt idx="8951">
                  <c:v>0</c:v>
                </c:pt>
                <c:pt idx="8952">
                  <c:v>0</c:v>
                </c:pt>
                <c:pt idx="8953">
                  <c:v>0</c:v>
                </c:pt>
                <c:pt idx="8954">
                  <c:v>0</c:v>
                </c:pt>
                <c:pt idx="8955">
                  <c:v>0</c:v>
                </c:pt>
                <c:pt idx="8956">
                  <c:v>0</c:v>
                </c:pt>
                <c:pt idx="8957">
                  <c:v>0</c:v>
                </c:pt>
                <c:pt idx="8958">
                  <c:v>0</c:v>
                </c:pt>
                <c:pt idx="8959">
                  <c:v>0</c:v>
                </c:pt>
                <c:pt idx="8960">
                  <c:v>0</c:v>
                </c:pt>
                <c:pt idx="8961">
                  <c:v>0</c:v>
                </c:pt>
                <c:pt idx="8962">
                  <c:v>0</c:v>
                </c:pt>
                <c:pt idx="8963">
                  <c:v>0</c:v>
                </c:pt>
                <c:pt idx="8964">
                  <c:v>0</c:v>
                </c:pt>
                <c:pt idx="8965">
                  <c:v>0</c:v>
                </c:pt>
                <c:pt idx="8966">
                  <c:v>0</c:v>
                </c:pt>
                <c:pt idx="8967">
                  <c:v>0</c:v>
                </c:pt>
                <c:pt idx="8968">
                  <c:v>0</c:v>
                </c:pt>
                <c:pt idx="8969">
                  <c:v>0</c:v>
                </c:pt>
                <c:pt idx="8970">
                  <c:v>0</c:v>
                </c:pt>
                <c:pt idx="8971">
                  <c:v>0</c:v>
                </c:pt>
                <c:pt idx="8972">
                  <c:v>0</c:v>
                </c:pt>
                <c:pt idx="8973">
                  <c:v>0</c:v>
                </c:pt>
                <c:pt idx="8974">
                  <c:v>0</c:v>
                </c:pt>
                <c:pt idx="8975">
                  <c:v>0</c:v>
                </c:pt>
                <c:pt idx="8976">
                  <c:v>0</c:v>
                </c:pt>
                <c:pt idx="8977">
                  <c:v>0</c:v>
                </c:pt>
                <c:pt idx="8978">
                  <c:v>0</c:v>
                </c:pt>
                <c:pt idx="8979">
                  <c:v>0</c:v>
                </c:pt>
                <c:pt idx="8980">
                  <c:v>0</c:v>
                </c:pt>
                <c:pt idx="8981">
                  <c:v>0</c:v>
                </c:pt>
                <c:pt idx="8982">
                  <c:v>0</c:v>
                </c:pt>
                <c:pt idx="8983">
                  <c:v>0</c:v>
                </c:pt>
                <c:pt idx="8984">
                  <c:v>0</c:v>
                </c:pt>
                <c:pt idx="8985">
                  <c:v>0</c:v>
                </c:pt>
                <c:pt idx="8986">
                  <c:v>0</c:v>
                </c:pt>
                <c:pt idx="8987">
                  <c:v>0</c:v>
                </c:pt>
                <c:pt idx="8988">
                  <c:v>0</c:v>
                </c:pt>
                <c:pt idx="8989">
                  <c:v>0</c:v>
                </c:pt>
                <c:pt idx="8990">
                  <c:v>0</c:v>
                </c:pt>
                <c:pt idx="8991">
                  <c:v>0</c:v>
                </c:pt>
                <c:pt idx="8992">
                  <c:v>0</c:v>
                </c:pt>
                <c:pt idx="8993">
                  <c:v>0</c:v>
                </c:pt>
                <c:pt idx="8994">
                  <c:v>0</c:v>
                </c:pt>
                <c:pt idx="8995">
                  <c:v>0</c:v>
                </c:pt>
                <c:pt idx="8996">
                  <c:v>0</c:v>
                </c:pt>
                <c:pt idx="8997">
                  <c:v>0</c:v>
                </c:pt>
                <c:pt idx="8998">
                  <c:v>0</c:v>
                </c:pt>
                <c:pt idx="8999">
                  <c:v>0</c:v>
                </c:pt>
                <c:pt idx="9000">
                  <c:v>0</c:v>
                </c:pt>
                <c:pt idx="9001">
                  <c:v>0</c:v>
                </c:pt>
                <c:pt idx="9002">
                  <c:v>0</c:v>
                </c:pt>
                <c:pt idx="9003">
                  <c:v>0</c:v>
                </c:pt>
                <c:pt idx="9004">
                  <c:v>0</c:v>
                </c:pt>
                <c:pt idx="9005">
                  <c:v>0</c:v>
                </c:pt>
                <c:pt idx="9006">
                  <c:v>0</c:v>
                </c:pt>
                <c:pt idx="9007">
                  <c:v>0</c:v>
                </c:pt>
                <c:pt idx="9008">
                  <c:v>0</c:v>
                </c:pt>
                <c:pt idx="9009">
                  <c:v>0</c:v>
                </c:pt>
                <c:pt idx="9010">
                  <c:v>0</c:v>
                </c:pt>
                <c:pt idx="9011">
                  <c:v>0</c:v>
                </c:pt>
                <c:pt idx="9012">
                  <c:v>0</c:v>
                </c:pt>
                <c:pt idx="9013">
                  <c:v>0</c:v>
                </c:pt>
                <c:pt idx="9014">
                  <c:v>0</c:v>
                </c:pt>
                <c:pt idx="9015">
                  <c:v>0</c:v>
                </c:pt>
                <c:pt idx="9016">
                  <c:v>0</c:v>
                </c:pt>
                <c:pt idx="9017">
                  <c:v>0</c:v>
                </c:pt>
                <c:pt idx="9018">
                  <c:v>0</c:v>
                </c:pt>
                <c:pt idx="9019">
                  <c:v>0</c:v>
                </c:pt>
                <c:pt idx="9020">
                  <c:v>0</c:v>
                </c:pt>
                <c:pt idx="9021">
                  <c:v>0</c:v>
                </c:pt>
                <c:pt idx="9022">
                  <c:v>0</c:v>
                </c:pt>
                <c:pt idx="9023">
                  <c:v>0</c:v>
                </c:pt>
                <c:pt idx="9024">
                  <c:v>0</c:v>
                </c:pt>
                <c:pt idx="9025">
                  <c:v>0</c:v>
                </c:pt>
                <c:pt idx="9026">
                  <c:v>0</c:v>
                </c:pt>
                <c:pt idx="9027">
                  <c:v>0</c:v>
                </c:pt>
                <c:pt idx="9028">
                  <c:v>0</c:v>
                </c:pt>
                <c:pt idx="9029">
                  <c:v>0</c:v>
                </c:pt>
                <c:pt idx="9030">
                  <c:v>0</c:v>
                </c:pt>
                <c:pt idx="9031">
                  <c:v>0</c:v>
                </c:pt>
                <c:pt idx="9032">
                  <c:v>0</c:v>
                </c:pt>
                <c:pt idx="9033">
                  <c:v>0</c:v>
                </c:pt>
                <c:pt idx="9034">
                  <c:v>0</c:v>
                </c:pt>
                <c:pt idx="9035">
                  <c:v>0</c:v>
                </c:pt>
                <c:pt idx="9036">
                  <c:v>0</c:v>
                </c:pt>
                <c:pt idx="9037">
                  <c:v>0</c:v>
                </c:pt>
                <c:pt idx="9038">
                  <c:v>0</c:v>
                </c:pt>
                <c:pt idx="9039">
                  <c:v>0</c:v>
                </c:pt>
                <c:pt idx="9040">
                  <c:v>0</c:v>
                </c:pt>
                <c:pt idx="9041">
                  <c:v>0</c:v>
                </c:pt>
                <c:pt idx="9042">
                  <c:v>0</c:v>
                </c:pt>
                <c:pt idx="9043">
                  <c:v>0</c:v>
                </c:pt>
                <c:pt idx="9044">
                  <c:v>0</c:v>
                </c:pt>
                <c:pt idx="9045">
                  <c:v>0</c:v>
                </c:pt>
                <c:pt idx="9046">
                  <c:v>0</c:v>
                </c:pt>
                <c:pt idx="9047">
                  <c:v>0</c:v>
                </c:pt>
                <c:pt idx="9048">
                  <c:v>0</c:v>
                </c:pt>
                <c:pt idx="9049">
                  <c:v>0</c:v>
                </c:pt>
                <c:pt idx="9050">
                  <c:v>0</c:v>
                </c:pt>
                <c:pt idx="9051">
                  <c:v>0</c:v>
                </c:pt>
                <c:pt idx="9052">
                  <c:v>0</c:v>
                </c:pt>
                <c:pt idx="9053">
                  <c:v>0</c:v>
                </c:pt>
                <c:pt idx="9054">
                  <c:v>0</c:v>
                </c:pt>
                <c:pt idx="9055">
                  <c:v>0</c:v>
                </c:pt>
                <c:pt idx="9056">
                  <c:v>0</c:v>
                </c:pt>
                <c:pt idx="9057">
                  <c:v>0</c:v>
                </c:pt>
                <c:pt idx="9058">
                  <c:v>0</c:v>
                </c:pt>
                <c:pt idx="9059">
                  <c:v>0</c:v>
                </c:pt>
                <c:pt idx="9060">
                  <c:v>0</c:v>
                </c:pt>
                <c:pt idx="9061">
                  <c:v>0</c:v>
                </c:pt>
                <c:pt idx="9062">
                  <c:v>0</c:v>
                </c:pt>
                <c:pt idx="9063">
                  <c:v>0</c:v>
                </c:pt>
                <c:pt idx="9064">
                  <c:v>0</c:v>
                </c:pt>
                <c:pt idx="9065">
                  <c:v>0</c:v>
                </c:pt>
                <c:pt idx="9066">
                  <c:v>0</c:v>
                </c:pt>
                <c:pt idx="9067">
                  <c:v>0</c:v>
                </c:pt>
                <c:pt idx="9068">
                  <c:v>0</c:v>
                </c:pt>
                <c:pt idx="9069">
                  <c:v>0</c:v>
                </c:pt>
                <c:pt idx="9070">
                  <c:v>0</c:v>
                </c:pt>
                <c:pt idx="9071">
                  <c:v>0</c:v>
                </c:pt>
                <c:pt idx="9072">
                  <c:v>0</c:v>
                </c:pt>
                <c:pt idx="9073">
                  <c:v>0</c:v>
                </c:pt>
                <c:pt idx="9074">
                  <c:v>0</c:v>
                </c:pt>
                <c:pt idx="9075">
                  <c:v>0</c:v>
                </c:pt>
                <c:pt idx="9076">
                  <c:v>0</c:v>
                </c:pt>
                <c:pt idx="9077">
                  <c:v>0</c:v>
                </c:pt>
                <c:pt idx="9078">
                  <c:v>0</c:v>
                </c:pt>
                <c:pt idx="9079">
                  <c:v>0</c:v>
                </c:pt>
                <c:pt idx="9080">
                  <c:v>0</c:v>
                </c:pt>
                <c:pt idx="9081">
                  <c:v>0</c:v>
                </c:pt>
                <c:pt idx="9082">
                  <c:v>0</c:v>
                </c:pt>
                <c:pt idx="9083">
                  <c:v>0</c:v>
                </c:pt>
                <c:pt idx="9084">
                  <c:v>0</c:v>
                </c:pt>
                <c:pt idx="9085">
                  <c:v>0</c:v>
                </c:pt>
                <c:pt idx="9086">
                  <c:v>0</c:v>
                </c:pt>
                <c:pt idx="9087">
                  <c:v>0</c:v>
                </c:pt>
                <c:pt idx="9088">
                  <c:v>0</c:v>
                </c:pt>
                <c:pt idx="9089">
                  <c:v>0</c:v>
                </c:pt>
                <c:pt idx="9090">
                  <c:v>0</c:v>
                </c:pt>
                <c:pt idx="9091">
                  <c:v>0</c:v>
                </c:pt>
                <c:pt idx="9092">
                  <c:v>0</c:v>
                </c:pt>
                <c:pt idx="9093">
                  <c:v>0</c:v>
                </c:pt>
                <c:pt idx="9094">
                  <c:v>0</c:v>
                </c:pt>
                <c:pt idx="9095">
                  <c:v>0</c:v>
                </c:pt>
                <c:pt idx="9096">
                  <c:v>0</c:v>
                </c:pt>
                <c:pt idx="9097">
                  <c:v>0</c:v>
                </c:pt>
                <c:pt idx="9098">
                  <c:v>0</c:v>
                </c:pt>
                <c:pt idx="9099">
                  <c:v>0</c:v>
                </c:pt>
                <c:pt idx="9100">
                  <c:v>0</c:v>
                </c:pt>
                <c:pt idx="9101">
                  <c:v>0</c:v>
                </c:pt>
                <c:pt idx="9102">
                  <c:v>0</c:v>
                </c:pt>
                <c:pt idx="9103">
                  <c:v>0</c:v>
                </c:pt>
                <c:pt idx="9104">
                  <c:v>0</c:v>
                </c:pt>
                <c:pt idx="9105">
                  <c:v>0</c:v>
                </c:pt>
                <c:pt idx="9106">
                  <c:v>0</c:v>
                </c:pt>
                <c:pt idx="9107">
                  <c:v>0</c:v>
                </c:pt>
                <c:pt idx="9108">
                  <c:v>0</c:v>
                </c:pt>
                <c:pt idx="9109">
                  <c:v>0</c:v>
                </c:pt>
                <c:pt idx="9110">
                  <c:v>0</c:v>
                </c:pt>
                <c:pt idx="9111">
                  <c:v>0</c:v>
                </c:pt>
                <c:pt idx="9112">
                  <c:v>0</c:v>
                </c:pt>
                <c:pt idx="9113">
                  <c:v>0</c:v>
                </c:pt>
                <c:pt idx="9114">
                  <c:v>0</c:v>
                </c:pt>
                <c:pt idx="9115">
                  <c:v>0</c:v>
                </c:pt>
                <c:pt idx="9116">
                  <c:v>0</c:v>
                </c:pt>
                <c:pt idx="9117">
                  <c:v>0</c:v>
                </c:pt>
                <c:pt idx="9118">
                  <c:v>0</c:v>
                </c:pt>
                <c:pt idx="9119">
                  <c:v>0</c:v>
                </c:pt>
                <c:pt idx="9120">
                  <c:v>0</c:v>
                </c:pt>
                <c:pt idx="9121">
                  <c:v>0</c:v>
                </c:pt>
                <c:pt idx="9122">
                  <c:v>0</c:v>
                </c:pt>
                <c:pt idx="9123">
                  <c:v>0</c:v>
                </c:pt>
                <c:pt idx="9124">
                  <c:v>0</c:v>
                </c:pt>
                <c:pt idx="9125">
                  <c:v>0</c:v>
                </c:pt>
                <c:pt idx="9126">
                  <c:v>0</c:v>
                </c:pt>
                <c:pt idx="9127">
                  <c:v>0</c:v>
                </c:pt>
                <c:pt idx="9128">
                  <c:v>0</c:v>
                </c:pt>
                <c:pt idx="9129">
                  <c:v>0</c:v>
                </c:pt>
                <c:pt idx="9130">
                  <c:v>0</c:v>
                </c:pt>
                <c:pt idx="9131">
                  <c:v>0</c:v>
                </c:pt>
                <c:pt idx="9132">
                  <c:v>0</c:v>
                </c:pt>
                <c:pt idx="9133">
                  <c:v>0</c:v>
                </c:pt>
                <c:pt idx="9134">
                  <c:v>0</c:v>
                </c:pt>
                <c:pt idx="9135">
                  <c:v>0</c:v>
                </c:pt>
                <c:pt idx="9136">
                  <c:v>0</c:v>
                </c:pt>
                <c:pt idx="9137">
                  <c:v>0</c:v>
                </c:pt>
                <c:pt idx="9138">
                  <c:v>0</c:v>
                </c:pt>
                <c:pt idx="9139">
                  <c:v>0</c:v>
                </c:pt>
                <c:pt idx="9140">
                  <c:v>0</c:v>
                </c:pt>
                <c:pt idx="9141">
                  <c:v>0</c:v>
                </c:pt>
                <c:pt idx="9142">
                  <c:v>0</c:v>
                </c:pt>
                <c:pt idx="9143">
                  <c:v>0</c:v>
                </c:pt>
                <c:pt idx="9144">
                  <c:v>0</c:v>
                </c:pt>
                <c:pt idx="9145">
                  <c:v>0</c:v>
                </c:pt>
                <c:pt idx="9146">
                  <c:v>0</c:v>
                </c:pt>
                <c:pt idx="9147">
                  <c:v>0</c:v>
                </c:pt>
                <c:pt idx="9148">
                  <c:v>0</c:v>
                </c:pt>
                <c:pt idx="9149">
                  <c:v>0</c:v>
                </c:pt>
                <c:pt idx="9150">
                  <c:v>0</c:v>
                </c:pt>
                <c:pt idx="9151">
                  <c:v>0</c:v>
                </c:pt>
                <c:pt idx="9152">
                  <c:v>0</c:v>
                </c:pt>
                <c:pt idx="9153">
                  <c:v>0</c:v>
                </c:pt>
                <c:pt idx="9154">
                  <c:v>0</c:v>
                </c:pt>
                <c:pt idx="9155">
                  <c:v>0</c:v>
                </c:pt>
                <c:pt idx="9156">
                  <c:v>0</c:v>
                </c:pt>
                <c:pt idx="9157">
                  <c:v>0</c:v>
                </c:pt>
                <c:pt idx="9158">
                  <c:v>0</c:v>
                </c:pt>
                <c:pt idx="9159">
                  <c:v>0</c:v>
                </c:pt>
                <c:pt idx="9160">
                  <c:v>0</c:v>
                </c:pt>
                <c:pt idx="9161">
                  <c:v>0</c:v>
                </c:pt>
                <c:pt idx="9162">
                  <c:v>0</c:v>
                </c:pt>
                <c:pt idx="9163">
                  <c:v>0</c:v>
                </c:pt>
                <c:pt idx="9164">
                  <c:v>0</c:v>
                </c:pt>
                <c:pt idx="9165">
                  <c:v>0</c:v>
                </c:pt>
                <c:pt idx="9166">
                  <c:v>0</c:v>
                </c:pt>
                <c:pt idx="9167">
                  <c:v>0</c:v>
                </c:pt>
                <c:pt idx="9168">
                  <c:v>0</c:v>
                </c:pt>
                <c:pt idx="9169">
                  <c:v>0</c:v>
                </c:pt>
                <c:pt idx="9170">
                  <c:v>0</c:v>
                </c:pt>
                <c:pt idx="9171">
                  <c:v>0</c:v>
                </c:pt>
                <c:pt idx="9172">
                  <c:v>0</c:v>
                </c:pt>
                <c:pt idx="9173">
                  <c:v>0</c:v>
                </c:pt>
                <c:pt idx="9174">
                  <c:v>0</c:v>
                </c:pt>
                <c:pt idx="9175">
                  <c:v>0</c:v>
                </c:pt>
                <c:pt idx="9176">
                  <c:v>0</c:v>
                </c:pt>
                <c:pt idx="9177">
                  <c:v>0</c:v>
                </c:pt>
                <c:pt idx="9178">
                  <c:v>0</c:v>
                </c:pt>
                <c:pt idx="9179">
                  <c:v>0</c:v>
                </c:pt>
                <c:pt idx="9180">
                  <c:v>0</c:v>
                </c:pt>
                <c:pt idx="9181">
                  <c:v>0</c:v>
                </c:pt>
                <c:pt idx="9182">
                  <c:v>0</c:v>
                </c:pt>
                <c:pt idx="9183">
                  <c:v>0</c:v>
                </c:pt>
                <c:pt idx="9184">
                  <c:v>0</c:v>
                </c:pt>
                <c:pt idx="9185">
                  <c:v>0</c:v>
                </c:pt>
                <c:pt idx="9186">
                  <c:v>0</c:v>
                </c:pt>
                <c:pt idx="9187">
                  <c:v>0</c:v>
                </c:pt>
                <c:pt idx="9188">
                  <c:v>0</c:v>
                </c:pt>
                <c:pt idx="9189">
                  <c:v>0</c:v>
                </c:pt>
                <c:pt idx="9190">
                  <c:v>0</c:v>
                </c:pt>
                <c:pt idx="9191">
                  <c:v>0</c:v>
                </c:pt>
                <c:pt idx="9192">
                  <c:v>0</c:v>
                </c:pt>
                <c:pt idx="9193">
                  <c:v>0</c:v>
                </c:pt>
                <c:pt idx="9194">
                  <c:v>0</c:v>
                </c:pt>
                <c:pt idx="9195">
                  <c:v>0</c:v>
                </c:pt>
                <c:pt idx="9196">
                  <c:v>0</c:v>
                </c:pt>
                <c:pt idx="9197">
                  <c:v>0</c:v>
                </c:pt>
                <c:pt idx="9198">
                  <c:v>0</c:v>
                </c:pt>
                <c:pt idx="9199">
                  <c:v>0</c:v>
                </c:pt>
                <c:pt idx="9200">
                  <c:v>0</c:v>
                </c:pt>
                <c:pt idx="9201">
                  <c:v>0</c:v>
                </c:pt>
                <c:pt idx="9202">
                  <c:v>0</c:v>
                </c:pt>
                <c:pt idx="9203">
                  <c:v>0</c:v>
                </c:pt>
                <c:pt idx="9204">
                  <c:v>0</c:v>
                </c:pt>
                <c:pt idx="9205">
                  <c:v>0</c:v>
                </c:pt>
                <c:pt idx="9206">
                  <c:v>0</c:v>
                </c:pt>
                <c:pt idx="9207">
                  <c:v>0</c:v>
                </c:pt>
                <c:pt idx="9208">
                  <c:v>0</c:v>
                </c:pt>
                <c:pt idx="9209">
                  <c:v>0</c:v>
                </c:pt>
                <c:pt idx="9210">
                  <c:v>0</c:v>
                </c:pt>
                <c:pt idx="9211">
                  <c:v>0</c:v>
                </c:pt>
                <c:pt idx="9212">
                  <c:v>0</c:v>
                </c:pt>
                <c:pt idx="9213">
                  <c:v>0</c:v>
                </c:pt>
                <c:pt idx="9214">
                  <c:v>0</c:v>
                </c:pt>
                <c:pt idx="9215">
                  <c:v>0</c:v>
                </c:pt>
                <c:pt idx="9216">
                  <c:v>0</c:v>
                </c:pt>
                <c:pt idx="9217">
                  <c:v>0</c:v>
                </c:pt>
                <c:pt idx="9218">
                  <c:v>0</c:v>
                </c:pt>
                <c:pt idx="9219">
                  <c:v>0</c:v>
                </c:pt>
                <c:pt idx="9220">
                  <c:v>0</c:v>
                </c:pt>
                <c:pt idx="9221">
                  <c:v>0</c:v>
                </c:pt>
                <c:pt idx="9222">
                  <c:v>0</c:v>
                </c:pt>
                <c:pt idx="9223">
                  <c:v>0</c:v>
                </c:pt>
                <c:pt idx="9224">
                  <c:v>0</c:v>
                </c:pt>
                <c:pt idx="9225">
                  <c:v>0</c:v>
                </c:pt>
                <c:pt idx="9226">
                  <c:v>0</c:v>
                </c:pt>
                <c:pt idx="9227">
                  <c:v>0</c:v>
                </c:pt>
                <c:pt idx="9228">
                  <c:v>0</c:v>
                </c:pt>
                <c:pt idx="9229">
                  <c:v>0</c:v>
                </c:pt>
                <c:pt idx="9230">
                  <c:v>0</c:v>
                </c:pt>
                <c:pt idx="9231">
                  <c:v>0</c:v>
                </c:pt>
                <c:pt idx="9232">
                  <c:v>0</c:v>
                </c:pt>
                <c:pt idx="9233">
                  <c:v>0</c:v>
                </c:pt>
                <c:pt idx="9234">
                  <c:v>0</c:v>
                </c:pt>
                <c:pt idx="9235">
                  <c:v>0</c:v>
                </c:pt>
                <c:pt idx="9236">
                  <c:v>0</c:v>
                </c:pt>
                <c:pt idx="9237">
                  <c:v>0</c:v>
                </c:pt>
                <c:pt idx="9238">
                  <c:v>0</c:v>
                </c:pt>
                <c:pt idx="9239">
                  <c:v>0</c:v>
                </c:pt>
                <c:pt idx="9240">
                  <c:v>0</c:v>
                </c:pt>
                <c:pt idx="9241">
                  <c:v>0</c:v>
                </c:pt>
                <c:pt idx="9242">
                  <c:v>0</c:v>
                </c:pt>
                <c:pt idx="9243">
                  <c:v>0</c:v>
                </c:pt>
                <c:pt idx="9244">
                  <c:v>0</c:v>
                </c:pt>
                <c:pt idx="9245">
                  <c:v>0</c:v>
                </c:pt>
                <c:pt idx="9246">
                  <c:v>0</c:v>
                </c:pt>
                <c:pt idx="9247">
                  <c:v>0</c:v>
                </c:pt>
                <c:pt idx="9248">
                  <c:v>0</c:v>
                </c:pt>
                <c:pt idx="9249">
                  <c:v>0</c:v>
                </c:pt>
                <c:pt idx="9250">
                  <c:v>0</c:v>
                </c:pt>
                <c:pt idx="9251">
                  <c:v>0</c:v>
                </c:pt>
                <c:pt idx="9252">
                  <c:v>0</c:v>
                </c:pt>
                <c:pt idx="9253">
                  <c:v>0</c:v>
                </c:pt>
                <c:pt idx="9254">
                  <c:v>0</c:v>
                </c:pt>
                <c:pt idx="9255">
                  <c:v>0</c:v>
                </c:pt>
                <c:pt idx="9256">
                  <c:v>0</c:v>
                </c:pt>
                <c:pt idx="9257">
                  <c:v>0</c:v>
                </c:pt>
                <c:pt idx="9258">
                  <c:v>0</c:v>
                </c:pt>
                <c:pt idx="9259">
                  <c:v>0</c:v>
                </c:pt>
                <c:pt idx="9260">
                  <c:v>0</c:v>
                </c:pt>
                <c:pt idx="9261">
                  <c:v>0</c:v>
                </c:pt>
                <c:pt idx="9262">
                  <c:v>0</c:v>
                </c:pt>
                <c:pt idx="9263">
                  <c:v>0</c:v>
                </c:pt>
                <c:pt idx="9264">
                  <c:v>0</c:v>
                </c:pt>
                <c:pt idx="9265">
                  <c:v>0</c:v>
                </c:pt>
                <c:pt idx="9266">
                  <c:v>0</c:v>
                </c:pt>
                <c:pt idx="9267">
                  <c:v>0</c:v>
                </c:pt>
                <c:pt idx="9268">
                  <c:v>0</c:v>
                </c:pt>
                <c:pt idx="9269">
                  <c:v>0</c:v>
                </c:pt>
                <c:pt idx="9270">
                  <c:v>0</c:v>
                </c:pt>
                <c:pt idx="9271">
                  <c:v>0</c:v>
                </c:pt>
                <c:pt idx="9272">
                  <c:v>0</c:v>
                </c:pt>
                <c:pt idx="9273">
                  <c:v>0</c:v>
                </c:pt>
                <c:pt idx="9274">
                  <c:v>0</c:v>
                </c:pt>
                <c:pt idx="9275">
                  <c:v>0</c:v>
                </c:pt>
                <c:pt idx="9276">
                  <c:v>0</c:v>
                </c:pt>
                <c:pt idx="9277">
                  <c:v>0</c:v>
                </c:pt>
                <c:pt idx="9278">
                  <c:v>0</c:v>
                </c:pt>
                <c:pt idx="9279">
                  <c:v>0</c:v>
                </c:pt>
                <c:pt idx="9280">
                  <c:v>0</c:v>
                </c:pt>
                <c:pt idx="9281">
                  <c:v>0</c:v>
                </c:pt>
                <c:pt idx="9282">
                  <c:v>0</c:v>
                </c:pt>
                <c:pt idx="9283">
                  <c:v>0</c:v>
                </c:pt>
                <c:pt idx="9284">
                  <c:v>0</c:v>
                </c:pt>
                <c:pt idx="9285">
                  <c:v>0</c:v>
                </c:pt>
                <c:pt idx="9286">
                  <c:v>0</c:v>
                </c:pt>
                <c:pt idx="9287">
                  <c:v>0</c:v>
                </c:pt>
                <c:pt idx="9288">
                  <c:v>0</c:v>
                </c:pt>
                <c:pt idx="9289">
                  <c:v>0</c:v>
                </c:pt>
                <c:pt idx="9290">
                  <c:v>0</c:v>
                </c:pt>
                <c:pt idx="9291">
                  <c:v>0</c:v>
                </c:pt>
                <c:pt idx="9292">
                  <c:v>0</c:v>
                </c:pt>
                <c:pt idx="9293">
                  <c:v>0</c:v>
                </c:pt>
                <c:pt idx="9294">
                  <c:v>0</c:v>
                </c:pt>
                <c:pt idx="9295">
                  <c:v>0</c:v>
                </c:pt>
                <c:pt idx="9296">
                  <c:v>0</c:v>
                </c:pt>
                <c:pt idx="9297">
                  <c:v>0</c:v>
                </c:pt>
                <c:pt idx="9298">
                  <c:v>0</c:v>
                </c:pt>
                <c:pt idx="9299">
                  <c:v>0</c:v>
                </c:pt>
                <c:pt idx="9300">
                  <c:v>0</c:v>
                </c:pt>
                <c:pt idx="9301">
                  <c:v>0</c:v>
                </c:pt>
                <c:pt idx="9302">
                  <c:v>0</c:v>
                </c:pt>
                <c:pt idx="9303">
                  <c:v>0</c:v>
                </c:pt>
                <c:pt idx="9304">
                  <c:v>0</c:v>
                </c:pt>
                <c:pt idx="9305">
                  <c:v>0</c:v>
                </c:pt>
                <c:pt idx="9306">
                  <c:v>0</c:v>
                </c:pt>
                <c:pt idx="9307">
                  <c:v>0</c:v>
                </c:pt>
                <c:pt idx="9308">
                  <c:v>0</c:v>
                </c:pt>
                <c:pt idx="9309">
                  <c:v>0</c:v>
                </c:pt>
                <c:pt idx="9310">
                  <c:v>0</c:v>
                </c:pt>
                <c:pt idx="9311">
                  <c:v>0</c:v>
                </c:pt>
                <c:pt idx="9312">
                  <c:v>0</c:v>
                </c:pt>
                <c:pt idx="9313">
                  <c:v>0</c:v>
                </c:pt>
                <c:pt idx="9314">
                  <c:v>0</c:v>
                </c:pt>
                <c:pt idx="9315">
                  <c:v>0</c:v>
                </c:pt>
                <c:pt idx="9316">
                  <c:v>0</c:v>
                </c:pt>
                <c:pt idx="9317">
                  <c:v>0</c:v>
                </c:pt>
                <c:pt idx="9318">
                  <c:v>0</c:v>
                </c:pt>
                <c:pt idx="9319">
                  <c:v>0</c:v>
                </c:pt>
                <c:pt idx="9320">
                  <c:v>0</c:v>
                </c:pt>
                <c:pt idx="9321">
                  <c:v>0</c:v>
                </c:pt>
                <c:pt idx="9322">
                  <c:v>0</c:v>
                </c:pt>
                <c:pt idx="9323">
                  <c:v>0</c:v>
                </c:pt>
                <c:pt idx="9324">
                  <c:v>0</c:v>
                </c:pt>
                <c:pt idx="9325">
                  <c:v>0</c:v>
                </c:pt>
                <c:pt idx="9326">
                  <c:v>0</c:v>
                </c:pt>
                <c:pt idx="9327">
                  <c:v>0</c:v>
                </c:pt>
                <c:pt idx="9328">
                  <c:v>0</c:v>
                </c:pt>
                <c:pt idx="9329">
                  <c:v>0</c:v>
                </c:pt>
                <c:pt idx="9330">
                  <c:v>0</c:v>
                </c:pt>
                <c:pt idx="9331">
                  <c:v>0</c:v>
                </c:pt>
                <c:pt idx="9332">
                  <c:v>0</c:v>
                </c:pt>
                <c:pt idx="9333">
                  <c:v>0</c:v>
                </c:pt>
                <c:pt idx="9334">
                  <c:v>0</c:v>
                </c:pt>
                <c:pt idx="9335">
                  <c:v>0</c:v>
                </c:pt>
                <c:pt idx="9336">
                  <c:v>0</c:v>
                </c:pt>
                <c:pt idx="9337">
                  <c:v>0</c:v>
                </c:pt>
                <c:pt idx="9338">
                  <c:v>0</c:v>
                </c:pt>
                <c:pt idx="9339">
                  <c:v>0</c:v>
                </c:pt>
                <c:pt idx="9340">
                  <c:v>0</c:v>
                </c:pt>
                <c:pt idx="9341">
                  <c:v>0</c:v>
                </c:pt>
                <c:pt idx="9342">
                  <c:v>0</c:v>
                </c:pt>
                <c:pt idx="9343">
                  <c:v>0</c:v>
                </c:pt>
                <c:pt idx="9344">
                  <c:v>0</c:v>
                </c:pt>
                <c:pt idx="9345">
                  <c:v>0</c:v>
                </c:pt>
                <c:pt idx="9346">
                  <c:v>0</c:v>
                </c:pt>
                <c:pt idx="9347">
                  <c:v>0</c:v>
                </c:pt>
                <c:pt idx="9348">
                  <c:v>0</c:v>
                </c:pt>
                <c:pt idx="9349">
                  <c:v>0</c:v>
                </c:pt>
                <c:pt idx="9350">
                  <c:v>0</c:v>
                </c:pt>
                <c:pt idx="9351">
                  <c:v>0</c:v>
                </c:pt>
                <c:pt idx="9352">
                  <c:v>0</c:v>
                </c:pt>
                <c:pt idx="9353">
                  <c:v>0</c:v>
                </c:pt>
                <c:pt idx="9354">
                  <c:v>0</c:v>
                </c:pt>
                <c:pt idx="9355">
                  <c:v>0</c:v>
                </c:pt>
                <c:pt idx="9356">
                  <c:v>0</c:v>
                </c:pt>
                <c:pt idx="9357">
                  <c:v>0</c:v>
                </c:pt>
                <c:pt idx="9358">
                  <c:v>0</c:v>
                </c:pt>
                <c:pt idx="9359">
                  <c:v>0</c:v>
                </c:pt>
                <c:pt idx="9360">
                  <c:v>0</c:v>
                </c:pt>
                <c:pt idx="9361">
                  <c:v>0</c:v>
                </c:pt>
                <c:pt idx="9362">
                  <c:v>0</c:v>
                </c:pt>
                <c:pt idx="9363">
                  <c:v>0</c:v>
                </c:pt>
                <c:pt idx="9364">
                  <c:v>0</c:v>
                </c:pt>
                <c:pt idx="9365">
                  <c:v>0</c:v>
                </c:pt>
                <c:pt idx="9366">
                  <c:v>0</c:v>
                </c:pt>
                <c:pt idx="9367">
                  <c:v>0</c:v>
                </c:pt>
                <c:pt idx="9368">
                  <c:v>0</c:v>
                </c:pt>
                <c:pt idx="9369">
                  <c:v>0</c:v>
                </c:pt>
                <c:pt idx="9370">
                  <c:v>0</c:v>
                </c:pt>
                <c:pt idx="9371">
                  <c:v>0</c:v>
                </c:pt>
                <c:pt idx="9372">
                  <c:v>0</c:v>
                </c:pt>
                <c:pt idx="9373">
                  <c:v>0</c:v>
                </c:pt>
                <c:pt idx="9374">
                  <c:v>0</c:v>
                </c:pt>
                <c:pt idx="9375">
                  <c:v>0</c:v>
                </c:pt>
                <c:pt idx="9376">
                  <c:v>0</c:v>
                </c:pt>
                <c:pt idx="9377">
                  <c:v>0</c:v>
                </c:pt>
                <c:pt idx="9378">
                  <c:v>0</c:v>
                </c:pt>
                <c:pt idx="9379">
                  <c:v>0</c:v>
                </c:pt>
                <c:pt idx="9380">
                  <c:v>0</c:v>
                </c:pt>
                <c:pt idx="9381">
                  <c:v>0</c:v>
                </c:pt>
                <c:pt idx="9382">
                  <c:v>0</c:v>
                </c:pt>
                <c:pt idx="9383">
                  <c:v>0</c:v>
                </c:pt>
                <c:pt idx="9384">
                  <c:v>0</c:v>
                </c:pt>
                <c:pt idx="9385">
                  <c:v>0</c:v>
                </c:pt>
                <c:pt idx="9386">
                  <c:v>0</c:v>
                </c:pt>
                <c:pt idx="9387">
                  <c:v>0</c:v>
                </c:pt>
                <c:pt idx="9388">
                  <c:v>0</c:v>
                </c:pt>
                <c:pt idx="9389">
                  <c:v>0</c:v>
                </c:pt>
                <c:pt idx="9390">
                  <c:v>0</c:v>
                </c:pt>
                <c:pt idx="9391">
                  <c:v>0</c:v>
                </c:pt>
                <c:pt idx="9392">
                  <c:v>0</c:v>
                </c:pt>
                <c:pt idx="9393">
                  <c:v>0</c:v>
                </c:pt>
                <c:pt idx="9394">
                  <c:v>0</c:v>
                </c:pt>
                <c:pt idx="9395">
                  <c:v>0</c:v>
                </c:pt>
                <c:pt idx="9396">
                  <c:v>0</c:v>
                </c:pt>
                <c:pt idx="9397">
                  <c:v>0</c:v>
                </c:pt>
                <c:pt idx="9398">
                  <c:v>0</c:v>
                </c:pt>
                <c:pt idx="9399">
                  <c:v>0</c:v>
                </c:pt>
                <c:pt idx="9400">
                  <c:v>0</c:v>
                </c:pt>
                <c:pt idx="9401">
                  <c:v>0</c:v>
                </c:pt>
                <c:pt idx="9402">
                  <c:v>0</c:v>
                </c:pt>
                <c:pt idx="9403">
                  <c:v>0</c:v>
                </c:pt>
                <c:pt idx="9404">
                  <c:v>0</c:v>
                </c:pt>
                <c:pt idx="9405">
                  <c:v>0</c:v>
                </c:pt>
                <c:pt idx="9406">
                  <c:v>0</c:v>
                </c:pt>
                <c:pt idx="9407">
                  <c:v>0</c:v>
                </c:pt>
                <c:pt idx="9408">
                  <c:v>0</c:v>
                </c:pt>
                <c:pt idx="9409">
                  <c:v>0</c:v>
                </c:pt>
                <c:pt idx="9410">
                  <c:v>0</c:v>
                </c:pt>
                <c:pt idx="9411">
                  <c:v>0</c:v>
                </c:pt>
                <c:pt idx="9412">
                  <c:v>0</c:v>
                </c:pt>
                <c:pt idx="9413">
                  <c:v>0</c:v>
                </c:pt>
                <c:pt idx="9414">
                  <c:v>0</c:v>
                </c:pt>
                <c:pt idx="9415">
                  <c:v>0</c:v>
                </c:pt>
                <c:pt idx="9416">
                  <c:v>0</c:v>
                </c:pt>
                <c:pt idx="9417">
                  <c:v>0</c:v>
                </c:pt>
                <c:pt idx="9418">
                  <c:v>0</c:v>
                </c:pt>
                <c:pt idx="9419">
                  <c:v>0</c:v>
                </c:pt>
                <c:pt idx="9420">
                  <c:v>0</c:v>
                </c:pt>
                <c:pt idx="9421">
                  <c:v>0</c:v>
                </c:pt>
                <c:pt idx="9422">
                  <c:v>0</c:v>
                </c:pt>
                <c:pt idx="9423">
                  <c:v>0</c:v>
                </c:pt>
                <c:pt idx="9424">
                  <c:v>0</c:v>
                </c:pt>
                <c:pt idx="9425">
                  <c:v>0</c:v>
                </c:pt>
                <c:pt idx="9426">
                  <c:v>0</c:v>
                </c:pt>
                <c:pt idx="9427">
                  <c:v>0</c:v>
                </c:pt>
                <c:pt idx="9428">
                  <c:v>0</c:v>
                </c:pt>
                <c:pt idx="9429">
                  <c:v>0</c:v>
                </c:pt>
                <c:pt idx="9430">
                  <c:v>0</c:v>
                </c:pt>
                <c:pt idx="9431">
                  <c:v>0</c:v>
                </c:pt>
                <c:pt idx="9432">
                  <c:v>0</c:v>
                </c:pt>
                <c:pt idx="9433">
                  <c:v>0</c:v>
                </c:pt>
                <c:pt idx="9434">
                  <c:v>0</c:v>
                </c:pt>
                <c:pt idx="9435">
                  <c:v>0</c:v>
                </c:pt>
                <c:pt idx="9436">
                  <c:v>0</c:v>
                </c:pt>
                <c:pt idx="9437">
                  <c:v>0</c:v>
                </c:pt>
                <c:pt idx="9438">
                  <c:v>0</c:v>
                </c:pt>
                <c:pt idx="9439">
                  <c:v>0</c:v>
                </c:pt>
                <c:pt idx="9440">
                  <c:v>0</c:v>
                </c:pt>
                <c:pt idx="9441">
                  <c:v>0</c:v>
                </c:pt>
                <c:pt idx="9442">
                  <c:v>0</c:v>
                </c:pt>
                <c:pt idx="9443">
                  <c:v>0</c:v>
                </c:pt>
                <c:pt idx="9444">
                  <c:v>0</c:v>
                </c:pt>
                <c:pt idx="9445">
                  <c:v>0</c:v>
                </c:pt>
                <c:pt idx="9446">
                  <c:v>0</c:v>
                </c:pt>
                <c:pt idx="9447">
                  <c:v>0</c:v>
                </c:pt>
                <c:pt idx="9448">
                  <c:v>0</c:v>
                </c:pt>
                <c:pt idx="9449">
                  <c:v>0</c:v>
                </c:pt>
                <c:pt idx="9450">
                  <c:v>0</c:v>
                </c:pt>
                <c:pt idx="9451">
                  <c:v>0</c:v>
                </c:pt>
                <c:pt idx="9452">
                  <c:v>0</c:v>
                </c:pt>
                <c:pt idx="9453">
                  <c:v>0</c:v>
                </c:pt>
                <c:pt idx="9454">
                  <c:v>0</c:v>
                </c:pt>
                <c:pt idx="9455">
                  <c:v>0</c:v>
                </c:pt>
                <c:pt idx="9456">
                  <c:v>0</c:v>
                </c:pt>
                <c:pt idx="9457">
                  <c:v>0</c:v>
                </c:pt>
                <c:pt idx="9458">
                  <c:v>0</c:v>
                </c:pt>
                <c:pt idx="9459">
                  <c:v>0</c:v>
                </c:pt>
                <c:pt idx="9460">
                  <c:v>0</c:v>
                </c:pt>
                <c:pt idx="9461">
                  <c:v>0</c:v>
                </c:pt>
                <c:pt idx="9462">
                  <c:v>0</c:v>
                </c:pt>
                <c:pt idx="9463">
                  <c:v>0</c:v>
                </c:pt>
                <c:pt idx="9464">
                  <c:v>0</c:v>
                </c:pt>
                <c:pt idx="9465">
                  <c:v>0</c:v>
                </c:pt>
                <c:pt idx="9466">
                  <c:v>0</c:v>
                </c:pt>
                <c:pt idx="9467">
                  <c:v>0</c:v>
                </c:pt>
                <c:pt idx="9468">
                  <c:v>0</c:v>
                </c:pt>
                <c:pt idx="9469">
                  <c:v>0</c:v>
                </c:pt>
                <c:pt idx="9470">
                  <c:v>0</c:v>
                </c:pt>
                <c:pt idx="9471">
                  <c:v>0</c:v>
                </c:pt>
                <c:pt idx="9472">
                  <c:v>0</c:v>
                </c:pt>
                <c:pt idx="9473">
                  <c:v>0</c:v>
                </c:pt>
                <c:pt idx="9474">
                  <c:v>0</c:v>
                </c:pt>
                <c:pt idx="9475">
                  <c:v>0</c:v>
                </c:pt>
                <c:pt idx="9476">
                  <c:v>0</c:v>
                </c:pt>
                <c:pt idx="9477">
                  <c:v>0</c:v>
                </c:pt>
                <c:pt idx="9478">
                  <c:v>0</c:v>
                </c:pt>
                <c:pt idx="9479">
                  <c:v>0</c:v>
                </c:pt>
                <c:pt idx="9480">
                  <c:v>0</c:v>
                </c:pt>
                <c:pt idx="9481">
                  <c:v>0</c:v>
                </c:pt>
                <c:pt idx="9482">
                  <c:v>0</c:v>
                </c:pt>
                <c:pt idx="9483">
                  <c:v>0</c:v>
                </c:pt>
                <c:pt idx="9484">
                  <c:v>0</c:v>
                </c:pt>
                <c:pt idx="9485">
                  <c:v>0</c:v>
                </c:pt>
                <c:pt idx="9486">
                  <c:v>0</c:v>
                </c:pt>
                <c:pt idx="9487">
                  <c:v>0</c:v>
                </c:pt>
                <c:pt idx="9488">
                  <c:v>0</c:v>
                </c:pt>
                <c:pt idx="9489">
                  <c:v>0</c:v>
                </c:pt>
                <c:pt idx="9490">
                  <c:v>0</c:v>
                </c:pt>
                <c:pt idx="9491">
                  <c:v>0</c:v>
                </c:pt>
                <c:pt idx="9492">
                  <c:v>0</c:v>
                </c:pt>
                <c:pt idx="9493">
                  <c:v>0</c:v>
                </c:pt>
                <c:pt idx="9494">
                  <c:v>0</c:v>
                </c:pt>
                <c:pt idx="9495">
                  <c:v>0</c:v>
                </c:pt>
                <c:pt idx="9496">
                  <c:v>0</c:v>
                </c:pt>
                <c:pt idx="9497">
                  <c:v>0</c:v>
                </c:pt>
                <c:pt idx="9498">
                  <c:v>0</c:v>
                </c:pt>
                <c:pt idx="9499">
                  <c:v>0</c:v>
                </c:pt>
                <c:pt idx="9500">
                  <c:v>0</c:v>
                </c:pt>
                <c:pt idx="9501">
                  <c:v>0</c:v>
                </c:pt>
                <c:pt idx="9502">
                  <c:v>0</c:v>
                </c:pt>
                <c:pt idx="9503">
                  <c:v>0</c:v>
                </c:pt>
                <c:pt idx="9504">
                  <c:v>0</c:v>
                </c:pt>
                <c:pt idx="9505">
                  <c:v>0</c:v>
                </c:pt>
                <c:pt idx="9506">
                  <c:v>0</c:v>
                </c:pt>
                <c:pt idx="9507">
                  <c:v>0</c:v>
                </c:pt>
                <c:pt idx="9508">
                  <c:v>0</c:v>
                </c:pt>
                <c:pt idx="9509">
                  <c:v>0</c:v>
                </c:pt>
                <c:pt idx="9510">
                  <c:v>0</c:v>
                </c:pt>
                <c:pt idx="9511">
                  <c:v>0</c:v>
                </c:pt>
                <c:pt idx="9512">
                  <c:v>0</c:v>
                </c:pt>
                <c:pt idx="9513">
                  <c:v>0</c:v>
                </c:pt>
                <c:pt idx="9514">
                  <c:v>0</c:v>
                </c:pt>
                <c:pt idx="9515">
                  <c:v>0</c:v>
                </c:pt>
                <c:pt idx="9516">
                  <c:v>0</c:v>
                </c:pt>
                <c:pt idx="9517">
                  <c:v>0</c:v>
                </c:pt>
                <c:pt idx="9518">
                  <c:v>0</c:v>
                </c:pt>
                <c:pt idx="9519">
                  <c:v>0</c:v>
                </c:pt>
                <c:pt idx="9520">
                  <c:v>0</c:v>
                </c:pt>
                <c:pt idx="9521">
                  <c:v>0</c:v>
                </c:pt>
                <c:pt idx="9522">
                  <c:v>0</c:v>
                </c:pt>
                <c:pt idx="9523">
                  <c:v>0</c:v>
                </c:pt>
                <c:pt idx="9524">
                  <c:v>0</c:v>
                </c:pt>
                <c:pt idx="9525">
                  <c:v>0</c:v>
                </c:pt>
                <c:pt idx="9526">
                  <c:v>0</c:v>
                </c:pt>
                <c:pt idx="9527">
                  <c:v>0</c:v>
                </c:pt>
                <c:pt idx="9528">
                  <c:v>0</c:v>
                </c:pt>
                <c:pt idx="9529">
                  <c:v>0</c:v>
                </c:pt>
                <c:pt idx="9530">
                  <c:v>0</c:v>
                </c:pt>
                <c:pt idx="9531">
                  <c:v>0</c:v>
                </c:pt>
                <c:pt idx="9532">
                  <c:v>0</c:v>
                </c:pt>
                <c:pt idx="9533">
                  <c:v>0</c:v>
                </c:pt>
                <c:pt idx="9534">
                  <c:v>0</c:v>
                </c:pt>
                <c:pt idx="9535">
                  <c:v>0</c:v>
                </c:pt>
                <c:pt idx="9536">
                  <c:v>0</c:v>
                </c:pt>
                <c:pt idx="9537">
                  <c:v>0</c:v>
                </c:pt>
                <c:pt idx="9538">
                  <c:v>0</c:v>
                </c:pt>
                <c:pt idx="9539">
                  <c:v>0</c:v>
                </c:pt>
                <c:pt idx="9540">
                  <c:v>0</c:v>
                </c:pt>
                <c:pt idx="9541">
                  <c:v>0</c:v>
                </c:pt>
                <c:pt idx="9542">
                  <c:v>0</c:v>
                </c:pt>
                <c:pt idx="9543">
                  <c:v>0</c:v>
                </c:pt>
                <c:pt idx="9544">
                  <c:v>0</c:v>
                </c:pt>
                <c:pt idx="9545">
                  <c:v>0</c:v>
                </c:pt>
                <c:pt idx="9546">
                  <c:v>0</c:v>
                </c:pt>
                <c:pt idx="9547">
                  <c:v>0</c:v>
                </c:pt>
                <c:pt idx="9548">
                  <c:v>0</c:v>
                </c:pt>
                <c:pt idx="9549">
                  <c:v>0</c:v>
                </c:pt>
                <c:pt idx="9550">
                  <c:v>0</c:v>
                </c:pt>
                <c:pt idx="9551">
                  <c:v>0</c:v>
                </c:pt>
                <c:pt idx="9552">
                  <c:v>0</c:v>
                </c:pt>
                <c:pt idx="9553">
                  <c:v>0</c:v>
                </c:pt>
                <c:pt idx="9554">
                  <c:v>0</c:v>
                </c:pt>
                <c:pt idx="9555">
                  <c:v>0</c:v>
                </c:pt>
                <c:pt idx="9556">
                  <c:v>0</c:v>
                </c:pt>
                <c:pt idx="9557">
                  <c:v>0</c:v>
                </c:pt>
                <c:pt idx="9558">
                  <c:v>0</c:v>
                </c:pt>
                <c:pt idx="9559">
                  <c:v>0</c:v>
                </c:pt>
                <c:pt idx="9560">
                  <c:v>0</c:v>
                </c:pt>
                <c:pt idx="9561">
                  <c:v>0</c:v>
                </c:pt>
                <c:pt idx="9562">
                  <c:v>0</c:v>
                </c:pt>
                <c:pt idx="9563">
                  <c:v>0</c:v>
                </c:pt>
                <c:pt idx="9564">
                  <c:v>0</c:v>
                </c:pt>
                <c:pt idx="9565">
                  <c:v>0</c:v>
                </c:pt>
                <c:pt idx="9566">
                  <c:v>0</c:v>
                </c:pt>
                <c:pt idx="9567">
                  <c:v>0</c:v>
                </c:pt>
                <c:pt idx="9568">
                  <c:v>0</c:v>
                </c:pt>
                <c:pt idx="9569">
                  <c:v>0</c:v>
                </c:pt>
                <c:pt idx="9570">
                  <c:v>0</c:v>
                </c:pt>
                <c:pt idx="9571">
                  <c:v>0</c:v>
                </c:pt>
                <c:pt idx="9572">
                  <c:v>0</c:v>
                </c:pt>
                <c:pt idx="9573">
                  <c:v>0</c:v>
                </c:pt>
                <c:pt idx="9574">
                  <c:v>0</c:v>
                </c:pt>
                <c:pt idx="9575">
                  <c:v>0</c:v>
                </c:pt>
                <c:pt idx="9576">
                  <c:v>0</c:v>
                </c:pt>
                <c:pt idx="9577">
                  <c:v>0</c:v>
                </c:pt>
                <c:pt idx="9578">
                  <c:v>0</c:v>
                </c:pt>
                <c:pt idx="9579">
                  <c:v>0</c:v>
                </c:pt>
                <c:pt idx="9580">
                  <c:v>0</c:v>
                </c:pt>
                <c:pt idx="9581">
                  <c:v>0</c:v>
                </c:pt>
                <c:pt idx="9582">
                  <c:v>0</c:v>
                </c:pt>
                <c:pt idx="9583">
                  <c:v>0</c:v>
                </c:pt>
                <c:pt idx="9584">
                  <c:v>0</c:v>
                </c:pt>
                <c:pt idx="9585">
                  <c:v>0</c:v>
                </c:pt>
                <c:pt idx="9586">
                  <c:v>0</c:v>
                </c:pt>
                <c:pt idx="9587">
                  <c:v>0</c:v>
                </c:pt>
                <c:pt idx="9588">
                  <c:v>0</c:v>
                </c:pt>
                <c:pt idx="9589">
                  <c:v>0</c:v>
                </c:pt>
                <c:pt idx="9590">
                  <c:v>0</c:v>
                </c:pt>
                <c:pt idx="9591">
                  <c:v>0</c:v>
                </c:pt>
                <c:pt idx="9592">
                  <c:v>0</c:v>
                </c:pt>
                <c:pt idx="9593">
                  <c:v>0</c:v>
                </c:pt>
                <c:pt idx="9594">
                  <c:v>0</c:v>
                </c:pt>
                <c:pt idx="9595">
                  <c:v>0</c:v>
                </c:pt>
                <c:pt idx="9596">
                  <c:v>0</c:v>
                </c:pt>
                <c:pt idx="9597">
                  <c:v>0</c:v>
                </c:pt>
                <c:pt idx="9598">
                  <c:v>0</c:v>
                </c:pt>
                <c:pt idx="9599">
                  <c:v>0</c:v>
                </c:pt>
                <c:pt idx="9600">
                  <c:v>0</c:v>
                </c:pt>
                <c:pt idx="9601">
                  <c:v>0</c:v>
                </c:pt>
                <c:pt idx="9602">
                  <c:v>0</c:v>
                </c:pt>
                <c:pt idx="9603">
                  <c:v>0</c:v>
                </c:pt>
                <c:pt idx="9604">
                  <c:v>0</c:v>
                </c:pt>
                <c:pt idx="9605">
                  <c:v>0</c:v>
                </c:pt>
                <c:pt idx="9606">
                  <c:v>0</c:v>
                </c:pt>
                <c:pt idx="9607">
                  <c:v>0</c:v>
                </c:pt>
                <c:pt idx="9608">
                  <c:v>0</c:v>
                </c:pt>
                <c:pt idx="9609">
                  <c:v>0</c:v>
                </c:pt>
                <c:pt idx="9610">
                  <c:v>0</c:v>
                </c:pt>
                <c:pt idx="9611">
                  <c:v>0</c:v>
                </c:pt>
                <c:pt idx="9612">
                  <c:v>0</c:v>
                </c:pt>
                <c:pt idx="9613">
                  <c:v>0</c:v>
                </c:pt>
                <c:pt idx="9614">
                  <c:v>0</c:v>
                </c:pt>
                <c:pt idx="9615">
                  <c:v>0</c:v>
                </c:pt>
                <c:pt idx="9616">
                  <c:v>0</c:v>
                </c:pt>
                <c:pt idx="9617">
                  <c:v>0</c:v>
                </c:pt>
                <c:pt idx="9618">
                  <c:v>0</c:v>
                </c:pt>
                <c:pt idx="9619">
                  <c:v>0</c:v>
                </c:pt>
                <c:pt idx="9620">
                  <c:v>0</c:v>
                </c:pt>
                <c:pt idx="9621">
                  <c:v>0</c:v>
                </c:pt>
                <c:pt idx="9622">
                  <c:v>0</c:v>
                </c:pt>
                <c:pt idx="9623">
                  <c:v>0</c:v>
                </c:pt>
                <c:pt idx="9624">
                  <c:v>0</c:v>
                </c:pt>
                <c:pt idx="9625">
                  <c:v>0</c:v>
                </c:pt>
                <c:pt idx="9626">
                  <c:v>0</c:v>
                </c:pt>
                <c:pt idx="9627">
                  <c:v>0</c:v>
                </c:pt>
                <c:pt idx="9628">
                  <c:v>0</c:v>
                </c:pt>
                <c:pt idx="9629">
                  <c:v>0</c:v>
                </c:pt>
                <c:pt idx="9630">
                  <c:v>0</c:v>
                </c:pt>
                <c:pt idx="9631">
                  <c:v>0</c:v>
                </c:pt>
                <c:pt idx="9632">
                  <c:v>0</c:v>
                </c:pt>
                <c:pt idx="9633">
                  <c:v>0</c:v>
                </c:pt>
                <c:pt idx="9634">
                  <c:v>0</c:v>
                </c:pt>
                <c:pt idx="9635">
                  <c:v>0</c:v>
                </c:pt>
                <c:pt idx="9636">
                  <c:v>0</c:v>
                </c:pt>
                <c:pt idx="9637">
                  <c:v>0</c:v>
                </c:pt>
                <c:pt idx="9638">
                  <c:v>0</c:v>
                </c:pt>
                <c:pt idx="9639">
                  <c:v>0</c:v>
                </c:pt>
                <c:pt idx="9640">
                  <c:v>0</c:v>
                </c:pt>
                <c:pt idx="9641">
                  <c:v>0</c:v>
                </c:pt>
                <c:pt idx="9642">
                  <c:v>0</c:v>
                </c:pt>
                <c:pt idx="9643">
                  <c:v>0</c:v>
                </c:pt>
                <c:pt idx="9644">
                  <c:v>0</c:v>
                </c:pt>
                <c:pt idx="9645">
                  <c:v>0</c:v>
                </c:pt>
                <c:pt idx="9646">
                  <c:v>0</c:v>
                </c:pt>
                <c:pt idx="9647">
                  <c:v>0</c:v>
                </c:pt>
                <c:pt idx="9648">
                  <c:v>0</c:v>
                </c:pt>
                <c:pt idx="9649">
                  <c:v>0</c:v>
                </c:pt>
                <c:pt idx="9650">
                  <c:v>0</c:v>
                </c:pt>
                <c:pt idx="9651">
                  <c:v>0</c:v>
                </c:pt>
                <c:pt idx="9652">
                  <c:v>0</c:v>
                </c:pt>
                <c:pt idx="9653">
                  <c:v>0</c:v>
                </c:pt>
                <c:pt idx="9654">
                  <c:v>0</c:v>
                </c:pt>
                <c:pt idx="9655">
                  <c:v>0</c:v>
                </c:pt>
                <c:pt idx="9656">
                  <c:v>0</c:v>
                </c:pt>
                <c:pt idx="9657">
                  <c:v>0</c:v>
                </c:pt>
                <c:pt idx="9658">
                  <c:v>0</c:v>
                </c:pt>
                <c:pt idx="9659">
                  <c:v>0</c:v>
                </c:pt>
                <c:pt idx="9660">
                  <c:v>0</c:v>
                </c:pt>
                <c:pt idx="9661">
                  <c:v>0</c:v>
                </c:pt>
                <c:pt idx="9662">
                  <c:v>0</c:v>
                </c:pt>
                <c:pt idx="9663">
                  <c:v>0</c:v>
                </c:pt>
                <c:pt idx="9664">
                  <c:v>0</c:v>
                </c:pt>
                <c:pt idx="9665">
                  <c:v>0</c:v>
                </c:pt>
                <c:pt idx="9666">
                  <c:v>0</c:v>
                </c:pt>
                <c:pt idx="9667">
                  <c:v>0</c:v>
                </c:pt>
                <c:pt idx="9668">
                  <c:v>0</c:v>
                </c:pt>
                <c:pt idx="9669">
                  <c:v>0</c:v>
                </c:pt>
                <c:pt idx="9670">
                  <c:v>0</c:v>
                </c:pt>
                <c:pt idx="9671">
                  <c:v>0</c:v>
                </c:pt>
                <c:pt idx="9672">
                  <c:v>0</c:v>
                </c:pt>
                <c:pt idx="9673">
                  <c:v>0</c:v>
                </c:pt>
                <c:pt idx="9674">
                  <c:v>0</c:v>
                </c:pt>
                <c:pt idx="9675">
                  <c:v>0</c:v>
                </c:pt>
                <c:pt idx="9676">
                  <c:v>0</c:v>
                </c:pt>
                <c:pt idx="9677">
                  <c:v>0</c:v>
                </c:pt>
                <c:pt idx="9678">
                  <c:v>0</c:v>
                </c:pt>
                <c:pt idx="9679">
                  <c:v>0</c:v>
                </c:pt>
                <c:pt idx="9680">
                  <c:v>0</c:v>
                </c:pt>
                <c:pt idx="9681">
                  <c:v>0</c:v>
                </c:pt>
                <c:pt idx="9682">
                  <c:v>0</c:v>
                </c:pt>
                <c:pt idx="9683">
                  <c:v>0</c:v>
                </c:pt>
                <c:pt idx="9684">
                  <c:v>0</c:v>
                </c:pt>
                <c:pt idx="9685">
                  <c:v>0</c:v>
                </c:pt>
                <c:pt idx="9686">
                  <c:v>0</c:v>
                </c:pt>
                <c:pt idx="9687">
                  <c:v>0</c:v>
                </c:pt>
                <c:pt idx="9688">
                  <c:v>0</c:v>
                </c:pt>
                <c:pt idx="9689">
                  <c:v>0</c:v>
                </c:pt>
                <c:pt idx="9690">
                  <c:v>0</c:v>
                </c:pt>
                <c:pt idx="9691">
                  <c:v>0</c:v>
                </c:pt>
                <c:pt idx="9692">
                  <c:v>0</c:v>
                </c:pt>
                <c:pt idx="9693">
                  <c:v>0</c:v>
                </c:pt>
                <c:pt idx="9694">
                  <c:v>0</c:v>
                </c:pt>
                <c:pt idx="9695">
                  <c:v>0</c:v>
                </c:pt>
                <c:pt idx="9696">
                  <c:v>0</c:v>
                </c:pt>
                <c:pt idx="9697">
                  <c:v>0</c:v>
                </c:pt>
                <c:pt idx="9698">
                  <c:v>0</c:v>
                </c:pt>
                <c:pt idx="9699">
                  <c:v>0</c:v>
                </c:pt>
                <c:pt idx="9700">
                  <c:v>0</c:v>
                </c:pt>
                <c:pt idx="9701">
                  <c:v>0</c:v>
                </c:pt>
                <c:pt idx="9702">
                  <c:v>0</c:v>
                </c:pt>
                <c:pt idx="9703">
                  <c:v>0</c:v>
                </c:pt>
                <c:pt idx="9704">
                  <c:v>0</c:v>
                </c:pt>
                <c:pt idx="9705">
                  <c:v>0</c:v>
                </c:pt>
                <c:pt idx="9706">
                  <c:v>0</c:v>
                </c:pt>
                <c:pt idx="9707">
                  <c:v>0</c:v>
                </c:pt>
                <c:pt idx="9708">
                  <c:v>0</c:v>
                </c:pt>
                <c:pt idx="9709">
                  <c:v>0</c:v>
                </c:pt>
                <c:pt idx="9710">
                  <c:v>0</c:v>
                </c:pt>
                <c:pt idx="9711">
                  <c:v>0</c:v>
                </c:pt>
                <c:pt idx="9712">
                  <c:v>0</c:v>
                </c:pt>
                <c:pt idx="9713">
                  <c:v>0</c:v>
                </c:pt>
                <c:pt idx="9714">
                  <c:v>0</c:v>
                </c:pt>
                <c:pt idx="9715">
                  <c:v>0</c:v>
                </c:pt>
                <c:pt idx="9716">
                  <c:v>0</c:v>
                </c:pt>
                <c:pt idx="9717">
                  <c:v>0</c:v>
                </c:pt>
                <c:pt idx="9718">
                  <c:v>0</c:v>
                </c:pt>
                <c:pt idx="9719">
                  <c:v>0</c:v>
                </c:pt>
                <c:pt idx="9720">
                  <c:v>0</c:v>
                </c:pt>
                <c:pt idx="9721">
                  <c:v>0</c:v>
                </c:pt>
                <c:pt idx="9722">
                  <c:v>0</c:v>
                </c:pt>
                <c:pt idx="9723">
                  <c:v>0</c:v>
                </c:pt>
                <c:pt idx="9724">
                  <c:v>0</c:v>
                </c:pt>
                <c:pt idx="9725">
                  <c:v>0</c:v>
                </c:pt>
                <c:pt idx="9726">
                  <c:v>0</c:v>
                </c:pt>
                <c:pt idx="9727">
                  <c:v>0</c:v>
                </c:pt>
                <c:pt idx="9728">
                  <c:v>0</c:v>
                </c:pt>
                <c:pt idx="9729">
                  <c:v>0</c:v>
                </c:pt>
                <c:pt idx="9730">
                  <c:v>0</c:v>
                </c:pt>
                <c:pt idx="9731">
                  <c:v>0</c:v>
                </c:pt>
                <c:pt idx="9732">
                  <c:v>0</c:v>
                </c:pt>
                <c:pt idx="9733">
                  <c:v>0</c:v>
                </c:pt>
                <c:pt idx="9734">
                  <c:v>0</c:v>
                </c:pt>
                <c:pt idx="9735">
                  <c:v>0</c:v>
                </c:pt>
                <c:pt idx="9736">
                  <c:v>0</c:v>
                </c:pt>
                <c:pt idx="9737">
                  <c:v>0</c:v>
                </c:pt>
                <c:pt idx="9738">
                  <c:v>0</c:v>
                </c:pt>
                <c:pt idx="9739">
                  <c:v>0</c:v>
                </c:pt>
                <c:pt idx="9740">
                  <c:v>0</c:v>
                </c:pt>
                <c:pt idx="9741">
                  <c:v>0</c:v>
                </c:pt>
                <c:pt idx="9742">
                  <c:v>0</c:v>
                </c:pt>
                <c:pt idx="9743">
                  <c:v>0</c:v>
                </c:pt>
                <c:pt idx="9744">
                  <c:v>0</c:v>
                </c:pt>
                <c:pt idx="9745">
                  <c:v>0</c:v>
                </c:pt>
                <c:pt idx="9746">
                  <c:v>0</c:v>
                </c:pt>
                <c:pt idx="9747">
                  <c:v>0</c:v>
                </c:pt>
                <c:pt idx="9748">
                  <c:v>0</c:v>
                </c:pt>
                <c:pt idx="9749">
                  <c:v>0</c:v>
                </c:pt>
                <c:pt idx="9750">
                  <c:v>0</c:v>
                </c:pt>
                <c:pt idx="9751">
                  <c:v>0</c:v>
                </c:pt>
                <c:pt idx="9752">
                  <c:v>0</c:v>
                </c:pt>
                <c:pt idx="9753">
                  <c:v>0</c:v>
                </c:pt>
                <c:pt idx="9754">
                  <c:v>0</c:v>
                </c:pt>
                <c:pt idx="9755">
                  <c:v>0</c:v>
                </c:pt>
                <c:pt idx="9756">
                  <c:v>0</c:v>
                </c:pt>
                <c:pt idx="9757">
                  <c:v>0</c:v>
                </c:pt>
                <c:pt idx="9758">
                  <c:v>0</c:v>
                </c:pt>
                <c:pt idx="9759">
                  <c:v>0</c:v>
                </c:pt>
                <c:pt idx="9760">
                  <c:v>0</c:v>
                </c:pt>
                <c:pt idx="9761">
                  <c:v>0</c:v>
                </c:pt>
                <c:pt idx="9762">
                  <c:v>0</c:v>
                </c:pt>
                <c:pt idx="9763">
                  <c:v>0</c:v>
                </c:pt>
                <c:pt idx="9764">
                  <c:v>0</c:v>
                </c:pt>
                <c:pt idx="9765">
                  <c:v>0</c:v>
                </c:pt>
                <c:pt idx="9766">
                  <c:v>0</c:v>
                </c:pt>
                <c:pt idx="9767">
                  <c:v>0</c:v>
                </c:pt>
                <c:pt idx="9768">
                  <c:v>0</c:v>
                </c:pt>
                <c:pt idx="9769">
                  <c:v>0</c:v>
                </c:pt>
                <c:pt idx="9770">
                  <c:v>0</c:v>
                </c:pt>
                <c:pt idx="9771">
                  <c:v>0</c:v>
                </c:pt>
                <c:pt idx="9772">
                  <c:v>0</c:v>
                </c:pt>
                <c:pt idx="9773">
                  <c:v>0</c:v>
                </c:pt>
                <c:pt idx="9774">
                  <c:v>0</c:v>
                </c:pt>
                <c:pt idx="9775">
                  <c:v>0</c:v>
                </c:pt>
                <c:pt idx="9776">
                  <c:v>0</c:v>
                </c:pt>
                <c:pt idx="9777">
                  <c:v>0</c:v>
                </c:pt>
                <c:pt idx="9778">
                  <c:v>0</c:v>
                </c:pt>
                <c:pt idx="9779">
                  <c:v>0</c:v>
                </c:pt>
                <c:pt idx="9780">
                  <c:v>0</c:v>
                </c:pt>
                <c:pt idx="9781">
                  <c:v>0</c:v>
                </c:pt>
                <c:pt idx="9782">
                  <c:v>0</c:v>
                </c:pt>
                <c:pt idx="9783">
                  <c:v>0</c:v>
                </c:pt>
                <c:pt idx="9784">
                  <c:v>0</c:v>
                </c:pt>
                <c:pt idx="9785">
                  <c:v>0</c:v>
                </c:pt>
                <c:pt idx="9786">
                  <c:v>0</c:v>
                </c:pt>
                <c:pt idx="9787">
                  <c:v>0</c:v>
                </c:pt>
                <c:pt idx="9788">
                  <c:v>0</c:v>
                </c:pt>
                <c:pt idx="9789">
                  <c:v>0</c:v>
                </c:pt>
                <c:pt idx="9790">
                  <c:v>0</c:v>
                </c:pt>
                <c:pt idx="9791">
                  <c:v>0</c:v>
                </c:pt>
                <c:pt idx="9792">
                  <c:v>0</c:v>
                </c:pt>
                <c:pt idx="9793">
                  <c:v>0</c:v>
                </c:pt>
                <c:pt idx="9794">
                  <c:v>0</c:v>
                </c:pt>
                <c:pt idx="9795">
                  <c:v>0</c:v>
                </c:pt>
                <c:pt idx="9796">
                  <c:v>0</c:v>
                </c:pt>
                <c:pt idx="9797">
                  <c:v>0</c:v>
                </c:pt>
                <c:pt idx="9798">
                  <c:v>0</c:v>
                </c:pt>
                <c:pt idx="9799">
                  <c:v>0</c:v>
                </c:pt>
                <c:pt idx="9800">
                  <c:v>0</c:v>
                </c:pt>
                <c:pt idx="9801">
                  <c:v>0</c:v>
                </c:pt>
                <c:pt idx="9802">
                  <c:v>0</c:v>
                </c:pt>
                <c:pt idx="9803">
                  <c:v>0</c:v>
                </c:pt>
                <c:pt idx="9804">
                  <c:v>0</c:v>
                </c:pt>
                <c:pt idx="9805">
                  <c:v>0</c:v>
                </c:pt>
                <c:pt idx="9806">
                  <c:v>0</c:v>
                </c:pt>
                <c:pt idx="9807">
                  <c:v>0</c:v>
                </c:pt>
                <c:pt idx="9808">
                  <c:v>0</c:v>
                </c:pt>
                <c:pt idx="9809">
                  <c:v>0</c:v>
                </c:pt>
                <c:pt idx="9810">
                  <c:v>0</c:v>
                </c:pt>
                <c:pt idx="9811">
                  <c:v>0</c:v>
                </c:pt>
                <c:pt idx="9812">
                  <c:v>0</c:v>
                </c:pt>
                <c:pt idx="9813">
                  <c:v>0</c:v>
                </c:pt>
                <c:pt idx="9814">
                  <c:v>0</c:v>
                </c:pt>
                <c:pt idx="9815">
                  <c:v>0</c:v>
                </c:pt>
                <c:pt idx="9816">
                  <c:v>0</c:v>
                </c:pt>
                <c:pt idx="9817">
                  <c:v>0</c:v>
                </c:pt>
                <c:pt idx="9818">
                  <c:v>0</c:v>
                </c:pt>
                <c:pt idx="9819">
                  <c:v>0</c:v>
                </c:pt>
                <c:pt idx="9820">
                  <c:v>0</c:v>
                </c:pt>
                <c:pt idx="9821">
                  <c:v>0</c:v>
                </c:pt>
                <c:pt idx="9822">
                  <c:v>0</c:v>
                </c:pt>
                <c:pt idx="9823">
                  <c:v>0</c:v>
                </c:pt>
                <c:pt idx="9824">
                  <c:v>0</c:v>
                </c:pt>
                <c:pt idx="9825">
                  <c:v>0</c:v>
                </c:pt>
                <c:pt idx="9826">
                  <c:v>0</c:v>
                </c:pt>
                <c:pt idx="9827">
                  <c:v>0</c:v>
                </c:pt>
                <c:pt idx="9828">
                  <c:v>0</c:v>
                </c:pt>
                <c:pt idx="9829">
                  <c:v>0</c:v>
                </c:pt>
                <c:pt idx="9830">
                  <c:v>0</c:v>
                </c:pt>
                <c:pt idx="9831">
                  <c:v>0</c:v>
                </c:pt>
                <c:pt idx="9832">
                  <c:v>0</c:v>
                </c:pt>
                <c:pt idx="9833">
                  <c:v>0</c:v>
                </c:pt>
                <c:pt idx="9834">
                  <c:v>0</c:v>
                </c:pt>
                <c:pt idx="9835">
                  <c:v>0</c:v>
                </c:pt>
                <c:pt idx="9836">
                  <c:v>0</c:v>
                </c:pt>
                <c:pt idx="9837">
                  <c:v>0</c:v>
                </c:pt>
                <c:pt idx="9838">
                  <c:v>0</c:v>
                </c:pt>
                <c:pt idx="9839">
                  <c:v>0</c:v>
                </c:pt>
                <c:pt idx="9840">
                  <c:v>0</c:v>
                </c:pt>
                <c:pt idx="9841">
                  <c:v>0</c:v>
                </c:pt>
                <c:pt idx="9842">
                  <c:v>0</c:v>
                </c:pt>
                <c:pt idx="9843">
                  <c:v>0</c:v>
                </c:pt>
                <c:pt idx="9844">
                  <c:v>0</c:v>
                </c:pt>
                <c:pt idx="9845">
                  <c:v>0</c:v>
                </c:pt>
                <c:pt idx="9846">
                  <c:v>0</c:v>
                </c:pt>
                <c:pt idx="9847">
                  <c:v>0</c:v>
                </c:pt>
                <c:pt idx="9848">
                  <c:v>0</c:v>
                </c:pt>
                <c:pt idx="9849">
                  <c:v>0</c:v>
                </c:pt>
                <c:pt idx="9850">
                  <c:v>0</c:v>
                </c:pt>
                <c:pt idx="9851">
                  <c:v>0</c:v>
                </c:pt>
                <c:pt idx="9852">
                  <c:v>0</c:v>
                </c:pt>
                <c:pt idx="9853">
                  <c:v>0</c:v>
                </c:pt>
                <c:pt idx="9854">
                  <c:v>0</c:v>
                </c:pt>
                <c:pt idx="9855">
                  <c:v>0</c:v>
                </c:pt>
                <c:pt idx="9856">
                  <c:v>0</c:v>
                </c:pt>
                <c:pt idx="9857">
                  <c:v>0</c:v>
                </c:pt>
                <c:pt idx="9858">
                  <c:v>0</c:v>
                </c:pt>
                <c:pt idx="9859">
                  <c:v>0</c:v>
                </c:pt>
                <c:pt idx="9860">
                  <c:v>0</c:v>
                </c:pt>
                <c:pt idx="9861">
                  <c:v>0</c:v>
                </c:pt>
                <c:pt idx="9862">
                  <c:v>0</c:v>
                </c:pt>
                <c:pt idx="9863">
                  <c:v>0</c:v>
                </c:pt>
                <c:pt idx="9864">
                  <c:v>0</c:v>
                </c:pt>
                <c:pt idx="9865">
                  <c:v>0</c:v>
                </c:pt>
                <c:pt idx="9866">
                  <c:v>0</c:v>
                </c:pt>
                <c:pt idx="9867">
                  <c:v>0</c:v>
                </c:pt>
                <c:pt idx="9868">
                  <c:v>0</c:v>
                </c:pt>
                <c:pt idx="9869">
                  <c:v>0</c:v>
                </c:pt>
                <c:pt idx="9870">
                  <c:v>0</c:v>
                </c:pt>
                <c:pt idx="9871">
                  <c:v>0</c:v>
                </c:pt>
                <c:pt idx="9872">
                  <c:v>0</c:v>
                </c:pt>
                <c:pt idx="9873">
                  <c:v>0</c:v>
                </c:pt>
                <c:pt idx="9874">
                  <c:v>0</c:v>
                </c:pt>
                <c:pt idx="9875">
                  <c:v>0</c:v>
                </c:pt>
                <c:pt idx="9876">
                  <c:v>0</c:v>
                </c:pt>
                <c:pt idx="9877">
                  <c:v>0</c:v>
                </c:pt>
                <c:pt idx="9878">
                  <c:v>0</c:v>
                </c:pt>
                <c:pt idx="9879">
                  <c:v>0</c:v>
                </c:pt>
                <c:pt idx="9880">
                  <c:v>0</c:v>
                </c:pt>
                <c:pt idx="9881">
                  <c:v>0</c:v>
                </c:pt>
                <c:pt idx="9882">
                  <c:v>0</c:v>
                </c:pt>
                <c:pt idx="9883">
                  <c:v>0</c:v>
                </c:pt>
                <c:pt idx="9884">
                  <c:v>0</c:v>
                </c:pt>
                <c:pt idx="9885">
                  <c:v>0</c:v>
                </c:pt>
                <c:pt idx="9886">
                  <c:v>0</c:v>
                </c:pt>
                <c:pt idx="9887">
                  <c:v>0</c:v>
                </c:pt>
                <c:pt idx="9888">
                  <c:v>0</c:v>
                </c:pt>
                <c:pt idx="9889">
                  <c:v>0</c:v>
                </c:pt>
                <c:pt idx="9890">
                  <c:v>0</c:v>
                </c:pt>
                <c:pt idx="9891">
                  <c:v>0</c:v>
                </c:pt>
                <c:pt idx="9892">
                  <c:v>0</c:v>
                </c:pt>
                <c:pt idx="9893">
                  <c:v>0</c:v>
                </c:pt>
                <c:pt idx="9894">
                  <c:v>0</c:v>
                </c:pt>
                <c:pt idx="9895">
                  <c:v>0</c:v>
                </c:pt>
                <c:pt idx="9896">
                  <c:v>0</c:v>
                </c:pt>
                <c:pt idx="9897">
                  <c:v>0</c:v>
                </c:pt>
                <c:pt idx="9898">
                  <c:v>0</c:v>
                </c:pt>
                <c:pt idx="9899">
                  <c:v>0</c:v>
                </c:pt>
                <c:pt idx="9900">
                  <c:v>0</c:v>
                </c:pt>
                <c:pt idx="9901">
                  <c:v>0</c:v>
                </c:pt>
                <c:pt idx="9902">
                  <c:v>0</c:v>
                </c:pt>
                <c:pt idx="9903">
                  <c:v>0</c:v>
                </c:pt>
                <c:pt idx="9904">
                  <c:v>0</c:v>
                </c:pt>
                <c:pt idx="9905">
                  <c:v>0</c:v>
                </c:pt>
                <c:pt idx="9906">
                  <c:v>0</c:v>
                </c:pt>
                <c:pt idx="9907">
                  <c:v>0</c:v>
                </c:pt>
                <c:pt idx="9908">
                  <c:v>0</c:v>
                </c:pt>
                <c:pt idx="9909">
                  <c:v>0</c:v>
                </c:pt>
                <c:pt idx="9910">
                  <c:v>0</c:v>
                </c:pt>
                <c:pt idx="9911">
                  <c:v>0</c:v>
                </c:pt>
                <c:pt idx="9912">
                  <c:v>0</c:v>
                </c:pt>
                <c:pt idx="9913">
                  <c:v>0</c:v>
                </c:pt>
                <c:pt idx="9914">
                  <c:v>0</c:v>
                </c:pt>
                <c:pt idx="9915">
                  <c:v>0</c:v>
                </c:pt>
                <c:pt idx="9916">
                  <c:v>0</c:v>
                </c:pt>
                <c:pt idx="9917">
                  <c:v>0</c:v>
                </c:pt>
                <c:pt idx="9918">
                  <c:v>0</c:v>
                </c:pt>
                <c:pt idx="9919">
                  <c:v>0</c:v>
                </c:pt>
                <c:pt idx="9920">
                  <c:v>0</c:v>
                </c:pt>
                <c:pt idx="9921">
                  <c:v>0</c:v>
                </c:pt>
                <c:pt idx="9922">
                  <c:v>0</c:v>
                </c:pt>
                <c:pt idx="9923">
                  <c:v>0</c:v>
                </c:pt>
                <c:pt idx="9924">
                  <c:v>0</c:v>
                </c:pt>
                <c:pt idx="9925">
                  <c:v>0</c:v>
                </c:pt>
                <c:pt idx="9926">
                  <c:v>0</c:v>
                </c:pt>
                <c:pt idx="9927">
                  <c:v>0</c:v>
                </c:pt>
                <c:pt idx="9928">
                  <c:v>0</c:v>
                </c:pt>
                <c:pt idx="9929">
                  <c:v>0</c:v>
                </c:pt>
                <c:pt idx="9930">
                  <c:v>0</c:v>
                </c:pt>
                <c:pt idx="9931">
                  <c:v>0</c:v>
                </c:pt>
                <c:pt idx="9932">
                  <c:v>0</c:v>
                </c:pt>
                <c:pt idx="9933">
                  <c:v>0</c:v>
                </c:pt>
                <c:pt idx="9934">
                  <c:v>0</c:v>
                </c:pt>
                <c:pt idx="9935">
                  <c:v>0</c:v>
                </c:pt>
                <c:pt idx="9936">
                  <c:v>0</c:v>
                </c:pt>
                <c:pt idx="9937">
                  <c:v>0</c:v>
                </c:pt>
                <c:pt idx="9938">
                  <c:v>0</c:v>
                </c:pt>
                <c:pt idx="9939">
                  <c:v>0</c:v>
                </c:pt>
                <c:pt idx="9940">
                  <c:v>0</c:v>
                </c:pt>
                <c:pt idx="9941">
                  <c:v>0</c:v>
                </c:pt>
                <c:pt idx="9942">
                  <c:v>0</c:v>
                </c:pt>
                <c:pt idx="9943">
                  <c:v>0</c:v>
                </c:pt>
                <c:pt idx="9944">
                  <c:v>0</c:v>
                </c:pt>
                <c:pt idx="9945">
                  <c:v>0</c:v>
                </c:pt>
                <c:pt idx="9946">
                  <c:v>0</c:v>
                </c:pt>
                <c:pt idx="9947">
                  <c:v>0</c:v>
                </c:pt>
                <c:pt idx="9948">
                  <c:v>0</c:v>
                </c:pt>
                <c:pt idx="9949">
                  <c:v>0</c:v>
                </c:pt>
                <c:pt idx="9950">
                  <c:v>0</c:v>
                </c:pt>
                <c:pt idx="9951">
                  <c:v>0</c:v>
                </c:pt>
                <c:pt idx="9952">
                  <c:v>0</c:v>
                </c:pt>
                <c:pt idx="9953">
                  <c:v>0</c:v>
                </c:pt>
                <c:pt idx="9954">
                  <c:v>0</c:v>
                </c:pt>
                <c:pt idx="9955">
                  <c:v>0</c:v>
                </c:pt>
                <c:pt idx="9956">
                  <c:v>0</c:v>
                </c:pt>
                <c:pt idx="9957">
                  <c:v>0</c:v>
                </c:pt>
                <c:pt idx="9958">
                  <c:v>0</c:v>
                </c:pt>
                <c:pt idx="9959">
                  <c:v>0</c:v>
                </c:pt>
                <c:pt idx="9960">
                  <c:v>0</c:v>
                </c:pt>
                <c:pt idx="9961">
                  <c:v>0</c:v>
                </c:pt>
                <c:pt idx="9962">
                  <c:v>0</c:v>
                </c:pt>
                <c:pt idx="9963">
                  <c:v>0</c:v>
                </c:pt>
                <c:pt idx="9964">
                  <c:v>0</c:v>
                </c:pt>
                <c:pt idx="9965">
                  <c:v>0</c:v>
                </c:pt>
                <c:pt idx="9966">
                  <c:v>0</c:v>
                </c:pt>
                <c:pt idx="9967">
                  <c:v>0</c:v>
                </c:pt>
                <c:pt idx="9968">
                  <c:v>0</c:v>
                </c:pt>
                <c:pt idx="9969">
                  <c:v>0</c:v>
                </c:pt>
                <c:pt idx="9970">
                  <c:v>0</c:v>
                </c:pt>
                <c:pt idx="9971">
                  <c:v>0</c:v>
                </c:pt>
                <c:pt idx="9972">
                  <c:v>0</c:v>
                </c:pt>
                <c:pt idx="9973">
                  <c:v>0</c:v>
                </c:pt>
                <c:pt idx="9974">
                  <c:v>0</c:v>
                </c:pt>
                <c:pt idx="9975">
                  <c:v>0</c:v>
                </c:pt>
                <c:pt idx="9976">
                  <c:v>0</c:v>
                </c:pt>
                <c:pt idx="9977">
                  <c:v>0</c:v>
                </c:pt>
                <c:pt idx="9978">
                  <c:v>0</c:v>
                </c:pt>
                <c:pt idx="9979">
                  <c:v>0</c:v>
                </c:pt>
                <c:pt idx="9980">
                  <c:v>0</c:v>
                </c:pt>
                <c:pt idx="9981">
                  <c:v>0</c:v>
                </c:pt>
                <c:pt idx="9982">
                  <c:v>0</c:v>
                </c:pt>
                <c:pt idx="9983">
                  <c:v>0</c:v>
                </c:pt>
                <c:pt idx="9984">
                  <c:v>0</c:v>
                </c:pt>
                <c:pt idx="9985">
                  <c:v>0</c:v>
                </c:pt>
                <c:pt idx="9986">
                  <c:v>0</c:v>
                </c:pt>
                <c:pt idx="9987">
                  <c:v>0</c:v>
                </c:pt>
                <c:pt idx="9988">
                  <c:v>0</c:v>
                </c:pt>
                <c:pt idx="9989">
                  <c:v>0</c:v>
                </c:pt>
                <c:pt idx="9990">
                  <c:v>0</c:v>
                </c:pt>
                <c:pt idx="9991">
                  <c:v>0</c:v>
                </c:pt>
                <c:pt idx="9992">
                  <c:v>0</c:v>
                </c:pt>
                <c:pt idx="9993">
                  <c:v>0</c:v>
                </c:pt>
                <c:pt idx="9994">
                  <c:v>0</c:v>
                </c:pt>
                <c:pt idx="9995">
                  <c:v>0</c:v>
                </c:pt>
                <c:pt idx="9996">
                  <c:v>0</c:v>
                </c:pt>
                <c:pt idx="9997">
                  <c:v>0</c:v>
                </c:pt>
                <c:pt idx="9998">
                  <c:v>0</c:v>
                </c:pt>
                <c:pt idx="9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28480"/>
        <c:axId val="176630016"/>
      </c:scatterChart>
      <c:valAx>
        <c:axId val="176628480"/>
        <c:scaling>
          <c:orientation val="minMax"/>
          <c:max val="4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76630016"/>
        <c:crosses val="autoZero"/>
        <c:crossBetween val="midCat"/>
      </c:valAx>
      <c:valAx>
        <c:axId val="1766300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76628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1340441736481339"/>
          <c:y val="0.80397126537842811"/>
          <c:w val="0.87052551408987056"/>
          <c:h val="0.858561836098031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8.emf"/><Relationship Id="rId3" Type="http://schemas.openxmlformats.org/officeDocument/2006/relationships/image" Target="../media/image9.emf"/><Relationship Id="rId7" Type="http://schemas.openxmlformats.org/officeDocument/2006/relationships/image" Target="../media/image15.emf"/><Relationship Id="rId12" Type="http://schemas.openxmlformats.org/officeDocument/2006/relationships/image" Target="../media/image19.emf"/><Relationship Id="rId17" Type="http://schemas.openxmlformats.org/officeDocument/2006/relationships/image" Target="../media/image21.emf"/><Relationship Id="rId2" Type="http://schemas.openxmlformats.org/officeDocument/2006/relationships/image" Target="../media/image10.emf"/><Relationship Id="rId16" Type="http://schemas.openxmlformats.org/officeDocument/2006/relationships/image" Target="../media/image22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20.emf"/><Relationship Id="rId5" Type="http://schemas.openxmlformats.org/officeDocument/2006/relationships/image" Target="../media/image7.emf"/><Relationship Id="rId15" Type="http://schemas.openxmlformats.org/officeDocument/2006/relationships/image" Target="../media/image16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3.emf"/><Relationship Id="rId14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31.emf"/><Relationship Id="rId18" Type="http://schemas.openxmlformats.org/officeDocument/2006/relationships/image" Target="../media/image26.emf"/><Relationship Id="rId3" Type="http://schemas.openxmlformats.org/officeDocument/2006/relationships/image" Target="../media/image41.emf"/><Relationship Id="rId21" Type="http://schemas.openxmlformats.org/officeDocument/2006/relationships/image" Target="../media/image23.emf"/><Relationship Id="rId7" Type="http://schemas.openxmlformats.org/officeDocument/2006/relationships/image" Target="../media/image37.emf"/><Relationship Id="rId12" Type="http://schemas.openxmlformats.org/officeDocument/2006/relationships/image" Target="../media/image32.emf"/><Relationship Id="rId17" Type="http://schemas.openxmlformats.org/officeDocument/2006/relationships/image" Target="../media/image27.emf"/><Relationship Id="rId2" Type="http://schemas.openxmlformats.org/officeDocument/2006/relationships/image" Target="../media/image42.emf"/><Relationship Id="rId16" Type="http://schemas.openxmlformats.org/officeDocument/2006/relationships/image" Target="../media/image28.emf"/><Relationship Id="rId20" Type="http://schemas.openxmlformats.org/officeDocument/2006/relationships/image" Target="../media/image24.emf"/><Relationship Id="rId1" Type="http://schemas.openxmlformats.org/officeDocument/2006/relationships/image" Target="../media/image43.emf"/><Relationship Id="rId6" Type="http://schemas.openxmlformats.org/officeDocument/2006/relationships/image" Target="../media/image38.emf"/><Relationship Id="rId11" Type="http://schemas.openxmlformats.org/officeDocument/2006/relationships/image" Target="../media/image33.emf"/><Relationship Id="rId5" Type="http://schemas.openxmlformats.org/officeDocument/2006/relationships/image" Target="../media/image39.emf"/><Relationship Id="rId15" Type="http://schemas.openxmlformats.org/officeDocument/2006/relationships/image" Target="../media/image29.emf"/><Relationship Id="rId10" Type="http://schemas.openxmlformats.org/officeDocument/2006/relationships/image" Target="../media/image34.emf"/><Relationship Id="rId19" Type="http://schemas.openxmlformats.org/officeDocument/2006/relationships/image" Target="../media/image25.emf"/><Relationship Id="rId4" Type="http://schemas.openxmlformats.org/officeDocument/2006/relationships/image" Target="../media/image40.emf"/><Relationship Id="rId9" Type="http://schemas.openxmlformats.org/officeDocument/2006/relationships/image" Target="../media/image35.emf"/><Relationship Id="rId14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5" Type="http://schemas.openxmlformats.org/officeDocument/2006/relationships/image" Target="../media/image51.emf"/><Relationship Id="rId4" Type="http://schemas.openxmlformats.org/officeDocument/2006/relationships/image" Target="../media/image5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8.emf"/><Relationship Id="rId1" Type="http://schemas.openxmlformats.org/officeDocument/2006/relationships/image" Target="../media/image59.emf"/><Relationship Id="rId4" Type="http://schemas.openxmlformats.org/officeDocument/2006/relationships/image" Target="../media/image56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3" Type="http://schemas.openxmlformats.org/officeDocument/2006/relationships/image" Target="../media/image69.emf"/><Relationship Id="rId7" Type="http://schemas.openxmlformats.org/officeDocument/2006/relationships/image" Target="../media/image65.emf"/><Relationship Id="rId12" Type="http://schemas.openxmlformats.org/officeDocument/2006/relationships/image" Target="../media/image60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6" Type="http://schemas.openxmlformats.org/officeDocument/2006/relationships/image" Target="../media/image66.emf"/><Relationship Id="rId11" Type="http://schemas.openxmlformats.org/officeDocument/2006/relationships/image" Target="../media/image61.emf"/><Relationship Id="rId5" Type="http://schemas.openxmlformats.org/officeDocument/2006/relationships/image" Target="../media/image67.emf"/><Relationship Id="rId10" Type="http://schemas.openxmlformats.org/officeDocument/2006/relationships/image" Target="../media/image62.emf"/><Relationship Id="rId4" Type="http://schemas.openxmlformats.org/officeDocument/2006/relationships/image" Target="../media/image68.emf"/><Relationship Id="rId9" Type="http://schemas.openxmlformats.org/officeDocument/2006/relationships/image" Target="../media/image6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7.emf"/><Relationship Id="rId13" Type="http://schemas.openxmlformats.org/officeDocument/2006/relationships/image" Target="../media/image92.emf"/><Relationship Id="rId18" Type="http://schemas.openxmlformats.org/officeDocument/2006/relationships/image" Target="../media/image87.emf"/><Relationship Id="rId26" Type="http://schemas.openxmlformats.org/officeDocument/2006/relationships/image" Target="../media/image79.emf"/><Relationship Id="rId3" Type="http://schemas.openxmlformats.org/officeDocument/2006/relationships/image" Target="../media/image102.emf"/><Relationship Id="rId21" Type="http://schemas.openxmlformats.org/officeDocument/2006/relationships/image" Target="../media/image84.emf"/><Relationship Id="rId7" Type="http://schemas.openxmlformats.org/officeDocument/2006/relationships/image" Target="../media/image98.emf"/><Relationship Id="rId12" Type="http://schemas.openxmlformats.org/officeDocument/2006/relationships/image" Target="../media/image93.emf"/><Relationship Id="rId17" Type="http://schemas.openxmlformats.org/officeDocument/2006/relationships/image" Target="../media/image88.emf"/><Relationship Id="rId25" Type="http://schemas.openxmlformats.org/officeDocument/2006/relationships/image" Target="../media/image80.emf"/><Relationship Id="rId2" Type="http://schemas.openxmlformats.org/officeDocument/2006/relationships/image" Target="../media/image103.emf"/><Relationship Id="rId16" Type="http://schemas.openxmlformats.org/officeDocument/2006/relationships/image" Target="../media/image89.emf"/><Relationship Id="rId20" Type="http://schemas.openxmlformats.org/officeDocument/2006/relationships/image" Target="../media/image85.emf"/><Relationship Id="rId1" Type="http://schemas.openxmlformats.org/officeDocument/2006/relationships/image" Target="../media/image104.emf"/><Relationship Id="rId6" Type="http://schemas.openxmlformats.org/officeDocument/2006/relationships/image" Target="../media/image99.emf"/><Relationship Id="rId11" Type="http://schemas.openxmlformats.org/officeDocument/2006/relationships/image" Target="../media/image94.emf"/><Relationship Id="rId24" Type="http://schemas.openxmlformats.org/officeDocument/2006/relationships/image" Target="../media/image81.emf"/><Relationship Id="rId5" Type="http://schemas.openxmlformats.org/officeDocument/2006/relationships/image" Target="../media/image100.emf"/><Relationship Id="rId15" Type="http://schemas.openxmlformats.org/officeDocument/2006/relationships/image" Target="../media/image90.emf"/><Relationship Id="rId23" Type="http://schemas.openxmlformats.org/officeDocument/2006/relationships/image" Target="../media/image82.emf"/><Relationship Id="rId10" Type="http://schemas.openxmlformats.org/officeDocument/2006/relationships/image" Target="../media/image95.emf"/><Relationship Id="rId19" Type="http://schemas.openxmlformats.org/officeDocument/2006/relationships/image" Target="../media/image86.emf"/><Relationship Id="rId4" Type="http://schemas.openxmlformats.org/officeDocument/2006/relationships/image" Target="../media/image101.emf"/><Relationship Id="rId9" Type="http://schemas.openxmlformats.org/officeDocument/2006/relationships/image" Target="../media/image96.emf"/><Relationship Id="rId14" Type="http://schemas.openxmlformats.org/officeDocument/2006/relationships/image" Target="../media/image91.emf"/><Relationship Id="rId22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552450</xdr:colOff>
          <xdr:row>12</xdr:row>
          <xdr:rowOff>66675</xdr:rowOff>
        </xdr:to>
        <xdr:sp macro="" textlink="">
          <xdr:nvSpPr>
            <xdr:cNvPr id="138242" name="CommandButton1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133350</xdr:rowOff>
        </xdr:from>
        <xdr:to>
          <xdr:col>5</xdr:col>
          <xdr:colOff>561975</xdr:colOff>
          <xdr:row>14</xdr:row>
          <xdr:rowOff>114300</xdr:rowOff>
        </xdr:to>
        <xdr:sp macro="" textlink="">
          <xdr:nvSpPr>
            <xdr:cNvPr id="138246" name="CommandButton2" hidden="1">
              <a:extLst>
                <a:ext uri="{63B3BB69-23CF-44E3-9099-C40C66FF867C}">
                  <a14:compatExt spid="_x0000_s138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39</xdr:row>
          <xdr:rowOff>9525</xdr:rowOff>
        </xdr:from>
        <xdr:to>
          <xdr:col>9</xdr:col>
          <xdr:colOff>209550</xdr:colOff>
          <xdr:row>40</xdr:row>
          <xdr:rowOff>152400</xdr:rowOff>
        </xdr:to>
        <xdr:sp macro="" textlink="">
          <xdr:nvSpPr>
            <xdr:cNvPr id="138269" name="CommandButton5" hidden="1">
              <a:extLst>
                <a:ext uri="{63B3BB69-23CF-44E3-9099-C40C66FF867C}">
                  <a14:compatExt spid="_x0000_s13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34</xdr:row>
          <xdr:rowOff>76200</xdr:rowOff>
        </xdr:from>
        <xdr:to>
          <xdr:col>9</xdr:col>
          <xdr:colOff>133350</xdr:colOff>
          <xdr:row>36</xdr:row>
          <xdr:rowOff>57150</xdr:rowOff>
        </xdr:to>
        <xdr:sp macro="" textlink="">
          <xdr:nvSpPr>
            <xdr:cNvPr id="138270" name="CommandButton6" hidden="1">
              <a:extLst>
                <a:ext uri="{63B3BB69-23CF-44E3-9099-C40C66FF867C}">
                  <a14:compatExt spid="_x0000_s138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17</xdr:row>
          <xdr:rowOff>57150</xdr:rowOff>
        </xdr:from>
        <xdr:to>
          <xdr:col>5</xdr:col>
          <xdr:colOff>638175</xdr:colOff>
          <xdr:row>20</xdr:row>
          <xdr:rowOff>85725</xdr:rowOff>
        </xdr:to>
        <xdr:sp macro="" textlink="">
          <xdr:nvSpPr>
            <xdr:cNvPr id="138296" name="CommandButton7" hidden="1">
              <a:extLst>
                <a:ext uri="{63B3BB69-23CF-44E3-9099-C40C66FF867C}">
                  <a14:compatExt spid="_x0000_s138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85725</xdr:rowOff>
        </xdr:from>
        <xdr:to>
          <xdr:col>4</xdr:col>
          <xdr:colOff>590550</xdr:colOff>
          <xdr:row>2</xdr:row>
          <xdr:rowOff>66675</xdr:rowOff>
        </xdr:to>
        <xdr:grpSp>
          <xdr:nvGrpSpPr>
            <xdr:cNvPr id="142465" name="Group 27"/>
            <xdr:cNvGrpSpPr>
              <a:grpSpLocks/>
            </xdr:cNvGrpSpPr>
          </xdr:nvGrpSpPr>
          <xdr:grpSpPr bwMode="auto">
            <a:xfrm>
              <a:off x="1666875" y="85725"/>
              <a:ext cx="1971675" cy="314325"/>
              <a:chOff x="175" y="9"/>
              <a:chExt cx="207" cy="32"/>
            </a:xfrm>
          </xdr:grpSpPr>
          <xdr:sp macro="" textlink="">
            <xdr:nvSpPr>
              <xdr:cNvPr id="142337" name="start" hidden="1">
                <a:extLst>
                  <a:ext uri="{63B3BB69-23CF-44E3-9099-C40C66FF867C}">
                    <a14:compatExt spid="_x0000_s142337"/>
                  </a:ext>
                </a:extLst>
              </xdr:cNvPr>
              <xdr:cNvSpPr/>
            </xdr:nvSpPr>
            <xdr:spPr>
              <a:xfrm>
                <a:off x="175" y="9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38" name="stop1" hidden="1">
                <a:extLst>
                  <a:ext uri="{63B3BB69-23CF-44E3-9099-C40C66FF867C}">
                    <a14:compatExt spid="_x0000_s142338"/>
                  </a:ext>
                </a:extLst>
              </xdr:cNvPr>
              <xdr:cNvSpPr/>
            </xdr:nvSpPr>
            <xdr:spPr>
              <a:xfrm>
                <a:off x="286" y="9"/>
                <a:ext cx="96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0</xdr:col>
      <xdr:colOff>57150</xdr:colOff>
      <xdr:row>5</xdr:row>
      <xdr:rowOff>47625</xdr:rowOff>
    </xdr:from>
    <xdr:to>
      <xdr:col>13</xdr:col>
      <xdr:colOff>600075</xdr:colOff>
      <xdr:row>26</xdr:row>
      <xdr:rowOff>104775</xdr:rowOff>
    </xdr:to>
    <xdr:graphicFrame macro="">
      <xdr:nvGraphicFramePr>
        <xdr:cNvPr id="142466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27</xdr:row>
      <xdr:rowOff>0</xdr:rowOff>
    </xdr:from>
    <xdr:to>
      <xdr:col>13</xdr:col>
      <xdr:colOff>590550</xdr:colOff>
      <xdr:row>47</xdr:row>
      <xdr:rowOff>114300</xdr:rowOff>
    </xdr:to>
    <xdr:graphicFrame macro="">
      <xdr:nvGraphicFramePr>
        <xdr:cNvPr id="142467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21</xdr:row>
          <xdr:rowOff>28575</xdr:rowOff>
        </xdr:from>
        <xdr:to>
          <xdr:col>16</xdr:col>
          <xdr:colOff>590550</xdr:colOff>
          <xdr:row>39</xdr:row>
          <xdr:rowOff>104775</xdr:rowOff>
        </xdr:to>
        <xdr:grpSp>
          <xdr:nvGrpSpPr>
            <xdr:cNvPr id="142468" name="Group 44"/>
            <xdr:cNvGrpSpPr>
              <a:grpSpLocks/>
            </xdr:cNvGrpSpPr>
          </xdr:nvGrpSpPr>
          <xdr:grpSpPr bwMode="auto">
            <a:xfrm>
              <a:off x="10772775" y="3529013"/>
              <a:ext cx="2009775" cy="3076575"/>
              <a:chOff x="1131" y="361"/>
              <a:chExt cx="211" cy="314"/>
            </a:xfrm>
          </xdr:grpSpPr>
          <xdr:sp macro="" textlink="">
            <xdr:nvSpPr>
              <xdr:cNvPr id="142354" name="LOG_ON_" hidden="1">
                <a:extLst>
                  <a:ext uri="{63B3BB69-23CF-44E3-9099-C40C66FF867C}">
                    <a14:compatExt spid="_x0000_s142354"/>
                  </a:ext>
                </a:extLst>
              </xdr:cNvPr>
              <xdr:cNvSpPr/>
            </xdr:nvSpPr>
            <xdr:spPr>
              <a:xfrm>
                <a:off x="1136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5" name="LOG_OFF_" hidden="1">
                <a:extLst>
                  <a:ext uri="{63B3BB69-23CF-44E3-9099-C40C66FF867C}">
                    <a14:compatExt spid="_x0000_s142355"/>
                  </a:ext>
                </a:extLst>
              </xdr:cNvPr>
              <xdr:cNvSpPr/>
            </xdr:nvSpPr>
            <xdr:spPr>
              <a:xfrm>
                <a:off x="1245" y="361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57" name="saveINI_file" hidden="1">
                <a:extLst>
                  <a:ext uri="{63B3BB69-23CF-44E3-9099-C40C66FF867C}">
                    <a14:compatExt spid="_x0000_s142357"/>
                  </a:ext>
                </a:extLst>
              </xdr:cNvPr>
              <xdr:cNvSpPr/>
            </xdr:nvSpPr>
            <xdr:spPr>
              <a:xfrm>
                <a:off x="1203" y="451"/>
                <a:ext cx="96" cy="31"/>
              </a:xfrm>
              <a:prstGeom prst="rect">
                <a:avLst/>
              </a:prstGeom>
            </xdr:spPr>
          </xdr:sp>
          <xdr:sp macro="" textlink="">
            <xdr:nvSpPr>
              <xdr:cNvPr id="142360" name="Ref_save" hidden="1">
                <a:extLst>
                  <a:ext uri="{63B3BB69-23CF-44E3-9099-C40C66FF867C}">
                    <a14:compatExt spid="_x0000_s142360"/>
                  </a:ext>
                </a:extLst>
              </xdr:cNvPr>
              <xdr:cNvSpPr/>
            </xdr:nvSpPr>
            <xdr:spPr>
              <a:xfrm>
                <a:off x="1131" y="643"/>
                <a:ext cx="96" cy="32"/>
              </a:xfrm>
              <a:prstGeom prst="rect">
                <a:avLst/>
              </a:prstGeom>
            </xdr:spPr>
          </xdr:sp>
          <xdr:sp macro="" textlink="">
            <xdr:nvSpPr>
              <xdr:cNvPr id="142361" name="Ref_clear" hidden="1">
                <a:extLst>
                  <a:ext uri="{63B3BB69-23CF-44E3-9099-C40C66FF867C}">
                    <a14:compatExt spid="_x0000_s142361"/>
                  </a:ext>
                </a:extLst>
              </xdr:cNvPr>
              <xdr:cNvSpPr/>
            </xdr:nvSpPr>
            <xdr:spPr>
              <a:xfrm>
                <a:off x="1246" y="643"/>
                <a:ext cx="96" cy="31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5</xdr:row>
          <xdr:rowOff>57150</xdr:rowOff>
        </xdr:from>
        <xdr:to>
          <xdr:col>16</xdr:col>
          <xdr:colOff>638175</xdr:colOff>
          <xdr:row>18</xdr:row>
          <xdr:rowOff>28575</xdr:rowOff>
        </xdr:to>
        <xdr:grpSp>
          <xdr:nvGrpSpPr>
            <xdr:cNvPr id="142469" name="Group 43"/>
            <xdr:cNvGrpSpPr>
              <a:grpSpLocks/>
            </xdr:cNvGrpSpPr>
          </xdr:nvGrpSpPr>
          <xdr:grpSpPr bwMode="auto">
            <a:xfrm>
              <a:off x="10772775" y="890588"/>
              <a:ext cx="2057400" cy="2138362"/>
              <a:chOff x="1131" y="92"/>
              <a:chExt cx="216" cy="218"/>
            </a:xfrm>
          </xdr:grpSpPr>
          <xdr:sp macro="" textlink="">
            <xdr:nvSpPr>
              <xdr:cNvPr id="142350" name="CheckBox1" hidden="1">
                <a:extLst>
                  <a:ext uri="{63B3BB69-23CF-44E3-9099-C40C66FF867C}">
                    <a14:compatExt spid="_x0000_s142350"/>
                  </a:ext>
                </a:extLst>
              </xdr:cNvPr>
              <xdr:cNvSpPr/>
            </xdr:nvSpPr>
            <xdr:spPr>
              <a:xfrm>
                <a:off x="1131" y="92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51" name="CheckBox2" hidden="1">
                <a:extLst>
                  <a:ext uri="{63B3BB69-23CF-44E3-9099-C40C66FF867C}">
                    <a14:compatExt spid="_x0000_s142351"/>
                  </a:ext>
                </a:extLst>
              </xdr:cNvPr>
              <xdr:cNvSpPr/>
            </xdr:nvSpPr>
            <xdr:spPr>
              <a:xfrm>
                <a:off x="1133" y="206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68" name="mean_CheckBox3" hidden="1">
                <a:extLst>
                  <a:ext uri="{63B3BB69-23CF-44E3-9099-C40C66FF867C}">
                    <a14:compatExt spid="_x0000_s142368"/>
                  </a:ext>
                </a:extLst>
              </xdr:cNvPr>
              <xdr:cNvSpPr/>
            </xdr:nvSpPr>
            <xdr:spPr>
              <a:xfrm>
                <a:off x="1134" y="278"/>
                <a:ext cx="213" cy="32"/>
              </a:xfrm>
              <a:prstGeom prst="rect">
                <a:avLst/>
              </a:prstGeom>
            </xdr:spPr>
          </xdr:sp>
          <xdr:sp macro="" textlink="">
            <xdr:nvSpPr>
              <xdr:cNvPr id="142370" name="SpinButton1" hidden="1">
                <a:extLst>
                  <a:ext uri="{63B3BB69-23CF-44E3-9099-C40C66FF867C}">
                    <a14:compatExt spid="_x0000_s142370"/>
                  </a:ext>
                </a:extLst>
              </xdr:cNvPr>
              <xdr:cNvSpPr/>
            </xdr:nvSpPr>
            <xdr:spPr>
              <a:xfrm>
                <a:off x="1141" y="131"/>
                <a:ext cx="35" cy="56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29</xdr:row>
          <xdr:rowOff>152400</xdr:rowOff>
        </xdr:from>
        <xdr:to>
          <xdr:col>13</xdr:col>
          <xdr:colOff>285750</xdr:colOff>
          <xdr:row>31</xdr:row>
          <xdr:rowOff>142875</xdr:rowOff>
        </xdr:to>
        <xdr:sp macro="" textlink="">
          <xdr:nvSpPr>
            <xdr:cNvPr id="142372" name="CommandButton1" hidden="1">
              <a:extLst>
                <a:ext uri="{63B3BB69-23CF-44E3-9099-C40C66FF867C}">
                  <a14:compatExt spid="_x0000_s142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0</xdr:row>
          <xdr:rowOff>85725</xdr:rowOff>
        </xdr:from>
        <xdr:to>
          <xdr:col>10</xdr:col>
          <xdr:colOff>647700</xdr:colOff>
          <xdr:row>2</xdr:row>
          <xdr:rowOff>76200</xdr:rowOff>
        </xdr:to>
        <xdr:grpSp>
          <xdr:nvGrpSpPr>
            <xdr:cNvPr id="142470" name="Group 42"/>
            <xdr:cNvGrpSpPr>
              <a:grpSpLocks/>
            </xdr:cNvGrpSpPr>
          </xdr:nvGrpSpPr>
          <xdr:grpSpPr bwMode="auto">
            <a:xfrm>
              <a:off x="4752975" y="85725"/>
              <a:ext cx="3514725" cy="323850"/>
              <a:chOff x="499" y="9"/>
              <a:chExt cx="369" cy="33"/>
            </a:xfrm>
          </xdr:grpSpPr>
          <xdr:sp macro="" textlink="">
            <xdr:nvSpPr>
              <xdr:cNvPr id="142373" name="cfg0_CommandButton" hidden="1">
                <a:extLst>
                  <a:ext uri="{63B3BB69-23CF-44E3-9099-C40C66FF867C}">
                    <a14:compatExt spid="_x0000_s142373"/>
                  </a:ext>
                </a:extLst>
              </xdr:cNvPr>
              <xdr:cNvSpPr/>
            </xdr:nvSpPr>
            <xdr:spPr>
              <a:xfrm>
                <a:off x="499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4" name="cfg1_CommandButton" hidden="1">
                <a:extLst>
                  <a:ext uri="{63B3BB69-23CF-44E3-9099-C40C66FF867C}">
                    <a14:compatExt spid="_x0000_s142374"/>
                  </a:ext>
                </a:extLst>
              </xdr:cNvPr>
              <xdr:cNvSpPr/>
            </xdr:nvSpPr>
            <xdr:spPr>
              <a:xfrm>
                <a:off x="574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5" name="cfg2_CommandButton" hidden="1">
                <a:extLst>
                  <a:ext uri="{63B3BB69-23CF-44E3-9099-C40C66FF867C}">
                    <a14:compatExt spid="_x0000_s142375"/>
                  </a:ext>
                </a:extLst>
              </xdr:cNvPr>
              <xdr:cNvSpPr/>
            </xdr:nvSpPr>
            <xdr:spPr>
              <a:xfrm>
                <a:off x="655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6" name="cfg3_CommandButton" hidden="1">
                <a:extLst>
                  <a:ext uri="{63B3BB69-23CF-44E3-9099-C40C66FF867C}">
                    <a14:compatExt spid="_x0000_s142376"/>
                  </a:ext>
                </a:extLst>
              </xdr:cNvPr>
              <xdr:cNvSpPr/>
            </xdr:nvSpPr>
            <xdr:spPr>
              <a:xfrm>
                <a:off x="738" y="10"/>
                <a:ext cx="50" cy="32"/>
              </a:xfrm>
              <a:prstGeom prst="rect">
                <a:avLst/>
              </a:prstGeom>
            </xdr:spPr>
          </xdr:sp>
          <xdr:sp macro="" textlink="">
            <xdr:nvSpPr>
              <xdr:cNvPr id="142377" name="cfg4_CommandButton" hidden="1">
                <a:extLst>
                  <a:ext uri="{63B3BB69-23CF-44E3-9099-C40C66FF867C}">
                    <a14:compatExt spid="_x0000_s142377"/>
                  </a:ext>
                </a:extLst>
              </xdr:cNvPr>
              <xdr:cNvSpPr/>
            </xdr:nvSpPr>
            <xdr:spPr>
              <a:xfrm>
                <a:off x="818" y="9"/>
                <a:ext cx="50" cy="32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133350</xdr:rowOff>
    </xdr:from>
    <xdr:to>
      <xdr:col>9</xdr:col>
      <xdr:colOff>438150</xdr:colOff>
      <xdr:row>28</xdr:row>
      <xdr:rowOff>152400</xdr:rowOff>
    </xdr:to>
    <xdr:graphicFrame macro="">
      <xdr:nvGraphicFramePr>
        <xdr:cNvPr id="143376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76200</xdr:rowOff>
        </xdr:from>
        <xdr:to>
          <xdr:col>1</xdr:col>
          <xdr:colOff>733425</xdr:colOff>
          <xdr:row>12</xdr:row>
          <xdr:rowOff>57150</xdr:rowOff>
        </xdr:to>
        <xdr:sp macro="" textlink="">
          <xdr:nvSpPr>
            <xdr:cNvPr id="141313" name="read_samples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57150</xdr:rowOff>
        </xdr:from>
        <xdr:to>
          <xdr:col>1</xdr:col>
          <xdr:colOff>733425</xdr:colOff>
          <xdr:row>10</xdr:row>
          <xdr:rowOff>38100</xdr:rowOff>
        </xdr:to>
        <xdr:sp macro="" textlink="">
          <xdr:nvSpPr>
            <xdr:cNvPr id="141314" name="write_samples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8</xdr:row>
          <xdr:rowOff>57150</xdr:rowOff>
        </xdr:from>
        <xdr:to>
          <xdr:col>3</xdr:col>
          <xdr:colOff>742950</xdr:colOff>
          <xdr:row>10</xdr:row>
          <xdr:rowOff>38100</xdr:rowOff>
        </xdr:to>
        <xdr:sp macro="" textlink="">
          <xdr:nvSpPr>
            <xdr:cNvPr id="141316" name="window_write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85725</xdr:rowOff>
        </xdr:from>
        <xdr:to>
          <xdr:col>3</xdr:col>
          <xdr:colOff>742950</xdr:colOff>
          <xdr:row>12</xdr:row>
          <xdr:rowOff>66675</xdr:rowOff>
        </xdr:to>
        <xdr:sp macro="" textlink="">
          <xdr:nvSpPr>
            <xdr:cNvPr id="141317" name="window_read" hidden="1">
              <a:extLst>
                <a:ext uri="{63B3BB69-23CF-44E3-9099-C40C66FF867C}">
                  <a14:compatExt spid="_x0000_s141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8</xdr:row>
          <xdr:rowOff>66675</xdr:rowOff>
        </xdr:from>
        <xdr:to>
          <xdr:col>5</xdr:col>
          <xdr:colOff>742950</xdr:colOff>
          <xdr:row>10</xdr:row>
          <xdr:rowOff>47625</xdr:rowOff>
        </xdr:to>
        <xdr:sp macro="" textlink="">
          <xdr:nvSpPr>
            <xdr:cNvPr id="141318" name="IN_write" hidden="1">
              <a:extLst>
                <a:ext uri="{63B3BB69-23CF-44E3-9099-C40C66FF867C}">
                  <a14:compatExt spid="_x0000_s141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95250</xdr:rowOff>
        </xdr:from>
        <xdr:to>
          <xdr:col>5</xdr:col>
          <xdr:colOff>742950</xdr:colOff>
          <xdr:row>12</xdr:row>
          <xdr:rowOff>76200</xdr:rowOff>
        </xdr:to>
        <xdr:sp macro="" textlink="">
          <xdr:nvSpPr>
            <xdr:cNvPr id="141319" name="IN_read" hidden="1">
              <a:extLst>
                <a:ext uri="{63B3BB69-23CF-44E3-9099-C40C66FF867C}">
                  <a14:compatExt spid="_x0000_s141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76200</xdr:rowOff>
        </xdr:from>
        <xdr:to>
          <xdr:col>7</xdr:col>
          <xdr:colOff>752475</xdr:colOff>
          <xdr:row>10</xdr:row>
          <xdr:rowOff>57150</xdr:rowOff>
        </xdr:to>
        <xdr:sp macro="" textlink="">
          <xdr:nvSpPr>
            <xdr:cNvPr id="141320" name="twid_write" hidden="1">
              <a:extLst>
                <a:ext uri="{63B3BB69-23CF-44E3-9099-C40C66FF867C}">
                  <a14:compatExt spid="_x0000_s14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10</xdr:row>
          <xdr:rowOff>104775</xdr:rowOff>
        </xdr:from>
        <xdr:to>
          <xdr:col>7</xdr:col>
          <xdr:colOff>752475</xdr:colOff>
          <xdr:row>12</xdr:row>
          <xdr:rowOff>85725</xdr:rowOff>
        </xdr:to>
        <xdr:sp macro="" textlink="">
          <xdr:nvSpPr>
            <xdr:cNvPr id="141321" name="twid_read" hidden="1">
              <a:extLst>
                <a:ext uri="{63B3BB69-23CF-44E3-9099-C40C66FF867C}">
                  <a14:compatExt spid="_x0000_s14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8</xdr:row>
          <xdr:rowOff>66675</xdr:rowOff>
        </xdr:from>
        <xdr:to>
          <xdr:col>9</xdr:col>
          <xdr:colOff>733425</xdr:colOff>
          <xdr:row>10</xdr:row>
          <xdr:rowOff>47625</xdr:rowOff>
        </xdr:to>
        <xdr:sp macro="" textlink="">
          <xdr:nvSpPr>
            <xdr:cNvPr id="141322" name="OUT_write" hidden="1">
              <a:extLst>
                <a:ext uri="{63B3BB69-23CF-44E3-9099-C40C66FF867C}">
                  <a14:compatExt spid="_x0000_s141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95250</xdr:rowOff>
        </xdr:from>
        <xdr:to>
          <xdr:col>9</xdr:col>
          <xdr:colOff>733425</xdr:colOff>
          <xdr:row>12</xdr:row>
          <xdr:rowOff>76200</xdr:rowOff>
        </xdr:to>
        <xdr:sp macro="" textlink="">
          <xdr:nvSpPr>
            <xdr:cNvPr id="141323" name="OUT_read" hidden="1">
              <a:extLst>
                <a:ext uri="{63B3BB69-23CF-44E3-9099-C40C66FF867C}">
                  <a14:compatExt spid="_x0000_s14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8</xdr:row>
          <xdr:rowOff>66675</xdr:rowOff>
        </xdr:from>
        <xdr:to>
          <xdr:col>11</xdr:col>
          <xdr:colOff>752475</xdr:colOff>
          <xdr:row>10</xdr:row>
          <xdr:rowOff>47625</xdr:rowOff>
        </xdr:to>
        <xdr:sp macro="" textlink="">
          <xdr:nvSpPr>
            <xdr:cNvPr id="141324" name="MAG_write" hidden="1">
              <a:extLst>
                <a:ext uri="{63B3BB69-23CF-44E3-9099-C40C66FF867C}">
                  <a14:compatExt spid="_x0000_s14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10</xdr:row>
          <xdr:rowOff>85725</xdr:rowOff>
        </xdr:from>
        <xdr:to>
          <xdr:col>11</xdr:col>
          <xdr:colOff>752475</xdr:colOff>
          <xdr:row>12</xdr:row>
          <xdr:rowOff>66675</xdr:rowOff>
        </xdr:to>
        <xdr:sp macro="" textlink="">
          <xdr:nvSpPr>
            <xdr:cNvPr id="141325" name="MAG_read" hidden="1">
              <a:extLst>
                <a:ext uri="{63B3BB69-23CF-44E3-9099-C40C66FF867C}">
                  <a14:compatExt spid="_x0000_s141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8</xdr:row>
          <xdr:rowOff>66675</xdr:rowOff>
        </xdr:from>
        <xdr:to>
          <xdr:col>13</xdr:col>
          <xdr:colOff>742950</xdr:colOff>
          <xdr:row>10</xdr:row>
          <xdr:rowOff>47625</xdr:rowOff>
        </xdr:to>
        <xdr:sp macro="" textlink="">
          <xdr:nvSpPr>
            <xdr:cNvPr id="141326" name="phase_write" hidden="1">
              <a:extLst>
                <a:ext uri="{63B3BB69-23CF-44E3-9099-C40C66FF867C}">
                  <a14:compatExt spid="_x0000_s141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10</xdr:row>
          <xdr:rowOff>85725</xdr:rowOff>
        </xdr:from>
        <xdr:to>
          <xdr:col>13</xdr:col>
          <xdr:colOff>742950</xdr:colOff>
          <xdr:row>12</xdr:row>
          <xdr:rowOff>66675</xdr:rowOff>
        </xdr:to>
        <xdr:sp macro="" textlink="">
          <xdr:nvSpPr>
            <xdr:cNvPr id="141327" name="phase_read" hidden="1">
              <a:extLst>
                <a:ext uri="{63B3BB69-23CF-44E3-9099-C40C66FF867C}">
                  <a14:compatExt spid="_x0000_s141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10</xdr:row>
          <xdr:rowOff>0</xdr:rowOff>
        </xdr:from>
        <xdr:to>
          <xdr:col>4</xdr:col>
          <xdr:colOff>714375</xdr:colOff>
          <xdr:row>14</xdr:row>
          <xdr:rowOff>19050</xdr:rowOff>
        </xdr:to>
        <xdr:sp macro="" textlink="">
          <xdr:nvSpPr>
            <xdr:cNvPr id="141328" name="preprocessing" hidden="1">
              <a:extLst>
                <a:ext uri="{63B3BB69-23CF-44E3-9099-C40C66FF867C}">
                  <a14:compatExt spid="_x0000_s14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10</xdr:row>
          <xdr:rowOff>9525</xdr:rowOff>
        </xdr:from>
        <xdr:to>
          <xdr:col>8</xdr:col>
          <xdr:colOff>695325</xdr:colOff>
          <xdr:row>14</xdr:row>
          <xdr:rowOff>28575</xdr:rowOff>
        </xdr:to>
        <xdr:sp macro="" textlink="">
          <xdr:nvSpPr>
            <xdr:cNvPr id="141329" name="fft" hidden="1">
              <a:extLst>
                <a:ext uri="{63B3BB69-23CF-44E3-9099-C40C66FF867C}">
                  <a14:compatExt spid="_x0000_s14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10</xdr:row>
          <xdr:rowOff>9525</xdr:rowOff>
        </xdr:from>
        <xdr:to>
          <xdr:col>10</xdr:col>
          <xdr:colOff>704850</xdr:colOff>
          <xdr:row>14</xdr:row>
          <xdr:rowOff>28575</xdr:rowOff>
        </xdr:to>
        <xdr:sp macro="" textlink="">
          <xdr:nvSpPr>
            <xdr:cNvPr id="141330" name="postprocessing" hidden="1">
              <a:extLst>
                <a:ext uri="{63B3BB69-23CF-44E3-9099-C40C66FF867C}">
                  <a14:compatExt spid="_x0000_s14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180975</xdr:colOff>
      <xdr:row>19</xdr:row>
      <xdr:rowOff>19050</xdr:rowOff>
    </xdr:from>
    <xdr:to>
      <xdr:col>5</xdr:col>
      <xdr:colOff>647700</xdr:colOff>
      <xdr:row>33</xdr:row>
      <xdr:rowOff>76200</xdr:rowOff>
    </xdr:to>
    <xdr:graphicFrame macro="">
      <xdr:nvGraphicFramePr>
        <xdr:cNvPr id="141435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933450</xdr:colOff>
          <xdr:row>2</xdr:row>
          <xdr:rowOff>38100</xdr:rowOff>
        </xdr:from>
        <xdr:to>
          <xdr:col>5</xdr:col>
          <xdr:colOff>390525</xdr:colOff>
          <xdr:row>3</xdr:row>
          <xdr:rowOff>142875</xdr:rowOff>
        </xdr:to>
        <xdr:sp macro="" textlink="">
          <xdr:nvSpPr>
            <xdr:cNvPr id="141332" name="read_evals" hidden="1">
              <a:extLst>
                <a:ext uri="{63B3BB69-23CF-44E3-9099-C40C66FF867C}">
                  <a14:compatExt spid="_x0000_s14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</xdr:row>
          <xdr:rowOff>38100</xdr:rowOff>
        </xdr:from>
        <xdr:to>
          <xdr:col>4</xdr:col>
          <xdr:colOff>857250</xdr:colOff>
          <xdr:row>3</xdr:row>
          <xdr:rowOff>142875</xdr:rowOff>
        </xdr:to>
        <xdr:sp macro="" textlink="">
          <xdr:nvSpPr>
            <xdr:cNvPr id="141334" name="write_evals" hidden="1">
              <a:extLst>
                <a:ext uri="{63B3BB69-23CF-44E3-9099-C40C66FF867C}">
                  <a14:compatExt spid="_x0000_s1413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114300</xdr:rowOff>
        </xdr:from>
        <xdr:to>
          <xdr:col>3</xdr:col>
          <xdr:colOff>733425</xdr:colOff>
          <xdr:row>14</xdr:row>
          <xdr:rowOff>95250</xdr:rowOff>
        </xdr:to>
        <xdr:sp macro="" textlink="">
          <xdr:nvSpPr>
            <xdr:cNvPr id="141337" name="calc_win" hidden="1">
              <a:extLst>
                <a:ext uri="{63B3BB69-23CF-44E3-9099-C40C66FF867C}">
                  <a14:compatExt spid="_x0000_s141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133350</xdr:rowOff>
        </xdr:from>
        <xdr:to>
          <xdr:col>7</xdr:col>
          <xdr:colOff>742950</xdr:colOff>
          <xdr:row>14</xdr:row>
          <xdr:rowOff>114300</xdr:rowOff>
        </xdr:to>
        <xdr:sp macro="" textlink="">
          <xdr:nvSpPr>
            <xdr:cNvPr id="141338" name="calc_twid" hidden="1">
              <a:extLst>
                <a:ext uri="{63B3BB69-23CF-44E3-9099-C40C66FF867C}">
                  <a14:compatExt spid="_x0000_s141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209550</xdr:colOff>
      <xdr:row>34</xdr:row>
      <xdr:rowOff>9525</xdr:rowOff>
    </xdr:from>
    <xdr:to>
      <xdr:col>5</xdr:col>
      <xdr:colOff>676275</xdr:colOff>
      <xdr:row>48</xdr:row>
      <xdr:rowOff>66675</xdr:rowOff>
    </xdr:to>
    <xdr:graphicFrame macro="">
      <xdr:nvGraphicFramePr>
        <xdr:cNvPr id="141436" name="Diagramm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752475</xdr:colOff>
      <xdr:row>19</xdr:row>
      <xdr:rowOff>9525</xdr:rowOff>
    </xdr:from>
    <xdr:to>
      <xdr:col>10</xdr:col>
      <xdr:colOff>933450</xdr:colOff>
      <xdr:row>33</xdr:row>
      <xdr:rowOff>66675</xdr:rowOff>
    </xdr:to>
    <xdr:graphicFrame macro="">
      <xdr:nvGraphicFramePr>
        <xdr:cNvPr id="141437" name="Diagramm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34</xdr:row>
      <xdr:rowOff>0</xdr:rowOff>
    </xdr:from>
    <xdr:to>
      <xdr:col>10</xdr:col>
      <xdr:colOff>942975</xdr:colOff>
      <xdr:row>48</xdr:row>
      <xdr:rowOff>57150</xdr:rowOff>
    </xdr:to>
    <xdr:graphicFrame macro="">
      <xdr:nvGraphicFramePr>
        <xdr:cNvPr id="141438" name="Diagramm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9525</xdr:colOff>
      <xdr:row>19</xdr:row>
      <xdr:rowOff>0</xdr:rowOff>
    </xdr:from>
    <xdr:to>
      <xdr:col>16</xdr:col>
      <xdr:colOff>381000</xdr:colOff>
      <xdr:row>33</xdr:row>
      <xdr:rowOff>57150</xdr:rowOff>
    </xdr:to>
    <xdr:graphicFrame macro="">
      <xdr:nvGraphicFramePr>
        <xdr:cNvPr id="141439" name="Diagramm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1038225</xdr:colOff>
      <xdr:row>33</xdr:row>
      <xdr:rowOff>152400</xdr:rowOff>
    </xdr:from>
    <xdr:to>
      <xdr:col>16</xdr:col>
      <xdr:colOff>361950</xdr:colOff>
      <xdr:row>48</xdr:row>
      <xdr:rowOff>47625</xdr:rowOff>
    </xdr:to>
    <xdr:graphicFrame macro="">
      <xdr:nvGraphicFramePr>
        <xdr:cNvPr id="141440" name="Diagramm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19050</xdr:rowOff>
        </xdr:from>
        <xdr:to>
          <xdr:col>2</xdr:col>
          <xdr:colOff>152400</xdr:colOff>
          <xdr:row>5</xdr:row>
          <xdr:rowOff>0</xdr:rowOff>
        </xdr:to>
        <xdr:sp macro="" textlink="">
          <xdr:nvSpPr>
            <xdr:cNvPr id="139265" name="CommandButton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</xdr:row>
          <xdr:rowOff>19050</xdr:rowOff>
        </xdr:from>
        <xdr:to>
          <xdr:col>3</xdr:col>
          <xdr:colOff>685800</xdr:colOff>
          <xdr:row>5</xdr:row>
          <xdr:rowOff>0</xdr:rowOff>
        </xdr:to>
        <xdr:sp macro="" textlink="">
          <xdr:nvSpPr>
            <xdr:cNvPr id="139266" name="CommandButton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19050</xdr:rowOff>
        </xdr:from>
        <xdr:to>
          <xdr:col>5</xdr:col>
          <xdr:colOff>914400</xdr:colOff>
          <xdr:row>5</xdr:row>
          <xdr:rowOff>0</xdr:rowOff>
        </xdr:to>
        <xdr:sp macro="" textlink="">
          <xdr:nvSpPr>
            <xdr:cNvPr id="139267" name="CommandButton3" hidden="1">
              <a:extLst>
                <a:ext uri="{63B3BB69-23CF-44E3-9099-C40C66FF867C}">
                  <a14:compatExt spid="_x0000_s139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19050</xdr:rowOff>
        </xdr:from>
        <xdr:to>
          <xdr:col>7</xdr:col>
          <xdr:colOff>409575</xdr:colOff>
          <xdr:row>5</xdr:row>
          <xdr:rowOff>0</xdr:rowOff>
        </xdr:to>
        <xdr:sp macro="" textlink="">
          <xdr:nvSpPr>
            <xdr:cNvPr id="139268" name="CommandButton4" hidden="1">
              <a:extLst>
                <a:ext uri="{63B3BB69-23CF-44E3-9099-C40C66FF867C}">
                  <a14:compatExt spid="_x0000_s139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142875</xdr:rowOff>
        </xdr:from>
        <xdr:to>
          <xdr:col>10</xdr:col>
          <xdr:colOff>161925</xdr:colOff>
          <xdr:row>9</xdr:row>
          <xdr:rowOff>123825</xdr:rowOff>
        </xdr:to>
        <xdr:sp macro="" textlink="">
          <xdr:nvSpPr>
            <xdr:cNvPr id="139269" name="CommandButton5" hidden="1">
              <a:extLst>
                <a:ext uri="{63B3BB69-23CF-44E3-9099-C40C66FF867C}">
                  <a14:compatExt spid="_x0000_s139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104775</xdr:rowOff>
        </xdr:from>
        <xdr:to>
          <xdr:col>3</xdr:col>
          <xdr:colOff>400050</xdr:colOff>
          <xdr:row>2</xdr:row>
          <xdr:rowOff>19050</xdr:rowOff>
        </xdr:to>
        <xdr:sp macro="" textlink="">
          <xdr:nvSpPr>
            <xdr:cNvPr id="134203" name="CommandButton1" hidden="1">
              <a:extLst>
                <a:ext uri="{63B3BB69-23CF-44E3-9099-C40C66FF867C}">
                  <a14:compatExt spid="_x0000_s134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3</xdr:row>
          <xdr:rowOff>133350</xdr:rowOff>
        </xdr:from>
        <xdr:to>
          <xdr:col>14</xdr:col>
          <xdr:colOff>371475</xdr:colOff>
          <xdr:row>5</xdr:row>
          <xdr:rowOff>66675</xdr:rowOff>
        </xdr:to>
        <xdr:sp macro="" textlink="">
          <xdr:nvSpPr>
            <xdr:cNvPr id="133122" name="CommandButton2" hidden="1">
              <a:extLst>
                <a:ext uri="{63B3BB69-23CF-44E3-9099-C40C66FF867C}">
                  <a14:compatExt spid="_x0000_s13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</xdr:row>
          <xdr:rowOff>85725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33123" name="DSP_transmit" hidden="1">
              <a:extLst>
                <a:ext uri="{63B3BB69-23CF-44E3-9099-C40C66FF867C}">
                  <a14:compatExt spid="_x0000_s13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47625</xdr:rowOff>
        </xdr:from>
        <xdr:to>
          <xdr:col>8</xdr:col>
          <xdr:colOff>361950</xdr:colOff>
          <xdr:row>5</xdr:row>
          <xdr:rowOff>85725</xdr:rowOff>
        </xdr:to>
        <xdr:sp macro="" textlink="">
          <xdr:nvSpPr>
            <xdr:cNvPr id="133125" name="CheckBox1" hidden="1">
              <a:extLst>
                <a:ext uri="{63B3BB69-23CF-44E3-9099-C40C66FF867C}">
                  <a14:compatExt spid="_x0000_s13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17</xdr:row>
          <xdr:rowOff>95250</xdr:rowOff>
        </xdr:from>
        <xdr:to>
          <xdr:col>8</xdr:col>
          <xdr:colOff>409575</xdr:colOff>
          <xdr:row>19</xdr:row>
          <xdr:rowOff>76200</xdr:rowOff>
        </xdr:to>
        <xdr:sp macro="" textlink="">
          <xdr:nvSpPr>
            <xdr:cNvPr id="133128" name="DSP_write" hidden="1">
              <a:extLst>
                <a:ext uri="{63B3BB69-23CF-44E3-9099-C40C66FF867C}">
                  <a14:compatExt spid="_x0000_s133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17</xdr:row>
          <xdr:rowOff>114300</xdr:rowOff>
        </xdr:from>
        <xdr:to>
          <xdr:col>11</xdr:col>
          <xdr:colOff>447675</xdr:colOff>
          <xdr:row>19</xdr:row>
          <xdr:rowOff>95250</xdr:rowOff>
        </xdr:to>
        <xdr:sp macro="" textlink="">
          <xdr:nvSpPr>
            <xdr:cNvPr id="133130" name="DSP_read" hidden="1">
              <a:extLst>
                <a:ext uri="{63B3BB69-23CF-44E3-9099-C40C66FF867C}">
                  <a14:compatExt spid="_x0000_s133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190500</xdr:colOff>
          <xdr:row>18</xdr:row>
          <xdr:rowOff>28575</xdr:rowOff>
        </xdr:from>
        <xdr:to>
          <xdr:col>14</xdr:col>
          <xdr:colOff>342900</xdr:colOff>
          <xdr:row>20</xdr:row>
          <xdr:rowOff>9525</xdr:rowOff>
        </xdr:to>
        <xdr:sp macro="" textlink="">
          <xdr:nvSpPr>
            <xdr:cNvPr id="133158" name="CommandButton1" hidden="1">
              <a:extLst>
                <a:ext uri="{63B3BB69-23CF-44E3-9099-C40C66FF867C}">
                  <a14:compatExt spid="_x0000_s133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40</xdr:row>
          <xdr:rowOff>28575</xdr:rowOff>
        </xdr:from>
        <xdr:to>
          <xdr:col>8</xdr:col>
          <xdr:colOff>161925</xdr:colOff>
          <xdr:row>41</xdr:row>
          <xdr:rowOff>171450</xdr:rowOff>
        </xdr:to>
        <xdr:sp macro="" textlink="">
          <xdr:nvSpPr>
            <xdr:cNvPr id="137220" name="CommandButton1" hidden="1">
              <a:extLst>
                <a:ext uri="{63B3BB69-23CF-44E3-9099-C40C66FF867C}">
                  <a14:compatExt spid="_x0000_s13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40</xdr:row>
          <xdr:rowOff>9525</xdr:rowOff>
        </xdr:from>
        <xdr:to>
          <xdr:col>11</xdr:col>
          <xdr:colOff>342900</xdr:colOff>
          <xdr:row>41</xdr:row>
          <xdr:rowOff>152400</xdr:rowOff>
        </xdr:to>
        <xdr:sp macro="" textlink="">
          <xdr:nvSpPr>
            <xdr:cNvPr id="137221" name="CommandButton2" hidden="1">
              <a:extLst>
                <a:ext uri="{63B3BB69-23CF-44E3-9099-C40C66FF867C}">
                  <a14:compatExt spid="_x0000_s13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40</xdr:row>
          <xdr:rowOff>19050</xdr:rowOff>
        </xdr:from>
        <xdr:to>
          <xdr:col>9</xdr:col>
          <xdr:colOff>161925</xdr:colOff>
          <xdr:row>41</xdr:row>
          <xdr:rowOff>161925</xdr:rowOff>
        </xdr:to>
        <xdr:sp macro="" textlink="">
          <xdr:nvSpPr>
            <xdr:cNvPr id="137222" name="CommandButton3" hidden="1">
              <a:extLst>
                <a:ext uri="{63B3BB69-23CF-44E3-9099-C40C66FF867C}">
                  <a14:compatExt spid="_x0000_s13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542925</xdr:colOff>
          <xdr:row>40</xdr:row>
          <xdr:rowOff>95250</xdr:rowOff>
        </xdr:from>
        <xdr:to>
          <xdr:col>2</xdr:col>
          <xdr:colOff>695325</xdr:colOff>
          <xdr:row>42</xdr:row>
          <xdr:rowOff>9525</xdr:rowOff>
        </xdr:to>
        <xdr:sp macro="" textlink="">
          <xdr:nvSpPr>
            <xdr:cNvPr id="137242" name="CommandButton4" hidden="1">
              <a:extLst>
                <a:ext uri="{63B3BB69-23CF-44E3-9099-C40C66FF867C}">
                  <a14:compatExt spid="_x0000_s13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4</xdr:row>
          <xdr:rowOff>0</xdr:rowOff>
        </xdr:from>
        <xdr:to>
          <xdr:col>3</xdr:col>
          <xdr:colOff>657225</xdr:colOff>
          <xdr:row>5</xdr:row>
          <xdr:rowOff>142875</xdr:rowOff>
        </xdr:to>
        <xdr:sp macro="" textlink="">
          <xdr:nvSpPr>
            <xdr:cNvPr id="130049" name="CommandButton1" hidden="1">
              <a:extLst>
                <a:ext uri="{63B3BB69-23CF-44E3-9099-C40C66FF867C}">
                  <a14:compatExt spid="_x0000_s130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76200</xdr:colOff>
      <xdr:row>11</xdr:row>
      <xdr:rowOff>142875</xdr:rowOff>
    </xdr:from>
    <xdr:to>
      <xdr:col>16</xdr:col>
      <xdr:colOff>142875</xdr:colOff>
      <xdr:row>35</xdr:row>
      <xdr:rowOff>95250</xdr:rowOff>
    </xdr:to>
    <xdr:graphicFrame macro="">
      <xdr:nvGraphicFramePr>
        <xdr:cNvPr id="130115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666750</xdr:colOff>
          <xdr:row>2</xdr:row>
          <xdr:rowOff>104775</xdr:rowOff>
        </xdr:to>
        <xdr:sp macro="" textlink="">
          <xdr:nvSpPr>
            <xdr:cNvPr id="130051" name="CommandButton2" hidden="1">
              <a:extLst>
                <a:ext uri="{63B3BB69-23CF-44E3-9099-C40C66FF867C}">
                  <a14:compatExt spid="_x0000_s130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2</xdr:row>
          <xdr:rowOff>95250</xdr:rowOff>
        </xdr:from>
        <xdr:to>
          <xdr:col>9</xdr:col>
          <xdr:colOff>47625</xdr:colOff>
          <xdr:row>4</xdr:row>
          <xdr:rowOff>76200</xdr:rowOff>
        </xdr:to>
        <xdr:sp macro="" textlink="">
          <xdr:nvSpPr>
            <xdr:cNvPr id="130052" name="CommandButton3" hidden="1">
              <a:extLst>
                <a:ext uri="{63B3BB69-23CF-44E3-9099-C40C66FF867C}">
                  <a14:compatExt spid="_x0000_s130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4</xdr:row>
          <xdr:rowOff>123825</xdr:rowOff>
        </xdr:from>
        <xdr:to>
          <xdr:col>9</xdr:col>
          <xdr:colOff>47625</xdr:colOff>
          <xdr:row>6</xdr:row>
          <xdr:rowOff>104775</xdr:rowOff>
        </xdr:to>
        <xdr:sp macro="" textlink="">
          <xdr:nvSpPr>
            <xdr:cNvPr id="130053" name="CommandButton4" hidden="1">
              <a:extLst>
                <a:ext uri="{63B3BB69-23CF-44E3-9099-C40C66FF867C}">
                  <a14:compatExt spid="_x0000_s130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5</xdr:row>
          <xdr:rowOff>123825</xdr:rowOff>
        </xdr:from>
        <xdr:to>
          <xdr:col>9</xdr:col>
          <xdr:colOff>619125</xdr:colOff>
          <xdr:row>9</xdr:row>
          <xdr:rowOff>38100</xdr:rowOff>
        </xdr:to>
        <xdr:sp macro="" textlink="">
          <xdr:nvSpPr>
            <xdr:cNvPr id="130061" name="SpinButton1" hidden="1">
              <a:extLst>
                <a:ext uri="{63B3BB69-23CF-44E3-9099-C40C66FF867C}">
                  <a14:compatExt spid="_x0000_s130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42</xdr:row>
          <xdr:rowOff>104775</xdr:rowOff>
        </xdr:from>
        <xdr:to>
          <xdr:col>6</xdr:col>
          <xdr:colOff>742950</xdr:colOff>
          <xdr:row>45</xdr:row>
          <xdr:rowOff>76200</xdr:rowOff>
        </xdr:to>
        <xdr:sp macro="" textlink="">
          <xdr:nvSpPr>
            <xdr:cNvPr id="130070" name="SpinButton2" hidden="1">
              <a:extLst>
                <a:ext uri="{63B3BB69-23CF-44E3-9099-C40C66FF867C}">
                  <a14:compatExt spid="_x0000_s130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38</xdr:row>
          <xdr:rowOff>142875</xdr:rowOff>
        </xdr:from>
        <xdr:to>
          <xdr:col>6</xdr:col>
          <xdr:colOff>742950</xdr:colOff>
          <xdr:row>41</xdr:row>
          <xdr:rowOff>114300</xdr:rowOff>
        </xdr:to>
        <xdr:sp macro="" textlink="">
          <xdr:nvSpPr>
            <xdr:cNvPr id="130071" name="SpinButton3" hidden="1">
              <a:extLst>
                <a:ext uri="{63B3BB69-23CF-44E3-9099-C40C66FF867C}">
                  <a14:compatExt spid="_x0000_s130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38</xdr:row>
          <xdr:rowOff>142875</xdr:rowOff>
        </xdr:from>
        <xdr:to>
          <xdr:col>8</xdr:col>
          <xdr:colOff>533400</xdr:colOff>
          <xdr:row>40</xdr:row>
          <xdr:rowOff>123825</xdr:rowOff>
        </xdr:to>
        <xdr:sp macro="" textlink="">
          <xdr:nvSpPr>
            <xdr:cNvPr id="130073" name="CommandButton5" hidden="1">
              <a:extLst>
                <a:ext uri="{63B3BB69-23CF-44E3-9099-C40C66FF867C}">
                  <a14:compatExt spid="_x0000_s130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44</xdr:row>
          <xdr:rowOff>19050</xdr:rowOff>
        </xdr:from>
        <xdr:to>
          <xdr:col>8</xdr:col>
          <xdr:colOff>533400</xdr:colOff>
          <xdr:row>46</xdr:row>
          <xdr:rowOff>0</xdr:rowOff>
        </xdr:to>
        <xdr:sp macro="" textlink="">
          <xdr:nvSpPr>
            <xdr:cNvPr id="130074" name="CommandButton6" hidden="1">
              <a:extLst>
                <a:ext uri="{63B3BB69-23CF-44E3-9099-C40C66FF867C}">
                  <a14:compatExt spid="_x0000_s130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41</xdr:row>
          <xdr:rowOff>85725</xdr:rowOff>
        </xdr:from>
        <xdr:to>
          <xdr:col>8</xdr:col>
          <xdr:colOff>533400</xdr:colOff>
          <xdr:row>43</xdr:row>
          <xdr:rowOff>66675</xdr:rowOff>
        </xdr:to>
        <xdr:sp macro="" textlink="">
          <xdr:nvSpPr>
            <xdr:cNvPr id="130075" name="CommandButton7" hidden="1">
              <a:extLst>
                <a:ext uri="{63B3BB69-23CF-44E3-9099-C40C66FF867C}">
                  <a14:compatExt spid="_x0000_s130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142875</xdr:rowOff>
        </xdr:from>
        <xdr:to>
          <xdr:col>6</xdr:col>
          <xdr:colOff>38100</xdr:colOff>
          <xdr:row>2</xdr:row>
          <xdr:rowOff>85725</xdr:rowOff>
        </xdr:to>
        <xdr:sp macro="" textlink="">
          <xdr:nvSpPr>
            <xdr:cNvPr id="130086" name="CommandButton8" hidden="1">
              <a:extLst>
                <a:ext uri="{63B3BB69-23CF-44E3-9099-C40C66FF867C}">
                  <a14:compatExt spid="_x0000_s130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85725</xdr:rowOff>
        </xdr:from>
        <xdr:to>
          <xdr:col>11</xdr:col>
          <xdr:colOff>504825</xdr:colOff>
          <xdr:row>7</xdr:row>
          <xdr:rowOff>66675</xdr:rowOff>
        </xdr:to>
        <xdr:sp macro="" textlink="">
          <xdr:nvSpPr>
            <xdr:cNvPr id="130092" name="CommandButton9" hidden="1">
              <a:extLst>
                <a:ext uri="{63B3BB69-23CF-44E3-9099-C40C66FF867C}">
                  <a14:compatExt spid="_x0000_s130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676275</xdr:colOff>
          <xdr:row>40</xdr:row>
          <xdr:rowOff>152400</xdr:rowOff>
        </xdr:from>
        <xdr:to>
          <xdr:col>12</xdr:col>
          <xdr:colOff>66675</xdr:colOff>
          <xdr:row>42</xdr:row>
          <xdr:rowOff>95250</xdr:rowOff>
        </xdr:to>
        <xdr:sp macro="" textlink="">
          <xdr:nvSpPr>
            <xdr:cNvPr id="130096" name="CommandButton10" hidden="1">
              <a:extLst>
                <a:ext uri="{63B3BB69-23CF-44E3-9099-C40C66FF867C}">
                  <a14:compatExt spid="_x0000_s130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8</xdr:row>
          <xdr:rowOff>114300</xdr:rowOff>
        </xdr:from>
        <xdr:to>
          <xdr:col>14</xdr:col>
          <xdr:colOff>542925</xdr:colOff>
          <xdr:row>10</xdr:row>
          <xdr:rowOff>95250</xdr:rowOff>
        </xdr:to>
        <xdr:sp macro="" textlink="">
          <xdr:nvSpPr>
            <xdr:cNvPr id="136194" name="CommandButton1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26</xdr:row>
          <xdr:rowOff>9525</xdr:rowOff>
        </xdr:from>
        <xdr:to>
          <xdr:col>6</xdr:col>
          <xdr:colOff>485775</xdr:colOff>
          <xdr:row>27</xdr:row>
          <xdr:rowOff>152400</xdr:rowOff>
        </xdr:to>
        <xdr:sp macro="" textlink="">
          <xdr:nvSpPr>
            <xdr:cNvPr id="132097" name="CommandButton1" hidden="1">
              <a:extLst>
                <a:ext uri="{63B3BB69-23CF-44E3-9099-C40C66FF867C}">
                  <a14:compatExt spid="_x0000_s132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25</xdr:row>
          <xdr:rowOff>219075</xdr:rowOff>
        </xdr:from>
        <xdr:to>
          <xdr:col>8</xdr:col>
          <xdr:colOff>228600</xdr:colOff>
          <xdr:row>27</xdr:row>
          <xdr:rowOff>133350</xdr:rowOff>
        </xdr:to>
        <xdr:sp macro="" textlink="">
          <xdr:nvSpPr>
            <xdr:cNvPr id="132098" name="CommandButton2" hidden="1">
              <a:extLst>
                <a:ext uri="{63B3BB69-23CF-44E3-9099-C40C66FF867C}">
                  <a14:compatExt spid="_x0000_s132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109</xdr:row>
          <xdr:rowOff>19050</xdr:rowOff>
        </xdr:from>
        <xdr:to>
          <xdr:col>5</xdr:col>
          <xdr:colOff>190500</xdr:colOff>
          <xdr:row>111</xdr:row>
          <xdr:rowOff>0</xdr:rowOff>
        </xdr:to>
        <xdr:sp macro="" textlink="">
          <xdr:nvSpPr>
            <xdr:cNvPr id="131073" name="CommandButton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10</xdr:row>
          <xdr:rowOff>76200</xdr:rowOff>
        </xdr:from>
        <xdr:to>
          <xdr:col>6</xdr:col>
          <xdr:colOff>685800</xdr:colOff>
          <xdr:row>12</xdr:row>
          <xdr:rowOff>57150</xdr:rowOff>
        </xdr:to>
        <xdr:sp macro="" textlink="">
          <xdr:nvSpPr>
            <xdr:cNvPr id="8198" name="CommandButton2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18</xdr:row>
          <xdr:rowOff>85725</xdr:rowOff>
        </xdr:from>
        <xdr:to>
          <xdr:col>6</xdr:col>
          <xdr:colOff>666750</xdr:colOff>
          <xdr:row>20</xdr:row>
          <xdr:rowOff>66675</xdr:rowOff>
        </xdr:to>
        <xdr:sp macro="" textlink="">
          <xdr:nvSpPr>
            <xdr:cNvPr id="8218" name="CommandButton3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2</xdr:row>
          <xdr:rowOff>76200</xdr:rowOff>
        </xdr:from>
        <xdr:to>
          <xdr:col>6</xdr:col>
          <xdr:colOff>676275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485775</xdr:colOff>
          <xdr:row>1</xdr:row>
          <xdr:rowOff>133350</xdr:rowOff>
        </xdr:from>
        <xdr:to>
          <xdr:col>15</xdr:col>
          <xdr:colOff>638175</xdr:colOff>
          <xdr:row>3</xdr:row>
          <xdr:rowOff>38100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142875</xdr:rowOff>
        </xdr:from>
        <xdr:to>
          <xdr:col>15</xdr:col>
          <xdr:colOff>590550</xdr:colOff>
          <xdr:row>5</xdr:row>
          <xdr:rowOff>47625</xdr:rowOff>
        </xdr:to>
        <xdr:sp macro="" textlink="">
          <xdr:nvSpPr>
            <xdr:cNvPr id="1027" name="Text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104775</xdr:rowOff>
        </xdr:from>
        <xdr:to>
          <xdr:col>15</xdr:col>
          <xdr:colOff>581025</xdr:colOff>
          <xdr:row>7</xdr:row>
          <xdr:rowOff>9525</xdr:rowOff>
        </xdr:to>
        <xdr:sp macro="" textlink="">
          <xdr:nvSpPr>
            <xdr:cNvPr id="1028" name="Text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</xdr:row>
          <xdr:rowOff>28575</xdr:rowOff>
        </xdr:from>
        <xdr:to>
          <xdr:col>5</xdr:col>
          <xdr:colOff>228600</xdr:colOff>
          <xdr:row>5</xdr:row>
          <xdr:rowOff>114300</xdr:rowOff>
        </xdr:to>
        <xdr:sp macro="" textlink="">
          <xdr:nvSpPr>
            <xdr:cNvPr id="1041" name="CheckBox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5</xdr:row>
          <xdr:rowOff>104775</xdr:rowOff>
        </xdr:from>
        <xdr:to>
          <xdr:col>5</xdr:col>
          <xdr:colOff>228600</xdr:colOff>
          <xdr:row>7</xdr:row>
          <xdr:rowOff>28575</xdr:rowOff>
        </xdr:to>
        <xdr:sp macro="" textlink="">
          <xdr:nvSpPr>
            <xdr:cNvPr id="1042" name="CheckBox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</xdr:rowOff>
        </xdr:from>
        <xdr:to>
          <xdr:col>5</xdr:col>
          <xdr:colOff>228600</xdr:colOff>
          <xdr:row>8</xdr:row>
          <xdr:rowOff>95250</xdr:rowOff>
        </xdr:to>
        <xdr:sp macro="" textlink="">
          <xdr:nvSpPr>
            <xdr:cNvPr id="1043" name="CheckBox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8</xdr:row>
          <xdr:rowOff>85725</xdr:rowOff>
        </xdr:from>
        <xdr:to>
          <xdr:col>5</xdr:col>
          <xdr:colOff>228600</xdr:colOff>
          <xdr:row>10</xdr:row>
          <xdr:rowOff>9525</xdr:rowOff>
        </xdr:to>
        <xdr:sp macro="" textlink="">
          <xdr:nvSpPr>
            <xdr:cNvPr id="1044" name="CheckBox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12</xdr:row>
          <xdr:rowOff>76200</xdr:rowOff>
        </xdr:from>
        <xdr:to>
          <xdr:col>6</xdr:col>
          <xdr:colOff>685800</xdr:colOff>
          <xdr:row>14</xdr:row>
          <xdr:rowOff>57150</xdr:rowOff>
        </xdr:to>
        <xdr:sp macro="" textlink="">
          <xdr:nvSpPr>
            <xdr:cNvPr id="1072" name="CommandButton3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14</xdr:row>
          <xdr:rowOff>38100</xdr:rowOff>
        </xdr:from>
        <xdr:to>
          <xdr:col>5</xdr:col>
          <xdr:colOff>238125</xdr:colOff>
          <xdr:row>15</xdr:row>
          <xdr:rowOff>123825</xdr:rowOff>
        </xdr:to>
        <xdr:sp macro="" textlink="">
          <xdr:nvSpPr>
            <xdr:cNvPr id="1073" name="CheckBox5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15</xdr:row>
          <xdr:rowOff>114300</xdr:rowOff>
        </xdr:from>
        <xdr:to>
          <xdr:col>5</xdr:col>
          <xdr:colOff>238125</xdr:colOff>
          <xdr:row>17</xdr:row>
          <xdr:rowOff>38100</xdr:rowOff>
        </xdr:to>
        <xdr:sp macro="" textlink="">
          <xdr:nvSpPr>
            <xdr:cNvPr id="1074" name="CheckBox6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28575</xdr:rowOff>
        </xdr:from>
        <xdr:to>
          <xdr:col>5</xdr:col>
          <xdr:colOff>238125</xdr:colOff>
          <xdr:row>18</xdr:row>
          <xdr:rowOff>114300</xdr:rowOff>
        </xdr:to>
        <xdr:sp macro="" textlink="">
          <xdr:nvSpPr>
            <xdr:cNvPr id="1075" name="CheckBox7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18</xdr:row>
          <xdr:rowOff>104775</xdr:rowOff>
        </xdr:from>
        <xdr:to>
          <xdr:col>5</xdr:col>
          <xdr:colOff>238125</xdr:colOff>
          <xdr:row>20</xdr:row>
          <xdr:rowOff>28575</xdr:rowOff>
        </xdr:to>
        <xdr:sp macro="" textlink="">
          <xdr:nvSpPr>
            <xdr:cNvPr id="1076" name="CheckBox8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22</xdr:row>
          <xdr:rowOff>85725</xdr:rowOff>
        </xdr:from>
        <xdr:to>
          <xdr:col>6</xdr:col>
          <xdr:colOff>695325</xdr:colOff>
          <xdr:row>24</xdr:row>
          <xdr:rowOff>66675</xdr:rowOff>
        </xdr:to>
        <xdr:sp macro="" textlink="">
          <xdr:nvSpPr>
            <xdr:cNvPr id="1095" name="CommandButton4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24</xdr:row>
          <xdr:rowOff>66675</xdr:rowOff>
        </xdr:from>
        <xdr:to>
          <xdr:col>4</xdr:col>
          <xdr:colOff>742950</xdr:colOff>
          <xdr:row>25</xdr:row>
          <xdr:rowOff>152400</xdr:rowOff>
        </xdr:to>
        <xdr:sp macro="" textlink="">
          <xdr:nvSpPr>
            <xdr:cNvPr id="1108" name="CheckBox9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25</xdr:row>
          <xdr:rowOff>142875</xdr:rowOff>
        </xdr:from>
        <xdr:to>
          <xdr:col>4</xdr:col>
          <xdr:colOff>742950</xdr:colOff>
          <xdr:row>27</xdr:row>
          <xdr:rowOff>66675</xdr:rowOff>
        </xdr:to>
        <xdr:sp macro="" textlink="">
          <xdr:nvSpPr>
            <xdr:cNvPr id="1109" name="CheckBox10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27</xdr:row>
          <xdr:rowOff>57150</xdr:rowOff>
        </xdr:from>
        <xdr:to>
          <xdr:col>4</xdr:col>
          <xdr:colOff>742950</xdr:colOff>
          <xdr:row>28</xdr:row>
          <xdr:rowOff>142875</xdr:rowOff>
        </xdr:to>
        <xdr:sp macro="" textlink="">
          <xdr:nvSpPr>
            <xdr:cNvPr id="1110" name="CheckBox1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28</xdr:row>
          <xdr:rowOff>133350</xdr:rowOff>
        </xdr:from>
        <xdr:to>
          <xdr:col>4</xdr:col>
          <xdr:colOff>742950</xdr:colOff>
          <xdr:row>30</xdr:row>
          <xdr:rowOff>57150</xdr:rowOff>
        </xdr:to>
        <xdr:sp macro="" textlink="">
          <xdr:nvSpPr>
            <xdr:cNvPr id="1111" name="CheckBox1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26</xdr:row>
          <xdr:rowOff>9525</xdr:rowOff>
        </xdr:from>
        <xdr:to>
          <xdr:col>6</xdr:col>
          <xdr:colOff>590550</xdr:colOff>
          <xdr:row>27</xdr:row>
          <xdr:rowOff>95250</xdr:rowOff>
        </xdr:to>
        <xdr:sp macro="" textlink="">
          <xdr:nvSpPr>
            <xdr:cNvPr id="1113" name="CheckBox13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32</xdr:row>
          <xdr:rowOff>76200</xdr:rowOff>
        </xdr:from>
        <xdr:to>
          <xdr:col>6</xdr:col>
          <xdr:colOff>685800</xdr:colOff>
          <xdr:row>34</xdr:row>
          <xdr:rowOff>57150</xdr:rowOff>
        </xdr:to>
        <xdr:sp macro="" textlink="">
          <xdr:nvSpPr>
            <xdr:cNvPr id="1127" name="CommandButton5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38</xdr:row>
          <xdr:rowOff>95250</xdr:rowOff>
        </xdr:from>
        <xdr:to>
          <xdr:col>6</xdr:col>
          <xdr:colOff>685800</xdr:colOff>
          <xdr:row>40</xdr:row>
          <xdr:rowOff>76200</xdr:rowOff>
        </xdr:to>
        <xdr:sp macro="" textlink="">
          <xdr:nvSpPr>
            <xdr:cNvPr id="1139" name="CommandButton6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40</xdr:row>
          <xdr:rowOff>28575</xdr:rowOff>
        </xdr:from>
        <xdr:to>
          <xdr:col>4</xdr:col>
          <xdr:colOff>742950</xdr:colOff>
          <xdr:row>41</xdr:row>
          <xdr:rowOff>114300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41</xdr:row>
          <xdr:rowOff>104775</xdr:rowOff>
        </xdr:from>
        <xdr:to>
          <xdr:col>4</xdr:col>
          <xdr:colOff>742950</xdr:colOff>
          <xdr:row>43</xdr:row>
          <xdr:rowOff>28575</xdr:rowOff>
        </xdr:to>
        <xdr:sp macro="" textlink="">
          <xdr:nvSpPr>
            <xdr:cNvPr id="1141" name="CheckBox15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43</xdr:row>
          <xdr:rowOff>19050</xdr:rowOff>
        </xdr:from>
        <xdr:to>
          <xdr:col>4</xdr:col>
          <xdr:colOff>742950</xdr:colOff>
          <xdr:row>44</xdr:row>
          <xdr:rowOff>104775</xdr:rowOff>
        </xdr:to>
        <xdr:sp macro="" textlink="">
          <xdr:nvSpPr>
            <xdr:cNvPr id="1142" name="CheckBox16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44</xdr:row>
          <xdr:rowOff>85725</xdr:rowOff>
        </xdr:from>
        <xdr:to>
          <xdr:col>4</xdr:col>
          <xdr:colOff>742950</xdr:colOff>
          <xdr:row>46</xdr:row>
          <xdr:rowOff>9525</xdr:rowOff>
        </xdr:to>
        <xdr:sp macro="" textlink="">
          <xdr:nvSpPr>
            <xdr:cNvPr id="1143" name="CheckBox17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523875</xdr:colOff>
          <xdr:row>48</xdr:row>
          <xdr:rowOff>104775</xdr:rowOff>
        </xdr:from>
        <xdr:to>
          <xdr:col>6</xdr:col>
          <xdr:colOff>676275</xdr:colOff>
          <xdr:row>50</xdr:row>
          <xdr:rowOff>85725</xdr:rowOff>
        </xdr:to>
        <xdr:sp macro="" textlink="">
          <xdr:nvSpPr>
            <xdr:cNvPr id="1167" name="CommandButton7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34" Type="http://schemas.openxmlformats.org/officeDocument/2006/relationships/control" Target="../activeX/activeX21.x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33" Type="http://schemas.openxmlformats.org/officeDocument/2006/relationships/image" Target="../media/image20.emf"/><Relationship Id="rId38" Type="http://schemas.openxmlformats.org/officeDocument/2006/relationships/comments" Target="../comments2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0.xml"/><Relationship Id="rId37" Type="http://schemas.openxmlformats.org/officeDocument/2006/relationships/image" Target="../media/image22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31" Type="http://schemas.openxmlformats.org/officeDocument/2006/relationships/image" Target="../media/image19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7.emf"/><Relationship Id="rId30" Type="http://schemas.openxmlformats.org/officeDocument/2006/relationships/control" Target="../activeX/activeX19.xml"/><Relationship Id="rId35" Type="http://schemas.openxmlformats.org/officeDocument/2006/relationships/image" Target="../media/image2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7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40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1.emf"/><Relationship Id="rId34" Type="http://schemas.openxmlformats.org/officeDocument/2006/relationships/control" Target="../activeX/activeX38.xml"/><Relationship Id="rId42" Type="http://schemas.openxmlformats.org/officeDocument/2006/relationships/control" Target="../activeX/activeX42.xml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29.emf"/><Relationship Id="rId25" Type="http://schemas.openxmlformats.org/officeDocument/2006/relationships/image" Target="../media/image33.emf"/><Relationship Id="rId33" Type="http://schemas.openxmlformats.org/officeDocument/2006/relationships/image" Target="../media/image37.emf"/><Relationship Id="rId38" Type="http://schemas.openxmlformats.org/officeDocument/2006/relationships/control" Target="../activeX/activeX40.xml"/><Relationship Id="rId46" Type="http://schemas.openxmlformats.org/officeDocument/2006/relationships/comments" Target="../comments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5.emf"/><Relationship Id="rId41" Type="http://schemas.openxmlformats.org/officeDocument/2006/relationships/image" Target="../media/image41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6.emf"/><Relationship Id="rId24" Type="http://schemas.openxmlformats.org/officeDocument/2006/relationships/control" Target="../activeX/activeX33.xml"/><Relationship Id="rId32" Type="http://schemas.openxmlformats.org/officeDocument/2006/relationships/control" Target="../activeX/activeX37.xml"/><Relationship Id="rId37" Type="http://schemas.openxmlformats.org/officeDocument/2006/relationships/image" Target="../media/image39.emf"/><Relationship Id="rId40" Type="http://schemas.openxmlformats.org/officeDocument/2006/relationships/control" Target="../activeX/activeX41.xml"/><Relationship Id="rId45" Type="http://schemas.openxmlformats.org/officeDocument/2006/relationships/image" Target="../media/image43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23" Type="http://schemas.openxmlformats.org/officeDocument/2006/relationships/image" Target="../media/image32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39.xml"/><Relationship Id="rId10" Type="http://schemas.openxmlformats.org/officeDocument/2006/relationships/control" Target="../activeX/activeX26.xml"/><Relationship Id="rId19" Type="http://schemas.openxmlformats.org/officeDocument/2006/relationships/image" Target="../media/image30.emf"/><Relationship Id="rId31" Type="http://schemas.openxmlformats.org/officeDocument/2006/relationships/image" Target="../media/image36.emf"/><Relationship Id="rId44" Type="http://schemas.openxmlformats.org/officeDocument/2006/relationships/control" Target="../activeX/activeX43.xml"/><Relationship Id="rId4" Type="http://schemas.openxmlformats.org/officeDocument/2006/relationships/control" Target="../activeX/activeX23.xml"/><Relationship Id="rId9" Type="http://schemas.openxmlformats.org/officeDocument/2006/relationships/image" Target="../media/image25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4.emf"/><Relationship Id="rId30" Type="http://schemas.openxmlformats.org/officeDocument/2006/relationships/control" Target="../activeX/activeX36.xml"/><Relationship Id="rId35" Type="http://schemas.openxmlformats.org/officeDocument/2006/relationships/image" Target="../media/image38.emf"/><Relationship Id="rId43" Type="http://schemas.openxmlformats.org/officeDocument/2006/relationships/image" Target="../media/image4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2" Type="http://schemas.openxmlformats.org/officeDocument/2006/relationships/drawing" Target="../drawings/drawing7.xml"/><Relationship Id="rId16" Type="http://schemas.openxmlformats.org/officeDocument/2006/relationships/comments" Target="../comments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57.emf"/><Relationship Id="rId12" Type="http://schemas.openxmlformats.org/officeDocument/2006/relationships/comments" Target="../comments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7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4.emf"/><Relationship Id="rId18" Type="http://schemas.openxmlformats.org/officeDocument/2006/relationships/control" Target="../activeX/activeX67.xml"/><Relationship Id="rId26" Type="http://schemas.openxmlformats.org/officeDocument/2006/relationships/image" Target="../media/image70.emf"/><Relationship Id="rId3" Type="http://schemas.openxmlformats.org/officeDocument/2006/relationships/vmlDrawing" Target="../drawings/vmlDrawing8.vml"/><Relationship Id="rId21" Type="http://schemas.openxmlformats.org/officeDocument/2006/relationships/control" Target="../activeX/activeX69.xml"/><Relationship Id="rId7" Type="http://schemas.openxmlformats.org/officeDocument/2006/relationships/image" Target="../media/image61.emf"/><Relationship Id="rId12" Type="http://schemas.openxmlformats.org/officeDocument/2006/relationships/control" Target="../activeX/activeX64.xml"/><Relationship Id="rId17" Type="http://schemas.openxmlformats.org/officeDocument/2006/relationships/image" Target="../media/image66.emf"/><Relationship Id="rId25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6.xml"/><Relationship Id="rId20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1.xml"/><Relationship Id="rId11" Type="http://schemas.openxmlformats.org/officeDocument/2006/relationships/image" Target="../media/image63.emf"/><Relationship Id="rId24" Type="http://schemas.openxmlformats.org/officeDocument/2006/relationships/image" Target="../media/image69.emf"/><Relationship Id="rId5" Type="http://schemas.openxmlformats.org/officeDocument/2006/relationships/image" Target="../media/image60.emf"/><Relationship Id="rId15" Type="http://schemas.openxmlformats.org/officeDocument/2006/relationships/image" Target="../media/image65.emf"/><Relationship Id="rId23" Type="http://schemas.openxmlformats.org/officeDocument/2006/relationships/control" Target="../activeX/activeX70.xml"/><Relationship Id="rId28" Type="http://schemas.openxmlformats.org/officeDocument/2006/relationships/image" Target="../media/image71.emf"/><Relationship Id="rId10" Type="http://schemas.openxmlformats.org/officeDocument/2006/relationships/control" Target="../activeX/activeX63.xml"/><Relationship Id="rId19" Type="http://schemas.openxmlformats.org/officeDocument/2006/relationships/control" Target="../activeX/activeX68.xml"/><Relationship Id="rId4" Type="http://schemas.openxmlformats.org/officeDocument/2006/relationships/control" Target="../activeX/activeX60.xml"/><Relationship Id="rId9" Type="http://schemas.openxmlformats.org/officeDocument/2006/relationships/image" Target="../media/image62.emf"/><Relationship Id="rId14" Type="http://schemas.openxmlformats.org/officeDocument/2006/relationships/control" Target="../activeX/activeX65.xml"/><Relationship Id="rId22" Type="http://schemas.openxmlformats.org/officeDocument/2006/relationships/image" Target="../media/image68.emf"/><Relationship Id="rId27" Type="http://schemas.openxmlformats.org/officeDocument/2006/relationships/control" Target="../activeX/activeX7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7.xml"/><Relationship Id="rId5" Type="http://schemas.openxmlformats.org/officeDocument/2006/relationships/image" Target="../media/image72.emf"/><Relationship Id="rId4" Type="http://schemas.openxmlformats.org/officeDocument/2006/relationships/control" Target="../activeX/activeX7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74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5" Type="http://schemas.openxmlformats.org/officeDocument/2006/relationships/image" Target="../media/image73.emf"/><Relationship Id="rId4" Type="http://schemas.openxmlformats.org/officeDocument/2006/relationships/control" Target="../activeX/activeX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5" Type="http://schemas.openxmlformats.org/officeDocument/2006/relationships/image" Target="../media/image76.emf"/><Relationship Id="rId4" Type="http://schemas.openxmlformats.org/officeDocument/2006/relationships/control" Target="../activeX/activeX77.xml"/><Relationship Id="rId9" Type="http://schemas.openxmlformats.org/officeDocument/2006/relationships/image" Target="../media/image78.emf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3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9" Type="http://schemas.openxmlformats.org/officeDocument/2006/relationships/image" Target="../media/image96.emf"/><Relationship Id="rId21" Type="http://schemas.openxmlformats.org/officeDocument/2006/relationships/image" Target="../media/image87.emf"/><Relationship Id="rId34" Type="http://schemas.openxmlformats.org/officeDocument/2006/relationships/control" Target="../activeX/activeX95.xml"/><Relationship Id="rId42" Type="http://schemas.openxmlformats.org/officeDocument/2006/relationships/control" Target="../activeX/activeX99.xml"/><Relationship Id="rId47" Type="http://schemas.openxmlformats.org/officeDocument/2006/relationships/image" Target="../media/image100.emf"/><Relationship Id="rId50" Type="http://schemas.openxmlformats.org/officeDocument/2006/relationships/control" Target="../activeX/activeX103.xml"/><Relationship Id="rId55" Type="http://schemas.openxmlformats.org/officeDocument/2006/relationships/image" Target="../media/image104.emf"/><Relationship Id="rId7" Type="http://schemas.openxmlformats.org/officeDocument/2006/relationships/image" Target="../media/image80.emf"/><Relationship Id="rId12" Type="http://schemas.openxmlformats.org/officeDocument/2006/relationships/control" Target="../activeX/activeX84.xml"/><Relationship Id="rId17" Type="http://schemas.openxmlformats.org/officeDocument/2006/relationships/image" Target="../media/image85.emf"/><Relationship Id="rId25" Type="http://schemas.openxmlformats.org/officeDocument/2006/relationships/image" Target="../media/image89.emf"/><Relationship Id="rId33" Type="http://schemas.openxmlformats.org/officeDocument/2006/relationships/image" Target="../media/image93.emf"/><Relationship Id="rId38" Type="http://schemas.openxmlformats.org/officeDocument/2006/relationships/control" Target="../activeX/activeX97.xml"/><Relationship Id="rId46" Type="http://schemas.openxmlformats.org/officeDocument/2006/relationships/control" Target="../activeX/activeX101.xml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image" Target="../media/image91.emf"/><Relationship Id="rId41" Type="http://schemas.openxmlformats.org/officeDocument/2006/relationships/image" Target="../media/image97.emf"/><Relationship Id="rId54" Type="http://schemas.openxmlformats.org/officeDocument/2006/relationships/control" Target="../activeX/activeX10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24" Type="http://schemas.openxmlformats.org/officeDocument/2006/relationships/control" Target="../activeX/activeX90.xml"/><Relationship Id="rId32" Type="http://schemas.openxmlformats.org/officeDocument/2006/relationships/control" Target="../activeX/activeX94.xml"/><Relationship Id="rId37" Type="http://schemas.openxmlformats.org/officeDocument/2006/relationships/image" Target="../media/image95.emf"/><Relationship Id="rId40" Type="http://schemas.openxmlformats.org/officeDocument/2006/relationships/control" Target="../activeX/activeX98.xml"/><Relationship Id="rId45" Type="http://schemas.openxmlformats.org/officeDocument/2006/relationships/image" Target="../media/image99.emf"/><Relationship Id="rId53" Type="http://schemas.openxmlformats.org/officeDocument/2006/relationships/image" Target="../media/image103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23" Type="http://schemas.openxmlformats.org/officeDocument/2006/relationships/image" Target="../media/image88.emf"/><Relationship Id="rId28" Type="http://schemas.openxmlformats.org/officeDocument/2006/relationships/control" Target="../activeX/activeX92.xml"/><Relationship Id="rId36" Type="http://schemas.openxmlformats.org/officeDocument/2006/relationships/control" Target="../activeX/activeX96.xml"/><Relationship Id="rId49" Type="http://schemas.openxmlformats.org/officeDocument/2006/relationships/image" Target="../media/image101.emf"/><Relationship Id="rId10" Type="http://schemas.openxmlformats.org/officeDocument/2006/relationships/control" Target="../activeX/activeX83.xml"/><Relationship Id="rId19" Type="http://schemas.openxmlformats.org/officeDocument/2006/relationships/image" Target="../media/image86.emf"/><Relationship Id="rId31" Type="http://schemas.openxmlformats.org/officeDocument/2006/relationships/image" Target="../media/image92.emf"/><Relationship Id="rId44" Type="http://schemas.openxmlformats.org/officeDocument/2006/relationships/control" Target="../activeX/activeX100.xml"/><Relationship Id="rId52" Type="http://schemas.openxmlformats.org/officeDocument/2006/relationships/control" Target="../activeX/activeX104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image" Target="../media/image90.emf"/><Relationship Id="rId30" Type="http://schemas.openxmlformats.org/officeDocument/2006/relationships/control" Target="../activeX/activeX93.xml"/><Relationship Id="rId35" Type="http://schemas.openxmlformats.org/officeDocument/2006/relationships/image" Target="../media/image94.emf"/><Relationship Id="rId43" Type="http://schemas.openxmlformats.org/officeDocument/2006/relationships/image" Target="../media/image98.emf"/><Relationship Id="rId48" Type="http://schemas.openxmlformats.org/officeDocument/2006/relationships/control" Target="../activeX/activeX102.xml"/><Relationship Id="rId56" Type="http://schemas.openxmlformats.org/officeDocument/2006/relationships/comments" Target="../comments8.xml"/><Relationship Id="rId8" Type="http://schemas.openxmlformats.org/officeDocument/2006/relationships/control" Target="../activeX/activeX82.xml"/><Relationship Id="rId51" Type="http://schemas.openxmlformats.org/officeDocument/2006/relationships/image" Target="../media/image102.emf"/><Relationship Id="rId3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 enableFormatConditionsCalculation="0">
    <tabColor indexed="13"/>
  </sheetPr>
  <dimension ref="A2:S64"/>
  <sheetViews>
    <sheetView workbookViewId="0">
      <selection activeCell="A43" sqref="A43"/>
    </sheetView>
  </sheetViews>
  <sheetFormatPr baseColWidth="10" defaultRowHeight="12.75" x14ac:dyDescent="0.2"/>
  <cols>
    <col min="1" max="1" width="23.85546875" customWidth="1"/>
    <col min="2" max="2" width="12.85546875" customWidth="1"/>
    <col min="3" max="3" width="17" customWidth="1"/>
    <col min="4" max="4" width="4.7109375" customWidth="1"/>
    <col min="5" max="5" width="19.85546875" customWidth="1"/>
    <col min="6" max="6" width="11.85546875" style="237" customWidth="1"/>
    <col min="7" max="7" width="2.42578125" customWidth="1"/>
    <col min="8" max="8" width="12.85546875" customWidth="1"/>
    <col min="9" max="9" width="14.85546875" customWidth="1"/>
    <col min="10" max="10" width="16.7109375" customWidth="1"/>
  </cols>
  <sheetData>
    <row r="2" spans="1:18" s="196" customFormat="1" ht="18" x14ac:dyDescent="0.25">
      <c r="A2" s="483" t="s">
        <v>400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233"/>
      <c r="P2" s="233"/>
      <c r="Q2" s="233"/>
      <c r="R2" s="233"/>
    </row>
    <row r="4" spans="1:18" x14ac:dyDescent="0.2">
      <c r="B4" s="1"/>
      <c r="C4" s="149" t="s">
        <v>419</v>
      </c>
      <c r="D4" s="149"/>
      <c r="E4" s="246" t="s">
        <v>109</v>
      </c>
      <c r="F4" s="247" t="s">
        <v>404</v>
      </c>
      <c r="G4" s="1"/>
      <c r="H4" s="491" t="s">
        <v>569</v>
      </c>
      <c r="I4" s="492"/>
      <c r="J4" s="492"/>
      <c r="K4" s="493"/>
      <c r="M4" s="65" t="s">
        <v>423</v>
      </c>
      <c r="N4" s="65"/>
    </row>
    <row r="5" spans="1:18" x14ac:dyDescent="0.2">
      <c r="B5" s="67"/>
      <c r="C5" s="67"/>
      <c r="E5" s="248"/>
      <c r="F5" s="249"/>
      <c r="H5" s="489" t="s">
        <v>419</v>
      </c>
      <c r="I5" s="490"/>
      <c r="J5" s="489" t="s">
        <v>109</v>
      </c>
      <c r="K5" s="490"/>
      <c r="M5" s="235" t="s">
        <v>433</v>
      </c>
      <c r="N5" s="235"/>
    </row>
    <row r="6" spans="1:18" x14ac:dyDescent="0.2">
      <c r="A6" t="s">
        <v>448</v>
      </c>
      <c r="B6" t="s">
        <v>392</v>
      </c>
      <c r="C6" s="467">
        <f>E32</f>
        <v>5482000000</v>
      </c>
      <c r="E6" s="284">
        <f>_SYS_DDS_fstart_o*_SYS_f_ratio</f>
        <v>5482000236.5112305</v>
      </c>
      <c r="F6" s="249" t="s">
        <v>180</v>
      </c>
      <c r="H6" s="243" t="s">
        <v>407</v>
      </c>
      <c r="I6" s="167"/>
      <c r="J6" s="166"/>
      <c r="K6" s="167"/>
      <c r="M6" s="64" t="s">
        <v>434</v>
      </c>
      <c r="N6" s="64"/>
      <c r="P6" t="s">
        <v>415</v>
      </c>
    </row>
    <row r="7" spans="1:18" x14ac:dyDescent="0.2">
      <c r="A7" t="s">
        <v>546</v>
      </c>
      <c r="B7" t="s">
        <v>393</v>
      </c>
      <c r="C7" s="468">
        <v>1500000000000</v>
      </c>
      <c r="E7" s="284">
        <f>_SYS_DDS_S*_SYS_f_ratio</f>
        <v>1497230529785.1562</v>
      </c>
      <c r="F7" s="249" t="s">
        <v>397</v>
      </c>
      <c r="H7" s="166" t="s">
        <v>405</v>
      </c>
      <c r="I7" s="167">
        <f>_arch_nt*_arch_w</f>
        <v>490</v>
      </c>
      <c r="J7" s="166"/>
      <c r="K7" s="167"/>
      <c r="P7" t="s">
        <v>416</v>
      </c>
    </row>
    <row r="8" spans="1:18" x14ac:dyDescent="0.2">
      <c r="A8" t="s">
        <v>547</v>
      </c>
      <c r="B8" t="s">
        <v>394</v>
      </c>
      <c r="C8" s="375">
        <f>C7*C9</f>
        <v>1536000000</v>
      </c>
      <c r="E8" s="284">
        <f>E7*_rad_tr</f>
        <v>1533164062.5</v>
      </c>
      <c r="F8" s="249" t="s">
        <v>180</v>
      </c>
      <c r="H8" s="166"/>
      <c r="I8" s="167"/>
      <c r="J8" s="166"/>
      <c r="K8" s="167"/>
      <c r="P8" t="s">
        <v>417</v>
      </c>
    </row>
    <row r="9" spans="1:18" x14ac:dyDescent="0.2">
      <c r="A9" t="s">
        <v>459</v>
      </c>
      <c r="B9" t="s">
        <v>589</v>
      </c>
      <c r="C9">
        <f>_SYS_saa/C13</f>
        <v>1.024E-3</v>
      </c>
      <c r="E9" s="285">
        <f>_SYS_saa/C13</f>
        <v>1.024E-3</v>
      </c>
      <c r="F9" s="250" t="s">
        <v>395</v>
      </c>
      <c r="H9" s="243" t="s">
        <v>421</v>
      </c>
      <c r="I9" s="167"/>
      <c r="J9" s="166"/>
      <c r="K9" s="167"/>
    </row>
    <row r="10" spans="1:18" x14ac:dyDescent="0.2">
      <c r="A10" t="s">
        <v>553</v>
      </c>
      <c r="B10" t="s">
        <v>406</v>
      </c>
      <c r="C10">
        <f>(2^(C16+3)*C17+C18)*C15</f>
        <v>490</v>
      </c>
      <c r="H10" s="166" t="s">
        <v>398</v>
      </c>
      <c r="I10" s="379">
        <f>rad_f0_desired/_SYS_f_ratio</f>
        <v>11187755.102040816</v>
      </c>
      <c r="J10" s="376">
        <v>11187755.584716797</v>
      </c>
      <c r="K10" s="244" t="s">
        <v>180</v>
      </c>
    </row>
    <row r="11" spans="1:18" x14ac:dyDescent="0.2">
      <c r="A11" t="s">
        <v>582</v>
      </c>
      <c r="B11" t="s">
        <v>581</v>
      </c>
      <c r="C11" s="1">
        <v>1</v>
      </c>
      <c r="H11" s="166" t="s">
        <v>401</v>
      </c>
      <c r="I11" s="379">
        <f>_rad_df_desired/_SYS_f_ratio</f>
        <v>3134693.8775510206</v>
      </c>
      <c r="J11" s="377">
        <f>_SYS_DDS_fstop-_SYS_DDS_fstart_o</f>
        <v>3128906.25</v>
      </c>
      <c r="K11" s="244" t="s">
        <v>180</v>
      </c>
      <c r="P11" t="s">
        <v>424</v>
      </c>
    </row>
    <row r="12" spans="1:18" x14ac:dyDescent="0.2">
      <c r="A12" t="s">
        <v>548</v>
      </c>
      <c r="B12" t="s">
        <v>396</v>
      </c>
      <c r="C12" s="383">
        <v>48000000</v>
      </c>
      <c r="H12" s="166" t="s">
        <v>446</v>
      </c>
      <c r="I12" s="167"/>
      <c r="J12" s="380">
        <v>763.89312744140625</v>
      </c>
      <c r="K12" s="244" t="s">
        <v>180</v>
      </c>
      <c r="P12" t="s">
        <v>429</v>
      </c>
    </row>
    <row r="13" spans="1:18" x14ac:dyDescent="0.2">
      <c r="A13" t="s">
        <v>549</v>
      </c>
      <c r="B13" t="s">
        <v>462</v>
      </c>
      <c r="C13" s="383">
        <v>4000000</v>
      </c>
      <c r="H13" s="166" t="s">
        <v>399</v>
      </c>
      <c r="I13" s="167"/>
      <c r="J13" s="376">
        <f>_SYS_DDS_fstart_o+_SYS_saa*_SYS_DDS_increment</f>
        <v>14316661.834716797</v>
      </c>
      <c r="K13" s="244" t="s">
        <v>180</v>
      </c>
      <c r="P13" t="s">
        <v>425</v>
      </c>
    </row>
    <row r="14" spans="1:18" x14ac:dyDescent="0.2">
      <c r="A14" s="1" t="s">
        <v>694</v>
      </c>
      <c r="B14" s="1" t="s">
        <v>696</v>
      </c>
      <c r="C14" s="383">
        <v>4000000</v>
      </c>
      <c r="H14" s="166" t="s">
        <v>408</v>
      </c>
      <c r="I14" s="430">
        <f>_rad_S_desired/_SYS_f_ratio</f>
        <v>3061224489.7959185</v>
      </c>
      <c r="J14" s="377">
        <v>3055572509.765625</v>
      </c>
      <c r="K14" s="244" t="s">
        <v>397</v>
      </c>
      <c r="P14" t="s">
        <v>426</v>
      </c>
    </row>
    <row r="15" spans="1:18" x14ac:dyDescent="0.2">
      <c r="A15" s="1" t="s">
        <v>693</v>
      </c>
      <c r="B15" s="1" t="s">
        <v>695</v>
      </c>
      <c r="C15" s="1">
        <v>1</v>
      </c>
      <c r="H15" s="166"/>
      <c r="I15" s="167"/>
      <c r="J15" s="378"/>
      <c r="K15" s="244"/>
      <c r="P15" t="s">
        <v>427</v>
      </c>
    </row>
    <row r="16" spans="1:18" x14ac:dyDescent="0.2">
      <c r="A16" t="s">
        <v>550</v>
      </c>
      <c r="B16" t="s">
        <v>410</v>
      </c>
      <c r="C16" s="65">
        <v>2</v>
      </c>
      <c r="H16" s="243" t="s">
        <v>422</v>
      </c>
      <c r="I16" s="167"/>
      <c r="J16" s="377"/>
      <c r="K16" s="167"/>
      <c r="P16" t="s">
        <v>428</v>
      </c>
    </row>
    <row r="17" spans="1:19" x14ac:dyDescent="0.2">
      <c r="A17" t="s">
        <v>551</v>
      </c>
      <c r="B17" t="s">
        <v>411</v>
      </c>
      <c r="C17" s="65">
        <v>15</v>
      </c>
      <c r="H17" s="166" t="s">
        <v>432</v>
      </c>
      <c r="I17" s="167"/>
      <c r="J17" s="377">
        <f>_SYS_DDS_fstart_o*_arch_nt</f>
        <v>5482000236.5112305</v>
      </c>
      <c r="K17" s="244" t="s">
        <v>180</v>
      </c>
      <c r="P17" t="s">
        <v>430</v>
      </c>
    </row>
    <row r="18" spans="1:19" x14ac:dyDescent="0.2">
      <c r="A18" t="s">
        <v>552</v>
      </c>
      <c r="B18" t="s">
        <v>412</v>
      </c>
      <c r="C18" s="65">
        <v>10</v>
      </c>
      <c r="E18" s="59"/>
      <c r="F18" s="423"/>
      <c r="H18" s="166" t="s">
        <v>418</v>
      </c>
      <c r="I18" s="167"/>
      <c r="J18" s="377">
        <f>J20-J17</f>
        <v>1533164062.5</v>
      </c>
      <c r="K18" s="244" t="s">
        <v>180</v>
      </c>
      <c r="P18" t="s">
        <v>431</v>
      </c>
    </row>
    <row r="19" spans="1:19" x14ac:dyDescent="0.2">
      <c r="A19" t="s">
        <v>179</v>
      </c>
      <c r="B19" t="s">
        <v>460</v>
      </c>
      <c r="C19" s="443">
        <v>4096</v>
      </c>
      <c r="E19" s="59"/>
      <c r="F19" s="423"/>
      <c r="H19" s="166" t="s">
        <v>446</v>
      </c>
      <c r="I19" s="167"/>
      <c r="J19" s="377">
        <f>_SYS_DDS_increment*_arch_nt*8</f>
        <v>2994461.0595703125</v>
      </c>
      <c r="K19" s="244" t="s">
        <v>180</v>
      </c>
    </row>
    <row r="20" spans="1:19" x14ac:dyDescent="0.2">
      <c r="A20" t="s">
        <v>554</v>
      </c>
      <c r="B20" s="116" t="s">
        <v>464</v>
      </c>
      <c r="C20" s="445">
        <v>0</v>
      </c>
      <c r="E20" s="59"/>
      <c r="F20" s="423"/>
      <c r="H20" s="166" t="s">
        <v>409</v>
      </c>
      <c r="I20" s="167"/>
      <c r="J20" s="377">
        <f>_SYS_DDS_fstop*_arch_nt</f>
        <v>7015164299.0112305</v>
      </c>
      <c r="K20" s="244" t="s">
        <v>180</v>
      </c>
    </row>
    <row r="21" spans="1:19" x14ac:dyDescent="0.2">
      <c r="A21" t="s">
        <v>518</v>
      </c>
      <c r="B21" s="116" t="s">
        <v>463</v>
      </c>
      <c r="C21" s="373">
        <v>4096</v>
      </c>
      <c r="E21" s="59"/>
      <c r="F21" s="423"/>
      <c r="H21" s="166" t="s">
        <v>546</v>
      </c>
      <c r="I21" s="167"/>
      <c r="J21" s="377">
        <f>_SYS_DDS_S*_arch_nt</f>
        <v>1497230529785.1562</v>
      </c>
      <c r="K21" s="244" t="s">
        <v>397</v>
      </c>
      <c r="P21">
        <v>32</v>
      </c>
      <c r="Q21">
        <f>ROUND(LOG(P21)/LOG(2),0)</f>
        <v>5</v>
      </c>
      <c r="R21">
        <v>0</v>
      </c>
    </row>
    <row r="22" spans="1:19" x14ac:dyDescent="0.2">
      <c r="A22" t="s">
        <v>519</v>
      </c>
      <c r="B22" s="116" t="s">
        <v>588</v>
      </c>
      <c r="C22" s="374">
        <f>ROUND(LOG(_SYS_nfft)/LOG(2),0)</f>
        <v>12</v>
      </c>
      <c r="E22" s="59" t="s">
        <v>731</v>
      </c>
      <c r="F22" s="422"/>
      <c r="H22" s="243" t="s">
        <v>572</v>
      </c>
      <c r="I22" s="167"/>
      <c r="J22" s="377"/>
      <c r="K22" s="167"/>
      <c r="P22">
        <v>64</v>
      </c>
      <c r="Q22">
        <f t="shared" ref="Q22:Q30" si="0">ROUND(LOG(P22)/LOG(2),0)</f>
        <v>6</v>
      </c>
      <c r="R22">
        <v>1</v>
      </c>
    </row>
    <row r="23" spans="1:19" x14ac:dyDescent="0.2">
      <c r="A23" t="s">
        <v>563</v>
      </c>
      <c r="B23" s="116" t="s">
        <v>465</v>
      </c>
      <c r="C23" s="381">
        <v>1</v>
      </c>
      <c r="E23" s="424" t="s">
        <v>683</v>
      </c>
      <c r="F23" s="300">
        <v>0</v>
      </c>
      <c r="H23" s="166" t="s">
        <v>409</v>
      </c>
      <c r="I23" s="167"/>
      <c r="J23" s="377">
        <f>_SYS_DDS_fstop*_SYS_f_ratio</f>
        <v>7015164299.0112305</v>
      </c>
      <c r="K23" s="244" t="s">
        <v>180</v>
      </c>
      <c r="N23" s="1"/>
      <c r="P23">
        <v>128</v>
      </c>
      <c r="Q23">
        <f t="shared" si="0"/>
        <v>7</v>
      </c>
      <c r="R23">
        <v>2</v>
      </c>
    </row>
    <row r="24" spans="1:19" x14ac:dyDescent="0.2">
      <c r="A24" t="s">
        <v>558</v>
      </c>
      <c r="B24" s="116" t="s">
        <v>586</v>
      </c>
      <c r="C24" s="65">
        <v>0</v>
      </c>
      <c r="E24" s="59"/>
      <c r="F24" s="423"/>
      <c r="H24" s="243" t="s">
        <v>413</v>
      </c>
      <c r="I24" s="167"/>
      <c r="J24" s="166"/>
      <c r="K24" s="167"/>
      <c r="P24">
        <v>256</v>
      </c>
      <c r="Q24">
        <f t="shared" si="0"/>
        <v>8</v>
      </c>
      <c r="R24">
        <v>3</v>
      </c>
    </row>
    <row r="25" spans="1:19" x14ac:dyDescent="0.2">
      <c r="A25" t="s">
        <v>557</v>
      </c>
      <c r="B25" s="116" t="s">
        <v>587</v>
      </c>
      <c r="C25" s="381">
        <v>99</v>
      </c>
      <c r="H25" s="166" t="s">
        <v>420</v>
      </c>
      <c r="I25" s="167"/>
      <c r="J25" s="388">
        <f>2*E7/300000000</f>
        <v>9981.536865234375</v>
      </c>
      <c r="K25" s="244" t="s">
        <v>414</v>
      </c>
      <c r="P25">
        <v>512</v>
      </c>
      <c r="Q25">
        <f t="shared" si="0"/>
        <v>9</v>
      </c>
      <c r="R25">
        <v>4</v>
      </c>
    </row>
    <row r="26" spans="1:19" x14ac:dyDescent="0.2">
      <c r="A26" t="s">
        <v>555</v>
      </c>
      <c r="B26" s="116" t="s">
        <v>584</v>
      </c>
      <c r="C26" s="381">
        <v>150</v>
      </c>
      <c r="H26" s="243" t="s">
        <v>507</v>
      </c>
      <c r="I26" s="167"/>
      <c r="J26" s="166"/>
      <c r="K26" s="167"/>
      <c r="P26">
        <v>1024</v>
      </c>
      <c r="Q26">
        <f t="shared" si="0"/>
        <v>10</v>
      </c>
      <c r="R26">
        <v>5</v>
      </c>
    </row>
    <row r="27" spans="1:19" x14ac:dyDescent="0.2">
      <c r="A27" t="s">
        <v>556</v>
      </c>
      <c r="B27" s="116" t="s">
        <v>585</v>
      </c>
      <c r="C27" s="381">
        <v>150</v>
      </c>
      <c r="H27" s="384" t="s">
        <v>565</v>
      </c>
      <c r="I27" s="167"/>
      <c r="J27" s="387">
        <f>_arch_smpclk/_SYS_nfft</f>
        <v>976.5625</v>
      </c>
      <c r="K27" s="244" t="s">
        <v>180</v>
      </c>
      <c r="P27">
        <v>2048</v>
      </c>
      <c r="Q27">
        <f t="shared" si="0"/>
        <v>11</v>
      </c>
      <c r="R27">
        <v>6</v>
      </c>
    </row>
    <row r="28" spans="1:19" x14ac:dyDescent="0.2">
      <c r="A28" t="s">
        <v>583</v>
      </c>
      <c r="B28" s="442" t="s">
        <v>461</v>
      </c>
      <c r="C28" s="444">
        <v>1</v>
      </c>
      <c r="H28" s="384" t="s">
        <v>566</v>
      </c>
      <c r="I28" s="167"/>
      <c r="J28" s="386">
        <f>3*10^8/2/_SYS_S_obt*J27</f>
        <v>9.7836887564014374E-2</v>
      </c>
      <c r="K28" s="244" t="s">
        <v>567</v>
      </c>
      <c r="O28" s="286"/>
      <c r="P28" s="286">
        <v>4096</v>
      </c>
      <c r="Q28">
        <f t="shared" si="0"/>
        <v>12</v>
      </c>
      <c r="R28">
        <v>7</v>
      </c>
      <c r="S28" s="286"/>
    </row>
    <row r="29" spans="1:19" x14ac:dyDescent="0.2">
      <c r="A29" t="s">
        <v>711</v>
      </c>
      <c r="B29" s="442" t="s">
        <v>712</v>
      </c>
      <c r="C29" s="443">
        <v>0</v>
      </c>
      <c r="E29" t="s">
        <v>750</v>
      </c>
      <c r="H29" s="385" t="s">
        <v>568</v>
      </c>
      <c r="I29" s="57"/>
      <c r="J29" s="389">
        <f>_arch_smpclk/2*3*10^8/2/_SYS_S_obt</f>
        <v>200.36994573110144</v>
      </c>
      <c r="K29" s="245" t="s">
        <v>567</v>
      </c>
      <c r="O29" s="13"/>
      <c r="P29" s="286">
        <v>8192</v>
      </c>
      <c r="Q29">
        <f t="shared" si="0"/>
        <v>13</v>
      </c>
      <c r="R29">
        <v>8</v>
      </c>
      <c r="S29" s="13"/>
    </row>
    <row r="30" spans="1:19" ht="13.5" thickBot="1" x14ac:dyDescent="0.25">
      <c r="A30" s="434" t="s">
        <v>619</v>
      </c>
      <c r="B30" s="435" t="s">
        <v>634</v>
      </c>
      <c r="C30" s="436">
        <v>7</v>
      </c>
      <c r="O30" s="13"/>
      <c r="P30" s="286">
        <v>16384</v>
      </c>
      <c r="Q30">
        <f t="shared" si="0"/>
        <v>14</v>
      </c>
      <c r="R30">
        <v>9</v>
      </c>
      <c r="S30" s="13"/>
    </row>
    <row r="31" spans="1:19" s="226" customFormat="1" x14ac:dyDescent="0.2">
      <c r="A31" s="86" t="s">
        <v>609</v>
      </c>
      <c r="B31" s="196" t="s">
        <v>610</v>
      </c>
      <c r="C31" s="428">
        <v>529.69753631333083</v>
      </c>
      <c r="E31" s="468">
        <v>6250000000</v>
      </c>
      <c r="F31" s="241"/>
      <c r="H31" s="486" t="s">
        <v>435</v>
      </c>
      <c r="I31" s="487"/>
      <c r="J31" s="487"/>
      <c r="K31" s="488"/>
      <c r="L31" s="281"/>
      <c r="M31" s="281"/>
      <c r="O31" s="13"/>
      <c r="P31" s="13"/>
      <c r="Q31" s="13"/>
      <c r="R31" s="13"/>
      <c r="S31" s="13"/>
    </row>
    <row r="32" spans="1:19" s="226" customFormat="1" x14ac:dyDescent="0.2">
      <c r="A32" s="86" t="s">
        <v>618</v>
      </c>
      <c r="B32" s="196" t="s">
        <v>611</v>
      </c>
      <c r="C32" s="428">
        <v>-447.09543952494084</v>
      </c>
      <c r="E32" s="467">
        <f>E31-_rad_df_desired/2</f>
        <v>5482000000</v>
      </c>
      <c r="F32" s="241"/>
      <c r="H32" s="260" t="s">
        <v>436</v>
      </c>
      <c r="I32" s="48"/>
      <c r="J32" s="484" t="s">
        <v>425</v>
      </c>
      <c r="K32" s="485"/>
      <c r="L32" s="281"/>
      <c r="M32" s="281"/>
      <c r="O32" s="13"/>
      <c r="P32" s="13"/>
      <c r="Q32" s="13"/>
      <c r="R32" s="13"/>
      <c r="S32" s="13"/>
    </row>
    <row r="33" spans="1:19" s="226" customFormat="1" x14ac:dyDescent="0.2">
      <c r="A33" s="86"/>
      <c r="B33" s="196" t="s">
        <v>612</v>
      </c>
      <c r="C33" s="428">
        <v>-90.817369587845576</v>
      </c>
      <c r="F33" s="241"/>
      <c r="H33" s="260"/>
      <c r="I33" s="48"/>
      <c r="J33" s="48"/>
      <c r="K33" s="263"/>
      <c r="L33" s="281"/>
      <c r="M33" s="281"/>
      <c r="O33" s="13"/>
      <c r="P33" s="13"/>
      <c r="Q33" s="13"/>
      <c r="R33" s="13"/>
      <c r="S33" s="13"/>
    </row>
    <row r="34" spans="1:19" s="226" customFormat="1" x14ac:dyDescent="0.2">
      <c r="A34" s="86"/>
      <c r="B34" s="196" t="s">
        <v>613</v>
      </c>
      <c r="C34" s="428">
        <v>121.50510617749006</v>
      </c>
      <c r="E34" s="226" t="s">
        <v>751</v>
      </c>
      <c r="F34" s="241"/>
      <c r="H34" s="260"/>
      <c r="I34" s="48"/>
      <c r="J34" s="48"/>
      <c r="K34" s="263"/>
      <c r="L34" s="281"/>
      <c r="M34" s="281"/>
      <c r="O34" s="13"/>
      <c r="P34" s="13"/>
      <c r="Q34" s="13"/>
      <c r="R34" s="13"/>
      <c r="S34" s="13"/>
    </row>
    <row r="35" spans="1:19" x14ac:dyDescent="0.2">
      <c r="A35" s="86"/>
      <c r="B35" s="196" t="s">
        <v>614</v>
      </c>
      <c r="C35" s="428">
        <v>-11.148918023166658</v>
      </c>
      <c r="E35" s="467">
        <f>rad_f0_desired+0.5*_rad_df_desired</f>
        <v>6250000000</v>
      </c>
      <c r="H35" s="260"/>
      <c r="I35" s="48"/>
      <c r="J35" s="48"/>
      <c r="K35" s="263"/>
      <c r="L35" s="1"/>
      <c r="M35" s="1"/>
      <c r="O35" s="13"/>
      <c r="P35" s="13"/>
      <c r="Q35" s="13"/>
      <c r="R35" s="13"/>
      <c r="S35" s="13"/>
    </row>
    <row r="36" spans="1:19" x14ac:dyDescent="0.2">
      <c r="A36" s="86"/>
      <c r="B36" s="196" t="s">
        <v>615</v>
      </c>
      <c r="C36" s="428">
        <v>1.9967429939876502</v>
      </c>
      <c r="H36" s="260"/>
      <c r="I36" s="48"/>
      <c r="J36" s="48"/>
      <c r="K36" s="263"/>
      <c r="L36" s="1"/>
      <c r="M36" s="1"/>
      <c r="O36" s="13"/>
      <c r="P36" s="13"/>
      <c r="Q36" s="287"/>
      <c r="R36" s="13"/>
      <c r="S36" s="13"/>
    </row>
    <row r="37" spans="1:19" x14ac:dyDescent="0.2">
      <c r="A37" s="86"/>
      <c r="B37" s="196" t="s">
        <v>616</v>
      </c>
      <c r="C37" s="428">
        <v>-2.7908545970276318E-2</v>
      </c>
      <c r="H37" s="260"/>
      <c r="I37" s="48"/>
      <c r="J37" s="48"/>
      <c r="K37" s="263"/>
      <c r="L37" s="1"/>
      <c r="M37" s="1"/>
      <c r="O37" s="13"/>
      <c r="P37" s="13"/>
      <c r="Q37" s="13"/>
      <c r="R37" s="13"/>
      <c r="S37" s="13"/>
    </row>
    <row r="38" spans="1:19" x14ac:dyDescent="0.2">
      <c r="A38" s="86"/>
      <c r="B38" s="196" t="s">
        <v>617</v>
      </c>
      <c r="C38" s="428">
        <v>5.1367695674143718E-4</v>
      </c>
      <c r="H38" s="262"/>
      <c r="I38" s="261"/>
      <c r="J38" s="48"/>
      <c r="K38" s="263"/>
      <c r="L38" s="1"/>
      <c r="M38" s="1"/>
      <c r="O38" s="13"/>
      <c r="P38" s="13"/>
      <c r="Q38" s="13"/>
      <c r="R38" s="13"/>
      <c r="S38" s="13"/>
    </row>
    <row r="39" spans="1:19" x14ac:dyDescent="0.2">
      <c r="A39" s="437"/>
      <c r="B39" s="196" t="s">
        <v>632</v>
      </c>
      <c r="C39" s="438">
        <v>0</v>
      </c>
      <c r="E39" s="521" t="s">
        <v>761</v>
      </c>
      <c r="H39" s="270"/>
      <c r="I39" s="266"/>
      <c r="J39" s="48"/>
      <c r="K39" s="263"/>
      <c r="L39" s="1"/>
      <c r="M39" s="1"/>
      <c r="O39" s="13"/>
      <c r="P39" s="13"/>
      <c r="Q39" s="13"/>
      <c r="R39" s="13"/>
      <c r="S39" s="13"/>
    </row>
    <row r="40" spans="1:19" x14ac:dyDescent="0.2">
      <c r="A40" s="439"/>
      <c r="B40" s="440" t="s">
        <v>633</v>
      </c>
      <c r="C40" s="441">
        <v>0</v>
      </c>
      <c r="E40" s="522">
        <v>299712086</v>
      </c>
      <c r="H40" s="267"/>
      <c r="I40" s="48"/>
      <c r="J40" s="48"/>
      <c r="K40" s="263"/>
      <c r="L40" s="1"/>
      <c r="M40" s="1"/>
      <c r="O40" s="13"/>
      <c r="P40" s="13"/>
      <c r="Q40" s="287"/>
      <c r="R40" s="13"/>
      <c r="S40" s="13"/>
    </row>
    <row r="41" spans="1:19" x14ac:dyDescent="0.2">
      <c r="H41" s="260"/>
      <c r="I41" s="48"/>
      <c r="J41" s="48"/>
      <c r="K41" s="263"/>
      <c r="L41" s="1"/>
      <c r="M41" s="1"/>
      <c r="O41" s="13"/>
      <c r="P41" s="13"/>
      <c r="Q41" s="13"/>
      <c r="R41" s="13"/>
      <c r="S41" s="13"/>
    </row>
    <row r="42" spans="1:19" x14ac:dyDescent="0.2">
      <c r="H42" s="267"/>
      <c r="I42" s="48"/>
      <c r="J42" s="48"/>
      <c r="K42" s="263"/>
      <c r="L42" s="1"/>
      <c r="M42" s="1"/>
      <c r="O42" s="13"/>
      <c r="P42" s="13"/>
      <c r="Q42" s="287"/>
      <c r="R42" s="13"/>
      <c r="S42" s="13"/>
    </row>
    <row r="43" spans="1:19" x14ac:dyDescent="0.2">
      <c r="A43" s="116"/>
      <c r="B43" s="116"/>
      <c r="C43" s="116"/>
      <c r="H43" s="260"/>
      <c r="I43" s="48"/>
      <c r="J43" s="48"/>
      <c r="K43" s="263"/>
      <c r="L43" s="1"/>
      <c r="M43" s="1"/>
      <c r="O43" s="13"/>
      <c r="P43" s="13"/>
      <c r="Q43" s="13"/>
      <c r="R43" s="13"/>
      <c r="S43" s="13"/>
    </row>
    <row r="44" spans="1:19" x14ac:dyDescent="0.2">
      <c r="B44" s="116"/>
      <c r="C44" s="116"/>
      <c r="H44" s="260"/>
      <c r="I44" s="48"/>
      <c r="J44" s="48"/>
      <c r="K44" s="263"/>
      <c r="L44" s="1"/>
      <c r="M44" s="1"/>
      <c r="O44" s="13"/>
      <c r="P44" s="13"/>
      <c r="Q44" s="287"/>
      <c r="R44" s="13"/>
      <c r="S44" s="13"/>
    </row>
    <row r="45" spans="1:19" ht="13.5" thickBot="1" x14ac:dyDescent="0.25">
      <c r="B45" s="67"/>
      <c r="C45" s="116"/>
      <c r="H45" s="264"/>
      <c r="I45" s="42"/>
      <c r="J45" s="42"/>
      <c r="K45" s="265"/>
      <c r="L45" s="1"/>
      <c r="M45" s="1"/>
      <c r="O45" s="13"/>
      <c r="P45" s="13"/>
      <c r="Q45" s="13"/>
      <c r="R45" s="13"/>
      <c r="S45" s="13"/>
    </row>
    <row r="46" spans="1:19" x14ac:dyDescent="0.2">
      <c r="B46" s="116"/>
      <c r="C46" s="116"/>
      <c r="O46" s="13"/>
      <c r="P46" s="13"/>
      <c r="Q46" s="287"/>
      <c r="R46" s="13"/>
      <c r="S46" s="13"/>
    </row>
    <row r="47" spans="1:19" x14ac:dyDescent="0.2">
      <c r="B47" s="116"/>
      <c r="C47" s="116"/>
      <c r="O47" s="13"/>
      <c r="P47" s="13"/>
      <c r="Q47" s="13"/>
      <c r="R47" s="13"/>
      <c r="S47" s="13"/>
    </row>
    <row r="48" spans="1:19" x14ac:dyDescent="0.2">
      <c r="B48" s="116"/>
      <c r="C48" s="116"/>
      <c r="O48" s="13"/>
      <c r="P48" s="13"/>
      <c r="Q48" s="287"/>
      <c r="R48" s="13"/>
      <c r="S48" s="13"/>
    </row>
    <row r="49" spans="2:19" x14ac:dyDescent="0.2">
      <c r="B49" s="226"/>
      <c r="O49" s="13"/>
      <c r="P49" s="13"/>
      <c r="Q49" s="287"/>
      <c r="R49" s="13"/>
      <c r="S49" s="13"/>
    </row>
    <row r="50" spans="2:19" x14ac:dyDescent="0.2">
      <c r="B50" s="226"/>
      <c r="O50" s="13"/>
      <c r="P50" s="13"/>
      <c r="Q50" s="287"/>
      <c r="R50" s="13"/>
      <c r="S50" s="13"/>
    </row>
    <row r="51" spans="2:19" x14ac:dyDescent="0.2">
      <c r="B51" s="226"/>
      <c r="O51" s="13"/>
      <c r="P51" s="13"/>
      <c r="Q51" s="287"/>
      <c r="R51" s="13"/>
      <c r="S51" s="13"/>
    </row>
    <row r="52" spans="2:19" x14ac:dyDescent="0.2">
      <c r="B52" s="226"/>
      <c r="O52" s="13"/>
      <c r="P52" s="13"/>
      <c r="Q52" s="287"/>
      <c r="R52" s="13"/>
      <c r="S52" s="13"/>
    </row>
    <row r="53" spans="2:19" x14ac:dyDescent="0.2">
      <c r="B53" s="226"/>
      <c r="O53" s="13"/>
      <c r="P53" s="13"/>
      <c r="Q53" s="287"/>
      <c r="R53" s="13"/>
      <c r="S53" s="13"/>
    </row>
    <row r="54" spans="2:19" x14ac:dyDescent="0.2">
      <c r="B54" s="226"/>
      <c r="O54" s="13"/>
      <c r="P54" s="13"/>
      <c r="Q54" s="287"/>
      <c r="R54" s="13"/>
      <c r="S54" s="13"/>
    </row>
    <row r="55" spans="2:19" x14ac:dyDescent="0.2">
      <c r="B55" s="226"/>
      <c r="O55" s="13"/>
      <c r="P55" s="13"/>
      <c r="Q55" s="287"/>
      <c r="R55" s="13"/>
      <c r="S55" s="13"/>
    </row>
    <row r="56" spans="2:19" x14ac:dyDescent="0.2">
      <c r="B56" s="226"/>
      <c r="O56" s="13"/>
      <c r="P56" s="13"/>
      <c r="Q56" s="287"/>
      <c r="R56" s="13"/>
      <c r="S56" s="13"/>
    </row>
    <row r="57" spans="2:19" x14ac:dyDescent="0.2">
      <c r="B57" s="226"/>
      <c r="O57" s="13"/>
      <c r="P57" s="13"/>
      <c r="Q57" s="13"/>
      <c r="R57" s="13"/>
      <c r="S57" s="13"/>
    </row>
    <row r="58" spans="2:19" x14ac:dyDescent="0.2">
      <c r="B58" s="226"/>
      <c r="O58" s="13"/>
      <c r="P58" s="13"/>
      <c r="Q58" s="13"/>
      <c r="R58" s="13"/>
      <c r="S58" s="13"/>
    </row>
    <row r="59" spans="2:19" x14ac:dyDescent="0.2">
      <c r="J59">
        <f>hex2dez(K59)</f>
        <v>-1</v>
      </c>
      <c r="K59" t="s">
        <v>688</v>
      </c>
      <c r="O59" s="13"/>
      <c r="P59" s="13"/>
      <c r="Q59" s="13"/>
      <c r="R59" s="13"/>
      <c r="S59" s="13"/>
    </row>
    <row r="60" spans="2:19" x14ac:dyDescent="0.2">
      <c r="O60" s="13"/>
      <c r="P60" s="13"/>
      <c r="Q60" s="13"/>
      <c r="R60" s="13"/>
      <c r="S60" s="13"/>
    </row>
    <row r="61" spans="2:19" x14ac:dyDescent="0.2">
      <c r="O61" s="13"/>
      <c r="P61" s="13"/>
      <c r="Q61" s="13"/>
      <c r="R61" s="13"/>
      <c r="S61" s="13"/>
    </row>
    <row r="62" spans="2:19" x14ac:dyDescent="0.2">
      <c r="O62" s="13"/>
      <c r="P62" s="13"/>
      <c r="Q62" s="13"/>
      <c r="R62" s="13"/>
      <c r="S62" s="13"/>
    </row>
    <row r="63" spans="2:19" x14ac:dyDescent="0.2">
      <c r="O63" s="13"/>
      <c r="P63" s="13"/>
      <c r="Q63" s="13"/>
      <c r="R63" s="13"/>
      <c r="S63" s="13"/>
    </row>
    <row r="64" spans="2:19" x14ac:dyDescent="0.2">
      <c r="O64" s="13"/>
      <c r="P64" s="13"/>
      <c r="Q64" s="13"/>
      <c r="R64" s="13"/>
      <c r="S64" s="13"/>
    </row>
  </sheetData>
  <mergeCells count="6">
    <mergeCell ref="A2:N2"/>
    <mergeCell ref="J32:K32"/>
    <mergeCell ref="H31:K31"/>
    <mergeCell ref="H5:I5"/>
    <mergeCell ref="J5:K5"/>
    <mergeCell ref="H4:K4"/>
  </mergeCells>
  <phoneticPr fontId="2" type="noConversion"/>
  <dataValidations count="3">
    <dataValidation type="list" allowBlank="1" showInputMessage="1" showErrorMessage="1" sqref="J32">
      <formula1>$P$11:$P$18</formula1>
    </dataValidation>
    <dataValidation type="list" allowBlank="1" showInputMessage="1" showErrorMessage="1" sqref="C21">
      <formula1>$P$21:$P$30</formula1>
    </dataValidation>
    <dataValidation type="list" allowBlank="1" showInputMessage="1" showErrorMessage="1" sqref="F23">
      <formula1>$R$21:$R$30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8296" r:id="rId4" name="CommandButton7">
          <controlPr defaultSize="0" autoLine="0" r:id="rId5">
            <anchor moveWithCells="1">
              <from>
                <xdr:col>4</xdr:col>
                <xdr:colOff>95250</xdr:colOff>
                <xdr:row>17</xdr:row>
                <xdr:rowOff>57150</xdr:rowOff>
              </from>
              <to>
                <xdr:col>5</xdr:col>
                <xdr:colOff>638175</xdr:colOff>
                <xdr:row>20</xdr:row>
                <xdr:rowOff>85725</xdr:rowOff>
              </to>
            </anchor>
          </controlPr>
        </control>
      </mc:Choice>
      <mc:Fallback>
        <control shapeId="138296" r:id="rId4" name="CommandButton7"/>
      </mc:Fallback>
    </mc:AlternateContent>
    <mc:AlternateContent xmlns:mc="http://schemas.openxmlformats.org/markup-compatibility/2006">
      <mc:Choice Requires="x14">
        <control shapeId="138270" r:id="rId6" name="CommandButton6">
          <controlPr autoLine="0" r:id="rId7">
            <anchor moveWithCells="1">
              <from>
                <xdr:col>8</xdr:col>
                <xdr:colOff>209550</xdr:colOff>
                <xdr:row>34</xdr:row>
                <xdr:rowOff>76200</xdr:rowOff>
              </from>
              <to>
                <xdr:col>9</xdr:col>
                <xdr:colOff>133350</xdr:colOff>
                <xdr:row>36</xdr:row>
                <xdr:rowOff>57150</xdr:rowOff>
              </to>
            </anchor>
          </controlPr>
        </control>
      </mc:Choice>
      <mc:Fallback>
        <control shapeId="138270" r:id="rId6" name="CommandButton6"/>
      </mc:Fallback>
    </mc:AlternateContent>
    <mc:AlternateContent xmlns:mc="http://schemas.openxmlformats.org/markup-compatibility/2006">
      <mc:Choice Requires="x14">
        <control shapeId="138269" r:id="rId8" name="CommandButton5">
          <controlPr autoLine="0" r:id="rId9">
            <anchor moveWithCells="1">
              <from>
                <xdr:col>8</xdr:col>
                <xdr:colOff>152400</xdr:colOff>
                <xdr:row>39</xdr:row>
                <xdr:rowOff>9525</xdr:rowOff>
              </from>
              <to>
                <xdr:col>9</xdr:col>
                <xdr:colOff>209550</xdr:colOff>
                <xdr:row>40</xdr:row>
                <xdr:rowOff>152400</xdr:rowOff>
              </to>
            </anchor>
          </controlPr>
        </control>
      </mc:Choice>
      <mc:Fallback>
        <control shapeId="138269" r:id="rId8" name="CommandButton5"/>
      </mc:Fallback>
    </mc:AlternateContent>
    <mc:AlternateContent xmlns:mc="http://schemas.openxmlformats.org/markup-compatibility/2006">
      <mc:Choice Requires="x14">
        <control shapeId="138246" r:id="rId10" name="CommandButton2">
          <controlPr autoLine="0" r:id="rId11">
            <anchor moveWithCells="1">
              <from>
                <xdr:col>4</xdr:col>
                <xdr:colOff>57150</xdr:colOff>
                <xdr:row>12</xdr:row>
                <xdr:rowOff>133350</xdr:rowOff>
              </from>
              <to>
                <xdr:col>5</xdr:col>
                <xdr:colOff>561975</xdr:colOff>
                <xdr:row>14</xdr:row>
                <xdr:rowOff>114300</xdr:rowOff>
              </to>
            </anchor>
          </controlPr>
        </control>
      </mc:Choice>
      <mc:Fallback>
        <control shapeId="138246" r:id="rId10" name="CommandButton2"/>
      </mc:Fallback>
    </mc:AlternateContent>
    <mc:AlternateContent xmlns:mc="http://schemas.openxmlformats.org/markup-compatibility/2006">
      <mc:Choice Requires="x14">
        <control shapeId="138242" r:id="rId12" name="CommandButton1">
          <controlPr autoLine="0" r:id="rId13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552450</xdr:colOff>
                <xdr:row>12</xdr:row>
                <xdr:rowOff>66675</xdr:rowOff>
              </to>
            </anchor>
          </controlPr>
        </control>
      </mc:Choice>
      <mc:Fallback>
        <control shapeId="138242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 enableFormatConditionsCalculation="0">
    <tabColor indexed="13"/>
  </sheetPr>
  <dimension ref="A1:U4101"/>
  <sheetViews>
    <sheetView tabSelected="1" zoomScale="80" workbookViewId="0">
      <selection activeCell="H52" sqref="H52"/>
    </sheetView>
  </sheetViews>
  <sheetFormatPr baseColWidth="10" defaultRowHeight="12.75" x14ac:dyDescent="0.2"/>
  <sheetData>
    <row r="1" spans="1:19" x14ac:dyDescent="0.2">
      <c r="A1" s="3"/>
      <c r="B1" s="4"/>
      <c r="C1" s="4"/>
      <c r="D1" s="4"/>
      <c r="E1" s="5"/>
      <c r="F1" s="3"/>
      <c r="G1" s="4"/>
      <c r="H1" s="452"/>
      <c r="I1" s="452"/>
      <c r="J1" s="4"/>
      <c r="K1" s="4"/>
      <c r="L1" s="5"/>
      <c r="M1" s="453" t="s">
        <v>719</v>
      </c>
      <c r="N1" s="458">
        <v>4096</v>
      </c>
      <c r="O1" s="453" t="s">
        <v>722</v>
      </c>
      <c r="P1" s="454">
        <v>0</v>
      </c>
      <c r="Q1" s="529">
        <v>23832</v>
      </c>
      <c r="R1" s="1"/>
    </row>
    <row r="2" spans="1:19" x14ac:dyDescent="0.2">
      <c r="A2" s="6"/>
      <c r="B2" s="390" t="s">
        <v>580</v>
      </c>
      <c r="C2" s="7"/>
      <c r="D2" s="7"/>
      <c r="E2" s="8"/>
      <c r="F2" s="6"/>
      <c r="G2" s="7"/>
      <c r="H2" s="446"/>
      <c r="I2" s="7"/>
      <c r="J2" s="7"/>
      <c r="K2" s="7"/>
      <c r="L2" s="8"/>
      <c r="M2" s="455" t="s">
        <v>720</v>
      </c>
      <c r="N2" s="451">
        <v>4096</v>
      </c>
      <c r="O2" s="455" t="s">
        <v>381</v>
      </c>
      <c r="P2" s="460">
        <v>2</v>
      </c>
      <c r="Q2" s="450"/>
      <c r="R2" s="1"/>
      <c r="S2" s="1"/>
    </row>
    <row r="3" spans="1:19" ht="13.5" thickBot="1" x14ac:dyDescent="0.25">
      <c r="A3" s="9"/>
      <c r="B3" s="10"/>
      <c r="C3" s="10"/>
      <c r="D3" s="10"/>
      <c r="E3" s="11"/>
      <c r="F3" s="9"/>
      <c r="G3" s="10"/>
      <c r="H3" s="10"/>
      <c r="I3" s="10"/>
      <c r="J3" s="10"/>
      <c r="K3" s="10"/>
      <c r="L3" s="11"/>
      <c r="M3" s="456" t="s">
        <v>721</v>
      </c>
      <c r="N3" s="459">
        <v>1</v>
      </c>
      <c r="O3" s="456" t="s">
        <v>723</v>
      </c>
      <c r="P3" s="457">
        <v>0</v>
      </c>
      <c r="Q3" s="450"/>
      <c r="R3" s="1"/>
    </row>
    <row r="4" spans="1:19" x14ac:dyDescent="0.2">
      <c r="A4" s="132" t="s">
        <v>570</v>
      </c>
      <c r="B4" s="132" t="s">
        <v>564</v>
      </c>
      <c r="C4" s="132" t="s">
        <v>561</v>
      </c>
      <c r="D4" s="132" t="s">
        <v>571</v>
      </c>
      <c r="E4" s="132" t="s">
        <v>571</v>
      </c>
      <c r="F4" s="132" t="s">
        <v>709</v>
      </c>
      <c r="G4" s="132" t="s">
        <v>710</v>
      </c>
    </row>
    <row r="5" spans="1:19" x14ac:dyDescent="0.2">
      <c r="A5">
        <v>2118</v>
      </c>
      <c r="B5" s="269">
        <v>0</v>
      </c>
      <c r="C5" s="269">
        <v>0</v>
      </c>
      <c r="D5">
        <v>39.05517578125</v>
      </c>
    </row>
    <row r="6" spans="1:19" x14ac:dyDescent="0.2">
      <c r="A6">
        <v>2099</v>
      </c>
      <c r="B6" s="269">
        <v>976.5625</v>
      </c>
      <c r="C6" s="269">
        <v>9.7836887564014374E-2</v>
      </c>
      <c r="D6">
        <v>76.3150634765625</v>
      </c>
      <c r="O6" s="394"/>
      <c r="P6" s="335"/>
      <c r="Q6" s="395"/>
    </row>
    <row r="7" spans="1:19" x14ac:dyDescent="0.2">
      <c r="A7">
        <v>2078</v>
      </c>
      <c r="B7" s="269">
        <v>1953.125</v>
      </c>
      <c r="C7" s="269">
        <v>0.19567377512802875</v>
      </c>
      <c r="D7">
        <v>73.620002746582031</v>
      </c>
      <c r="O7" s="333"/>
      <c r="P7" s="7"/>
      <c r="Q7" s="334"/>
    </row>
    <row r="8" spans="1:19" x14ac:dyDescent="0.2">
      <c r="A8">
        <v>2057</v>
      </c>
      <c r="B8" s="269">
        <v>2929.6875</v>
      </c>
      <c r="C8" s="269">
        <v>0.29351066269204312</v>
      </c>
      <c r="D8">
        <v>81.961990356445313</v>
      </c>
      <c r="O8" s="333"/>
      <c r="P8" s="7"/>
      <c r="Q8" s="334"/>
    </row>
    <row r="9" spans="1:19" x14ac:dyDescent="0.2">
      <c r="A9">
        <v>2027</v>
      </c>
      <c r="B9" s="269">
        <v>3906.25</v>
      </c>
      <c r="C9" s="269">
        <v>0.3913475502560575</v>
      </c>
      <c r="D9">
        <v>88.7052001953125</v>
      </c>
      <c r="O9" s="333"/>
      <c r="P9" s="7" t="s">
        <v>716</v>
      </c>
      <c r="Q9" s="334"/>
    </row>
    <row r="10" spans="1:19" x14ac:dyDescent="0.2">
      <c r="A10">
        <v>1988</v>
      </c>
      <c r="B10" s="269">
        <v>4882.8125</v>
      </c>
      <c r="C10" s="269">
        <v>0.48918443782007187</v>
      </c>
      <c r="D10">
        <v>92.501541137695313</v>
      </c>
      <c r="O10" s="333"/>
      <c r="P10" s="446">
        <v>1</v>
      </c>
      <c r="Q10" s="334"/>
    </row>
    <row r="11" spans="1:19" x14ac:dyDescent="0.2">
      <c r="A11">
        <v>1950</v>
      </c>
      <c r="B11" s="269">
        <v>5859.375</v>
      </c>
      <c r="C11" s="269">
        <v>0.58702132538408625</v>
      </c>
      <c r="D11">
        <v>90.901191711425781</v>
      </c>
      <c r="O11" s="333"/>
      <c r="P11" s="332"/>
      <c r="Q11" s="334"/>
    </row>
    <row r="12" spans="1:19" x14ac:dyDescent="0.2">
      <c r="A12">
        <v>1893</v>
      </c>
      <c r="B12" s="269">
        <v>6835.9375</v>
      </c>
      <c r="C12" s="269">
        <v>0.68485821294810068</v>
      </c>
      <c r="D12">
        <v>84.71148681640625</v>
      </c>
      <c r="O12" s="333"/>
      <c r="P12" s="332"/>
      <c r="Q12" s="334"/>
    </row>
    <row r="13" spans="1:19" x14ac:dyDescent="0.2">
      <c r="A13">
        <v>1818</v>
      </c>
      <c r="B13" s="269">
        <v>7812.5</v>
      </c>
      <c r="C13" s="269">
        <v>0.78269510051211499</v>
      </c>
      <c r="D13">
        <v>88.270889282226563</v>
      </c>
      <c r="O13" s="333"/>
      <c r="P13" s="7"/>
      <c r="Q13" s="334"/>
    </row>
    <row r="14" spans="1:19" x14ac:dyDescent="0.2">
      <c r="A14">
        <v>1742</v>
      </c>
      <c r="B14" s="269">
        <v>8789.0625</v>
      </c>
      <c r="C14" s="269">
        <v>0.88053198807612931</v>
      </c>
      <c r="D14">
        <v>84.218635559082031</v>
      </c>
      <c r="O14" s="333"/>
      <c r="P14" s="7"/>
      <c r="Q14" s="334"/>
    </row>
    <row r="15" spans="1:19" x14ac:dyDescent="0.2">
      <c r="A15">
        <v>1673</v>
      </c>
      <c r="B15" s="269">
        <v>9765.625</v>
      </c>
      <c r="C15" s="269">
        <v>0.97836887564014374</v>
      </c>
      <c r="D15">
        <v>56.536994934082031</v>
      </c>
      <c r="O15" s="333"/>
      <c r="P15" s="7"/>
      <c r="Q15" s="334"/>
    </row>
    <row r="16" spans="1:19" x14ac:dyDescent="0.2">
      <c r="A16">
        <v>1590</v>
      </c>
      <c r="B16" s="269">
        <v>10742.1875</v>
      </c>
      <c r="C16" s="269">
        <v>1.0762057632041582</v>
      </c>
      <c r="D16">
        <v>76.679122924804688</v>
      </c>
      <c r="O16" s="333"/>
      <c r="P16" s="7"/>
      <c r="Q16" s="334"/>
    </row>
    <row r="17" spans="1:21" x14ac:dyDescent="0.2">
      <c r="A17">
        <v>1493</v>
      </c>
      <c r="B17" s="269">
        <v>11718.75</v>
      </c>
      <c r="C17" s="269">
        <v>1.1740426507681725</v>
      </c>
      <c r="D17">
        <v>76.844757080078125</v>
      </c>
      <c r="O17" s="333"/>
      <c r="P17" s="7"/>
      <c r="Q17" s="334"/>
    </row>
    <row r="18" spans="1:21" x14ac:dyDescent="0.2">
      <c r="A18">
        <v>1417</v>
      </c>
      <c r="B18" s="269">
        <v>12695.3125</v>
      </c>
      <c r="C18" s="269">
        <v>1.2718795383321868</v>
      </c>
      <c r="D18">
        <v>76.291290283203125</v>
      </c>
      <c r="O18" s="333"/>
      <c r="P18" s="7"/>
      <c r="Q18" s="334"/>
    </row>
    <row r="19" spans="1:21" x14ac:dyDescent="0.2">
      <c r="A19">
        <v>1373</v>
      </c>
      <c r="B19" s="269">
        <v>13671.875</v>
      </c>
      <c r="C19" s="269">
        <v>1.3697164258962014</v>
      </c>
      <c r="D19">
        <v>83.283172607421875</v>
      </c>
      <c r="O19" s="396"/>
      <c r="P19" s="397"/>
      <c r="Q19" s="398"/>
    </row>
    <row r="20" spans="1:21" x14ac:dyDescent="0.2">
      <c r="A20">
        <v>1308</v>
      </c>
      <c r="B20" s="269">
        <v>14648.4375</v>
      </c>
      <c r="C20" s="269">
        <v>1.4675533134602157</v>
      </c>
      <c r="D20">
        <v>85.760566711425781</v>
      </c>
    </row>
    <row r="21" spans="1:21" x14ac:dyDescent="0.2">
      <c r="A21">
        <v>1270</v>
      </c>
      <c r="B21" s="269">
        <v>15625</v>
      </c>
      <c r="C21" s="269">
        <v>1.56539020102423</v>
      </c>
      <c r="D21">
        <v>85.916290283203125</v>
      </c>
      <c r="O21" s="523"/>
      <c r="P21" s="524"/>
      <c r="Q21" s="525"/>
    </row>
    <row r="22" spans="1:21" x14ac:dyDescent="0.2">
      <c r="A22">
        <v>1280</v>
      </c>
      <c r="B22" s="269">
        <v>16601.5625</v>
      </c>
      <c r="C22" s="269">
        <v>1.6632270885882443</v>
      </c>
      <c r="D22">
        <v>85.493560791015625</v>
      </c>
      <c r="O22" s="523"/>
      <c r="P22" s="524"/>
      <c r="Q22" s="525"/>
    </row>
    <row r="23" spans="1:21" x14ac:dyDescent="0.2">
      <c r="A23">
        <v>1301</v>
      </c>
      <c r="B23" s="269">
        <v>17578.125</v>
      </c>
      <c r="C23" s="269">
        <v>1.7610639761522586</v>
      </c>
      <c r="D23">
        <v>82.79486083984375</v>
      </c>
      <c r="O23" s="523"/>
      <c r="P23" s="524"/>
      <c r="Q23" s="525"/>
    </row>
    <row r="24" spans="1:21" x14ac:dyDescent="0.2">
      <c r="A24">
        <v>1352</v>
      </c>
      <c r="B24" s="269">
        <v>18554.6875</v>
      </c>
      <c r="C24" s="269">
        <v>1.8589008637162732</v>
      </c>
      <c r="D24">
        <v>82.005088806152344</v>
      </c>
      <c r="O24" s="526"/>
      <c r="P24" s="527"/>
      <c r="Q24" s="528"/>
    </row>
    <row r="25" spans="1:21" x14ac:dyDescent="0.2">
      <c r="A25">
        <v>1440</v>
      </c>
      <c r="B25" s="269">
        <v>19531.25</v>
      </c>
      <c r="C25" s="269">
        <v>1.9567377512802875</v>
      </c>
      <c r="D25">
        <v>86.550331115722656</v>
      </c>
      <c r="O25" s="394" t="s">
        <v>593</v>
      </c>
      <c r="P25" s="335"/>
      <c r="Q25" s="404" t="s">
        <v>734</v>
      </c>
    </row>
    <row r="26" spans="1:21" x14ac:dyDescent="0.2">
      <c r="A26">
        <v>1555</v>
      </c>
      <c r="B26" s="269">
        <v>20507.8125</v>
      </c>
      <c r="C26" s="269">
        <v>2.054574638844302</v>
      </c>
      <c r="D26">
        <v>85.578239440917969</v>
      </c>
      <c r="O26" s="333" t="s">
        <v>594</v>
      </c>
      <c r="P26" s="7"/>
      <c r="Q26" s="399" t="s">
        <v>733</v>
      </c>
    </row>
    <row r="27" spans="1:21" x14ac:dyDescent="0.2">
      <c r="A27">
        <v>1692</v>
      </c>
      <c r="B27" s="269">
        <v>21484.375</v>
      </c>
      <c r="C27" s="269">
        <v>2.1524115264083163</v>
      </c>
      <c r="D27">
        <v>78.897109985351562</v>
      </c>
      <c r="O27" s="333"/>
      <c r="P27" s="7"/>
      <c r="Q27" s="334"/>
    </row>
    <row r="28" spans="1:21" x14ac:dyDescent="0.2">
      <c r="A28">
        <v>1855</v>
      </c>
      <c r="B28" s="269">
        <v>22460.9375</v>
      </c>
      <c r="C28" s="269">
        <v>2.2502484139723307</v>
      </c>
      <c r="D28">
        <v>78.937728881835937</v>
      </c>
      <c r="O28" s="333" t="s">
        <v>595</v>
      </c>
      <c r="P28" s="7"/>
      <c r="Q28" s="405">
        <v>4</v>
      </c>
    </row>
    <row r="29" spans="1:21" x14ac:dyDescent="0.2">
      <c r="A29">
        <v>2019</v>
      </c>
      <c r="B29" s="269">
        <v>23437.5</v>
      </c>
      <c r="C29" s="269">
        <v>2.348085301536345</v>
      </c>
      <c r="D29">
        <v>78.237640380859375</v>
      </c>
      <c r="O29" s="333"/>
      <c r="P29" s="7"/>
      <c r="Q29" s="334"/>
    </row>
    <row r="30" spans="1:21" x14ac:dyDescent="0.2">
      <c r="A30">
        <v>2196</v>
      </c>
      <c r="B30" s="269">
        <v>24414.0625</v>
      </c>
      <c r="C30" s="269">
        <v>2.4459221891003593</v>
      </c>
      <c r="D30">
        <v>69.268501281738281</v>
      </c>
      <c r="O30" s="333" t="s">
        <v>597</v>
      </c>
      <c r="P30" s="7" t="s">
        <v>598</v>
      </c>
      <c r="Q30" s="399">
        <v>1</v>
      </c>
    </row>
    <row r="31" spans="1:21" x14ac:dyDescent="0.2">
      <c r="A31">
        <v>2368</v>
      </c>
      <c r="B31" s="269">
        <v>25390.625</v>
      </c>
      <c r="C31" s="269">
        <v>2.5437590766643736</v>
      </c>
      <c r="D31">
        <v>75.35693359375</v>
      </c>
      <c r="O31" s="333" t="s">
        <v>596</v>
      </c>
      <c r="P31" s="7" t="s">
        <v>598</v>
      </c>
      <c r="Q31" s="405">
        <v>1</v>
      </c>
      <c r="R31">
        <v>0</v>
      </c>
      <c r="S31">
        <v>2048</v>
      </c>
      <c r="T31">
        <v>2850</v>
      </c>
      <c r="U31">
        <v>3800</v>
      </c>
    </row>
    <row r="32" spans="1:21" x14ac:dyDescent="0.2">
      <c r="A32">
        <v>2522</v>
      </c>
      <c r="B32" s="269">
        <v>26367.1875</v>
      </c>
      <c r="C32" s="269">
        <v>2.6415959642283879</v>
      </c>
      <c r="D32">
        <v>78.630668640136719</v>
      </c>
      <c r="O32" s="448" t="s">
        <v>717</v>
      </c>
      <c r="P32" s="449">
        <v>250</v>
      </c>
      <c r="Q32" s="447" t="s">
        <v>63</v>
      </c>
      <c r="R32">
        <v>4096</v>
      </c>
      <c r="S32">
        <v>2048</v>
      </c>
      <c r="T32">
        <v>2850</v>
      </c>
      <c r="U32">
        <v>3800</v>
      </c>
    </row>
    <row r="33" spans="1:17" x14ac:dyDescent="0.2">
      <c r="A33">
        <v>2658</v>
      </c>
      <c r="B33" s="269">
        <v>27343.75</v>
      </c>
      <c r="C33" s="269">
        <v>2.7394328517924027</v>
      </c>
      <c r="D33">
        <v>78.4188232421875</v>
      </c>
    </row>
    <row r="34" spans="1:17" x14ac:dyDescent="0.2">
      <c r="A34">
        <v>2762</v>
      </c>
      <c r="B34" s="269">
        <v>28320.3125</v>
      </c>
      <c r="C34" s="269">
        <v>2.837269739356417</v>
      </c>
      <c r="D34">
        <v>82.144638061523438</v>
      </c>
    </row>
    <row r="35" spans="1:17" x14ac:dyDescent="0.2">
      <c r="A35">
        <v>2801</v>
      </c>
      <c r="B35" s="269">
        <v>29296.875</v>
      </c>
      <c r="C35" s="269">
        <v>2.9351066269204313</v>
      </c>
      <c r="D35">
        <v>81.35858154296875</v>
      </c>
    </row>
    <row r="36" spans="1:17" x14ac:dyDescent="0.2">
      <c r="A36">
        <v>2778</v>
      </c>
      <c r="B36" s="269">
        <v>30273.4375</v>
      </c>
      <c r="C36" s="269">
        <v>3.0329435144844457</v>
      </c>
      <c r="D36">
        <v>82.016410827636719</v>
      </c>
    </row>
    <row r="37" spans="1:17" x14ac:dyDescent="0.2">
      <c r="A37">
        <v>2712</v>
      </c>
      <c r="B37" s="269">
        <v>31250</v>
      </c>
      <c r="C37" s="269">
        <v>3.13078040204846</v>
      </c>
      <c r="D37">
        <v>80.099098205566406</v>
      </c>
      <c r="O37" s="494" t="s">
        <v>600</v>
      </c>
      <c r="P37" s="494"/>
      <c r="Q37" s="494"/>
    </row>
    <row r="38" spans="1:17" x14ac:dyDescent="0.2">
      <c r="A38">
        <v>2589</v>
      </c>
      <c r="B38" s="269">
        <v>32226.5625</v>
      </c>
      <c r="C38" s="269">
        <v>3.2286172896124743</v>
      </c>
      <c r="D38">
        <v>83.210304260253906</v>
      </c>
      <c r="O38" s="406"/>
      <c r="P38" s="406"/>
      <c r="Q38" s="406"/>
    </row>
    <row r="39" spans="1:17" x14ac:dyDescent="0.2">
      <c r="A39">
        <v>2424</v>
      </c>
      <c r="B39" s="269">
        <v>33203.125</v>
      </c>
      <c r="C39" s="269">
        <v>3.3264541771764886</v>
      </c>
      <c r="D39">
        <v>86.6134033203125</v>
      </c>
      <c r="O39" s="406"/>
      <c r="P39" s="406"/>
      <c r="Q39" s="406"/>
    </row>
    <row r="40" spans="1:17" x14ac:dyDescent="0.2">
      <c r="A40">
        <v>2242</v>
      </c>
      <c r="B40" s="269">
        <v>34179.6875</v>
      </c>
      <c r="C40" s="269">
        <v>3.4242910647405029</v>
      </c>
      <c r="D40">
        <v>88.63702392578125</v>
      </c>
      <c r="O40" s="406"/>
      <c r="P40" s="406"/>
      <c r="Q40" s="406"/>
    </row>
    <row r="41" spans="1:17" x14ac:dyDescent="0.2">
      <c r="A41">
        <v>2050</v>
      </c>
      <c r="B41" s="269">
        <v>35156.25</v>
      </c>
      <c r="C41" s="269">
        <v>3.5221279523045173</v>
      </c>
      <c r="D41">
        <v>88.492095947265625</v>
      </c>
    </row>
    <row r="42" spans="1:17" x14ac:dyDescent="0.2">
      <c r="A42">
        <v>1845</v>
      </c>
      <c r="B42" s="269">
        <v>36132.8125</v>
      </c>
      <c r="C42" s="269">
        <v>3.619964839868532</v>
      </c>
      <c r="D42">
        <v>84.170524597167969</v>
      </c>
    </row>
    <row r="43" spans="1:17" x14ac:dyDescent="0.2">
      <c r="A43">
        <v>1662</v>
      </c>
      <c r="B43" s="269">
        <v>37109.375</v>
      </c>
      <c r="C43" s="269">
        <v>3.7178017274325463</v>
      </c>
      <c r="D43">
        <v>82.627677917480469</v>
      </c>
      <c r="O43" s="480" t="s">
        <v>758</v>
      </c>
      <c r="P43" s="480">
        <v>120</v>
      </c>
      <c r="Q43">
        <v>120</v>
      </c>
    </row>
    <row r="44" spans="1:17" x14ac:dyDescent="0.2">
      <c r="A44">
        <v>1520</v>
      </c>
      <c r="B44" s="269">
        <v>38085.9375</v>
      </c>
      <c r="C44" s="269">
        <v>3.8156386149965607</v>
      </c>
      <c r="D44">
        <v>85.219268798828125</v>
      </c>
      <c r="O44" s="480" t="s">
        <v>759</v>
      </c>
      <c r="P44" s="480">
        <v>155</v>
      </c>
      <c r="Q44">
        <v>155</v>
      </c>
    </row>
    <row r="45" spans="1:17" x14ac:dyDescent="0.2">
      <c r="A45">
        <v>1409</v>
      </c>
      <c r="B45" s="269">
        <v>39062.5</v>
      </c>
      <c r="C45" s="269">
        <v>3.913475502560575</v>
      </c>
      <c r="D45">
        <v>81.789466857910156</v>
      </c>
      <c r="O45" s="481" t="s">
        <v>760</v>
      </c>
      <c r="P45" s="481">
        <v>112</v>
      </c>
      <c r="Q45">
        <v>112</v>
      </c>
    </row>
    <row r="46" spans="1:17" x14ac:dyDescent="0.2">
      <c r="A46">
        <v>1359</v>
      </c>
      <c r="B46" s="269">
        <v>40039.0625</v>
      </c>
      <c r="C46" s="269">
        <v>4.0113123901245897</v>
      </c>
      <c r="D46">
        <v>66.356163024902344</v>
      </c>
    </row>
    <row r="47" spans="1:17" x14ac:dyDescent="0.2">
      <c r="A47">
        <v>1362</v>
      </c>
      <c r="B47" s="269">
        <v>41015.625</v>
      </c>
      <c r="C47" s="269">
        <v>4.1091492776886041</v>
      </c>
      <c r="D47">
        <v>79.380889892578125</v>
      </c>
    </row>
    <row r="48" spans="1:17" x14ac:dyDescent="0.2">
      <c r="A48">
        <v>1413</v>
      </c>
      <c r="B48" s="269">
        <v>41992.1875</v>
      </c>
      <c r="C48" s="269">
        <v>4.2069861652526184</v>
      </c>
      <c r="D48">
        <v>81.506187438964844</v>
      </c>
    </row>
    <row r="49" spans="1:4" x14ac:dyDescent="0.2">
      <c r="A49">
        <v>1521</v>
      </c>
      <c r="B49" s="269">
        <v>42968.75</v>
      </c>
      <c r="C49" s="269">
        <v>4.3048230528166327</v>
      </c>
      <c r="D49">
        <v>85.7713623046875</v>
      </c>
    </row>
    <row r="50" spans="1:4" x14ac:dyDescent="0.2">
      <c r="A50">
        <v>1669</v>
      </c>
      <c r="B50" s="269">
        <v>43945.3125</v>
      </c>
      <c r="C50" s="269">
        <v>4.402659940380647</v>
      </c>
      <c r="D50">
        <v>80.933990478515625</v>
      </c>
    </row>
    <row r="51" spans="1:4" x14ac:dyDescent="0.2">
      <c r="A51">
        <v>1840</v>
      </c>
      <c r="B51" s="269">
        <v>44921.875</v>
      </c>
      <c r="C51" s="269">
        <v>4.5004968279446613</v>
      </c>
      <c r="D51">
        <v>67.444778442382813</v>
      </c>
    </row>
    <row r="52" spans="1:4" x14ac:dyDescent="0.2">
      <c r="A52">
        <v>2031</v>
      </c>
      <c r="B52" s="269">
        <v>45898.4375</v>
      </c>
      <c r="C52" s="269">
        <v>4.5983337155086756</v>
      </c>
      <c r="D52">
        <v>74.486221313476563</v>
      </c>
    </row>
    <row r="53" spans="1:4" x14ac:dyDescent="0.2">
      <c r="A53">
        <v>2244</v>
      </c>
      <c r="B53" s="269">
        <v>46875</v>
      </c>
      <c r="C53" s="269">
        <v>4.69617060307269</v>
      </c>
      <c r="D53">
        <v>77.354080200195313</v>
      </c>
    </row>
    <row r="54" spans="1:4" x14ac:dyDescent="0.2">
      <c r="A54">
        <v>2424</v>
      </c>
      <c r="B54" s="269">
        <v>47851.5625</v>
      </c>
      <c r="C54" s="269">
        <v>4.7940074906367043</v>
      </c>
      <c r="D54">
        <v>81.196525573730469</v>
      </c>
    </row>
    <row r="55" spans="1:4" x14ac:dyDescent="0.2">
      <c r="A55">
        <v>2566</v>
      </c>
      <c r="B55" s="269">
        <v>48828.125</v>
      </c>
      <c r="C55" s="269">
        <v>4.8918443782007186</v>
      </c>
      <c r="D55">
        <v>82.052886962890625</v>
      </c>
    </row>
    <row r="56" spans="1:4" x14ac:dyDescent="0.2">
      <c r="A56">
        <v>2688</v>
      </c>
      <c r="B56" s="269">
        <v>49804.6875</v>
      </c>
      <c r="C56" s="269">
        <v>4.9896812657647329</v>
      </c>
      <c r="D56">
        <v>73.829620361328125</v>
      </c>
    </row>
    <row r="57" spans="1:4" x14ac:dyDescent="0.2">
      <c r="A57">
        <v>2759</v>
      </c>
      <c r="B57" s="269">
        <v>50781.25</v>
      </c>
      <c r="C57" s="269">
        <v>5.0875181533287472</v>
      </c>
      <c r="D57">
        <v>75.229667663574219</v>
      </c>
    </row>
    <row r="58" spans="1:4" x14ac:dyDescent="0.2">
      <c r="A58">
        <v>2773</v>
      </c>
      <c r="B58" s="269">
        <v>51757.8125</v>
      </c>
      <c r="C58" s="269">
        <v>5.1853550408927616</v>
      </c>
      <c r="D58">
        <v>77.649864196777344</v>
      </c>
    </row>
    <row r="59" spans="1:4" x14ac:dyDescent="0.2">
      <c r="A59">
        <v>2751</v>
      </c>
      <c r="B59" s="269">
        <v>52734.375</v>
      </c>
      <c r="C59" s="269">
        <v>5.2831919284567759</v>
      </c>
      <c r="D59">
        <v>80.070030212402344</v>
      </c>
    </row>
    <row r="60" spans="1:4" x14ac:dyDescent="0.2">
      <c r="A60">
        <v>2691</v>
      </c>
      <c r="B60" s="269">
        <v>53710.9375</v>
      </c>
      <c r="C60" s="269">
        <v>5.3810288160207902</v>
      </c>
      <c r="D60">
        <v>79.951774597167969</v>
      </c>
    </row>
    <row r="61" spans="1:4" x14ac:dyDescent="0.2">
      <c r="A61">
        <v>2575</v>
      </c>
      <c r="B61" s="269">
        <v>54687.5</v>
      </c>
      <c r="C61" s="269">
        <v>5.4788657035848054</v>
      </c>
      <c r="D61">
        <v>71.961311340332031</v>
      </c>
    </row>
    <row r="62" spans="1:4" x14ac:dyDescent="0.2">
      <c r="A62">
        <v>2418</v>
      </c>
      <c r="B62" s="269">
        <v>55664.0625</v>
      </c>
      <c r="C62" s="269">
        <v>5.5767025911488197</v>
      </c>
      <c r="D62">
        <v>86.8046875</v>
      </c>
    </row>
    <row r="63" spans="1:4" x14ac:dyDescent="0.2">
      <c r="A63">
        <v>2248</v>
      </c>
      <c r="B63" s="269">
        <v>56640.625</v>
      </c>
      <c r="C63" s="269">
        <v>5.674539478712834</v>
      </c>
      <c r="D63">
        <v>89.890594482421875</v>
      </c>
    </row>
    <row r="64" spans="1:4" x14ac:dyDescent="0.2">
      <c r="A64">
        <v>2091</v>
      </c>
      <c r="B64" s="269">
        <v>57617.1875</v>
      </c>
      <c r="C64" s="269">
        <v>5.7723763662768484</v>
      </c>
      <c r="D64">
        <v>85.428482055664063</v>
      </c>
    </row>
    <row r="65" spans="1:4" x14ac:dyDescent="0.2">
      <c r="A65">
        <v>1936</v>
      </c>
      <c r="B65" s="269">
        <v>58593.75</v>
      </c>
      <c r="C65" s="269">
        <v>5.8702132538408627</v>
      </c>
      <c r="D65">
        <v>64.773727416992188</v>
      </c>
    </row>
    <row r="66" spans="1:4" x14ac:dyDescent="0.2">
      <c r="A66">
        <v>1754</v>
      </c>
      <c r="B66" s="269">
        <v>59570.3125</v>
      </c>
      <c r="C66" s="269">
        <v>5.968050141404877</v>
      </c>
      <c r="D66">
        <v>85.981819152832031</v>
      </c>
    </row>
    <row r="67" spans="1:4" x14ac:dyDescent="0.2">
      <c r="A67">
        <v>1591</v>
      </c>
      <c r="B67" s="269">
        <v>60546.875</v>
      </c>
      <c r="C67" s="269">
        <v>6.0658870289688913</v>
      </c>
      <c r="D67">
        <v>90.750625610351563</v>
      </c>
    </row>
    <row r="68" spans="1:4" x14ac:dyDescent="0.2">
      <c r="A68">
        <v>1482</v>
      </c>
      <c r="B68" s="269">
        <v>61523.4375</v>
      </c>
      <c r="C68" s="269">
        <v>6.1637239165329056</v>
      </c>
      <c r="D68">
        <v>88.678909301757813</v>
      </c>
    </row>
    <row r="69" spans="1:4" x14ac:dyDescent="0.2">
      <c r="A69">
        <v>1426</v>
      </c>
      <c r="B69" s="269">
        <v>62500</v>
      </c>
      <c r="C69" s="269">
        <v>6.26156080409692</v>
      </c>
      <c r="D69">
        <v>83.0999755859375</v>
      </c>
    </row>
    <row r="70" spans="1:4" x14ac:dyDescent="0.2">
      <c r="A70">
        <v>1395</v>
      </c>
      <c r="B70" s="269">
        <v>63476.5625</v>
      </c>
      <c r="C70" s="269">
        <v>6.3593976916609343</v>
      </c>
      <c r="D70">
        <v>79.310127258300781</v>
      </c>
    </row>
    <row r="71" spans="1:4" x14ac:dyDescent="0.2">
      <c r="A71">
        <v>1398</v>
      </c>
      <c r="B71" s="269">
        <v>64453.125</v>
      </c>
      <c r="C71" s="269">
        <v>6.4572345792249486</v>
      </c>
      <c r="D71">
        <v>75.25531005859375</v>
      </c>
    </row>
    <row r="72" spans="1:4" x14ac:dyDescent="0.2">
      <c r="A72">
        <v>1457</v>
      </c>
      <c r="B72" s="269">
        <v>65429.6875</v>
      </c>
      <c r="C72" s="269">
        <v>6.5550714667889629</v>
      </c>
      <c r="D72">
        <v>73.620742797851562</v>
      </c>
    </row>
    <row r="73" spans="1:4" x14ac:dyDescent="0.2">
      <c r="A73">
        <v>1551</v>
      </c>
      <c r="B73" s="269">
        <v>66406.25</v>
      </c>
      <c r="C73" s="269">
        <v>6.6529083543529772</v>
      </c>
      <c r="D73">
        <v>77.940536499023438</v>
      </c>
    </row>
    <row r="74" spans="1:4" x14ac:dyDescent="0.2">
      <c r="A74">
        <v>1680</v>
      </c>
      <c r="B74" s="269">
        <v>67382.8125</v>
      </c>
      <c r="C74" s="269">
        <v>6.7507452419169915</v>
      </c>
      <c r="D74">
        <v>81.290328979492188</v>
      </c>
    </row>
    <row r="75" spans="1:4" x14ac:dyDescent="0.2">
      <c r="A75">
        <v>1846</v>
      </c>
      <c r="B75" s="269">
        <v>68359.375</v>
      </c>
      <c r="C75" s="269">
        <v>6.8485821294810059</v>
      </c>
      <c r="D75">
        <v>84.641639709472656</v>
      </c>
    </row>
    <row r="76" spans="1:4" x14ac:dyDescent="0.2">
      <c r="A76">
        <v>2046</v>
      </c>
      <c r="B76" s="269">
        <v>69335.9375</v>
      </c>
      <c r="C76" s="269">
        <v>6.9464190170450202</v>
      </c>
      <c r="D76">
        <v>86.445648193359375</v>
      </c>
    </row>
    <row r="77" spans="1:4" x14ac:dyDescent="0.2">
      <c r="A77">
        <v>2254</v>
      </c>
      <c r="B77" s="269">
        <v>70312.5</v>
      </c>
      <c r="C77" s="269">
        <v>7.0442559046090345</v>
      </c>
      <c r="D77">
        <v>84.022811889648437</v>
      </c>
    </row>
    <row r="78" spans="1:4" x14ac:dyDescent="0.2">
      <c r="A78">
        <v>2427</v>
      </c>
      <c r="B78" s="269">
        <v>71289.0625</v>
      </c>
      <c r="C78" s="269">
        <v>7.1420927921730497</v>
      </c>
      <c r="D78">
        <v>72.452972412109375</v>
      </c>
    </row>
    <row r="79" spans="1:4" x14ac:dyDescent="0.2">
      <c r="A79">
        <v>2597</v>
      </c>
      <c r="B79" s="269">
        <v>72265.625</v>
      </c>
      <c r="C79" s="269">
        <v>7.239929679737064</v>
      </c>
      <c r="D79">
        <v>86.851715087890625</v>
      </c>
    </row>
    <row r="80" spans="1:4" x14ac:dyDescent="0.2">
      <c r="A80">
        <v>2740</v>
      </c>
      <c r="B80" s="269">
        <v>73242.1875</v>
      </c>
      <c r="C80" s="269">
        <v>7.3377665673010783</v>
      </c>
      <c r="D80">
        <v>86.923332214355469</v>
      </c>
    </row>
    <row r="81" spans="1:4" x14ac:dyDescent="0.2">
      <c r="A81">
        <v>2831</v>
      </c>
      <c r="B81" s="269">
        <v>74218.75</v>
      </c>
      <c r="C81" s="269">
        <v>7.4356034548650927</v>
      </c>
      <c r="D81">
        <v>86.126815795898437</v>
      </c>
    </row>
    <row r="82" spans="1:4" x14ac:dyDescent="0.2">
      <c r="A82">
        <v>2875</v>
      </c>
      <c r="B82" s="269">
        <v>75195.3125</v>
      </c>
      <c r="C82" s="269">
        <v>7.533440342429107</v>
      </c>
      <c r="D82">
        <v>85.485008239746094</v>
      </c>
    </row>
    <row r="83" spans="1:4" x14ac:dyDescent="0.2">
      <c r="A83">
        <v>2860</v>
      </c>
      <c r="B83" s="269">
        <v>76171.875</v>
      </c>
      <c r="C83" s="269">
        <v>7.6312772299931213</v>
      </c>
      <c r="D83">
        <v>79.221328735351563</v>
      </c>
    </row>
    <row r="84" spans="1:4" x14ac:dyDescent="0.2">
      <c r="A84">
        <v>2803</v>
      </c>
      <c r="B84" s="269">
        <v>77148.4375</v>
      </c>
      <c r="C84" s="269">
        <v>7.7291141175571356</v>
      </c>
      <c r="D84">
        <v>79.060050964355469</v>
      </c>
    </row>
    <row r="85" spans="1:4" x14ac:dyDescent="0.2">
      <c r="A85">
        <v>2701</v>
      </c>
      <c r="B85" s="269">
        <v>78125</v>
      </c>
      <c r="C85" s="269">
        <v>7.8269510051211499</v>
      </c>
      <c r="D85">
        <v>86.01947021484375</v>
      </c>
    </row>
    <row r="86" spans="1:4" x14ac:dyDescent="0.2">
      <c r="A86">
        <v>2572</v>
      </c>
      <c r="B86" s="269">
        <v>79101.5625</v>
      </c>
      <c r="C86" s="269">
        <v>7.9247878926851643</v>
      </c>
      <c r="D86">
        <v>87.928840637207031</v>
      </c>
    </row>
    <row r="87" spans="1:4" x14ac:dyDescent="0.2">
      <c r="A87">
        <v>2429</v>
      </c>
      <c r="B87" s="269">
        <v>80078.125</v>
      </c>
      <c r="C87" s="269">
        <v>8.0226247802491795</v>
      </c>
      <c r="D87">
        <v>85.150672912597656</v>
      </c>
    </row>
    <row r="88" spans="1:4" x14ac:dyDescent="0.2">
      <c r="A88">
        <v>2252</v>
      </c>
      <c r="B88" s="269">
        <v>81054.6875</v>
      </c>
      <c r="C88" s="269">
        <v>8.1204616678131938</v>
      </c>
      <c r="D88">
        <v>78.563148498535156</v>
      </c>
    </row>
    <row r="89" spans="1:4" x14ac:dyDescent="0.2">
      <c r="A89">
        <v>2096</v>
      </c>
      <c r="B89" s="269">
        <v>82031.25</v>
      </c>
      <c r="C89" s="269">
        <v>8.2182985553772081</v>
      </c>
      <c r="D89">
        <v>61.272964477539063</v>
      </c>
    </row>
    <row r="90" spans="1:4" x14ac:dyDescent="0.2">
      <c r="A90">
        <v>1939</v>
      </c>
      <c r="B90" s="269">
        <v>83007.8125</v>
      </c>
      <c r="C90" s="269">
        <v>8.3161354429412224</v>
      </c>
      <c r="D90">
        <v>77.493072509765625</v>
      </c>
    </row>
    <row r="91" spans="1:4" x14ac:dyDescent="0.2">
      <c r="A91">
        <v>1787</v>
      </c>
      <c r="B91" s="269">
        <v>83984.375</v>
      </c>
      <c r="C91" s="269">
        <v>8.4139723305052367</v>
      </c>
      <c r="D91">
        <v>80.309234619140625</v>
      </c>
    </row>
    <row r="92" spans="1:4" x14ac:dyDescent="0.2">
      <c r="A92">
        <v>1657</v>
      </c>
      <c r="B92" s="269">
        <v>84960.9375</v>
      </c>
      <c r="C92" s="269">
        <v>8.5118092180692511</v>
      </c>
      <c r="D92">
        <v>73.136268615722656</v>
      </c>
    </row>
    <row r="93" spans="1:4" x14ac:dyDescent="0.2">
      <c r="A93">
        <v>1558</v>
      </c>
      <c r="B93" s="269">
        <v>85937.5</v>
      </c>
      <c r="C93" s="269">
        <v>8.6096461056332654</v>
      </c>
      <c r="D93">
        <v>79.440956115722656</v>
      </c>
    </row>
    <row r="94" spans="1:4" x14ac:dyDescent="0.2">
      <c r="A94">
        <v>1482</v>
      </c>
      <c r="B94" s="269">
        <v>86914.0625</v>
      </c>
      <c r="C94" s="269">
        <v>8.7074829931972797</v>
      </c>
      <c r="D94">
        <v>83.251785278320312</v>
      </c>
    </row>
    <row r="95" spans="1:4" x14ac:dyDescent="0.2">
      <c r="A95">
        <v>1429</v>
      </c>
      <c r="B95" s="269">
        <v>87890.625</v>
      </c>
      <c r="C95" s="269">
        <v>8.805319880761294</v>
      </c>
      <c r="D95">
        <v>83.526191711425781</v>
      </c>
    </row>
    <row r="96" spans="1:4" x14ac:dyDescent="0.2">
      <c r="A96">
        <v>1446</v>
      </c>
      <c r="B96" s="269">
        <v>88867.1875</v>
      </c>
      <c r="C96" s="269">
        <v>8.9031567683253083</v>
      </c>
      <c r="D96">
        <v>76.852394104003906</v>
      </c>
    </row>
    <row r="97" spans="1:4" x14ac:dyDescent="0.2">
      <c r="A97">
        <v>1501</v>
      </c>
      <c r="B97" s="269">
        <v>89843.75</v>
      </c>
      <c r="C97" s="269">
        <v>9.0009936558893227</v>
      </c>
      <c r="D97">
        <v>76.511482238769531</v>
      </c>
    </row>
    <row r="98" spans="1:4" x14ac:dyDescent="0.2">
      <c r="A98">
        <v>1584</v>
      </c>
      <c r="B98" s="269">
        <v>90820.3125</v>
      </c>
      <c r="C98" s="269">
        <v>9.098830543453337</v>
      </c>
      <c r="D98">
        <v>80.538948059082031</v>
      </c>
    </row>
    <row r="99" spans="1:4" x14ac:dyDescent="0.2">
      <c r="A99">
        <v>1724</v>
      </c>
      <c r="B99" s="269">
        <v>91796.875</v>
      </c>
      <c r="C99" s="269">
        <v>9.1966674310173513</v>
      </c>
      <c r="D99">
        <v>65.85028076171875</v>
      </c>
    </row>
    <row r="100" spans="1:4" x14ac:dyDescent="0.2">
      <c r="A100">
        <v>1853</v>
      </c>
      <c r="B100" s="269">
        <v>92773.4375</v>
      </c>
      <c r="C100" s="269">
        <v>9.2945043185813656</v>
      </c>
      <c r="D100">
        <v>74.090110778808594</v>
      </c>
    </row>
    <row r="101" spans="1:4" x14ac:dyDescent="0.2">
      <c r="A101">
        <v>2003</v>
      </c>
      <c r="B101" s="269">
        <v>93750</v>
      </c>
      <c r="C101" s="269">
        <v>9.3923412061453799</v>
      </c>
      <c r="D101">
        <v>61.167198181152344</v>
      </c>
    </row>
    <row r="102" spans="1:4" x14ac:dyDescent="0.2">
      <c r="A102">
        <v>2204</v>
      </c>
      <c r="B102" s="269">
        <v>94726.5625</v>
      </c>
      <c r="C102" s="269">
        <v>9.4901780937093942</v>
      </c>
      <c r="D102">
        <v>65.1885986328125</v>
      </c>
    </row>
    <row r="103" spans="1:4" x14ac:dyDescent="0.2">
      <c r="A103">
        <v>2392</v>
      </c>
      <c r="B103" s="269">
        <v>95703.125</v>
      </c>
      <c r="C103" s="269">
        <v>9.5880149812734086</v>
      </c>
      <c r="D103">
        <v>68.163169860839844</v>
      </c>
    </row>
    <row r="104" spans="1:4" x14ac:dyDescent="0.2">
      <c r="A104">
        <v>2568</v>
      </c>
      <c r="B104" s="269">
        <v>96679.6875</v>
      </c>
      <c r="C104" s="269">
        <v>9.6858518688374229</v>
      </c>
      <c r="D104">
        <v>76.637557983398437</v>
      </c>
    </row>
    <row r="105" spans="1:4" x14ac:dyDescent="0.2">
      <c r="A105">
        <v>2705</v>
      </c>
      <c r="B105" s="269">
        <v>97656.25</v>
      </c>
      <c r="C105" s="269">
        <v>9.7836887564014372</v>
      </c>
      <c r="D105">
        <v>80.788772583007813</v>
      </c>
    </row>
    <row r="106" spans="1:4" x14ac:dyDescent="0.2">
      <c r="A106">
        <v>2808</v>
      </c>
      <c r="B106" s="269">
        <v>98632.8125</v>
      </c>
      <c r="C106" s="269">
        <v>9.8815256439654515</v>
      </c>
      <c r="D106">
        <v>78.9425048828125</v>
      </c>
    </row>
    <row r="107" spans="1:4" x14ac:dyDescent="0.2">
      <c r="A107">
        <v>2879</v>
      </c>
      <c r="B107" s="269">
        <v>99609.375</v>
      </c>
      <c r="C107" s="269">
        <v>9.9793625315294658</v>
      </c>
      <c r="D107">
        <v>72.022552490234375</v>
      </c>
    </row>
    <row r="108" spans="1:4" x14ac:dyDescent="0.2">
      <c r="A108">
        <v>2891</v>
      </c>
      <c r="B108" s="269">
        <v>100585.9375</v>
      </c>
      <c r="C108" s="269">
        <v>10.07719941909348</v>
      </c>
      <c r="D108">
        <v>62.27020263671875</v>
      </c>
    </row>
    <row r="109" spans="1:4" x14ac:dyDescent="0.2">
      <c r="A109">
        <v>2880</v>
      </c>
      <c r="B109" s="269">
        <v>101562.5</v>
      </c>
      <c r="C109" s="269">
        <v>10.175036306657494</v>
      </c>
      <c r="D109">
        <v>71.784194946289063</v>
      </c>
    </row>
    <row r="110" spans="1:4" x14ac:dyDescent="0.2">
      <c r="A110">
        <v>2825</v>
      </c>
      <c r="B110" s="269">
        <v>102539.0625</v>
      </c>
      <c r="C110" s="269">
        <v>10.272873194221509</v>
      </c>
      <c r="D110">
        <v>76.140731811523438</v>
      </c>
    </row>
    <row r="111" spans="1:4" x14ac:dyDescent="0.2">
      <c r="A111">
        <v>2721</v>
      </c>
      <c r="B111" s="269">
        <v>103515.625</v>
      </c>
      <c r="C111" s="269">
        <v>10.370710081785523</v>
      </c>
      <c r="D111">
        <v>75.08294677734375</v>
      </c>
    </row>
    <row r="112" spans="1:4" x14ac:dyDescent="0.2">
      <c r="A112">
        <v>2584</v>
      </c>
      <c r="B112" s="269">
        <v>104492.1875</v>
      </c>
      <c r="C112" s="269">
        <v>10.468546969349537</v>
      </c>
      <c r="D112">
        <v>79.273788452148438</v>
      </c>
    </row>
    <row r="113" spans="1:4" x14ac:dyDescent="0.2">
      <c r="A113">
        <v>2405</v>
      </c>
      <c r="B113" s="269">
        <v>105468.75</v>
      </c>
      <c r="C113" s="269">
        <v>10.566383856913552</v>
      </c>
      <c r="D113">
        <v>81.79901123046875</v>
      </c>
    </row>
    <row r="114" spans="1:4" x14ac:dyDescent="0.2">
      <c r="A114">
        <v>2230</v>
      </c>
      <c r="B114" s="269">
        <v>106445.3125</v>
      </c>
      <c r="C114" s="269">
        <v>10.664220744477566</v>
      </c>
      <c r="D114">
        <v>81.882133483886719</v>
      </c>
    </row>
    <row r="115" spans="1:4" x14ac:dyDescent="0.2">
      <c r="A115">
        <v>2063</v>
      </c>
      <c r="B115" s="269">
        <v>107421.875</v>
      </c>
      <c r="C115" s="269">
        <v>10.76205763204158</v>
      </c>
      <c r="D115">
        <v>78.511398315429688</v>
      </c>
    </row>
    <row r="116" spans="1:4" x14ac:dyDescent="0.2">
      <c r="A116">
        <v>1895</v>
      </c>
      <c r="B116" s="269">
        <v>108398.4375</v>
      </c>
      <c r="C116" s="269">
        <v>10.859894519605595</v>
      </c>
      <c r="D116">
        <v>72.365631103515625</v>
      </c>
    </row>
    <row r="117" spans="1:4" x14ac:dyDescent="0.2">
      <c r="A117">
        <v>1761</v>
      </c>
      <c r="B117" s="269">
        <v>109375</v>
      </c>
      <c r="C117" s="269">
        <v>10.957731407169611</v>
      </c>
      <c r="D117">
        <v>45.0093994140625</v>
      </c>
    </row>
    <row r="118" spans="1:4" x14ac:dyDescent="0.2">
      <c r="A118">
        <v>1634</v>
      </c>
      <c r="B118" s="269">
        <v>110351.5625</v>
      </c>
      <c r="C118" s="269">
        <v>11.055568294733625</v>
      </c>
      <c r="D118">
        <v>70.749496459960937</v>
      </c>
    </row>
    <row r="119" spans="1:4" x14ac:dyDescent="0.2">
      <c r="A119">
        <v>1552</v>
      </c>
      <c r="B119" s="269">
        <v>111328.125</v>
      </c>
      <c r="C119" s="269">
        <v>11.153405182297639</v>
      </c>
      <c r="D119">
        <v>75.986007690429687</v>
      </c>
    </row>
    <row r="120" spans="1:4" x14ac:dyDescent="0.2">
      <c r="A120">
        <v>1494</v>
      </c>
      <c r="B120" s="269">
        <v>112304.6875</v>
      </c>
      <c r="C120" s="269">
        <v>11.251242069861654</v>
      </c>
      <c r="D120">
        <v>75.555274963378906</v>
      </c>
    </row>
    <row r="121" spans="1:4" x14ac:dyDescent="0.2">
      <c r="A121">
        <v>1453</v>
      </c>
      <c r="B121" s="269">
        <v>113281.25</v>
      </c>
      <c r="C121" s="269">
        <v>11.349078957425668</v>
      </c>
      <c r="D121">
        <v>71.314712524414063</v>
      </c>
    </row>
    <row r="122" spans="1:4" x14ac:dyDescent="0.2">
      <c r="A122">
        <v>1463</v>
      </c>
      <c r="B122" s="269">
        <v>114257.8125</v>
      </c>
      <c r="C122" s="269">
        <v>11.446915844989682</v>
      </c>
      <c r="D122">
        <v>56.234291076660156</v>
      </c>
    </row>
    <row r="123" spans="1:4" x14ac:dyDescent="0.2">
      <c r="A123">
        <v>1500</v>
      </c>
      <c r="B123" s="269">
        <v>115234.375</v>
      </c>
      <c r="C123" s="269">
        <v>11.544752732553697</v>
      </c>
      <c r="D123">
        <v>63.818477630615234</v>
      </c>
    </row>
    <row r="124" spans="1:4" x14ac:dyDescent="0.2">
      <c r="A124">
        <v>1570</v>
      </c>
      <c r="B124" s="269">
        <v>116210.9375</v>
      </c>
      <c r="C124" s="269">
        <v>11.642589620117711</v>
      </c>
      <c r="D124">
        <v>68.766799926757812</v>
      </c>
    </row>
    <row r="125" spans="1:4" x14ac:dyDescent="0.2">
      <c r="A125">
        <v>1679</v>
      </c>
      <c r="B125" s="269">
        <v>117187.5</v>
      </c>
      <c r="C125" s="269">
        <v>11.740426507681725</v>
      </c>
      <c r="D125">
        <v>71.2763671875</v>
      </c>
    </row>
    <row r="126" spans="1:4" x14ac:dyDescent="0.2">
      <c r="A126">
        <v>1802</v>
      </c>
      <c r="B126" s="269">
        <v>118164.0625</v>
      </c>
      <c r="C126" s="269">
        <v>11.83826339524574</v>
      </c>
      <c r="D126">
        <v>73.675018310546875</v>
      </c>
    </row>
    <row r="127" spans="1:4" x14ac:dyDescent="0.2">
      <c r="A127">
        <v>1973</v>
      </c>
      <c r="B127" s="269">
        <v>119140.625</v>
      </c>
      <c r="C127" s="269">
        <v>11.936100282809754</v>
      </c>
      <c r="D127">
        <v>77.867767333984375</v>
      </c>
    </row>
    <row r="128" spans="1:4" x14ac:dyDescent="0.2">
      <c r="A128">
        <v>2145</v>
      </c>
      <c r="B128" s="269">
        <v>120117.1875</v>
      </c>
      <c r="C128" s="269">
        <v>12.033937170373768</v>
      </c>
      <c r="D128">
        <v>78.195831298828125</v>
      </c>
    </row>
    <row r="129" spans="1:4" x14ac:dyDescent="0.2">
      <c r="A129">
        <v>2291</v>
      </c>
      <c r="B129" s="269">
        <v>121093.75</v>
      </c>
      <c r="C129" s="269">
        <v>12.131774057937783</v>
      </c>
      <c r="D129">
        <v>73.103118896484375</v>
      </c>
    </row>
    <row r="130" spans="1:4" x14ac:dyDescent="0.2">
      <c r="A130">
        <v>2469</v>
      </c>
      <c r="B130" s="269">
        <v>122070.3125</v>
      </c>
      <c r="C130" s="269">
        <v>12.229610945501797</v>
      </c>
      <c r="D130">
        <v>70.142799377441406</v>
      </c>
    </row>
    <row r="131" spans="1:4" x14ac:dyDescent="0.2">
      <c r="A131">
        <v>2634</v>
      </c>
      <c r="B131" s="269">
        <v>123046.875</v>
      </c>
      <c r="C131" s="269">
        <v>12.327447833065811</v>
      </c>
      <c r="D131">
        <v>68.304374694824219</v>
      </c>
    </row>
    <row r="132" spans="1:4" x14ac:dyDescent="0.2">
      <c r="A132">
        <v>2780</v>
      </c>
      <c r="B132" s="269">
        <v>124023.4375</v>
      </c>
      <c r="C132" s="269">
        <v>12.425284720629826</v>
      </c>
      <c r="D132">
        <v>67.144546508789063</v>
      </c>
    </row>
    <row r="133" spans="1:4" x14ac:dyDescent="0.2">
      <c r="A133">
        <v>2884</v>
      </c>
      <c r="B133" s="269">
        <v>125000</v>
      </c>
      <c r="C133" s="269">
        <v>12.52312160819384</v>
      </c>
      <c r="D133">
        <v>68.156524658203125</v>
      </c>
    </row>
    <row r="134" spans="1:4" x14ac:dyDescent="0.2">
      <c r="A134">
        <v>2919</v>
      </c>
      <c r="B134" s="269">
        <v>125976.5625</v>
      </c>
      <c r="C134" s="269">
        <v>12.620958495757854</v>
      </c>
      <c r="D134">
        <v>66.384506225585938</v>
      </c>
    </row>
    <row r="135" spans="1:4" x14ac:dyDescent="0.2">
      <c r="A135">
        <v>2936</v>
      </c>
      <c r="B135" s="269">
        <v>126953.125</v>
      </c>
      <c r="C135" s="269">
        <v>12.718795383321869</v>
      </c>
      <c r="D135">
        <v>65.866691589355469</v>
      </c>
    </row>
    <row r="136" spans="1:4" x14ac:dyDescent="0.2">
      <c r="A136">
        <v>2896</v>
      </c>
      <c r="B136" s="269">
        <v>127929.6875</v>
      </c>
      <c r="C136" s="269">
        <v>12.816632270885883</v>
      </c>
      <c r="D136">
        <v>71.382911682128906</v>
      </c>
    </row>
    <row r="137" spans="1:4" x14ac:dyDescent="0.2">
      <c r="A137">
        <v>2782</v>
      </c>
      <c r="B137" s="269">
        <v>128906.25</v>
      </c>
      <c r="C137" s="269">
        <v>12.914469158449897</v>
      </c>
      <c r="D137">
        <v>75.350784301757812</v>
      </c>
    </row>
    <row r="138" spans="1:4" x14ac:dyDescent="0.2">
      <c r="A138">
        <v>2656</v>
      </c>
      <c r="B138" s="269">
        <v>129882.8125</v>
      </c>
      <c r="C138" s="269">
        <v>13.012306046013911</v>
      </c>
      <c r="D138">
        <v>77.53125</v>
      </c>
    </row>
    <row r="139" spans="1:4" x14ac:dyDescent="0.2">
      <c r="A139">
        <v>2493</v>
      </c>
      <c r="B139" s="269">
        <v>130859.375</v>
      </c>
      <c r="C139" s="269">
        <v>13.110142933577926</v>
      </c>
      <c r="D139">
        <v>74.770835876464844</v>
      </c>
    </row>
    <row r="140" spans="1:4" x14ac:dyDescent="0.2">
      <c r="A140">
        <v>2310</v>
      </c>
      <c r="B140" s="269">
        <v>131835.9375</v>
      </c>
      <c r="C140" s="269">
        <v>13.20797982114194</v>
      </c>
      <c r="D140">
        <v>58.488014221191406</v>
      </c>
    </row>
    <row r="141" spans="1:4" x14ac:dyDescent="0.2">
      <c r="A141">
        <v>2136</v>
      </c>
      <c r="B141" s="269">
        <v>132812.5</v>
      </c>
      <c r="C141" s="269">
        <v>13.305816708705954</v>
      </c>
      <c r="D141">
        <v>68.748405456542969</v>
      </c>
    </row>
    <row r="142" spans="1:4" x14ac:dyDescent="0.2">
      <c r="A142">
        <v>1940</v>
      </c>
      <c r="B142" s="269">
        <v>133789.0625</v>
      </c>
      <c r="C142" s="269">
        <v>13.403653596269969</v>
      </c>
      <c r="D142">
        <v>69.219017028808594</v>
      </c>
    </row>
    <row r="143" spans="1:4" x14ac:dyDescent="0.2">
      <c r="A143">
        <v>1801</v>
      </c>
      <c r="B143" s="269">
        <v>134765.625</v>
      </c>
      <c r="C143" s="269">
        <v>13.501490483833983</v>
      </c>
      <c r="D143">
        <v>60.732406616210938</v>
      </c>
    </row>
    <row r="144" spans="1:4" x14ac:dyDescent="0.2">
      <c r="A144">
        <v>1688</v>
      </c>
      <c r="B144" s="269">
        <v>135742.1875</v>
      </c>
      <c r="C144" s="269">
        <v>13.599327371397997</v>
      </c>
      <c r="D144">
        <v>69.356391906738281</v>
      </c>
    </row>
    <row r="145" spans="1:4" x14ac:dyDescent="0.2">
      <c r="A145">
        <v>1568</v>
      </c>
      <c r="B145" s="269">
        <v>136718.75</v>
      </c>
      <c r="C145" s="269">
        <v>13.697164258962012</v>
      </c>
      <c r="D145">
        <v>73.436515808105469</v>
      </c>
    </row>
    <row r="146" spans="1:4" x14ac:dyDescent="0.2">
      <c r="A146">
        <v>1496</v>
      </c>
      <c r="B146" s="269">
        <v>137695.3125</v>
      </c>
      <c r="C146" s="269">
        <v>13.795001146526026</v>
      </c>
      <c r="D146">
        <v>70.676162719726563</v>
      </c>
    </row>
    <row r="147" spans="1:4" x14ac:dyDescent="0.2">
      <c r="A147">
        <v>1449</v>
      </c>
      <c r="B147" s="269">
        <v>138671.875</v>
      </c>
      <c r="C147" s="269">
        <v>13.89283803409004</v>
      </c>
      <c r="D147">
        <v>66.410919189453125</v>
      </c>
    </row>
    <row r="148" spans="1:4" x14ac:dyDescent="0.2">
      <c r="A148">
        <v>1447</v>
      </c>
      <c r="B148" s="269">
        <v>139648.4375</v>
      </c>
      <c r="C148" s="269">
        <v>13.990674921654055</v>
      </c>
      <c r="D148">
        <v>73.46795654296875</v>
      </c>
    </row>
    <row r="149" spans="1:4" x14ac:dyDescent="0.2">
      <c r="A149">
        <v>1508</v>
      </c>
      <c r="B149" s="269">
        <v>140625</v>
      </c>
      <c r="C149" s="269">
        <v>14.088511809218069</v>
      </c>
      <c r="D149">
        <v>78.6627197265625</v>
      </c>
    </row>
    <row r="150" spans="1:4" x14ac:dyDescent="0.2">
      <c r="A150">
        <v>1566</v>
      </c>
      <c r="B150" s="269">
        <v>141601.5625</v>
      </c>
      <c r="C150" s="269">
        <v>14.186348696782085</v>
      </c>
      <c r="D150">
        <v>78.4581298828125</v>
      </c>
    </row>
    <row r="151" spans="1:4" x14ac:dyDescent="0.2">
      <c r="A151">
        <v>1654</v>
      </c>
      <c r="B151" s="269">
        <v>142578.125</v>
      </c>
      <c r="C151" s="269">
        <v>14.284185584346099</v>
      </c>
      <c r="D151">
        <v>76.587532043457031</v>
      </c>
    </row>
    <row r="152" spans="1:4" x14ac:dyDescent="0.2">
      <c r="A152">
        <v>1801</v>
      </c>
      <c r="B152" s="269">
        <v>143554.6875</v>
      </c>
      <c r="C152" s="269">
        <v>14.382022471910114</v>
      </c>
      <c r="D152">
        <v>77.160194396972656</v>
      </c>
    </row>
    <row r="153" spans="1:4" x14ac:dyDescent="0.2">
      <c r="A153">
        <v>1925</v>
      </c>
      <c r="B153" s="269">
        <v>144531.25</v>
      </c>
      <c r="C153" s="269">
        <v>14.479859359474128</v>
      </c>
      <c r="D153">
        <v>82.526473999023438</v>
      </c>
    </row>
    <row r="154" spans="1:4" x14ac:dyDescent="0.2">
      <c r="A154">
        <v>2071</v>
      </c>
      <c r="B154" s="269">
        <v>145507.8125</v>
      </c>
      <c r="C154" s="269">
        <v>14.577696247038142</v>
      </c>
      <c r="D154">
        <v>88.27178955078125</v>
      </c>
    </row>
    <row r="155" spans="1:4" x14ac:dyDescent="0.2">
      <c r="A155">
        <v>2257</v>
      </c>
      <c r="B155" s="269">
        <v>146484.375</v>
      </c>
      <c r="C155" s="269">
        <v>14.675533134602157</v>
      </c>
      <c r="D155">
        <v>92.65838623046875</v>
      </c>
    </row>
    <row r="156" spans="1:4" x14ac:dyDescent="0.2">
      <c r="A156">
        <v>2411</v>
      </c>
      <c r="B156" s="269">
        <v>147460.9375</v>
      </c>
      <c r="C156" s="269">
        <v>14.773370022166171</v>
      </c>
      <c r="D156">
        <v>95.694976806640625</v>
      </c>
    </row>
    <row r="157" spans="1:4" x14ac:dyDescent="0.2">
      <c r="A157">
        <v>2581</v>
      </c>
      <c r="B157" s="269">
        <v>148437.5</v>
      </c>
      <c r="C157" s="269">
        <v>14.871206909730185</v>
      </c>
      <c r="D157">
        <v>98.994224548339844</v>
      </c>
    </row>
    <row r="158" spans="1:4" x14ac:dyDescent="0.2">
      <c r="A158">
        <v>2711</v>
      </c>
      <c r="B158" s="269">
        <v>149414.0625</v>
      </c>
      <c r="C158" s="269">
        <v>14.9690437972942</v>
      </c>
      <c r="D158">
        <v>111.55271911621094</v>
      </c>
    </row>
    <row r="159" spans="1:4" x14ac:dyDescent="0.2">
      <c r="A159">
        <v>2795</v>
      </c>
      <c r="B159" s="269">
        <v>150390.625</v>
      </c>
      <c r="C159" s="269">
        <v>15.066880684858214</v>
      </c>
      <c r="D159">
        <v>121.28843688964844</v>
      </c>
    </row>
    <row r="160" spans="1:4" x14ac:dyDescent="0.2">
      <c r="A160">
        <v>2884</v>
      </c>
      <c r="B160" s="269">
        <v>151367.1875</v>
      </c>
      <c r="C160" s="269">
        <v>15.164717572422228</v>
      </c>
      <c r="D160">
        <v>123.83810424804687</v>
      </c>
    </row>
    <row r="161" spans="1:4" x14ac:dyDescent="0.2">
      <c r="A161">
        <v>2919</v>
      </c>
      <c r="B161" s="269">
        <v>152343.75</v>
      </c>
      <c r="C161" s="269">
        <v>15.262554459986243</v>
      </c>
      <c r="D161">
        <v>119.2806396484375</v>
      </c>
    </row>
    <row r="162" spans="1:4" x14ac:dyDescent="0.2">
      <c r="A162">
        <v>2908</v>
      </c>
      <c r="B162" s="269">
        <v>153320.3125</v>
      </c>
      <c r="C162" s="269">
        <v>15.360391347550257</v>
      </c>
      <c r="D162">
        <v>106.41958618164062</v>
      </c>
    </row>
    <row r="163" spans="1:4" x14ac:dyDescent="0.2">
      <c r="A163">
        <v>2867</v>
      </c>
      <c r="B163" s="269">
        <v>154296.875</v>
      </c>
      <c r="C163" s="269">
        <v>15.458228235114271</v>
      </c>
      <c r="D163">
        <v>96.370002746582031</v>
      </c>
    </row>
    <row r="164" spans="1:4" x14ac:dyDescent="0.2">
      <c r="A164">
        <v>2751</v>
      </c>
      <c r="B164" s="269">
        <v>155273.4375</v>
      </c>
      <c r="C164" s="269">
        <v>15.556065122678286</v>
      </c>
      <c r="D164">
        <v>96.150672912597656</v>
      </c>
    </row>
    <row r="165" spans="1:4" x14ac:dyDescent="0.2">
      <c r="A165">
        <v>2610</v>
      </c>
      <c r="B165" s="269">
        <v>156250</v>
      </c>
      <c r="C165" s="269">
        <v>15.6539020102423</v>
      </c>
      <c r="D165">
        <v>93.480178833007813</v>
      </c>
    </row>
    <row r="166" spans="1:4" x14ac:dyDescent="0.2">
      <c r="A166">
        <v>2479</v>
      </c>
      <c r="B166" s="269">
        <v>157226.5625</v>
      </c>
      <c r="C166" s="269">
        <v>15.751738897806314</v>
      </c>
      <c r="D166">
        <v>89.355850219726563</v>
      </c>
    </row>
    <row r="167" spans="1:4" x14ac:dyDescent="0.2">
      <c r="A167">
        <v>2272</v>
      </c>
      <c r="B167" s="269">
        <v>158203.125</v>
      </c>
      <c r="C167" s="269">
        <v>15.849575785370329</v>
      </c>
      <c r="D167">
        <v>83.805938720703125</v>
      </c>
    </row>
    <row r="168" spans="1:4" x14ac:dyDescent="0.2">
      <c r="A168">
        <v>2065</v>
      </c>
      <c r="B168" s="269">
        <v>159179.6875</v>
      </c>
      <c r="C168" s="269">
        <v>15.947412672934343</v>
      </c>
      <c r="D168">
        <v>76.501121520996094</v>
      </c>
    </row>
    <row r="169" spans="1:4" x14ac:dyDescent="0.2">
      <c r="A169">
        <v>1919</v>
      </c>
      <c r="B169" s="269">
        <v>160156.25</v>
      </c>
      <c r="C169" s="269">
        <v>16.045249560498359</v>
      </c>
      <c r="D169">
        <v>75.653701782226563</v>
      </c>
    </row>
    <row r="170" spans="1:4" x14ac:dyDescent="0.2">
      <c r="A170">
        <v>1745</v>
      </c>
      <c r="B170" s="269">
        <v>161132.8125</v>
      </c>
      <c r="C170" s="269">
        <v>16.143086448062373</v>
      </c>
      <c r="D170">
        <v>79.03582763671875</v>
      </c>
    </row>
    <row r="171" spans="1:4" x14ac:dyDescent="0.2">
      <c r="A171">
        <v>1606</v>
      </c>
      <c r="B171" s="269">
        <v>162109.375</v>
      </c>
      <c r="C171" s="269">
        <v>16.240923335626388</v>
      </c>
      <c r="D171">
        <v>79.512321472167969</v>
      </c>
    </row>
    <row r="172" spans="1:4" x14ac:dyDescent="0.2">
      <c r="A172">
        <v>1507</v>
      </c>
      <c r="B172" s="269">
        <v>163085.9375</v>
      </c>
      <c r="C172" s="269">
        <v>16.338760223190402</v>
      </c>
      <c r="D172">
        <v>78.127738952636719</v>
      </c>
    </row>
    <row r="173" spans="1:4" x14ac:dyDescent="0.2">
      <c r="A173">
        <v>1428</v>
      </c>
      <c r="B173" s="269">
        <v>164062.5</v>
      </c>
      <c r="C173" s="269">
        <v>16.436597110754416</v>
      </c>
      <c r="D173">
        <v>76.417984008789063</v>
      </c>
    </row>
    <row r="174" spans="1:4" x14ac:dyDescent="0.2">
      <c r="A174">
        <v>1426</v>
      </c>
      <c r="B174" s="269">
        <v>165039.0625</v>
      </c>
      <c r="C174" s="269">
        <v>16.534433998318431</v>
      </c>
      <c r="D174">
        <v>76.076950073242188</v>
      </c>
    </row>
    <row r="175" spans="1:4" x14ac:dyDescent="0.2">
      <c r="A175">
        <v>1456</v>
      </c>
      <c r="B175" s="269">
        <v>166015.625</v>
      </c>
      <c r="C175" s="269">
        <v>16.632270885882445</v>
      </c>
      <c r="D175">
        <v>75.903999328613281</v>
      </c>
    </row>
    <row r="176" spans="1:4" x14ac:dyDescent="0.2">
      <c r="A176">
        <v>1496</v>
      </c>
      <c r="B176" s="269">
        <v>166992.1875</v>
      </c>
      <c r="C176" s="269">
        <v>16.730107773446459</v>
      </c>
      <c r="D176">
        <v>72.103187561035156</v>
      </c>
    </row>
    <row r="177" spans="1:4" x14ac:dyDescent="0.2">
      <c r="A177">
        <v>1610</v>
      </c>
      <c r="B177" s="269">
        <v>167968.75</v>
      </c>
      <c r="C177" s="269">
        <v>16.827944661010473</v>
      </c>
      <c r="D177">
        <v>62.202857971191406</v>
      </c>
    </row>
    <row r="178" spans="1:4" x14ac:dyDescent="0.2">
      <c r="A178">
        <v>1761</v>
      </c>
      <c r="B178" s="269">
        <v>168945.3125</v>
      </c>
      <c r="C178" s="269">
        <v>16.925781548574488</v>
      </c>
      <c r="D178">
        <v>54.488609313964844</v>
      </c>
    </row>
    <row r="179" spans="1:4" x14ac:dyDescent="0.2">
      <c r="A179">
        <v>1896</v>
      </c>
      <c r="B179" s="269">
        <v>169921.875</v>
      </c>
      <c r="C179" s="269">
        <v>17.023618436138502</v>
      </c>
      <c r="D179">
        <v>68.798683166503906</v>
      </c>
    </row>
    <row r="180" spans="1:4" x14ac:dyDescent="0.2">
      <c r="A180">
        <v>2081</v>
      </c>
      <c r="B180" s="269">
        <v>170898.4375</v>
      </c>
      <c r="C180" s="269">
        <v>17.121455323702516</v>
      </c>
      <c r="D180">
        <v>70.215194702148438</v>
      </c>
    </row>
    <row r="181" spans="1:4" x14ac:dyDescent="0.2">
      <c r="A181">
        <v>2270</v>
      </c>
      <c r="B181" s="269">
        <v>171875</v>
      </c>
      <c r="C181" s="269">
        <v>17.219292211266531</v>
      </c>
      <c r="D181">
        <v>70.654373168945313</v>
      </c>
    </row>
    <row r="182" spans="1:4" x14ac:dyDescent="0.2">
      <c r="A182">
        <v>2397</v>
      </c>
      <c r="B182" s="269">
        <v>172851.5625</v>
      </c>
      <c r="C182" s="269">
        <v>17.317129098830545</v>
      </c>
      <c r="D182">
        <v>71.469970703125</v>
      </c>
    </row>
    <row r="183" spans="1:4" x14ac:dyDescent="0.2">
      <c r="A183">
        <v>2575</v>
      </c>
      <c r="B183" s="269">
        <v>173828.125</v>
      </c>
      <c r="C183" s="269">
        <v>17.414965986394559</v>
      </c>
      <c r="D183">
        <v>67.672927856445312</v>
      </c>
    </row>
    <row r="184" spans="1:4" x14ac:dyDescent="0.2">
      <c r="A184">
        <v>2729</v>
      </c>
      <c r="B184" s="269">
        <v>174804.6875</v>
      </c>
      <c r="C184" s="269">
        <v>17.512802873958574</v>
      </c>
      <c r="D184">
        <v>52.932567596435547</v>
      </c>
    </row>
    <row r="185" spans="1:4" x14ac:dyDescent="0.2">
      <c r="A185">
        <v>2779</v>
      </c>
      <c r="B185" s="269">
        <v>175781.25</v>
      </c>
      <c r="C185" s="269">
        <v>17.610639761522588</v>
      </c>
      <c r="D185">
        <v>69.0389404296875</v>
      </c>
    </row>
    <row r="186" spans="1:4" x14ac:dyDescent="0.2">
      <c r="A186">
        <v>2846</v>
      </c>
      <c r="B186" s="269">
        <v>176757.8125</v>
      </c>
      <c r="C186" s="269">
        <v>17.708476649086602</v>
      </c>
      <c r="D186">
        <v>70.5394287109375</v>
      </c>
    </row>
    <row r="187" spans="1:4" x14ac:dyDescent="0.2">
      <c r="A187">
        <v>2885</v>
      </c>
      <c r="B187" s="269">
        <v>177734.375</v>
      </c>
      <c r="C187" s="269">
        <v>17.806313536650617</v>
      </c>
      <c r="D187">
        <v>65.929328918457031</v>
      </c>
    </row>
    <row r="188" spans="1:4" x14ac:dyDescent="0.2">
      <c r="A188">
        <v>2849</v>
      </c>
      <c r="B188" s="269">
        <v>178710.9375</v>
      </c>
      <c r="C188" s="269">
        <v>17.904150424214631</v>
      </c>
      <c r="D188">
        <v>64.967269897460937</v>
      </c>
    </row>
    <row r="189" spans="1:4" x14ac:dyDescent="0.2">
      <c r="A189">
        <v>2812</v>
      </c>
      <c r="B189" s="269">
        <v>179687.5</v>
      </c>
      <c r="C189" s="269">
        <v>18.001987311778645</v>
      </c>
      <c r="D189">
        <v>70.935440063476563</v>
      </c>
    </row>
    <row r="190" spans="1:4" x14ac:dyDescent="0.2">
      <c r="A190">
        <v>2750</v>
      </c>
      <c r="B190" s="269">
        <v>180664.0625</v>
      </c>
      <c r="C190" s="269">
        <v>18.09982419934266</v>
      </c>
      <c r="D190">
        <v>70.059989929199219</v>
      </c>
    </row>
    <row r="191" spans="1:4" x14ac:dyDescent="0.2">
      <c r="A191">
        <v>2622</v>
      </c>
      <c r="B191" s="269">
        <v>181640.625</v>
      </c>
      <c r="C191" s="269">
        <v>18.197661086906674</v>
      </c>
      <c r="D191">
        <v>61.265830993652344</v>
      </c>
    </row>
    <row r="192" spans="1:4" x14ac:dyDescent="0.2">
      <c r="A192">
        <v>2487</v>
      </c>
      <c r="B192" s="269">
        <v>182617.1875</v>
      </c>
      <c r="C192" s="269">
        <v>18.295497974470688</v>
      </c>
      <c r="D192">
        <v>64.927436828613281</v>
      </c>
    </row>
    <row r="193" spans="1:4" x14ac:dyDescent="0.2">
      <c r="A193">
        <v>2329</v>
      </c>
      <c r="B193" s="269">
        <v>183593.75</v>
      </c>
      <c r="C193" s="269">
        <v>18.393334862034703</v>
      </c>
      <c r="D193">
        <v>60.105091094970703</v>
      </c>
    </row>
    <row r="194" spans="1:4" x14ac:dyDescent="0.2">
      <c r="A194">
        <v>2128</v>
      </c>
      <c r="B194" s="269">
        <v>184570.3125</v>
      </c>
      <c r="C194" s="269">
        <v>18.491171749598717</v>
      </c>
      <c r="D194">
        <v>65.050041198730469</v>
      </c>
    </row>
    <row r="195" spans="1:4" x14ac:dyDescent="0.2">
      <c r="A195">
        <v>1991</v>
      </c>
      <c r="B195" s="269">
        <v>185546.875</v>
      </c>
      <c r="C195" s="269">
        <v>18.589008637162731</v>
      </c>
      <c r="D195">
        <v>66.409461975097656</v>
      </c>
    </row>
    <row r="196" spans="1:4" x14ac:dyDescent="0.2">
      <c r="A196">
        <v>1862</v>
      </c>
      <c r="B196" s="269">
        <v>186523.4375</v>
      </c>
      <c r="C196" s="269">
        <v>18.686845524726746</v>
      </c>
      <c r="D196">
        <v>65.6937255859375</v>
      </c>
    </row>
    <row r="197" spans="1:4" x14ac:dyDescent="0.2">
      <c r="A197">
        <v>1649</v>
      </c>
      <c r="B197" s="269">
        <v>187500</v>
      </c>
      <c r="C197" s="269">
        <v>18.78468241229076</v>
      </c>
      <c r="D197">
        <v>65.915748596191406</v>
      </c>
    </row>
    <row r="198" spans="1:4" x14ac:dyDescent="0.2">
      <c r="A198">
        <v>1514</v>
      </c>
      <c r="B198" s="269">
        <v>188476.5625</v>
      </c>
      <c r="C198" s="269">
        <v>18.882519299854774</v>
      </c>
      <c r="D198">
        <v>64.764335632324219</v>
      </c>
    </row>
    <row r="199" spans="1:4" x14ac:dyDescent="0.2">
      <c r="A199">
        <v>1432</v>
      </c>
      <c r="B199" s="269">
        <v>189453.125</v>
      </c>
      <c r="C199" s="269">
        <v>18.980356187418788</v>
      </c>
      <c r="D199">
        <v>65.940650939941406</v>
      </c>
    </row>
    <row r="200" spans="1:4" x14ac:dyDescent="0.2">
      <c r="A200">
        <v>1329</v>
      </c>
      <c r="B200" s="269">
        <v>190429.6875</v>
      </c>
      <c r="C200" s="269">
        <v>19.078193074982803</v>
      </c>
      <c r="D200">
        <v>67.186737060546875</v>
      </c>
    </row>
    <row r="201" spans="1:4" x14ac:dyDescent="0.2">
      <c r="A201">
        <v>1334</v>
      </c>
      <c r="B201" s="269">
        <v>191406.25</v>
      </c>
      <c r="C201" s="269">
        <v>19.176029962546817</v>
      </c>
      <c r="D201">
        <v>62.596107482910156</v>
      </c>
    </row>
    <row r="202" spans="1:4" x14ac:dyDescent="0.2">
      <c r="A202">
        <v>1395</v>
      </c>
      <c r="B202" s="269">
        <v>192382.8125</v>
      </c>
      <c r="C202" s="269">
        <v>19.273866850110831</v>
      </c>
      <c r="D202">
        <v>56.612388610839844</v>
      </c>
    </row>
    <row r="203" spans="1:4" x14ac:dyDescent="0.2">
      <c r="A203">
        <v>1450</v>
      </c>
      <c r="B203" s="269">
        <v>193359.375</v>
      </c>
      <c r="C203" s="269">
        <v>19.371703737674846</v>
      </c>
      <c r="D203">
        <v>67.292510986328125</v>
      </c>
    </row>
    <row r="204" spans="1:4" x14ac:dyDescent="0.2">
      <c r="A204">
        <v>1580</v>
      </c>
      <c r="B204" s="269">
        <v>194335.9375</v>
      </c>
      <c r="C204" s="269">
        <v>19.46954062523886</v>
      </c>
      <c r="D204">
        <v>72.341720581054688</v>
      </c>
    </row>
    <row r="205" spans="1:4" x14ac:dyDescent="0.2">
      <c r="A205">
        <v>1765</v>
      </c>
      <c r="B205" s="269">
        <v>195312.5</v>
      </c>
      <c r="C205" s="269">
        <v>19.567377512802874</v>
      </c>
      <c r="D205">
        <v>72.566703796386719</v>
      </c>
    </row>
    <row r="206" spans="1:4" x14ac:dyDescent="0.2">
      <c r="A206">
        <v>1899</v>
      </c>
      <c r="B206" s="269">
        <v>196289.0625</v>
      </c>
      <c r="C206" s="269">
        <v>19.665214400366889</v>
      </c>
      <c r="D206">
        <v>73.977851867675781</v>
      </c>
    </row>
    <row r="207" spans="1:4" x14ac:dyDescent="0.2">
      <c r="A207">
        <v>2049</v>
      </c>
      <c r="B207" s="269">
        <v>197265.625</v>
      </c>
      <c r="C207" s="269">
        <v>19.763051287930903</v>
      </c>
      <c r="D207">
        <v>72.480171203613281</v>
      </c>
    </row>
    <row r="208" spans="1:4" x14ac:dyDescent="0.2">
      <c r="A208">
        <v>2258</v>
      </c>
      <c r="B208" s="269">
        <v>198242.1875</v>
      </c>
      <c r="C208" s="269">
        <v>19.860888175494917</v>
      </c>
      <c r="D208">
        <v>60.766681671142578</v>
      </c>
    </row>
    <row r="209" spans="1:4" x14ac:dyDescent="0.2">
      <c r="A209">
        <v>2398</v>
      </c>
      <c r="B209" s="269">
        <v>199218.75</v>
      </c>
      <c r="C209" s="269">
        <v>19.958725063058932</v>
      </c>
      <c r="D209">
        <v>66.953720092773438</v>
      </c>
    </row>
    <row r="210" spans="1:4" x14ac:dyDescent="0.2">
      <c r="A210">
        <v>2567</v>
      </c>
      <c r="B210" s="269">
        <v>200195.3125</v>
      </c>
      <c r="C210" s="269">
        <v>20.056561950622946</v>
      </c>
      <c r="D210">
        <v>70.670982360839844</v>
      </c>
    </row>
    <row r="211" spans="1:4" x14ac:dyDescent="0.2">
      <c r="A211">
        <v>2762</v>
      </c>
      <c r="B211" s="269">
        <v>201171.875</v>
      </c>
      <c r="C211" s="269">
        <v>20.15439883818696</v>
      </c>
      <c r="D211">
        <v>67.963783264160156</v>
      </c>
    </row>
    <row r="212" spans="1:4" x14ac:dyDescent="0.2">
      <c r="A212">
        <v>2803</v>
      </c>
      <c r="B212" s="269">
        <v>202148.4375</v>
      </c>
      <c r="C212" s="269">
        <v>20.252235725750975</v>
      </c>
      <c r="D212">
        <v>64.226852416992188</v>
      </c>
    </row>
    <row r="213" spans="1:4" x14ac:dyDescent="0.2">
      <c r="A213">
        <v>2824</v>
      </c>
      <c r="B213" s="269">
        <v>203125</v>
      </c>
      <c r="C213" s="269">
        <v>20.350072613314989</v>
      </c>
      <c r="D213">
        <v>73.038192749023438</v>
      </c>
    </row>
    <row r="214" spans="1:4" x14ac:dyDescent="0.2">
      <c r="A214">
        <v>2893</v>
      </c>
      <c r="B214" s="269">
        <v>204101.5625</v>
      </c>
      <c r="C214" s="269">
        <v>20.447909500879003</v>
      </c>
      <c r="D214">
        <v>75.205902099609375</v>
      </c>
    </row>
    <row r="215" spans="1:4" x14ac:dyDescent="0.2">
      <c r="A215">
        <v>2858</v>
      </c>
      <c r="B215" s="269">
        <v>205078.125</v>
      </c>
      <c r="C215" s="269">
        <v>20.545746388443018</v>
      </c>
      <c r="D215">
        <v>68.422462463378906</v>
      </c>
    </row>
    <row r="216" spans="1:4" x14ac:dyDescent="0.2">
      <c r="A216">
        <v>2764</v>
      </c>
      <c r="B216" s="269">
        <v>206054.6875</v>
      </c>
      <c r="C216" s="269">
        <v>20.643583276007032</v>
      </c>
      <c r="D216">
        <v>61.794319152832031</v>
      </c>
    </row>
    <row r="217" spans="1:4" x14ac:dyDescent="0.2">
      <c r="A217">
        <v>2675</v>
      </c>
      <c r="B217" s="269">
        <v>207031.25</v>
      </c>
      <c r="C217" s="269">
        <v>20.741420163571046</v>
      </c>
      <c r="D217">
        <v>64.530624389648438</v>
      </c>
    </row>
    <row r="218" spans="1:4" x14ac:dyDescent="0.2">
      <c r="A218">
        <v>2543</v>
      </c>
      <c r="B218" s="269">
        <v>208007.8125</v>
      </c>
      <c r="C218" s="269">
        <v>20.839257051135061</v>
      </c>
      <c r="D218">
        <v>62.866035461425781</v>
      </c>
    </row>
    <row r="219" spans="1:4" x14ac:dyDescent="0.2">
      <c r="A219">
        <v>2362</v>
      </c>
      <c r="B219" s="269">
        <v>208984.375</v>
      </c>
      <c r="C219" s="269">
        <v>20.937093938699075</v>
      </c>
      <c r="D219">
        <v>65.1949462890625</v>
      </c>
    </row>
    <row r="220" spans="1:4" x14ac:dyDescent="0.2">
      <c r="A220">
        <v>2189</v>
      </c>
      <c r="B220" s="269">
        <v>209960.9375</v>
      </c>
      <c r="C220" s="269">
        <v>21.034930826263089</v>
      </c>
      <c r="D220">
        <v>70.299491882324219</v>
      </c>
    </row>
    <row r="221" spans="1:4" x14ac:dyDescent="0.2">
      <c r="A221">
        <v>2035</v>
      </c>
      <c r="B221" s="269">
        <v>210937.5</v>
      </c>
      <c r="C221" s="269">
        <v>21.132767713827104</v>
      </c>
      <c r="D221">
        <v>68.0494384765625</v>
      </c>
    </row>
    <row r="222" spans="1:4" x14ac:dyDescent="0.2">
      <c r="A222">
        <v>1822</v>
      </c>
      <c r="B222" s="269">
        <v>211914.0625</v>
      </c>
      <c r="C222" s="269">
        <v>21.230604601391118</v>
      </c>
      <c r="D222">
        <v>66.181976318359375</v>
      </c>
    </row>
    <row r="223" spans="1:4" x14ac:dyDescent="0.2">
      <c r="A223">
        <v>1633</v>
      </c>
      <c r="B223" s="269">
        <v>212890.625</v>
      </c>
      <c r="C223" s="269">
        <v>21.328441488955132</v>
      </c>
      <c r="D223">
        <v>52.252250671386719</v>
      </c>
    </row>
    <row r="224" spans="1:4" x14ac:dyDescent="0.2">
      <c r="A224">
        <v>1546</v>
      </c>
      <c r="B224" s="269">
        <v>213867.1875</v>
      </c>
      <c r="C224" s="269">
        <v>21.426278376519146</v>
      </c>
      <c r="D224">
        <v>67.095588684082031</v>
      </c>
    </row>
    <row r="225" spans="1:4" x14ac:dyDescent="0.2">
      <c r="A225">
        <v>1427</v>
      </c>
      <c r="B225" s="269">
        <v>214843.75</v>
      </c>
      <c r="C225" s="269">
        <v>21.524115264083161</v>
      </c>
      <c r="D225">
        <v>72.708297729492188</v>
      </c>
    </row>
    <row r="226" spans="1:4" x14ac:dyDescent="0.2">
      <c r="A226">
        <v>1333</v>
      </c>
      <c r="B226" s="269">
        <v>215820.3125</v>
      </c>
      <c r="C226" s="269">
        <v>21.621952151647175</v>
      </c>
      <c r="D226">
        <v>74.07464599609375</v>
      </c>
    </row>
    <row r="227" spans="1:4" x14ac:dyDescent="0.2">
      <c r="A227">
        <v>1347</v>
      </c>
      <c r="B227" s="269">
        <v>216796.875</v>
      </c>
      <c r="C227" s="269">
        <v>21.719789039211189</v>
      </c>
      <c r="D227">
        <v>71.824043273925781</v>
      </c>
    </row>
    <row r="228" spans="1:4" x14ac:dyDescent="0.2">
      <c r="A228">
        <v>1360</v>
      </c>
      <c r="B228" s="269">
        <v>217773.4375</v>
      </c>
      <c r="C228" s="269">
        <v>21.817625926775204</v>
      </c>
      <c r="D228">
        <v>71.915275573730469</v>
      </c>
    </row>
    <row r="229" spans="1:4" x14ac:dyDescent="0.2">
      <c r="A229">
        <v>1397</v>
      </c>
      <c r="B229" s="269">
        <v>218750</v>
      </c>
      <c r="C229" s="269">
        <v>21.915462814339222</v>
      </c>
      <c r="D229">
        <v>74.671234130859375</v>
      </c>
    </row>
    <row r="230" spans="1:4" x14ac:dyDescent="0.2">
      <c r="A230">
        <v>1506</v>
      </c>
      <c r="B230" s="269">
        <v>219726.5625</v>
      </c>
      <c r="C230" s="269">
        <v>22.013299701903236</v>
      </c>
      <c r="D230">
        <v>72.791534423828125</v>
      </c>
    </row>
    <row r="231" spans="1:4" x14ac:dyDescent="0.2">
      <c r="A231">
        <v>1650</v>
      </c>
      <c r="B231" s="269">
        <v>220703.125</v>
      </c>
      <c r="C231" s="269">
        <v>22.11113658946725</v>
      </c>
      <c r="D231">
        <v>67.565895080566406</v>
      </c>
    </row>
    <row r="232" spans="1:4" x14ac:dyDescent="0.2">
      <c r="A232">
        <v>1795</v>
      </c>
      <c r="B232" s="269">
        <v>221679.6875</v>
      </c>
      <c r="C232" s="269">
        <v>22.208973477031265</v>
      </c>
      <c r="D232">
        <v>66.692237854003906</v>
      </c>
    </row>
    <row r="233" spans="1:4" x14ac:dyDescent="0.2">
      <c r="A233">
        <v>1958</v>
      </c>
      <c r="B233" s="269">
        <v>222656.25</v>
      </c>
      <c r="C233" s="269">
        <v>22.306810364595279</v>
      </c>
      <c r="D233">
        <v>70.28045654296875</v>
      </c>
    </row>
    <row r="234" spans="1:4" x14ac:dyDescent="0.2">
      <c r="A234">
        <v>2182</v>
      </c>
      <c r="B234" s="269">
        <v>223632.8125</v>
      </c>
      <c r="C234" s="269">
        <v>22.404647252159293</v>
      </c>
      <c r="D234">
        <v>71.042289733886719</v>
      </c>
    </row>
    <row r="235" spans="1:4" x14ac:dyDescent="0.2">
      <c r="A235">
        <v>2371</v>
      </c>
      <c r="B235" s="269">
        <v>224609.375</v>
      </c>
      <c r="C235" s="269">
        <v>22.502484139723308</v>
      </c>
      <c r="D235">
        <v>70.120010375976563</v>
      </c>
    </row>
    <row r="236" spans="1:4" x14ac:dyDescent="0.2">
      <c r="A236">
        <v>2501</v>
      </c>
      <c r="B236" s="269">
        <v>225585.9375</v>
      </c>
      <c r="C236" s="269">
        <v>22.600321027287322</v>
      </c>
      <c r="D236">
        <v>55.374656677246094</v>
      </c>
    </row>
    <row r="237" spans="1:4" x14ac:dyDescent="0.2">
      <c r="A237">
        <v>2678</v>
      </c>
      <c r="B237" s="269">
        <v>226562.5</v>
      </c>
      <c r="C237" s="269">
        <v>22.698157914851336</v>
      </c>
      <c r="D237">
        <v>66.964508056640625</v>
      </c>
    </row>
    <row r="238" spans="1:4" x14ac:dyDescent="0.2">
      <c r="A238">
        <v>2808</v>
      </c>
      <c r="B238" s="269">
        <v>227539.0625</v>
      </c>
      <c r="C238" s="269">
        <v>22.79599480241535</v>
      </c>
      <c r="D238">
        <v>74.79071044921875</v>
      </c>
    </row>
    <row r="239" spans="1:4" x14ac:dyDescent="0.2">
      <c r="A239">
        <v>2840</v>
      </c>
      <c r="B239" s="269">
        <v>228515.625</v>
      </c>
      <c r="C239" s="269">
        <v>22.893831689979365</v>
      </c>
      <c r="D239">
        <v>76.60992431640625</v>
      </c>
    </row>
    <row r="240" spans="1:4" x14ac:dyDescent="0.2">
      <c r="A240">
        <v>2891</v>
      </c>
      <c r="B240" s="269">
        <v>229492.1875</v>
      </c>
      <c r="C240" s="269">
        <v>22.991668577543379</v>
      </c>
      <c r="D240">
        <v>75.537284851074219</v>
      </c>
    </row>
    <row r="241" spans="1:4" x14ac:dyDescent="0.2">
      <c r="A241">
        <v>2899</v>
      </c>
      <c r="B241" s="269">
        <v>230468.75</v>
      </c>
      <c r="C241" s="269">
        <v>23.089505465107393</v>
      </c>
      <c r="D241">
        <v>70.440536499023438</v>
      </c>
    </row>
    <row r="242" spans="1:4" x14ac:dyDescent="0.2">
      <c r="A242">
        <v>2815</v>
      </c>
      <c r="B242" s="269">
        <v>231445.3125</v>
      </c>
      <c r="C242" s="269">
        <v>23.187342352671408</v>
      </c>
      <c r="D242">
        <v>76.506523132324219</v>
      </c>
    </row>
    <row r="243" spans="1:4" x14ac:dyDescent="0.2">
      <c r="A243">
        <v>2715</v>
      </c>
      <c r="B243" s="269">
        <v>232421.875</v>
      </c>
      <c r="C243" s="269">
        <v>23.285179240235422</v>
      </c>
      <c r="D243">
        <v>80.776168823242188</v>
      </c>
    </row>
    <row r="244" spans="1:4" x14ac:dyDescent="0.2">
      <c r="A244">
        <v>2606</v>
      </c>
      <c r="B244" s="269">
        <v>233398.4375</v>
      </c>
      <c r="C244" s="269">
        <v>23.383016127799436</v>
      </c>
      <c r="D244">
        <v>80.883903503417969</v>
      </c>
    </row>
    <row r="245" spans="1:4" x14ac:dyDescent="0.2">
      <c r="A245">
        <v>2466</v>
      </c>
      <c r="B245" s="269">
        <v>234375</v>
      </c>
      <c r="C245" s="269">
        <v>23.480853015363451</v>
      </c>
      <c r="D245">
        <v>79.864639282226563</v>
      </c>
    </row>
    <row r="246" spans="1:4" x14ac:dyDescent="0.2">
      <c r="A246">
        <v>2268</v>
      </c>
      <c r="B246" s="269">
        <v>235351.5625</v>
      </c>
      <c r="C246" s="269">
        <v>23.578689902927465</v>
      </c>
      <c r="D246">
        <v>75.268623352050781</v>
      </c>
    </row>
    <row r="247" spans="1:4" x14ac:dyDescent="0.2">
      <c r="A247">
        <v>2090</v>
      </c>
      <c r="B247" s="269">
        <v>236328.125</v>
      </c>
      <c r="C247" s="269">
        <v>23.676526790491479</v>
      </c>
      <c r="D247">
        <v>62.557147979736328</v>
      </c>
    </row>
    <row r="248" spans="1:4" x14ac:dyDescent="0.2">
      <c r="A248">
        <v>1983</v>
      </c>
      <c r="B248" s="269">
        <v>237304.6875</v>
      </c>
      <c r="C248" s="269">
        <v>23.774363678055494</v>
      </c>
      <c r="D248">
        <v>64.519020080566406</v>
      </c>
    </row>
    <row r="249" spans="1:4" x14ac:dyDescent="0.2">
      <c r="A249">
        <v>1802</v>
      </c>
      <c r="B249" s="269">
        <v>238281.25</v>
      </c>
      <c r="C249" s="269">
        <v>23.872200565619508</v>
      </c>
      <c r="D249">
        <v>69.029411315917969</v>
      </c>
    </row>
    <row r="250" spans="1:4" x14ac:dyDescent="0.2">
      <c r="A250">
        <v>1642</v>
      </c>
      <c r="B250" s="269">
        <v>239257.8125</v>
      </c>
      <c r="C250" s="269">
        <v>23.970037453183522</v>
      </c>
      <c r="D250">
        <v>68.227226257324219</v>
      </c>
    </row>
    <row r="251" spans="1:4" x14ac:dyDescent="0.2">
      <c r="A251">
        <v>1598</v>
      </c>
      <c r="B251" s="269">
        <v>240234.375</v>
      </c>
      <c r="C251" s="269">
        <v>24.067874340747537</v>
      </c>
      <c r="D251">
        <v>69.640647888183594</v>
      </c>
    </row>
    <row r="252" spans="1:4" x14ac:dyDescent="0.2">
      <c r="A252">
        <v>1490</v>
      </c>
      <c r="B252" s="269">
        <v>241210.9375</v>
      </c>
      <c r="C252" s="269">
        <v>24.165711228311551</v>
      </c>
      <c r="D252">
        <v>70.165672302246094</v>
      </c>
    </row>
    <row r="253" spans="1:4" x14ac:dyDescent="0.2">
      <c r="A253">
        <v>1389</v>
      </c>
      <c r="B253" s="269">
        <v>242187.5</v>
      </c>
      <c r="C253" s="269">
        <v>24.263548115875565</v>
      </c>
      <c r="D253">
        <v>71.53521728515625</v>
      </c>
    </row>
    <row r="254" spans="1:4" x14ac:dyDescent="0.2">
      <c r="A254">
        <v>1407</v>
      </c>
      <c r="B254" s="269">
        <v>243164.0625</v>
      </c>
      <c r="C254" s="269">
        <v>24.36138500343958</v>
      </c>
      <c r="D254">
        <v>68.076316833496094</v>
      </c>
    </row>
    <row r="255" spans="1:4" x14ac:dyDescent="0.2">
      <c r="A255">
        <v>1418</v>
      </c>
      <c r="B255" s="269">
        <v>244140.625</v>
      </c>
      <c r="C255" s="269">
        <v>24.459221891003594</v>
      </c>
      <c r="D255">
        <v>61.394813537597656</v>
      </c>
    </row>
    <row r="256" spans="1:4" x14ac:dyDescent="0.2">
      <c r="A256">
        <v>1441</v>
      </c>
      <c r="B256" s="269">
        <v>245117.1875</v>
      </c>
      <c r="C256" s="269">
        <v>24.557058778567608</v>
      </c>
      <c r="D256">
        <v>67.079269409179687</v>
      </c>
    </row>
    <row r="257" spans="1:4" x14ac:dyDescent="0.2">
      <c r="A257">
        <v>1535</v>
      </c>
      <c r="B257" s="269">
        <v>246093.75</v>
      </c>
      <c r="C257" s="269">
        <v>24.654895666131623</v>
      </c>
      <c r="D257">
        <v>57.983894348144531</v>
      </c>
    </row>
    <row r="258" spans="1:4" x14ac:dyDescent="0.2">
      <c r="A258">
        <v>1673</v>
      </c>
      <c r="B258" s="269">
        <v>247070.3125</v>
      </c>
      <c r="C258" s="269">
        <v>24.752732553695637</v>
      </c>
      <c r="D258">
        <v>55.560394287109375</v>
      </c>
    </row>
    <row r="259" spans="1:4" x14ac:dyDescent="0.2">
      <c r="A259">
        <v>1871</v>
      </c>
      <c r="B259" s="269">
        <v>248046.875</v>
      </c>
      <c r="C259" s="269">
        <v>24.850569441259651</v>
      </c>
      <c r="D259">
        <v>67.55426025390625</v>
      </c>
    </row>
    <row r="260" spans="1:4" x14ac:dyDescent="0.2">
      <c r="A260">
        <v>2035</v>
      </c>
      <c r="B260" s="269">
        <v>249023.4375</v>
      </c>
      <c r="C260" s="269">
        <v>24.948406328823665</v>
      </c>
      <c r="D260">
        <v>71.740959167480469</v>
      </c>
    </row>
    <row r="261" spans="1:4" x14ac:dyDescent="0.2">
      <c r="A261">
        <v>2185</v>
      </c>
      <c r="B261" s="269">
        <v>250000</v>
      </c>
      <c r="C261" s="269">
        <v>25.04624321638768</v>
      </c>
      <c r="D261">
        <v>71.60516357421875</v>
      </c>
    </row>
    <row r="262" spans="1:4" x14ac:dyDescent="0.2">
      <c r="A262">
        <v>2442</v>
      </c>
      <c r="B262" s="269">
        <v>250976.5625</v>
      </c>
      <c r="C262" s="269">
        <v>25.144080103951694</v>
      </c>
      <c r="D262">
        <v>74.24560546875</v>
      </c>
    </row>
    <row r="263" spans="1:4" x14ac:dyDescent="0.2">
      <c r="A263">
        <v>2647</v>
      </c>
      <c r="B263" s="269">
        <v>251953.125</v>
      </c>
      <c r="C263" s="269">
        <v>25.241916991515708</v>
      </c>
      <c r="D263">
        <v>73.748207092285156</v>
      </c>
    </row>
    <row r="264" spans="1:4" x14ac:dyDescent="0.2">
      <c r="A264">
        <v>2763</v>
      </c>
      <c r="B264" s="269">
        <v>252929.6875</v>
      </c>
      <c r="C264" s="269">
        <v>25.339753879079723</v>
      </c>
      <c r="D264">
        <v>73.35516357421875</v>
      </c>
    </row>
    <row r="265" spans="1:4" x14ac:dyDescent="0.2">
      <c r="A265">
        <v>2905</v>
      </c>
      <c r="B265" s="269">
        <v>253906.25</v>
      </c>
      <c r="C265" s="269">
        <v>25.437590766643737</v>
      </c>
      <c r="D265">
        <v>75.755805969238281</v>
      </c>
    </row>
    <row r="266" spans="1:4" x14ac:dyDescent="0.2">
      <c r="A266">
        <v>2958</v>
      </c>
      <c r="B266" s="269">
        <v>254882.8125</v>
      </c>
      <c r="C266" s="269">
        <v>25.535427654207751</v>
      </c>
      <c r="D266">
        <v>78.565101623535156</v>
      </c>
    </row>
    <row r="267" spans="1:4" x14ac:dyDescent="0.2">
      <c r="A267">
        <v>2898</v>
      </c>
      <c r="B267" s="269">
        <v>255859.375</v>
      </c>
      <c r="C267" s="269">
        <v>25.633264541771766</v>
      </c>
      <c r="D267">
        <v>77.85821533203125</v>
      </c>
    </row>
    <row r="268" spans="1:4" x14ac:dyDescent="0.2">
      <c r="A268">
        <v>2848</v>
      </c>
      <c r="B268" s="269">
        <v>256835.9375</v>
      </c>
      <c r="C268" s="269">
        <v>25.73110142933578</v>
      </c>
      <c r="D268">
        <v>71.90673828125</v>
      </c>
    </row>
    <row r="269" spans="1:4" x14ac:dyDescent="0.2">
      <c r="A269">
        <v>2768</v>
      </c>
      <c r="B269" s="269">
        <v>257812.5</v>
      </c>
      <c r="C269" s="269">
        <v>25.828938316899794</v>
      </c>
      <c r="D269">
        <v>66.61187744140625</v>
      </c>
    </row>
    <row r="270" spans="1:4" x14ac:dyDescent="0.2">
      <c r="A270">
        <v>2642</v>
      </c>
      <c r="B270" s="269">
        <v>258789.0625</v>
      </c>
      <c r="C270" s="269">
        <v>25.926775204463809</v>
      </c>
      <c r="D270">
        <v>65.955307006835938</v>
      </c>
    </row>
    <row r="271" spans="1:4" x14ac:dyDescent="0.2">
      <c r="A271">
        <v>2465</v>
      </c>
      <c r="B271" s="269">
        <v>259765.625</v>
      </c>
      <c r="C271" s="269">
        <v>26.024612092027823</v>
      </c>
      <c r="D271">
        <v>69.3497314453125</v>
      </c>
    </row>
    <row r="272" spans="1:4" x14ac:dyDescent="0.2">
      <c r="A272">
        <v>2245</v>
      </c>
      <c r="B272" s="269">
        <v>260742.1875</v>
      </c>
      <c r="C272" s="269">
        <v>26.122448979591837</v>
      </c>
      <c r="D272">
        <v>74.775299072265625</v>
      </c>
    </row>
    <row r="273" spans="1:4" x14ac:dyDescent="0.2">
      <c r="A273">
        <v>2114</v>
      </c>
      <c r="B273" s="269">
        <v>261718.75</v>
      </c>
      <c r="C273" s="269">
        <v>26.220285867155852</v>
      </c>
      <c r="D273">
        <v>76.503189086914062</v>
      </c>
    </row>
    <row r="274" spans="1:4" x14ac:dyDescent="0.2">
      <c r="A274">
        <v>2002</v>
      </c>
      <c r="B274" s="269">
        <v>262695.3125</v>
      </c>
      <c r="C274" s="269">
        <v>26.318122754719866</v>
      </c>
      <c r="D274">
        <v>77.345130920410156</v>
      </c>
    </row>
    <row r="275" spans="1:4" x14ac:dyDescent="0.2">
      <c r="A275">
        <v>1803</v>
      </c>
      <c r="B275" s="269">
        <v>263671.875</v>
      </c>
      <c r="C275" s="269">
        <v>26.41595964228388</v>
      </c>
      <c r="D275">
        <v>76.728462219238281</v>
      </c>
    </row>
    <row r="276" spans="1:4" x14ac:dyDescent="0.2">
      <c r="A276">
        <v>1661</v>
      </c>
      <c r="B276" s="269">
        <v>264648.4375</v>
      </c>
      <c r="C276" s="269">
        <v>26.513796529847895</v>
      </c>
      <c r="D276">
        <v>75.041496276855469</v>
      </c>
    </row>
    <row r="277" spans="1:4" x14ac:dyDescent="0.2">
      <c r="A277">
        <v>1573</v>
      </c>
      <c r="B277" s="269">
        <v>265625</v>
      </c>
      <c r="C277" s="269">
        <v>26.611633417411909</v>
      </c>
      <c r="D277">
        <v>70.876762390136719</v>
      </c>
    </row>
    <row r="278" spans="1:4" x14ac:dyDescent="0.2">
      <c r="A278">
        <v>1440</v>
      </c>
      <c r="B278" s="269">
        <v>266601.5625</v>
      </c>
      <c r="C278" s="269">
        <v>26.709470304975923</v>
      </c>
      <c r="D278">
        <v>76.321693420410156</v>
      </c>
    </row>
    <row r="279" spans="1:4" x14ac:dyDescent="0.2">
      <c r="A279">
        <v>1372</v>
      </c>
      <c r="B279" s="269">
        <v>267578.125</v>
      </c>
      <c r="C279" s="269">
        <v>26.807307192539938</v>
      </c>
      <c r="D279">
        <v>81.287506103515625</v>
      </c>
    </row>
    <row r="280" spans="1:4" x14ac:dyDescent="0.2">
      <c r="A280">
        <v>1390</v>
      </c>
      <c r="B280" s="269">
        <v>268554.6875</v>
      </c>
      <c r="C280" s="269">
        <v>26.905144080103952</v>
      </c>
      <c r="D280">
        <v>82.204132080078125</v>
      </c>
    </row>
    <row r="281" spans="1:4" x14ac:dyDescent="0.2">
      <c r="A281">
        <v>1391</v>
      </c>
      <c r="B281" s="269">
        <v>269531.25</v>
      </c>
      <c r="C281" s="269">
        <v>27.002980967667966</v>
      </c>
      <c r="D281">
        <v>81.830451965332031</v>
      </c>
    </row>
    <row r="282" spans="1:4" x14ac:dyDescent="0.2">
      <c r="A282">
        <v>1424</v>
      </c>
      <c r="B282" s="269">
        <v>270507.8125</v>
      </c>
      <c r="C282" s="269">
        <v>27.100817855231981</v>
      </c>
      <c r="D282">
        <v>79.032066345214844</v>
      </c>
    </row>
    <row r="283" spans="1:4" x14ac:dyDescent="0.2">
      <c r="A283">
        <v>1508</v>
      </c>
      <c r="B283" s="269">
        <v>271484.375</v>
      </c>
      <c r="C283" s="269">
        <v>27.198654742795995</v>
      </c>
      <c r="D283">
        <v>74.4129638671875</v>
      </c>
    </row>
    <row r="284" spans="1:4" x14ac:dyDescent="0.2">
      <c r="A284">
        <v>1621</v>
      </c>
      <c r="B284" s="269">
        <v>272460.9375</v>
      </c>
      <c r="C284" s="269">
        <v>27.296491630360009</v>
      </c>
      <c r="D284">
        <v>81.261756896972656</v>
      </c>
    </row>
    <row r="285" spans="1:4" x14ac:dyDescent="0.2">
      <c r="A285">
        <v>1818</v>
      </c>
      <c r="B285" s="269">
        <v>273437.5</v>
      </c>
      <c r="C285" s="269">
        <v>27.394328517924023</v>
      </c>
      <c r="D285">
        <v>83.73736572265625</v>
      </c>
    </row>
    <row r="286" spans="1:4" x14ac:dyDescent="0.2">
      <c r="A286">
        <v>1992</v>
      </c>
      <c r="B286" s="269">
        <v>274414.0625</v>
      </c>
      <c r="C286" s="269">
        <v>27.492165405488038</v>
      </c>
      <c r="D286">
        <v>79.423301696777344</v>
      </c>
    </row>
    <row r="287" spans="1:4" x14ac:dyDescent="0.2">
      <c r="A287">
        <v>2110</v>
      </c>
      <c r="B287" s="269">
        <v>275390.625</v>
      </c>
      <c r="C287" s="269">
        <v>27.590002293052052</v>
      </c>
      <c r="D287">
        <v>74.250411987304688</v>
      </c>
    </row>
    <row r="288" spans="1:4" x14ac:dyDescent="0.2">
      <c r="A288">
        <v>2347</v>
      </c>
      <c r="B288" s="269">
        <v>276367.1875</v>
      </c>
      <c r="C288" s="269">
        <v>27.687839180616066</v>
      </c>
      <c r="D288">
        <v>63.891517639160156</v>
      </c>
    </row>
    <row r="289" spans="1:4" x14ac:dyDescent="0.2">
      <c r="A289">
        <v>2587</v>
      </c>
      <c r="B289" s="269">
        <v>277343.75</v>
      </c>
      <c r="C289" s="269">
        <v>27.785676068180081</v>
      </c>
      <c r="D289">
        <v>73.251373291015625</v>
      </c>
    </row>
    <row r="290" spans="1:4" x14ac:dyDescent="0.2">
      <c r="A290">
        <v>2676</v>
      </c>
      <c r="B290" s="269">
        <v>278320.3125</v>
      </c>
      <c r="C290" s="269">
        <v>27.883512955744095</v>
      </c>
      <c r="D290">
        <v>74.575775146484375</v>
      </c>
    </row>
    <row r="291" spans="1:4" x14ac:dyDescent="0.2">
      <c r="A291">
        <v>2797</v>
      </c>
      <c r="B291" s="269">
        <v>279296.875</v>
      </c>
      <c r="C291" s="269">
        <v>27.981349843308109</v>
      </c>
      <c r="D291">
        <v>66.135162353515625</v>
      </c>
    </row>
    <row r="292" spans="1:4" x14ac:dyDescent="0.2">
      <c r="A292">
        <v>2953</v>
      </c>
      <c r="B292" s="269">
        <v>280273.4375</v>
      </c>
      <c r="C292" s="269">
        <v>28.079186730872124</v>
      </c>
      <c r="D292">
        <v>75.567405700683594</v>
      </c>
    </row>
    <row r="293" spans="1:4" x14ac:dyDescent="0.2">
      <c r="A293">
        <v>2962</v>
      </c>
      <c r="B293" s="269">
        <v>281250</v>
      </c>
      <c r="C293" s="269">
        <v>28.177023618436138</v>
      </c>
      <c r="D293">
        <v>79.211769104003906</v>
      </c>
    </row>
    <row r="294" spans="1:4" x14ac:dyDescent="0.2">
      <c r="A294">
        <v>2923</v>
      </c>
      <c r="B294" s="269">
        <v>282226.5625</v>
      </c>
      <c r="C294" s="269">
        <v>28.274860506000156</v>
      </c>
      <c r="D294">
        <v>81.319381713867188</v>
      </c>
    </row>
    <row r="295" spans="1:4" x14ac:dyDescent="0.2">
      <c r="A295">
        <v>2877</v>
      </c>
      <c r="B295" s="269">
        <v>283203.125</v>
      </c>
      <c r="C295" s="269">
        <v>28.37269739356417</v>
      </c>
      <c r="D295">
        <v>80.395729064941406</v>
      </c>
    </row>
    <row r="296" spans="1:4" x14ac:dyDescent="0.2">
      <c r="A296">
        <v>2771</v>
      </c>
      <c r="B296" s="269">
        <v>284179.6875</v>
      </c>
      <c r="C296" s="269">
        <v>28.470534281128185</v>
      </c>
      <c r="D296">
        <v>77.019393920898438</v>
      </c>
    </row>
    <row r="297" spans="1:4" x14ac:dyDescent="0.2">
      <c r="A297">
        <v>2656</v>
      </c>
      <c r="B297" s="269">
        <v>285156.25</v>
      </c>
      <c r="C297" s="269">
        <v>28.568371168692199</v>
      </c>
      <c r="D297">
        <v>79.494903564453125</v>
      </c>
    </row>
    <row r="298" spans="1:4" x14ac:dyDescent="0.2">
      <c r="A298">
        <v>2485</v>
      </c>
      <c r="B298" s="269">
        <v>286132.8125</v>
      </c>
      <c r="C298" s="269">
        <v>28.666208056256213</v>
      </c>
      <c r="D298">
        <v>83.082763671875</v>
      </c>
    </row>
    <row r="299" spans="1:4" x14ac:dyDescent="0.2">
      <c r="A299">
        <v>2248</v>
      </c>
      <c r="B299" s="269">
        <v>287109.375</v>
      </c>
      <c r="C299" s="269">
        <v>28.764044943820227</v>
      </c>
      <c r="D299">
        <v>84.620162963867188</v>
      </c>
    </row>
    <row r="300" spans="1:4" x14ac:dyDescent="0.2">
      <c r="A300">
        <v>2099</v>
      </c>
      <c r="B300" s="269">
        <v>288085.9375</v>
      </c>
      <c r="C300" s="269">
        <v>28.861881831384242</v>
      </c>
      <c r="D300">
        <v>85.238601684570313</v>
      </c>
    </row>
    <row r="301" spans="1:4" x14ac:dyDescent="0.2">
      <c r="A301">
        <v>1968</v>
      </c>
      <c r="B301" s="269">
        <v>289062.5</v>
      </c>
      <c r="C301" s="269">
        <v>28.959718718948256</v>
      </c>
      <c r="D301">
        <v>84.3399658203125</v>
      </c>
    </row>
    <row r="302" spans="1:4" x14ac:dyDescent="0.2">
      <c r="A302">
        <v>1731</v>
      </c>
      <c r="B302" s="269">
        <v>290039.0625</v>
      </c>
      <c r="C302" s="269">
        <v>29.05755560651227</v>
      </c>
      <c r="D302">
        <v>82.849952697753906</v>
      </c>
    </row>
    <row r="303" spans="1:4" x14ac:dyDescent="0.2">
      <c r="A303">
        <v>1596</v>
      </c>
      <c r="B303" s="269">
        <v>291015.625</v>
      </c>
      <c r="C303" s="269">
        <v>29.155392494076285</v>
      </c>
      <c r="D303">
        <v>79.873931884765625</v>
      </c>
    </row>
    <row r="304" spans="1:4" x14ac:dyDescent="0.2">
      <c r="A304">
        <v>1559</v>
      </c>
      <c r="B304" s="269">
        <v>291992.1875</v>
      </c>
      <c r="C304" s="269">
        <v>29.253229381640299</v>
      </c>
      <c r="D304">
        <v>79.763069152832031</v>
      </c>
    </row>
    <row r="305" spans="1:4" x14ac:dyDescent="0.2">
      <c r="A305">
        <v>1440</v>
      </c>
      <c r="B305" s="269">
        <v>292968.75</v>
      </c>
      <c r="C305" s="269">
        <v>29.351066269204313</v>
      </c>
      <c r="D305">
        <v>81.460044860839844</v>
      </c>
    </row>
    <row r="306" spans="1:4" x14ac:dyDescent="0.2">
      <c r="A306">
        <v>1342</v>
      </c>
      <c r="B306" s="269">
        <v>293945.3125</v>
      </c>
      <c r="C306" s="269">
        <v>29.448903156768328</v>
      </c>
      <c r="D306">
        <v>81.273429870605469</v>
      </c>
    </row>
    <row r="307" spans="1:4" x14ac:dyDescent="0.2">
      <c r="A307">
        <v>1352</v>
      </c>
      <c r="B307" s="269">
        <v>294921.875</v>
      </c>
      <c r="C307" s="269">
        <v>29.546740044332342</v>
      </c>
      <c r="D307">
        <v>82.444976806640625</v>
      </c>
    </row>
    <row r="308" spans="1:4" x14ac:dyDescent="0.2">
      <c r="A308">
        <v>1400</v>
      </c>
      <c r="B308" s="269">
        <v>295898.4375</v>
      </c>
      <c r="C308" s="269">
        <v>29.644576931896356</v>
      </c>
      <c r="D308">
        <v>79.847679138183594</v>
      </c>
    </row>
    <row r="309" spans="1:4" x14ac:dyDescent="0.2">
      <c r="A309">
        <v>1490</v>
      </c>
      <c r="B309" s="269">
        <v>296875</v>
      </c>
      <c r="C309" s="269">
        <v>29.742413819460371</v>
      </c>
      <c r="D309">
        <v>75.637809753417969</v>
      </c>
    </row>
    <row r="310" spans="1:4" x14ac:dyDescent="0.2">
      <c r="A310">
        <v>1625</v>
      </c>
      <c r="B310" s="269">
        <v>297851.5625</v>
      </c>
      <c r="C310" s="269">
        <v>29.840250707024385</v>
      </c>
      <c r="D310">
        <v>78.096122741699219</v>
      </c>
    </row>
    <row r="311" spans="1:4" x14ac:dyDescent="0.2">
      <c r="A311">
        <v>1742</v>
      </c>
      <c r="B311" s="269">
        <v>298828.125</v>
      </c>
      <c r="C311" s="269">
        <v>29.938087594588399</v>
      </c>
      <c r="D311">
        <v>75.46435546875</v>
      </c>
    </row>
    <row r="312" spans="1:4" x14ac:dyDescent="0.2">
      <c r="A312">
        <v>1906</v>
      </c>
      <c r="B312" s="269">
        <v>299804.6875</v>
      </c>
      <c r="C312" s="269">
        <v>30.035924482152414</v>
      </c>
      <c r="D312">
        <v>75.344001770019531</v>
      </c>
    </row>
    <row r="313" spans="1:4" x14ac:dyDescent="0.2">
      <c r="A313">
        <v>2168</v>
      </c>
      <c r="B313" s="269">
        <v>300781.25</v>
      </c>
      <c r="C313" s="269">
        <v>30.133761369716428</v>
      </c>
      <c r="D313">
        <v>84.989158630371094</v>
      </c>
    </row>
    <row r="314" spans="1:4" x14ac:dyDescent="0.2">
      <c r="A314">
        <v>2370</v>
      </c>
      <c r="B314" s="269">
        <v>301757.8125</v>
      </c>
      <c r="C314" s="269">
        <v>30.231598257280442</v>
      </c>
      <c r="D314">
        <v>89.371307373046875</v>
      </c>
    </row>
    <row r="315" spans="1:4" x14ac:dyDescent="0.2">
      <c r="A315">
        <v>2468</v>
      </c>
      <c r="B315" s="269">
        <v>302734.375</v>
      </c>
      <c r="C315" s="269">
        <v>30.329435144844457</v>
      </c>
      <c r="D315">
        <v>88.721450805664063</v>
      </c>
    </row>
    <row r="316" spans="1:4" x14ac:dyDescent="0.2">
      <c r="A316">
        <v>2623</v>
      </c>
      <c r="B316" s="269">
        <v>303710.9375</v>
      </c>
      <c r="C316" s="269">
        <v>30.427272032408471</v>
      </c>
      <c r="D316">
        <v>86.112068176269531</v>
      </c>
    </row>
    <row r="317" spans="1:4" x14ac:dyDescent="0.2">
      <c r="A317">
        <v>2829</v>
      </c>
      <c r="B317" s="269">
        <v>304687.5</v>
      </c>
      <c r="C317" s="269">
        <v>30.525108919972485</v>
      </c>
      <c r="D317">
        <v>82.866165161132813</v>
      </c>
    </row>
    <row r="318" spans="1:4" x14ac:dyDescent="0.2">
      <c r="A318">
        <v>2905</v>
      </c>
      <c r="B318" s="269">
        <v>305664.0625</v>
      </c>
      <c r="C318" s="269">
        <v>30.6229458075365</v>
      </c>
      <c r="D318">
        <v>79.710906982421875</v>
      </c>
    </row>
    <row r="319" spans="1:4" x14ac:dyDescent="0.2">
      <c r="A319">
        <v>2903</v>
      </c>
      <c r="B319" s="269">
        <v>306640.625</v>
      </c>
      <c r="C319" s="269">
        <v>30.720782695100514</v>
      </c>
      <c r="D319">
        <v>77.230735778808594</v>
      </c>
    </row>
    <row r="320" spans="1:4" x14ac:dyDescent="0.2">
      <c r="A320">
        <v>2918</v>
      </c>
      <c r="B320" s="269">
        <v>307617.1875</v>
      </c>
      <c r="C320" s="269">
        <v>30.818619582664528</v>
      </c>
      <c r="D320">
        <v>74.620903015136719</v>
      </c>
    </row>
    <row r="321" spans="1:4" x14ac:dyDescent="0.2">
      <c r="A321">
        <v>2877</v>
      </c>
      <c r="B321" s="269">
        <v>308593.75</v>
      </c>
      <c r="C321" s="269">
        <v>30.916456470228542</v>
      </c>
      <c r="D321">
        <v>73.980796813964844</v>
      </c>
    </row>
    <row r="322" spans="1:4" x14ac:dyDescent="0.2">
      <c r="A322">
        <v>2792</v>
      </c>
      <c r="B322" s="269">
        <v>309570.3125</v>
      </c>
      <c r="C322" s="269">
        <v>31.014293357792557</v>
      </c>
      <c r="D322">
        <v>76.568260192871094</v>
      </c>
    </row>
    <row r="323" spans="1:4" x14ac:dyDescent="0.2">
      <c r="A323">
        <v>2691</v>
      </c>
      <c r="B323" s="269">
        <v>310546.875</v>
      </c>
      <c r="C323" s="269">
        <v>31.112130245356571</v>
      </c>
      <c r="D323">
        <v>77.94744873046875</v>
      </c>
    </row>
    <row r="324" spans="1:4" x14ac:dyDescent="0.2">
      <c r="A324">
        <v>2505</v>
      </c>
      <c r="B324" s="269">
        <v>311523.4375</v>
      </c>
      <c r="C324" s="269">
        <v>31.209967132920585</v>
      </c>
      <c r="D324">
        <v>74.124862670898437</v>
      </c>
    </row>
    <row r="325" spans="1:4" x14ac:dyDescent="0.2">
      <c r="A325">
        <v>2313</v>
      </c>
      <c r="B325" s="269">
        <v>312500</v>
      </c>
      <c r="C325" s="269">
        <v>31.3078040204846</v>
      </c>
      <c r="D325">
        <v>72.593841552734375</v>
      </c>
    </row>
    <row r="326" spans="1:4" x14ac:dyDescent="0.2">
      <c r="A326">
        <v>2200</v>
      </c>
      <c r="B326" s="269">
        <v>313476.5625</v>
      </c>
      <c r="C326" s="269">
        <v>31.405640908048614</v>
      </c>
      <c r="D326">
        <v>74.875404357910156</v>
      </c>
    </row>
    <row r="327" spans="1:4" x14ac:dyDescent="0.2">
      <c r="A327">
        <v>2028</v>
      </c>
      <c r="B327" s="269">
        <v>314453.125</v>
      </c>
      <c r="C327" s="269">
        <v>31.503477795612628</v>
      </c>
      <c r="D327">
        <v>76.751083374023438</v>
      </c>
    </row>
    <row r="328" spans="1:4" x14ac:dyDescent="0.2">
      <c r="A328">
        <v>1760</v>
      </c>
      <c r="B328" s="269">
        <v>315429.6875</v>
      </c>
      <c r="C328" s="269">
        <v>31.601314683176643</v>
      </c>
      <c r="D328">
        <v>75.797897338867188</v>
      </c>
    </row>
    <row r="329" spans="1:4" x14ac:dyDescent="0.2">
      <c r="A329">
        <v>1588</v>
      </c>
      <c r="B329" s="269">
        <v>316406.25</v>
      </c>
      <c r="C329" s="269">
        <v>31.699151570740657</v>
      </c>
      <c r="D329">
        <v>66.001678466796875</v>
      </c>
    </row>
    <row r="330" spans="1:4" x14ac:dyDescent="0.2">
      <c r="A330">
        <v>1516</v>
      </c>
      <c r="B330" s="269">
        <v>317382.8125</v>
      </c>
      <c r="C330" s="269">
        <v>31.796988458304671</v>
      </c>
      <c r="D330">
        <v>55.715045928955078</v>
      </c>
    </row>
    <row r="331" spans="1:4" x14ac:dyDescent="0.2">
      <c r="A331">
        <v>1404</v>
      </c>
      <c r="B331" s="269">
        <v>318359.375</v>
      </c>
      <c r="C331" s="269">
        <v>31.894825345868686</v>
      </c>
      <c r="D331">
        <v>70.975395202636719</v>
      </c>
    </row>
    <row r="332" spans="1:4" x14ac:dyDescent="0.2">
      <c r="A332">
        <v>1306</v>
      </c>
      <c r="B332" s="269">
        <v>319335.9375</v>
      </c>
      <c r="C332" s="269">
        <v>31.9926622334327</v>
      </c>
      <c r="D332">
        <v>74.63641357421875</v>
      </c>
    </row>
    <row r="333" spans="1:4" x14ac:dyDescent="0.2">
      <c r="A333">
        <v>1288</v>
      </c>
      <c r="B333" s="269">
        <v>320312.5</v>
      </c>
      <c r="C333" s="269">
        <v>32.090499120996718</v>
      </c>
      <c r="D333">
        <v>72.4598388671875</v>
      </c>
    </row>
    <row r="334" spans="1:4" x14ac:dyDescent="0.2">
      <c r="A334">
        <v>1311</v>
      </c>
      <c r="B334" s="269">
        <v>321289.0625</v>
      </c>
      <c r="C334" s="269">
        <v>32.188336008560732</v>
      </c>
      <c r="D334">
        <v>69.394012451171875</v>
      </c>
    </row>
    <row r="335" spans="1:4" x14ac:dyDescent="0.2">
      <c r="A335">
        <v>1377</v>
      </c>
      <c r="B335" s="269">
        <v>322265.625</v>
      </c>
      <c r="C335" s="269">
        <v>32.286172896124747</v>
      </c>
      <c r="D335">
        <v>70.750930786132812</v>
      </c>
    </row>
    <row r="336" spans="1:4" x14ac:dyDescent="0.2">
      <c r="A336">
        <v>1499</v>
      </c>
      <c r="B336" s="269">
        <v>323242.1875</v>
      </c>
      <c r="C336" s="269">
        <v>32.384009783688761</v>
      </c>
      <c r="D336">
        <v>65.008232116699219</v>
      </c>
    </row>
    <row r="337" spans="1:4" x14ac:dyDescent="0.2">
      <c r="A337">
        <v>1626</v>
      </c>
      <c r="B337" s="269">
        <v>324218.75</v>
      </c>
      <c r="C337" s="269">
        <v>32.481846671252775</v>
      </c>
      <c r="D337">
        <v>65.111534118652344</v>
      </c>
    </row>
    <row r="338" spans="1:4" x14ac:dyDescent="0.2">
      <c r="A338">
        <v>1748</v>
      </c>
      <c r="B338" s="269">
        <v>325195.3125</v>
      </c>
      <c r="C338" s="269">
        <v>32.579683558816789</v>
      </c>
      <c r="D338">
        <v>71.806045532226563</v>
      </c>
    </row>
    <row r="339" spans="1:4" x14ac:dyDescent="0.2">
      <c r="A339">
        <v>1952</v>
      </c>
      <c r="B339" s="269">
        <v>326171.875</v>
      </c>
      <c r="C339" s="269">
        <v>32.677520446380804</v>
      </c>
      <c r="D339">
        <v>74.929512023925781</v>
      </c>
    </row>
    <row r="340" spans="1:4" x14ac:dyDescent="0.2">
      <c r="A340">
        <v>2216</v>
      </c>
      <c r="B340" s="269">
        <v>327148.4375</v>
      </c>
      <c r="C340" s="269">
        <v>32.775357333944818</v>
      </c>
      <c r="D340">
        <v>75.731651306152344</v>
      </c>
    </row>
    <row r="341" spans="1:4" x14ac:dyDescent="0.2">
      <c r="A341">
        <v>2389</v>
      </c>
      <c r="B341" s="269">
        <v>328125</v>
      </c>
      <c r="C341" s="269">
        <v>32.873194221508832</v>
      </c>
      <c r="D341">
        <v>73.782402038574219</v>
      </c>
    </row>
    <row r="342" spans="1:4" x14ac:dyDescent="0.2">
      <c r="A342">
        <v>2514</v>
      </c>
      <c r="B342" s="269">
        <v>329101.5625</v>
      </c>
      <c r="C342" s="269">
        <v>32.971031109072847</v>
      </c>
      <c r="D342">
        <v>65.147598266601562</v>
      </c>
    </row>
    <row r="343" spans="1:4" x14ac:dyDescent="0.2">
      <c r="A343">
        <v>2714</v>
      </c>
      <c r="B343" s="269">
        <v>330078.125</v>
      </c>
      <c r="C343" s="269">
        <v>33.068867996636861</v>
      </c>
      <c r="D343">
        <v>71.077987670898438</v>
      </c>
    </row>
    <row r="344" spans="1:4" x14ac:dyDescent="0.2">
      <c r="A344">
        <v>2869</v>
      </c>
      <c r="B344" s="269">
        <v>331054.6875</v>
      </c>
      <c r="C344" s="269">
        <v>33.166704884200875</v>
      </c>
      <c r="D344">
        <v>73.494224548339844</v>
      </c>
    </row>
    <row r="345" spans="1:4" x14ac:dyDescent="0.2">
      <c r="A345">
        <v>2903</v>
      </c>
      <c r="B345" s="269">
        <v>332031.25</v>
      </c>
      <c r="C345" s="269">
        <v>33.26454177176489</v>
      </c>
      <c r="D345">
        <v>71.806961059570313</v>
      </c>
    </row>
    <row r="346" spans="1:4" x14ac:dyDescent="0.2">
      <c r="A346">
        <v>2902</v>
      </c>
      <c r="B346" s="269">
        <v>333007.8125</v>
      </c>
      <c r="C346" s="269">
        <v>33.362378659328904</v>
      </c>
      <c r="D346">
        <v>71.215133666992188</v>
      </c>
    </row>
    <row r="347" spans="1:4" x14ac:dyDescent="0.2">
      <c r="A347">
        <v>2882</v>
      </c>
      <c r="B347" s="269">
        <v>333984.375</v>
      </c>
      <c r="C347" s="269">
        <v>33.460215546892918</v>
      </c>
      <c r="D347">
        <v>69.105239868164063</v>
      </c>
    </row>
    <row r="348" spans="1:4" x14ac:dyDescent="0.2">
      <c r="A348">
        <v>2799</v>
      </c>
      <c r="B348" s="269">
        <v>334960.9375</v>
      </c>
      <c r="C348" s="269">
        <v>33.558052434456933</v>
      </c>
      <c r="D348">
        <v>70.393547058105469</v>
      </c>
    </row>
    <row r="349" spans="1:4" x14ac:dyDescent="0.2">
      <c r="A349">
        <v>2695</v>
      </c>
      <c r="B349" s="269">
        <v>335937.5</v>
      </c>
      <c r="C349" s="269">
        <v>33.655889322020947</v>
      </c>
      <c r="D349">
        <v>75.721343994140625</v>
      </c>
    </row>
    <row r="350" spans="1:4" x14ac:dyDescent="0.2">
      <c r="A350">
        <v>2593</v>
      </c>
      <c r="B350" s="269">
        <v>336914.0625</v>
      </c>
      <c r="C350" s="269">
        <v>33.753726209584961</v>
      </c>
      <c r="D350">
        <v>76.71832275390625</v>
      </c>
    </row>
    <row r="351" spans="1:4" x14ac:dyDescent="0.2">
      <c r="A351">
        <v>2411</v>
      </c>
      <c r="B351" s="269">
        <v>337890.625</v>
      </c>
      <c r="C351" s="269">
        <v>33.851563097148976</v>
      </c>
      <c r="D351">
        <v>73.928024291992188</v>
      </c>
    </row>
    <row r="352" spans="1:4" x14ac:dyDescent="0.2">
      <c r="A352">
        <v>2180</v>
      </c>
      <c r="B352" s="269">
        <v>338867.1875</v>
      </c>
      <c r="C352" s="269">
        <v>33.94939998471299</v>
      </c>
      <c r="D352">
        <v>67.969093322753906</v>
      </c>
    </row>
    <row r="353" spans="1:4" x14ac:dyDescent="0.2">
      <c r="A353">
        <v>2024</v>
      </c>
      <c r="B353" s="269">
        <v>339843.75</v>
      </c>
      <c r="C353" s="269">
        <v>34.047236872277004</v>
      </c>
      <c r="D353">
        <v>74.884857177734375</v>
      </c>
    </row>
    <row r="354" spans="1:4" x14ac:dyDescent="0.2">
      <c r="A354">
        <v>1912</v>
      </c>
      <c r="B354" s="269">
        <v>340820.3125</v>
      </c>
      <c r="C354" s="269">
        <v>34.145073759841019</v>
      </c>
      <c r="D354">
        <v>75.103485107421875</v>
      </c>
    </row>
    <row r="355" spans="1:4" x14ac:dyDescent="0.2">
      <c r="A355">
        <v>1759</v>
      </c>
      <c r="B355" s="269">
        <v>341796.875</v>
      </c>
      <c r="C355" s="269">
        <v>34.242910647405033</v>
      </c>
      <c r="D355">
        <v>69.879928588867187</v>
      </c>
    </row>
    <row r="356" spans="1:4" x14ac:dyDescent="0.2">
      <c r="A356">
        <v>1575</v>
      </c>
      <c r="B356" s="269">
        <v>342773.4375</v>
      </c>
      <c r="C356" s="269">
        <v>34.340747534969047</v>
      </c>
      <c r="D356">
        <v>76.896621704101563</v>
      </c>
    </row>
    <row r="357" spans="1:4" x14ac:dyDescent="0.2">
      <c r="A357">
        <v>1448</v>
      </c>
      <c r="B357" s="269">
        <v>343750</v>
      </c>
      <c r="C357" s="269">
        <v>34.438584422533062</v>
      </c>
      <c r="D357">
        <v>77.593238830566406</v>
      </c>
    </row>
    <row r="358" spans="1:4" x14ac:dyDescent="0.2">
      <c r="A358">
        <v>1395</v>
      </c>
      <c r="B358" s="269">
        <v>344726.5625</v>
      </c>
      <c r="C358" s="269">
        <v>34.536421310097076</v>
      </c>
      <c r="D358">
        <v>75.70819091796875</v>
      </c>
    </row>
    <row r="359" spans="1:4" x14ac:dyDescent="0.2">
      <c r="A359">
        <v>1355</v>
      </c>
      <c r="B359" s="269">
        <v>345703.125</v>
      </c>
      <c r="C359" s="269">
        <v>34.63425819766109</v>
      </c>
      <c r="D359">
        <v>73.466049194335937</v>
      </c>
    </row>
    <row r="360" spans="1:4" x14ac:dyDescent="0.2">
      <c r="A360">
        <v>1333</v>
      </c>
      <c r="B360" s="269">
        <v>346679.6875</v>
      </c>
      <c r="C360" s="269">
        <v>34.732095085225104</v>
      </c>
      <c r="D360">
        <v>69.039436340332031</v>
      </c>
    </row>
    <row r="361" spans="1:4" x14ac:dyDescent="0.2">
      <c r="A361">
        <v>1381</v>
      </c>
      <c r="B361" s="269">
        <v>347656.25</v>
      </c>
      <c r="C361" s="269">
        <v>34.829931972789119</v>
      </c>
      <c r="D361">
        <v>65.39898681640625</v>
      </c>
    </row>
    <row r="362" spans="1:4" x14ac:dyDescent="0.2">
      <c r="A362">
        <v>1472</v>
      </c>
      <c r="B362" s="269">
        <v>348632.8125</v>
      </c>
      <c r="C362" s="269">
        <v>34.927768860353133</v>
      </c>
      <c r="D362">
        <v>62.218460083007813</v>
      </c>
    </row>
    <row r="363" spans="1:4" x14ac:dyDescent="0.2">
      <c r="A363">
        <v>1593</v>
      </c>
      <c r="B363" s="269">
        <v>349609.375</v>
      </c>
      <c r="C363" s="269">
        <v>35.025605747917147</v>
      </c>
      <c r="D363">
        <v>63.1275634765625</v>
      </c>
    </row>
    <row r="364" spans="1:4" x14ac:dyDescent="0.2">
      <c r="A364">
        <v>1787</v>
      </c>
      <c r="B364" s="269">
        <v>350585.9375</v>
      </c>
      <c r="C364" s="269">
        <v>35.123442635481162</v>
      </c>
      <c r="D364">
        <v>65.899909973144531</v>
      </c>
    </row>
    <row r="365" spans="1:4" x14ac:dyDescent="0.2">
      <c r="A365">
        <v>1984</v>
      </c>
      <c r="B365" s="269">
        <v>351562.5</v>
      </c>
      <c r="C365" s="269">
        <v>35.221279523045176</v>
      </c>
      <c r="D365">
        <v>65.584983825683594</v>
      </c>
    </row>
    <row r="366" spans="1:4" x14ac:dyDescent="0.2">
      <c r="A366">
        <v>2099</v>
      </c>
      <c r="B366" s="269">
        <v>352539.0625</v>
      </c>
      <c r="C366" s="269">
        <v>35.31911641060919</v>
      </c>
      <c r="D366">
        <v>60.695198059082031</v>
      </c>
    </row>
    <row r="367" spans="1:4" x14ac:dyDescent="0.2">
      <c r="A367">
        <v>2230</v>
      </c>
      <c r="B367" s="269">
        <v>353515.625</v>
      </c>
      <c r="C367" s="269">
        <v>35.416953298173205</v>
      </c>
      <c r="D367">
        <v>60.443199157714844</v>
      </c>
    </row>
    <row r="368" spans="1:4" x14ac:dyDescent="0.2">
      <c r="A368">
        <v>2474</v>
      </c>
      <c r="B368" s="269">
        <v>354492.1875</v>
      </c>
      <c r="C368" s="269">
        <v>35.514790185737219</v>
      </c>
      <c r="D368">
        <v>71.587310791015625</v>
      </c>
    </row>
    <row r="369" spans="1:4" x14ac:dyDescent="0.2">
      <c r="A369">
        <v>2703</v>
      </c>
      <c r="B369" s="269">
        <v>355468.75</v>
      </c>
      <c r="C369" s="269">
        <v>35.612627073301233</v>
      </c>
      <c r="D369">
        <v>71.854522705078125</v>
      </c>
    </row>
    <row r="370" spans="1:4" x14ac:dyDescent="0.2">
      <c r="A370">
        <v>2793</v>
      </c>
      <c r="B370" s="269">
        <v>356445.3125</v>
      </c>
      <c r="C370" s="269">
        <v>35.710463960865248</v>
      </c>
      <c r="D370">
        <v>68.548194885253906</v>
      </c>
    </row>
    <row r="371" spans="1:4" x14ac:dyDescent="0.2">
      <c r="A371">
        <v>2835</v>
      </c>
      <c r="B371" s="269">
        <v>357421.875</v>
      </c>
      <c r="C371" s="269">
        <v>35.808300848429262</v>
      </c>
      <c r="D371">
        <v>64.123908996582031</v>
      </c>
    </row>
    <row r="372" spans="1:4" x14ac:dyDescent="0.2">
      <c r="A372">
        <v>2900</v>
      </c>
      <c r="B372" s="269">
        <v>358398.4375</v>
      </c>
      <c r="C372" s="269">
        <v>35.906137735993276</v>
      </c>
      <c r="D372">
        <v>50.196933746337891</v>
      </c>
    </row>
    <row r="373" spans="1:4" x14ac:dyDescent="0.2">
      <c r="A373">
        <v>2942</v>
      </c>
      <c r="B373" s="269">
        <v>359375</v>
      </c>
      <c r="C373" s="269">
        <v>36.003974623557291</v>
      </c>
      <c r="D373">
        <v>58.975299835205078</v>
      </c>
    </row>
    <row r="374" spans="1:4" x14ac:dyDescent="0.2">
      <c r="A374">
        <v>2916</v>
      </c>
      <c r="B374" s="269">
        <v>360351.5625</v>
      </c>
      <c r="C374" s="269">
        <v>36.101811511121305</v>
      </c>
      <c r="D374">
        <v>62.679637908935547</v>
      </c>
    </row>
    <row r="375" spans="1:4" x14ac:dyDescent="0.2">
      <c r="A375">
        <v>2843</v>
      </c>
      <c r="B375" s="269">
        <v>361328.125</v>
      </c>
      <c r="C375" s="269">
        <v>36.199648398685319</v>
      </c>
      <c r="D375">
        <v>68.482826232910156</v>
      </c>
    </row>
    <row r="376" spans="1:4" x14ac:dyDescent="0.2">
      <c r="A376">
        <v>2738</v>
      </c>
      <c r="B376" s="269">
        <v>362304.6875</v>
      </c>
      <c r="C376" s="269">
        <v>36.297485286249334</v>
      </c>
      <c r="D376">
        <v>68.104751586914062</v>
      </c>
    </row>
    <row r="377" spans="1:4" x14ac:dyDescent="0.2">
      <c r="A377">
        <v>2560</v>
      </c>
      <c r="B377" s="269">
        <v>363281.25</v>
      </c>
      <c r="C377" s="269">
        <v>36.395322173813348</v>
      </c>
      <c r="D377">
        <v>58.001228332519531</v>
      </c>
    </row>
    <row r="378" spans="1:4" x14ac:dyDescent="0.2">
      <c r="A378">
        <v>2330</v>
      </c>
      <c r="B378" s="269">
        <v>364257.8125</v>
      </c>
      <c r="C378" s="269">
        <v>36.493159061377362</v>
      </c>
      <c r="D378">
        <v>62.104621887207031</v>
      </c>
    </row>
    <row r="379" spans="1:4" x14ac:dyDescent="0.2">
      <c r="A379">
        <v>2169</v>
      </c>
      <c r="B379" s="269">
        <v>365234.375</v>
      </c>
      <c r="C379" s="269">
        <v>36.590995948941377</v>
      </c>
      <c r="D379">
        <v>60.2576904296875</v>
      </c>
    </row>
    <row r="380" spans="1:4" x14ac:dyDescent="0.2">
      <c r="A380">
        <v>2055</v>
      </c>
      <c r="B380" s="269">
        <v>366210.9375</v>
      </c>
      <c r="C380" s="269">
        <v>36.688832836505391</v>
      </c>
      <c r="D380">
        <v>54.490566253662109</v>
      </c>
    </row>
    <row r="381" spans="1:4" x14ac:dyDescent="0.2">
      <c r="A381">
        <v>1836</v>
      </c>
      <c r="B381" s="269">
        <v>367187.5</v>
      </c>
      <c r="C381" s="269">
        <v>36.786669724069405</v>
      </c>
      <c r="D381">
        <v>67.498847961425781</v>
      </c>
    </row>
    <row r="382" spans="1:4" x14ac:dyDescent="0.2">
      <c r="A382">
        <v>1581</v>
      </c>
      <c r="B382" s="269">
        <v>368164.0625</v>
      </c>
      <c r="C382" s="269">
        <v>36.884506611633419</v>
      </c>
      <c r="D382">
        <v>69.021072387695312</v>
      </c>
    </row>
    <row r="383" spans="1:4" x14ac:dyDescent="0.2">
      <c r="A383">
        <v>1435</v>
      </c>
      <c r="B383" s="269">
        <v>369140.625</v>
      </c>
      <c r="C383" s="269">
        <v>36.982343499197434</v>
      </c>
      <c r="D383">
        <v>69.611862182617188</v>
      </c>
    </row>
    <row r="384" spans="1:4" x14ac:dyDescent="0.2">
      <c r="A384">
        <v>1373</v>
      </c>
      <c r="B384" s="269">
        <v>370117.1875</v>
      </c>
      <c r="C384" s="269">
        <v>37.080180386761448</v>
      </c>
      <c r="D384">
        <v>70.952857971191406</v>
      </c>
    </row>
    <row r="385" spans="1:4" x14ac:dyDescent="0.2">
      <c r="A385">
        <v>1317</v>
      </c>
      <c r="B385" s="269">
        <v>371093.75</v>
      </c>
      <c r="C385" s="269">
        <v>37.178017274325462</v>
      </c>
      <c r="D385">
        <v>70.761032104492187</v>
      </c>
    </row>
    <row r="386" spans="1:4" x14ac:dyDescent="0.2">
      <c r="A386">
        <v>1274</v>
      </c>
      <c r="B386" s="269">
        <v>372070.3125</v>
      </c>
      <c r="C386" s="269">
        <v>37.275854161889477</v>
      </c>
      <c r="D386">
        <v>66.072669982910156</v>
      </c>
    </row>
    <row r="387" spans="1:4" x14ac:dyDescent="0.2">
      <c r="A387">
        <v>1308</v>
      </c>
      <c r="B387" s="269">
        <v>373046.875</v>
      </c>
      <c r="C387" s="269">
        <v>37.373691049453491</v>
      </c>
      <c r="D387">
        <v>66.726516723632812</v>
      </c>
    </row>
    <row r="388" spans="1:4" x14ac:dyDescent="0.2">
      <c r="A388">
        <v>1396</v>
      </c>
      <c r="B388" s="269">
        <v>374023.4375</v>
      </c>
      <c r="C388" s="269">
        <v>37.471527937017505</v>
      </c>
      <c r="D388">
        <v>61.832794189453125</v>
      </c>
    </row>
    <row r="389" spans="1:4" x14ac:dyDescent="0.2">
      <c r="A389">
        <v>1485</v>
      </c>
      <c r="B389" s="269">
        <v>375000</v>
      </c>
      <c r="C389" s="269">
        <v>37.56936482458152</v>
      </c>
      <c r="D389">
        <v>66.108673095703125</v>
      </c>
    </row>
    <row r="390" spans="1:4" x14ac:dyDescent="0.2">
      <c r="A390">
        <v>1627</v>
      </c>
      <c r="B390" s="269">
        <v>375976.5625</v>
      </c>
      <c r="C390" s="269">
        <v>37.667201712145534</v>
      </c>
      <c r="D390">
        <v>71.278091430664063</v>
      </c>
    </row>
    <row r="391" spans="1:4" x14ac:dyDescent="0.2">
      <c r="A391">
        <v>1856</v>
      </c>
      <c r="B391" s="269">
        <v>376953.125</v>
      </c>
      <c r="C391" s="269">
        <v>37.765038599709548</v>
      </c>
      <c r="D391">
        <v>70.896064758300781</v>
      </c>
    </row>
    <row r="392" spans="1:4" x14ac:dyDescent="0.2">
      <c r="A392">
        <v>2085</v>
      </c>
      <c r="B392" s="269">
        <v>377929.6875</v>
      </c>
      <c r="C392" s="269">
        <v>37.862875487273563</v>
      </c>
      <c r="D392">
        <v>67.680854797363281</v>
      </c>
    </row>
    <row r="393" spans="1:4" x14ac:dyDescent="0.2">
      <c r="A393">
        <v>2222</v>
      </c>
      <c r="B393" s="269">
        <v>378906.25</v>
      </c>
      <c r="C393" s="269">
        <v>37.960712374837577</v>
      </c>
      <c r="D393">
        <v>65.133583068847656</v>
      </c>
    </row>
    <row r="394" spans="1:4" x14ac:dyDescent="0.2">
      <c r="A394">
        <v>2346</v>
      </c>
      <c r="B394" s="269">
        <v>379882.8125</v>
      </c>
      <c r="C394" s="269">
        <v>38.058549262401591</v>
      </c>
      <c r="D394">
        <v>64.186508178710937</v>
      </c>
    </row>
    <row r="395" spans="1:4" x14ac:dyDescent="0.2">
      <c r="A395">
        <v>2543</v>
      </c>
      <c r="B395" s="269">
        <v>380859.375</v>
      </c>
      <c r="C395" s="269">
        <v>38.156386149965606</v>
      </c>
      <c r="D395">
        <v>63.992218017578125</v>
      </c>
    </row>
    <row r="396" spans="1:4" x14ac:dyDescent="0.2">
      <c r="A396">
        <v>2742</v>
      </c>
      <c r="B396" s="269">
        <v>381835.9375</v>
      </c>
      <c r="C396" s="269">
        <v>38.25422303752962</v>
      </c>
      <c r="D396">
        <v>56.486236572265625</v>
      </c>
    </row>
    <row r="397" spans="1:4" x14ac:dyDescent="0.2">
      <c r="A397">
        <v>2838</v>
      </c>
      <c r="B397" s="269">
        <v>382812.5</v>
      </c>
      <c r="C397" s="269">
        <v>38.352059925093634</v>
      </c>
      <c r="D397">
        <v>66.953361511230469</v>
      </c>
    </row>
    <row r="398" spans="1:4" x14ac:dyDescent="0.2">
      <c r="A398">
        <v>2853</v>
      </c>
      <c r="B398" s="269">
        <v>383789.0625</v>
      </c>
      <c r="C398" s="269">
        <v>38.449896812657649</v>
      </c>
      <c r="D398">
        <v>70.174552917480469</v>
      </c>
    </row>
    <row r="399" spans="1:4" x14ac:dyDescent="0.2">
      <c r="A399">
        <v>2858</v>
      </c>
      <c r="B399" s="269">
        <v>384765.625</v>
      </c>
      <c r="C399" s="269">
        <v>38.547733700221663</v>
      </c>
      <c r="D399">
        <v>69.72344970703125</v>
      </c>
    </row>
    <row r="400" spans="1:4" x14ac:dyDescent="0.2">
      <c r="A400">
        <v>2853</v>
      </c>
      <c r="B400" s="269">
        <v>385742.1875</v>
      </c>
      <c r="C400" s="269">
        <v>38.645570587785677</v>
      </c>
      <c r="D400">
        <v>66.987602233886719</v>
      </c>
    </row>
    <row r="401" spans="1:4" x14ac:dyDescent="0.2">
      <c r="A401">
        <v>2786</v>
      </c>
      <c r="B401" s="269">
        <v>386718.75</v>
      </c>
      <c r="C401" s="269">
        <v>38.743407475349692</v>
      </c>
      <c r="D401">
        <v>69.170387268066406</v>
      </c>
    </row>
    <row r="402" spans="1:4" x14ac:dyDescent="0.2">
      <c r="A402">
        <v>2673</v>
      </c>
      <c r="B402" s="269">
        <v>387695.3125</v>
      </c>
      <c r="C402" s="269">
        <v>38.841244362913706</v>
      </c>
      <c r="D402">
        <v>68.623992919921875</v>
      </c>
    </row>
    <row r="403" spans="1:4" x14ac:dyDescent="0.2">
      <c r="A403">
        <v>2568</v>
      </c>
      <c r="B403" s="269">
        <v>388671.875</v>
      </c>
      <c r="C403" s="269">
        <v>38.93908125047772</v>
      </c>
      <c r="D403">
        <v>61.875881195068359</v>
      </c>
    </row>
    <row r="404" spans="1:4" x14ac:dyDescent="0.2">
      <c r="A404">
        <v>2426</v>
      </c>
      <c r="B404" s="269">
        <v>389648.4375</v>
      </c>
      <c r="C404" s="269">
        <v>39.036918138041734</v>
      </c>
      <c r="D404">
        <v>53.895774841308594</v>
      </c>
    </row>
    <row r="405" spans="1:4" x14ac:dyDescent="0.2">
      <c r="A405">
        <v>2198</v>
      </c>
      <c r="B405" s="269">
        <v>390625</v>
      </c>
      <c r="C405" s="269">
        <v>39.134755025605749</v>
      </c>
      <c r="D405">
        <v>54.704795837402344</v>
      </c>
    </row>
    <row r="406" spans="1:4" x14ac:dyDescent="0.2">
      <c r="A406">
        <v>1958</v>
      </c>
      <c r="B406" s="269">
        <v>391601.5625</v>
      </c>
      <c r="C406" s="269">
        <v>39.232591913169763</v>
      </c>
      <c r="D406">
        <v>66.10870361328125</v>
      </c>
    </row>
    <row r="407" spans="1:4" x14ac:dyDescent="0.2">
      <c r="A407">
        <v>1805</v>
      </c>
      <c r="B407" s="269">
        <v>392578.125</v>
      </c>
      <c r="C407" s="269">
        <v>39.330428800733777</v>
      </c>
      <c r="D407">
        <v>66.84857177734375</v>
      </c>
    </row>
    <row r="408" spans="1:4" x14ac:dyDescent="0.2">
      <c r="A408">
        <v>1703</v>
      </c>
      <c r="B408" s="269">
        <v>393554.6875</v>
      </c>
      <c r="C408" s="269">
        <v>39.428265688297792</v>
      </c>
      <c r="D408">
        <v>56.703140258789063</v>
      </c>
    </row>
    <row r="409" spans="1:4" x14ac:dyDescent="0.2">
      <c r="A409">
        <v>1565</v>
      </c>
      <c r="B409" s="269">
        <v>394531.25</v>
      </c>
      <c r="C409" s="269">
        <v>39.526102575861806</v>
      </c>
      <c r="D409">
        <v>56.213115692138672</v>
      </c>
    </row>
    <row r="410" spans="1:4" x14ac:dyDescent="0.2">
      <c r="A410">
        <v>1399</v>
      </c>
      <c r="B410" s="269">
        <v>395507.8125</v>
      </c>
      <c r="C410" s="269">
        <v>39.62393946342582</v>
      </c>
      <c r="D410">
        <v>59.587345123291016</v>
      </c>
    </row>
    <row r="411" spans="1:4" x14ac:dyDescent="0.2">
      <c r="A411">
        <v>1280</v>
      </c>
      <c r="B411" s="269">
        <v>396484.375</v>
      </c>
      <c r="C411" s="269">
        <v>39.721776350989835</v>
      </c>
      <c r="D411">
        <v>60.034984588623047</v>
      </c>
    </row>
    <row r="412" spans="1:4" x14ac:dyDescent="0.2">
      <c r="A412">
        <v>1250</v>
      </c>
      <c r="B412" s="269">
        <v>397460.9375</v>
      </c>
      <c r="C412" s="269">
        <v>39.819613238553849</v>
      </c>
      <c r="D412">
        <v>51.470985412597656</v>
      </c>
    </row>
    <row r="413" spans="1:4" x14ac:dyDescent="0.2">
      <c r="A413">
        <v>1281</v>
      </c>
      <c r="B413" s="269">
        <v>398437.5</v>
      </c>
      <c r="C413" s="269">
        <v>39.917450126117863</v>
      </c>
      <c r="D413">
        <v>64.773391723632812</v>
      </c>
    </row>
    <row r="414" spans="1:4" x14ac:dyDescent="0.2">
      <c r="A414">
        <v>1326</v>
      </c>
      <c r="B414" s="269">
        <v>399414.0625</v>
      </c>
      <c r="C414" s="269">
        <v>40.015287013681878</v>
      </c>
      <c r="D414">
        <v>69.220855712890625</v>
      </c>
    </row>
    <row r="415" spans="1:4" x14ac:dyDescent="0.2">
      <c r="A415">
        <v>1421</v>
      </c>
      <c r="B415" s="269">
        <v>400390.625</v>
      </c>
      <c r="C415" s="269">
        <v>40.113123901245892</v>
      </c>
      <c r="D415">
        <v>67.073379516601562</v>
      </c>
    </row>
    <row r="416" spans="1:4" x14ac:dyDescent="0.2">
      <c r="A416">
        <v>1599</v>
      </c>
      <c r="B416" s="269">
        <v>401367.1875</v>
      </c>
      <c r="C416" s="269">
        <v>40.210960788809906</v>
      </c>
      <c r="D416">
        <v>59.687938690185547</v>
      </c>
    </row>
    <row r="417" spans="1:4" x14ac:dyDescent="0.2">
      <c r="A417">
        <v>1763</v>
      </c>
      <c r="B417" s="269">
        <v>402343.75</v>
      </c>
      <c r="C417" s="269">
        <v>40.308797676373921</v>
      </c>
      <c r="D417">
        <v>61.8848876953125</v>
      </c>
    </row>
    <row r="418" spans="1:4" x14ac:dyDescent="0.2">
      <c r="A418">
        <v>1886</v>
      </c>
      <c r="B418" s="269">
        <v>403320.3125</v>
      </c>
      <c r="C418" s="269">
        <v>40.406634563937935</v>
      </c>
      <c r="D418">
        <v>66.450881958007813</v>
      </c>
    </row>
    <row r="419" spans="1:4" x14ac:dyDescent="0.2">
      <c r="A419">
        <v>2052</v>
      </c>
      <c r="B419" s="269">
        <v>404296.875</v>
      </c>
      <c r="C419" s="269">
        <v>40.504471451501949</v>
      </c>
      <c r="D419">
        <v>66.74627685546875</v>
      </c>
    </row>
    <row r="420" spans="1:4" x14ac:dyDescent="0.2">
      <c r="A420">
        <v>2298</v>
      </c>
      <c r="B420" s="269">
        <v>405273.4375</v>
      </c>
      <c r="C420" s="269">
        <v>40.602308339065964</v>
      </c>
      <c r="D420">
        <v>67.003456115722656</v>
      </c>
    </row>
    <row r="421" spans="1:4" x14ac:dyDescent="0.2">
      <c r="A421">
        <v>2554</v>
      </c>
      <c r="B421" s="269">
        <v>406250</v>
      </c>
      <c r="C421" s="269">
        <v>40.700145226629978</v>
      </c>
      <c r="D421">
        <v>65.746490478515625</v>
      </c>
    </row>
    <row r="422" spans="1:4" x14ac:dyDescent="0.2">
      <c r="A422">
        <v>2727</v>
      </c>
      <c r="B422" s="269">
        <v>407226.5625</v>
      </c>
      <c r="C422" s="269">
        <v>40.797982114193992</v>
      </c>
      <c r="D422">
        <v>64.014839172363281</v>
      </c>
    </row>
    <row r="423" spans="1:4" x14ac:dyDescent="0.2">
      <c r="A423">
        <v>2811</v>
      </c>
      <c r="B423" s="269">
        <v>408203.125</v>
      </c>
      <c r="C423" s="269">
        <v>40.895819001758007</v>
      </c>
      <c r="D423">
        <v>52.423381805419922</v>
      </c>
    </row>
    <row r="424" spans="1:4" x14ac:dyDescent="0.2">
      <c r="A424">
        <v>2879</v>
      </c>
      <c r="B424" s="269">
        <v>409179.6875</v>
      </c>
      <c r="C424" s="269">
        <v>40.993655889322021</v>
      </c>
      <c r="D424">
        <v>62.848186492919922</v>
      </c>
    </row>
    <row r="425" spans="1:4" x14ac:dyDescent="0.2">
      <c r="A425">
        <v>2933</v>
      </c>
      <c r="B425" s="269">
        <v>410156.25</v>
      </c>
      <c r="C425" s="269">
        <v>41.091492776886035</v>
      </c>
      <c r="D425">
        <v>66.207229614257812</v>
      </c>
    </row>
    <row r="426" spans="1:4" x14ac:dyDescent="0.2">
      <c r="A426">
        <v>2924</v>
      </c>
      <c r="B426" s="269">
        <v>411132.8125</v>
      </c>
      <c r="C426" s="269">
        <v>41.18932966445005</v>
      </c>
      <c r="D426">
        <v>65.913612365722656</v>
      </c>
    </row>
    <row r="427" spans="1:4" x14ac:dyDescent="0.2">
      <c r="A427">
        <v>2852</v>
      </c>
      <c r="B427" s="269">
        <v>412109.375</v>
      </c>
      <c r="C427" s="269">
        <v>41.287166552014064</v>
      </c>
      <c r="D427">
        <v>63.658390045166016</v>
      </c>
    </row>
    <row r="428" spans="1:4" x14ac:dyDescent="0.2">
      <c r="A428">
        <v>2760</v>
      </c>
      <c r="B428" s="269">
        <v>413085.9375</v>
      </c>
      <c r="C428" s="269">
        <v>41.385003439578078</v>
      </c>
      <c r="D428">
        <v>64.98687744140625</v>
      </c>
    </row>
    <row r="429" spans="1:4" x14ac:dyDescent="0.2">
      <c r="A429">
        <v>2663</v>
      </c>
      <c r="B429" s="269">
        <v>414062.5</v>
      </c>
      <c r="C429" s="269">
        <v>41.482840327142092</v>
      </c>
      <c r="D429">
        <v>68.095321655273437</v>
      </c>
    </row>
    <row r="430" spans="1:4" x14ac:dyDescent="0.2">
      <c r="A430">
        <v>2506</v>
      </c>
      <c r="B430" s="269">
        <v>415039.0625</v>
      </c>
      <c r="C430" s="269">
        <v>41.580677214706107</v>
      </c>
      <c r="D430">
        <v>68.273147583007813</v>
      </c>
    </row>
    <row r="431" spans="1:4" x14ac:dyDescent="0.2">
      <c r="A431">
        <v>2275</v>
      </c>
      <c r="B431" s="269">
        <v>416015.625</v>
      </c>
      <c r="C431" s="269">
        <v>41.678514102270121</v>
      </c>
      <c r="D431">
        <v>64.12603759765625</v>
      </c>
    </row>
    <row r="432" spans="1:4" x14ac:dyDescent="0.2">
      <c r="A432">
        <v>2038</v>
      </c>
      <c r="B432" s="269">
        <v>416992.1875</v>
      </c>
      <c r="C432" s="269">
        <v>41.776350989834135</v>
      </c>
      <c r="D432">
        <v>65.112495422363281</v>
      </c>
    </row>
    <row r="433" spans="1:4" x14ac:dyDescent="0.2">
      <c r="A433">
        <v>1871</v>
      </c>
      <c r="B433" s="269">
        <v>417968.75</v>
      </c>
      <c r="C433" s="269">
        <v>41.87418787739815</v>
      </c>
      <c r="D433">
        <v>64.938423156738281</v>
      </c>
    </row>
    <row r="434" spans="1:4" x14ac:dyDescent="0.2">
      <c r="A434">
        <v>1781</v>
      </c>
      <c r="B434" s="269">
        <v>418945.3125</v>
      </c>
      <c r="C434" s="269">
        <v>41.972024764962164</v>
      </c>
      <c r="D434">
        <v>62.55767822265625</v>
      </c>
    </row>
    <row r="435" spans="1:4" x14ac:dyDescent="0.2">
      <c r="A435">
        <v>1673</v>
      </c>
      <c r="B435" s="269">
        <v>419921.875</v>
      </c>
      <c r="C435" s="269">
        <v>42.069861652526178</v>
      </c>
      <c r="D435">
        <v>63.334548950195313</v>
      </c>
    </row>
    <row r="436" spans="1:4" x14ac:dyDescent="0.2">
      <c r="A436">
        <v>1501</v>
      </c>
      <c r="B436" s="269">
        <v>420898.4375</v>
      </c>
      <c r="C436" s="269">
        <v>42.167698540090193</v>
      </c>
      <c r="D436">
        <v>66.033699035644531</v>
      </c>
    </row>
    <row r="437" spans="1:4" x14ac:dyDescent="0.2">
      <c r="A437">
        <v>1358</v>
      </c>
      <c r="B437" s="269">
        <v>421875</v>
      </c>
      <c r="C437" s="269">
        <v>42.265535427654207</v>
      </c>
      <c r="D437">
        <v>66.095893859863281</v>
      </c>
    </row>
    <row r="438" spans="1:4" x14ac:dyDescent="0.2">
      <c r="A438">
        <v>1280</v>
      </c>
      <c r="B438" s="269">
        <v>422851.5625</v>
      </c>
      <c r="C438" s="269">
        <v>42.363372315218221</v>
      </c>
      <c r="D438">
        <v>61.270599365234375</v>
      </c>
    </row>
    <row r="439" spans="1:4" x14ac:dyDescent="0.2">
      <c r="A439">
        <v>1272</v>
      </c>
      <c r="B439" s="269">
        <v>423828.125</v>
      </c>
      <c r="C439" s="269">
        <v>42.461209202782236</v>
      </c>
      <c r="D439">
        <v>60.614593505859375</v>
      </c>
    </row>
    <row r="440" spans="1:4" x14ac:dyDescent="0.2">
      <c r="A440">
        <v>1310</v>
      </c>
      <c r="B440" s="269">
        <v>424804.6875</v>
      </c>
      <c r="C440" s="269">
        <v>42.55904609034625</v>
      </c>
      <c r="D440">
        <v>62.665023803710938</v>
      </c>
    </row>
    <row r="441" spans="1:4" x14ac:dyDescent="0.2">
      <c r="A441">
        <v>1367</v>
      </c>
      <c r="B441" s="269">
        <v>425781.25</v>
      </c>
      <c r="C441" s="269">
        <v>42.656882977910264</v>
      </c>
      <c r="D441">
        <v>63.740203857421875</v>
      </c>
    </row>
    <row r="442" spans="1:4" x14ac:dyDescent="0.2">
      <c r="A442">
        <v>1475</v>
      </c>
      <c r="B442" s="269">
        <v>426757.8125</v>
      </c>
      <c r="C442" s="269">
        <v>42.754719865474279</v>
      </c>
      <c r="D442">
        <v>66.028045654296875</v>
      </c>
    </row>
    <row r="443" spans="1:4" x14ac:dyDescent="0.2">
      <c r="A443">
        <v>1655</v>
      </c>
      <c r="B443" s="269">
        <v>427734.375</v>
      </c>
      <c r="C443" s="269">
        <v>42.852556753038293</v>
      </c>
      <c r="D443">
        <v>67.29046630859375</v>
      </c>
    </row>
    <row r="444" spans="1:4" x14ac:dyDescent="0.2">
      <c r="A444">
        <v>1847</v>
      </c>
      <c r="B444" s="269">
        <v>428710.9375</v>
      </c>
      <c r="C444" s="269">
        <v>42.950393640602307</v>
      </c>
      <c r="D444">
        <v>68.0093994140625</v>
      </c>
    </row>
    <row r="445" spans="1:4" x14ac:dyDescent="0.2">
      <c r="A445">
        <v>2005</v>
      </c>
      <c r="B445" s="269">
        <v>429687.5</v>
      </c>
      <c r="C445" s="269">
        <v>43.048230528166322</v>
      </c>
      <c r="D445">
        <v>65.143310546875</v>
      </c>
    </row>
    <row r="446" spans="1:4" x14ac:dyDescent="0.2">
      <c r="A446">
        <v>2163</v>
      </c>
      <c r="B446" s="269">
        <v>430664.0625</v>
      </c>
      <c r="C446" s="269">
        <v>43.146067415730336</v>
      </c>
      <c r="D446">
        <v>61.068820953369141</v>
      </c>
    </row>
    <row r="447" spans="1:4" x14ac:dyDescent="0.2">
      <c r="A447">
        <v>2348</v>
      </c>
      <c r="B447" s="269">
        <v>431640.625</v>
      </c>
      <c r="C447" s="269">
        <v>43.24390430329435</v>
      </c>
      <c r="D447">
        <v>63.707237243652344</v>
      </c>
    </row>
    <row r="448" spans="1:4" x14ac:dyDescent="0.2">
      <c r="A448">
        <v>2582</v>
      </c>
      <c r="B448" s="269">
        <v>432617.1875</v>
      </c>
      <c r="C448" s="269">
        <v>43.341741190858365</v>
      </c>
      <c r="D448">
        <v>64.045951843261719</v>
      </c>
    </row>
    <row r="449" spans="1:4" x14ac:dyDescent="0.2">
      <c r="A449">
        <v>2793</v>
      </c>
      <c r="B449" s="269">
        <v>433593.75</v>
      </c>
      <c r="C449" s="269">
        <v>43.439578078422379</v>
      </c>
      <c r="D449">
        <v>50.579700469970703</v>
      </c>
    </row>
    <row r="450" spans="1:4" x14ac:dyDescent="0.2">
      <c r="A450">
        <v>2886</v>
      </c>
      <c r="B450" s="269">
        <v>434570.3125</v>
      </c>
      <c r="C450" s="269">
        <v>43.537414965986393</v>
      </c>
      <c r="D450">
        <v>57.948806762695312</v>
      </c>
    </row>
    <row r="451" spans="1:4" x14ac:dyDescent="0.2">
      <c r="A451">
        <v>2896</v>
      </c>
      <c r="B451" s="269">
        <v>435546.875</v>
      </c>
      <c r="C451" s="269">
        <v>43.635251853550407</v>
      </c>
      <c r="D451">
        <v>62.312980651855469</v>
      </c>
    </row>
    <row r="452" spans="1:4" x14ac:dyDescent="0.2">
      <c r="A452">
        <v>2889</v>
      </c>
      <c r="B452" s="269">
        <v>436523.4375</v>
      </c>
      <c r="C452" s="269">
        <v>43.733088741114422</v>
      </c>
      <c r="D452">
        <v>66.732162475585937</v>
      </c>
    </row>
    <row r="453" spans="1:4" x14ac:dyDescent="0.2">
      <c r="A453">
        <v>2865</v>
      </c>
      <c r="B453" s="269">
        <v>437500</v>
      </c>
      <c r="C453" s="269">
        <v>43.830925628678443</v>
      </c>
      <c r="D453">
        <v>69.457672119140625</v>
      </c>
    </row>
    <row r="454" spans="1:4" x14ac:dyDescent="0.2">
      <c r="A454">
        <v>2779</v>
      </c>
      <c r="B454" s="269">
        <v>438476.5625</v>
      </c>
      <c r="C454" s="269">
        <v>43.928762516242458</v>
      </c>
      <c r="D454">
        <v>70.065467834472656</v>
      </c>
    </row>
    <row r="455" spans="1:4" x14ac:dyDescent="0.2">
      <c r="A455">
        <v>2620</v>
      </c>
      <c r="B455" s="269">
        <v>439453.125</v>
      </c>
      <c r="C455" s="269">
        <v>44.026599403806472</v>
      </c>
      <c r="D455">
        <v>68.955780029296875</v>
      </c>
    </row>
    <row r="456" spans="1:4" x14ac:dyDescent="0.2">
      <c r="A456">
        <v>2448</v>
      </c>
      <c r="B456" s="269">
        <v>440429.6875</v>
      </c>
      <c r="C456" s="269">
        <v>44.124436291370486</v>
      </c>
      <c r="D456">
        <v>64.793190002441406</v>
      </c>
    </row>
    <row r="457" spans="1:4" x14ac:dyDescent="0.2">
      <c r="A457">
        <v>2318</v>
      </c>
      <c r="B457" s="269">
        <v>441406.25</v>
      </c>
      <c r="C457" s="269">
        <v>44.2222731789345</v>
      </c>
      <c r="D457">
        <v>58.640522003173828</v>
      </c>
    </row>
    <row r="458" spans="1:4" x14ac:dyDescent="0.2">
      <c r="A458">
        <v>2171</v>
      </c>
      <c r="B458" s="269">
        <v>442382.8125</v>
      </c>
      <c r="C458" s="269">
        <v>44.320110066498515</v>
      </c>
      <c r="D458">
        <v>53.642723083496094</v>
      </c>
    </row>
    <row r="459" spans="1:4" x14ac:dyDescent="0.2">
      <c r="A459">
        <v>1956</v>
      </c>
      <c r="B459" s="269">
        <v>443359.375</v>
      </c>
      <c r="C459" s="269">
        <v>44.417946954062529</v>
      </c>
      <c r="D459">
        <v>56.539573669433594</v>
      </c>
    </row>
    <row r="460" spans="1:4" x14ac:dyDescent="0.2">
      <c r="A460">
        <v>1728</v>
      </c>
      <c r="B460" s="269">
        <v>444335.9375</v>
      </c>
      <c r="C460" s="269">
        <v>44.515783841626543</v>
      </c>
      <c r="D460">
        <v>61.60919189453125</v>
      </c>
    </row>
    <row r="461" spans="1:4" x14ac:dyDescent="0.2">
      <c r="A461">
        <v>1507</v>
      </c>
      <c r="B461" s="269">
        <v>445312.5</v>
      </c>
      <c r="C461" s="269">
        <v>44.613620729190558</v>
      </c>
      <c r="D461">
        <v>69.187095642089844</v>
      </c>
    </row>
    <row r="462" spans="1:4" x14ac:dyDescent="0.2">
      <c r="A462">
        <v>1342</v>
      </c>
      <c r="B462" s="269">
        <v>446289.0625</v>
      </c>
      <c r="C462" s="269">
        <v>44.711457616754572</v>
      </c>
      <c r="D462">
        <v>65.06219482421875</v>
      </c>
    </row>
    <row r="463" spans="1:4" x14ac:dyDescent="0.2">
      <c r="A463">
        <v>1280</v>
      </c>
      <c r="B463" s="269">
        <v>447265.625</v>
      </c>
      <c r="C463" s="269">
        <v>44.809294504318586</v>
      </c>
      <c r="D463">
        <v>56.381858825683594</v>
      </c>
    </row>
    <row r="464" spans="1:4" x14ac:dyDescent="0.2">
      <c r="A464">
        <v>1257</v>
      </c>
      <c r="B464" s="269">
        <v>448242.1875</v>
      </c>
      <c r="C464" s="269">
        <v>44.907131391882601</v>
      </c>
      <c r="D464">
        <v>60.981155395507813</v>
      </c>
    </row>
    <row r="465" spans="1:4" x14ac:dyDescent="0.2">
      <c r="A465">
        <v>1229</v>
      </c>
      <c r="B465" s="269">
        <v>449218.75</v>
      </c>
      <c r="C465" s="269">
        <v>45.004968279446615</v>
      </c>
      <c r="D465">
        <v>66.30279541015625</v>
      </c>
    </row>
    <row r="466" spans="1:4" x14ac:dyDescent="0.2">
      <c r="A466">
        <v>1231</v>
      </c>
      <c r="B466" s="269">
        <v>450195.3125</v>
      </c>
      <c r="C466" s="269">
        <v>45.102805167010629</v>
      </c>
      <c r="D466">
        <v>63.857120513916016</v>
      </c>
    </row>
    <row r="467" spans="1:4" x14ac:dyDescent="0.2">
      <c r="A467">
        <v>1303</v>
      </c>
      <c r="B467" s="269">
        <v>451171.875</v>
      </c>
      <c r="C467" s="269">
        <v>45.200642054574644</v>
      </c>
      <c r="D467">
        <v>49.457206726074219</v>
      </c>
    </row>
    <row r="468" spans="1:4" x14ac:dyDescent="0.2">
      <c r="A468">
        <v>1431</v>
      </c>
      <c r="B468" s="269">
        <v>452148.4375</v>
      </c>
      <c r="C468" s="269">
        <v>45.298478942138658</v>
      </c>
      <c r="D468">
        <v>57.491985321044922</v>
      </c>
    </row>
    <row r="469" spans="1:4" x14ac:dyDescent="0.2">
      <c r="A469">
        <v>1569</v>
      </c>
      <c r="B469" s="269">
        <v>453125</v>
      </c>
      <c r="C469" s="269">
        <v>45.396315829702672</v>
      </c>
      <c r="D469">
        <v>63.108516693115234</v>
      </c>
    </row>
    <row r="470" spans="1:4" x14ac:dyDescent="0.2">
      <c r="A470">
        <v>1712</v>
      </c>
      <c r="B470" s="269">
        <v>454101.5625</v>
      </c>
      <c r="C470" s="269">
        <v>45.494152717266687</v>
      </c>
      <c r="D470">
        <v>64.49713134765625</v>
      </c>
    </row>
    <row r="471" spans="1:4" x14ac:dyDescent="0.2">
      <c r="A471">
        <v>1882</v>
      </c>
      <c r="B471" s="269">
        <v>455078.125</v>
      </c>
      <c r="C471" s="269">
        <v>45.591989604830701</v>
      </c>
      <c r="D471">
        <v>59.217838287353516</v>
      </c>
    </row>
    <row r="472" spans="1:4" x14ac:dyDescent="0.2">
      <c r="A472">
        <v>2093</v>
      </c>
      <c r="B472" s="269">
        <v>456054.6875</v>
      </c>
      <c r="C472" s="269">
        <v>45.689826492394715</v>
      </c>
      <c r="D472">
        <v>62.731723785400391</v>
      </c>
    </row>
    <row r="473" spans="1:4" x14ac:dyDescent="0.2">
      <c r="A473">
        <v>2340</v>
      </c>
      <c r="B473" s="269">
        <v>457031.25</v>
      </c>
      <c r="C473" s="269">
        <v>45.78766337995873</v>
      </c>
      <c r="D473">
        <v>57.440525054931641</v>
      </c>
    </row>
    <row r="474" spans="1:4" x14ac:dyDescent="0.2">
      <c r="A474">
        <v>2571</v>
      </c>
      <c r="B474" s="269">
        <v>458007.8125</v>
      </c>
      <c r="C474" s="269">
        <v>45.885500267522744</v>
      </c>
      <c r="D474">
        <v>60.900897979736328</v>
      </c>
    </row>
    <row r="475" spans="1:4" x14ac:dyDescent="0.2">
      <c r="A475">
        <v>2727</v>
      </c>
      <c r="B475" s="269">
        <v>458984.375</v>
      </c>
      <c r="C475" s="269">
        <v>45.983337155086758</v>
      </c>
      <c r="D475">
        <v>62.227005004882813</v>
      </c>
    </row>
    <row r="476" spans="1:4" x14ac:dyDescent="0.2">
      <c r="A476">
        <v>2815</v>
      </c>
      <c r="B476" s="269">
        <v>459960.9375</v>
      </c>
      <c r="C476" s="269">
        <v>46.081174042650773</v>
      </c>
      <c r="D476">
        <v>59.48651123046875</v>
      </c>
    </row>
    <row r="477" spans="1:4" x14ac:dyDescent="0.2">
      <c r="A477">
        <v>2864</v>
      </c>
      <c r="B477" s="269">
        <v>460937.5</v>
      </c>
      <c r="C477" s="269">
        <v>46.179010930214787</v>
      </c>
      <c r="D477">
        <v>63.516651153564453</v>
      </c>
    </row>
    <row r="478" spans="1:4" x14ac:dyDescent="0.2">
      <c r="A478">
        <v>2903</v>
      </c>
      <c r="B478" s="269">
        <v>461914.0625</v>
      </c>
      <c r="C478" s="269">
        <v>46.276847817778801</v>
      </c>
      <c r="D478">
        <v>66.781867980957031</v>
      </c>
    </row>
    <row r="479" spans="1:4" x14ac:dyDescent="0.2">
      <c r="A479">
        <v>2925</v>
      </c>
      <c r="B479" s="269">
        <v>462890.625</v>
      </c>
      <c r="C479" s="269">
        <v>46.374684705342816</v>
      </c>
      <c r="D479">
        <v>66.552169799804687</v>
      </c>
    </row>
    <row r="480" spans="1:4" x14ac:dyDescent="0.2">
      <c r="A480">
        <v>2880</v>
      </c>
      <c r="B480" s="269">
        <v>463867.1875</v>
      </c>
      <c r="C480" s="269">
        <v>46.47252159290683</v>
      </c>
      <c r="D480">
        <v>66.326019287109375</v>
      </c>
    </row>
    <row r="481" spans="1:4" x14ac:dyDescent="0.2">
      <c r="A481">
        <v>2776</v>
      </c>
      <c r="B481" s="269">
        <v>464843.75</v>
      </c>
      <c r="C481" s="269">
        <v>46.570358480470844</v>
      </c>
      <c r="D481">
        <v>65.333183288574219</v>
      </c>
    </row>
    <row r="482" spans="1:4" x14ac:dyDescent="0.2">
      <c r="A482">
        <v>2649</v>
      </c>
      <c r="B482" s="269">
        <v>465820.3125</v>
      </c>
      <c r="C482" s="269">
        <v>46.668195368034858</v>
      </c>
      <c r="D482">
        <v>64.319091796875</v>
      </c>
    </row>
    <row r="483" spans="1:4" x14ac:dyDescent="0.2">
      <c r="A483">
        <v>2524</v>
      </c>
      <c r="B483" s="269">
        <v>466796.875</v>
      </c>
      <c r="C483" s="269">
        <v>46.766032255598873</v>
      </c>
      <c r="D483">
        <v>65.736160278320313</v>
      </c>
    </row>
    <row r="484" spans="1:4" x14ac:dyDescent="0.2">
      <c r="A484">
        <v>2415</v>
      </c>
      <c r="B484" s="269">
        <v>467773.4375</v>
      </c>
      <c r="C484" s="269">
        <v>46.863869143162887</v>
      </c>
      <c r="D484">
        <v>67.046951293945313</v>
      </c>
    </row>
    <row r="485" spans="1:4" x14ac:dyDescent="0.2">
      <c r="A485">
        <v>2262</v>
      </c>
      <c r="B485" s="269">
        <v>468750</v>
      </c>
      <c r="C485" s="269">
        <v>46.961706030726901</v>
      </c>
      <c r="D485">
        <v>65.716873168945313</v>
      </c>
    </row>
    <row r="486" spans="1:4" x14ac:dyDescent="0.2">
      <c r="A486">
        <v>2017</v>
      </c>
      <c r="B486" s="269">
        <v>469726.5625</v>
      </c>
      <c r="C486" s="269">
        <v>47.059542918290916</v>
      </c>
      <c r="D486">
        <v>63.957023620605469</v>
      </c>
    </row>
    <row r="487" spans="1:4" x14ac:dyDescent="0.2">
      <c r="A487">
        <v>1776</v>
      </c>
      <c r="B487" s="269">
        <v>470703.125</v>
      </c>
      <c r="C487" s="269">
        <v>47.15737980585493</v>
      </c>
      <c r="D487">
        <v>63.466773986816406</v>
      </c>
    </row>
    <row r="488" spans="1:4" x14ac:dyDescent="0.2">
      <c r="A488">
        <v>1594</v>
      </c>
      <c r="B488" s="269">
        <v>471679.6875</v>
      </c>
      <c r="C488" s="269">
        <v>47.255216693418944</v>
      </c>
      <c r="D488">
        <v>59.724533081054687</v>
      </c>
    </row>
    <row r="489" spans="1:4" x14ac:dyDescent="0.2">
      <c r="A489">
        <v>1450</v>
      </c>
      <c r="B489" s="269">
        <v>472656.25</v>
      </c>
      <c r="C489" s="269">
        <v>47.353053580982959</v>
      </c>
      <c r="D489">
        <v>61.608814239501953</v>
      </c>
    </row>
    <row r="490" spans="1:4" x14ac:dyDescent="0.2">
      <c r="A490">
        <v>1360</v>
      </c>
      <c r="B490" s="269">
        <v>473632.8125</v>
      </c>
      <c r="C490" s="269">
        <v>47.450890468546973</v>
      </c>
      <c r="D490">
        <v>58.835090637207031</v>
      </c>
    </row>
    <row r="491" spans="1:4" x14ac:dyDescent="0.2">
      <c r="A491">
        <v>1319</v>
      </c>
      <c r="B491" s="269">
        <v>474609.375</v>
      </c>
      <c r="C491" s="269">
        <v>47.548727356110987</v>
      </c>
      <c r="D491">
        <v>60.691566467285156</v>
      </c>
    </row>
    <row r="492" spans="1:4" x14ac:dyDescent="0.2">
      <c r="A492">
        <v>1300</v>
      </c>
      <c r="B492" s="269">
        <v>475585.9375</v>
      </c>
      <c r="C492" s="269">
        <v>47.646564243675002</v>
      </c>
      <c r="D492">
        <v>64.513557434082031</v>
      </c>
    </row>
    <row r="493" spans="1:4" x14ac:dyDescent="0.2">
      <c r="A493">
        <v>1322</v>
      </c>
      <c r="B493" s="269">
        <v>476562.5</v>
      </c>
      <c r="C493" s="269">
        <v>47.744401131239016</v>
      </c>
      <c r="D493">
        <v>62.5234375</v>
      </c>
    </row>
    <row r="494" spans="1:4" x14ac:dyDescent="0.2">
      <c r="A494">
        <v>1407</v>
      </c>
      <c r="B494" s="269">
        <v>477539.0625</v>
      </c>
      <c r="C494" s="269">
        <v>47.84223801880303</v>
      </c>
      <c r="D494">
        <v>57.868175506591797</v>
      </c>
    </row>
    <row r="495" spans="1:4" x14ac:dyDescent="0.2">
      <c r="A495">
        <v>1570</v>
      </c>
      <c r="B495" s="269">
        <v>478515.625</v>
      </c>
      <c r="C495" s="269">
        <v>47.940074906367045</v>
      </c>
      <c r="D495">
        <v>67.231010437011719</v>
      </c>
    </row>
    <row r="496" spans="1:4" x14ac:dyDescent="0.2">
      <c r="A496">
        <v>1769</v>
      </c>
      <c r="B496" s="269">
        <v>479492.1875</v>
      </c>
      <c r="C496" s="269">
        <v>48.037911793931059</v>
      </c>
      <c r="D496">
        <v>67.555953979492188</v>
      </c>
    </row>
    <row r="497" spans="1:4" x14ac:dyDescent="0.2">
      <c r="A497">
        <v>1939</v>
      </c>
      <c r="B497" s="269">
        <v>480468.75</v>
      </c>
      <c r="C497" s="269">
        <v>48.135748681495073</v>
      </c>
      <c r="D497">
        <v>64.135299682617188</v>
      </c>
    </row>
    <row r="498" spans="1:4" x14ac:dyDescent="0.2">
      <c r="A498">
        <v>2086</v>
      </c>
      <c r="B498" s="269">
        <v>481445.3125</v>
      </c>
      <c r="C498" s="269">
        <v>48.233585569059088</v>
      </c>
      <c r="D498">
        <v>60.595016479492188</v>
      </c>
    </row>
    <row r="499" spans="1:4" x14ac:dyDescent="0.2">
      <c r="A499">
        <v>2266</v>
      </c>
      <c r="B499" s="269">
        <v>482421.875</v>
      </c>
      <c r="C499" s="269">
        <v>48.331422456623102</v>
      </c>
      <c r="D499">
        <v>63.149627685546875</v>
      </c>
    </row>
    <row r="500" spans="1:4" x14ac:dyDescent="0.2">
      <c r="A500">
        <v>2478</v>
      </c>
      <c r="B500" s="269">
        <v>483398.4375</v>
      </c>
      <c r="C500" s="269">
        <v>48.429259344187116</v>
      </c>
      <c r="D500">
        <v>56.966148376464844</v>
      </c>
    </row>
    <row r="501" spans="1:4" x14ac:dyDescent="0.2">
      <c r="A501">
        <v>2669</v>
      </c>
      <c r="B501" s="269">
        <v>484375</v>
      </c>
      <c r="C501" s="269">
        <v>48.527096231751131</v>
      </c>
      <c r="D501">
        <v>64.170211791992188</v>
      </c>
    </row>
    <row r="502" spans="1:4" x14ac:dyDescent="0.2">
      <c r="A502">
        <v>2812</v>
      </c>
      <c r="B502" s="269">
        <v>485351.5625</v>
      </c>
      <c r="C502" s="269">
        <v>48.624933119315145</v>
      </c>
      <c r="D502">
        <v>59.589302062988281</v>
      </c>
    </row>
    <row r="503" spans="1:4" x14ac:dyDescent="0.2">
      <c r="A503">
        <v>2906</v>
      </c>
      <c r="B503" s="269">
        <v>486328.125</v>
      </c>
      <c r="C503" s="269">
        <v>48.722770006879159</v>
      </c>
      <c r="D503">
        <v>67.44586181640625</v>
      </c>
    </row>
    <row r="504" spans="1:4" x14ac:dyDescent="0.2">
      <c r="A504">
        <v>2939</v>
      </c>
      <c r="B504" s="269">
        <v>487304.6875</v>
      </c>
      <c r="C504" s="269">
        <v>48.820606894443173</v>
      </c>
      <c r="D504">
        <v>65.450263977050781</v>
      </c>
    </row>
    <row r="505" spans="1:4" x14ac:dyDescent="0.2">
      <c r="A505">
        <v>2919</v>
      </c>
      <c r="B505" s="269">
        <v>488281.25</v>
      </c>
      <c r="C505" s="269">
        <v>48.918443782007188</v>
      </c>
      <c r="D505">
        <v>59.5853271484375</v>
      </c>
    </row>
    <row r="506" spans="1:4" x14ac:dyDescent="0.2">
      <c r="A506">
        <v>2878</v>
      </c>
      <c r="B506" s="269">
        <v>489257.8125</v>
      </c>
      <c r="C506" s="269">
        <v>49.016280669571202</v>
      </c>
      <c r="D506">
        <v>51.5400390625</v>
      </c>
    </row>
    <row r="507" spans="1:4" x14ac:dyDescent="0.2">
      <c r="A507">
        <v>2814</v>
      </c>
      <c r="B507" s="269">
        <v>490234.375</v>
      </c>
      <c r="C507" s="269">
        <v>49.114117557135216</v>
      </c>
      <c r="D507">
        <v>53.952426910400391</v>
      </c>
    </row>
    <row r="508" spans="1:4" x14ac:dyDescent="0.2">
      <c r="A508">
        <v>2700</v>
      </c>
      <c r="B508" s="269">
        <v>491210.9375</v>
      </c>
      <c r="C508" s="269">
        <v>49.211954444699231</v>
      </c>
      <c r="D508">
        <v>63.319393157958984</v>
      </c>
    </row>
    <row r="509" spans="1:4" x14ac:dyDescent="0.2">
      <c r="A509">
        <v>2530</v>
      </c>
      <c r="B509" s="269">
        <v>492187.5</v>
      </c>
      <c r="C509" s="269">
        <v>49.309791332263245</v>
      </c>
      <c r="D509">
        <v>63.910121917724609</v>
      </c>
    </row>
    <row r="510" spans="1:4" x14ac:dyDescent="0.2">
      <c r="A510">
        <v>2313</v>
      </c>
      <c r="B510" s="269">
        <v>493164.0625</v>
      </c>
      <c r="C510" s="269">
        <v>49.407628219827259</v>
      </c>
      <c r="D510">
        <v>59.13720703125</v>
      </c>
    </row>
    <row r="511" spans="1:4" x14ac:dyDescent="0.2">
      <c r="A511">
        <v>2071</v>
      </c>
      <c r="B511" s="269">
        <v>494140.625</v>
      </c>
      <c r="C511" s="269">
        <v>49.505465107391274</v>
      </c>
      <c r="D511">
        <v>51.248199462890625</v>
      </c>
    </row>
    <row r="512" spans="1:4" x14ac:dyDescent="0.2">
      <c r="A512">
        <v>1846</v>
      </c>
      <c r="B512" s="269">
        <v>495117.1875</v>
      </c>
      <c r="C512" s="269">
        <v>49.603301994955288</v>
      </c>
      <c r="D512">
        <v>64.470848083496094</v>
      </c>
    </row>
    <row r="513" spans="1:4" x14ac:dyDescent="0.2">
      <c r="A513">
        <v>1693</v>
      </c>
      <c r="B513" s="269">
        <v>496093.75</v>
      </c>
      <c r="C513" s="269">
        <v>49.701138882519302</v>
      </c>
      <c r="D513">
        <v>65.464996337890625</v>
      </c>
    </row>
    <row r="514" spans="1:4" x14ac:dyDescent="0.2">
      <c r="A514">
        <v>1582</v>
      </c>
      <c r="B514" s="269">
        <v>497070.3125</v>
      </c>
      <c r="C514" s="269">
        <v>49.798975770083317</v>
      </c>
      <c r="D514">
        <v>58.168300628662109</v>
      </c>
    </row>
    <row r="515" spans="1:4" x14ac:dyDescent="0.2">
      <c r="A515">
        <v>1452</v>
      </c>
      <c r="B515" s="269">
        <v>498046.875</v>
      </c>
      <c r="C515" s="269">
        <v>49.896812657647331</v>
      </c>
      <c r="D515">
        <v>60.151756286621094</v>
      </c>
    </row>
    <row r="516" spans="1:4" x14ac:dyDescent="0.2">
      <c r="A516">
        <v>1317</v>
      </c>
      <c r="B516" s="269">
        <v>499023.4375</v>
      </c>
      <c r="C516" s="269">
        <v>49.994649545211345</v>
      </c>
      <c r="D516">
        <v>58.636585235595703</v>
      </c>
    </row>
    <row r="517" spans="1:4" x14ac:dyDescent="0.2">
      <c r="A517">
        <v>1220</v>
      </c>
      <c r="B517" s="269">
        <v>500000</v>
      </c>
      <c r="C517" s="269">
        <v>50.09248643277536</v>
      </c>
      <c r="D517">
        <v>59.195442199707031</v>
      </c>
    </row>
    <row r="518" spans="1:4" x14ac:dyDescent="0.2">
      <c r="A518">
        <v>1182</v>
      </c>
      <c r="B518" s="269">
        <v>500976.5625</v>
      </c>
      <c r="C518" s="269">
        <v>50.190323320339374</v>
      </c>
      <c r="D518">
        <v>53.970878601074219</v>
      </c>
    </row>
    <row r="519" spans="1:4" x14ac:dyDescent="0.2">
      <c r="A519">
        <v>1218</v>
      </c>
      <c r="B519" s="269">
        <v>501953.125</v>
      </c>
      <c r="C519" s="269">
        <v>50.288160207903388</v>
      </c>
      <c r="D519">
        <v>42.667980194091797</v>
      </c>
    </row>
    <row r="520" spans="1:4" x14ac:dyDescent="0.2">
      <c r="A520">
        <v>1318</v>
      </c>
      <c r="B520" s="269">
        <v>502929.6875</v>
      </c>
      <c r="C520" s="269">
        <v>50.385997095467403</v>
      </c>
      <c r="D520">
        <v>54.667507171630859</v>
      </c>
    </row>
    <row r="521" spans="1:4" x14ac:dyDescent="0.2">
      <c r="A521">
        <v>1442</v>
      </c>
      <c r="B521" s="269">
        <v>503906.25</v>
      </c>
      <c r="C521" s="269">
        <v>50.483833983031417</v>
      </c>
      <c r="D521">
        <v>57.3212890625</v>
      </c>
    </row>
    <row r="522" spans="1:4" x14ac:dyDescent="0.2">
      <c r="A522">
        <v>1568</v>
      </c>
      <c r="B522" s="269">
        <v>504882.8125</v>
      </c>
      <c r="C522" s="269">
        <v>50.581670870595431</v>
      </c>
      <c r="D522">
        <v>58.191413879394531</v>
      </c>
    </row>
    <row r="523" spans="1:4" x14ac:dyDescent="0.2">
      <c r="A523">
        <v>1701</v>
      </c>
      <c r="B523" s="269">
        <v>505859.375</v>
      </c>
      <c r="C523" s="269">
        <v>50.679507758159446</v>
      </c>
      <c r="D523">
        <v>55.041091918945313</v>
      </c>
    </row>
    <row r="524" spans="1:4" x14ac:dyDescent="0.2">
      <c r="A524">
        <v>1842</v>
      </c>
      <c r="B524" s="269">
        <v>506835.9375</v>
      </c>
      <c r="C524" s="269">
        <v>50.77734464572346</v>
      </c>
      <c r="D524">
        <v>52.799003601074219</v>
      </c>
    </row>
    <row r="525" spans="1:4" x14ac:dyDescent="0.2">
      <c r="A525">
        <v>2018</v>
      </c>
      <c r="B525" s="269">
        <v>507812.5</v>
      </c>
      <c r="C525" s="269">
        <v>50.875181533287474</v>
      </c>
      <c r="D525">
        <v>44.248661041259766</v>
      </c>
    </row>
    <row r="526" spans="1:4" x14ac:dyDescent="0.2">
      <c r="A526">
        <v>2247</v>
      </c>
      <c r="B526" s="269">
        <v>508789.0625</v>
      </c>
      <c r="C526" s="269">
        <v>50.973018420851488</v>
      </c>
      <c r="D526">
        <v>49.184803009033203</v>
      </c>
    </row>
    <row r="527" spans="1:4" x14ac:dyDescent="0.2">
      <c r="A527">
        <v>2488</v>
      </c>
      <c r="B527" s="269">
        <v>509765.625</v>
      </c>
      <c r="C527" s="269">
        <v>51.070855308415503</v>
      </c>
      <c r="D527">
        <v>42.563175201416016</v>
      </c>
    </row>
    <row r="528" spans="1:4" x14ac:dyDescent="0.2">
      <c r="A528">
        <v>2684</v>
      </c>
      <c r="B528" s="269">
        <v>510742.1875</v>
      </c>
      <c r="C528" s="269">
        <v>51.168692195979517</v>
      </c>
      <c r="D528">
        <v>53.740509033203125</v>
      </c>
    </row>
    <row r="529" spans="1:4" x14ac:dyDescent="0.2">
      <c r="A529">
        <v>2816</v>
      </c>
      <c r="B529" s="269">
        <v>511718.75</v>
      </c>
      <c r="C529" s="269">
        <v>51.266529083543531</v>
      </c>
      <c r="D529">
        <v>61.877941131591797</v>
      </c>
    </row>
    <row r="530" spans="1:4" x14ac:dyDescent="0.2">
      <c r="A530">
        <v>2888</v>
      </c>
      <c r="B530" s="269">
        <v>512695.3125</v>
      </c>
      <c r="C530" s="269">
        <v>51.364365971107546</v>
      </c>
      <c r="D530">
        <v>63.927265167236328</v>
      </c>
    </row>
    <row r="531" spans="1:4" x14ac:dyDescent="0.2">
      <c r="A531">
        <v>2896</v>
      </c>
      <c r="B531" s="269">
        <v>513671.875</v>
      </c>
      <c r="C531" s="269">
        <v>51.46220285867156</v>
      </c>
      <c r="D531">
        <v>58.451457977294922</v>
      </c>
    </row>
    <row r="532" spans="1:4" x14ac:dyDescent="0.2">
      <c r="A532">
        <v>2875</v>
      </c>
      <c r="B532" s="269">
        <v>514648.4375</v>
      </c>
      <c r="C532" s="269">
        <v>51.560039746235574</v>
      </c>
      <c r="D532">
        <v>36.986270904541016</v>
      </c>
    </row>
    <row r="533" spans="1:4" x14ac:dyDescent="0.2">
      <c r="A533">
        <v>2828</v>
      </c>
      <c r="B533" s="269">
        <v>515625</v>
      </c>
      <c r="C533" s="269">
        <v>51.657876633799589</v>
      </c>
      <c r="D533">
        <v>56.759330749511719</v>
      </c>
    </row>
    <row r="534" spans="1:4" x14ac:dyDescent="0.2">
      <c r="A534">
        <v>2728</v>
      </c>
      <c r="B534" s="269">
        <v>516601.5625</v>
      </c>
      <c r="C534" s="269">
        <v>51.755713521363603</v>
      </c>
      <c r="D534">
        <v>50.800178527832031</v>
      </c>
    </row>
    <row r="535" spans="1:4" x14ac:dyDescent="0.2">
      <c r="A535">
        <v>2567</v>
      </c>
      <c r="B535" s="269">
        <v>517578.125</v>
      </c>
      <c r="C535" s="269">
        <v>51.853550408927617</v>
      </c>
      <c r="D535">
        <v>64.02178955078125</v>
      </c>
    </row>
    <row r="536" spans="1:4" x14ac:dyDescent="0.2">
      <c r="A536">
        <v>2367</v>
      </c>
      <c r="B536" s="269">
        <v>518554.6875</v>
      </c>
      <c r="C536" s="269">
        <v>51.951387296491632</v>
      </c>
      <c r="D536">
        <v>69.525581359863281</v>
      </c>
    </row>
    <row r="537" spans="1:4" x14ac:dyDescent="0.2">
      <c r="A537">
        <v>2138</v>
      </c>
      <c r="B537" s="269">
        <v>519531.25</v>
      </c>
      <c r="C537" s="269">
        <v>52.049224184055646</v>
      </c>
      <c r="D537">
        <v>64.482963562011719</v>
      </c>
    </row>
    <row r="538" spans="1:4" x14ac:dyDescent="0.2">
      <c r="A538">
        <v>1905</v>
      </c>
      <c r="B538" s="269">
        <v>520507.8125</v>
      </c>
      <c r="C538" s="269">
        <v>52.14706107161966</v>
      </c>
      <c r="D538">
        <v>54.076301574707031</v>
      </c>
    </row>
    <row r="539" spans="1:4" x14ac:dyDescent="0.2">
      <c r="A539">
        <v>1733</v>
      </c>
      <c r="B539" s="269">
        <v>521484.375</v>
      </c>
      <c r="C539" s="269">
        <v>52.244897959183675</v>
      </c>
      <c r="D539">
        <v>60.313419342041016</v>
      </c>
    </row>
    <row r="540" spans="1:4" x14ac:dyDescent="0.2">
      <c r="A540">
        <v>1600</v>
      </c>
      <c r="B540" s="269">
        <v>522460.9375</v>
      </c>
      <c r="C540" s="269">
        <v>52.342734846747689</v>
      </c>
      <c r="D540">
        <v>62.15386962890625</v>
      </c>
    </row>
    <row r="541" spans="1:4" x14ac:dyDescent="0.2">
      <c r="A541">
        <v>1485</v>
      </c>
      <c r="B541" s="269">
        <v>523437.5</v>
      </c>
      <c r="C541" s="269">
        <v>52.440571734311703</v>
      </c>
      <c r="D541">
        <v>56.141185760498047</v>
      </c>
    </row>
    <row r="542" spans="1:4" x14ac:dyDescent="0.2">
      <c r="A542">
        <v>1411</v>
      </c>
      <c r="B542" s="269">
        <v>524414.0625</v>
      </c>
      <c r="C542" s="269">
        <v>52.538408621875718</v>
      </c>
      <c r="D542">
        <v>59.813117980957031</v>
      </c>
    </row>
    <row r="543" spans="1:4" x14ac:dyDescent="0.2">
      <c r="A543">
        <v>1351</v>
      </c>
      <c r="B543" s="269">
        <v>525390.625</v>
      </c>
      <c r="C543" s="269">
        <v>52.636245509439732</v>
      </c>
      <c r="D543">
        <v>63.927921295166016</v>
      </c>
    </row>
    <row r="544" spans="1:4" x14ac:dyDescent="0.2">
      <c r="A544">
        <v>1291</v>
      </c>
      <c r="B544" s="269">
        <v>526367.1875</v>
      </c>
      <c r="C544" s="269">
        <v>52.734082397003746</v>
      </c>
      <c r="D544">
        <v>67.039497375488281</v>
      </c>
    </row>
    <row r="545" spans="1:4" x14ac:dyDescent="0.2">
      <c r="A545">
        <v>1282</v>
      </c>
      <c r="B545" s="269">
        <v>527343.75</v>
      </c>
      <c r="C545" s="269">
        <v>52.831919284567761</v>
      </c>
      <c r="D545">
        <v>59.590354919433594</v>
      </c>
    </row>
    <row r="546" spans="1:4" x14ac:dyDescent="0.2">
      <c r="A546">
        <v>1334</v>
      </c>
      <c r="B546" s="269">
        <v>528320.3125</v>
      </c>
      <c r="C546" s="269">
        <v>52.929756172131775</v>
      </c>
      <c r="D546">
        <v>57.360683441162109</v>
      </c>
    </row>
    <row r="547" spans="1:4" x14ac:dyDescent="0.2">
      <c r="A547">
        <v>1430</v>
      </c>
      <c r="B547" s="269">
        <v>529296.875</v>
      </c>
      <c r="C547" s="269">
        <v>53.027593059695789</v>
      </c>
      <c r="D547">
        <v>59.426254272460938</v>
      </c>
    </row>
    <row r="548" spans="1:4" x14ac:dyDescent="0.2">
      <c r="A548">
        <v>1580</v>
      </c>
      <c r="B548" s="269">
        <v>530273.4375</v>
      </c>
      <c r="C548" s="269">
        <v>53.125429947259803</v>
      </c>
      <c r="D548">
        <v>56.948432922363281</v>
      </c>
    </row>
    <row r="549" spans="1:4" x14ac:dyDescent="0.2">
      <c r="A549">
        <v>1769</v>
      </c>
      <c r="B549" s="269">
        <v>531250</v>
      </c>
      <c r="C549" s="269">
        <v>53.223266834823818</v>
      </c>
      <c r="D549">
        <v>59.288490295410156</v>
      </c>
    </row>
    <row r="550" spans="1:4" x14ac:dyDescent="0.2">
      <c r="A550">
        <v>1958</v>
      </c>
      <c r="B550" s="269">
        <v>532226.5625</v>
      </c>
      <c r="C550" s="269">
        <v>53.321103722387832</v>
      </c>
      <c r="D550">
        <v>61.473472595214844</v>
      </c>
    </row>
    <row r="551" spans="1:4" x14ac:dyDescent="0.2">
      <c r="A551">
        <v>2129</v>
      </c>
      <c r="B551" s="269">
        <v>533203.125</v>
      </c>
      <c r="C551" s="269">
        <v>53.418940609951846</v>
      </c>
      <c r="D551">
        <v>57.482231140136719</v>
      </c>
    </row>
    <row r="552" spans="1:4" x14ac:dyDescent="0.2">
      <c r="A552">
        <v>2304</v>
      </c>
      <c r="B552" s="269">
        <v>534179.6875</v>
      </c>
      <c r="C552" s="269">
        <v>53.516777497515861</v>
      </c>
      <c r="D552">
        <v>63.676017761230469</v>
      </c>
    </row>
    <row r="553" spans="1:4" x14ac:dyDescent="0.2">
      <c r="A553">
        <v>2478</v>
      </c>
      <c r="B553" s="269">
        <v>535156.25</v>
      </c>
      <c r="C553" s="269">
        <v>53.614614385079875</v>
      </c>
      <c r="D553">
        <v>58.428386688232422</v>
      </c>
    </row>
    <row r="554" spans="1:4" x14ac:dyDescent="0.2">
      <c r="A554">
        <v>2651</v>
      </c>
      <c r="B554" s="269">
        <v>536132.8125</v>
      </c>
      <c r="C554" s="269">
        <v>53.712451272643889</v>
      </c>
      <c r="D554">
        <v>58.648777008056641</v>
      </c>
    </row>
    <row r="555" spans="1:4" x14ac:dyDescent="0.2">
      <c r="A555">
        <v>2817</v>
      </c>
      <c r="B555" s="269">
        <v>537109.375</v>
      </c>
      <c r="C555" s="269">
        <v>53.810288160207904</v>
      </c>
      <c r="D555">
        <v>52.886573791503906</v>
      </c>
    </row>
    <row r="556" spans="1:4" x14ac:dyDescent="0.2">
      <c r="A556">
        <v>2951</v>
      </c>
      <c r="B556" s="269">
        <v>538085.9375</v>
      </c>
      <c r="C556" s="269">
        <v>53.908125047771918</v>
      </c>
      <c r="D556">
        <v>53.967254638671875</v>
      </c>
    </row>
    <row r="557" spans="1:4" x14ac:dyDescent="0.2">
      <c r="A557">
        <v>3024</v>
      </c>
      <c r="B557" s="269">
        <v>539062.5</v>
      </c>
      <c r="C557" s="269">
        <v>54.005961935335932</v>
      </c>
      <c r="D557">
        <v>60.918243408203125</v>
      </c>
    </row>
    <row r="558" spans="1:4" x14ac:dyDescent="0.2">
      <c r="A558">
        <v>3016</v>
      </c>
      <c r="B558" s="269">
        <v>540039.0625</v>
      </c>
      <c r="C558" s="269">
        <v>54.103798822899947</v>
      </c>
      <c r="D558">
        <v>64.095184326171875</v>
      </c>
    </row>
    <row r="559" spans="1:4" x14ac:dyDescent="0.2">
      <c r="A559">
        <v>2937</v>
      </c>
      <c r="B559" s="269">
        <v>541015.625</v>
      </c>
      <c r="C559" s="269">
        <v>54.201635710463961</v>
      </c>
      <c r="D559">
        <v>65.181320190429688</v>
      </c>
    </row>
    <row r="560" spans="1:4" x14ac:dyDescent="0.2">
      <c r="A560">
        <v>2811</v>
      </c>
      <c r="B560" s="269">
        <v>541992.1875</v>
      </c>
      <c r="C560" s="269">
        <v>54.299472598027975</v>
      </c>
      <c r="D560">
        <v>65.23919677734375</v>
      </c>
    </row>
    <row r="561" spans="1:4" x14ac:dyDescent="0.2">
      <c r="A561">
        <v>2663</v>
      </c>
      <c r="B561" s="269">
        <v>542968.75</v>
      </c>
      <c r="C561" s="269">
        <v>54.39730948559199</v>
      </c>
      <c r="D561">
        <v>64.060501098632812</v>
      </c>
    </row>
    <row r="562" spans="1:4" x14ac:dyDescent="0.2">
      <c r="A562">
        <v>2508</v>
      </c>
      <c r="B562" s="269">
        <v>543945.3125</v>
      </c>
      <c r="C562" s="269">
        <v>54.495146373156004</v>
      </c>
      <c r="D562">
        <v>62.909030914306641</v>
      </c>
    </row>
    <row r="563" spans="1:4" x14ac:dyDescent="0.2">
      <c r="A563">
        <v>2345</v>
      </c>
      <c r="B563" s="269">
        <v>544921.875</v>
      </c>
      <c r="C563" s="269">
        <v>54.592983260720018</v>
      </c>
      <c r="D563">
        <v>59.681900024414062</v>
      </c>
    </row>
    <row r="564" spans="1:4" x14ac:dyDescent="0.2">
      <c r="A564">
        <v>2180</v>
      </c>
      <c r="B564" s="269">
        <v>545898.4375</v>
      </c>
      <c r="C564" s="269">
        <v>54.690820148284033</v>
      </c>
      <c r="D564">
        <v>48.507400512695313</v>
      </c>
    </row>
    <row r="565" spans="1:4" x14ac:dyDescent="0.2">
      <c r="A565">
        <v>2012</v>
      </c>
      <c r="B565" s="269">
        <v>546875</v>
      </c>
      <c r="C565" s="269">
        <v>54.788657035848047</v>
      </c>
      <c r="D565">
        <v>60.893089294433594</v>
      </c>
    </row>
    <row r="566" spans="1:4" x14ac:dyDescent="0.2">
      <c r="A566">
        <v>1823</v>
      </c>
      <c r="B566" s="269">
        <v>547851.5625</v>
      </c>
      <c r="C566" s="269">
        <v>54.886493923412061</v>
      </c>
      <c r="D566">
        <v>60.964179992675781</v>
      </c>
    </row>
    <row r="567" spans="1:4" x14ac:dyDescent="0.2">
      <c r="A567">
        <v>1638</v>
      </c>
      <c r="B567" s="269">
        <v>548828.125</v>
      </c>
      <c r="C567" s="269">
        <v>54.984330810976076</v>
      </c>
      <c r="D567">
        <v>63.841800689697266</v>
      </c>
    </row>
    <row r="568" spans="1:4" x14ac:dyDescent="0.2">
      <c r="A568">
        <v>1469</v>
      </c>
      <c r="B568" s="269">
        <v>549804.6875</v>
      </c>
      <c r="C568" s="269">
        <v>55.08216769854009</v>
      </c>
      <c r="D568">
        <v>61.138683319091797</v>
      </c>
    </row>
    <row r="569" spans="1:4" x14ac:dyDescent="0.2">
      <c r="A569">
        <v>1339</v>
      </c>
      <c r="B569" s="269">
        <v>550781.25</v>
      </c>
      <c r="C569" s="269">
        <v>55.180004586104104</v>
      </c>
      <c r="D569">
        <v>59.741168975830078</v>
      </c>
    </row>
    <row r="570" spans="1:4" x14ac:dyDescent="0.2">
      <c r="A570">
        <v>1269</v>
      </c>
      <c r="B570" s="269">
        <v>551757.8125</v>
      </c>
      <c r="C570" s="269">
        <v>55.277841473668119</v>
      </c>
      <c r="D570">
        <v>60.486351013183594</v>
      </c>
    </row>
    <row r="571" spans="1:4" x14ac:dyDescent="0.2">
      <c r="A571">
        <v>1253</v>
      </c>
      <c r="B571" s="269">
        <v>552734.375</v>
      </c>
      <c r="C571" s="269">
        <v>55.375678361232133</v>
      </c>
      <c r="D571">
        <v>52.035675048828125</v>
      </c>
    </row>
    <row r="572" spans="1:4" x14ac:dyDescent="0.2">
      <c r="A572">
        <v>1294</v>
      </c>
      <c r="B572" s="269">
        <v>553710.9375</v>
      </c>
      <c r="C572" s="269">
        <v>55.473515248796147</v>
      </c>
      <c r="D572">
        <v>50.974617004394531</v>
      </c>
    </row>
    <row r="573" spans="1:4" x14ac:dyDescent="0.2">
      <c r="A573">
        <v>1385</v>
      </c>
      <c r="B573" s="269">
        <v>554687.5</v>
      </c>
      <c r="C573" s="269">
        <v>55.571352136360161</v>
      </c>
      <c r="D573">
        <v>63.899921417236328</v>
      </c>
    </row>
    <row r="574" spans="1:4" x14ac:dyDescent="0.2">
      <c r="A574">
        <v>1509</v>
      </c>
      <c r="B574" s="269">
        <v>555664.0625</v>
      </c>
      <c r="C574" s="269">
        <v>55.669189023924176</v>
      </c>
      <c r="D574">
        <v>63.625930786132812</v>
      </c>
    </row>
    <row r="575" spans="1:4" x14ac:dyDescent="0.2">
      <c r="A575">
        <v>1654</v>
      </c>
      <c r="B575" s="269">
        <v>556640.625</v>
      </c>
      <c r="C575" s="269">
        <v>55.76702591148819</v>
      </c>
      <c r="D575">
        <v>55.492740631103516</v>
      </c>
    </row>
    <row r="576" spans="1:4" x14ac:dyDescent="0.2">
      <c r="A576">
        <v>1806</v>
      </c>
      <c r="B576" s="269">
        <v>557617.1875</v>
      </c>
      <c r="C576" s="269">
        <v>55.864862799052204</v>
      </c>
      <c r="D576">
        <v>59.950492858886719</v>
      </c>
    </row>
    <row r="577" spans="1:4" x14ac:dyDescent="0.2">
      <c r="A577">
        <v>1976</v>
      </c>
      <c r="B577" s="269">
        <v>558593.75</v>
      </c>
      <c r="C577" s="269">
        <v>55.962699686616219</v>
      </c>
      <c r="D577">
        <v>62.248477935791016</v>
      </c>
    </row>
    <row r="578" spans="1:4" x14ac:dyDescent="0.2">
      <c r="A578">
        <v>2152</v>
      </c>
      <c r="B578" s="269">
        <v>559570.3125</v>
      </c>
      <c r="C578" s="269">
        <v>56.060536574180233</v>
      </c>
      <c r="D578">
        <v>59.746696472167969</v>
      </c>
    </row>
    <row r="579" spans="1:4" x14ac:dyDescent="0.2">
      <c r="A579">
        <v>2320</v>
      </c>
      <c r="B579" s="269">
        <v>560546.875</v>
      </c>
      <c r="C579" s="269">
        <v>56.158373461744247</v>
      </c>
      <c r="D579">
        <v>57.110095977783203</v>
      </c>
    </row>
    <row r="580" spans="1:4" x14ac:dyDescent="0.2">
      <c r="A580">
        <v>2494</v>
      </c>
      <c r="B580" s="269">
        <v>561523.4375</v>
      </c>
      <c r="C580" s="269">
        <v>56.256210349308262</v>
      </c>
      <c r="D580">
        <v>57.624099731445313</v>
      </c>
    </row>
    <row r="581" spans="1:4" x14ac:dyDescent="0.2">
      <c r="A581">
        <v>2660</v>
      </c>
      <c r="B581" s="269">
        <v>562500</v>
      </c>
      <c r="C581" s="269">
        <v>56.354047236872276</v>
      </c>
      <c r="D581">
        <v>58.0626220703125</v>
      </c>
    </row>
    <row r="582" spans="1:4" x14ac:dyDescent="0.2">
      <c r="A582">
        <v>2791</v>
      </c>
      <c r="B582" s="269">
        <v>563476.5625</v>
      </c>
      <c r="C582" s="269">
        <v>56.451884124436297</v>
      </c>
      <c r="D582">
        <v>62.625961303710938</v>
      </c>
    </row>
    <row r="583" spans="1:4" x14ac:dyDescent="0.2">
      <c r="A583">
        <v>2883</v>
      </c>
      <c r="B583" s="269">
        <v>564453.125</v>
      </c>
      <c r="C583" s="269">
        <v>56.549721012000312</v>
      </c>
      <c r="D583">
        <v>50.268798828125</v>
      </c>
    </row>
    <row r="584" spans="1:4" x14ac:dyDescent="0.2">
      <c r="A584">
        <v>2928</v>
      </c>
      <c r="B584" s="269">
        <v>565429.6875</v>
      </c>
      <c r="C584" s="269">
        <v>56.647557899564326</v>
      </c>
      <c r="D584">
        <v>59.752632141113281</v>
      </c>
    </row>
    <row r="585" spans="1:4" x14ac:dyDescent="0.2">
      <c r="A585">
        <v>2899</v>
      </c>
      <c r="B585" s="269">
        <v>566406.25</v>
      </c>
      <c r="C585" s="269">
        <v>56.74539478712834</v>
      </c>
      <c r="D585">
        <v>56.714801788330078</v>
      </c>
    </row>
    <row r="586" spans="1:4" x14ac:dyDescent="0.2">
      <c r="A586">
        <v>2801</v>
      </c>
      <c r="B586" s="269">
        <v>567382.8125</v>
      </c>
      <c r="C586" s="269">
        <v>56.843231674692355</v>
      </c>
      <c r="D586">
        <v>62.330757141113281</v>
      </c>
    </row>
    <row r="587" spans="1:4" x14ac:dyDescent="0.2">
      <c r="A587">
        <v>2657</v>
      </c>
      <c r="B587" s="269">
        <v>568359.375</v>
      </c>
      <c r="C587" s="269">
        <v>56.941068562256369</v>
      </c>
      <c r="D587">
        <v>61.096912384033203</v>
      </c>
    </row>
    <row r="588" spans="1:4" x14ac:dyDescent="0.2">
      <c r="A588">
        <v>2493</v>
      </c>
      <c r="B588" s="269">
        <v>569335.9375</v>
      </c>
      <c r="C588" s="269">
        <v>57.038905449820383</v>
      </c>
      <c r="D588">
        <v>53.888992309570312</v>
      </c>
    </row>
    <row r="589" spans="1:4" x14ac:dyDescent="0.2">
      <c r="A589">
        <v>2326</v>
      </c>
      <c r="B589" s="269">
        <v>570312.5</v>
      </c>
      <c r="C589" s="269">
        <v>57.136742337384398</v>
      </c>
      <c r="D589">
        <v>57.700038909912109</v>
      </c>
    </row>
    <row r="590" spans="1:4" x14ac:dyDescent="0.2">
      <c r="A590">
        <v>2151</v>
      </c>
      <c r="B590" s="269">
        <v>571289.0625</v>
      </c>
      <c r="C590" s="269">
        <v>57.234579224948412</v>
      </c>
      <c r="D590">
        <v>58.816642761230469</v>
      </c>
    </row>
    <row r="591" spans="1:4" x14ac:dyDescent="0.2">
      <c r="A591">
        <v>1972</v>
      </c>
      <c r="B591" s="269">
        <v>572265.625</v>
      </c>
      <c r="C591" s="269">
        <v>57.332416112512426</v>
      </c>
      <c r="D591">
        <v>59.782329559326172</v>
      </c>
    </row>
    <row r="592" spans="1:4" x14ac:dyDescent="0.2">
      <c r="A592">
        <v>1836</v>
      </c>
      <c r="B592" s="269">
        <v>573242.1875</v>
      </c>
      <c r="C592" s="269">
        <v>57.430253000076441</v>
      </c>
      <c r="D592">
        <v>65.769187927246094</v>
      </c>
    </row>
    <row r="593" spans="1:4" x14ac:dyDescent="0.2">
      <c r="A593">
        <v>1699</v>
      </c>
      <c r="B593" s="269">
        <v>574218.75</v>
      </c>
      <c r="C593" s="269">
        <v>57.528089887640455</v>
      </c>
      <c r="D593">
        <v>63.117828369140625</v>
      </c>
    </row>
    <row r="594" spans="1:4" x14ac:dyDescent="0.2">
      <c r="A594">
        <v>1533</v>
      </c>
      <c r="B594" s="269">
        <v>575195.3125</v>
      </c>
      <c r="C594" s="269">
        <v>57.625926775204469</v>
      </c>
      <c r="D594">
        <v>59.865806579589844</v>
      </c>
    </row>
    <row r="595" spans="1:4" x14ac:dyDescent="0.2">
      <c r="A595">
        <v>1412</v>
      </c>
      <c r="B595" s="269">
        <v>576171.875</v>
      </c>
      <c r="C595" s="269">
        <v>57.723763662768484</v>
      </c>
      <c r="D595">
        <v>59.246448516845703</v>
      </c>
    </row>
    <row r="596" spans="1:4" x14ac:dyDescent="0.2">
      <c r="A596">
        <v>1315</v>
      </c>
      <c r="B596" s="269">
        <v>577148.4375</v>
      </c>
      <c r="C596" s="269">
        <v>57.821600550332498</v>
      </c>
      <c r="D596">
        <v>47.728916168212891</v>
      </c>
    </row>
    <row r="597" spans="1:4" x14ac:dyDescent="0.2">
      <c r="A597">
        <v>1227</v>
      </c>
      <c r="B597" s="269">
        <v>578125</v>
      </c>
      <c r="C597" s="269">
        <v>57.919437437896512</v>
      </c>
      <c r="D597">
        <v>61.974967956542969</v>
      </c>
    </row>
    <row r="598" spans="1:4" x14ac:dyDescent="0.2">
      <c r="A598">
        <v>1215</v>
      </c>
      <c r="B598" s="269">
        <v>579101.5625</v>
      </c>
      <c r="C598" s="269">
        <v>58.017274325460527</v>
      </c>
      <c r="D598">
        <v>63.422111511230469</v>
      </c>
    </row>
    <row r="599" spans="1:4" x14ac:dyDescent="0.2">
      <c r="A599">
        <v>1256</v>
      </c>
      <c r="B599" s="269">
        <v>580078.125</v>
      </c>
      <c r="C599" s="269">
        <v>58.115111213024541</v>
      </c>
      <c r="D599">
        <v>62.145767211914063</v>
      </c>
    </row>
    <row r="600" spans="1:4" x14ac:dyDescent="0.2">
      <c r="A600">
        <v>1340</v>
      </c>
      <c r="B600" s="269">
        <v>581054.6875</v>
      </c>
      <c r="C600" s="269">
        <v>58.212948100588555</v>
      </c>
      <c r="D600">
        <v>54.605422973632812</v>
      </c>
    </row>
    <row r="601" spans="1:4" x14ac:dyDescent="0.2">
      <c r="A601">
        <v>1499</v>
      </c>
      <c r="B601" s="269">
        <v>582031.25</v>
      </c>
      <c r="C601" s="269">
        <v>58.310784988152569</v>
      </c>
      <c r="D601">
        <v>56.412067413330078</v>
      </c>
    </row>
    <row r="602" spans="1:4" x14ac:dyDescent="0.2">
      <c r="A602">
        <v>1693</v>
      </c>
      <c r="B602" s="269">
        <v>583007.8125</v>
      </c>
      <c r="C602" s="269">
        <v>58.408621875716584</v>
      </c>
      <c r="D602">
        <v>57.902297973632813</v>
      </c>
    </row>
    <row r="603" spans="1:4" x14ac:dyDescent="0.2">
      <c r="A603">
        <v>1912</v>
      </c>
      <c r="B603" s="269">
        <v>583984.375</v>
      </c>
      <c r="C603" s="269">
        <v>58.506458763280598</v>
      </c>
      <c r="D603">
        <v>64.215019226074219</v>
      </c>
    </row>
    <row r="604" spans="1:4" x14ac:dyDescent="0.2">
      <c r="A604">
        <v>2159</v>
      </c>
      <c r="B604" s="269">
        <v>584960.9375</v>
      </c>
      <c r="C604" s="269">
        <v>58.604295650844612</v>
      </c>
      <c r="D604">
        <v>66.3624267578125</v>
      </c>
    </row>
    <row r="605" spans="1:4" x14ac:dyDescent="0.2">
      <c r="A605">
        <v>2377</v>
      </c>
      <c r="B605" s="269">
        <v>585937.5</v>
      </c>
      <c r="C605" s="269">
        <v>58.702132538408627</v>
      </c>
      <c r="D605">
        <v>63.804290771484375</v>
      </c>
    </row>
    <row r="606" spans="1:4" x14ac:dyDescent="0.2">
      <c r="A606">
        <v>2551</v>
      </c>
      <c r="B606" s="269">
        <v>586914.0625</v>
      </c>
      <c r="C606" s="269">
        <v>58.799969425972641</v>
      </c>
      <c r="D606">
        <v>59.513648986816406</v>
      </c>
    </row>
    <row r="607" spans="1:4" x14ac:dyDescent="0.2">
      <c r="A607">
        <v>2697</v>
      </c>
      <c r="B607" s="269">
        <v>587890.625</v>
      </c>
      <c r="C607" s="269">
        <v>58.897806313536655</v>
      </c>
      <c r="D607">
        <v>59.044921875</v>
      </c>
    </row>
    <row r="608" spans="1:4" x14ac:dyDescent="0.2">
      <c r="A608">
        <v>2801</v>
      </c>
      <c r="B608" s="269">
        <v>588867.1875</v>
      </c>
      <c r="C608" s="269">
        <v>58.99564320110067</v>
      </c>
      <c r="D608">
        <v>59.125705718994141</v>
      </c>
    </row>
    <row r="609" spans="1:4" x14ac:dyDescent="0.2">
      <c r="A609">
        <v>2874</v>
      </c>
      <c r="B609" s="269">
        <v>589843.75</v>
      </c>
      <c r="C609" s="269">
        <v>59.093480088664684</v>
      </c>
      <c r="D609">
        <v>43.959678649902344</v>
      </c>
    </row>
    <row r="610" spans="1:4" x14ac:dyDescent="0.2">
      <c r="A610">
        <v>2912</v>
      </c>
      <c r="B610" s="269">
        <v>590820.3125</v>
      </c>
      <c r="C610" s="269">
        <v>59.191316976228698</v>
      </c>
      <c r="D610">
        <v>62.41412353515625</v>
      </c>
    </row>
    <row r="611" spans="1:4" x14ac:dyDescent="0.2">
      <c r="A611">
        <v>2904</v>
      </c>
      <c r="B611" s="269">
        <v>591796.875</v>
      </c>
      <c r="C611" s="269">
        <v>59.289153863792713</v>
      </c>
      <c r="D611">
        <v>60.849033355712891</v>
      </c>
    </row>
    <row r="612" spans="1:4" x14ac:dyDescent="0.2">
      <c r="A612">
        <v>2860</v>
      </c>
      <c r="B612" s="269">
        <v>592773.4375</v>
      </c>
      <c r="C612" s="269">
        <v>59.386990751356727</v>
      </c>
      <c r="D612">
        <v>53.269981384277344</v>
      </c>
    </row>
    <row r="613" spans="1:4" x14ac:dyDescent="0.2">
      <c r="A613">
        <v>2776</v>
      </c>
      <c r="B613" s="269">
        <v>593750</v>
      </c>
      <c r="C613" s="269">
        <v>59.484827638920741</v>
      </c>
      <c r="D613">
        <v>61.469505310058594</v>
      </c>
    </row>
    <row r="614" spans="1:4" x14ac:dyDescent="0.2">
      <c r="A614">
        <v>2650</v>
      </c>
      <c r="B614" s="269">
        <v>594726.5625</v>
      </c>
      <c r="C614" s="269">
        <v>59.582664526484756</v>
      </c>
      <c r="D614">
        <v>50.873275756835938</v>
      </c>
    </row>
    <row r="615" spans="1:4" x14ac:dyDescent="0.2">
      <c r="A615">
        <v>2497</v>
      </c>
      <c r="B615" s="269">
        <v>595703.125</v>
      </c>
      <c r="C615" s="269">
        <v>59.68050141404877</v>
      </c>
      <c r="D615">
        <v>46.989486694335938</v>
      </c>
    </row>
    <row r="616" spans="1:4" x14ac:dyDescent="0.2">
      <c r="A616">
        <v>2333</v>
      </c>
      <c r="B616" s="269">
        <v>596679.6875</v>
      </c>
      <c r="C616" s="269">
        <v>59.778338301612784</v>
      </c>
      <c r="D616">
        <v>62.982025146484375</v>
      </c>
    </row>
    <row r="617" spans="1:4" x14ac:dyDescent="0.2">
      <c r="A617">
        <v>2143</v>
      </c>
      <c r="B617" s="269">
        <v>597656.25</v>
      </c>
      <c r="C617" s="269">
        <v>59.876175189176799</v>
      </c>
      <c r="D617">
        <v>63.219902038574219</v>
      </c>
    </row>
    <row r="618" spans="1:4" x14ac:dyDescent="0.2">
      <c r="A618">
        <v>1918</v>
      </c>
      <c r="B618" s="269">
        <v>598632.8125</v>
      </c>
      <c r="C618" s="269">
        <v>59.974012076740813</v>
      </c>
      <c r="D618">
        <v>55.834537506103516</v>
      </c>
    </row>
    <row r="619" spans="1:4" x14ac:dyDescent="0.2">
      <c r="A619">
        <v>1699</v>
      </c>
      <c r="B619" s="269">
        <v>599609.375</v>
      </c>
      <c r="C619" s="269">
        <v>60.071848964304827</v>
      </c>
      <c r="D619">
        <v>61.754585266113281</v>
      </c>
    </row>
    <row r="620" spans="1:4" x14ac:dyDescent="0.2">
      <c r="A620">
        <v>1509</v>
      </c>
      <c r="B620" s="269">
        <v>600585.9375</v>
      </c>
      <c r="C620" s="269">
        <v>60.169685851868842</v>
      </c>
      <c r="D620">
        <v>64.240005493164062</v>
      </c>
    </row>
    <row r="621" spans="1:4" x14ac:dyDescent="0.2">
      <c r="A621">
        <v>1358</v>
      </c>
      <c r="B621" s="269">
        <v>601562.5</v>
      </c>
      <c r="C621" s="269">
        <v>60.267522739432856</v>
      </c>
      <c r="D621">
        <v>57.075267791748047</v>
      </c>
    </row>
    <row r="622" spans="1:4" x14ac:dyDescent="0.2">
      <c r="A622">
        <v>1253</v>
      </c>
      <c r="B622" s="269">
        <v>602539.0625</v>
      </c>
      <c r="C622" s="269">
        <v>60.36535962699687</v>
      </c>
      <c r="D622">
        <v>55.668392181396484</v>
      </c>
    </row>
    <row r="623" spans="1:4" x14ac:dyDescent="0.2">
      <c r="A623">
        <v>1194</v>
      </c>
      <c r="B623" s="269">
        <v>603515.625</v>
      </c>
      <c r="C623" s="269">
        <v>60.463196514560885</v>
      </c>
      <c r="D623">
        <v>61.931156158447266</v>
      </c>
    </row>
    <row r="624" spans="1:4" x14ac:dyDescent="0.2">
      <c r="A624">
        <v>1176</v>
      </c>
      <c r="B624" s="269">
        <v>604492.1875</v>
      </c>
      <c r="C624" s="269">
        <v>60.561033402124899</v>
      </c>
      <c r="D624">
        <v>66.698783874511719</v>
      </c>
    </row>
    <row r="625" spans="1:4" x14ac:dyDescent="0.2">
      <c r="A625">
        <v>1221</v>
      </c>
      <c r="B625" s="269">
        <v>605468.75</v>
      </c>
      <c r="C625" s="269">
        <v>60.658870289688913</v>
      </c>
      <c r="D625">
        <v>65.758216857910156</v>
      </c>
    </row>
    <row r="626" spans="1:4" x14ac:dyDescent="0.2">
      <c r="A626">
        <v>1325</v>
      </c>
      <c r="B626" s="269">
        <v>606445.3125</v>
      </c>
      <c r="C626" s="269">
        <v>60.756707177252927</v>
      </c>
      <c r="D626">
        <v>61.237583160400391</v>
      </c>
    </row>
    <row r="627" spans="1:4" x14ac:dyDescent="0.2">
      <c r="A627">
        <v>1460</v>
      </c>
      <c r="B627" s="269">
        <v>607421.875</v>
      </c>
      <c r="C627" s="269">
        <v>60.854544064816942</v>
      </c>
      <c r="D627">
        <v>55.263271331787109</v>
      </c>
    </row>
    <row r="628" spans="1:4" x14ac:dyDescent="0.2">
      <c r="A628">
        <v>1650</v>
      </c>
      <c r="B628" s="269">
        <v>608398.4375</v>
      </c>
      <c r="C628" s="269">
        <v>60.952380952380956</v>
      </c>
      <c r="D628">
        <v>59.398101806640625</v>
      </c>
    </row>
    <row r="629" spans="1:4" x14ac:dyDescent="0.2">
      <c r="A629">
        <v>1867</v>
      </c>
      <c r="B629" s="269">
        <v>609375</v>
      </c>
      <c r="C629" s="269">
        <v>61.05021783994497</v>
      </c>
      <c r="D629">
        <v>55.958065032958984</v>
      </c>
    </row>
    <row r="630" spans="1:4" x14ac:dyDescent="0.2">
      <c r="A630">
        <v>2041</v>
      </c>
      <c r="B630" s="269">
        <v>610351.5625</v>
      </c>
      <c r="C630" s="269">
        <v>61.148054727508985</v>
      </c>
      <c r="D630">
        <v>63.0989990234375</v>
      </c>
    </row>
    <row r="631" spans="1:4" x14ac:dyDescent="0.2">
      <c r="A631">
        <v>2223</v>
      </c>
      <c r="B631" s="269">
        <v>611328.125</v>
      </c>
      <c r="C631" s="269">
        <v>61.245891615072999</v>
      </c>
      <c r="D631">
        <v>59.709735870361328</v>
      </c>
    </row>
    <row r="632" spans="1:4" x14ac:dyDescent="0.2">
      <c r="A632">
        <v>2432</v>
      </c>
      <c r="B632" s="269">
        <v>612304.6875</v>
      </c>
      <c r="C632" s="269">
        <v>61.343728502637013</v>
      </c>
      <c r="D632">
        <v>49.19879150390625</v>
      </c>
    </row>
    <row r="633" spans="1:4" x14ac:dyDescent="0.2">
      <c r="A633">
        <v>2598</v>
      </c>
      <c r="B633" s="269">
        <v>613281.25</v>
      </c>
      <c r="C633" s="269">
        <v>61.441565390201028</v>
      </c>
      <c r="D633">
        <v>48.422622680664063</v>
      </c>
    </row>
    <row r="634" spans="1:4" x14ac:dyDescent="0.2">
      <c r="A634">
        <v>2723</v>
      </c>
      <c r="B634" s="269">
        <v>614257.8125</v>
      </c>
      <c r="C634" s="269">
        <v>61.539402277765042</v>
      </c>
      <c r="D634">
        <v>60.278938293457031</v>
      </c>
    </row>
    <row r="635" spans="1:4" x14ac:dyDescent="0.2">
      <c r="A635">
        <v>2845</v>
      </c>
      <c r="B635" s="269">
        <v>615234.375</v>
      </c>
      <c r="C635" s="269">
        <v>61.637239165329056</v>
      </c>
      <c r="D635">
        <v>65.412643432617188</v>
      </c>
    </row>
    <row r="636" spans="1:4" x14ac:dyDescent="0.2">
      <c r="A636">
        <v>2922</v>
      </c>
      <c r="B636" s="269">
        <v>616210.9375</v>
      </c>
      <c r="C636" s="269">
        <v>61.735076052893071</v>
      </c>
      <c r="D636">
        <v>66.250808715820312</v>
      </c>
    </row>
    <row r="637" spans="1:4" x14ac:dyDescent="0.2">
      <c r="A637">
        <v>2942</v>
      </c>
      <c r="B637" s="269">
        <v>617187.5</v>
      </c>
      <c r="C637" s="269">
        <v>61.832912940457085</v>
      </c>
      <c r="D637">
        <v>62.174114227294922</v>
      </c>
    </row>
    <row r="638" spans="1:4" x14ac:dyDescent="0.2">
      <c r="A638">
        <v>2915</v>
      </c>
      <c r="B638" s="269">
        <v>618164.0625</v>
      </c>
      <c r="C638" s="269">
        <v>61.930749828021099</v>
      </c>
      <c r="D638">
        <v>58.475528717041016</v>
      </c>
    </row>
    <row r="639" spans="1:4" x14ac:dyDescent="0.2">
      <c r="A639">
        <v>2844</v>
      </c>
      <c r="B639" s="269">
        <v>619140.625</v>
      </c>
      <c r="C639" s="269">
        <v>62.028586715585114</v>
      </c>
      <c r="D639">
        <v>63.660942077636719</v>
      </c>
    </row>
    <row r="640" spans="1:4" x14ac:dyDescent="0.2">
      <c r="A640">
        <v>2733</v>
      </c>
      <c r="B640" s="269">
        <v>620117.1875</v>
      </c>
      <c r="C640" s="269">
        <v>62.126423603149128</v>
      </c>
      <c r="D640">
        <v>63.227481842041016</v>
      </c>
    </row>
    <row r="641" spans="1:4" x14ac:dyDescent="0.2">
      <c r="A641">
        <v>2590</v>
      </c>
      <c r="B641" s="269">
        <v>621093.75</v>
      </c>
      <c r="C641" s="269">
        <v>62.224260490713142</v>
      </c>
      <c r="D641">
        <v>58.033592224121094</v>
      </c>
    </row>
    <row r="642" spans="1:4" x14ac:dyDescent="0.2">
      <c r="A642">
        <v>2427</v>
      </c>
      <c r="B642" s="269">
        <v>622070.3125</v>
      </c>
      <c r="C642" s="269">
        <v>62.322097378277157</v>
      </c>
      <c r="D642">
        <v>56.717456817626953</v>
      </c>
    </row>
    <row r="643" spans="1:4" x14ac:dyDescent="0.2">
      <c r="A643">
        <v>2241</v>
      </c>
      <c r="B643" s="269">
        <v>623046.875</v>
      </c>
      <c r="C643" s="269">
        <v>62.419934265841171</v>
      </c>
      <c r="D643">
        <v>57.429931640625</v>
      </c>
    </row>
    <row r="644" spans="1:4" x14ac:dyDescent="0.2">
      <c r="A644">
        <v>2018</v>
      </c>
      <c r="B644" s="269">
        <v>624023.4375</v>
      </c>
      <c r="C644" s="269">
        <v>62.517771153405185</v>
      </c>
      <c r="D644">
        <v>56.478248596191406</v>
      </c>
    </row>
    <row r="645" spans="1:4" x14ac:dyDescent="0.2">
      <c r="A645">
        <v>1817</v>
      </c>
      <c r="B645" s="269">
        <v>625000</v>
      </c>
      <c r="C645" s="269">
        <v>62.6156080409692</v>
      </c>
      <c r="D645">
        <v>53.651832580566406</v>
      </c>
    </row>
    <row r="646" spans="1:4" x14ac:dyDescent="0.2">
      <c r="A646">
        <v>1666</v>
      </c>
      <c r="B646" s="269">
        <v>625976.5625</v>
      </c>
      <c r="C646" s="269">
        <v>62.713444928533214</v>
      </c>
      <c r="D646">
        <v>54.497238159179688</v>
      </c>
    </row>
    <row r="647" spans="1:4" x14ac:dyDescent="0.2">
      <c r="A647">
        <v>1509</v>
      </c>
      <c r="B647" s="269">
        <v>626953.125</v>
      </c>
      <c r="C647" s="269">
        <v>62.811281816097228</v>
      </c>
      <c r="D647">
        <v>55.856212615966797</v>
      </c>
    </row>
    <row r="648" spans="1:4" x14ac:dyDescent="0.2">
      <c r="A648">
        <v>1367</v>
      </c>
      <c r="B648" s="269">
        <v>627929.6875</v>
      </c>
      <c r="C648" s="269">
        <v>62.909118703661242</v>
      </c>
      <c r="D648">
        <v>59.22467041015625</v>
      </c>
    </row>
    <row r="649" spans="1:4" x14ac:dyDescent="0.2">
      <c r="A649">
        <v>1295</v>
      </c>
      <c r="B649" s="269">
        <v>628906.25</v>
      </c>
      <c r="C649" s="269">
        <v>63.006955591225257</v>
      </c>
      <c r="D649">
        <v>58.603725433349609</v>
      </c>
    </row>
    <row r="650" spans="1:4" x14ac:dyDescent="0.2">
      <c r="A650">
        <v>1258</v>
      </c>
      <c r="B650" s="269">
        <v>629882.8125</v>
      </c>
      <c r="C650" s="269">
        <v>63.104792478789271</v>
      </c>
      <c r="D650">
        <v>61.272254943847656</v>
      </c>
    </row>
    <row r="651" spans="1:4" x14ac:dyDescent="0.2">
      <c r="A651">
        <v>1250</v>
      </c>
      <c r="B651" s="269">
        <v>630859.375</v>
      </c>
      <c r="C651" s="269">
        <v>63.202629366353285</v>
      </c>
      <c r="D651">
        <v>62.741626739501953</v>
      </c>
    </row>
    <row r="652" spans="1:4" x14ac:dyDescent="0.2">
      <c r="A652">
        <v>1293</v>
      </c>
      <c r="B652" s="269">
        <v>631835.9375</v>
      </c>
      <c r="C652" s="269">
        <v>63.3004662539173</v>
      </c>
      <c r="D652">
        <v>55.5906982421875</v>
      </c>
    </row>
    <row r="653" spans="1:4" x14ac:dyDescent="0.2">
      <c r="A653">
        <v>1367</v>
      </c>
      <c r="B653" s="269">
        <v>632812.5</v>
      </c>
      <c r="C653" s="269">
        <v>63.398303141481314</v>
      </c>
      <c r="D653">
        <v>52.885398864746094</v>
      </c>
    </row>
    <row r="654" spans="1:4" x14ac:dyDescent="0.2">
      <c r="A654">
        <v>1484</v>
      </c>
      <c r="B654" s="269">
        <v>633789.0625</v>
      </c>
      <c r="C654" s="269">
        <v>63.496140029045328</v>
      </c>
      <c r="D654">
        <v>54.843116760253906</v>
      </c>
    </row>
    <row r="655" spans="1:4" x14ac:dyDescent="0.2">
      <c r="A655">
        <v>1653</v>
      </c>
      <c r="B655" s="269">
        <v>634765.625</v>
      </c>
      <c r="C655" s="269">
        <v>63.593976916609343</v>
      </c>
      <c r="D655">
        <v>60.316158294677734</v>
      </c>
    </row>
    <row r="656" spans="1:4" x14ac:dyDescent="0.2">
      <c r="A656">
        <v>1838</v>
      </c>
      <c r="B656" s="269">
        <v>635742.1875</v>
      </c>
      <c r="C656" s="269">
        <v>63.691813804173357</v>
      </c>
      <c r="D656">
        <v>60.148120880126953</v>
      </c>
    </row>
    <row r="657" spans="1:4" x14ac:dyDescent="0.2">
      <c r="A657">
        <v>2041</v>
      </c>
      <c r="B657" s="269">
        <v>636718.75</v>
      </c>
      <c r="C657" s="269">
        <v>63.789650691737371</v>
      </c>
      <c r="D657">
        <v>54.056697845458984</v>
      </c>
    </row>
    <row r="658" spans="1:4" x14ac:dyDescent="0.2">
      <c r="A658">
        <v>2268</v>
      </c>
      <c r="B658" s="269">
        <v>637695.3125</v>
      </c>
      <c r="C658" s="269">
        <v>63.887487579301386</v>
      </c>
      <c r="D658">
        <v>57.23724365234375</v>
      </c>
    </row>
    <row r="659" spans="1:4" x14ac:dyDescent="0.2">
      <c r="A659">
        <v>2477</v>
      </c>
      <c r="B659" s="269">
        <v>638671.875</v>
      </c>
      <c r="C659" s="269">
        <v>63.9853244668654</v>
      </c>
      <c r="D659">
        <v>59.294319152832031</v>
      </c>
    </row>
    <row r="660" spans="1:4" x14ac:dyDescent="0.2">
      <c r="A660">
        <v>2657</v>
      </c>
      <c r="B660" s="269">
        <v>639648.4375</v>
      </c>
      <c r="C660" s="269">
        <v>64.083161354429421</v>
      </c>
      <c r="D660">
        <v>52.585464477539063</v>
      </c>
    </row>
    <row r="661" spans="1:4" x14ac:dyDescent="0.2">
      <c r="A661">
        <v>2816</v>
      </c>
      <c r="B661" s="269">
        <v>640625</v>
      </c>
      <c r="C661" s="269">
        <v>64.180998241993436</v>
      </c>
      <c r="D661">
        <v>60.417144775390625</v>
      </c>
    </row>
    <row r="662" spans="1:4" x14ac:dyDescent="0.2">
      <c r="A662">
        <v>2932</v>
      </c>
      <c r="B662" s="269">
        <v>641601.5625</v>
      </c>
      <c r="C662" s="269">
        <v>64.27883512955745</v>
      </c>
      <c r="D662">
        <v>58.35504150390625</v>
      </c>
    </row>
    <row r="663" spans="1:4" x14ac:dyDescent="0.2">
      <c r="A663">
        <v>2992</v>
      </c>
      <c r="B663" s="269">
        <v>642578.125</v>
      </c>
      <c r="C663" s="269">
        <v>64.376672017121464</v>
      </c>
      <c r="D663">
        <v>48.95062255859375</v>
      </c>
    </row>
    <row r="664" spans="1:4" x14ac:dyDescent="0.2">
      <c r="A664">
        <v>3000</v>
      </c>
      <c r="B664" s="269">
        <v>643554.6875</v>
      </c>
      <c r="C664" s="269">
        <v>64.474508904685479</v>
      </c>
      <c r="D664">
        <v>57.822807312011719</v>
      </c>
    </row>
    <row r="665" spans="1:4" x14ac:dyDescent="0.2">
      <c r="A665">
        <v>2956</v>
      </c>
      <c r="B665" s="269">
        <v>644531.25</v>
      </c>
      <c r="C665" s="269">
        <v>64.572345792249493</v>
      </c>
      <c r="D665">
        <v>57.436752319335938</v>
      </c>
    </row>
    <row r="666" spans="1:4" x14ac:dyDescent="0.2">
      <c r="A666">
        <v>2857</v>
      </c>
      <c r="B666" s="269">
        <v>645507.8125</v>
      </c>
      <c r="C666" s="269">
        <v>64.670182679813507</v>
      </c>
      <c r="D666">
        <v>61.438446044921875</v>
      </c>
    </row>
    <row r="667" spans="1:4" x14ac:dyDescent="0.2">
      <c r="A667">
        <v>2716</v>
      </c>
      <c r="B667" s="269">
        <v>646484.375</v>
      </c>
      <c r="C667" s="269">
        <v>64.768019567377522</v>
      </c>
      <c r="D667">
        <v>62.67926025390625</v>
      </c>
    </row>
    <row r="668" spans="1:4" x14ac:dyDescent="0.2">
      <c r="A668">
        <v>2535</v>
      </c>
      <c r="B668" s="269">
        <v>647460.9375</v>
      </c>
      <c r="C668" s="269">
        <v>64.865856454941536</v>
      </c>
      <c r="D668">
        <v>57.409038543701172</v>
      </c>
    </row>
    <row r="669" spans="1:4" x14ac:dyDescent="0.2">
      <c r="A669">
        <v>2301</v>
      </c>
      <c r="B669" s="269">
        <v>648437.5</v>
      </c>
      <c r="C669" s="269">
        <v>64.96369334250555</v>
      </c>
      <c r="D669">
        <v>61.881233215332031</v>
      </c>
    </row>
    <row r="670" spans="1:4" x14ac:dyDescent="0.2">
      <c r="A670">
        <v>2080</v>
      </c>
      <c r="B670" s="269">
        <v>649414.0625</v>
      </c>
      <c r="C670" s="269">
        <v>65.061530230069565</v>
      </c>
      <c r="D670">
        <v>61.869892120361328</v>
      </c>
    </row>
    <row r="671" spans="1:4" x14ac:dyDescent="0.2">
      <c r="A671">
        <v>1896</v>
      </c>
      <c r="B671" s="269">
        <v>650390.625</v>
      </c>
      <c r="C671" s="269">
        <v>65.159367117633579</v>
      </c>
      <c r="D671">
        <v>60.459442138671875</v>
      </c>
    </row>
    <row r="672" spans="1:4" x14ac:dyDescent="0.2">
      <c r="A672">
        <v>1718</v>
      </c>
      <c r="B672" s="269">
        <v>651367.1875</v>
      </c>
      <c r="C672" s="269">
        <v>65.257204005197593</v>
      </c>
      <c r="D672">
        <v>47.011009216308594</v>
      </c>
    </row>
    <row r="673" spans="1:4" x14ac:dyDescent="0.2">
      <c r="A673">
        <v>1563</v>
      </c>
      <c r="B673" s="269">
        <v>652343.75</v>
      </c>
      <c r="C673" s="269">
        <v>65.355040892761608</v>
      </c>
      <c r="D673">
        <v>57.460601806640625</v>
      </c>
    </row>
    <row r="674" spans="1:4" x14ac:dyDescent="0.2">
      <c r="A674">
        <v>1450</v>
      </c>
      <c r="B674" s="269">
        <v>653320.3125</v>
      </c>
      <c r="C674" s="269">
        <v>65.452877780325622</v>
      </c>
      <c r="D674">
        <v>60.966606140136719</v>
      </c>
    </row>
    <row r="675" spans="1:4" x14ac:dyDescent="0.2">
      <c r="A675">
        <v>1381</v>
      </c>
      <c r="B675" s="269">
        <v>654296.875</v>
      </c>
      <c r="C675" s="269">
        <v>65.550714667889636</v>
      </c>
      <c r="D675">
        <v>53.468254089355469</v>
      </c>
    </row>
    <row r="676" spans="1:4" x14ac:dyDescent="0.2">
      <c r="A676">
        <v>1354</v>
      </c>
      <c r="B676" s="269">
        <v>655273.4375</v>
      </c>
      <c r="C676" s="269">
        <v>65.648551555453651</v>
      </c>
      <c r="D676">
        <v>62.845874786376953</v>
      </c>
    </row>
    <row r="677" spans="1:4" x14ac:dyDescent="0.2">
      <c r="A677">
        <v>1375</v>
      </c>
      <c r="B677" s="269">
        <v>656250</v>
      </c>
      <c r="C677" s="269">
        <v>65.746388443017665</v>
      </c>
      <c r="D677">
        <v>63.37933349609375</v>
      </c>
    </row>
    <row r="678" spans="1:4" x14ac:dyDescent="0.2">
      <c r="A678">
        <v>1440</v>
      </c>
      <c r="B678" s="269">
        <v>657226.5625</v>
      </c>
      <c r="C678" s="269">
        <v>65.844225330581679</v>
      </c>
      <c r="D678">
        <v>65.424102783203125</v>
      </c>
    </row>
    <row r="679" spans="1:4" x14ac:dyDescent="0.2">
      <c r="A679">
        <v>1548</v>
      </c>
      <c r="B679" s="269">
        <v>658203.125</v>
      </c>
      <c r="C679" s="269">
        <v>65.942062218145693</v>
      </c>
      <c r="D679">
        <v>58.872062683105469</v>
      </c>
    </row>
    <row r="680" spans="1:4" x14ac:dyDescent="0.2">
      <c r="A680">
        <v>1693</v>
      </c>
      <c r="B680" s="269">
        <v>659179.6875</v>
      </c>
      <c r="C680" s="269">
        <v>66.039899105709708</v>
      </c>
      <c r="D680">
        <v>54.340103149414063</v>
      </c>
    </row>
    <row r="681" spans="1:4" x14ac:dyDescent="0.2">
      <c r="A681">
        <v>1854</v>
      </c>
      <c r="B681" s="269">
        <v>660156.25</v>
      </c>
      <c r="C681" s="269">
        <v>66.137735993273722</v>
      </c>
      <c r="D681">
        <v>54.369888305664063</v>
      </c>
    </row>
    <row r="682" spans="1:4" x14ac:dyDescent="0.2">
      <c r="A682">
        <v>2036</v>
      </c>
      <c r="B682" s="269">
        <v>661132.8125</v>
      </c>
      <c r="C682" s="269">
        <v>66.235572880837736</v>
      </c>
      <c r="D682">
        <v>59.975624084472656</v>
      </c>
    </row>
    <row r="683" spans="1:4" x14ac:dyDescent="0.2">
      <c r="A683">
        <v>2219</v>
      </c>
      <c r="B683" s="269">
        <v>662109.375</v>
      </c>
      <c r="C683" s="269">
        <v>66.333409768401751</v>
      </c>
      <c r="D683">
        <v>62.449359893798828</v>
      </c>
    </row>
    <row r="684" spans="1:4" x14ac:dyDescent="0.2">
      <c r="A684">
        <v>2378</v>
      </c>
      <c r="B684" s="269">
        <v>663085.9375</v>
      </c>
      <c r="C684" s="269">
        <v>66.431246655965765</v>
      </c>
      <c r="D684">
        <v>62.731231689453125</v>
      </c>
    </row>
    <row r="685" spans="1:4" x14ac:dyDescent="0.2">
      <c r="A685">
        <v>2540</v>
      </c>
      <c r="B685" s="269">
        <v>664062.5</v>
      </c>
      <c r="C685" s="269">
        <v>66.529083543529779</v>
      </c>
      <c r="D685">
        <v>59.213584899902344</v>
      </c>
    </row>
    <row r="686" spans="1:4" x14ac:dyDescent="0.2">
      <c r="A686">
        <v>2707</v>
      </c>
      <c r="B686" s="269">
        <v>665039.0625</v>
      </c>
      <c r="C686" s="269">
        <v>66.626920431093794</v>
      </c>
      <c r="D686">
        <v>51.381763458251953</v>
      </c>
    </row>
    <row r="687" spans="1:4" x14ac:dyDescent="0.2">
      <c r="A687">
        <v>2837</v>
      </c>
      <c r="B687" s="269">
        <v>666015.625</v>
      </c>
      <c r="C687" s="269">
        <v>66.724757318657808</v>
      </c>
      <c r="D687">
        <v>55.926712036132812</v>
      </c>
    </row>
    <row r="688" spans="1:4" x14ac:dyDescent="0.2">
      <c r="A688">
        <v>2919</v>
      </c>
      <c r="B688" s="269">
        <v>666992.1875</v>
      </c>
      <c r="C688" s="269">
        <v>66.822594206221822</v>
      </c>
      <c r="D688">
        <v>60.860366821289063</v>
      </c>
    </row>
    <row r="689" spans="1:4" x14ac:dyDescent="0.2">
      <c r="A689">
        <v>2968</v>
      </c>
      <c r="B689" s="269">
        <v>667968.75</v>
      </c>
      <c r="C689" s="269">
        <v>66.920431093785837</v>
      </c>
      <c r="D689">
        <v>58.613357543945313</v>
      </c>
    </row>
    <row r="690" spans="1:4" x14ac:dyDescent="0.2">
      <c r="A690">
        <v>2967</v>
      </c>
      <c r="B690" s="269">
        <v>668945.3125</v>
      </c>
      <c r="C690" s="269">
        <v>67.018267981349851</v>
      </c>
      <c r="D690">
        <v>54.296707153320312</v>
      </c>
    </row>
    <row r="691" spans="1:4" x14ac:dyDescent="0.2">
      <c r="A691">
        <v>2909</v>
      </c>
      <c r="B691" s="269">
        <v>669921.875</v>
      </c>
      <c r="C691" s="269">
        <v>67.116104868913865</v>
      </c>
      <c r="D691">
        <v>57.330947875976563</v>
      </c>
    </row>
    <row r="692" spans="1:4" x14ac:dyDescent="0.2">
      <c r="A692">
        <v>2799</v>
      </c>
      <c r="B692" s="269">
        <v>670898.4375</v>
      </c>
      <c r="C692" s="269">
        <v>67.21394175647788</v>
      </c>
      <c r="D692">
        <v>58.441314697265625</v>
      </c>
    </row>
    <row r="693" spans="1:4" x14ac:dyDescent="0.2">
      <c r="A693">
        <v>2646</v>
      </c>
      <c r="B693" s="269">
        <v>671875</v>
      </c>
      <c r="C693" s="269">
        <v>67.311778644041894</v>
      </c>
      <c r="D693">
        <v>55.261070251464844</v>
      </c>
    </row>
    <row r="694" spans="1:4" x14ac:dyDescent="0.2">
      <c r="A694">
        <v>2443</v>
      </c>
      <c r="B694" s="269">
        <v>672851.5625</v>
      </c>
      <c r="C694" s="269">
        <v>67.409615531605908</v>
      </c>
      <c r="D694">
        <v>60.985927581787109</v>
      </c>
    </row>
    <row r="695" spans="1:4" x14ac:dyDescent="0.2">
      <c r="A695">
        <v>2214</v>
      </c>
      <c r="B695" s="269">
        <v>673828.125</v>
      </c>
      <c r="C695" s="269">
        <v>67.507452419169923</v>
      </c>
      <c r="D695">
        <v>61.654285430908203</v>
      </c>
    </row>
    <row r="696" spans="1:4" x14ac:dyDescent="0.2">
      <c r="A696">
        <v>1994</v>
      </c>
      <c r="B696" s="269">
        <v>674804.6875</v>
      </c>
      <c r="C696" s="269">
        <v>67.605289306733937</v>
      </c>
      <c r="D696">
        <v>42.639122009277344</v>
      </c>
    </row>
    <row r="697" spans="1:4" x14ac:dyDescent="0.2">
      <c r="A697">
        <v>1788</v>
      </c>
      <c r="B697" s="269">
        <v>675781.25</v>
      </c>
      <c r="C697" s="269">
        <v>67.703126194297951</v>
      </c>
      <c r="D697">
        <v>59.745540618896484</v>
      </c>
    </row>
    <row r="698" spans="1:4" x14ac:dyDescent="0.2">
      <c r="A698">
        <v>1586</v>
      </c>
      <c r="B698" s="269">
        <v>676757.8125</v>
      </c>
      <c r="C698" s="269">
        <v>67.800963081861966</v>
      </c>
      <c r="D698">
        <v>60.611568450927734</v>
      </c>
    </row>
    <row r="699" spans="1:4" x14ac:dyDescent="0.2">
      <c r="A699">
        <v>1405</v>
      </c>
      <c r="B699" s="269">
        <v>677734.375</v>
      </c>
      <c r="C699" s="269">
        <v>67.89879996942598</v>
      </c>
      <c r="D699">
        <v>53.297584533691406</v>
      </c>
    </row>
    <row r="700" spans="1:4" x14ac:dyDescent="0.2">
      <c r="A700">
        <v>1264</v>
      </c>
      <c r="B700" s="269">
        <v>678710.9375</v>
      </c>
      <c r="C700" s="269">
        <v>67.996636856989994</v>
      </c>
      <c r="D700">
        <v>54.870410919189453</v>
      </c>
    </row>
    <row r="701" spans="1:4" x14ac:dyDescent="0.2">
      <c r="A701">
        <v>1159</v>
      </c>
      <c r="B701" s="269">
        <v>679687.5</v>
      </c>
      <c r="C701" s="269">
        <v>68.094473744554008</v>
      </c>
      <c r="D701">
        <v>59.104057312011719</v>
      </c>
    </row>
    <row r="702" spans="1:4" x14ac:dyDescent="0.2">
      <c r="A702">
        <v>1112</v>
      </c>
      <c r="B702" s="269">
        <v>680664.0625</v>
      </c>
      <c r="C702" s="269">
        <v>68.192310632118023</v>
      </c>
      <c r="D702">
        <v>47.510143280029297</v>
      </c>
    </row>
    <row r="703" spans="1:4" x14ac:dyDescent="0.2">
      <c r="A703">
        <v>1131</v>
      </c>
      <c r="B703" s="269">
        <v>681640.625</v>
      </c>
      <c r="C703" s="269">
        <v>68.290147519682037</v>
      </c>
      <c r="D703">
        <v>59.787670135498047</v>
      </c>
    </row>
    <row r="704" spans="1:4" x14ac:dyDescent="0.2">
      <c r="A704">
        <v>1187</v>
      </c>
      <c r="B704" s="269">
        <v>682617.1875</v>
      </c>
      <c r="C704" s="269">
        <v>68.387984407246051</v>
      </c>
      <c r="D704">
        <v>61.716350555419922</v>
      </c>
    </row>
    <row r="705" spans="1:4" x14ac:dyDescent="0.2">
      <c r="A705">
        <v>1284</v>
      </c>
      <c r="B705" s="269">
        <v>683593.75</v>
      </c>
      <c r="C705" s="269">
        <v>68.485821294810066</v>
      </c>
      <c r="D705">
        <v>61.387130737304688</v>
      </c>
    </row>
    <row r="706" spans="1:4" x14ac:dyDescent="0.2">
      <c r="A706">
        <v>1416</v>
      </c>
      <c r="B706" s="269">
        <v>684570.3125</v>
      </c>
      <c r="C706" s="269">
        <v>68.58365818237408</v>
      </c>
      <c r="D706">
        <v>59.303623199462891</v>
      </c>
    </row>
    <row r="707" spans="1:4" x14ac:dyDescent="0.2">
      <c r="A707">
        <v>1593</v>
      </c>
      <c r="B707" s="269">
        <v>685546.875</v>
      </c>
      <c r="C707" s="269">
        <v>68.681495069938094</v>
      </c>
      <c r="D707">
        <v>44.344673156738281</v>
      </c>
    </row>
    <row r="708" spans="1:4" x14ac:dyDescent="0.2">
      <c r="A708">
        <v>1804</v>
      </c>
      <c r="B708" s="269">
        <v>686523.4375</v>
      </c>
      <c r="C708" s="269">
        <v>68.779331957502109</v>
      </c>
      <c r="D708">
        <v>54.47149658203125</v>
      </c>
    </row>
    <row r="709" spans="1:4" x14ac:dyDescent="0.2">
      <c r="A709">
        <v>1993</v>
      </c>
      <c r="B709" s="269">
        <v>687500</v>
      </c>
      <c r="C709" s="269">
        <v>68.877168845066123</v>
      </c>
      <c r="D709">
        <v>60.7330322265625</v>
      </c>
    </row>
    <row r="710" spans="1:4" x14ac:dyDescent="0.2">
      <c r="A710">
        <v>2145</v>
      </c>
      <c r="B710" s="269">
        <v>688476.5625</v>
      </c>
      <c r="C710" s="269">
        <v>68.975005732630137</v>
      </c>
      <c r="D710">
        <v>56.653266906738281</v>
      </c>
    </row>
    <row r="711" spans="1:4" x14ac:dyDescent="0.2">
      <c r="A711">
        <v>2329</v>
      </c>
      <c r="B711" s="269">
        <v>689453.125</v>
      </c>
      <c r="C711" s="269">
        <v>69.072842620194152</v>
      </c>
      <c r="D711">
        <v>63.245887756347656</v>
      </c>
    </row>
    <row r="712" spans="1:4" x14ac:dyDescent="0.2">
      <c r="A712">
        <v>2514</v>
      </c>
      <c r="B712" s="269">
        <v>690429.6875</v>
      </c>
      <c r="C712" s="269">
        <v>69.170679507758166</v>
      </c>
      <c r="D712">
        <v>63.517784118652344</v>
      </c>
    </row>
    <row r="713" spans="1:4" x14ac:dyDescent="0.2">
      <c r="A713">
        <v>2630</v>
      </c>
      <c r="B713" s="269">
        <v>691406.25</v>
      </c>
      <c r="C713" s="269">
        <v>69.26851639532218</v>
      </c>
      <c r="D713">
        <v>62.864246368408203</v>
      </c>
    </row>
    <row r="714" spans="1:4" x14ac:dyDescent="0.2">
      <c r="A714">
        <v>2727</v>
      </c>
      <c r="B714" s="269">
        <v>692382.8125</v>
      </c>
      <c r="C714" s="269">
        <v>69.366353282886195</v>
      </c>
      <c r="D714">
        <v>61.831401824951172</v>
      </c>
    </row>
    <row r="715" spans="1:4" x14ac:dyDescent="0.2">
      <c r="A715">
        <v>2803</v>
      </c>
      <c r="B715" s="269">
        <v>693359.375</v>
      </c>
      <c r="C715" s="269">
        <v>69.464190170450209</v>
      </c>
      <c r="D715">
        <v>65.423751831054688</v>
      </c>
    </row>
    <row r="716" spans="1:4" x14ac:dyDescent="0.2">
      <c r="A716">
        <v>2814</v>
      </c>
      <c r="B716" s="269">
        <v>694335.9375</v>
      </c>
      <c r="C716" s="269">
        <v>69.562027058014223</v>
      </c>
      <c r="D716">
        <v>59.636810302734375</v>
      </c>
    </row>
    <row r="717" spans="1:4" x14ac:dyDescent="0.2">
      <c r="A717">
        <v>2796</v>
      </c>
      <c r="B717" s="269">
        <v>695312.5</v>
      </c>
      <c r="C717" s="269">
        <v>69.659863945578238</v>
      </c>
      <c r="D717">
        <v>55.365615844726563</v>
      </c>
    </row>
    <row r="718" spans="1:4" x14ac:dyDescent="0.2">
      <c r="A718">
        <v>2749</v>
      </c>
      <c r="B718" s="269">
        <v>696289.0625</v>
      </c>
      <c r="C718" s="269">
        <v>69.757700833142252</v>
      </c>
      <c r="D718">
        <v>57.643218994140625</v>
      </c>
    </row>
    <row r="719" spans="1:4" x14ac:dyDescent="0.2">
      <c r="A719">
        <v>2652</v>
      </c>
      <c r="B719" s="269">
        <v>697265.625</v>
      </c>
      <c r="C719" s="269">
        <v>69.855537720706266</v>
      </c>
      <c r="D719">
        <v>60.305370330810547</v>
      </c>
    </row>
    <row r="720" spans="1:4" x14ac:dyDescent="0.2">
      <c r="A720">
        <v>2519</v>
      </c>
      <c r="B720" s="269">
        <v>698242.1875</v>
      </c>
      <c r="C720" s="269">
        <v>69.953374608270281</v>
      </c>
      <c r="D720">
        <v>60.187053680419922</v>
      </c>
    </row>
    <row r="721" spans="1:4" x14ac:dyDescent="0.2">
      <c r="A721">
        <v>2350</v>
      </c>
      <c r="B721" s="269">
        <v>699218.75</v>
      </c>
      <c r="C721" s="269">
        <v>70.051211495834295</v>
      </c>
      <c r="D721">
        <v>56.683307647705078</v>
      </c>
    </row>
    <row r="722" spans="1:4" x14ac:dyDescent="0.2">
      <c r="A722">
        <v>2168</v>
      </c>
      <c r="B722" s="269">
        <v>700195.3125</v>
      </c>
      <c r="C722" s="269">
        <v>70.149048383398309</v>
      </c>
      <c r="D722">
        <v>55.889266967773438</v>
      </c>
    </row>
    <row r="723" spans="1:4" x14ac:dyDescent="0.2">
      <c r="A723">
        <v>1999</v>
      </c>
      <c r="B723" s="269">
        <v>701171.875</v>
      </c>
      <c r="C723" s="269">
        <v>70.246885270962323</v>
      </c>
      <c r="D723">
        <v>59.408042907714844</v>
      </c>
    </row>
    <row r="724" spans="1:4" x14ac:dyDescent="0.2">
      <c r="A724">
        <v>1811</v>
      </c>
      <c r="B724" s="269">
        <v>702148.4375</v>
      </c>
      <c r="C724" s="269">
        <v>70.344722158526338</v>
      </c>
      <c r="D724">
        <v>54.605117797851562</v>
      </c>
    </row>
    <row r="725" spans="1:4" x14ac:dyDescent="0.2">
      <c r="A725">
        <v>1597</v>
      </c>
      <c r="B725" s="269">
        <v>703125</v>
      </c>
      <c r="C725" s="269">
        <v>70.442559046090352</v>
      </c>
      <c r="D725">
        <v>62.333469390869141</v>
      </c>
    </row>
    <row r="726" spans="1:4" x14ac:dyDescent="0.2">
      <c r="A726">
        <v>1402</v>
      </c>
      <c r="B726" s="269">
        <v>704101.5625</v>
      </c>
      <c r="C726" s="269">
        <v>70.540395933654366</v>
      </c>
      <c r="D726">
        <v>64.8834228515625</v>
      </c>
    </row>
    <row r="727" spans="1:4" x14ac:dyDescent="0.2">
      <c r="A727">
        <v>1267</v>
      </c>
      <c r="B727" s="269">
        <v>705078.125</v>
      </c>
      <c r="C727" s="269">
        <v>70.638232821218381</v>
      </c>
      <c r="D727">
        <v>60.151439666748047</v>
      </c>
    </row>
    <row r="728" spans="1:4" x14ac:dyDescent="0.2">
      <c r="A728">
        <v>1173</v>
      </c>
      <c r="B728" s="269">
        <v>706054.6875</v>
      </c>
      <c r="C728" s="269">
        <v>70.736069708782395</v>
      </c>
      <c r="D728">
        <v>55.946617126464844</v>
      </c>
    </row>
    <row r="729" spans="1:4" x14ac:dyDescent="0.2">
      <c r="A729">
        <v>1106</v>
      </c>
      <c r="B729" s="269">
        <v>707031.25</v>
      </c>
      <c r="C729" s="269">
        <v>70.833906596346409</v>
      </c>
      <c r="D729">
        <v>54.757846832275391</v>
      </c>
    </row>
    <row r="730" spans="1:4" x14ac:dyDescent="0.2">
      <c r="A730">
        <v>1099</v>
      </c>
      <c r="B730" s="269">
        <v>708007.8125</v>
      </c>
      <c r="C730" s="269">
        <v>70.931743483910424</v>
      </c>
      <c r="D730">
        <v>58.177169799804688</v>
      </c>
    </row>
    <row r="731" spans="1:4" x14ac:dyDescent="0.2">
      <c r="A731">
        <v>1160</v>
      </c>
      <c r="B731" s="269">
        <v>708984.375</v>
      </c>
      <c r="C731" s="269">
        <v>71.029580371474438</v>
      </c>
      <c r="D731">
        <v>61.751556396484375</v>
      </c>
    </row>
    <row r="732" spans="1:4" x14ac:dyDescent="0.2">
      <c r="A732">
        <v>1277</v>
      </c>
      <c r="B732" s="269">
        <v>709960.9375</v>
      </c>
      <c r="C732" s="269">
        <v>71.127417259038452</v>
      </c>
      <c r="D732">
        <v>56.124477386474609</v>
      </c>
    </row>
    <row r="733" spans="1:4" x14ac:dyDescent="0.2">
      <c r="A733">
        <v>1434</v>
      </c>
      <c r="B733" s="269">
        <v>710937.5</v>
      </c>
      <c r="C733" s="269">
        <v>71.225254146602467</v>
      </c>
      <c r="D733">
        <v>53.731464385986328</v>
      </c>
    </row>
    <row r="734" spans="1:4" x14ac:dyDescent="0.2">
      <c r="A734">
        <v>1609</v>
      </c>
      <c r="B734" s="269">
        <v>711914.0625</v>
      </c>
      <c r="C734" s="269">
        <v>71.323091034166481</v>
      </c>
      <c r="D734">
        <v>54.56988525390625</v>
      </c>
    </row>
    <row r="735" spans="1:4" x14ac:dyDescent="0.2">
      <c r="A735">
        <v>1807</v>
      </c>
      <c r="B735" s="269">
        <v>712890.625</v>
      </c>
      <c r="C735" s="269">
        <v>71.420927921730495</v>
      </c>
      <c r="D735">
        <v>57.973423004150391</v>
      </c>
    </row>
    <row r="736" spans="1:4" x14ac:dyDescent="0.2">
      <c r="A736">
        <v>2039</v>
      </c>
      <c r="B736" s="269">
        <v>713867.1875</v>
      </c>
      <c r="C736" s="269">
        <v>71.51876480929451</v>
      </c>
      <c r="D736">
        <v>62.892684936523438</v>
      </c>
    </row>
    <row r="737" spans="1:4" x14ac:dyDescent="0.2">
      <c r="A737">
        <v>2260</v>
      </c>
      <c r="B737" s="269">
        <v>714843.75</v>
      </c>
      <c r="C737" s="269">
        <v>71.616601696858524</v>
      </c>
      <c r="D737">
        <v>58.002429962158203</v>
      </c>
    </row>
    <row r="738" spans="1:4" x14ac:dyDescent="0.2">
      <c r="A738">
        <v>2455</v>
      </c>
      <c r="B738" s="269">
        <v>715820.3125</v>
      </c>
      <c r="C738" s="269">
        <v>71.714438584422538</v>
      </c>
      <c r="D738">
        <v>47.405605316162109</v>
      </c>
    </row>
    <row r="739" spans="1:4" x14ac:dyDescent="0.2">
      <c r="A739">
        <v>2616</v>
      </c>
      <c r="B739" s="269">
        <v>716796.875</v>
      </c>
      <c r="C739" s="269">
        <v>71.812275471986553</v>
      </c>
      <c r="D739">
        <v>57.770957946777344</v>
      </c>
    </row>
    <row r="740" spans="1:4" x14ac:dyDescent="0.2">
      <c r="A740">
        <v>2763</v>
      </c>
      <c r="B740" s="269">
        <v>717773.4375</v>
      </c>
      <c r="C740" s="269">
        <v>71.910112359550567</v>
      </c>
      <c r="D740">
        <v>63.472858428955078</v>
      </c>
    </row>
    <row r="741" spans="1:4" x14ac:dyDescent="0.2">
      <c r="A741">
        <v>2878</v>
      </c>
      <c r="B741" s="269">
        <v>718750</v>
      </c>
      <c r="C741" s="269">
        <v>72.007949247114581</v>
      </c>
      <c r="D741">
        <v>64.548988342285156</v>
      </c>
    </row>
    <row r="742" spans="1:4" x14ac:dyDescent="0.2">
      <c r="A742">
        <v>2928</v>
      </c>
      <c r="B742" s="269">
        <v>719726.5625</v>
      </c>
      <c r="C742" s="269">
        <v>72.105786134678596</v>
      </c>
      <c r="D742">
        <v>63.277046203613281</v>
      </c>
    </row>
    <row r="743" spans="1:4" x14ac:dyDescent="0.2">
      <c r="A743">
        <v>2924</v>
      </c>
      <c r="B743" s="269">
        <v>720703.125</v>
      </c>
      <c r="C743" s="269">
        <v>72.20362302224261</v>
      </c>
      <c r="D743">
        <v>65.652778625488281</v>
      </c>
    </row>
    <row r="744" spans="1:4" x14ac:dyDescent="0.2">
      <c r="A744">
        <v>2874</v>
      </c>
      <c r="B744" s="269">
        <v>721679.6875</v>
      </c>
      <c r="C744" s="269">
        <v>72.301459909806624</v>
      </c>
      <c r="D744">
        <v>66.176322937011719</v>
      </c>
    </row>
    <row r="745" spans="1:4" x14ac:dyDescent="0.2">
      <c r="A745">
        <v>2761</v>
      </c>
      <c r="B745" s="269">
        <v>722656.25</v>
      </c>
      <c r="C745" s="269">
        <v>72.399296797370639</v>
      </c>
      <c r="D745">
        <v>62.088607788085937</v>
      </c>
    </row>
    <row r="746" spans="1:4" x14ac:dyDescent="0.2">
      <c r="A746">
        <v>2592</v>
      </c>
      <c r="B746" s="269">
        <v>723632.8125</v>
      </c>
      <c r="C746" s="269">
        <v>72.497133684934653</v>
      </c>
      <c r="D746">
        <v>46.473258972167969</v>
      </c>
    </row>
    <row r="747" spans="1:4" x14ac:dyDescent="0.2">
      <c r="A747">
        <v>2417</v>
      </c>
      <c r="B747" s="269">
        <v>724609.375</v>
      </c>
      <c r="C747" s="269">
        <v>72.594970572498667</v>
      </c>
      <c r="D747">
        <v>60.919231414794922</v>
      </c>
    </row>
    <row r="748" spans="1:4" x14ac:dyDescent="0.2">
      <c r="A748">
        <v>2225</v>
      </c>
      <c r="B748" s="269">
        <v>725585.9375</v>
      </c>
      <c r="C748" s="269">
        <v>72.692807460062681</v>
      </c>
      <c r="D748">
        <v>62.429347991943359</v>
      </c>
    </row>
    <row r="749" spans="1:4" x14ac:dyDescent="0.2">
      <c r="A749">
        <v>1991</v>
      </c>
      <c r="B749" s="269">
        <v>726562.5</v>
      </c>
      <c r="C749" s="269">
        <v>72.790644347626696</v>
      </c>
      <c r="D749">
        <v>60.863182067871094</v>
      </c>
    </row>
    <row r="750" spans="1:4" x14ac:dyDescent="0.2">
      <c r="A750">
        <v>1796</v>
      </c>
      <c r="B750" s="269">
        <v>727539.0625</v>
      </c>
      <c r="C750" s="269">
        <v>72.88848123519071</v>
      </c>
      <c r="D750">
        <v>61.271453857421875</v>
      </c>
    </row>
    <row r="751" spans="1:4" x14ac:dyDescent="0.2">
      <c r="A751">
        <v>1671</v>
      </c>
      <c r="B751" s="269">
        <v>728515.625</v>
      </c>
      <c r="C751" s="269">
        <v>72.986318122754724</v>
      </c>
      <c r="D751">
        <v>51.392993927001953</v>
      </c>
    </row>
    <row r="752" spans="1:4" x14ac:dyDescent="0.2">
      <c r="A752">
        <v>1534</v>
      </c>
      <c r="B752" s="269">
        <v>729492.1875</v>
      </c>
      <c r="C752" s="269">
        <v>73.084155010318739</v>
      </c>
      <c r="D752">
        <v>52.028648376464844</v>
      </c>
    </row>
    <row r="753" spans="1:4" x14ac:dyDescent="0.2">
      <c r="A753">
        <v>1407</v>
      </c>
      <c r="B753" s="269">
        <v>730468.75</v>
      </c>
      <c r="C753" s="269">
        <v>73.181991897882753</v>
      </c>
      <c r="D753">
        <v>63.081874847412109</v>
      </c>
    </row>
    <row r="754" spans="1:4" x14ac:dyDescent="0.2">
      <c r="A754">
        <v>1329</v>
      </c>
      <c r="B754" s="269">
        <v>731445.3125</v>
      </c>
      <c r="C754" s="269">
        <v>73.279828785446767</v>
      </c>
      <c r="D754">
        <v>64.585624694824219</v>
      </c>
    </row>
    <row r="755" spans="1:4" x14ac:dyDescent="0.2">
      <c r="A755">
        <v>1278</v>
      </c>
      <c r="B755" s="269">
        <v>732421.875</v>
      </c>
      <c r="C755" s="269">
        <v>73.377665673010782</v>
      </c>
      <c r="D755">
        <v>60.444065093994141</v>
      </c>
    </row>
    <row r="756" spans="1:4" x14ac:dyDescent="0.2">
      <c r="A756">
        <v>1270</v>
      </c>
      <c r="B756" s="269">
        <v>733398.4375</v>
      </c>
      <c r="C756" s="269">
        <v>73.475502560574796</v>
      </c>
      <c r="D756">
        <v>53.283859252929688</v>
      </c>
    </row>
    <row r="757" spans="1:4" x14ac:dyDescent="0.2">
      <c r="A757">
        <v>1288</v>
      </c>
      <c r="B757" s="269">
        <v>734375</v>
      </c>
      <c r="C757" s="269">
        <v>73.57333944813881</v>
      </c>
      <c r="D757">
        <v>51.058540344238281</v>
      </c>
    </row>
    <row r="758" spans="1:4" x14ac:dyDescent="0.2">
      <c r="A758">
        <v>1320</v>
      </c>
      <c r="B758" s="269">
        <v>735351.5625</v>
      </c>
      <c r="C758" s="269">
        <v>73.671176335702825</v>
      </c>
      <c r="D758">
        <v>56.751388549804688</v>
      </c>
    </row>
    <row r="759" spans="1:4" x14ac:dyDescent="0.2">
      <c r="A759">
        <v>1402</v>
      </c>
      <c r="B759" s="269">
        <v>736328.125</v>
      </c>
      <c r="C759" s="269">
        <v>73.769013223266839</v>
      </c>
      <c r="D759">
        <v>52.006793975830078</v>
      </c>
    </row>
    <row r="760" spans="1:4" x14ac:dyDescent="0.2">
      <c r="A760">
        <v>1531</v>
      </c>
      <c r="B760" s="269">
        <v>737304.6875</v>
      </c>
      <c r="C760" s="269">
        <v>73.866850110830853</v>
      </c>
      <c r="D760">
        <v>59.1136474609375</v>
      </c>
    </row>
    <row r="761" spans="1:4" x14ac:dyDescent="0.2">
      <c r="A761">
        <v>1716</v>
      </c>
      <c r="B761" s="269">
        <v>738281.25</v>
      </c>
      <c r="C761" s="269">
        <v>73.964686998394868</v>
      </c>
      <c r="D761">
        <v>54.877456665039063</v>
      </c>
    </row>
    <row r="762" spans="1:4" x14ac:dyDescent="0.2">
      <c r="A762">
        <v>1949</v>
      </c>
      <c r="B762" s="269">
        <v>739257.8125</v>
      </c>
      <c r="C762" s="269">
        <v>74.062523885958882</v>
      </c>
      <c r="D762">
        <v>58.633060455322266</v>
      </c>
    </row>
    <row r="763" spans="1:4" x14ac:dyDescent="0.2">
      <c r="A763">
        <v>2196</v>
      </c>
      <c r="B763" s="269">
        <v>740234.375</v>
      </c>
      <c r="C763" s="269">
        <v>74.160360773522896</v>
      </c>
      <c r="D763">
        <v>63.792224884033203</v>
      </c>
    </row>
    <row r="764" spans="1:4" x14ac:dyDescent="0.2">
      <c r="A764">
        <v>2456</v>
      </c>
      <c r="B764" s="269">
        <v>741210.9375</v>
      </c>
      <c r="C764" s="269">
        <v>74.258197661086911</v>
      </c>
      <c r="D764">
        <v>62.621253967285156</v>
      </c>
    </row>
    <row r="765" spans="1:4" x14ac:dyDescent="0.2">
      <c r="A765">
        <v>2692</v>
      </c>
      <c r="B765" s="269">
        <v>742187.5</v>
      </c>
      <c r="C765" s="269">
        <v>74.356034548650925</v>
      </c>
      <c r="D765">
        <v>59.392326354980469</v>
      </c>
    </row>
    <row r="766" spans="1:4" x14ac:dyDescent="0.2">
      <c r="A766">
        <v>2855</v>
      </c>
      <c r="B766" s="269">
        <v>743164.0625</v>
      </c>
      <c r="C766" s="269">
        <v>74.453871436214939</v>
      </c>
      <c r="D766">
        <v>56.723289489746094</v>
      </c>
    </row>
    <row r="767" spans="1:4" x14ac:dyDescent="0.2">
      <c r="A767">
        <v>2967</v>
      </c>
      <c r="B767" s="269">
        <v>744140.625</v>
      </c>
      <c r="C767" s="269">
        <v>74.551708323778954</v>
      </c>
      <c r="D767">
        <v>57.550148010253906</v>
      </c>
    </row>
    <row r="768" spans="1:4" x14ac:dyDescent="0.2">
      <c r="A768">
        <v>3030</v>
      </c>
      <c r="B768" s="269">
        <v>745117.1875</v>
      </c>
      <c r="C768" s="269">
        <v>74.649545211342968</v>
      </c>
      <c r="D768">
        <v>60.772193908691406</v>
      </c>
    </row>
    <row r="769" spans="1:4" x14ac:dyDescent="0.2">
      <c r="A769">
        <v>3020</v>
      </c>
      <c r="B769" s="269">
        <v>746093.75</v>
      </c>
      <c r="C769" s="269">
        <v>74.747382098906982</v>
      </c>
      <c r="D769">
        <v>63.301254272460938</v>
      </c>
    </row>
    <row r="770" spans="1:4" x14ac:dyDescent="0.2">
      <c r="A770">
        <v>2970</v>
      </c>
      <c r="B770" s="269">
        <v>747070.3125</v>
      </c>
      <c r="C770" s="269">
        <v>74.845218986470996</v>
      </c>
      <c r="D770">
        <v>60.584007263183594</v>
      </c>
    </row>
    <row r="771" spans="1:4" x14ac:dyDescent="0.2">
      <c r="A771">
        <v>2893</v>
      </c>
      <c r="B771" s="269">
        <v>748046.875</v>
      </c>
      <c r="C771" s="269">
        <v>74.943055874035011</v>
      </c>
      <c r="D771">
        <v>54.785533905029297</v>
      </c>
    </row>
    <row r="772" spans="1:4" x14ac:dyDescent="0.2">
      <c r="A772">
        <v>2771</v>
      </c>
      <c r="B772" s="269">
        <v>749023.4375</v>
      </c>
      <c r="C772" s="269">
        <v>75.040892761599025</v>
      </c>
      <c r="D772">
        <v>57.140277862548828</v>
      </c>
    </row>
    <row r="773" spans="1:4" x14ac:dyDescent="0.2">
      <c r="A773">
        <v>2613</v>
      </c>
      <c r="B773" s="269">
        <v>750000</v>
      </c>
      <c r="C773" s="269">
        <v>75.138729649163039</v>
      </c>
      <c r="D773">
        <v>63.473739624023438</v>
      </c>
    </row>
    <row r="774" spans="1:4" x14ac:dyDescent="0.2">
      <c r="A774">
        <v>2419</v>
      </c>
      <c r="B774" s="269">
        <v>750976.5625</v>
      </c>
      <c r="C774" s="269">
        <v>75.236566536727054</v>
      </c>
      <c r="D774">
        <v>67.4171142578125</v>
      </c>
    </row>
    <row r="775" spans="1:4" x14ac:dyDescent="0.2">
      <c r="A775">
        <v>2190</v>
      </c>
      <c r="B775" s="269">
        <v>751953.125</v>
      </c>
      <c r="C775" s="269">
        <v>75.334403424291068</v>
      </c>
      <c r="D775">
        <v>67.907615661621094</v>
      </c>
    </row>
    <row r="776" spans="1:4" x14ac:dyDescent="0.2">
      <c r="A776">
        <v>1973</v>
      </c>
      <c r="B776" s="269">
        <v>752929.6875</v>
      </c>
      <c r="C776" s="269">
        <v>75.432240311855082</v>
      </c>
      <c r="D776">
        <v>62.181640625</v>
      </c>
    </row>
    <row r="777" spans="1:4" x14ac:dyDescent="0.2">
      <c r="A777">
        <v>1784</v>
      </c>
      <c r="B777" s="269">
        <v>753906.25</v>
      </c>
      <c r="C777" s="269">
        <v>75.530077199419097</v>
      </c>
      <c r="D777">
        <v>44.033164978027344</v>
      </c>
    </row>
    <row r="778" spans="1:4" x14ac:dyDescent="0.2">
      <c r="A778">
        <v>1603</v>
      </c>
      <c r="B778" s="269">
        <v>754882.8125</v>
      </c>
      <c r="C778" s="269">
        <v>75.627914086983111</v>
      </c>
      <c r="D778">
        <v>47.644050598144531</v>
      </c>
    </row>
    <row r="779" spans="1:4" x14ac:dyDescent="0.2">
      <c r="A779">
        <v>1472</v>
      </c>
      <c r="B779" s="269">
        <v>755859.375</v>
      </c>
      <c r="C779" s="269">
        <v>75.725750974547125</v>
      </c>
      <c r="D779">
        <v>60.717735290527344</v>
      </c>
    </row>
    <row r="780" spans="1:4" x14ac:dyDescent="0.2">
      <c r="A780">
        <v>1378</v>
      </c>
      <c r="B780" s="269">
        <v>756835.9375</v>
      </c>
      <c r="C780" s="269">
        <v>75.82358786211114</v>
      </c>
      <c r="D780">
        <v>66.148597717285156</v>
      </c>
    </row>
    <row r="781" spans="1:4" x14ac:dyDescent="0.2">
      <c r="A781">
        <v>1291</v>
      </c>
      <c r="B781" s="269">
        <v>757812.5</v>
      </c>
      <c r="C781" s="269">
        <v>75.921424749675154</v>
      </c>
      <c r="D781">
        <v>63.350006103515625</v>
      </c>
    </row>
    <row r="782" spans="1:4" x14ac:dyDescent="0.2">
      <c r="A782">
        <v>1258</v>
      </c>
      <c r="B782" s="269">
        <v>758789.0625</v>
      </c>
      <c r="C782" s="269">
        <v>76.019261637239168</v>
      </c>
      <c r="D782">
        <v>53.058589935302734</v>
      </c>
    </row>
    <row r="783" spans="1:4" x14ac:dyDescent="0.2">
      <c r="A783">
        <v>1268</v>
      </c>
      <c r="B783" s="269">
        <v>759765.625</v>
      </c>
      <c r="C783" s="269">
        <v>76.117098524803183</v>
      </c>
      <c r="D783">
        <v>53.369148254394531</v>
      </c>
    </row>
    <row r="784" spans="1:4" x14ac:dyDescent="0.2">
      <c r="A784">
        <v>1295</v>
      </c>
      <c r="B784" s="269">
        <v>760742.1875</v>
      </c>
      <c r="C784" s="269">
        <v>76.214935412367197</v>
      </c>
      <c r="D784">
        <v>57.051502227783203</v>
      </c>
    </row>
    <row r="785" spans="1:4" x14ac:dyDescent="0.2">
      <c r="A785">
        <v>1363</v>
      </c>
      <c r="B785" s="269">
        <v>761718.75</v>
      </c>
      <c r="C785" s="269">
        <v>76.312772299931211</v>
      </c>
      <c r="D785">
        <v>47.457733154296875</v>
      </c>
    </row>
    <row r="786" spans="1:4" x14ac:dyDescent="0.2">
      <c r="A786">
        <v>1486</v>
      </c>
      <c r="B786" s="269">
        <v>762695.3125</v>
      </c>
      <c r="C786" s="269">
        <v>76.410609187495226</v>
      </c>
      <c r="D786">
        <v>53.244094848632813</v>
      </c>
    </row>
    <row r="787" spans="1:4" x14ac:dyDescent="0.2">
      <c r="A787">
        <v>1668</v>
      </c>
      <c r="B787" s="269">
        <v>763671.875</v>
      </c>
      <c r="C787" s="269">
        <v>76.50844607505924</v>
      </c>
      <c r="D787">
        <v>57.150764465332031</v>
      </c>
    </row>
    <row r="788" spans="1:4" x14ac:dyDescent="0.2">
      <c r="A788">
        <v>1905</v>
      </c>
      <c r="B788" s="269">
        <v>764648.4375</v>
      </c>
      <c r="C788" s="269">
        <v>76.606282962623254</v>
      </c>
      <c r="D788">
        <v>64.786972045898438</v>
      </c>
    </row>
    <row r="789" spans="1:4" x14ac:dyDescent="0.2">
      <c r="A789">
        <v>2159</v>
      </c>
      <c r="B789" s="269">
        <v>765625</v>
      </c>
      <c r="C789" s="269">
        <v>76.704119850187269</v>
      </c>
      <c r="D789">
        <v>57.917877197265625</v>
      </c>
    </row>
    <row r="790" spans="1:4" x14ac:dyDescent="0.2">
      <c r="A790">
        <v>2395</v>
      </c>
      <c r="B790" s="269">
        <v>766601.5625</v>
      </c>
      <c r="C790" s="269">
        <v>76.801956737751283</v>
      </c>
      <c r="D790">
        <v>62.582870483398438</v>
      </c>
    </row>
    <row r="791" spans="1:4" x14ac:dyDescent="0.2">
      <c r="A791">
        <v>2615</v>
      </c>
      <c r="B791" s="269">
        <v>767578.125</v>
      </c>
      <c r="C791" s="269">
        <v>76.899793625315297</v>
      </c>
      <c r="D791">
        <v>65.177955627441406</v>
      </c>
    </row>
    <row r="792" spans="1:4" x14ac:dyDescent="0.2">
      <c r="A792">
        <v>2770</v>
      </c>
      <c r="B792" s="269">
        <v>768554.6875</v>
      </c>
      <c r="C792" s="269">
        <v>76.997630512879311</v>
      </c>
      <c r="D792">
        <v>60.787982940673828</v>
      </c>
    </row>
    <row r="793" spans="1:4" x14ac:dyDescent="0.2">
      <c r="A793">
        <v>2856</v>
      </c>
      <c r="B793" s="269">
        <v>769531.25</v>
      </c>
      <c r="C793" s="269">
        <v>77.095467400443326</v>
      </c>
      <c r="D793">
        <v>50.866245269775391</v>
      </c>
    </row>
    <row r="794" spans="1:4" x14ac:dyDescent="0.2">
      <c r="A794">
        <v>2909</v>
      </c>
      <c r="B794" s="269">
        <v>770507.8125</v>
      </c>
      <c r="C794" s="269">
        <v>77.19330428800734</v>
      </c>
      <c r="D794">
        <v>55.491371154785156</v>
      </c>
    </row>
    <row r="795" spans="1:4" x14ac:dyDescent="0.2">
      <c r="A795">
        <v>2939</v>
      </c>
      <c r="B795" s="269">
        <v>771484.375</v>
      </c>
      <c r="C795" s="269">
        <v>77.291141175571354</v>
      </c>
      <c r="D795">
        <v>60.364837646484375</v>
      </c>
    </row>
    <row r="796" spans="1:4" x14ac:dyDescent="0.2">
      <c r="A796">
        <v>2933</v>
      </c>
      <c r="B796" s="269">
        <v>772460.9375</v>
      </c>
      <c r="C796" s="269">
        <v>77.388978063135369</v>
      </c>
      <c r="D796">
        <v>65.221961975097656</v>
      </c>
    </row>
    <row r="797" spans="1:4" x14ac:dyDescent="0.2">
      <c r="A797">
        <v>2869</v>
      </c>
      <c r="B797" s="269">
        <v>773437.5</v>
      </c>
      <c r="C797" s="269">
        <v>77.486814950699383</v>
      </c>
      <c r="D797">
        <v>62.327198028564453</v>
      </c>
    </row>
    <row r="798" spans="1:4" x14ac:dyDescent="0.2">
      <c r="A798">
        <v>2737</v>
      </c>
      <c r="B798" s="269">
        <v>774414.0625</v>
      </c>
      <c r="C798" s="269">
        <v>77.584651838263397</v>
      </c>
      <c r="D798">
        <v>53.106681823730469</v>
      </c>
    </row>
    <row r="799" spans="1:4" x14ac:dyDescent="0.2">
      <c r="A799">
        <v>2554</v>
      </c>
      <c r="B799" s="269">
        <v>775390.625</v>
      </c>
      <c r="C799" s="269">
        <v>77.682488725827412</v>
      </c>
      <c r="D799">
        <v>60.761436462402344</v>
      </c>
    </row>
    <row r="800" spans="1:4" x14ac:dyDescent="0.2">
      <c r="A800">
        <v>2363</v>
      </c>
      <c r="B800" s="269">
        <v>776367.1875</v>
      </c>
      <c r="C800" s="269">
        <v>77.780325613391426</v>
      </c>
      <c r="D800">
        <v>64.77880859375</v>
      </c>
    </row>
    <row r="801" spans="1:4" x14ac:dyDescent="0.2">
      <c r="A801">
        <v>2174</v>
      </c>
      <c r="B801" s="269">
        <v>777343.75</v>
      </c>
      <c r="C801" s="269">
        <v>77.87816250095544</v>
      </c>
      <c r="D801">
        <v>55.523895263671875</v>
      </c>
    </row>
    <row r="802" spans="1:4" x14ac:dyDescent="0.2">
      <c r="A802">
        <v>1985</v>
      </c>
      <c r="B802" s="269">
        <v>778320.3125</v>
      </c>
      <c r="C802" s="269">
        <v>77.975999388519455</v>
      </c>
      <c r="D802">
        <v>60.582351684570313</v>
      </c>
    </row>
    <row r="803" spans="1:4" x14ac:dyDescent="0.2">
      <c r="A803">
        <v>1821</v>
      </c>
      <c r="B803" s="269">
        <v>779296.875</v>
      </c>
      <c r="C803" s="269">
        <v>78.073836276083469</v>
      </c>
      <c r="D803">
        <v>61.233283996582031</v>
      </c>
    </row>
    <row r="804" spans="1:4" x14ac:dyDescent="0.2">
      <c r="A804">
        <v>1709</v>
      </c>
      <c r="B804" s="269">
        <v>780273.4375</v>
      </c>
      <c r="C804" s="269">
        <v>78.171673163647483</v>
      </c>
      <c r="D804">
        <v>56.378787994384766</v>
      </c>
    </row>
    <row r="805" spans="1:4" x14ac:dyDescent="0.2">
      <c r="A805">
        <v>1590</v>
      </c>
      <c r="B805" s="269">
        <v>781250</v>
      </c>
      <c r="C805" s="269">
        <v>78.269510051211498</v>
      </c>
      <c r="D805">
        <v>59.074611663818359</v>
      </c>
    </row>
    <row r="806" spans="1:4" x14ac:dyDescent="0.2">
      <c r="A806">
        <v>1439</v>
      </c>
      <c r="B806" s="269">
        <v>782226.5625</v>
      </c>
      <c r="C806" s="269">
        <v>78.367346938775512</v>
      </c>
      <c r="D806">
        <v>57.259983062744141</v>
      </c>
    </row>
    <row r="807" spans="1:4" x14ac:dyDescent="0.2">
      <c r="A807">
        <v>1331</v>
      </c>
      <c r="B807" s="269">
        <v>783203.125</v>
      </c>
      <c r="C807" s="269">
        <v>78.465183826339526</v>
      </c>
      <c r="D807">
        <v>54.928966522216797</v>
      </c>
    </row>
    <row r="808" spans="1:4" x14ac:dyDescent="0.2">
      <c r="A808">
        <v>1267</v>
      </c>
      <c r="B808" s="269">
        <v>784179.6875</v>
      </c>
      <c r="C808" s="269">
        <v>78.563020713903541</v>
      </c>
      <c r="D808">
        <v>63.458168029785156</v>
      </c>
    </row>
    <row r="809" spans="1:4" x14ac:dyDescent="0.2">
      <c r="A809">
        <v>1235</v>
      </c>
      <c r="B809" s="269">
        <v>785156.25</v>
      </c>
      <c r="C809" s="269">
        <v>78.660857601467555</v>
      </c>
      <c r="D809">
        <v>63.534053802490234</v>
      </c>
    </row>
    <row r="810" spans="1:4" x14ac:dyDescent="0.2">
      <c r="A810">
        <v>1284</v>
      </c>
      <c r="B810" s="269">
        <v>786132.8125</v>
      </c>
      <c r="C810" s="269">
        <v>78.758694489031569</v>
      </c>
      <c r="D810">
        <v>58.012039184570313</v>
      </c>
    </row>
    <row r="811" spans="1:4" x14ac:dyDescent="0.2">
      <c r="A811">
        <v>1390</v>
      </c>
      <c r="B811" s="269">
        <v>787109.375</v>
      </c>
      <c r="C811" s="269">
        <v>78.856531376595584</v>
      </c>
      <c r="D811">
        <v>55.369495391845703</v>
      </c>
    </row>
    <row r="812" spans="1:4" x14ac:dyDescent="0.2">
      <c r="A812">
        <v>1497</v>
      </c>
      <c r="B812" s="269">
        <v>788085.9375</v>
      </c>
      <c r="C812" s="269">
        <v>78.954368264159598</v>
      </c>
      <c r="D812">
        <v>47.455184936523438</v>
      </c>
    </row>
    <row r="813" spans="1:4" x14ac:dyDescent="0.2">
      <c r="A813">
        <v>1608</v>
      </c>
      <c r="B813" s="269">
        <v>789062.5</v>
      </c>
      <c r="C813" s="269">
        <v>79.052205151723612</v>
      </c>
      <c r="D813">
        <v>58.616527557373047</v>
      </c>
    </row>
    <row r="814" spans="1:4" x14ac:dyDescent="0.2">
      <c r="A814">
        <v>1751</v>
      </c>
      <c r="B814" s="269">
        <v>790039.0625</v>
      </c>
      <c r="C814" s="269">
        <v>79.150042039287626</v>
      </c>
      <c r="D814">
        <v>51.862789154052734</v>
      </c>
    </row>
    <row r="815" spans="1:4" x14ac:dyDescent="0.2">
      <c r="A815">
        <v>1948</v>
      </c>
      <c r="B815" s="269">
        <v>791015.625</v>
      </c>
      <c r="C815" s="269">
        <v>79.247878926851641</v>
      </c>
      <c r="D815">
        <v>56.459922790527344</v>
      </c>
    </row>
    <row r="816" spans="1:4" x14ac:dyDescent="0.2">
      <c r="A816">
        <v>2183</v>
      </c>
      <c r="B816" s="269">
        <v>791992.1875</v>
      </c>
      <c r="C816" s="269">
        <v>79.345715814415655</v>
      </c>
      <c r="D816">
        <v>59.993915557861328</v>
      </c>
    </row>
    <row r="817" spans="1:4" x14ac:dyDescent="0.2">
      <c r="A817">
        <v>2428</v>
      </c>
      <c r="B817" s="269">
        <v>792968.75</v>
      </c>
      <c r="C817" s="269">
        <v>79.443552701979669</v>
      </c>
      <c r="D817">
        <v>58.258823394775391</v>
      </c>
    </row>
    <row r="818" spans="1:4" x14ac:dyDescent="0.2">
      <c r="A818">
        <v>2663</v>
      </c>
      <c r="B818" s="269">
        <v>793945.3125</v>
      </c>
      <c r="C818" s="269">
        <v>79.541389589543684</v>
      </c>
      <c r="D818">
        <v>57.033538818359375</v>
      </c>
    </row>
    <row r="819" spans="1:4" x14ac:dyDescent="0.2">
      <c r="A819">
        <v>2865</v>
      </c>
      <c r="B819" s="269">
        <v>794921.875</v>
      </c>
      <c r="C819" s="269">
        <v>79.639226477107698</v>
      </c>
      <c r="D819">
        <v>61.931564331054688</v>
      </c>
    </row>
    <row r="820" spans="1:4" x14ac:dyDescent="0.2">
      <c r="A820">
        <v>2986</v>
      </c>
      <c r="B820" s="269">
        <v>795898.4375</v>
      </c>
      <c r="C820" s="269">
        <v>79.737063364671712</v>
      </c>
      <c r="D820">
        <v>59.857559204101563</v>
      </c>
    </row>
    <row r="821" spans="1:4" x14ac:dyDescent="0.2">
      <c r="A821">
        <v>3023</v>
      </c>
      <c r="B821" s="269">
        <v>796875</v>
      </c>
      <c r="C821" s="269">
        <v>79.834900252235727</v>
      </c>
      <c r="D821">
        <v>39.513259887695312</v>
      </c>
    </row>
    <row r="822" spans="1:4" x14ac:dyDescent="0.2">
      <c r="A822">
        <v>3021</v>
      </c>
      <c r="B822" s="269">
        <v>797851.5625</v>
      </c>
      <c r="C822" s="269">
        <v>79.932737139799741</v>
      </c>
      <c r="D822">
        <v>62.275794982910156</v>
      </c>
    </row>
    <row r="823" spans="1:4" x14ac:dyDescent="0.2">
      <c r="A823">
        <v>2997</v>
      </c>
      <c r="B823" s="269">
        <v>798828.125</v>
      </c>
      <c r="C823" s="269">
        <v>80.030574027363755</v>
      </c>
      <c r="D823">
        <v>63.400272369384766</v>
      </c>
    </row>
    <row r="824" spans="1:4" x14ac:dyDescent="0.2">
      <c r="A824">
        <v>2942</v>
      </c>
      <c r="B824" s="269">
        <v>799804.6875</v>
      </c>
      <c r="C824" s="269">
        <v>80.12841091492777</v>
      </c>
      <c r="D824">
        <v>43.563732147216797</v>
      </c>
    </row>
    <row r="825" spans="1:4" x14ac:dyDescent="0.2">
      <c r="A825">
        <v>2835</v>
      </c>
      <c r="B825" s="269">
        <v>800781.25</v>
      </c>
      <c r="C825" s="269">
        <v>80.226247802491784</v>
      </c>
      <c r="D825">
        <v>59.516502380371094</v>
      </c>
    </row>
    <row r="826" spans="1:4" x14ac:dyDescent="0.2">
      <c r="A826">
        <v>2653</v>
      </c>
      <c r="B826" s="269">
        <v>801757.8125</v>
      </c>
      <c r="C826" s="269">
        <v>80.324084690055798</v>
      </c>
      <c r="D826">
        <v>45.079494476318359</v>
      </c>
    </row>
    <row r="827" spans="1:4" x14ac:dyDescent="0.2">
      <c r="A827">
        <v>2409</v>
      </c>
      <c r="B827" s="269">
        <v>802734.375</v>
      </c>
      <c r="C827" s="269">
        <v>80.421921577619813</v>
      </c>
      <c r="D827">
        <v>61.302650451660156</v>
      </c>
    </row>
    <row r="828" spans="1:4" x14ac:dyDescent="0.2">
      <c r="A828">
        <v>2167</v>
      </c>
      <c r="B828" s="269">
        <v>803710.9375</v>
      </c>
      <c r="C828" s="269">
        <v>80.519758465183827</v>
      </c>
      <c r="D828">
        <v>65.345375061035156</v>
      </c>
    </row>
    <row r="829" spans="1:4" x14ac:dyDescent="0.2">
      <c r="A829">
        <v>1989</v>
      </c>
      <c r="B829" s="269">
        <v>804687.5</v>
      </c>
      <c r="C829" s="269">
        <v>80.617595352747841</v>
      </c>
      <c r="D829">
        <v>64.384185791015625</v>
      </c>
    </row>
    <row r="830" spans="1:4" x14ac:dyDescent="0.2">
      <c r="A830">
        <v>1868</v>
      </c>
      <c r="B830" s="269">
        <v>805664.0625</v>
      </c>
      <c r="C830" s="269">
        <v>80.715432240311856</v>
      </c>
      <c r="D830">
        <v>47.287879943847656</v>
      </c>
    </row>
    <row r="831" spans="1:4" x14ac:dyDescent="0.2">
      <c r="A831">
        <v>1750</v>
      </c>
      <c r="B831" s="269">
        <v>806640.625</v>
      </c>
      <c r="C831" s="269">
        <v>80.81326912787587</v>
      </c>
      <c r="D831">
        <v>62.024024963378906</v>
      </c>
    </row>
    <row r="832" spans="1:4" x14ac:dyDescent="0.2">
      <c r="A832">
        <v>1588</v>
      </c>
      <c r="B832" s="269">
        <v>807617.1875</v>
      </c>
      <c r="C832" s="269">
        <v>80.911106015439884</v>
      </c>
      <c r="D832">
        <v>64.193893432617188</v>
      </c>
    </row>
    <row r="833" spans="1:4" x14ac:dyDescent="0.2">
      <c r="A833">
        <v>1428</v>
      </c>
      <c r="B833" s="269">
        <v>808593.75</v>
      </c>
      <c r="C833" s="269">
        <v>81.008942903003899</v>
      </c>
      <c r="D833">
        <v>58.736854553222656</v>
      </c>
    </row>
    <row r="834" spans="1:4" x14ac:dyDescent="0.2">
      <c r="A834">
        <v>1342</v>
      </c>
      <c r="B834" s="269">
        <v>809570.3125</v>
      </c>
      <c r="C834" s="269">
        <v>81.106779790567913</v>
      </c>
      <c r="D834">
        <v>55.910469055175781</v>
      </c>
    </row>
    <row r="835" spans="1:4" x14ac:dyDescent="0.2">
      <c r="A835">
        <v>1326</v>
      </c>
      <c r="B835" s="269">
        <v>810546.875</v>
      </c>
      <c r="C835" s="269">
        <v>81.204616678131927</v>
      </c>
      <c r="D835">
        <v>56.514057159423828</v>
      </c>
    </row>
    <row r="836" spans="1:4" x14ac:dyDescent="0.2">
      <c r="A836">
        <v>1368</v>
      </c>
      <c r="B836" s="269">
        <v>811523.4375</v>
      </c>
      <c r="C836" s="269">
        <v>81.302453565695942</v>
      </c>
      <c r="D836">
        <v>53.978046417236328</v>
      </c>
    </row>
    <row r="837" spans="1:4" x14ac:dyDescent="0.2">
      <c r="A837">
        <v>1454</v>
      </c>
      <c r="B837" s="269">
        <v>812500</v>
      </c>
      <c r="C837" s="269">
        <v>81.400290453259956</v>
      </c>
      <c r="D837">
        <v>57.505527496337891</v>
      </c>
    </row>
    <row r="838" spans="1:4" x14ac:dyDescent="0.2">
      <c r="A838">
        <v>1558</v>
      </c>
      <c r="B838" s="269">
        <v>813476.5625</v>
      </c>
      <c r="C838" s="269">
        <v>81.49812734082397</v>
      </c>
      <c r="D838">
        <v>59.505661010742187</v>
      </c>
    </row>
    <row r="839" spans="1:4" x14ac:dyDescent="0.2">
      <c r="A839">
        <v>1676</v>
      </c>
      <c r="B839" s="269">
        <v>814453.125</v>
      </c>
      <c r="C839" s="269">
        <v>81.595964228387984</v>
      </c>
      <c r="D839">
        <v>62.294197082519531</v>
      </c>
    </row>
    <row r="840" spans="1:4" x14ac:dyDescent="0.2">
      <c r="A840">
        <v>1836</v>
      </c>
      <c r="B840" s="269">
        <v>815429.6875</v>
      </c>
      <c r="C840" s="269">
        <v>81.693801115951999</v>
      </c>
      <c r="D840">
        <v>57.918487548828125</v>
      </c>
    </row>
    <row r="841" spans="1:4" x14ac:dyDescent="0.2">
      <c r="A841">
        <v>2031</v>
      </c>
      <c r="B841" s="269">
        <v>816406.25</v>
      </c>
      <c r="C841" s="269">
        <v>81.791638003516013</v>
      </c>
      <c r="D841">
        <v>55.916221618652344</v>
      </c>
    </row>
    <row r="842" spans="1:4" x14ac:dyDescent="0.2">
      <c r="A842">
        <v>2256</v>
      </c>
      <c r="B842" s="269">
        <v>817382.8125</v>
      </c>
      <c r="C842" s="269">
        <v>81.889474891080027</v>
      </c>
      <c r="D842">
        <v>58.894462585449219</v>
      </c>
    </row>
    <row r="843" spans="1:4" x14ac:dyDescent="0.2">
      <c r="A843">
        <v>2515</v>
      </c>
      <c r="B843" s="269">
        <v>818359.375</v>
      </c>
      <c r="C843" s="269">
        <v>81.987311778644042</v>
      </c>
      <c r="D843">
        <v>55.064712524414063</v>
      </c>
    </row>
    <row r="844" spans="1:4" x14ac:dyDescent="0.2">
      <c r="A844">
        <v>2729</v>
      </c>
      <c r="B844" s="269">
        <v>819335.9375</v>
      </c>
      <c r="C844" s="269">
        <v>82.085148666208056</v>
      </c>
      <c r="D844">
        <v>56.430335998535156</v>
      </c>
    </row>
    <row r="845" spans="1:4" x14ac:dyDescent="0.2">
      <c r="A845">
        <v>2859</v>
      </c>
      <c r="B845" s="269">
        <v>820312.5</v>
      </c>
      <c r="C845" s="269">
        <v>82.18298555377207</v>
      </c>
      <c r="D845">
        <v>61.31475830078125</v>
      </c>
    </row>
    <row r="846" spans="1:4" x14ac:dyDescent="0.2">
      <c r="A846">
        <v>2933</v>
      </c>
      <c r="B846" s="269">
        <v>821289.0625</v>
      </c>
      <c r="C846" s="269">
        <v>82.280822441336085</v>
      </c>
      <c r="D846">
        <v>60.298725128173828</v>
      </c>
    </row>
    <row r="847" spans="1:4" x14ac:dyDescent="0.2">
      <c r="A847">
        <v>2984</v>
      </c>
      <c r="B847" s="269">
        <v>822265.625</v>
      </c>
      <c r="C847" s="269">
        <v>82.378659328900099</v>
      </c>
      <c r="D847">
        <v>58.564414978027344</v>
      </c>
    </row>
    <row r="848" spans="1:4" x14ac:dyDescent="0.2">
      <c r="A848">
        <v>3035</v>
      </c>
      <c r="B848" s="269">
        <v>823242.1875</v>
      </c>
      <c r="C848" s="269">
        <v>82.476496216464113</v>
      </c>
      <c r="D848">
        <v>58.284816741943359</v>
      </c>
    </row>
    <row r="849" spans="1:4" x14ac:dyDescent="0.2">
      <c r="A849">
        <v>3035</v>
      </c>
      <c r="B849" s="269">
        <v>824218.75</v>
      </c>
      <c r="C849" s="269">
        <v>82.574333104028128</v>
      </c>
      <c r="D849">
        <v>55.453536987304688</v>
      </c>
    </row>
    <row r="850" spans="1:4" x14ac:dyDescent="0.2">
      <c r="A850">
        <v>2945</v>
      </c>
      <c r="B850" s="269">
        <v>825195.3125</v>
      </c>
      <c r="C850" s="269">
        <v>82.672169991592142</v>
      </c>
      <c r="D850">
        <v>54.127532958984375</v>
      </c>
    </row>
    <row r="851" spans="1:4" x14ac:dyDescent="0.2">
      <c r="A851">
        <v>2791</v>
      </c>
      <c r="B851" s="269">
        <v>826171.875</v>
      </c>
      <c r="C851" s="269">
        <v>82.770006879156156</v>
      </c>
      <c r="D851">
        <v>52.381862640380859</v>
      </c>
    </row>
    <row r="852" spans="1:4" x14ac:dyDescent="0.2">
      <c r="A852">
        <v>2618</v>
      </c>
      <c r="B852" s="269">
        <v>827148.4375</v>
      </c>
      <c r="C852" s="269">
        <v>82.867843766720171</v>
      </c>
      <c r="D852">
        <v>56.9600830078125</v>
      </c>
    </row>
    <row r="853" spans="1:4" x14ac:dyDescent="0.2">
      <c r="A853">
        <v>2463</v>
      </c>
      <c r="B853" s="269">
        <v>828125</v>
      </c>
      <c r="C853" s="269">
        <v>82.965680654284185</v>
      </c>
      <c r="D853">
        <v>60.949169158935547</v>
      </c>
    </row>
    <row r="854" spans="1:4" x14ac:dyDescent="0.2">
      <c r="A854">
        <v>2320</v>
      </c>
      <c r="B854" s="269">
        <v>829101.5625</v>
      </c>
      <c r="C854" s="269">
        <v>83.063517541848199</v>
      </c>
      <c r="D854">
        <v>57.028717041015625</v>
      </c>
    </row>
    <row r="855" spans="1:4" x14ac:dyDescent="0.2">
      <c r="A855">
        <v>2146</v>
      </c>
      <c r="B855" s="269">
        <v>830078.125</v>
      </c>
      <c r="C855" s="269">
        <v>83.161354429412214</v>
      </c>
      <c r="D855">
        <v>55.228713989257812</v>
      </c>
    </row>
    <row r="856" spans="1:4" x14ac:dyDescent="0.2">
      <c r="A856">
        <v>1916</v>
      </c>
      <c r="B856" s="269">
        <v>831054.6875</v>
      </c>
      <c r="C856" s="269">
        <v>83.259191316976228</v>
      </c>
      <c r="D856">
        <v>52.494384765625</v>
      </c>
    </row>
    <row r="857" spans="1:4" x14ac:dyDescent="0.2">
      <c r="A857">
        <v>1655</v>
      </c>
      <c r="B857" s="269">
        <v>832031.25</v>
      </c>
      <c r="C857" s="269">
        <v>83.357028204540242</v>
      </c>
      <c r="D857">
        <v>57.060234069824219</v>
      </c>
    </row>
    <row r="858" spans="1:4" x14ac:dyDescent="0.2">
      <c r="A858">
        <v>1447</v>
      </c>
      <c r="B858" s="269">
        <v>833007.8125</v>
      </c>
      <c r="C858" s="269">
        <v>83.454865092104257</v>
      </c>
      <c r="D858">
        <v>55.553573608398438</v>
      </c>
    </row>
    <row r="859" spans="1:4" x14ac:dyDescent="0.2">
      <c r="A859">
        <v>1338</v>
      </c>
      <c r="B859" s="269">
        <v>833984.375</v>
      </c>
      <c r="C859" s="269">
        <v>83.552701979668271</v>
      </c>
      <c r="D859">
        <v>56.397415161132813</v>
      </c>
    </row>
    <row r="860" spans="1:4" x14ac:dyDescent="0.2">
      <c r="A860">
        <v>1287</v>
      </c>
      <c r="B860" s="269">
        <v>834960.9375</v>
      </c>
      <c r="C860" s="269">
        <v>83.650538867232285</v>
      </c>
      <c r="D860">
        <v>57.62286376953125</v>
      </c>
    </row>
    <row r="861" spans="1:4" x14ac:dyDescent="0.2">
      <c r="A861">
        <v>1258</v>
      </c>
      <c r="B861" s="269">
        <v>835937.5</v>
      </c>
      <c r="C861" s="269">
        <v>83.748375754796299</v>
      </c>
      <c r="D861">
        <v>59.018569946289063</v>
      </c>
    </row>
    <row r="862" spans="1:4" x14ac:dyDescent="0.2">
      <c r="A862">
        <v>1246</v>
      </c>
      <c r="B862" s="269">
        <v>836914.0625</v>
      </c>
      <c r="C862" s="269">
        <v>83.846212642360314</v>
      </c>
      <c r="D862">
        <v>63.147537231445313</v>
      </c>
    </row>
    <row r="863" spans="1:4" x14ac:dyDescent="0.2">
      <c r="A863">
        <v>1274</v>
      </c>
      <c r="B863" s="269">
        <v>837890.625</v>
      </c>
      <c r="C863" s="269">
        <v>83.944049529924328</v>
      </c>
      <c r="D863">
        <v>58.582550048828125</v>
      </c>
    </row>
    <row r="864" spans="1:4" x14ac:dyDescent="0.2">
      <c r="A864">
        <v>1380</v>
      </c>
      <c r="B864" s="269">
        <v>838867.1875</v>
      </c>
      <c r="C864" s="269">
        <v>84.041886417488342</v>
      </c>
      <c r="D864">
        <v>56.941852569580078</v>
      </c>
    </row>
    <row r="865" spans="1:4" x14ac:dyDescent="0.2">
      <c r="A865">
        <v>1540</v>
      </c>
      <c r="B865" s="269">
        <v>839843.75</v>
      </c>
      <c r="C865" s="269">
        <v>84.139723305052357</v>
      </c>
      <c r="D865">
        <v>26.067392349243164</v>
      </c>
    </row>
    <row r="866" spans="1:4" x14ac:dyDescent="0.2">
      <c r="A866">
        <v>1701</v>
      </c>
      <c r="B866" s="269">
        <v>840820.3125</v>
      </c>
      <c r="C866" s="269">
        <v>84.237560192616371</v>
      </c>
      <c r="D866">
        <v>60.523128509521484</v>
      </c>
    </row>
    <row r="867" spans="1:4" x14ac:dyDescent="0.2">
      <c r="A867">
        <v>1820</v>
      </c>
      <c r="B867" s="269">
        <v>841796.875</v>
      </c>
      <c r="C867" s="269">
        <v>84.335397080180385</v>
      </c>
      <c r="D867">
        <v>62.012489318847656</v>
      </c>
    </row>
    <row r="868" spans="1:4" x14ac:dyDescent="0.2">
      <c r="A868">
        <v>1947</v>
      </c>
      <c r="B868" s="269">
        <v>842773.4375</v>
      </c>
      <c r="C868" s="269">
        <v>84.4332339677444</v>
      </c>
      <c r="D868">
        <v>58.782981872558594</v>
      </c>
    </row>
    <row r="869" spans="1:4" x14ac:dyDescent="0.2">
      <c r="A869">
        <v>2162</v>
      </c>
      <c r="B869" s="269">
        <v>843750</v>
      </c>
      <c r="C869" s="269">
        <v>84.531070855308414</v>
      </c>
      <c r="D869">
        <v>59.927883148193359</v>
      </c>
    </row>
    <row r="870" spans="1:4" x14ac:dyDescent="0.2">
      <c r="A870">
        <v>2412</v>
      </c>
      <c r="B870" s="269">
        <v>844726.5625</v>
      </c>
      <c r="C870" s="269">
        <v>84.628907742872428</v>
      </c>
      <c r="D870">
        <v>57.524715423583984</v>
      </c>
    </row>
    <row r="871" spans="1:4" x14ac:dyDescent="0.2">
      <c r="A871">
        <v>2626</v>
      </c>
      <c r="B871" s="269">
        <v>845703.125</v>
      </c>
      <c r="C871" s="269">
        <v>84.726744630436443</v>
      </c>
      <c r="D871">
        <v>59.842910766601563</v>
      </c>
    </row>
    <row r="872" spans="1:4" x14ac:dyDescent="0.2">
      <c r="A872">
        <v>2804</v>
      </c>
      <c r="B872" s="269">
        <v>846679.6875</v>
      </c>
      <c r="C872" s="269">
        <v>84.824581518000457</v>
      </c>
      <c r="D872">
        <v>56.029823303222656</v>
      </c>
    </row>
    <row r="873" spans="1:4" x14ac:dyDescent="0.2">
      <c r="A873">
        <v>2910</v>
      </c>
      <c r="B873" s="269">
        <v>847656.25</v>
      </c>
      <c r="C873" s="269">
        <v>84.922418405564471</v>
      </c>
      <c r="D873">
        <v>48.301841735839844</v>
      </c>
    </row>
    <row r="874" spans="1:4" x14ac:dyDescent="0.2">
      <c r="A874">
        <v>2934</v>
      </c>
      <c r="B874" s="269">
        <v>848632.8125</v>
      </c>
      <c r="C874" s="269">
        <v>85.020255293128486</v>
      </c>
      <c r="D874">
        <v>56.468727111816406</v>
      </c>
    </row>
    <row r="875" spans="1:4" x14ac:dyDescent="0.2">
      <c r="A875">
        <v>2933</v>
      </c>
      <c r="B875" s="269">
        <v>849609.375</v>
      </c>
      <c r="C875" s="269">
        <v>85.1180921806925</v>
      </c>
      <c r="D875">
        <v>62.49072265625</v>
      </c>
    </row>
    <row r="876" spans="1:4" x14ac:dyDescent="0.2">
      <c r="A876">
        <v>2895</v>
      </c>
      <c r="B876" s="269">
        <v>850585.9375</v>
      </c>
      <c r="C876" s="269">
        <v>85.215929068256514</v>
      </c>
      <c r="D876">
        <v>58.455825805664063</v>
      </c>
    </row>
    <row r="877" spans="1:4" x14ac:dyDescent="0.2">
      <c r="A877">
        <v>2771</v>
      </c>
      <c r="B877" s="269">
        <v>851562.5</v>
      </c>
      <c r="C877" s="269">
        <v>85.313765955820529</v>
      </c>
      <c r="D877">
        <v>64.255523681640625</v>
      </c>
    </row>
    <row r="878" spans="1:4" x14ac:dyDescent="0.2">
      <c r="A878">
        <v>2589</v>
      </c>
      <c r="B878" s="269">
        <v>852539.0625</v>
      </c>
      <c r="C878" s="269">
        <v>85.411602843384543</v>
      </c>
      <c r="D878">
        <v>61.267662048339844</v>
      </c>
    </row>
    <row r="879" spans="1:4" x14ac:dyDescent="0.2">
      <c r="A879">
        <v>2417</v>
      </c>
      <c r="B879" s="269">
        <v>853515.625</v>
      </c>
      <c r="C879" s="269">
        <v>85.509439730948557</v>
      </c>
      <c r="D879">
        <v>61.0775146484375</v>
      </c>
    </row>
    <row r="880" spans="1:4" x14ac:dyDescent="0.2">
      <c r="A880">
        <v>2294</v>
      </c>
      <c r="B880" s="269">
        <v>854492.1875</v>
      </c>
      <c r="C880" s="269">
        <v>85.607276618512572</v>
      </c>
      <c r="D880">
        <v>65.811744689941406</v>
      </c>
    </row>
    <row r="881" spans="1:4" x14ac:dyDescent="0.2">
      <c r="A881">
        <v>2156</v>
      </c>
      <c r="B881" s="269">
        <v>855468.75</v>
      </c>
      <c r="C881" s="269">
        <v>85.705113506076586</v>
      </c>
      <c r="D881">
        <v>60.148353576660156</v>
      </c>
    </row>
    <row r="882" spans="1:4" x14ac:dyDescent="0.2">
      <c r="A882">
        <v>1927</v>
      </c>
      <c r="B882" s="269">
        <v>856445.3125</v>
      </c>
      <c r="C882" s="269">
        <v>85.8029503936406</v>
      </c>
      <c r="D882">
        <v>59.394828796386719</v>
      </c>
    </row>
    <row r="883" spans="1:4" x14ac:dyDescent="0.2">
      <c r="A883">
        <v>1667</v>
      </c>
      <c r="B883" s="269">
        <v>857421.875</v>
      </c>
      <c r="C883" s="269">
        <v>85.900787281204614</v>
      </c>
      <c r="D883">
        <v>65.6285400390625</v>
      </c>
    </row>
    <row r="884" spans="1:4" x14ac:dyDescent="0.2">
      <c r="A884">
        <v>1474</v>
      </c>
      <c r="B884" s="269">
        <v>858398.4375</v>
      </c>
      <c r="C884" s="269">
        <v>85.998624168768629</v>
      </c>
      <c r="D884">
        <v>59.048286437988281</v>
      </c>
    </row>
    <row r="885" spans="1:4" x14ac:dyDescent="0.2">
      <c r="A885">
        <v>1367</v>
      </c>
      <c r="B885" s="269">
        <v>859375</v>
      </c>
      <c r="C885" s="269">
        <v>86.096461056332643</v>
      </c>
      <c r="D885">
        <v>53.722251892089844</v>
      </c>
    </row>
    <row r="886" spans="1:4" x14ac:dyDescent="0.2">
      <c r="A886">
        <v>1323</v>
      </c>
      <c r="B886" s="269">
        <v>860351.5625</v>
      </c>
      <c r="C886" s="269">
        <v>86.194297943896657</v>
      </c>
      <c r="D886">
        <v>50.943962097167969</v>
      </c>
    </row>
    <row r="887" spans="1:4" x14ac:dyDescent="0.2">
      <c r="A887">
        <v>1307</v>
      </c>
      <c r="B887" s="269">
        <v>861328.125</v>
      </c>
      <c r="C887" s="269">
        <v>86.292134831460672</v>
      </c>
      <c r="D887">
        <v>59.958515167236328</v>
      </c>
    </row>
    <row r="888" spans="1:4" x14ac:dyDescent="0.2">
      <c r="A888">
        <v>1286</v>
      </c>
      <c r="B888" s="269">
        <v>862304.6875</v>
      </c>
      <c r="C888" s="269">
        <v>86.389971719024686</v>
      </c>
      <c r="D888">
        <v>58.660121917724609</v>
      </c>
    </row>
    <row r="889" spans="1:4" x14ac:dyDescent="0.2">
      <c r="A889">
        <v>1311</v>
      </c>
      <c r="B889" s="269">
        <v>863281.25</v>
      </c>
      <c r="C889" s="269">
        <v>86.4878086065887</v>
      </c>
      <c r="D889">
        <v>54.240150451660156</v>
      </c>
    </row>
    <row r="890" spans="1:4" x14ac:dyDescent="0.2">
      <c r="A890">
        <v>1411</v>
      </c>
      <c r="B890" s="269">
        <v>864257.8125</v>
      </c>
      <c r="C890" s="269">
        <v>86.585645494152715</v>
      </c>
      <c r="D890">
        <v>55.533157348632812</v>
      </c>
    </row>
    <row r="891" spans="1:4" x14ac:dyDescent="0.2">
      <c r="A891">
        <v>1538</v>
      </c>
      <c r="B891" s="269">
        <v>865234.375</v>
      </c>
      <c r="C891" s="269">
        <v>86.683482381716729</v>
      </c>
      <c r="D891">
        <v>57.900943756103516</v>
      </c>
    </row>
    <row r="892" spans="1:4" x14ac:dyDescent="0.2">
      <c r="A892">
        <v>1677</v>
      </c>
      <c r="B892" s="269">
        <v>866210.9375</v>
      </c>
      <c r="C892" s="269">
        <v>86.781319269280743</v>
      </c>
      <c r="D892">
        <v>59.822608947753906</v>
      </c>
    </row>
    <row r="893" spans="1:4" x14ac:dyDescent="0.2">
      <c r="A893">
        <v>1823</v>
      </c>
      <c r="B893" s="269">
        <v>867187.5</v>
      </c>
      <c r="C893" s="269">
        <v>86.879156156844758</v>
      </c>
      <c r="D893">
        <v>59.390701293945313</v>
      </c>
    </row>
    <row r="894" spans="1:4" x14ac:dyDescent="0.2">
      <c r="A894">
        <v>2000</v>
      </c>
      <c r="B894" s="269">
        <v>868164.0625</v>
      </c>
      <c r="C894" s="269">
        <v>86.976993044408772</v>
      </c>
      <c r="D894">
        <v>59.838642120361328</v>
      </c>
    </row>
    <row r="895" spans="1:4" x14ac:dyDescent="0.2">
      <c r="A895">
        <v>2265</v>
      </c>
      <c r="B895" s="269">
        <v>869140.625</v>
      </c>
      <c r="C895" s="269">
        <v>87.074829931972786</v>
      </c>
      <c r="D895">
        <v>61.442562103271484</v>
      </c>
    </row>
    <row r="896" spans="1:4" x14ac:dyDescent="0.2">
      <c r="A896">
        <v>2555</v>
      </c>
      <c r="B896" s="269">
        <v>870117.1875</v>
      </c>
      <c r="C896" s="269">
        <v>87.172666819536801</v>
      </c>
      <c r="D896">
        <v>60.829498291015625</v>
      </c>
    </row>
    <row r="897" spans="1:4" x14ac:dyDescent="0.2">
      <c r="A897">
        <v>2743</v>
      </c>
      <c r="B897" s="269">
        <v>871093.75</v>
      </c>
      <c r="C897" s="269">
        <v>87.270503707100815</v>
      </c>
      <c r="D897">
        <v>56.822528839111328</v>
      </c>
    </row>
    <row r="898" spans="1:4" x14ac:dyDescent="0.2">
      <c r="A898">
        <v>2841</v>
      </c>
      <c r="B898" s="269">
        <v>872070.3125</v>
      </c>
      <c r="C898" s="269">
        <v>87.368340594664829</v>
      </c>
      <c r="D898">
        <v>50.916042327880859</v>
      </c>
    </row>
    <row r="899" spans="1:4" x14ac:dyDescent="0.2">
      <c r="A899">
        <v>2927</v>
      </c>
      <c r="B899" s="269">
        <v>873046.875</v>
      </c>
      <c r="C899" s="269">
        <v>87.466177482228844</v>
      </c>
      <c r="D899">
        <v>63.073001861572266</v>
      </c>
    </row>
    <row r="900" spans="1:4" x14ac:dyDescent="0.2">
      <c r="A900">
        <v>3019</v>
      </c>
      <c r="B900" s="269">
        <v>874023.4375</v>
      </c>
      <c r="C900" s="269">
        <v>87.564014369792858</v>
      </c>
      <c r="D900">
        <v>64.492965698242188</v>
      </c>
    </row>
    <row r="901" spans="1:4" x14ac:dyDescent="0.2">
      <c r="A901">
        <v>3079</v>
      </c>
      <c r="B901" s="269">
        <v>875000</v>
      </c>
      <c r="C901" s="269">
        <v>87.661851257356886</v>
      </c>
      <c r="D901">
        <v>57.835304260253906</v>
      </c>
    </row>
    <row r="902" spans="1:4" x14ac:dyDescent="0.2">
      <c r="A902">
        <v>3044</v>
      </c>
      <c r="B902" s="269">
        <v>875976.5625</v>
      </c>
      <c r="C902" s="269">
        <v>87.759688144920901</v>
      </c>
      <c r="D902">
        <v>57.560371398925781</v>
      </c>
    </row>
    <row r="903" spans="1:4" x14ac:dyDescent="0.2">
      <c r="A903">
        <v>2960</v>
      </c>
      <c r="B903" s="269">
        <v>876953.125</v>
      </c>
      <c r="C903" s="269">
        <v>87.857525032484915</v>
      </c>
      <c r="D903">
        <v>56.267723083496094</v>
      </c>
    </row>
    <row r="904" spans="1:4" x14ac:dyDescent="0.2">
      <c r="A904">
        <v>2878</v>
      </c>
      <c r="B904" s="269">
        <v>877929.6875</v>
      </c>
      <c r="C904" s="269">
        <v>87.955361920048929</v>
      </c>
      <c r="D904">
        <v>50.827671051025391</v>
      </c>
    </row>
    <row r="905" spans="1:4" x14ac:dyDescent="0.2">
      <c r="A905">
        <v>2748</v>
      </c>
      <c r="B905" s="269">
        <v>878906.25</v>
      </c>
      <c r="C905" s="269">
        <v>88.053198807612944</v>
      </c>
      <c r="D905">
        <v>55.090095520019531</v>
      </c>
    </row>
    <row r="906" spans="1:4" x14ac:dyDescent="0.2">
      <c r="A906">
        <v>2535</v>
      </c>
      <c r="B906" s="269">
        <v>879882.8125</v>
      </c>
      <c r="C906" s="269">
        <v>88.151035695176958</v>
      </c>
      <c r="D906">
        <v>58.785316467285156</v>
      </c>
    </row>
    <row r="907" spans="1:4" x14ac:dyDescent="0.2">
      <c r="A907">
        <v>2268</v>
      </c>
      <c r="B907" s="269">
        <v>880859.375</v>
      </c>
      <c r="C907" s="269">
        <v>88.248872582740972</v>
      </c>
      <c r="D907">
        <v>54.090427398681641</v>
      </c>
    </row>
    <row r="908" spans="1:4" x14ac:dyDescent="0.2">
      <c r="A908">
        <v>2028</v>
      </c>
      <c r="B908" s="269">
        <v>881835.9375</v>
      </c>
      <c r="C908" s="269">
        <v>88.346709470304987</v>
      </c>
      <c r="D908">
        <v>59.751247406005859</v>
      </c>
    </row>
    <row r="909" spans="1:4" x14ac:dyDescent="0.2">
      <c r="A909">
        <v>1887</v>
      </c>
      <c r="B909" s="269">
        <v>882812.5</v>
      </c>
      <c r="C909" s="269">
        <v>88.444546357869001</v>
      </c>
      <c r="D909">
        <v>54.215751647949219</v>
      </c>
    </row>
    <row r="910" spans="1:4" x14ac:dyDescent="0.2">
      <c r="A910">
        <v>1752</v>
      </c>
      <c r="B910" s="269">
        <v>883789.0625</v>
      </c>
      <c r="C910" s="269">
        <v>88.542383245433015</v>
      </c>
      <c r="D910">
        <v>55.066547393798828</v>
      </c>
    </row>
    <row r="911" spans="1:4" x14ac:dyDescent="0.2">
      <c r="A911">
        <v>1551</v>
      </c>
      <c r="B911" s="269">
        <v>884765.625</v>
      </c>
      <c r="C911" s="269">
        <v>88.64022013299703</v>
      </c>
      <c r="D911">
        <v>47.357933044433594</v>
      </c>
    </row>
    <row r="912" spans="1:4" x14ac:dyDescent="0.2">
      <c r="A912">
        <v>1367</v>
      </c>
      <c r="B912" s="269">
        <v>885742.1875</v>
      </c>
      <c r="C912" s="269">
        <v>88.738057020561044</v>
      </c>
      <c r="D912">
        <v>56.866180419921875</v>
      </c>
    </row>
    <row r="913" spans="1:4" x14ac:dyDescent="0.2">
      <c r="A913">
        <v>1258</v>
      </c>
      <c r="B913" s="269">
        <v>886718.75</v>
      </c>
      <c r="C913" s="269">
        <v>88.835893908125058</v>
      </c>
      <c r="D913">
        <v>64.398567199707031</v>
      </c>
    </row>
    <row r="914" spans="1:4" x14ac:dyDescent="0.2">
      <c r="A914">
        <v>1235</v>
      </c>
      <c r="B914" s="269">
        <v>887695.3125</v>
      </c>
      <c r="C914" s="269">
        <v>88.933730795689073</v>
      </c>
      <c r="D914">
        <v>62.938426971435547</v>
      </c>
    </row>
    <row r="915" spans="1:4" x14ac:dyDescent="0.2">
      <c r="A915">
        <v>1267</v>
      </c>
      <c r="B915" s="269">
        <v>888671.875</v>
      </c>
      <c r="C915" s="269">
        <v>89.031567683253087</v>
      </c>
      <c r="D915">
        <v>54.352054595947266</v>
      </c>
    </row>
    <row r="916" spans="1:4" x14ac:dyDescent="0.2">
      <c r="A916">
        <v>1308</v>
      </c>
      <c r="B916" s="269">
        <v>889648.4375</v>
      </c>
      <c r="C916" s="269">
        <v>89.129404570817101</v>
      </c>
      <c r="D916">
        <v>54.328990936279297</v>
      </c>
    </row>
    <row r="917" spans="1:4" x14ac:dyDescent="0.2">
      <c r="A917">
        <v>1406</v>
      </c>
      <c r="B917" s="269">
        <v>890625</v>
      </c>
      <c r="C917" s="269">
        <v>89.227241458381116</v>
      </c>
      <c r="D917">
        <v>54.881359100341797</v>
      </c>
    </row>
    <row r="918" spans="1:4" x14ac:dyDescent="0.2">
      <c r="A918">
        <v>1574</v>
      </c>
      <c r="B918" s="269">
        <v>891601.5625</v>
      </c>
      <c r="C918" s="269">
        <v>89.32507834594513</v>
      </c>
      <c r="D918">
        <v>58.19354248046875</v>
      </c>
    </row>
    <row r="919" spans="1:4" x14ac:dyDescent="0.2">
      <c r="A919">
        <v>1725</v>
      </c>
      <c r="B919" s="269">
        <v>892578.125</v>
      </c>
      <c r="C919" s="269">
        <v>89.422915233509144</v>
      </c>
      <c r="D919">
        <v>59.158748626708984</v>
      </c>
    </row>
    <row r="920" spans="1:4" x14ac:dyDescent="0.2">
      <c r="A920">
        <v>1849</v>
      </c>
      <c r="B920" s="269">
        <v>893554.6875</v>
      </c>
      <c r="C920" s="269">
        <v>89.520752121073158</v>
      </c>
      <c r="D920">
        <v>63.511955261230469</v>
      </c>
    </row>
    <row r="921" spans="1:4" x14ac:dyDescent="0.2">
      <c r="A921">
        <v>2026</v>
      </c>
      <c r="B921" s="269">
        <v>894531.25</v>
      </c>
      <c r="C921" s="269">
        <v>89.618589008637173</v>
      </c>
      <c r="D921">
        <v>62.379386901855469</v>
      </c>
    </row>
    <row r="922" spans="1:4" x14ac:dyDescent="0.2">
      <c r="A922">
        <v>2284</v>
      </c>
      <c r="B922" s="269">
        <v>895507.8125</v>
      </c>
      <c r="C922" s="269">
        <v>89.716425896201187</v>
      </c>
      <c r="D922">
        <v>55.726718902587891</v>
      </c>
    </row>
    <row r="923" spans="1:4" x14ac:dyDescent="0.2">
      <c r="A923">
        <v>2557</v>
      </c>
      <c r="B923" s="269">
        <v>896484.375</v>
      </c>
      <c r="C923" s="269">
        <v>89.814262783765201</v>
      </c>
      <c r="D923">
        <v>52.733516693115234</v>
      </c>
    </row>
    <row r="924" spans="1:4" x14ac:dyDescent="0.2">
      <c r="A924">
        <v>2736</v>
      </c>
      <c r="B924" s="269">
        <v>897460.9375</v>
      </c>
      <c r="C924" s="269">
        <v>89.912099671329216</v>
      </c>
      <c r="D924">
        <v>50.952064514160156</v>
      </c>
    </row>
    <row r="925" spans="1:4" x14ac:dyDescent="0.2">
      <c r="A925">
        <v>2799</v>
      </c>
      <c r="B925" s="269">
        <v>898437.5</v>
      </c>
      <c r="C925" s="269">
        <v>90.00993655889323</v>
      </c>
      <c r="D925">
        <v>58.232044219970703</v>
      </c>
    </row>
    <row r="926" spans="1:4" x14ac:dyDescent="0.2">
      <c r="A926">
        <v>2848</v>
      </c>
      <c r="B926" s="269">
        <v>899414.0625</v>
      </c>
      <c r="C926" s="269">
        <v>90.107773446457244</v>
      </c>
      <c r="D926">
        <v>55.54736328125</v>
      </c>
    </row>
    <row r="927" spans="1:4" x14ac:dyDescent="0.2">
      <c r="A927">
        <v>2932</v>
      </c>
      <c r="B927" s="269">
        <v>900390.625</v>
      </c>
      <c r="C927" s="269">
        <v>90.205610334021259</v>
      </c>
      <c r="D927">
        <v>56.517898559570312</v>
      </c>
    </row>
    <row r="928" spans="1:4" x14ac:dyDescent="0.2">
      <c r="A928">
        <v>2980</v>
      </c>
      <c r="B928" s="269">
        <v>901367.1875</v>
      </c>
      <c r="C928" s="269">
        <v>90.303447221585273</v>
      </c>
      <c r="D928">
        <v>60.074562072753906</v>
      </c>
    </row>
    <row r="929" spans="1:4" x14ac:dyDescent="0.2">
      <c r="A929">
        <v>2944</v>
      </c>
      <c r="B929" s="269">
        <v>902343.75</v>
      </c>
      <c r="C929" s="269">
        <v>90.401284109149287</v>
      </c>
      <c r="D929">
        <v>57.965259552001953</v>
      </c>
    </row>
    <row r="930" spans="1:4" x14ac:dyDescent="0.2">
      <c r="A930">
        <v>2858</v>
      </c>
      <c r="B930" s="269">
        <v>903320.3125</v>
      </c>
      <c r="C930" s="269">
        <v>90.499120996713302</v>
      </c>
      <c r="D930">
        <v>47.292751312255859</v>
      </c>
    </row>
    <row r="931" spans="1:4" x14ac:dyDescent="0.2">
      <c r="A931">
        <v>2750</v>
      </c>
      <c r="B931" s="269">
        <v>904296.875</v>
      </c>
      <c r="C931" s="269">
        <v>90.596957884277316</v>
      </c>
      <c r="D931">
        <v>31.756973266601563</v>
      </c>
    </row>
    <row r="932" spans="1:4" x14ac:dyDescent="0.2">
      <c r="A932">
        <v>2564</v>
      </c>
      <c r="B932" s="269">
        <v>905273.4375</v>
      </c>
      <c r="C932" s="269">
        <v>90.69479477184133</v>
      </c>
      <c r="D932">
        <v>53.300910949707031</v>
      </c>
    </row>
    <row r="933" spans="1:4" x14ac:dyDescent="0.2">
      <c r="A933">
        <v>2304</v>
      </c>
      <c r="B933" s="269">
        <v>906250</v>
      </c>
      <c r="C933" s="269">
        <v>90.792631659405345</v>
      </c>
      <c r="D933">
        <v>55.372215270996094</v>
      </c>
    </row>
    <row r="934" spans="1:4" x14ac:dyDescent="0.2">
      <c r="A934">
        <v>2069</v>
      </c>
      <c r="B934" s="269">
        <v>907226.5625</v>
      </c>
      <c r="C934" s="269">
        <v>90.890468546969359</v>
      </c>
      <c r="D934">
        <v>55.051403045654297</v>
      </c>
    </row>
    <row r="935" spans="1:4" x14ac:dyDescent="0.2">
      <c r="A935">
        <v>1902</v>
      </c>
      <c r="B935" s="269">
        <v>908203.125</v>
      </c>
      <c r="C935" s="269">
        <v>90.988305434533373</v>
      </c>
      <c r="D935">
        <v>51.985019683837891</v>
      </c>
    </row>
    <row r="936" spans="1:4" x14ac:dyDescent="0.2">
      <c r="A936">
        <v>1769</v>
      </c>
      <c r="B936" s="269">
        <v>909179.6875</v>
      </c>
      <c r="C936" s="269">
        <v>91.086142322097388</v>
      </c>
      <c r="D936">
        <v>51.2060546875</v>
      </c>
    </row>
    <row r="937" spans="1:4" x14ac:dyDescent="0.2">
      <c r="A937">
        <v>1596</v>
      </c>
      <c r="B937" s="269">
        <v>910156.25</v>
      </c>
      <c r="C937" s="269">
        <v>91.183979209661402</v>
      </c>
      <c r="D937">
        <v>53.434104919433594</v>
      </c>
    </row>
    <row r="938" spans="1:4" x14ac:dyDescent="0.2">
      <c r="A938">
        <v>1400</v>
      </c>
      <c r="B938" s="269">
        <v>911132.8125</v>
      </c>
      <c r="C938" s="269">
        <v>91.281816097225416</v>
      </c>
      <c r="D938">
        <v>55.662216186523438</v>
      </c>
    </row>
    <row r="939" spans="1:4" x14ac:dyDescent="0.2">
      <c r="A939">
        <v>1289</v>
      </c>
      <c r="B939" s="269">
        <v>912109.375</v>
      </c>
      <c r="C939" s="269">
        <v>91.379652984789431</v>
      </c>
      <c r="D939">
        <v>58.424270629882813</v>
      </c>
    </row>
    <row r="940" spans="1:4" x14ac:dyDescent="0.2">
      <c r="A940">
        <v>1277</v>
      </c>
      <c r="B940" s="269">
        <v>913085.9375</v>
      </c>
      <c r="C940" s="269">
        <v>91.477489872353445</v>
      </c>
      <c r="D940">
        <v>56.816196441650391</v>
      </c>
    </row>
    <row r="941" spans="1:4" x14ac:dyDescent="0.2">
      <c r="A941">
        <v>1298</v>
      </c>
      <c r="B941" s="269">
        <v>914062.5</v>
      </c>
      <c r="C941" s="269">
        <v>91.575326759917459</v>
      </c>
      <c r="D941">
        <v>54.342735290527344</v>
      </c>
    </row>
    <row r="942" spans="1:4" x14ac:dyDescent="0.2">
      <c r="A942">
        <v>1357</v>
      </c>
      <c r="B942" s="269">
        <v>915039.0625</v>
      </c>
      <c r="C942" s="269">
        <v>91.673163647481474</v>
      </c>
      <c r="D942">
        <v>51.1182861328125</v>
      </c>
    </row>
    <row r="943" spans="1:4" x14ac:dyDescent="0.2">
      <c r="A943">
        <v>1490</v>
      </c>
      <c r="B943" s="269">
        <v>916015.625</v>
      </c>
      <c r="C943" s="269">
        <v>91.771000535045488</v>
      </c>
      <c r="D943">
        <v>47.262550354003906</v>
      </c>
    </row>
    <row r="944" spans="1:4" x14ac:dyDescent="0.2">
      <c r="A944">
        <v>1646</v>
      </c>
      <c r="B944" s="269">
        <v>916992.1875</v>
      </c>
      <c r="C944" s="269">
        <v>91.868837422609502</v>
      </c>
      <c r="D944">
        <v>48.249591827392578</v>
      </c>
    </row>
    <row r="945" spans="1:4" x14ac:dyDescent="0.2">
      <c r="A945">
        <v>1778</v>
      </c>
      <c r="B945" s="269">
        <v>917968.75</v>
      </c>
      <c r="C945" s="269">
        <v>91.966674310173516</v>
      </c>
      <c r="D945">
        <v>58.618911743164063</v>
      </c>
    </row>
    <row r="946" spans="1:4" x14ac:dyDescent="0.2">
      <c r="A946">
        <v>1929</v>
      </c>
      <c r="B946" s="269">
        <v>918945.3125</v>
      </c>
      <c r="C946" s="269">
        <v>92.064511197737531</v>
      </c>
      <c r="D946">
        <v>63.2357177734375</v>
      </c>
    </row>
    <row r="947" spans="1:4" x14ac:dyDescent="0.2">
      <c r="A947">
        <v>2149</v>
      </c>
      <c r="B947" s="269">
        <v>919921.875</v>
      </c>
      <c r="C947" s="269">
        <v>92.162348085301545</v>
      </c>
      <c r="D947">
        <v>59.321563720703125</v>
      </c>
    </row>
    <row r="948" spans="1:4" x14ac:dyDescent="0.2">
      <c r="A948">
        <v>2397</v>
      </c>
      <c r="B948" s="269">
        <v>920898.4375</v>
      </c>
      <c r="C948" s="269">
        <v>92.260184972865559</v>
      </c>
      <c r="D948">
        <v>58.502353668212891</v>
      </c>
    </row>
    <row r="949" spans="1:4" x14ac:dyDescent="0.2">
      <c r="A949">
        <v>2567</v>
      </c>
      <c r="B949" s="269">
        <v>921875</v>
      </c>
      <c r="C949" s="269">
        <v>92.358021860429574</v>
      </c>
      <c r="D949">
        <v>66.351409912109375</v>
      </c>
    </row>
    <row r="950" spans="1:4" x14ac:dyDescent="0.2">
      <c r="A950">
        <v>2646</v>
      </c>
      <c r="B950" s="269">
        <v>922851.5625</v>
      </c>
      <c r="C950" s="269">
        <v>92.455858747993588</v>
      </c>
      <c r="D950">
        <v>65.329620361328125</v>
      </c>
    </row>
    <row r="951" spans="1:4" x14ac:dyDescent="0.2">
      <c r="A951">
        <v>2764</v>
      </c>
      <c r="B951" s="269">
        <v>923828.125</v>
      </c>
      <c r="C951" s="269">
        <v>92.553695635557602</v>
      </c>
      <c r="D951">
        <v>59.019809722900391</v>
      </c>
    </row>
    <row r="952" spans="1:4" x14ac:dyDescent="0.2">
      <c r="A952">
        <v>2917</v>
      </c>
      <c r="B952" s="269">
        <v>924804.6875</v>
      </c>
      <c r="C952" s="269">
        <v>92.651532523121617</v>
      </c>
      <c r="D952">
        <v>54.537818908691406</v>
      </c>
    </row>
    <row r="953" spans="1:4" x14ac:dyDescent="0.2">
      <c r="A953">
        <v>2991</v>
      </c>
      <c r="B953" s="269">
        <v>925781.25</v>
      </c>
      <c r="C953" s="269">
        <v>92.749369410685631</v>
      </c>
      <c r="D953">
        <v>62.469436645507813</v>
      </c>
    </row>
    <row r="954" spans="1:4" x14ac:dyDescent="0.2">
      <c r="A954">
        <v>2976</v>
      </c>
      <c r="B954" s="269">
        <v>926757.8125</v>
      </c>
      <c r="C954" s="269">
        <v>92.847206298249645</v>
      </c>
      <c r="D954">
        <v>58.603992462158203</v>
      </c>
    </row>
    <row r="955" spans="1:4" x14ac:dyDescent="0.2">
      <c r="A955">
        <v>2926</v>
      </c>
      <c r="B955" s="269">
        <v>927734.375</v>
      </c>
      <c r="C955" s="269">
        <v>92.94504318581366</v>
      </c>
      <c r="D955">
        <v>41.683979034423828</v>
      </c>
    </row>
    <row r="956" spans="1:4" x14ac:dyDescent="0.2">
      <c r="A956">
        <v>2833</v>
      </c>
      <c r="B956" s="269">
        <v>928710.9375</v>
      </c>
      <c r="C956" s="269">
        <v>93.042880073377674</v>
      </c>
      <c r="D956">
        <v>59.959568023681641</v>
      </c>
    </row>
    <row r="957" spans="1:4" x14ac:dyDescent="0.2">
      <c r="A957">
        <v>2681</v>
      </c>
      <c r="B957" s="269">
        <v>929687.5</v>
      </c>
      <c r="C957" s="269">
        <v>93.140716960941688</v>
      </c>
      <c r="D957">
        <v>58.122772216796875</v>
      </c>
    </row>
    <row r="958" spans="1:4" x14ac:dyDescent="0.2">
      <c r="A958">
        <v>2506</v>
      </c>
      <c r="B958" s="269">
        <v>930664.0625</v>
      </c>
      <c r="C958" s="269">
        <v>93.238553848505703</v>
      </c>
      <c r="D958">
        <v>48.977622985839844</v>
      </c>
    </row>
    <row r="959" spans="1:4" x14ac:dyDescent="0.2">
      <c r="A959">
        <v>2354</v>
      </c>
      <c r="B959" s="269">
        <v>931640.625</v>
      </c>
      <c r="C959" s="269">
        <v>93.336390736069717</v>
      </c>
      <c r="D959">
        <v>56.791786193847656</v>
      </c>
    </row>
    <row r="960" spans="1:4" x14ac:dyDescent="0.2">
      <c r="A960">
        <v>2168</v>
      </c>
      <c r="B960" s="269">
        <v>932617.1875</v>
      </c>
      <c r="C960" s="269">
        <v>93.434227623633731</v>
      </c>
      <c r="D960">
        <v>52.152175903320312</v>
      </c>
    </row>
    <row r="961" spans="1:4" x14ac:dyDescent="0.2">
      <c r="A961">
        <v>1888</v>
      </c>
      <c r="B961" s="269">
        <v>933593.75</v>
      </c>
      <c r="C961" s="269">
        <v>93.532064511197746</v>
      </c>
      <c r="D961">
        <v>63.390617370605469</v>
      </c>
    </row>
    <row r="962" spans="1:4" x14ac:dyDescent="0.2">
      <c r="A962">
        <v>1616</v>
      </c>
      <c r="B962" s="269">
        <v>934570.3125</v>
      </c>
      <c r="C962" s="269">
        <v>93.62990139876176</v>
      </c>
      <c r="D962">
        <v>66.591506958007813</v>
      </c>
    </row>
    <row r="963" spans="1:4" x14ac:dyDescent="0.2">
      <c r="A963">
        <v>1478</v>
      </c>
      <c r="B963" s="269">
        <v>935546.875</v>
      </c>
      <c r="C963" s="269">
        <v>93.727738286325774</v>
      </c>
      <c r="D963">
        <v>62.523921966552734</v>
      </c>
    </row>
    <row r="964" spans="1:4" x14ac:dyDescent="0.2">
      <c r="A964">
        <v>1407</v>
      </c>
      <c r="B964" s="269">
        <v>936523.4375</v>
      </c>
      <c r="C964" s="269">
        <v>93.825575173889789</v>
      </c>
      <c r="D964">
        <v>37.788890838623047</v>
      </c>
    </row>
    <row r="965" spans="1:4" x14ac:dyDescent="0.2">
      <c r="A965">
        <v>1280</v>
      </c>
      <c r="B965" s="269">
        <v>937500</v>
      </c>
      <c r="C965" s="269">
        <v>93.923412061453803</v>
      </c>
      <c r="D965">
        <v>63.448211669921875</v>
      </c>
    </row>
    <row r="966" spans="1:4" x14ac:dyDescent="0.2">
      <c r="A966">
        <v>1157</v>
      </c>
      <c r="B966" s="269">
        <v>938476.5625</v>
      </c>
      <c r="C966" s="269">
        <v>94.021248949017817</v>
      </c>
      <c r="D966">
        <v>63.254875183105469</v>
      </c>
    </row>
    <row r="967" spans="1:4" x14ac:dyDescent="0.2">
      <c r="A967">
        <v>1129</v>
      </c>
      <c r="B967" s="269">
        <v>939453.125</v>
      </c>
      <c r="C967" s="269">
        <v>94.119085836581831</v>
      </c>
      <c r="D967">
        <v>39.214153289794922</v>
      </c>
    </row>
    <row r="968" spans="1:4" x14ac:dyDescent="0.2">
      <c r="A968">
        <v>1172</v>
      </c>
      <c r="B968" s="269">
        <v>940429.6875</v>
      </c>
      <c r="C968" s="269">
        <v>94.216922724145846</v>
      </c>
      <c r="D968">
        <v>60.236553192138672</v>
      </c>
    </row>
    <row r="969" spans="1:4" x14ac:dyDescent="0.2">
      <c r="A969">
        <v>1247</v>
      </c>
      <c r="B969" s="269">
        <v>941406.25</v>
      </c>
      <c r="C969" s="269">
        <v>94.31475961170986</v>
      </c>
      <c r="D969">
        <v>61.153694152832031</v>
      </c>
    </row>
    <row r="970" spans="1:4" x14ac:dyDescent="0.2">
      <c r="A970">
        <v>1388</v>
      </c>
      <c r="B970" s="269">
        <v>942382.8125</v>
      </c>
      <c r="C970" s="269">
        <v>94.412596499273874</v>
      </c>
      <c r="D970">
        <v>57.831100463867187</v>
      </c>
    </row>
    <row r="971" spans="1:4" x14ac:dyDescent="0.2">
      <c r="A971">
        <v>1581</v>
      </c>
      <c r="B971" s="269">
        <v>943359.375</v>
      </c>
      <c r="C971" s="269">
        <v>94.510433386837889</v>
      </c>
      <c r="D971">
        <v>54.290634155273438</v>
      </c>
    </row>
    <row r="972" spans="1:4" x14ac:dyDescent="0.2">
      <c r="A972">
        <v>1733</v>
      </c>
      <c r="B972" s="269">
        <v>944335.9375</v>
      </c>
      <c r="C972" s="269">
        <v>94.608270274401903</v>
      </c>
      <c r="D972">
        <v>56.941513061523437</v>
      </c>
    </row>
    <row r="973" spans="1:4" x14ac:dyDescent="0.2">
      <c r="A973">
        <v>1882</v>
      </c>
      <c r="B973" s="269">
        <v>945312.5</v>
      </c>
      <c r="C973" s="269">
        <v>94.706107161965917</v>
      </c>
      <c r="D973">
        <v>55.817024230957031</v>
      </c>
    </row>
    <row r="974" spans="1:4" x14ac:dyDescent="0.2">
      <c r="A974">
        <v>2133</v>
      </c>
      <c r="B974" s="269">
        <v>946289.0625</v>
      </c>
      <c r="C974" s="269">
        <v>94.803944049529932</v>
      </c>
      <c r="D974">
        <v>51.456695556640625</v>
      </c>
    </row>
    <row r="975" spans="1:4" x14ac:dyDescent="0.2">
      <c r="A975">
        <v>2395</v>
      </c>
      <c r="B975" s="269">
        <v>947265.625</v>
      </c>
      <c r="C975" s="269">
        <v>94.901780937093946</v>
      </c>
      <c r="D975">
        <v>58.790546417236328</v>
      </c>
    </row>
    <row r="976" spans="1:4" x14ac:dyDescent="0.2">
      <c r="A976">
        <v>2544</v>
      </c>
      <c r="B976" s="269">
        <v>948242.1875</v>
      </c>
      <c r="C976" s="269">
        <v>94.99961782465796</v>
      </c>
      <c r="D976">
        <v>59.128952026367188</v>
      </c>
    </row>
    <row r="977" spans="1:4" x14ac:dyDescent="0.2">
      <c r="A977">
        <v>2635</v>
      </c>
      <c r="B977" s="269">
        <v>949218.75</v>
      </c>
      <c r="C977" s="269">
        <v>95.097454712221975</v>
      </c>
      <c r="D977">
        <v>54.980636596679688</v>
      </c>
    </row>
    <row r="978" spans="1:4" x14ac:dyDescent="0.2">
      <c r="A978">
        <v>2775</v>
      </c>
      <c r="B978" s="269">
        <v>950195.3125</v>
      </c>
      <c r="C978" s="269">
        <v>95.195291599785989</v>
      </c>
      <c r="D978">
        <v>35.624141693115234</v>
      </c>
    </row>
    <row r="979" spans="1:4" x14ac:dyDescent="0.2">
      <c r="A979">
        <v>2919</v>
      </c>
      <c r="B979" s="269">
        <v>951171.875</v>
      </c>
      <c r="C979" s="269">
        <v>95.293128487350003</v>
      </c>
      <c r="D979">
        <v>57.765365600585938</v>
      </c>
    </row>
    <row r="980" spans="1:4" x14ac:dyDescent="0.2">
      <c r="A980">
        <v>2966</v>
      </c>
      <c r="B980" s="269">
        <v>952148.4375</v>
      </c>
      <c r="C980" s="269">
        <v>95.390965374914018</v>
      </c>
      <c r="D980">
        <v>63.074371337890625</v>
      </c>
    </row>
    <row r="981" spans="1:4" x14ac:dyDescent="0.2">
      <c r="A981">
        <v>2937</v>
      </c>
      <c r="B981" s="269">
        <v>953125</v>
      </c>
      <c r="C981" s="269">
        <v>95.488802262478032</v>
      </c>
      <c r="D981">
        <v>61.653739929199219</v>
      </c>
    </row>
    <row r="982" spans="1:4" x14ac:dyDescent="0.2">
      <c r="A982">
        <v>2890</v>
      </c>
      <c r="B982" s="269">
        <v>954101.5625</v>
      </c>
      <c r="C982" s="269">
        <v>95.586639150042046</v>
      </c>
      <c r="D982">
        <v>55.330764770507812</v>
      </c>
    </row>
    <row r="983" spans="1:4" x14ac:dyDescent="0.2">
      <c r="A983">
        <v>2794</v>
      </c>
      <c r="B983" s="269">
        <v>955078.125</v>
      </c>
      <c r="C983" s="269">
        <v>95.684476037606061</v>
      </c>
      <c r="D983">
        <v>37.117149353027344</v>
      </c>
    </row>
    <row r="984" spans="1:4" x14ac:dyDescent="0.2">
      <c r="A984">
        <v>2653</v>
      </c>
      <c r="B984" s="269">
        <v>956054.6875</v>
      </c>
      <c r="C984" s="269">
        <v>95.782312925170075</v>
      </c>
      <c r="D984">
        <v>53.261466979980469</v>
      </c>
    </row>
    <row r="985" spans="1:4" x14ac:dyDescent="0.2">
      <c r="A985">
        <v>2522</v>
      </c>
      <c r="B985" s="269">
        <v>957031.25</v>
      </c>
      <c r="C985" s="269">
        <v>95.880149812734089</v>
      </c>
      <c r="D985">
        <v>59.780540466308594</v>
      </c>
    </row>
    <row r="986" spans="1:4" x14ac:dyDescent="0.2">
      <c r="A986">
        <v>2339</v>
      </c>
      <c r="B986" s="269">
        <v>958007.8125</v>
      </c>
      <c r="C986" s="269">
        <v>95.977986700298104</v>
      </c>
      <c r="D986">
        <v>62.493728637695312</v>
      </c>
    </row>
    <row r="987" spans="1:4" x14ac:dyDescent="0.2">
      <c r="A987">
        <v>2060</v>
      </c>
      <c r="B987" s="269">
        <v>958984.375</v>
      </c>
      <c r="C987" s="269">
        <v>96.075823587862118</v>
      </c>
      <c r="D987">
        <v>62.041889190673828</v>
      </c>
    </row>
    <row r="988" spans="1:4" x14ac:dyDescent="0.2">
      <c r="A988">
        <v>1805</v>
      </c>
      <c r="B988" s="269">
        <v>959960.9375</v>
      </c>
      <c r="C988" s="269">
        <v>96.173660475426132</v>
      </c>
      <c r="D988">
        <v>58.192298889160156</v>
      </c>
    </row>
    <row r="989" spans="1:4" x14ac:dyDescent="0.2">
      <c r="A989">
        <v>1666</v>
      </c>
      <c r="B989" s="269">
        <v>960937.5</v>
      </c>
      <c r="C989" s="269">
        <v>96.271497362990146</v>
      </c>
      <c r="D989">
        <v>41.19976806640625</v>
      </c>
    </row>
    <row r="990" spans="1:4" x14ac:dyDescent="0.2">
      <c r="A990">
        <v>1540</v>
      </c>
      <c r="B990" s="269">
        <v>961914.0625</v>
      </c>
      <c r="C990" s="269">
        <v>96.369334250554161</v>
      </c>
      <c r="D990">
        <v>55.297187805175781</v>
      </c>
    </row>
    <row r="991" spans="1:4" x14ac:dyDescent="0.2">
      <c r="A991">
        <v>1341</v>
      </c>
      <c r="B991" s="269">
        <v>962890.625</v>
      </c>
      <c r="C991" s="269">
        <v>96.467171138118175</v>
      </c>
      <c r="D991">
        <v>56.532001495361328</v>
      </c>
    </row>
    <row r="992" spans="1:4" x14ac:dyDescent="0.2">
      <c r="A992">
        <v>1202</v>
      </c>
      <c r="B992" s="269">
        <v>963867.1875</v>
      </c>
      <c r="C992" s="269">
        <v>96.565008025682189</v>
      </c>
      <c r="D992">
        <v>47.539440155029297</v>
      </c>
    </row>
    <row r="993" spans="1:4" x14ac:dyDescent="0.2">
      <c r="A993">
        <v>1187</v>
      </c>
      <c r="B993" s="269">
        <v>964843.75</v>
      </c>
      <c r="C993" s="269">
        <v>96.662844913246204</v>
      </c>
      <c r="D993">
        <v>59.015708923339844</v>
      </c>
    </row>
    <row r="994" spans="1:4" x14ac:dyDescent="0.2">
      <c r="A994">
        <v>1204</v>
      </c>
      <c r="B994" s="269">
        <v>965820.3125</v>
      </c>
      <c r="C994" s="269">
        <v>96.760681800810218</v>
      </c>
      <c r="D994">
        <v>59.281105041503906</v>
      </c>
    </row>
    <row r="995" spans="1:4" x14ac:dyDescent="0.2">
      <c r="A995">
        <v>1250</v>
      </c>
      <c r="B995" s="269">
        <v>966796.875</v>
      </c>
      <c r="C995" s="269">
        <v>96.858518688374232</v>
      </c>
      <c r="D995">
        <v>58.518753051757813</v>
      </c>
    </row>
    <row r="996" spans="1:4" x14ac:dyDescent="0.2">
      <c r="A996">
        <v>1366</v>
      </c>
      <c r="B996" s="269">
        <v>967773.4375</v>
      </c>
      <c r="C996" s="269">
        <v>96.956355575938247</v>
      </c>
      <c r="D996">
        <v>63.119129180908203</v>
      </c>
    </row>
    <row r="997" spans="1:4" x14ac:dyDescent="0.2">
      <c r="A997">
        <v>1487</v>
      </c>
      <c r="B997" s="269">
        <v>968750</v>
      </c>
      <c r="C997" s="269">
        <v>97.054192463502261</v>
      </c>
      <c r="D997">
        <v>60.429458618164063</v>
      </c>
    </row>
    <row r="998" spans="1:4" x14ac:dyDescent="0.2">
      <c r="A998">
        <v>1611</v>
      </c>
      <c r="B998" s="269">
        <v>969726.5625</v>
      </c>
      <c r="C998" s="269">
        <v>97.152029351066275</v>
      </c>
      <c r="D998">
        <v>62.461429595947266</v>
      </c>
    </row>
    <row r="999" spans="1:4" x14ac:dyDescent="0.2">
      <c r="A999">
        <v>1837</v>
      </c>
      <c r="B999" s="269">
        <v>970703.125</v>
      </c>
      <c r="C999" s="269">
        <v>97.24986623863029</v>
      </c>
      <c r="D999">
        <v>60.339881896972656</v>
      </c>
    </row>
    <row r="1000" spans="1:4" x14ac:dyDescent="0.2">
      <c r="A1000">
        <v>2088</v>
      </c>
      <c r="B1000" s="269">
        <v>971679.6875</v>
      </c>
      <c r="C1000" s="269">
        <v>97.347703126194304</v>
      </c>
      <c r="D1000">
        <v>45.285797119140625</v>
      </c>
    </row>
    <row r="1001" spans="1:4" x14ac:dyDescent="0.2">
      <c r="A1001">
        <v>2228</v>
      </c>
      <c r="B1001" s="269">
        <v>972656.25</v>
      </c>
      <c r="C1001" s="269">
        <v>97.445540013758318</v>
      </c>
      <c r="D1001">
        <v>59.418487548828125</v>
      </c>
    </row>
    <row r="1002" spans="1:4" x14ac:dyDescent="0.2">
      <c r="A1002">
        <v>2359</v>
      </c>
      <c r="B1002" s="269">
        <v>973632.8125</v>
      </c>
      <c r="C1002" s="269">
        <v>97.543376901322333</v>
      </c>
      <c r="D1002">
        <v>60.161178588867188</v>
      </c>
    </row>
    <row r="1003" spans="1:4" x14ac:dyDescent="0.2">
      <c r="A1003">
        <v>2587</v>
      </c>
      <c r="B1003" s="269">
        <v>974609.375</v>
      </c>
      <c r="C1003" s="269">
        <v>97.641213788886347</v>
      </c>
      <c r="D1003">
        <v>54.531517028808594</v>
      </c>
    </row>
    <row r="1004" spans="1:4" x14ac:dyDescent="0.2">
      <c r="A1004">
        <v>2782</v>
      </c>
      <c r="B1004" s="269">
        <v>975585.9375</v>
      </c>
      <c r="C1004" s="269">
        <v>97.739050676450361</v>
      </c>
      <c r="D1004">
        <v>30.937002182006836</v>
      </c>
    </row>
    <row r="1005" spans="1:4" x14ac:dyDescent="0.2">
      <c r="A1005">
        <v>2850</v>
      </c>
      <c r="B1005" s="269">
        <v>976562.5</v>
      </c>
      <c r="C1005" s="269">
        <v>97.836887564014376</v>
      </c>
      <c r="D1005">
        <v>56.3392333984375</v>
      </c>
    </row>
    <row r="1006" spans="1:4" x14ac:dyDescent="0.2">
      <c r="A1006">
        <v>2874</v>
      </c>
      <c r="B1006" s="269">
        <v>977539.0625</v>
      </c>
      <c r="C1006" s="269">
        <v>97.93472445157839</v>
      </c>
      <c r="D1006">
        <v>62.077888488769531</v>
      </c>
    </row>
    <row r="1007" spans="1:4" x14ac:dyDescent="0.2">
      <c r="A1007">
        <v>2898</v>
      </c>
      <c r="B1007" s="269">
        <v>978515.625</v>
      </c>
      <c r="C1007" s="269">
        <v>98.032561339142404</v>
      </c>
      <c r="D1007">
        <v>53.685005187988281</v>
      </c>
    </row>
    <row r="1008" spans="1:4" x14ac:dyDescent="0.2">
      <c r="A1008">
        <v>2875</v>
      </c>
      <c r="B1008" s="269">
        <v>979492.1875</v>
      </c>
      <c r="C1008" s="269">
        <v>98.130398226706419</v>
      </c>
      <c r="D1008">
        <v>54.525180816650391</v>
      </c>
    </row>
    <row r="1009" spans="1:4" x14ac:dyDescent="0.2">
      <c r="A1009">
        <v>2800</v>
      </c>
      <c r="B1009" s="269">
        <v>980468.75</v>
      </c>
      <c r="C1009" s="269">
        <v>98.228235114270433</v>
      </c>
      <c r="D1009">
        <v>57.556976318359375</v>
      </c>
    </row>
    <row r="1010" spans="1:4" x14ac:dyDescent="0.2">
      <c r="A1010">
        <v>2680</v>
      </c>
      <c r="B1010" s="269">
        <v>981445.3125</v>
      </c>
      <c r="C1010" s="269">
        <v>98.326072001834447</v>
      </c>
      <c r="D1010">
        <v>52.371688842773438</v>
      </c>
    </row>
    <row r="1011" spans="1:4" x14ac:dyDescent="0.2">
      <c r="A1011">
        <v>2472</v>
      </c>
      <c r="B1011" s="269">
        <v>982421.875</v>
      </c>
      <c r="C1011" s="269">
        <v>98.423908889398461</v>
      </c>
      <c r="D1011">
        <v>55.542755126953125</v>
      </c>
    </row>
    <row r="1012" spans="1:4" x14ac:dyDescent="0.2">
      <c r="A1012">
        <v>2264</v>
      </c>
      <c r="B1012" s="269">
        <v>983398.4375</v>
      </c>
      <c r="C1012" s="269">
        <v>98.521745776962476</v>
      </c>
      <c r="D1012">
        <v>58.202472686767578</v>
      </c>
    </row>
    <row r="1013" spans="1:4" x14ac:dyDescent="0.2">
      <c r="A1013">
        <v>2148</v>
      </c>
      <c r="B1013" s="269">
        <v>984375</v>
      </c>
      <c r="C1013" s="269">
        <v>98.61958266452649</v>
      </c>
      <c r="D1013">
        <v>45.401096343994141</v>
      </c>
    </row>
    <row r="1014" spans="1:4" x14ac:dyDescent="0.2">
      <c r="A1014">
        <v>1960</v>
      </c>
      <c r="B1014" s="269">
        <v>985351.5625</v>
      </c>
      <c r="C1014" s="269">
        <v>98.717419552090504</v>
      </c>
      <c r="D1014">
        <v>55.361289978027344</v>
      </c>
    </row>
    <row r="1015" spans="1:4" x14ac:dyDescent="0.2">
      <c r="A1015">
        <v>1662</v>
      </c>
      <c r="B1015" s="269">
        <v>986328.125</v>
      </c>
      <c r="C1015" s="269">
        <v>98.815256439654519</v>
      </c>
      <c r="D1015">
        <v>38.518966674804688</v>
      </c>
    </row>
    <row r="1016" spans="1:4" x14ac:dyDescent="0.2">
      <c r="A1016">
        <v>1476</v>
      </c>
      <c r="B1016" s="269">
        <v>987304.6875</v>
      </c>
      <c r="C1016" s="269">
        <v>98.913093327218533</v>
      </c>
      <c r="D1016">
        <v>58.391155242919922</v>
      </c>
    </row>
    <row r="1017" spans="1:4" x14ac:dyDescent="0.2">
      <c r="A1017">
        <v>1406</v>
      </c>
      <c r="B1017" s="269">
        <v>988281.25</v>
      </c>
      <c r="C1017" s="269">
        <v>99.010930214782547</v>
      </c>
      <c r="D1017">
        <v>53.514068603515625</v>
      </c>
    </row>
    <row r="1018" spans="1:4" x14ac:dyDescent="0.2">
      <c r="A1018">
        <v>1280</v>
      </c>
      <c r="B1018" s="269">
        <v>989257.8125</v>
      </c>
      <c r="C1018" s="269">
        <v>99.108767102346562</v>
      </c>
      <c r="D1018">
        <v>54.733577728271484</v>
      </c>
    </row>
    <row r="1019" spans="1:4" x14ac:dyDescent="0.2">
      <c r="A1019">
        <v>1162</v>
      </c>
      <c r="B1019" s="269">
        <v>990234.375</v>
      </c>
      <c r="C1019" s="269">
        <v>99.206603989910576</v>
      </c>
      <c r="D1019">
        <v>53.224903106689453</v>
      </c>
    </row>
    <row r="1020" spans="1:4" x14ac:dyDescent="0.2">
      <c r="A1020">
        <v>1166</v>
      </c>
      <c r="B1020" s="269">
        <v>991210.9375</v>
      </c>
      <c r="C1020" s="269">
        <v>99.30444087747459</v>
      </c>
      <c r="D1020">
        <v>60.548545837402344</v>
      </c>
    </row>
    <row r="1021" spans="1:4" x14ac:dyDescent="0.2">
      <c r="A1021">
        <v>1230</v>
      </c>
      <c r="B1021" s="269">
        <v>992187.5</v>
      </c>
      <c r="C1021" s="269">
        <v>99.402277765038605</v>
      </c>
      <c r="D1021">
        <v>62.6346435546875</v>
      </c>
    </row>
    <row r="1022" spans="1:4" x14ac:dyDescent="0.2">
      <c r="A1022">
        <v>1338</v>
      </c>
      <c r="B1022" s="269">
        <v>993164.0625</v>
      </c>
      <c r="C1022" s="269">
        <v>99.500114652602619</v>
      </c>
      <c r="D1022">
        <v>60.940113067626953</v>
      </c>
    </row>
    <row r="1023" spans="1:4" x14ac:dyDescent="0.2">
      <c r="A1023">
        <v>1509</v>
      </c>
      <c r="B1023" s="269">
        <v>994140.625</v>
      </c>
      <c r="C1023" s="269">
        <v>99.597951540166633</v>
      </c>
      <c r="D1023">
        <v>59.330718994140625</v>
      </c>
    </row>
    <row r="1024" spans="1:4" x14ac:dyDescent="0.2">
      <c r="A1024">
        <v>1658</v>
      </c>
      <c r="B1024" s="269">
        <v>995117.1875</v>
      </c>
      <c r="C1024" s="269">
        <v>99.695788427730648</v>
      </c>
      <c r="D1024">
        <v>59.776351928710938</v>
      </c>
    </row>
    <row r="1025" spans="1:4" x14ac:dyDescent="0.2">
      <c r="A1025">
        <v>1830</v>
      </c>
      <c r="B1025" s="269">
        <v>996093.75</v>
      </c>
      <c r="C1025" s="269">
        <v>99.793625315294662</v>
      </c>
      <c r="D1025">
        <v>58.042621612548828</v>
      </c>
    </row>
    <row r="1026" spans="1:4" x14ac:dyDescent="0.2">
      <c r="A1026">
        <v>2116</v>
      </c>
      <c r="B1026" s="269">
        <v>997070.3125</v>
      </c>
      <c r="C1026" s="269">
        <v>99.891462202858676</v>
      </c>
      <c r="D1026">
        <v>56.130302429199219</v>
      </c>
    </row>
    <row r="1027" spans="1:4" x14ac:dyDescent="0.2">
      <c r="A1027">
        <v>2358</v>
      </c>
      <c r="B1027" s="269">
        <v>998046.875</v>
      </c>
      <c r="C1027" s="269">
        <v>99.989299090422691</v>
      </c>
      <c r="D1027">
        <v>59.516521453857422</v>
      </c>
    </row>
    <row r="1028" spans="1:4" x14ac:dyDescent="0.2">
      <c r="A1028">
        <v>2459</v>
      </c>
      <c r="B1028" s="269">
        <v>999023.4375</v>
      </c>
      <c r="C1028" s="269">
        <v>100.0871359779867</v>
      </c>
      <c r="D1028">
        <v>52.530914306640625</v>
      </c>
    </row>
    <row r="1029" spans="1:4" x14ac:dyDescent="0.2">
      <c r="A1029">
        <v>2607</v>
      </c>
      <c r="B1029" s="269">
        <v>1000000</v>
      </c>
      <c r="C1029" s="269">
        <v>100.18497286555072</v>
      </c>
      <c r="D1029">
        <v>55.001708984375</v>
      </c>
    </row>
    <row r="1030" spans="1:4" x14ac:dyDescent="0.2">
      <c r="A1030">
        <v>2823</v>
      </c>
      <c r="B1030" s="269">
        <v>1000976.5625</v>
      </c>
      <c r="C1030" s="269">
        <v>100.28280975311473</v>
      </c>
      <c r="D1030">
        <v>58.501338958740234</v>
      </c>
    </row>
    <row r="1031" spans="1:4" x14ac:dyDescent="0.2">
      <c r="A1031">
        <v>2936</v>
      </c>
      <c r="B1031" s="269">
        <v>1001953.125</v>
      </c>
      <c r="C1031" s="269">
        <v>100.38064664067875</v>
      </c>
      <c r="D1031">
        <v>58.60198974609375</v>
      </c>
    </row>
    <row r="1032" spans="1:4" x14ac:dyDescent="0.2">
      <c r="A1032">
        <v>2964</v>
      </c>
      <c r="B1032" s="269">
        <v>1002929.6875</v>
      </c>
      <c r="C1032" s="269">
        <v>100.47848352824276</v>
      </c>
      <c r="D1032">
        <v>58.053428649902344</v>
      </c>
    </row>
    <row r="1033" spans="1:4" x14ac:dyDescent="0.2">
      <c r="A1033">
        <v>3006</v>
      </c>
      <c r="B1033" s="269">
        <v>1003906.25</v>
      </c>
      <c r="C1033" s="269">
        <v>100.57632041580678</v>
      </c>
      <c r="D1033">
        <v>48.456611633300781</v>
      </c>
    </row>
    <row r="1034" spans="1:4" x14ac:dyDescent="0.2">
      <c r="A1034">
        <v>3015</v>
      </c>
      <c r="B1034" s="269">
        <v>1004882.8125</v>
      </c>
      <c r="C1034" s="269">
        <v>100.67415730337079</v>
      </c>
      <c r="D1034">
        <v>47.021602630615234</v>
      </c>
    </row>
    <row r="1035" spans="1:4" x14ac:dyDescent="0.2">
      <c r="A1035">
        <v>2956</v>
      </c>
      <c r="B1035" s="269">
        <v>1005859.375</v>
      </c>
      <c r="C1035" s="269">
        <v>100.77199419093481</v>
      </c>
      <c r="D1035">
        <v>59.023635864257813</v>
      </c>
    </row>
    <row r="1036" spans="1:4" x14ac:dyDescent="0.2">
      <c r="A1036">
        <v>2859</v>
      </c>
      <c r="B1036" s="269">
        <v>1006835.9375</v>
      </c>
      <c r="C1036" s="269">
        <v>100.86983107849882</v>
      </c>
      <c r="D1036">
        <v>59.644702911376953</v>
      </c>
    </row>
    <row r="1037" spans="1:4" x14ac:dyDescent="0.2">
      <c r="A1037">
        <v>2689</v>
      </c>
      <c r="B1037" s="269">
        <v>1007812.5</v>
      </c>
      <c r="C1037" s="269">
        <v>100.96766796606283</v>
      </c>
      <c r="D1037">
        <v>50.888935089111328</v>
      </c>
    </row>
    <row r="1038" spans="1:4" x14ac:dyDescent="0.2">
      <c r="A1038">
        <v>2503</v>
      </c>
      <c r="B1038" s="269">
        <v>1008789.0625</v>
      </c>
      <c r="C1038" s="269">
        <v>101.06550485362685</v>
      </c>
      <c r="D1038">
        <v>52.173694610595703</v>
      </c>
    </row>
    <row r="1039" spans="1:4" x14ac:dyDescent="0.2">
      <c r="A1039">
        <v>2377</v>
      </c>
      <c r="B1039" s="269">
        <v>1009765.625</v>
      </c>
      <c r="C1039" s="269">
        <v>101.16334174119086</v>
      </c>
      <c r="D1039">
        <v>57.128814697265625</v>
      </c>
    </row>
    <row r="1040" spans="1:4" x14ac:dyDescent="0.2">
      <c r="A1040">
        <v>2161</v>
      </c>
      <c r="B1040" s="269">
        <v>1010742.1875</v>
      </c>
      <c r="C1040" s="269">
        <v>101.26117862875488</v>
      </c>
      <c r="D1040">
        <v>57.952674865722656</v>
      </c>
    </row>
    <row r="1041" spans="1:4" x14ac:dyDescent="0.2">
      <c r="A1041">
        <v>1855</v>
      </c>
      <c r="B1041" s="269">
        <v>1011718.75</v>
      </c>
      <c r="C1041" s="269">
        <v>101.35901551631889</v>
      </c>
      <c r="D1041">
        <v>56.257179260253906</v>
      </c>
    </row>
    <row r="1042" spans="1:4" x14ac:dyDescent="0.2">
      <c r="A1042">
        <v>1680</v>
      </c>
      <c r="B1042" s="269">
        <v>1012695.3125</v>
      </c>
      <c r="C1042" s="269">
        <v>101.45685240388291</v>
      </c>
      <c r="D1042">
        <v>54.639869689941406</v>
      </c>
    </row>
    <row r="1043" spans="1:4" x14ac:dyDescent="0.2">
      <c r="A1043">
        <v>1592</v>
      </c>
      <c r="B1043" s="269">
        <v>1013671.875</v>
      </c>
      <c r="C1043" s="269">
        <v>101.55468929144692</v>
      </c>
      <c r="D1043">
        <v>65.228927612304688</v>
      </c>
    </row>
    <row r="1044" spans="1:4" x14ac:dyDescent="0.2">
      <c r="A1044">
        <v>1421</v>
      </c>
      <c r="B1044" s="269">
        <v>1014648.4375</v>
      </c>
      <c r="C1044" s="269">
        <v>101.65252617901093</v>
      </c>
      <c r="D1044">
        <v>62.618984222412109</v>
      </c>
    </row>
    <row r="1045" spans="1:4" x14ac:dyDescent="0.2">
      <c r="A1045">
        <v>1303</v>
      </c>
      <c r="B1045" s="269">
        <v>1015625</v>
      </c>
      <c r="C1045" s="269">
        <v>101.75036306657495</v>
      </c>
      <c r="D1045">
        <v>51.904949188232422</v>
      </c>
    </row>
    <row r="1046" spans="1:4" x14ac:dyDescent="0.2">
      <c r="A1046">
        <v>1305</v>
      </c>
      <c r="B1046" s="269">
        <v>1016601.5625</v>
      </c>
      <c r="C1046" s="269">
        <v>101.84819995413896</v>
      </c>
      <c r="D1046">
        <v>59.238250732421875</v>
      </c>
    </row>
    <row r="1047" spans="1:4" x14ac:dyDescent="0.2">
      <c r="A1047">
        <v>1305</v>
      </c>
      <c r="B1047" s="269">
        <v>1017578.125</v>
      </c>
      <c r="C1047" s="269">
        <v>101.94603684170298</v>
      </c>
      <c r="D1047">
        <v>55.637077331542969</v>
      </c>
    </row>
    <row r="1048" spans="1:4" x14ac:dyDescent="0.2">
      <c r="A1048">
        <v>1344</v>
      </c>
      <c r="B1048" s="269">
        <v>1018554.6875</v>
      </c>
      <c r="C1048" s="269">
        <v>102.04387372926699</v>
      </c>
      <c r="D1048">
        <v>52.655544281005859</v>
      </c>
    </row>
    <row r="1049" spans="1:4" x14ac:dyDescent="0.2">
      <c r="A1049">
        <v>1451</v>
      </c>
      <c r="B1049" s="269">
        <v>1019531.25</v>
      </c>
      <c r="C1049" s="269">
        <v>102.14171061683101</v>
      </c>
      <c r="D1049">
        <v>57.757526397705078</v>
      </c>
    </row>
    <row r="1050" spans="1:4" x14ac:dyDescent="0.2">
      <c r="A1050">
        <v>1578</v>
      </c>
      <c r="B1050" s="269">
        <v>1020507.8125</v>
      </c>
      <c r="C1050" s="269">
        <v>102.23954750439502</v>
      </c>
      <c r="D1050">
        <v>63.756755828857422</v>
      </c>
    </row>
    <row r="1051" spans="1:4" x14ac:dyDescent="0.2">
      <c r="A1051">
        <v>1783</v>
      </c>
      <c r="B1051" s="269">
        <v>1021484.375</v>
      </c>
      <c r="C1051" s="269">
        <v>102.33738439195903</v>
      </c>
      <c r="D1051">
        <v>63.892799377441406</v>
      </c>
    </row>
    <row r="1052" spans="1:4" x14ac:dyDescent="0.2">
      <c r="A1052">
        <v>2000</v>
      </c>
      <c r="B1052" s="269">
        <v>1022460.9375</v>
      </c>
      <c r="C1052" s="269">
        <v>102.43522127952305</v>
      </c>
      <c r="D1052">
        <v>60.132476806640625</v>
      </c>
    </row>
    <row r="1053" spans="1:4" x14ac:dyDescent="0.2">
      <c r="A1053">
        <v>2146</v>
      </c>
      <c r="B1053" s="269">
        <v>1023437.5</v>
      </c>
      <c r="C1053" s="269">
        <v>102.53305816708706</v>
      </c>
      <c r="D1053">
        <v>60.027778625488281</v>
      </c>
    </row>
    <row r="1054" spans="1:4" x14ac:dyDescent="0.2">
      <c r="A1054">
        <v>2380</v>
      </c>
      <c r="B1054" s="269">
        <v>1024414.0625</v>
      </c>
      <c r="C1054" s="269">
        <v>102.63089505465108</v>
      </c>
      <c r="D1054">
        <v>61.748588562011719</v>
      </c>
    </row>
    <row r="1055" spans="1:4" x14ac:dyDescent="0.2">
      <c r="A1055">
        <v>2646</v>
      </c>
      <c r="B1055" s="269">
        <v>1025390.625</v>
      </c>
      <c r="C1055" s="269">
        <v>102.72873194221509</v>
      </c>
      <c r="D1055">
        <v>60.582969665527344</v>
      </c>
    </row>
    <row r="1056" spans="1:4" x14ac:dyDescent="0.2">
      <c r="A1056">
        <v>2749</v>
      </c>
      <c r="B1056" s="269">
        <v>1026367.1875</v>
      </c>
      <c r="C1056" s="269">
        <v>102.82656882977911</v>
      </c>
      <c r="D1056">
        <v>59.420623779296875</v>
      </c>
    </row>
    <row r="1057" spans="1:4" x14ac:dyDescent="0.2">
      <c r="A1057">
        <v>2834</v>
      </c>
      <c r="B1057" s="269">
        <v>1027343.75</v>
      </c>
      <c r="C1057" s="269">
        <v>102.92440571734312</v>
      </c>
      <c r="D1057">
        <v>59.076461791992188</v>
      </c>
    </row>
    <row r="1058" spans="1:4" x14ac:dyDescent="0.2">
      <c r="A1058">
        <v>2990</v>
      </c>
      <c r="B1058" s="269">
        <v>1028320.3125</v>
      </c>
      <c r="C1058" s="269">
        <v>103.02224260490713</v>
      </c>
      <c r="D1058">
        <v>56.135696411132813</v>
      </c>
    </row>
    <row r="1059" spans="1:4" x14ac:dyDescent="0.2">
      <c r="A1059">
        <v>3056</v>
      </c>
      <c r="B1059" s="269">
        <v>1029296.875</v>
      </c>
      <c r="C1059" s="269">
        <v>103.12007949247115</v>
      </c>
      <c r="D1059">
        <v>47.761913299560547</v>
      </c>
    </row>
    <row r="1060" spans="1:4" x14ac:dyDescent="0.2">
      <c r="A1060">
        <v>3025</v>
      </c>
      <c r="B1060" s="269">
        <v>1030273.4375</v>
      </c>
      <c r="C1060" s="269">
        <v>103.21791638003516</v>
      </c>
      <c r="D1060">
        <v>54.924201965332031</v>
      </c>
    </row>
    <row r="1061" spans="1:4" x14ac:dyDescent="0.2">
      <c r="A1061">
        <v>2969</v>
      </c>
      <c r="B1061" s="269">
        <v>1031250</v>
      </c>
      <c r="C1061" s="269">
        <v>103.31575326759918</v>
      </c>
      <c r="D1061">
        <v>53.766204833984375</v>
      </c>
    </row>
    <row r="1062" spans="1:4" x14ac:dyDescent="0.2">
      <c r="A1062">
        <v>2861</v>
      </c>
      <c r="B1062" s="269">
        <v>1032226.5625</v>
      </c>
      <c r="C1062" s="269">
        <v>103.41359015516319</v>
      </c>
      <c r="D1062">
        <v>57.900943756103516</v>
      </c>
    </row>
    <row r="1063" spans="1:4" x14ac:dyDescent="0.2">
      <c r="A1063">
        <v>2740</v>
      </c>
      <c r="B1063" s="269">
        <v>1033203.125</v>
      </c>
      <c r="C1063" s="269">
        <v>103.51142704272721</v>
      </c>
      <c r="D1063">
        <v>58.698875427246094</v>
      </c>
    </row>
    <row r="1064" spans="1:4" x14ac:dyDescent="0.2">
      <c r="A1064">
        <v>2566</v>
      </c>
      <c r="B1064" s="269">
        <v>1034179.6875</v>
      </c>
      <c r="C1064" s="269">
        <v>103.60926393029122</v>
      </c>
      <c r="D1064">
        <v>56.214454650878906</v>
      </c>
    </row>
    <row r="1065" spans="1:4" x14ac:dyDescent="0.2">
      <c r="A1065">
        <v>2288</v>
      </c>
      <c r="B1065" s="269">
        <v>1035156.25</v>
      </c>
      <c r="C1065" s="269">
        <v>103.70710081785523</v>
      </c>
      <c r="D1065">
        <v>53.774013519287109</v>
      </c>
    </row>
    <row r="1066" spans="1:4" x14ac:dyDescent="0.2">
      <c r="A1066">
        <v>2087</v>
      </c>
      <c r="B1066" s="269">
        <v>1036132.8125</v>
      </c>
      <c r="C1066" s="269">
        <v>103.80493770541925</v>
      </c>
      <c r="D1066">
        <v>56.157154083251953</v>
      </c>
    </row>
    <row r="1067" spans="1:4" x14ac:dyDescent="0.2">
      <c r="A1067">
        <v>1924</v>
      </c>
      <c r="B1067" s="269">
        <v>1037109.375</v>
      </c>
      <c r="C1067" s="269">
        <v>103.90277459298326</v>
      </c>
      <c r="D1067">
        <v>57.76629638671875</v>
      </c>
    </row>
    <row r="1068" spans="1:4" x14ac:dyDescent="0.2">
      <c r="A1068">
        <v>1663</v>
      </c>
      <c r="B1068" s="269">
        <v>1038085.9375</v>
      </c>
      <c r="C1068" s="269">
        <v>104.00061148054728</v>
      </c>
      <c r="D1068">
        <v>46.884719848632813</v>
      </c>
    </row>
    <row r="1069" spans="1:4" x14ac:dyDescent="0.2">
      <c r="A1069">
        <v>1498</v>
      </c>
      <c r="B1069" s="269">
        <v>1039062.5</v>
      </c>
      <c r="C1069" s="269">
        <v>104.09844836811129</v>
      </c>
      <c r="D1069">
        <v>58.038566589355469</v>
      </c>
    </row>
    <row r="1070" spans="1:4" x14ac:dyDescent="0.2">
      <c r="A1070">
        <v>1435</v>
      </c>
      <c r="B1070" s="269">
        <v>1040039.0625</v>
      </c>
      <c r="C1070" s="269">
        <v>104.19628525567531</v>
      </c>
      <c r="D1070">
        <v>59.532924652099609</v>
      </c>
    </row>
    <row r="1071" spans="1:4" x14ac:dyDescent="0.2">
      <c r="A1071">
        <v>1299</v>
      </c>
      <c r="B1071" s="269">
        <v>1041015.625</v>
      </c>
      <c r="C1071" s="269">
        <v>104.29412214323932</v>
      </c>
      <c r="D1071">
        <v>57.284645080566406</v>
      </c>
    </row>
    <row r="1072" spans="1:4" x14ac:dyDescent="0.2">
      <c r="A1072">
        <v>1223</v>
      </c>
      <c r="B1072" s="269">
        <v>1041992.1875</v>
      </c>
      <c r="C1072" s="269">
        <v>104.39195903080333</v>
      </c>
      <c r="D1072">
        <v>54.807212829589844</v>
      </c>
    </row>
    <row r="1073" spans="1:4" x14ac:dyDescent="0.2">
      <c r="A1073">
        <v>1259</v>
      </c>
      <c r="B1073" s="269">
        <v>1042968.75</v>
      </c>
      <c r="C1073" s="269">
        <v>104.48979591836735</v>
      </c>
      <c r="D1073">
        <v>45.936027526855469</v>
      </c>
    </row>
    <row r="1074" spans="1:4" x14ac:dyDescent="0.2">
      <c r="A1074">
        <v>1290</v>
      </c>
      <c r="B1074" s="269">
        <v>1043945.3125</v>
      </c>
      <c r="C1074" s="269">
        <v>104.58763280593136</v>
      </c>
      <c r="D1074">
        <v>55.684009552001953</v>
      </c>
    </row>
    <row r="1075" spans="1:4" x14ac:dyDescent="0.2">
      <c r="A1075">
        <v>1360</v>
      </c>
      <c r="B1075" s="269">
        <v>1044921.875</v>
      </c>
      <c r="C1075" s="269">
        <v>104.68546969349538</v>
      </c>
      <c r="D1075">
        <v>59.403411865234375</v>
      </c>
    </row>
    <row r="1076" spans="1:4" x14ac:dyDescent="0.2">
      <c r="A1076">
        <v>1466</v>
      </c>
      <c r="B1076" s="269">
        <v>1045898.4375</v>
      </c>
      <c r="C1076" s="269">
        <v>104.78330658105939</v>
      </c>
      <c r="D1076">
        <v>60.152950286865234</v>
      </c>
    </row>
    <row r="1077" spans="1:4" x14ac:dyDescent="0.2">
      <c r="A1077">
        <v>1588</v>
      </c>
      <c r="B1077" s="269">
        <v>1046875</v>
      </c>
      <c r="C1077" s="269">
        <v>104.88114346862341</v>
      </c>
      <c r="D1077">
        <v>65.548263549804687</v>
      </c>
    </row>
    <row r="1078" spans="1:4" x14ac:dyDescent="0.2">
      <c r="A1078">
        <v>1782</v>
      </c>
      <c r="B1078" s="269">
        <v>1047851.5625</v>
      </c>
      <c r="C1078" s="269">
        <v>104.97898035618742</v>
      </c>
      <c r="D1078">
        <v>62.9132080078125</v>
      </c>
    </row>
    <row r="1079" spans="1:4" x14ac:dyDescent="0.2">
      <c r="A1079">
        <v>1970</v>
      </c>
      <c r="B1079" s="269">
        <v>1048828.125</v>
      </c>
      <c r="C1079" s="269">
        <v>105.07681724375144</v>
      </c>
      <c r="D1079">
        <v>41.966941833496094</v>
      </c>
    </row>
    <row r="1080" spans="1:4" x14ac:dyDescent="0.2">
      <c r="A1080">
        <v>2163</v>
      </c>
      <c r="B1080" s="269">
        <v>1049804.6875</v>
      </c>
      <c r="C1080" s="269">
        <v>105.17465413131545</v>
      </c>
      <c r="D1080">
        <v>59.900074005126953</v>
      </c>
    </row>
    <row r="1081" spans="1:4" x14ac:dyDescent="0.2">
      <c r="A1081">
        <v>2449</v>
      </c>
      <c r="B1081" s="269">
        <v>1050781.25</v>
      </c>
      <c r="C1081" s="269">
        <v>105.27249101887946</v>
      </c>
      <c r="D1081">
        <v>59.232688903808594</v>
      </c>
    </row>
    <row r="1082" spans="1:4" x14ac:dyDescent="0.2">
      <c r="A1082">
        <v>2656</v>
      </c>
      <c r="B1082" s="269">
        <v>1051757.8125</v>
      </c>
      <c r="C1082" s="269">
        <v>105.37032790644348</v>
      </c>
      <c r="D1082">
        <v>51.268238067626953</v>
      </c>
    </row>
    <row r="1083" spans="1:4" x14ac:dyDescent="0.2">
      <c r="A1083">
        <v>2764</v>
      </c>
      <c r="B1083" s="269">
        <v>1052734.375</v>
      </c>
      <c r="C1083" s="269">
        <v>105.46816479400749</v>
      </c>
      <c r="D1083">
        <v>61.477718353271484</v>
      </c>
    </row>
    <row r="1084" spans="1:4" x14ac:dyDescent="0.2">
      <c r="A1084">
        <v>2931</v>
      </c>
      <c r="B1084" s="269">
        <v>1053710.9375</v>
      </c>
      <c r="C1084" s="269">
        <v>105.56600168157151</v>
      </c>
      <c r="D1084">
        <v>63.272991180419922</v>
      </c>
    </row>
    <row r="1085" spans="1:4" x14ac:dyDescent="0.2">
      <c r="A1085">
        <v>3038</v>
      </c>
      <c r="B1085" s="269">
        <v>1054687.5</v>
      </c>
      <c r="C1085" s="269">
        <v>105.66383856913552</v>
      </c>
      <c r="D1085">
        <v>58.673267364501953</v>
      </c>
    </row>
    <row r="1086" spans="1:4" x14ac:dyDescent="0.2">
      <c r="A1086">
        <v>3014</v>
      </c>
      <c r="B1086" s="269">
        <v>1055664.0625</v>
      </c>
      <c r="C1086" s="269">
        <v>105.76167545669954</v>
      </c>
      <c r="D1086">
        <v>62.604988098144531</v>
      </c>
    </row>
    <row r="1087" spans="1:4" x14ac:dyDescent="0.2">
      <c r="A1087">
        <v>2983</v>
      </c>
      <c r="B1087" s="269">
        <v>1056640.625</v>
      </c>
      <c r="C1087" s="269">
        <v>105.85951234426355</v>
      </c>
      <c r="D1087">
        <v>62.030998229980469</v>
      </c>
    </row>
    <row r="1088" spans="1:4" x14ac:dyDescent="0.2">
      <c r="A1088">
        <v>2918</v>
      </c>
      <c r="B1088" s="269">
        <v>1057617.1875</v>
      </c>
      <c r="C1088" s="269">
        <v>105.95734923182756</v>
      </c>
      <c r="D1088">
        <v>56.170078277587891</v>
      </c>
    </row>
    <row r="1089" spans="1:4" x14ac:dyDescent="0.2">
      <c r="A1089">
        <v>2784</v>
      </c>
      <c r="B1089" s="269">
        <v>1058593.75</v>
      </c>
      <c r="C1089" s="269">
        <v>106.05518611939158</v>
      </c>
      <c r="D1089">
        <v>52.917282104492188</v>
      </c>
    </row>
    <row r="1090" spans="1:4" x14ac:dyDescent="0.2">
      <c r="A1090">
        <v>2601</v>
      </c>
      <c r="B1090" s="269">
        <v>1059570.3125</v>
      </c>
      <c r="C1090" s="269">
        <v>106.15302300695559</v>
      </c>
      <c r="D1090">
        <v>57.938392639160156</v>
      </c>
    </row>
    <row r="1091" spans="1:4" x14ac:dyDescent="0.2">
      <c r="A1091">
        <v>2388</v>
      </c>
      <c r="B1091" s="269">
        <v>1060546.875</v>
      </c>
      <c r="C1091" s="269">
        <v>106.25085989451961</v>
      </c>
      <c r="D1091">
        <v>58.561729431152344</v>
      </c>
    </row>
    <row r="1092" spans="1:4" x14ac:dyDescent="0.2">
      <c r="A1092">
        <v>2204</v>
      </c>
      <c r="B1092" s="269">
        <v>1061523.4375</v>
      </c>
      <c r="C1092" s="269">
        <v>106.34869678208362</v>
      </c>
      <c r="D1092">
        <v>57.507583618164063</v>
      </c>
    </row>
    <row r="1093" spans="1:4" x14ac:dyDescent="0.2">
      <c r="A1093">
        <v>1979</v>
      </c>
      <c r="B1093" s="269">
        <v>1062500</v>
      </c>
      <c r="C1093" s="269">
        <v>106.44653366964764</v>
      </c>
      <c r="D1093">
        <v>64.743415832519531</v>
      </c>
    </row>
    <row r="1094" spans="1:4" x14ac:dyDescent="0.2">
      <c r="A1094">
        <v>1729</v>
      </c>
      <c r="B1094" s="269">
        <v>1063476.5625</v>
      </c>
      <c r="C1094" s="269">
        <v>106.54437055721165</v>
      </c>
      <c r="D1094">
        <v>64.536453247070313</v>
      </c>
    </row>
    <row r="1095" spans="1:4" x14ac:dyDescent="0.2">
      <c r="A1095">
        <v>1619</v>
      </c>
      <c r="B1095" s="269">
        <v>1064453.125</v>
      </c>
      <c r="C1095" s="269">
        <v>106.64220744477566</v>
      </c>
      <c r="D1095">
        <v>60.290050506591797</v>
      </c>
    </row>
    <row r="1096" spans="1:4" x14ac:dyDescent="0.2">
      <c r="A1096">
        <v>1508</v>
      </c>
      <c r="B1096" s="269">
        <v>1065429.6875</v>
      </c>
      <c r="C1096" s="269">
        <v>106.74004433233968</v>
      </c>
      <c r="D1096">
        <v>55.676712036132813</v>
      </c>
    </row>
    <row r="1097" spans="1:4" x14ac:dyDescent="0.2">
      <c r="A1097">
        <v>1327</v>
      </c>
      <c r="B1097" s="269">
        <v>1066406.25</v>
      </c>
      <c r="C1097" s="269">
        <v>106.83788121990369</v>
      </c>
      <c r="D1097">
        <v>40.379829406738281</v>
      </c>
    </row>
    <row r="1098" spans="1:4" x14ac:dyDescent="0.2">
      <c r="A1098">
        <v>1281</v>
      </c>
      <c r="B1098" s="269">
        <v>1067382.8125</v>
      </c>
      <c r="C1098" s="269">
        <v>106.93571810746771</v>
      </c>
      <c r="D1098">
        <v>55.605655670166016</v>
      </c>
    </row>
    <row r="1099" spans="1:4" x14ac:dyDescent="0.2">
      <c r="A1099">
        <v>1305</v>
      </c>
      <c r="B1099" s="269">
        <v>1068359.375</v>
      </c>
      <c r="C1099" s="269">
        <v>107.03355499503172</v>
      </c>
      <c r="D1099">
        <v>43.482280731201172</v>
      </c>
    </row>
    <row r="1100" spans="1:4" x14ac:dyDescent="0.2">
      <c r="A1100">
        <v>1307</v>
      </c>
      <c r="B1100" s="269">
        <v>1069335.9375</v>
      </c>
      <c r="C1100" s="269">
        <v>107.13139188259574</v>
      </c>
      <c r="D1100">
        <v>54.274238586425781</v>
      </c>
    </row>
    <row r="1101" spans="1:4" x14ac:dyDescent="0.2">
      <c r="A1101">
        <v>1380</v>
      </c>
      <c r="B1101" s="269">
        <v>1070312.5</v>
      </c>
      <c r="C1101" s="269">
        <v>107.22922877015975</v>
      </c>
      <c r="D1101">
        <v>53.182701110839844</v>
      </c>
    </row>
    <row r="1102" spans="1:4" x14ac:dyDescent="0.2">
      <c r="A1102">
        <v>1511</v>
      </c>
      <c r="B1102" s="269">
        <v>1071289.0625</v>
      </c>
      <c r="C1102" s="269">
        <v>107.32706565772376</v>
      </c>
      <c r="D1102">
        <v>39.707725524902344</v>
      </c>
    </row>
    <row r="1103" spans="1:4" x14ac:dyDescent="0.2">
      <c r="A1103">
        <v>1670</v>
      </c>
      <c r="B1103" s="269">
        <v>1072265.625</v>
      </c>
      <c r="C1103" s="269">
        <v>107.42490254528778</v>
      </c>
      <c r="D1103">
        <v>48.96087646484375</v>
      </c>
    </row>
    <row r="1104" spans="1:4" x14ac:dyDescent="0.2">
      <c r="A1104">
        <v>1823</v>
      </c>
      <c r="B1104" s="269">
        <v>1073242.1875</v>
      </c>
      <c r="C1104" s="269">
        <v>107.52273943285179</v>
      </c>
      <c r="D1104">
        <v>53.873130798339844</v>
      </c>
    </row>
    <row r="1105" spans="1:4" x14ac:dyDescent="0.2">
      <c r="A1105">
        <v>1997</v>
      </c>
      <c r="B1105" s="269">
        <v>1074218.75</v>
      </c>
      <c r="C1105" s="269">
        <v>107.62057632041581</v>
      </c>
      <c r="D1105">
        <v>55.502773284912109</v>
      </c>
    </row>
    <row r="1106" spans="1:4" x14ac:dyDescent="0.2">
      <c r="A1106">
        <v>2248</v>
      </c>
      <c r="B1106" s="269">
        <v>1075195.3125</v>
      </c>
      <c r="C1106" s="269">
        <v>107.71841320797982</v>
      </c>
      <c r="D1106">
        <v>57.166515350341797</v>
      </c>
    </row>
    <row r="1107" spans="1:4" x14ac:dyDescent="0.2">
      <c r="A1107">
        <v>2437</v>
      </c>
      <c r="B1107" s="269">
        <v>1076171.875</v>
      </c>
      <c r="C1107" s="269">
        <v>107.81625009554384</v>
      </c>
      <c r="D1107">
        <v>56.3524169921875</v>
      </c>
    </row>
    <row r="1108" spans="1:4" x14ac:dyDescent="0.2">
      <c r="A1108">
        <v>2598</v>
      </c>
      <c r="B1108" s="269">
        <v>1077148.4375</v>
      </c>
      <c r="C1108" s="269">
        <v>107.91408698310785</v>
      </c>
      <c r="D1108">
        <v>51.566123962402344</v>
      </c>
    </row>
    <row r="1109" spans="1:4" x14ac:dyDescent="0.2">
      <c r="A1109">
        <v>2822</v>
      </c>
      <c r="B1109" s="269">
        <v>1078125</v>
      </c>
      <c r="C1109" s="269">
        <v>108.01192387067186</v>
      </c>
      <c r="D1109">
        <v>56.996379852294922</v>
      </c>
    </row>
    <row r="1110" spans="1:4" x14ac:dyDescent="0.2">
      <c r="A1110">
        <v>2930</v>
      </c>
      <c r="B1110" s="269">
        <v>1079101.5625</v>
      </c>
      <c r="C1110" s="269">
        <v>108.10976075823588</v>
      </c>
      <c r="D1110">
        <v>54.893527984619141</v>
      </c>
    </row>
    <row r="1111" spans="1:4" x14ac:dyDescent="0.2">
      <c r="A1111">
        <v>2987</v>
      </c>
      <c r="B1111" s="269">
        <v>1080078.125</v>
      </c>
      <c r="C1111" s="269">
        <v>108.20759764579989</v>
      </c>
      <c r="D1111">
        <v>55.098308563232422</v>
      </c>
    </row>
    <row r="1112" spans="1:4" x14ac:dyDescent="0.2">
      <c r="A1112">
        <v>3098</v>
      </c>
      <c r="B1112" s="269">
        <v>1081054.6875</v>
      </c>
      <c r="C1112" s="269">
        <v>108.30543453336391</v>
      </c>
      <c r="D1112">
        <v>60.129295349121094</v>
      </c>
    </row>
    <row r="1113" spans="1:4" x14ac:dyDescent="0.2">
      <c r="A1113">
        <v>3082</v>
      </c>
      <c r="B1113" s="269">
        <v>1082031.25</v>
      </c>
      <c r="C1113" s="269">
        <v>108.40327142092792</v>
      </c>
      <c r="D1113">
        <v>49.848617553710937</v>
      </c>
    </row>
    <row r="1114" spans="1:4" x14ac:dyDescent="0.2">
      <c r="A1114">
        <v>2973</v>
      </c>
      <c r="B1114" s="269">
        <v>1083007.8125</v>
      </c>
      <c r="C1114" s="269">
        <v>108.50110830849194</v>
      </c>
      <c r="D1114">
        <v>52.433544158935547</v>
      </c>
    </row>
    <row r="1115" spans="1:4" x14ac:dyDescent="0.2">
      <c r="A1115">
        <v>2879</v>
      </c>
      <c r="B1115" s="269">
        <v>1083984.375</v>
      </c>
      <c r="C1115" s="269">
        <v>108.59894519605595</v>
      </c>
      <c r="D1115">
        <v>53.412879943847656</v>
      </c>
    </row>
    <row r="1116" spans="1:4" x14ac:dyDescent="0.2">
      <c r="A1116">
        <v>2750</v>
      </c>
      <c r="B1116" s="269">
        <v>1084960.9375</v>
      </c>
      <c r="C1116" s="269">
        <v>108.69678208361996</v>
      </c>
      <c r="D1116">
        <v>56.455085754394531</v>
      </c>
    </row>
    <row r="1117" spans="1:4" x14ac:dyDescent="0.2">
      <c r="A1117">
        <v>2532</v>
      </c>
      <c r="B1117" s="269">
        <v>1085937.5</v>
      </c>
      <c r="C1117" s="269">
        <v>108.79461897118398</v>
      </c>
      <c r="D1117">
        <v>54.822307586669922</v>
      </c>
    </row>
    <row r="1118" spans="1:4" x14ac:dyDescent="0.2">
      <c r="A1118">
        <v>2264</v>
      </c>
      <c r="B1118" s="269">
        <v>1086914.0625</v>
      </c>
      <c r="C1118" s="269">
        <v>108.89245585874799</v>
      </c>
      <c r="D1118">
        <v>53.833892822265625</v>
      </c>
    </row>
    <row r="1119" spans="1:4" x14ac:dyDescent="0.2">
      <c r="A1119">
        <v>2092</v>
      </c>
      <c r="B1119" s="269">
        <v>1087890.625</v>
      </c>
      <c r="C1119" s="269">
        <v>108.99029274631201</v>
      </c>
      <c r="D1119">
        <v>46.032100677490234</v>
      </c>
    </row>
    <row r="1120" spans="1:4" x14ac:dyDescent="0.2">
      <c r="A1120">
        <v>1911</v>
      </c>
      <c r="B1120" s="269">
        <v>1088867.1875</v>
      </c>
      <c r="C1120" s="269">
        <v>109.08812963387602</v>
      </c>
      <c r="D1120">
        <v>53.093803405761719</v>
      </c>
    </row>
    <row r="1121" spans="1:4" x14ac:dyDescent="0.2">
      <c r="A1121">
        <v>1638</v>
      </c>
      <c r="B1121" s="269">
        <v>1089843.75</v>
      </c>
      <c r="C1121" s="269">
        <v>109.18596652144004</v>
      </c>
      <c r="D1121">
        <v>43.669227600097656</v>
      </c>
    </row>
    <row r="1122" spans="1:4" x14ac:dyDescent="0.2">
      <c r="A1122">
        <v>1486</v>
      </c>
      <c r="B1122" s="269">
        <v>1090820.3125</v>
      </c>
      <c r="C1122" s="269">
        <v>109.28380340900405</v>
      </c>
      <c r="D1122">
        <v>51.31207275390625</v>
      </c>
    </row>
    <row r="1123" spans="1:4" x14ac:dyDescent="0.2">
      <c r="A1123">
        <v>1375</v>
      </c>
      <c r="B1123" s="269">
        <v>1091796.875</v>
      </c>
      <c r="C1123" s="269">
        <v>109.38164029656807</v>
      </c>
      <c r="D1123">
        <v>56.53790283203125</v>
      </c>
    </row>
    <row r="1124" spans="1:4" x14ac:dyDescent="0.2">
      <c r="A1124">
        <v>1222</v>
      </c>
      <c r="B1124" s="269">
        <v>1092773.4375</v>
      </c>
      <c r="C1124" s="269">
        <v>109.47947718413208</v>
      </c>
      <c r="D1124">
        <v>62.294296264648437</v>
      </c>
    </row>
    <row r="1125" spans="1:4" x14ac:dyDescent="0.2">
      <c r="A1125">
        <v>1205</v>
      </c>
      <c r="B1125" s="269">
        <v>1093750</v>
      </c>
      <c r="C1125" s="269">
        <v>109.57731407169609</v>
      </c>
      <c r="D1125">
        <v>61.081283569335938</v>
      </c>
    </row>
    <row r="1126" spans="1:4" x14ac:dyDescent="0.2">
      <c r="A1126">
        <v>1230</v>
      </c>
      <c r="B1126" s="269">
        <v>1094726.5625</v>
      </c>
      <c r="C1126" s="269">
        <v>109.67515095926011</v>
      </c>
      <c r="D1126">
        <v>50.392032623291016</v>
      </c>
    </row>
    <row r="1127" spans="1:4" x14ac:dyDescent="0.2">
      <c r="A1127">
        <v>1240</v>
      </c>
      <c r="B1127" s="269">
        <v>1095703.125</v>
      </c>
      <c r="C1127" s="269">
        <v>109.77298784682412</v>
      </c>
      <c r="D1127">
        <v>53.787162780761719</v>
      </c>
    </row>
    <row r="1128" spans="1:4" x14ac:dyDescent="0.2">
      <c r="A1128">
        <v>1353</v>
      </c>
      <c r="B1128" s="269">
        <v>1096679.6875</v>
      </c>
      <c r="C1128" s="269">
        <v>109.87082473438814</v>
      </c>
      <c r="D1128">
        <v>57.447189331054688</v>
      </c>
    </row>
    <row r="1129" spans="1:4" x14ac:dyDescent="0.2">
      <c r="A1129">
        <v>1528</v>
      </c>
      <c r="B1129" s="269">
        <v>1097656.25</v>
      </c>
      <c r="C1129" s="269">
        <v>109.96866162195215</v>
      </c>
      <c r="D1129">
        <v>60.874561309814453</v>
      </c>
    </row>
    <row r="1130" spans="1:4" x14ac:dyDescent="0.2">
      <c r="A1130">
        <v>1673</v>
      </c>
      <c r="B1130" s="269">
        <v>1098632.8125</v>
      </c>
      <c r="C1130" s="269">
        <v>110.06649850951617</v>
      </c>
      <c r="D1130">
        <v>58.103595733642578</v>
      </c>
    </row>
    <row r="1131" spans="1:4" x14ac:dyDescent="0.2">
      <c r="A1131">
        <v>1832</v>
      </c>
      <c r="B1131" s="269">
        <v>1099609.375</v>
      </c>
      <c r="C1131" s="269">
        <v>110.16433539708018</v>
      </c>
      <c r="D1131">
        <v>52.520217895507813</v>
      </c>
    </row>
    <row r="1132" spans="1:4" x14ac:dyDescent="0.2">
      <c r="A1132">
        <v>2051</v>
      </c>
      <c r="B1132" s="269">
        <v>1100585.9375</v>
      </c>
      <c r="C1132" s="269">
        <v>110.26217228464419</v>
      </c>
      <c r="D1132">
        <v>53.173812866210938</v>
      </c>
    </row>
    <row r="1133" spans="1:4" x14ac:dyDescent="0.2">
      <c r="A1133">
        <v>2254</v>
      </c>
      <c r="B1133" s="269">
        <v>1101562.5</v>
      </c>
      <c r="C1133" s="269">
        <v>110.36000917220821</v>
      </c>
      <c r="D1133">
        <v>57.586502075195312</v>
      </c>
    </row>
    <row r="1134" spans="1:4" x14ac:dyDescent="0.2">
      <c r="A1134">
        <v>2452</v>
      </c>
      <c r="B1134" s="269">
        <v>1102539.0625</v>
      </c>
      <c r="C1134" s="269">
        <v>110.45784605977222</v>
      </c>
      <c r="D1134">
        <v>55.5738525390625</v>
      </c>
    </row>
    <row r="1135" spans="1:4" x14ac:dyDescent="0.2">
      <c r="A1135">
        <v>2682</v>
      </c>
      <c r="B1135" s="269">
        <v>1103515.625</v>
      </c>
      <c r="C1135" s="269">
        <v>110.55568294733624</v>
      </c>
      <c r="D1135">
        <v>48.55023193359375</v>
      </c>
    </row>
    <row r="1136" spans="1:4" x14ac:dyDescent="0.2">
      <c r="A1136">
        <v>2782</v>
      </c>
      <c r="B1136" s="269">
        <v>1104492.1875</v>
      </c>
      <c r="C1136" s="269">
        <v>110.65351983490025</v>
      </c>
      <c r="D1136">
        <v>48.633193969726563</v>
      </c>
    </row>
    <row r="1137" spans="1:4" x14ac:dyDescent="0.2">
      <c r="A1137">
        <v>2817</v>
      </c>
      <c r="B1137" s="269">
        <v>1105468.75</v>
      </c>
      <c r="C1137" s="269">
        <v>110.75135672246427</v>
      </c>
      <c r="D1137">
        <v>47.443279266357422</v>
      </c>
    </row>
    <row r="1138" spans="1:4" x14ac:dyDescent="0.2">
      <c r="A1138">
        <v>2936</v>
      </c>
      <c r="B1138" s="269">
        <v>1106445.3125</v>
      </c>
      <c r="C1138" s="269">
        <v>110.84919361002828</v>
      </c>
      <c r="D1138">
        <v>56.0006103515625</v>
      </c>
    </row>
    <row r="1139" spans="1:4" x14ac:dyDescent="0.2">
      <c r="A1139">
        <v>2971</v>
      </c>
      <c r="B1139" s="269">
        <v>1107421.875</v>
      </c>
      <c r="C1139" s="269">
        <v>110.94703049759229</v>
      </c>
      <c r="D1139">
        <v>57.624664306640625</v>
      </c>
    </row>
    <row r="1140" spans="1:4" x14ac:dyDescent="0.2">
      <c r="A1140">
        <v>2914</v>
      </c>
      <c r="B1140" s="269">
        <v>1108398.4375</v>
      </c>
      <c r="C1140" s="269">
        <v>111.04486738515631</v>
      </c>
      <c r="D1140">
        <v>48.837890625</v>
      </c>
    </row>
    <row r="1141" spans="1:4" x14ac:dyDescent="0.2">
      <c r="A1141">
        <v>2872</v>
      </c>
      <c r="B1141" s="269">
        <v>1109375</v>
      </c>
      <c r="C1141" s="269">
        <v>111.14270427272032</v>
      </c>
      <c r="D1141">
        <v>52.499420166015625</v>
      </c>
    </row>
    <row r="1142" spans="1:4" x14ac:dyDescent="0.2">
      <c r="A1142">
        <v>2767</v>
      </c>
      <c r="B1142" s="269">
        <v>1110351.5625</v>
      </c>
      <c r="C1142" s="269">
        <v>111.24054116028434</v>
      </c>
      <c r="D1142">
        <v>60.774032592773438</v>
      </c>
    </row>
    <row r="1143" spans="1:4" x14ac:dyDescent="0.2">
      <c r="A1143">
        <v>2578</v>
      </c>
      <c r="B1143" s="269">
        <v>1111328.125</v>
      </c>
      <c r="C1143" s="269">
        <v>111.33837804784835</v>
      </c>
      <c r="D1143">
        <v>62.925529479980469</v>
      </c>
    </row>
    <row r="1144" spans="1:4" x14ac:dyDescent="0.2">
      <c r="A1144">
        <v>2391</v>
      </c>
      <c r="B1144" s="269">
        <v>1112304.6875</v>
      </c>
      <c r="C1144" s="269">
        <v>111.43621493541237</v>
      </c>
      <c r="D1144">
        <v>61.701637268066406</v>
      </c>
    </row>
    <row r="1145" spans="1:4" x14ac:dyDescent="0.2">
      <c r="A1145">
        <v>2189</v>
      </c>
      <c r="B1145" s="269">
        <v>1113281.25</v>
      </c>
      <c r="C1145" s="269">
        <v>111.53405182297638</v>
      </c>
      <c r="D1145">
        <v>55.389293670654297</v>
      </c>
    </row>
    <row r="1146" spans="1:4" x14ac:dyDescent="0.2">
      <c r="A1146">
        <v>1908</v>
      </c>
      <c r="B1146" s="269">
        <v>1114257.8125</v>
      </c>
      <c r="C1146" s="269">
        <v>111.63188871054039</v>
      </c>
      <c r="D1146">
        <v>55.995391845703125</v>
      </c>
    </row>
    <row r="1147" spans="1:4" x14ac:dyDescent="0.2">
      <c r="A1147">
        <v>1684</v>
      </c>
      <c r="B1147" s="269">
        <v>1115234.375</v>
      </c>
      <c r="C1147" s="269">
        <v>111.72972559810441</v>
      </c>
      <c r="D1147">
        <v>61.190139770507812</v>
      </c>
    </row>
    <row r="1148" spans="1:4" x14ac:dyDescent="0.2">
      <c r="A1148">
        <v>1532</v>
      </c>
      <c r="B1148" s="269">
        <v>1116210.9375</v>
      </c>
      <c r="C1148" s="269">
        <v>111.82756248566842</v>
      </c>
      <c r="D1148">
        <v>58.941463470458984</v>
      </c>
    </row>
    <row r="1149" spans="1:4" x14ac:dyDescent="0.2">
      <c r="A1149">
        <v>1331</v>
      </c>
      <c r="B1149" s="269">
        <v>1117187.5</v>
      </c>
      <c r="C1149" s="269">
        <v>111.92539937323244</v>
      </c>
      <c r="D1149">
        <v>55.636322021484375</v>
      </c>
    </row>
    <row r="1150" spans="1:4" x14ac:dyDescent="0.2">
      <c r="A1150">
        <v>1228</v>
      </c>
      <c r="B1150" s="269">
        <v>1118164.0625</v>
      </c>
      <c r="C1150" s="269">
        <v>112.02323626079645</v>
      </c>
      <c r="D1150">
        <v>50.341892242431641</v>
      </c>
    </row>
    <row r="1151" spans="1:4" x14ac:dyDescent="0.2">
      <c r="A1151">
        <v>1208</v>
      </c>
      <c r="B1151" s="269">
        <v>1119140.625</v>
      </c>
      <c r="C1151" s="269">
        <v>112.12107314836047</v>
      </c>
      <c r="D1151">
        <v>48.792770385742188</v>
      </c>
    </row>
    <row r="1152" spans="1:4" x14ac:dyDescent="0.2">
      <c r="A1152">
        <v>1154</v>
      </c>
      <c r="B1152" s="269">
        <v>1120117.1875</v>
      </c>
      <c r="C1152" s="269">
        <v>112.21891003592448</v>
      </c>
      <c r="D1152">
        <v>54.130699157714844</v>
      </c>
    </row>
    <row r="1153" spans="1:4" x14ac:dyDescent="0.2">
      <c r="A1153">
        <v>1194</v>
      </c>
      <c r="B1153" s="269">
        <v>1121093.75</v>
      </c>
      <c r="C1153" s="269">
        <v>112.31674692348849</v>
      </c>
      <c r="D1153">
        <v>54.052230834960938</v>
      </c>
    </row>
    <row r="1154" spans="1:4" x14ac:dyDescent="0.2">
      <c r="A1154">
        <v>1307</v>
      </c>
      <c r="B1154" s="269">
        <v>1122070.3125</v>
      </c>
      <c r="C1154" s="269">
        <v>112.41458381105251</v>
      </c>
      <c r="D1154">
        <v>54.892505645751953</v>
      </c>
    </row>
    <row r="1155" spans="1:4" x14ac:dyDescent="0.2">
      <c r="A1155">
        <v>1398</v>
      </c>
      <c r="B1155" s="269">
        <v>1123046.875</v>
      </c>
      <c r="C1155" s="269">
        <v>112.51242069861652</v>
      </c>
      <c r="D1155">
        <v>60.305057525634766</v>
      </c>
    </row>
    <row r="1156" spans="1:4" x14ac:dyDescent="0.2">
      <c r="A1156">
        <v>1555</v>
      </c>
      <c r="B1156" s="269">
        <v>1124023.4375</v>
      </c>
      <c r="C1156" s="269">
        <v>112.61025758618054</v>
      </c>
      <c r="D1156">
        <v>59.016181945800781</v>
      </c>
    </row>
    <row r="1157" spans="1:4" x14ac:dyDescent="0.2">
      <c r="A1157">
        <v>1788</v>
      </c>
      <c r="B1157" s="269">
        <v>1125000</v>
      </c>
      <c r="C1157" s="269">
        <v>112.70809447374455</v>
      </c>
      <c r="D1157">
        <v>55.149532318115234</v>
      </c>
    </row>
    <row r="1158" spans="1:4" x14ac:dyDescent="0.2">
      <c r="A1158">
        <v>1954</v>
      </c>
      <c r="B1158" s="269">
        <v>1125976.5625</v>
      </c>
      <c r="C1158" s="269">
        <v>112.80593136130858</v>
      </c>
      <c r="D1158">
        <v>49.970149993896484</v>
      </c>
    </row>
    <row r="1159" spans="1:4" x14ac:dyDescent="0.2">
      <c r="A1159">
        <v>2138</v>
      </c>
      <c r="B1159" s="269">
        <v>1126953.125</v>
      </c>
      <c r="C1159" s="269">
        <v>112.90376824887259</v>
      </c>
      <c r="D1159">
        <v>53.874542236328125</v>
      </c>
    </row>
    <row r="1160" spans="1:4" x14ac:dyDescent="0.2">
      <c r="A1160">
        <v>2394</v>
      </c>
      <c r="B1160" s="269">
        <v>1127929.6875</v>
      </c>
      <c r="C1160" s="269">
        <v>113.00160513643661</v>
      </c>
      <c r="D1160">
        <v>49.438320159912109</v>
      </c>
    </row>
    <row r="1161" spans="1:4" x14ac:dyDescent="0.2">
      <c r="A1161">
        <v>2545</v>
      </c>
      <c r="B1161" s="269">
        <v>1128906.25</v>
      </c>
      <c r="C1161" s="269">
        <v>113.09944202400062</v>
      </c>
      <c r="D1161">
        <v>51.180458068847656</v>
      </c>
    </row>
    <row r="1162" spans="1:4" x14ac:dyDescent="0.2">
      <c r="A1162">
        <v>2715</v>
      </c>
      <c r="B1162" s="269">
        <v>1129882.8125</v>
      </c>
      <c r="C1162" s="269">
        <v>113.19727891156464</v>
      </c>
      <c r="D1162">
        <v>60.758567810058594</v>
      </c>
    </row>
    <row r="1163" spans="1:4" x14ac:dyDescent="0.2">
      <c r="A1163">
        <v>2894</v>
      </c>
      <c r="B1163" s="269">
        <v>1130859.375</v>
      </c>
      <c r="C1163" s="269">
        <v>113.29511579912865</v>
      </c>
      <c r="D1163">
        <v>62.986671447753906</v>
      </c>
    </row>
    <row r="1164" spans="1:4" x14ac:dyDescent="0.2">
      <c r="A1164">
        <v>2923</v>
      </c>
      <c r="B1164" s="269">
        <v>1131835.9375</v>
      </c>
      <c r="C1164" s="269">
        <v>113.39295268669267</v>
      </c>
      <c r="D1164">
        <v>58.5487060546875</v>
      </c>
    </row>
    <row r="1165" spans="1:4" x14ac:dyDescent="0.2">
      <c r="A1165">
        <v>2950</v>
      </c>
      <c r="B1165" s="269">
        <v>1132812.5</v>
      </c>
      <c r="C1165" s="269">
        <v>113.49078957425668</v>
      </c>
      <c r="D1165">
        <v>59.987712860107422</v>
      </c>
    </row>
    <row r="1166" spans="1:4" x14ac:dyDescent="0.2">
      <c r="A1166">
        <v>2967</v>
      </c>
      <c r="B1166" s="269">
        <v>1133789.0625</v>
      </c>
      <c r="C1166" s="269">
        <v>113.5886264618207</v>
      </c>
      <c r="D1166">
        <v>52.958847045898438</v>
      </c>
    </row>
    <row r="1167" spans="1:4" x14ac:dyDescent="0.2">
      <c r="A1167">
        <v>2870</v>
      </c>
      <c r="B1167" s="269">
        <v>1134765.625</v>
      </c>
      <c r="C1167" s="269">
        <v>113.68646334938471</v>
      </c>
      <c r="D1167">
        <v>58.789794921875</v>
      </c>
    </row>
    <row r="1168" spans="1:4" x14ac:dyDescent="0.2">
      <c r="A1168">
        <v>2757</v>
      </c>
      <c r="B1168" s="269">
        <v>1135742.1875</v>
      </c>
      <c r="C1168" s="269">
        <v>113.78430023694872</v>
      </c>
      <c r="D1168">
        <v>60.948295593261719</v>
      </c>
    </row>
    <row r="1169" spans="1:4" x14ac:dyDescent="0.2">
      <c r="A1169">
        <v>2646</v>
      </c>
      <c r="B1169" s="269">
        <v>1136718.75</v>
      </c>
      <c r="C1169" s="269">
        <v>113.88213712451274</v>
      </c>
      <c r="D1169">
        <v>54.122203826904297</v>
      </c>
    </row>
    <row r="1170" spans="1:4" x14ac:dyDescent="0.2">
      <c r="A1170">
        <v>2441</v>
      </c>
      <c r="B1170" s="269">
        <v>1137695.3125</v>
      </c>
      <c r="C1170" s="269">
        <v>113.97997401207675</v>
      </c>
      <c r="D1170">
        <v>54.895343780517578</v>
      </c>
    </row>
    <row r="1171" spans="1:4" x14ac:dyDescent="0.2">
      <c r="A1171">
        <v>2227</v>
      </c>
      <c r="B1171" s="269">
        <v>1138671.875</v>
      </c>
      <c r="C1171" s="269">
        <v>114.07781089964077</v>
      </c>
      <c r="D1171">
        <v>62.899528503417969</v>
      </c>
    </row>
    <row r="1172" spans="1:4" x14ac:dyDescent="0.2">
      <c r="A1172">
        <v>2052</v>
      </c>
      <c r="B1172" s="269">
        <v>1139648.4375</v>
      </c>
      <c r="C1172" s="269">
        <v>114.17564778720478</v>
      </c>
      <c r="D1172">
        <v>59.911323547363281</v>
      </c>
    </row>
    <row r="1173" spans="1:4" x14ac:dyDescent="0.2">
      <c r="A1173">
        <v>1808</v>
      </c>
      <c r="B1173" s="269">
        <v>1140625</v>
      </c>
      <c r="C1173" s="269">
        <v>114.2734846747688</v>
      </c>
      <c r="D1173">
        <v>52.706398010253906</v>
      </c>
    </row>
    <row r="1174" spans="1:4" x14ac:dyDescent="0.2">
      <c r="A1174">
        <v>1610</v>
      </c>
      <c r="B1174" s="269">
        <v>1141601.5625</v>
      </c>
      <c r="C1174" s="269">
        <v>114.37132156233281</v>
      </c>
      <c r="D1174">
        <v>58.594455718994141</v>
      </c>
    </row>
    <row r="1175" spans="1:4" x14ac:dyDescent="0.2">
      <c r="A1175">
        <v>1468</v>
      </c>
      <c r="B1175" s="269">
        <v>1142578.125</v>
      </c>
      <c r="C1175" s="269">
        <v>114.46915844989682</v>
      </c>
      <c r="D1175">
        <v>49.490512847900391</v>
      </c>
    </row>
    <row r="1176" spans="1:4" x14ac:dyDescent="0.2">
      <c r="A1176">
        <v>1303</v>
      </c>
      <c r="B1176" s="269">
        <v>1143554.6875</v>
      </c>
      <c r="C1176" s="269">
        <v>114.56699533746084</v>
      </c>
      <c r="D1176">
        <v>56.512016296386719</v>
      </c>
    </row>
    <row r="1177" spans="1:4" x14ac:dyDescent="0.2">
      <c r="A1177">
        <v>1219</v>
      </c>
      <c r="B1177" s="269">
        <v>1144531.25</v>
      </c>
      <c r="C1177" s="269">
        <v>114.66483222502485</v>
      </c>
      <c r="D1177">
        <v>56.72808837890625</v>
      </c>
    </row>
    <row r="1178" spans="1:4" x14ac:dyDescent="0.2">
      <c r="A1178">
        <v>1182</v>
      </c>
      <c r="B1178" s="269">
        <v>1145507.8125</v>
      </c>
      <c r="C1178" s="269">
        <v>114.76266911258887</v>
      </c>
      <c r="D1178">
        <v>50.063205718994141</v>
      </c>
    </row>
    <row r="1179" spans="1:4" x14ac:dyDescent="0.2">
      <c r="A1179">
        <v>1162</v>
      </c>
      <c r="B1179" s="269">
        <v>1146484.375</v>
      </c>
      <c r="C1179" s="269">
        <v>114.86050600015288</v>
      </c>
      <c r="D1179">
        <v>61.274837493896484</v>
      </c>
    </row>
    <row r="1180" spans="1:4" x14ac:dyDescent="0.2">
      <c r="A1180">
        <v>1232</v>
      </c>
      <c r="B1180" s="269">
        <v>1147460.9375</v>
      </c>
      <c r="C1180" s="269">
        <v>114.9583428877169</v>
      </c>
      <c r="D1180">
        <v>59.320110321044922</v>
      </c>
    </row>
    <row r="1181" spans="1:4" x14ac:dyDescent="0.2">
      <c r="A1181">
        <v>1337</v>
      </c>
      <c r="B1181" s="269">
        <v>1148437.5</v>
      </c>
      <c r="C1181" s="269">
        <v>115.05617977528091</v>
      </c>
      <c r="D1181">
        <v>44.037490844726562</v>
      </c>
    </row>
    <row r="1182" spans="1:4" x14ac:dyDescent="0.2">
      <c r="A1182">
        <v>1452</v>
      </c>
      <c r="B1182" s="269">
        <v>1149414.0625</v>
      </c>
      <c r="C1182" s="269">
        <v>115.15401666284492</v>
      </c>
      <c r="D1182">
        <v>57.219551086425781</v>
      </c>
    </row>
    <row r="1183" spans="1:4" x14ac:dyDescent="0.2">
      <c r="A1183">
        <v>1637</v>
      </c>
      <c r="B1183" s="269">
        <v>1150390.625</v>
      </c>
      <c r="C1183" s="269">
        <v>115.25185355040894</v>
      </c>
      <c r="D1183">
        <v>58.935134887695313</v>
      </c>
    </row>
    <row r="1184" spans="1:4" x14ac:dyDescent="0.2">
      <c r="A1184">
        <v>1813</v>
      </c>
      <c r="B1184" s="269">
        <v>1151367.1875</v>
      </c>
      <c r="C1184" s="269">
        <v>115.34969043797295</v>
      </c>
      <c r="D1184">
        <v>56.581287384033203</v>
      </c>
    </row>
    <row r="1185" spans="1:4" x14ac:dyDescent="0.2">
      <c r="A1185">
        <v>2006</v>
      </c>
      <c r="B1185" s="269">
        <v>1152343.75</v>
      </c>
      <c r="C1185" s="269">
        <v>115.44752732553697</v>
      </c>
      <c r="D1185">
        <v>51.821598052978516</v>
      </c>
    </row>
    <row r="1186" spans="1:4" x14ac:dyDescent="0.2">
      <c r="A1186">
        <v>2254</v>
      </c>
      <c r="B1186" s="269">
        <v>1153320.3125</v>
      </c>
      <c r="C1186" s="269">
        <v>115.54536421310098</v>
      </c>
      <c r="D1186">
        <v>55.178512573242188</v>
      </c>
    </row>
    <row r="1187" spans="1:4" x14ac:dyDescent="0.2">
      <c r="A1187">
        <v>2435</v>
      </c>
      <c r="B1187" s="269">
        <v>1154296.875</v>
      </c>
      <c r="C1187" s="269">
        <v>115.643201100665</v>
      </c>
      <c r="D1187">
        <v>57.097145080566406</v>
      </c>
    </row>
    <row r="1188" spans="1:4" x14ac:dyDescent="0.2">
      <c r="A1188">
        <v>2623</v>
      </c>
      <c r="B1188" s="269">
        <v>1155273.4375</v>
      </c>
      <c r="C1188" s="269">
        <v>115.74103798822901</v>
      </c>
      <c r="D1188">
        <v>39.692043304443359</v>
      </c>
    </row>
    <row r="1189" spans="1:4" x14ac:dyDescent="0.2">
      <c r="A1189">
        <v>2804</v>
      </c>
      <c r="B1189" s="269">
        <v>1156250</v>
      </c>
      <c r="C1189" s="269">
        <v>115.83887487579302</v>
      </c>
      <c r="D1189">
        <v>55.518386840820313</v>
      </c>
    </row>
    <row r="1190" spans="1:4" x14ac:dyDescent="0.2">
      <c r="A1190">
        <v>2873</v>
      </c>
      <c r="B1190" s="269">
        <v>1157226.5625</v>
      </c>
      <c r="C1190" s="269">
        <v>115.93671176335704</v>
      </c>
      <c r="D1190">
        <v>56.484794616699219</v>
      </c>
    </row>
    <row r="1191" spans="1:4" x14ac:dyDescent="0.2">
      <c r="A1191">
        <v>2950</v>
      </c>
      <c r="B1191" s="269">
        <v>1158203.125</v>
      </c>
      <c r="C1191" s="269">
        <v>116.03454865092105</v>
      </c>
      <c r="D1191">
        <v>52.844470977783203</v>
      </c>
    </row>
    <row r="1192" spans="1:4" x14ac:dyDescent="0.2">
      <c r="A1192">
        <v>2984</v>
      </c>
      <c r="B1192" s="269">
        <v>1159179.6875</v>
      </c>
      <c r="C1192" s="269">
        <v>116.13238553848507</v>
      </c>
      <c r="D1192">
        <v>56.885017395019531</v>
      </c>
    </row>
    <row r="1193" spans="1:4" x14ac:dyDescent="0.2">
      <c r="A1193">
        <v>2895</v>
      </c>
      <c r="B1193" s="269">
        <v>1160156.25</v>
      </c>
      <c r="C1193" s="269">
        <v>116.23022242604908</v>
      </c>
      <c r="D1193">
        <v>59.046478271484375</v>
      </c>
    </row>
    <row r="1194" spans="1:4" x14ac:dyDescent="0.2">
      <c r="A1194">
        <v>2797</v>
      </c>
      <c r="B1194" s="269">
        <v>1161132.8125</v>
      </c>
      <c r="C1194" s="269">
        <v>116.3280593136131</v>
      </c>
      <c r="D1194">
        <v>58.700946807861328</v>
      </c>
    </row>
    <row r="1195" spans="1:4" x14ac:dyDescent="0.2">
      <c r="A1195">
        <v>2673</v>
      </c>
      <c r="B1195" s="269">
        <v>1162109.375</v>
      </c>
      <c r="C1195" s="269">
        <v>116.42589620117711</v>
      </c>
      <c r="D1195">
        <v>57.770008087158203</v>
      </c>
    </row>
    <row r="1196" spans="1:4" x14ac:dyDescent="0.2">
      <c r="A1196">
        <v>2468</v>
      </c>
      <c r="B1196" s="269">
        <v>1163085.9375</v>
      </c>
      <c r="C1196" s="269">
        <v>116.52373308874112</v>
      </c>
      <c r="D1196">
        <v>53.644577026367187</v>
      </c>
    </row>
    <row r="1197" spans="1:4" x14ac:dyDescent="0.2">
      <c r="A1197">
        <v>2273</v>
      </c>
      <c r="B1197" s="269">
        <v>1164062.5</v>
      </c>
      <c r="C1197" s="269">
        <v>116.62156997630514</v>
      </c>
      <c r="D1197">
        <v>58.695610046386719</v>
      </c>
    </row>
    <row r="1198" spans="1:4" x14ac:dyDescent="0.2">
      <c r="A1198">
        <v>2045</v>
      </c>
      <c r="B1198" s="269">
        <v>1165039.0625</v>
      </c>
      <c r="C1198" s="269">
        <v>116.71940686386915</v>
      </c>
      <c r="D1198">
        <v>54.866340637207031</v>
      </c>
    </row>
    <row r="1199" spans="1:4" x14ac:dyDescent="0.2">
      <c r="A1199">
        <v>1837</v>
      </c>
      <c r="B1199" s="269">
        <v>1166015.625</v>
      </c>
      <c r="C1199" s="269">
        <v>116.81724375143317</v>
      </c>
      <c r="D1199">
        <v>63.901664733886719</v>
      </c>
    </row>
    <row r="1200" spans="1:4" x14ac:dyDescent="0.2">
      <c r="A1200">
        <v>1704</v>
      </c>
      <c r="B1200" s="269">
        <v>1166992.1875</v>
      </c>
      <c r="C1200" s="269">
        <v>116.91508063899718</v>
      </c>
      <c r="D1200">
        <v>64.419754028320312</v>
      </c>
    </row>
    <row r="1201" spans="1:4" x14ac:dyDescent="0.2">
      <c r="A1201">
        <v>1505</v>
      </c>
      <c r="B1201" s="269">
        <v>1167968.75</v>
      </c>
      <c r="C1201" s="269">
        <v>117.0129175265612</v>
      </c>
      <c r="D1201">
        <v>60.005828857421875</v>
      </c>
    </row>
    <row r="1202" spans="1:4" x14ac:dyDescent="0.2">
      <c r="A1202">
        <v>1339</v>
      </c>
      <c r="B1202" s="269">
        <v>1168945.3125</v>
      </c>
      <c r="C1202" s="269">
        <v>117.11075441412521</v>
      </c>
      <c r="D1202">
        <v>56.125518798828125</v>
      </c>
    </row>
    <row r="1203" spans="1:4" x14ac:dyDescent="0.2">
      <c r="A1203">
        <v>1257</v>
      </c>
      <c r="B1203" s="269">
        <v>1169921.875</v>
      </c>
      <c r="C1203" s="269">
        <v>117.20859130168922</v>
      </c>
      <c r="D1203">
        <v>50.416160583496094</v>
      </c>
    </row>
    <row r="1204" spans="1:4" x14ac:dyDescent="0.2">
      <c r="A1204">
        <v>1200</v>
      </c>
      <c r="B1204" s="269">
        <v>1170898.4375</v>
      </c>
      <c r="C1204" s="269">
        <v>117.30642818925324</v>
      </c>
      <c r="D1204">
        <v>56.53466796875</v>
      </c>
    </row>
    <row r="1205" spans="1:4" x14ac:dyDescent="0.2">
      <c r="A1205">
        <v>1204</v>
      </c>
      <c r="B1205" s="269">
        <v>1171875</v>
      </c>
      <c r="C1205" s="269">
        <v>117.40426507681725</v>
      </c>
      <c r="D1205">
        <v>52.677692413330078</v>
      </c>
    </row>
    <row r="1206" spans="1:4" x14ac:dyDescent="0.2">
      <c r="A1206">
        <v>1241</v>
      </c>
      <c r="B1206" s="269">
        <v>1172851.5625</v>
      </c>
      <c r="C1206" s="269">
        <v>117.50210196438127</v>
      </c>
      <c r="D1206">
        <v>61.008987426757813</v>
      </c>
    </row>
    <row r="1207" spans="1:4" x14ac:dyDescent="0.2">
      <c r="A1207">
        <v>1308</v>
      </c>
      <c r="B1207" s="269">
        <v>1173828.125</v>
      </c>
      <c r="C1207" s="269">
        <v>117.59993885194528</v>
      </c>
      <c r="D1207">
        <v>61.287845611572266</v>
      </c>
    </row>
    <row r="1208" spans="1:4" x14ac:dyDescent="0.2">
      <c r="A1208">
        <v>1457</v>
      </c>
      <c r="B1208" s="269">
        <v>1174804.6875</v>
      </c>
      <c r="C1208" s="269">
        <v>117.6977757395093</v>
      </c>
      <c r="D1208">
        <v>49.464878082275391</v>
      </c>
    </row>
    <row r="1209" spans="1:4" x14ac:dyDescent="0.2">
      <c r="A1209">
        <v>1621</v>
      </c>
      <c r="B1209" s="269">
        <v>1175781.25</v>
      </c>
      <c r="C1209" s="269">
        <v>117.79561262707331</v>
      </c>
      <c r="D1209">
        <v>58.055221557617187</v>
      </c>
    </row>
    <row r="1210" spans="1:4" x14ac:dyDescent="0.2">
      <c r="A1210">
        <v>1791</v>
      </c>
      <c r="B1210" s="269">
        <v>1176757.8125</v>
      </c>
      <c r="C1210" s="269">
        <v>117.89344951463733</v>
      </c>
      <c r="D1210">
        <v>55.54461669921875</v>
      </c>
    </row>
    <row r="1211" spans="1:4" x14ac:dyDescent="0.2">
      <c r="A1211">
        <v>2002</v>
      </c>
      <c r="B1211" s="269">
        <v>1177734.375</v>
      </c>
      <c r="C1211" s="269">
        <v>117.99128640220134</v>
      </c>
      <c r="D1211">
        <v>59.849861145019531</v>
      </c>
    </row>
    <row r="1212" spans="1:4" x14ac:dyDescent="0.2">
      <c r="A1212">
        <v>2214</v>
      </c>
      <c r="B1212" s="269">
        <v>1178710.9375</v>
      </c>
      <c r="C1212" s="269">
        <v>118.08912328976535</v>
      </c>
      <c r="D1212">
        <v>59.055099487304688</v>
      </c>
    </row>
    <row r="1213" spans="1:4" x14ac:dyDescent="0.2">
      <c r="A1213">
        <v>2470</v>
      </c>
      <c r="B1213" s="269">
        <v>1179687.5</v>
      </c>
      <c r="C1213" s="269">
        <v>118.18696017732937</v>
      </c>
      <c r="D1213">
        <v>39.794548034667969</v>
      </c>
    </row>
    <row r="1214" spans="1:4" x14ac:dyDescent="0.2">
      <c r="A1214">
        <v>2675</v>
      </c>
      <c r="B1214" s="269">
        <v>1180664.0625</v>
      </c>
      <c r="C1214" s="269">
        <v>118.28479706489338</v>
      </c>
      <c r="D1214">
        <v>51.768230438232422</v>
      </c>
    </row>
    <row r="1215" spans="1:4" x14ac:dyDescent="0.2">
      <c r="A1215">
        <v>2801</v>
      </c>
      <c r="B1215" s="269">
        <v>1181640.625</v>
      </c>
      <c r="C1215" s="269">
        <v>118.3826339524574</v>
      </c>
      <c r="D1215">
        <v>57.054981231689453</v>
      </c>
    </row>
    <row r="1216" spans="1:4" x14ac:dyDescent="0.2">
      <c r="A1216">
        <v>2924</v>
      </c>
      <c r="B1216" s="269">
        <v>1182617.1875</v>
      </c>
      <c r="C1216" s="269">
        <v>118.48047084002141</v>
      </c>
      <c r="D1216">
        <v>58.092216491699219</v>
      </c>
    </row>
    <row r="1217" spans="1:4" x14ac:dyDescent="0.2">
      <c r="A1217">
        <v>2989</v>
      </c>
      <c r="B1217" s="269">
        <v>1183593.75</v>
      </c>
      <c r="C1217" s="269">
        <v>118.57830772758543</v>
      </c>
      <c r="D1217">
        <v>33.763973236083984</v>
      </c>
    </row>
    <row r="1218" spans="1:4" x14ac:dyDescent="0.2">
      <c r="A1218">
        <v>3017</v>
      </c>
      <c r="B1218" s="269">
        <v>1184570.3125</v>
      </c>
      <c r="C1218" s="269">
        <v>118.67614461514944</v>
      </c>
      <c r="D1218">
        <v>54.251598358154297</v>
      </c>
    </row>
    <row r="1219" spans="1:4" x14ac:dyDescent="0.2">
      <c r="A1219">
        <v>2998</v>
      </c>
      <c r="B1219" s="269">
        <v>1185546.875</v>
      </c>
      <c r="C1219" s="269">
        <v>118.77398150271345</v>
      </c>
      <c r="D1219">
        <v>55.010147094726562</v>
      </c>
    </row>
    <row r="1220" spans="1:4" x14ac:dyDescent="0.2">
      <c r="A1220">
        <v>2904</v>
      </c>
      <c r="B1220" s="269">
        <v>1186523.4375</v>
      </c>
      <c r="C1220" s="269">
        <v>118.87181839027747</v>
      </c>
      <c r="D1220">
        <v>62.484546661376953</v>
      </c>
    </row>
    <row r="1221" spans="1:4" x14ac:dyDescent="0.2">
      <c r="A1221">
        <v>2787</v>
      </c>
      <c r="B1221" s="269">
        <v>1187500</v>
      </c>
      <c r="C1221" s="269">
        <v>118.96965527784148</v>
      </c>
      <c r="D1221">
        <v>61.511276245117188</v>
      </c>
    </row>
    <row r="1222" spans="1:4" x14ac:dyDescent="0.2">
      <c r="A1222">
        <v>2627</v>
      </c>
      <c r="B1222" s="269">
        <v>1188476.5625</v>
      </c>
      <c r="C1222" s="269">
        <v>119.0674921654055</v>
      </c>
      <c r="D1222">
        <v>56.700279235839844</v>
      </c>
    </row>
    <row r="1223" spans="1:4" x14ac:dyDescent="0.2">
      <c r="A1223">
        <v>2430</v>
      </c>
      <c r="B1223" s="269">
        <v>1189453.125</v>
      </c>
      <c r="C1223" s="269">
        <v>119.16532905296951</v>
      </c>
      <c r="D1223">
        <v>52.214027404785156</v>
      </c>
    </row>
    <row r="1224" spans="1:4" x14ac:dyDescent="0.2">
      <c r="A1224">
        <v>2248</v>
      </c>
      <c r="B1224" s="269">
        <v>1190429.6875</v>
      </c>
      <c r="C1224" s="269">
        <v>119.26316594053353</v>
      </c>
      <c r="D1224">
        <v>47.481189727783203</v>
      </c>
    </row>
    <row r="1225" spans="1:4" x14ac:dyDescent="0.2">
      <c r="A1225">
        <v>2015</v>
      </c>
      <c r="B1225" s="269">
        <v>1191406.25</v>
      </c>
      <c r="C1225" s="269">
        <v>119.36100282809754</v>
      </c>
      <c r="D1225">
        <v>49.9453125</v>
      </c>
    </row>
    <row r="1226" spans="1:4" x14ac:dyDescent="0.2">
      <c r="A1226">
        <v>1796</v>
      </c>
      <c r="B1226" s="269">
        <v>1192382.8125</v>
      </c>
      <c r="C1226" s="269">
        <v>119.45883971566155</v>
      </c>
      <c r="D1226">
        <v>54.044948577880859</v>
      </c>
    </row>
    <row r="1227" spans="1:4" x14ac:dyDescent="0.2">
      <c r="A1227">
        <v>1607</v>
      </c>
      <c r="B1227" s="269">
        <v>1193359.375</v>
      </c>
      <c r="C1227" s="269">
        <v>119.55667660322557</v>
      </c>
      <c r="D1227">
        <v>53.428020477294922</v>
      </c>
    </row>
    <row r="1228" spans="1:4" x14ac:dyDescent="0.2">
      <c r="A1228">
        <v>1430</v>
      </c>
      <c r="B1228" s="269">
        <v>1194335.9375</v>
      </c>
      <c r="C1228" s="269">
        <v>119.65451349078958</v>
      </c>
      <c r="D1228">
        <v>49.655967712402344</v>
      </c>
    </row>
    <row r="1229" spans="1:4" x14ac:dyDescent="0.2">
      <c r="A1229">
        <v>1326</v>
      </c>
      <c r="B1229" s="269">
        <v>1195312.5</v>
      </c>
      <c r="C1229" s="269">
        <v>119.7523503783536</v>
      </c>
      <c r="D1229">
        <v>37.689773559570313</v>
      </c>
    </row>
    <row r="1230" spans="1:4" x14ac:dyDescent="0.2">
      <c r="A1230">
        <v>1235</v>
      </c>
      <c r="B1230" s="269">
        <v>1196289.0625</v>
      </c>
      <c r="C1230" s="269">
        <v>119.85018726591761</v>
      </c>
      <c r="D1230">
        <v>56.096023559570313</v>
      </c>
    </row>
    <row r="1231" spans="1:4" x14ac:dyDescent="0.2">
      <c r="A1231">
        <v>1172</v>
      </c>
      <c r="B1231" s="269">
        <v>1197265.625</v>
      </c>
      <c r="C1231" s="269">
        <v>119.94802415348163</v>
      </c>
      <c r="D1231">
        <v>57.045074462890625</v>
      </c>
    </row>
    <row r="1232" spans="1:4" x14ac:dyDescent="0.2">
      <c r="A1232">
        <v>1194</v>
      </c>
      <c r="B1232" s="269">
        <v>1198242.1875</v>
      </c>
      <c r="C1232" s="269">
        <v>120.04586104104564</v>
      </c>
      <c r="D1232">
        <v>45.396476745605469</v>
      </c>
    </row>
    <row r="1233" spans="1:4" x14ac:dyDescent="0.2">
      <c r="A1233">
        <v>1257</v>
      </c>
      <c r="B1233" s="269">
        <v>1199218.75</v>
      </c>
      <c r="C1233" s="269">
        <v>120.14369792860965</v>
      </c>
      <c r="D1233">
        <v>44.655288696289063</v>
      </c>
    </row>
    <row r="1234" spans="1:4" x14ac:dyDescent="0.2">
      <c r="A1234">
        <v>1373</v>
      </c>
      <c r="B1234" s="269">
        <v>1200195.3125</v>
      </c>
      <c r="C1234" s="269">
        <v>120.24153481617367</v>
      </c>
      <c r="D1234">
        <v>58.676296234130859</v>
      </c>
    </row>
    <row r="1235" spans="1:4" x14ac:dyDescent="0.2">
      <c r="A1235">
        <v>1534</v>
      </c>
      <c r="B1235" s="269">
        <v>1201171.875</v>
      </c>
      <c r="C1235" s="269">
        <v>120.33937170373768</v>
      </c>
      <c r="D1235">
        <v>60.661514282226562</v>
      </c>
    </row>
    <row r="1236" spans="1:4" x14ac:dyDescent="0.2">
      <c r="A1236">
        <v>1718</v>
      </c>
      <c r="B1236" s="269">
        <v>1202148.4375</v>
      </c>
      <c r="C1236" s="269">
        <v>120.4372085913017</v>
      </c>
      <c r="D1236">
        <v>56.166454315185547</v>
      </c>
    </row>
    <row r="1237" spans="1:4" x14ac:dyDescent="0.2">
      <c r="A1237">
        <v>1918</v>
      </c>
      <c r="B1237" s="269">
        <v>1203125</v>
      </c>
      <c r="C1237" s="269">
        <v>120.53504547886571</v>
      </c>
      <c r="D1237">
        <v>58.514434814453125</v>
      </c>
    </row>
    <row r="1238" spans="1:4" x14ac:dyDescent="0.2">
      <c r="A1238">
        <v>2090</v>
      </c>
      <c r="B1238" s="269">
        <v>1204101.5625</v>
      </c>
      <c r="C1238" s="269">
        <v>120.63288236642973</v>
      </c>
      <c r="D1238">
        <v>60.11151123046875</v>
      </c>
    </row>
    <row r="1239" spans="1:4" x14ac:dyDescent="0.2">
      <c r="A1239">
        <v>2315</v>
      </c>
      <c r="B1239" s="269">
        <v>1205078.125</v>
      </c>
      <c r="C1239" s="269">
        <v>120.73071925399374</v>
      </c>
      <c r="D1239">
        <v>59.064830780029297</v>
      </c>
    </row>
    <row r="1240" spans="1:4" x14ac:dyDescent="0.2">
      <c r="A1240">
        <v>2520</v>
      </c>
      <c r="B1240" s="269">
        <v>1206054.6875</v>
      </c>
      <c r="C1240" s="269">
        <v>120.82855614155775</v>
      </c>
      <c r="D1240">
        <v>62.543403625488281</v>
      </c>
    </row>
    <row r="1241" spans="1:4" x14ac:dyDescent="0.2">
      <c r="A1241">
        <v>2676</v>
      </c>
      <c r="B1241" s="269">
        <v>1207031.25</v>
      </c>
      <c r="C1241" s="269">
        <v>120.92639302912177</v>
      </c>
      <c r="D1241">
        <v>65.471923828125</v>
      </c>
    </row>
    <row r="1242" spans="1:4" x14ac:dyDescent="0.2">
      <c r="A1242">
        <v>2825</v>
      </c>
      <c r="B1242" s="269">
        <v>1208007.8125</v>
      </c>
      <c r="C1242" s="269">
        <v>121.02422991668578</v>
      </c>
      <c r="D1242">
        <v>61.380088806152344</v>
      </c>
    </row>
    <row r="1243" spans="1:4" x14ac:dyDescent="0.2">
      <c r="A1243">
        <v>2902</v>
      </c>
      <c r="B1243" s="269">
        <v>1208984.375</v>
      </c>
      <c r="C1243" s="269">
        <v>121.1220668042498</v>
      </c>
      <c r="D1243">
        <v>52.773063659667969</v>
      </c>
    </row>
    <row r="1244" spans="1:4" x14ac:dyDescent="0.2">
      <c r="A1244">
        <v>2945</v>
      </c>
      <c r="B1244" s="269">
        <v>1209960.9375</v>
      </c>
      <c r="C1244" s="269">
        <v>121.21990369181381</v>
      </c>
      <c r="D1244">
        <v>58.467277526855469</v>
      </c>
    </row>
    <row r="1245" spans="1:4" x14ac:dyDescent="0.2">
      <c r="A1245">
        <v>2956</v>
      </c>
      <c r="B1245" s="269">
        <v>1210937.5</v>
      </c>
      <c r="C1245" s="269">
        <v>121.31774057937783</v>
      </c>
      <c r="D1245">
        <v>54.899932861328125</v>
      </c>
    </row>
    <row r="1246" spans="1:4" x14ac:dyDescent="0.2">
      <c r="A1246">
        <v>2908</v>
      </c>
      <c r="B1246" s="269">
        <v>1211914.0625</v>
      </c>
      <c r="C1246" s="269">
        <v>121.41557746694184</v>
      </c>
      <c r="D1246">
        <v>45.924964904785156</v>
      </c>
    </row>
    <row r="1247" spans="1:4" x14ac:dyDescent="0.2">
      <c r="A1247">
        <v>2823</v>
      </c>
      <c r="B1247" s="269">
        <v>1212890.625</v>
      </c>
      <c r="C1247" s="269">
        <v>121.51341435450585</v>
      </c>
      <c r="D1247">
        <v>58.405719757080078</v>
      </c>
    </row>
    <row r="1248" spans="1:4" x14ac:dyDescent="0.2">
      <c r="A1248">
        <v>2687</v>
      </c>
      <c r="B1248" s="269">
        <v>1213867.1875</v>
      </c>
      <c r="C1248" s="269">
        <v>121.61125124206987</v>
      </c>
      <c r="D1248">
        <v>52.320297241210937</v>
      </c>
    </row>
    <row r="1249" spans="1:4" x14ac:dyDescent="0.2">
      <c r="A1249">
        <v>2502</v>
      </c>
      <c r="B1249" s="269">
        <v>1214843.75</v>
      </c>
      <c r="C1249" s="269">
        <v>121.70908812963388</v>
      </c>
      <c r="D1249">
        <v>59.180473327636719</v>
      </c>
    </row>
    <row r="1250" spans="1:4" x14ac:dyDescent="0.2">
      <c r="A1250">
        <v>2282</v>
      </c>
      <c r="B1250" s="269">
        <v>1215820.3125</v>
      </c>
      <c r="C1250" s="269">
        <v>121.8069250171979</v>
      </c>
      <c r="D1250">
        <v>65.005523681640625</v>
      </c>
    </row>
    <row r="1251" spans="1:4" x14ac:dyDescent="0.2">
      <c r="A1251">
        <v>2076</v>
      </c>
      <c r="B1251" s="269">
        <v>1216796.875</v>
      </c>
      <c r="C1251" s="269">
        <v>121.90476190476191</v>
      </c>
      <c r="D1251">
        <v>62.957778930664062</v>
      </c>
    </row>
    <row r="1252" spans="1:4" x14ac:dyDescent="0.2">
      <c r="A1252">
        <v>1884</v>
      </c>
      <c r="B1252" s="269">
        <v>1217773.4375</v>
      </c>
      <c r="C1252" s="269">
        <v>122.00259879232593</v>
      </c>
      <c r="D1252">
        <v>52.150135040283203</v>
      </c>
    </row>
    <row r="1253" spans="1:4" x14ac:dyDescent="0.2">
      <c r="A1253">
        <v>1653</v>
      </c>
      <c r="B1253" s="269">
        <v>1218750</v>
      </c>
      <c r="C1253" s="269">
        <v>122.10043567988994</v>
      </c>
      <c r="D1253">
        <v>56.817737579345703</v>
      </c>
    </row>
    <row r="1254" spans="1:4" x14ac:dyDescent="0.2">
      <c r="A1254">
        <v>1449</v>
      </c>
      <c r="B1254" s="269">
        <v>1219726.5625</v>
      </c>
      <c r="C1254" s="269">
        <v>122.19827256745396</v>
      </c>
      <c r="D1254">
        <v>49.274452209472656</v>
      </c>
    </row>
    <row r="1255" spans="1:4" x14ac:dyDescent="0.2">
      <c r="A1255">
        <v>1301</v>
      </c>
      <c r="B1255" s="269">
        <v>1220703.125</v>
      </c>
      <c r="C1255" s="269">
        <v>122.29610945501797</v>
      </c>
      <c r="D1255">
        <v>57.747993469238281</v>
      </c>
    </row>
    <row r="1256" spans="1:4" x14ac:dyDescent="0.2">
      <c r="A1256">
        <v>1220</v>
      </c>
      <c r="B1256" s="269">
        <v>1221679.6875</v>
      </c>
      <c r="C1256" s="269">
        <v>122.39394634258198</v>
      </c>
      <c r="D1256">
        <v>63.521865844726562</v>
      </c>
    </row>
    <row r="1257" spans="1:4" x14ac:dyDescent="0.2">
      <c r="A1257">
        <v>1180</v>
      </c>
      <c r="B1257" s="269">
        <v>1222656.25</v>
      </c>
      <c r="C1257" s="269">
        <v>122.491783230146</v>
      </c>
      <c r="D1257">
        <v>61.209800720214844</v>
      </c>
    </row>
    <row r="1258" spans="1:4" x14ac:dyDescent="0.2">
      <c r="A1258">
        <v>1177</v>
      </c>
      <c r="B1258" s="269">
        <v>1223632.8125</v>
      </c>
      <c r="C1258" s="269">
        <v>122.58962011771001</v>
      </c>
      <c r="D1258">
        <v>54.803829193115234</v>
      </c>
    </row>
    <row r="1259" spans="1:4" x14ac:dyDescent="0.2">
      <c r="A1259">
        <v>1244</v>
      </c>
      <c r="B1259" s="269">
        <v>1224609.375</v>
      </c>
      <c r="C1259" s="269">
        <v>122.68745700527403</v>
      </c>
      <c r="D1259">
        <v>61.368118286132812</v>
      </c>
    </row>
    <row r="1260" spans="1:4" x14ac:dyDescent="0.2">
      <c r="A1260">
        <v>1345</v>
      </c>
      <c r="B1260" s="269">
        <v>1225585.9375</v>
      </c>
      <c r="C1260" s="269">
        <v>122.78529389283804</v>
      </c>
      <c r="D1260">
        <v>60.859699249267578</v>
      </c>
    </row>
    <row r="1261" spans="1:4" x14ac:dyDescent="0.2">
      <c r="A1261">
        <v>1476</v>
      </c>
      <c r="B1261" s="269">
        <v>1226562.5</v>
      </c>
      <c r="C1261" s="269">
        <v>122.88313078040206</v>
      </c>
      <c r="D1261">
        <v>51.759086608886719</v>
      </c>
    </row>
    <row r="1262" spans="1:4" x14ac:dyDescent="0.2">
      <c r="A1262">
        <v>1647</v>
      </c>
      <c r="B1262" s="269">
        <v>1227539.0625</v>
      </c>
      <c r="C1262" s="269">
        <v>122.98096766796607</v>
      </c>
      <c r="D1262">
        <v>47.618675231933594</v>
      </c>
    </row>
    <row r="1263" spans="1:4" x14ac:dyDescent="0.2">
      <c r="A1263">
        <v>1829</v>
      </c>
      <c r="B1263" s="269">
        <v>1228515.625</v>
      </c>
      <c r="C1263" s="269">
        <v>123.07880455553008</v>
      </c>
      <c r="D1263">
        <v>52.904647827148438</v>
      </c>
    </row>
    <row r="1264" spans="1:4" x14ac:dyDescent="0.2">
      <c r="A1264">
        <v>2053</v>
      </c>
      <c r="B1264" s="269">
        <v>1229492.1875</v>
      </c>
      <c r="C1264" s="269">
        <v>123.1766414430941</v>
      </c>
      <c r="D1264">
        <v>58.11932373046875</v>
      </c>
    </row>
    <row r="1265" spans="1:4" x14ac:dyDescent="0.2">
      <c r="A1265">
        <v>2275</v>
      </c>
      <c r="B1265" s="269">
        <v>1230468.75</v>
      </c>
      <c r="C1265" s="269">
        <v>123.27447833065811</v>
      </c>
      <c r="D1265">
        <v>56.222568511962891</v>
      </c>
    </row>
    <row r="1266" spans="1:4" x14ac:dyDescent="0.2">
      <c r="A1266">
        <v>2452</v>
      </c>
      <c r="B1266" s="269">
        <v>1231445.3125</v>
      </c>
      <c r="C1266" s="269">
        <v>123.37231521822213</v>
      </c>
      <c r="D1266">
        <v>52.547382354736328</v>
      </c>
    </row>
    <row r="1267" spans="1:4" x14ac:dyDescent="0.2">
      <c r="A1267">
        <v>2590</v>
      </c>
      <c r="B1267" s="269">
        <v>1232421.875</v>
      </c>
      <c r="C1267" s="269">
        <v>123.47015210578614</v>
      </c>
      <c r="D1267">
        <v>58.681938171386719</v>
      </c>
    </row>
    <row r="1268" spans="1:4" x14ac:dyDescent="0.2">
      <c r="A1268">
        <v>2724</v>
      </c>
      <c r="B1268" s="269">
        <v>1233398.4375</v>
      </c>
      <c r="C1268" s="269">
        <v>123.56798899335016</v>
      </c>
      <c r="D1268">
        <v>60.553989410400391</v>
      </c>
    </row>
    <row r="1269" spans="1:4" x14ac:dyDescent="0.2">
      <c r="A1269">
        <v>2833</v>
      </c>
      <c r="B1269" s="269">
        <v>1234375</v>
      </c>
      <c r="C1269" s="269">
        <v>123.66582588091417</v>
      </c>
      <c r="D1269">
        <v>59.076858520507813</v>
      </c>
    </row>
    <row r="1270" spans="1:4" x14ac:dyDescent="0.2">
      <c r="A1270">
        <v>2897</v>
      </c>
      <c r="B1270" s="269">
        <v>1235351.5625</v>
      </c>
      <c r="C1270" s="269">
        <v>123.76366276847818</v>
      </c>
      <c r="D1270">
        <v>46.894168853759766</v>
      </c>
    </row>
    <row r="1271" spans="1:4" x14ac:dyDescent="0.2">
      <c r="A1271">
        <v>2929</v>
      </c>
      <c r="B1271" s="269">
        <v>1236328.125</v>
      </c>
      <c r="C1271" s="269">
        <v>123.8614996560422</v>
      </c>
      <c r="D1271">
        <v>59.729606628417969</v>
      </c>
    </row>
    <row r="1272" spans="1:4" x14ac:dyDescent="0.2">
      <c r="A1272">
        <v>2897</v>
      </c>
      <c r="B1272" s="269">
        <v>1237304.6875</v>
      </c>
      <c r="C1272" s="269">
        <v>123.95933654360621</v>
      </c>
      <c r="D1272">
        <v>63.074935913085938</v>
      </c>
    </row>
    <row r="1273" spans="1:4" x14ac:dyDescent="0.2">
      <c r="A1273">
        <v>2824</v>
      </c>
      <c r="B1273" s="269">
        <v>1238281.25</v>
      </c>
      <c r="C1273" s="269">
        <v>124.05717343117023</v>
      </c>
      <c r="D1273">
        <v>58.408828735351563</v>
      </c>
    </row>
    <row r="1274" spans="1:4" x14ac:dyDescent="0.2">
      <c r="A1274">
        <v>2720</v>
      </c>
      <c r="B1274" s="269">
        <v>1239257.8125</v>
      </c>
      <c r="C1274" s="269">
        <v>124.15501031873424</v>
      </c>
      <c r="D1274">
        <v>50.781524658203125</v>
      </c>
    </row>
    <row r="1275" spans="1:4" x14ac:dyDescent="0.2">
      <c r="A1275">
        <v>2546</v>
      </c>
      <c r="B1275" s="269">
        <v>1240234.375</v>
      </c>
      <c r="C1275" s="269">
        <v>124.25284720629826</v>
      </c>
      <c r="D1275">
        <v>58.542648315429687</v>
      </c>
    </row>
    <row r="1276" spans="1:4" x14ac:dyDescent="0.2">
      <c r="A1276">
        <v>2330</v>
      </c>
      <c r="B1276" s="269">
        <v>1241210.9375</v>
      </c>
      <c r="C1276" s="269">
        <v>124.35068409386227</v>
      </c>
      <c r="D1276">
        <v>55.271945953369141</v>
      </c>
    </row>
    <row r="1277" spans="1:4" x14ac:dyDescent="0.2">
      <c r="A1277">
        <v>2111</v>
      </c>
      <c r="B1277" s="269">
        <v>1242187.5</v>
      </c>
      <c r="C1277" s="269">
        <v>124.44852098142628</v>
      </c>
      <c r="D1277">
        <v>50.912342071533203</v>
      </c>
    </row>
    <row r="1278" spans="1:4" x14ac:dyDescent="0.2">
      <c r="A1278">
        <v>1911</v>
      </c>
      <c r="B1278" s="269">
        <v>1243164.0625</v>
      </c>
      <c r="C1278" s="269">
        <v>124.5463578689903</v>
      </c>
      <c r="D1278">
        <v>59.663093566894531</v>
      </c>
    </row>
    <row r="1279" spans="1:4" x14ac:dyDescent="0.2">
      <c r="A1279">
        <v>1700</v>
      </c>
      <c r="B1279" s="269">
        <v>1244140.625</v>
      </c>
      <c r="C1279" s="269">
        <v>124.64419475655431</v>
      </c>
      <c r="D1279">
        <v>57.64544677734375</v>
      </c>
    </row>
    <row r="1280" spans="1:4" x14ac:dyDescent="0.2">
      <c r="A1280">
        <v>1513</v>
      </c>
      <c r="B1280" s="269">
        <v>1245117.1875</v>
      </c>
      <c r="C1280" s="269">
        <v>124.74203164411833</v>
      </c>
      <c r="D1280">
        <v>55.769020080566406</v>
      </c>
    </row>
    <row r="1281" spans="1:4" x14ac:dyDescent="0.2">
      <c r="A1281">
        <v>1376</v>
      </c>
      <c r="B1281" s="269">
        <v>1246093.75</v>
      </c>
      <c r="C1281" s="269">
        <v>124.83986853168234</v>
      </c>
      <c r="D1281">
        <v>55.57281494140625</v>
      </c>
    </row>
    <row r="1282" spans="1:4" x14ac:dyDescent="0.2">
      <c r="A1282">
        <v>1267</v>
      </c>
      <c r="B1282" s="269">
        <v>1247070.3125</v>
      </c>
      <c r="C1282" s="269">
        <v>124.93770541924636</v>
      </c>
      <c r="D1282">
        <v>54.285232543945313</v>
      </c>
    </row>
    <row r="1283" spans="1:4" x14ac:dyDescent="0.2">
      <c r="A1283">
        <v>1180</v>
      </c>
      <c r="B1283" s="269">
        <v>1248046.875</v>
      </c>
      <c r="C1283" s="269">
        <v>125.03554230681037</v>
      </c>
      <c r="D1283">
        <v>62.418445587158203</v>
      </c>
    </row>
    <row r="1284" spans="1:4" x14ac:dyDescent="0.2">
      <c r="A1284">
        <v>1140</v>
      </c>
      <c r="B1284" s="269">
        <v>1249023.4375</v>
      </c>
      <c r="C1284" s="269">
        <v>125.13337919437438</v>
      </c>
      <c r="D1284">
        <v>62.215972900390625</v>
      </c>
    </row>
    <row r="1285" spans="1:4" x14ac:dyDescent="0.2">
      <c r="A1285">
        <v>1158</v>
      </c>
      <c r="B1285" s="269">
        <v>1250000</v>
      </c>
      <c r="C1285" s="269">
        <v>125.2312160819384</v>
      </c>
      <c r="D1285">
        <v>54.343437194824219</v>
      </c>
    </row>
    <row r="1286" spans="1:4" x14ac:dyDescent="0.2">
      <c r="A1286">
        <v>1219</v>
      </c>
      <c r="B1286" s="269">
        <v>1250976.5625</v>
      </c>
      <c r="C1286" s="269">
        <v>125.32905296950241</v>
      </c>
      <c r="D1286">
        <v>58.963859558105469</v>
      </c>
    </row>
    <row r="1287" spans="1:4" x14ac:dyDescent="0.2">
      <c r="A1287">
        <v>1334</v>
      </c>
      <c r="B1287" s="269">
        <v>1251953.125</v>
      </c>
      <c r="C1287" s="269">
        <v>125.42688985706643</v>
      </c>
      <c r="D1287">
        <v>56.340156555175781</v>
      </c>
    </row>
    <row r="1288" spans="1:4" x14ac:dyDescent="0.2">
      <c r="A1288">
        <v>1492</v>
      </c>
      <c r="B1288" s="269">
        <v>1252929.6875</v>
      </c>
      <c r="C1288" s="269">
        <v>125.52472674463044</v>
      </c>
      <c r="D1288">
        <v>55.491218566894531</v>
      </c>
    </row>
    <row r="1289" spans="1:4" x14ac:dyDescent="0.2">
      <c r="A1289">
        <v>1677</v>
      </c>
      <c r="B1289" s="269">
        <v>1253906.25</v>
      </c>
      <c r="C1289" s="269">
        <v>125.62256363219446</v>
      </c>
      <c r="D1289">
        <v>60.914886474609375</v>
      </c>
    </row>
    <row r="1290" spans="1:4" x14ac:dyDescent="0.2">
      <c r="A1290">
        <v>1880</v>
      </c>
      <c r="B1290" s="269">
        <v>1254882.8125</v>
      </c>
      <c r="C1290" s="269">
        <v>125.72040051975847</v>
      </c>
      <c r="D1290">
        <v>57.707218170166016</v>
      </c>
    </row>
    <row r="1291" spans="1:4" x14ac:dyDescent="0.2">
      <c r="A1291">
        <v>2092</v>
      </c>
      <c r="B1291" s="269">
        <v>1255859.375</v>
      </c>
      <c r="C1291" s="269">
        <v>125.81823740732248</v>
      </c>
      <c r="D1291">
        <v>56.192680358886719</v>
      </c>
    </row>
    <row r="1292" spans="1:4" x14ac:dyDescent="0.2">
      <c r="A1292">
        <v>2320</v>
      </c>
      <c r="B1292" s="269">
        <v>1256835.9375</v>
      </c>
      <c r="C1292" s="269">
        <v>125.9160742948865</v>
      </c>
      <c r="D1292">
        <v>57.542144775390625</v>
      </c>
    </row>
    <row r="1293" spans="1:4" x14ac:dyDescent="0.2">
      <c r="A1293">
        <v>2512</v>
      </c>
      <c r="B1293" s="269">
        <v>1257812.5</v>
      </c>
      <c r="C1293" s="269">
        <v>126.01391118245051</v>
      </c>
      <c r="D1293">
        <v>54.469734191894531</v>
      </c>
    </row>
    <row r="1294" spans="1:4" x14ac:dyDescent="0.2">
      <c r="A1294">
        <v>2686</v>
      </c>
      <c r="B1294" s="269">
        <v>1258789.0625</v>
      </c>
      <c r="C1294" s="269">
        <v>126.11174807001453</v>
      </c>
      <c r="D1294">
        <v>58.208518981933594</v>
      </c>
    </row>
    <row r="1295" spans="1:4" x14ac:dyDescent="0.2">
      <c r="A1295">
        <v>2835</v>
      </c>
      <c r="B1295" s="269">
        <v>1259765.625</v>
      </c>
      <c r="C1295" s="269">
        <v>126.20958495757854</v>
      </c>
      <c r="D1295">
        <v>61.856807708740234</v>
      </c>
    </row>
    <row r="1296" spans="1:4" x14ac:dyDescent="0.2">
      <c r="A1296">
        <v>2918</v>
      </c>
      <c r="B1296" s="269">
        <v>1260742.1875</v>
      </c>
      <c r="C1296" s="269">
        <v>126.30742184514256</v>
      </c>
      <c r="D1296">
        <v>64.221878051757812</v>
      </c>
    </row>
    <row r="1297" spans="1:4" x14ac:dyDescent="0.2">
      <c r="A1297">
        <v>2951</v>
      </c>
      <c r="B1297" s="269">
        <v>1261718.75</v>
      </c>
      <c r="C1297" s="269">
        <v>126.40525873270657</v>
      </c>
      <c r="D1297">
        <v>60.060462951660156</v>
      </c>
    </row>
    <row r="1298" spans="1:4" x14ac:dyDescent="0.2">
      <c r="A1298">
        <v>2939</v>
      </c>
      <c r="B1298" s="269">
        <v>1262695.3125</v>
      </c>
      <c r="C1298" s="269">
        <v>126.50309562027059</v>
      </c>
      <c r="D1298">
        <v>46.641433715820313</v>
      </c>
    </row>
    <row r="1299" spans="1:4" x14ac:dyDescent="0.2">
      <c r="A1299">
        <v>2870</v>
      </c>
      <c r="B1299" s="269">
        <v>1263671.875</v>
      </c>
      <c r="C1299" s="269">
        <v>126.6009325078346</v>
      </c>
      <c r="D1299">
        <v>52.591205596923828</v>
      </c>
    </row>
    <row r="1300" spans="1:4" x14ac:dyDescent="0.2">
      <c r="A1300">
        <v>2752</v>
      </c>
      <c r="B1300" s="269">
        <v>1264648.4375</v>
      </c>
      <c r="C1300" s="269">
        <v>126.69876939539861</v>
      </c>
      <c r="D1300">
        <v>56.599632263183594</v>
      </c>
    </row>
    <row r="1301" spans="1:4" x14ac:dyDescent="0.2">
      <c r="A1301">
        <v>2594</v>
      </c>
      <c r="B1301" s="269">
        <v>1265625</v>
      </c>
      <c r="C1301" s="269">
        <v>126.79660628296263</v>
      </c>
      <c r="D1301">
        <v>52.194770812988281</v>
      </c>
    </row>
    <row r="1302" spans="1:4" x14ac:dyDescent="0.2">
      <c r="A1302">
        <v>2378</v>
      </c>
      <c r="B1302" s="269">
        <v>1266601.5625</v>
      </c>
      <c r="C1302" s="269">
        <v>126.89444317052664</v>
      </c>
      <c r="D1302">
        <v>54.536338806152344</v>
      </c>
    </row>
    <row r="1303" spans="1:4" x14ac:dyDescent="0.2">
      <c r="A1303">
        <v>2177</v>
      </c>
      <c r="B1303" s="269">
        <v>1267578.125</v>
      </c>
      <c r="C1303" s="269">
        <v>126.99228005809066</v>
      </c>
      <c r="D1303">
        <v>55.928531646728516</v>
      </c>
    </row>
    <row r="1304" spans="1:4" x14ac:dyDescent="0.2">
      <c r="A1304">
        <v>1993</v>
      </c>
      <c r="B1304" s="269">
        <v>1268554.6875</v>
      </c>
      <c r="C1304" s="269">
        <v>127.09011694565467</v>
      </c>
      <c r="D1304">
        <v>56.918521881103516</v>
      </c>
    </row>
    <row r="1305" spans="1:4" x14ac:dyDescent="0.2">
      <c r="A1305">
        <v>1774</v>
      </c>
      <c r="B1305" s="269">
        <v>1269531.25</v>
      </c>
      <c r="C1305" s="269">
        <v>127.18795383321869</v>
      </c>
      <c r="D1305">
        <v>53.11187744140625</v>
      </c>
    </row>
    <row r="1306" spans="1:4" x14ac:dyDescent="0.2">
      <c r="A1306">
        <v>1559</v>
      </c>
      <c r="B1306" s="269">
        <v>1270507.8125</v>
      </c>
      <c r="C1306" s="269">
        <v>127.2857907207827</v>
      </c>
      <c r="D1306">
        <v>51.835014343261719</v>
      </c>
    </row>
    <row r="1307" spans="1:4" x14ac:dyDescent="0.2">
      <c r="A1307">
        <v>1400</v>
      </c>
      <c r="B1307" s="269">
        <v>1271484.375</v>
      </c>
      <c r="C1307" s="269">
        <v>127.38362760834671</v>
      </c>
      <c r="D1307">
        <v>49.585613250732422</v>
      </c>
    </row>
    <row r="1308" spans="1:4" x14ac:dyDescent="0.2">
      <c r="A1308">
        <v>1268</v>
      </c>
      <c r="B1308" s="269">
        <v>1272460.9375</v>
      </c>
      <c r="C1308" s="269">
        <v>127.48146449591073</v>
      </c>
      <c r="D1308">
        <v>32.448684692382812</v>
      </c>
    </row>
    <row r="1309" spans="1:4" x14ac:dyDescent="0.2">
      <c r="A1309">
        <v>1158</v>
      </c>
      <c r="B1309" s="269">
        <v>1273437.5</v>
      </c>
      <c r="C1309" s="269">
        <v>127.57930138347474</v>
      </c>
      <c r="D1309">
        <v>53.949111938476563</v>
      </c>
    </row>
    <row r="1310" spans="1:4" x14ac:dyDescent="0.2">
      <c r="A1310">
        <v>1119</v>
      </c>
      <c r="B1310" s="269">
        <v>1274414.0625</v>
      </c>
      <c r="C1310" s="269">
        <v>127.67713827103876</v>
      </c>
      <c r="D1310">
        <v>56.711227416992188</v>
      </c>
    </row>
    <row r="1311" spans="1:4" x14ac:dyDescent="0.2">
      <c r="A1311">
        <v>1134</v>
      </c>
      <c r="B1311" s="269">
        <v>1275390.625</v>
      </c>
      <c r="C1311" s="269">
        <v>127.77497515860277</v>
      </c>
      <c r="D1311">
        <v>54.628505706787109</v>
      </c>
    </row>
    <row r="1312" spans="1:4" x14ac:dyDescent="0.2">
      <c r="A1312">
        <v>1192</v>
      </c>
      <c r="B1312" s="269">
        <v>1276367.1875</v>
      </c>
      <c r="C1312" s="269">
        <v>127.87281204616679</v>
      </c>
      <c r="D1312">
        <v>51.213375091552734</v>
      </c>
    </row>
    <row r="1313" spans="1:4" x14ac:dyDescent="0.2">
      <c r="A1313">
        <v>1301</v>
      </c>
      <c r="B1313" s="269">
        <v>1277343.75</v>
      </c>
      <c r="C1313" s="269">
        <v>127.9706489337308</v>
      </c>
      <c r="D1313">
        <v>51.894058227539063</v>
      </c>
    </row>
    <row r="1314" spans="1:4" x14ac:dyDescent="0.2">
      <c r="A1314">
        <v>1449</v>
      </c>
      <c r="B1314" s="269">
        <v>1278320.3125</v>
      </c>
      <c r="C1314" s="269">
        <v>128.06848582129481</v>
      </c>
      <c r="D1314">
        <v>58.432456970214844</v>
      </c>
    </row>
    <row r="1315" spans="1:4" x14ac:dyDescent="0.2">
      <c r="A1315">
        <v>1620</v>
      </c>
      <c r="B1315" s="269">
        <v>1279296.875</v>
      </c>
      <c r="C1315" s="269">
        <v>128.16632270885884</v>
      </c>
      <c r="D1315">
        <v>60.272083282470703</v>
      </c>
    </row>
    <row r="1316" spans="1:4" x14ac:dyDescent="0.2">
      <c r="A1316">
        <v>1829</v>
      </c>
      <c r="B1316" s="269">
        <v>1280273.4375</v>
      </c>
      <c r="C1316" s="269">
        <v>128.26415959642284</v>
      </c>
      <c r="D1316">
        <v>61.640819549560547</v>
      </c>
    </row>
    <row r="1317" spans="1:4" x14ac:dyDescent="0.2">
      <c r="A1317">
        <v>2053</v>
      </c>
      <c r="B1317" s="269">
        <v>1281250</v>
      </c>
      <c r="C1317" s="269">
        <v>128.36199648398687</v>
      </c>
      <c r="D1317">
        <v>59.437427520751953</v>
      </c>
    </row>
    <row r="1318" spans="1:4" x14ac:dyDescent="0.2">
      <c r="A1318">
        <v>2260</v>
      </c>
      <c r="B1318" s="269">
        <v>1282226.5625</v>
      </c>
      <c r="C1318" s="269">
        <v>128.45983337155087</v>
      </c>
      <c r="D1318">
        <v>56.378517150878906</v>
      </c>
    </row>
    <row r="1319" spans="1:4" x14ac:dyDescent="0.2">
      <c r="A1319">
        <v>2474</v>
      </c>
      <c r="B1319" s="269">
        <v>1283203.125</v>
      </c>
      <c r="C1319" s="269">
        <v>128.5576702591149</v>
      </c>
      <c r="D1319">
        <v>59.42877197265625</v>
      </c>
    </row>
    <row r="1320" spans="1:4" x14ac:dyDescent="0.2">
      <c r="A1320">
        <v>2636</v>
      </c>
      <c r="B1320" s="269">
        <v>1284179.6875</v>
      </c>
      <c r="C1320" s="269">
        <v>128.6555071466789</v>
      </c>
      <c r="D1320">
        <v>49.395771026611328</v>
      </c>
    </row>
    <row r="1321" spans="1:4" x14ac:dyDescent="0.2">
      <c r="A1321">
        <v>2761</v>
      </c>
      <c r="B1321" s="269">
        <v>1285156.25</v>
      </c>
      <c r="C1321" s="269">
        <v>128.75334403424293</v>
      </c>
      <c r="D1321">
        <v>58.838890075683594</v>
      </c>
    </row>
    <row r="1322" spans="1:4" x14ac:dyDescent="0.2">
      <c r="A1322">
        <v>2879</v>
      </c>
      <c r="B1322" s="269">
        <v>1286132.8125</v>
      </c>
      <c r="C1322" s="269">
        <v>128.85118092180693</v>
      </c>
      <c r="D1322">
        <v>62.044567108154297</v>
      </c>
    </row>
    <row r="1323" spans="1:4" x14ac:dyDescent="0.2">
      <c r="A1323">
        <v>2946</v>
      </c>
      <c r="B1323" s="269">
        <v>1287109.375</v>
      </c>
      <c r="C1323" s="269">
        <v>128.94901780937096</v>
      </c>
      <c r="D1323">
        <v>58.937004089355469</v>
      </c>
    </row>
    <row r="1324" spans="1:4" x14ac:dyDescent="0.2">
      <c r="A1324">
        <v>2948</v>
      </c>
      <c r="B1324" s="269">
        <v>1288085.9375</v>
      </c>
      <c r="C1324" s="269">
        <v>129.04685469693496</v>
      </c>
      <c r="D1324">
        <v>53.977043151855469</v>
      </c>
    </row>
    <row r="1325" spans="1:4" x14ac:dyDescent="0.2">
      <c r="A1325">
        <v>2915</v>
      </c>
      <c r="B1325" s="269">
        <v>1289062.5</v>
      </c>
      <c r="C1325" s="269">
        <v>129.14469158449899</v>
      </c>
      <c r="D1325">
        <v>49.041175842285156</v>
      </c>
    </row>
    <row r="1326" spans="1:4" x14ac:dyDescent="0.2">
      <c r="A1326">
        <v>2831</v>
      </c>
      <c r="B1326" s="269">
        <v>1290039.0625</v>
      </c>
      <c r="C1326" s="269">
        <v>129.24252847206299</v>
      </c>
      <c r="D1326">
        <v>58.889713287353516</v>
      </c>
    </row>
    <row r="1327" spans="1:4" x14ac:dyDescent="0.2">
      <c r="A1327">
        <v>2691</v>
      </c>
      <c r="B1327" s="269">
        <v>1291015.625</v>
      </c>
      <c r="C1327" s="269">
        <v>129.34036535962701</v>
      </c>
      <c r="D1327">
        <v>59.096256256103516</v>
      </c>
    </row>
    <row r="1328" spans="1:4" x14ac:dyDescent="0.2">
      <c r="A1328">
        <v>2545</v>
      </c>
      <c r="B1328" s="269">
        <v>1291992.1875</v>
      </c>
      <c r="C1328" s="269">
        <v>129.43820224719101</v>
      </c>
      <c r="D1328">
        <v>63.824634552001953</v>
      </c>
    </row>
    <row r="1329" spans="1:4" x14ac:dyDescent="0.2">
      <c r="A1329">
        <v>2387</v>
      </c>
      <c r="B1329" s="269">
        <v>1292968.75</v>
      </c>
      <c r="C1329" s="269">
        <v>129.53603913475504</v>
      </c>
      <c r="D1329">
        <v>64.625717163085938</v>
      </c>
    </row>
    <row r="1330" spans="1:4" x14ac:dyDescent="0.2">
      <c r="A1330">
        <v>2188</v>
      </c>
      <c r="B1330" s="269">
        <v>1293945.3125</v>
      </c>
      <c r="C1330" s="269">
        <v>129.63387602231904</v>
      </c>
      <c r="D1330">
        <v>60.470428466796875</v>
      </c>
    </row>
    <row r="1331" spans="1:4" x14ac:dyDescent="0.2">
      <c r="A1331">
        <v>1984</v>
      </c>
      <c r="B1331" s="269">
        <v>1294921.875</v>
      </c>
      <c r="C1331" s="269">
        <v>129.73171290988307</v>
      </c>
      <c r="D1331">
        <v>56.894573211669922</v>
      </c>
    </row>
    <row r="1332" spans="1:4" x14ac:dyDescent="0.2">
      <c r="A1332">
        <v>1804</v>
      </c>
      <c r="B1332" s="269">
        <v>1295898.4375</v>
      </c>
      <c r="C1332" s="269">
        <v>129.82954979744707</v>
      </c>
      <c r="D1332">
        <v>58.24896240234375</v>
      </c>
    </row>
    <row r="1333" spans="1:4" x14ac:dyDescent="0.2">
      <c r="A1333">
        <v>1606</v>
      </c>
      <c r="B1333" s="269">
        <v>1296875</v>
      </c>
      <c r="C1333" s="269">
        <v>129.9273866850111</v>
      </c>
      <c r="D1333">
        <v>54.158824920654297</v>
      </c>
    </row>
    <row r="1334" spans="1:4" x14ac:dyDescent="0.2">
      <c r="A1334">
        <v>1443</v>
      </c>
      <c r="B1334" s="269">
        <v>1297851.5625</v>
      </c>
      <c r="C1334" s="269">
        <v>130.0252235725751</v>
      </c>
      <c r="D1334">
        <v>53.464202880859375</v>
      </c>
    </row>
    <row r="1335" spans="1:4" x14ac:dyDescent="0.2">
      <c r="A1335">
        <v>1344</v>
      </c>
      <c r="B1335" s="269">
        <v>1298828.125</v>
      </c>
      <c r="C1335" s="269">
        <v>130.12306046013913</v>
      </c>
      <c r="D1335">
        <v>61.575466156005859</v>
      </c>
    </row>
    <row r="1336" spans="1:4" x14ac:dyDescent="0.2">
      <c r="A1336">
        <v>1268</v>
      </c>
      <c r="B1336" s="269">
        <v>1299804.6875</v>
      </c>
      <c r="C1336" s="269">
        <v>130.22089734770313</v>
      </c>
      <c r="D1336">
        <v>59.858154296875</v>
      </c>
    </row>
    <row r="1337" spans="1:4" x14ac:dyDescent="0.2">
      <c r="A1337">
        <v>1225</v>
      </c>
      <c r="B1337" s="269">
        <v>1300781.25</v>
      </c>
      <c r="C1337" s="269">
        <v>130.31873423526716</v>
      </c>
      <c r="D1337">
        <v>58.437263488769531</v>
      </c>
    </row>
    <row r="1338" spans="1:4" x14ac:dyDescent="0.2">
      <c r="A1338">
        <v>1262</v>
      </c>
      <c r="B1338" s="269">
        <v>1301757.8125</v>
      </c>
      <c r="C1338" s="269">
        <v>130.41657112283116</v>
      </c>
      <c r="D1338">
        <v>61.076011657714844</v>
      </c>
    </row>
    <row r="1339" spans="1:4" x14ac:dyDescent="0.2">
      <c r="A1339">
        <v>1346</v>
      </c>
      <c r="B1339" s="269">
        <v>1302734.375</v>
      </c>
      <c r="C1339" s="269">
        <v>130.51440801039519</v>
      </c>
      <c r="D1339">
        <v>59.045074462890625</v>
      </c>
    </row>
    <row r="1340" spans="1:4" x14ac:dyDescent="0.2">
      <c r="A1340">
        <v>1467</v>
      </c>
      <c r="B1340" s="269">
        <v>1303710.9375</v>
      </c>
      <c r="C1340" s="269">
        <v>130.61224489795919</v>
      </c>
      <c r="D1340">
        <v>57.670745849609375</v>
      </c>
    </row>
    <row r="1341" spans="1:4" x14ac:dyDescent="0.2">
      <c r="A1341">
        <v>1629</v>
      </c>
      <c r="B1341" s="269">
        <v>1304687.5</v>
      </c>
      <c r="C1341" s="269">
        <v>130.71008178552322</v>
      </c>
      <c r="D1341">
        <v>57.569446563720703</v>
      </c>
    </row>
    <row r="1342" spans="1:4" x14ac:dyDescent="0.2">
      <c r="A1342">
        <v>1833</v>
      </c>
      <c r="B1342" s="269">
        <v>1305664.0625</v>
      </c>
      <c r="C1342" s="269">
        <v>130.80791867308722</v>
      </c>
      <c r="D1342">
        <v>54.944301605224609</v>
      </c>
    </row>
    <row r="1343" spans="1:4" x14ac:dyDescent="0.2">
      <c r="A1343">
        <v>2040</v>
      </c>
      <c r="B1343" s="269">
        <v>1306640.625</v>
      </c>
      <c r="C1343" s="269">
        <v>130.90575556065124</v>
      </c>
      <c r="D1343">
        <v>53.985160827636719</v>
      </c>
    </row>
    <row r="1344" spans="1:4" x14ac:dyDescent="0.2">
      <c r="A1344">
        <v>2235</v>
      </c>
      <c r="B1344" s="269">
        <v>1307617.1875</v>
      </c>
      <c r="C1344" s="269">
        <v>131.00359244821524</v>
      </c>
      <c r="D1344">
        <v>44.371116638183594</v>
      </c>
    </row>
    <row r="1345" spans="1:4" x14ac:dyDescent="0.2">
      <c r="A1345">
        <v>2443</v>
      </c>
      <c r="B1345" s="269">
        <v>1308593.75</v>
      </c>
      <c r="C1345" s="269">
        <v>131.10142933577927</v>
      </c>
      <c r="D1345">
        <v>52.968753814697266</v>
      </c>
    </row>
    <row r="1346" spans="1:4" x14ac:dyDescent="0.2">
      <c r="A1346">
        <v>2652</v>
      </c>
      <c r="B1346" s="269">
        <v>1309570.3125</v>
      </c>
      <c r="C1346" s="269">
        <v>131.19926622334327</v>
      </c>
      <c r="D1346">
        <v>56.035881042480469</v>
      </c>
    </row>
    <row r="1347" spans="1:4" x14ac:dyDescent="0.2">
      <c r="A1347">
        <v>2809</v>
      </c>
      <c r="B1347" s="269">
        <v>1310546.875</v>
      </c>
      <c r="C1347" s="269">
        <v>131.2971031109073</v>
      </c>
      <c r="D1347">
        <v>57.626068115234375</v>
      </c>
    </row>
    <row r="1348" spans="1:4" x14ac:dyDescent="0.2">
      <c r="A1348">
        <v>2921</v>
      </c>
      <c r="B1348" s="269">
        <v>1311523.4375</v>
      </c>
      <c r="C1348" s="269">
        <v>131.3949399984713</v>
      </c>
      <c r="D1348">
        <v>57.097320556640625</v>
      </c>
    </row>
    <row r="1349" spans="1:4" x14ac:dyDescent="0.2">
      <c r="A1349">
        <v>3005</v>
      </c>
      <c r="B1349" s="269">
        <v>1312500</v>
      </c>
      <c r="C1349" s="269">
        <v>131.49277688603533</v>
      </c>
      <c r="D1349">
        <v>54.942146301269531</v>
      </c>
    </row>
    <row r="1350" spans="1:4" x14ac:dyDescent="0.2">
      <c r="A1350">
        <v>3029</v>
      </c>
      <c r="B1350" s="269">
        <v>1313476.5625</v>
      </c>
      <c r="C1350" s="269">
        <v>131.59061377359933</v>
      </c>
      <c r="D1350">
        <v>47.892402648925781</v>
      </c>
    </row>
    <row r="1351" spans="1:4" x14ac:dyDescent="0.2">
      <c r="A1351">
        <v>2998</v>
      </c>
      <c r="B1351" s="269">
        <v>1314453.125</v>
      </c>
      <c r="C1351" s="269">
        <v>131.68845066116336</v>
      </c>
      <c r="D1351">
        <v>49.097366333007813</v>
      </c>
    </row>
    <row r="1352" spans="1:4" x14ac:dyDescent="0.2">
      <c r="A1352">
        <v>2916</v>
      </c>
      <c r="B1352" s="269">
        <v>1315429.6875</v>
      </c>
      <c r="C1352" s="269">
        <v>131.78628754872736</v>
      </c>
      <c r="D1352">
        <v>51.228370666503906</v>
      </c>
    </row>
    <row r="1353" spans="1:4" x14ac:dyDescent="0.2">
      <c r="A1353">
        <v>2787</v>
      </c>
      <c r="B1353" s="269">
        <v>1316406.25</v>
      </c>
      <c r="C1353" s="269">
        <v>131.88412443629139</v>
      </c>
      <c r="D1353">
        <v>53.87139892578125</v>
      </c>
    </row>
    <row r="1354" spans="1:4" x14ac:dyDescent="0.2">
      <c r="A1354">
        <v>2620</v>
      </c>
      <c r="B1354" s="269">
        <v>1317382.8125</v>
      </c>
      <c r="C1354" s="269">
        <v>131.98196132385539</v>
      </c>
      <c r="D1354">
        <v>56.681190490722656</v>
      </c>
    </row>
    <row r="1355" spans="1:4" x14ac:dyDescent="0.2">
      <c r="A1355">
        <v>2446</v>
      </c>
      <c r="B1355" s="269">
        <v>1318359.375</v>
      </c>
      <c r="C1355" s="269">
        <v>132.07979821141942</v>
      </c>
      <c r="D1355">
        <v>59.321483612060547</v>
      </c>
    </row>
    <row r="1356" spans="1:4" x14ac:dyDescent="0.2">
      <c r="A1356">
        <v>2247</v>
      </c>
      <c r="B1356" s="269">
        <v>1319335.9375</v>
      </c>
      <c r="C1356" s="269">
        <v>132.17763509898342</v>
      </c>
      <c r="D1356">
        <v>59.274181365966797</v>
      </c>
    </row>
    <row r="1357" spans="1:4" x14ac:dyDescent="0.2">
      <c r="A1357">
        <v>2020</v>
      </c>
      <c r="B1357" s="269">
        <v>1320312.5</v>
      </c>
      <c r="C1357" s="269">
        <v>132.27547198654744</v>
      </c>
      <c r="D1357">
        <v>55.565799713134766</v>
      </c>
    </row>
    <row r="1358" spans="1:4" x14ac:dyDescent="0.2">
      <c r="A1358">
        <v>1794</v>
      </c>
      <c r="B1358" s="269">
        <v>1321289.0625</v>
      </c>
      <c r="C1358" s="269">
        <v>132.37330887411144</v>
      </c>
      <c r="D1358">
        <v>50.226959228515625</v>
      </c>
    </row>
    <row r="1359" spans="1:4" x14ac:dyDescent="0.2">
      <c r="A1359">
        <v>1600</v>
      </c>
      <c r="B1359" s="269">
        <v>1322265.625</v>
      </c>
      <c r="C1359" s="269">
        <v>132.47114576167547</v>
      </c>
      <c r="D1359">
        <v>56.298301696777344</v>
      </c>
    </row>
    <row r="1360" spans="1:4" x14ac:dyDescent="0.2">
      <c r="A1360">
        <v>1424</v>
      </c>
      <c r="B1360" s="269">
        <v>1323242.1875</v>
      </c>
      <c r="C1360" s="269">
        <v>132.56898264923947</v>
      </c>
      <c r="D1360">
        <v>61.771923065185547</v>
      </c>
    </row>
    <row r="1361" spans="1:4" x14ac:dyDescent="0.2">
      <c r="A1361">
        <v>1286</v>
      </c>
      <c r="B1361" s="269">
        <v>1324218.75</v>
      </c>
      <c r="C1361" s="269">
        <v>132.6668195368035</v>
      </c>
      <c r="D1361">
        <v>56.981086730957031</v>
      </c>
    </row>
    <row r="1362" spans="1:4" x14ac:dyDescent="0.2">
      <c r="A1362">
        <v>1204</v>
      </c>
      <c r="B1362" s="269">
        <v>1325195.3125</v>
      </c>
      <c r="C1362" s="269">
        <v>132.7646564243675</v>
      </c>
      <c r="D1362">
        <v>55.8936767578125</v>
      </c>
    </row>
    <row r="1363" spans="1:4" x14ac:dyDescent="0.2">
      <c r="A1363">
        <v>1174</v>
      </c>
      <c r="B1363" s="269">
        <v>1326171.875</v>
      </c>
      <c r="C1363" s="269">
        <v>132.86249331193153</v>
      </c>
      <c r="D1363">
        <v>58.941692352294922</v>
      </c>
    </row>
    <row r="1364" spans="1:4" x14ac:dyDescent="0.2">
      <c r="A1364">
        <v>1186</v>
      </c>
      <c r="B1364" s="269">
        <v>1327148.4375</v>
      </c>
      <c r="C1364" s="269">
        <v>132.96033019949553</v>
      </c>
      <c r="D1364">
        <v>51.694789886474609</v>
      </c>
    </row>
    <row r="1365" spans="1:4" x14ac:dyDescent="0.2">
      <c r="A1365">
        <v>1254</v>
      </c>
      <c r="B1365" s="269">
        <v>1328125</v>
      </c>
      <c r="C1365" s="269">
        <v>133.05816708705956</v>
      </c>
      <c r="D1365">
        <v>59.996295928955078</v>
      </c>
    </row>
    <row r="1366" spans="1:4" x14ac:dyDescent="0.2">
      <c r="A1366">
        <v>1364</v>
      </c>
      <c r="B1366" s="269">
        <v>1329101.5625</v>
      </c>
      <c r="C1366" s="269">
        <v>133.15600397462356</v>
      </c>
      <c r="D1366">
        <v>62.862533569335938</v>
      </c>
    </row>
    <row r="1367" spans="1:4" x14ac:dyDescent="0.2">
      <c r="A1367">
        <v>1511</v>
      </c>
      <c r="B1367" s="269">
        <v>1330078.125</v>
      </c>
      <c r="C1367" s="269">
        <v>133.25384086218759</v>
      </c>
      <c r="D1367">
        <v>57.229080200195313</v>
      </c>
    </row>
    <row r="1368" spans="1:4" x14ac:dyDescent="0.2">
      <c r="A1368">
        <v>1700</v>
      </c>
      <c r="B1368" s="269">
        <v>1331054.6875</v>
      </c>
      <c r="C1368" s="269">
        <v>133.35167774975159</v>
      </c>
      <c r="D1368">
        <v>49.076148986816406</v>
      </c>
    </row>
    <row r="1369" spans="1:4" x14ac:dyDescent="0.2">
      <c r="A1369">
        <v>1894</v>
      </c>
      <c r="B1369" s="269">
        <v>1332031.25</v>
      </c>
      <c r="C1369" s="269">
        <v>133.44951463731562</v>
      </c>
      <c r="D1369">
        <v>58.690422058105469</v>
      </c>
    </row>
    <row r="1370" spans="1:4" x14ac:dyDescent="0.2">
      <c r="A1370">
        <v>2081</v>
      </c>
      <c r="B1370" s="269">
        <v>1333007.8125</v>
      </c>
      <c r="C1370" s="269">
        <v>133.54735152487962</v>
      </c>
      <c r="D1370">
        <v>62.504837036132813</v>
      </c>
    </row>
    <row r="1371" spans="1:4" x14ac:dyDescent="0.2">
      <c r="A1371">
        <v>2305</v>
      </c>
      <c r="B1371" s="269">
        <v>1333984.375</v>
      </c>
      <c r="C1371" s="269">
        <v>133.64518841244364</v>
      </c>
      <c r="D1371">
        <v>62.855300903320313</v>
      </c>
    </row>
    <row r="1372" spans="1:4" x14ac:dyDescent="0.2">
      <c r="A1372">
        <v>2524</v>
      </c>
      <c r="B1372" s="269">
        <v>1334960.9375</v>
      </c>
      <c r="C1372" s="269">
        <v>133.74302530000764</v>
      </c>
      <c r="D1372">
        <v>63.0833740234375</v>
      </c>
    </row>
    <row r="1373" spans="1:4" x14ac:dyDescent="0.2">
      <c r="A1373">
        <v>2689</v>
      </c>
      <c r="B1373" s="269">
        <v>1335937.5</v>
      </c>
      <c r="C1373" s="269">
        <v>133.84086218757167</v>
      </c>
      <c r="D1373">
        <v>61.151069641113281</v>
      </c>
    </row>
    <row r="1374" spans="1:4" x14ac:dyDescent="0.2">
      <c r="A1374">
        <v>2813</v>
      </c>
      <c r="B1374" s="269">
        <v>1336914.0625</v>
      </c>
      <c r="C1374" s="269">
        <v>133.93869907513567</v>
      </c>
      <c r="D1374">
        <v>57.099533081054688</v>
      </c>
    </row>
    <row r="1375" spans="1:4" x14ac:dyDescent="0.2">
      <c r="A1375">
        <v>2904</v>
      </c>
      <c r="B1375" s="269">
        <v>1337890.625</v>
      </c>
      <c r="C1375" s="269">
        <v>134.0365359626997</v>
      </c>
      <c r="D1375">
        <v>57.803634643554687</v>
      </c>
    </row>
    <row r="1376" spans="1:4" x14ac:dyDescent="0.2">
      <c r="A1376">
        <v>2957</v>
      </c>
      <c r="B1376" s="269">
        <v>1338867.1875</v>
      </c>
      <c r="C1376" s="269">
        <v>134.1343728502637</v>
      </c>
      <c r="D1376">
        <v>62.111850738525391</v>
      </c>
    </row>
    <row r="1377" spans="1:4" x14ac:dyDescent="0.2">
      <c r="A1377">
        <v>2964</v>
      </c>
      <c r="B1377" s="269">
        <v>1339843.75</v>
      </c>
      <c r="C1377" s="269">
        <v>134.23220973782773</v>
      </c>
      <c r="D1377">
        <v>62.497550964355469</v>
      </c>
    </row>
    <row r="1378" spans="1:4" x14ac:dyDescent="0.2">
      <c r="A1378">
        <v>2916</v>
      </c>
      <c r="B1378" s="269">
        <v>1340820.3125</v>
      </c>
      <c r="C1378" s="269">
        <v>134.33004662539173</v>
      </c>
      <c r="D1378">
        <v>57.915004730224609</v>
      </c>
    </row>
    <row r="1379" spans="1:4" x14ac:dyDescent="0.2">
      <c r="A1379">
        <v>2827</v>
      </c>
      <c r="B1379" s="269">
        <v>1341796.875</v>
      </c>
      <c r="C1379" s="269">
        <v>134.42788351295576</v>
      </c>
      <c r="D1379">
        <v>52.193874359130859</v>
      </c>
    </row>
    <row r="1380" spans="1:4" x14ac:dyDescent="0.2">
      <c r="A1380">
        <v>2698</v>
      </c>
      <c r="B1380" s="269">
        <v>1342773.4375</v>
      </c>
      <c r="C1380" s="269">
        <v>134.52572040051976</v>
      </c>
      <c r="D1380">
        <v>52.500747680664062</v>
      </c>
    </row>
    <row r="1381" spans="1:4" x14ac:dyDescent="0.2">
      <c r="A1381">
        <v>2539</v>
      </c>
      <c r="B1381" s="269">
        <v>1343750</v>
      </c>
      <c r="C1381" s="269">
        <v>134.62355728808379</v>
      </c>
      <c r="D1381">
        <v>56.073112487792969</v>
      </c>
    </row>
    <row r="1382" spans="1:4" x14ac:dyDescent="0.2">
      <c r="A1382">
        <v>2368</v>
      </c>
      <c r="B1382" s="269">
        <v>1344726.5625</v>
      </c>
      <c r="C1382" s="269">
        <v>134.72139417564779</v>
      </c>
      <c r="D1382">
        <v>53.466262817382813</v>
      </c>
    </row>
    <row r="1383" spans="1:4" x14ac:dyDescent="0.2">
      <c r="A1383">
        <v>2172</v>
      </c>
      <c r="B1383" s="269">
        <v>1345703.125</v>
      </c>
      <c r="C1383" s="269">
        <v>134.81923106321182</v>
      </c>
      <c r="D1383">
        <v>46.294055938720703</v>
      </c>
    </row>
    <row r="1384" spans="1:4" x14ac:dyDescent="0.2">
      <c r="A1384">
        <v>1957</v>
      </c>
      <c r="B1384" s="269">
        <v>1346679.6875</v>
      </c>
      <c r="C1384" s="269">
        <v>134.91706795077582</v>
      </c>
      <c r="D1384">
        <v>50.629047393798828</v>
      </c>
    </row>
    <row r="1385" spans="1:4" x14ac:dyDescent="0.2">
      <c r="A1385">
        <v>1745</v>
      </c>
      <c r="B1385" s="269">
        <v>1347656.25</v>
      </c>
      <c r="C1385" s="269">
        <v>135.01490483833985</v>
      </c>
      <c r="D1385">
        <v>53.935142517089844</v>
      </c>
    </row>
    <row r="1386" spans="1:4" x14ac:dyDescent="0.2">
      <c r="A1386">
        <v>1541</v>
      </c>
      <c r="B1386" s="269">
        <v>1348632.8125</v>
      </c>
      <c r="C1386" s="269">
        <v>135.11274172590385</v>
      </c>
      <c r="D1386">
        <v>55.958057403564453</v>
      </c>
    </row>
    <row r="1387" spans="1:4" x14ac:dyDescent="0.2">
      <c r="A1387">
        <v>1387</v>
      </c>
      <c r="B1387" s="269">
        <v>1349609.375</v>
      </c>
      <c r="C1387" s="269">
        <v>135.21057861346787</v>
      </c>
      <c r="D1387">
        <v>59.04052734375</v>
      </c>
    </row>
    <row r="1388" spans="1:4" x14ac:dyDescent="0.2">
      <c r="A1388">
        <v>1289</v>
      </c>
      <c r="B1388" s="269">
        <v>1350585.9375</v>
      </c>
      <c r="C1388" s="269">
        <v>135.30841550103187</v>
      </c>
      <c r="D1388">
        <v>60.324172973632813</v>
      </c>
    </row>
    <row r="1389" spans="1:4" x14ac:dyDescent="0.2">
      <c r="A1389">
        <v>1221</v>
      </c>
      <c r="B1389" s="269">
        <v>1351562.5</v>
      </c>
      <c r="C1389" s="269">
        <v>135.4062523885959</v>
      </c>
      <c r="D1389">
        <v>58.338768005371094</v>
      </c>
    </row>
    <row r="1390" spans="1:4" x14ac:dyDescent="0.2">
      <c r="A1390">
        <v>1198</v>
      </c>
      <c r="B1390" s="269">
        <v>1352539.0625</v>
      </c>
      <c r="C1390" s="269">
        <v>135.5040892761599</v>
      </c>
      <c r="D1390">
        <v>49.588340759277344</v>
      </c>
    </row>
    <row r="1391" spans="1:4" x14ac:dyDescent="0.2">
      <c r="A1391">
        <v>1235</v>
      </c>
      <c r="B1391" s="269">
        <v>1353515.625</v>
      </c>
      <c r="C1391" s="269">
        <v>135.60192616372393</v>
      </c>
      <c r="D1391">
        <v>42.082843780517578</v>
      </c>
    </row>
    <row r="1392" spans="1:4" x14ac:dyDescent="0.2">
      <c r="A1392">
        <v>1318</v>
      </c>
      <c r="B1392" s="269">
        <v>1354492.1875</v>
      </c>
      <c r="C1392" s="269">
        <v>135.69976305128793</v>
      </c>
      <c r="D1392">
        <v>45.210037231445313</v>
      </c>
    </row>
    <row r="1393" spans="1:4" x14ac:dyDescent="0.2">
      <c r="A1393">
        <v>1447</v>
      </c>
      <c r="B1393" s="269">
        <v>1355468.75</v>
      </c>
      <c r="C1393" s="269">
        <v>135.79759993885196</v>
      </c>
      <c r="D1393">
        <v>40.330204010009766</v>
      </c>
    </row>
    <row r="1394" spans="1:4" x14ac:dyDescent="0.2">
      <c r="A1394">
        <v>1613</v>
      </c>
      <c r="B1394" s="269">
        <v>1356445.3125</v>
      </c>
      <c r="C1394" s="269">
        <v>135.89543682641596</v>
      </c>
      <c r="D1394">
        <v>50.886920928955078</v>
      </c>
    </row>
    <row r="1395" spans="1:4" x14ac:dyDescent="0.2">
      <c r="A1395">
        <v>1799</v>
      </c>
      <c r="B1395" s="269">
        <v>1357421.875</v>
      </c>
      <c r="C1395" s="269">
        <v>135.99327371397999</v>
      </c>
      <c r="D1395">
        <v>51.923171997070313</v>
      </c>
    </row>
    <row r="1396" spans="1:4" x14ac:dyDescent="0.2">
      <c r="A1396">
        <v>1999</v>
      </c>
      <c r="B1396" s="269">
        <v>1358398.4375</v>
      </c>
      <c r="C1396" s="269">
        <v>136.09111060154399</v>
      </c>
      <c r="D1396">
        <v>54.194980621337891</v>
      </c>
    </row>
    <row r="1397" spans="1:4" x14ac:dyDescent="0.2">
      <c r="A1397">
        <v>2236</v>
      </c>
      <c r="B1397" s="269">
        <v>1359375</v>
      </c>
      <c r="C1397" s="269">
        <v>136.18894748910802</v>
      </c>
      <c r="D1397">
        <v>48.734813690185547</v>
      </c>
    </row>
    <row r="1398" spans="1:4" x14ac:dyDescent="0.2">
      <c r="A1398">
        <v>2485</v>
      </c>
      <c r="B1398" s="269">
        <v>1360351.5625</v>
      </c>
      <c r="C1398" s="269">
        <v>136.28678437667202</v>
      </c>
      <c r="D1398">
        <v>55.423999786376953</v>
      </c>
    </row>
    <row r="1399" spans="1:4" x14ac:dyDescent="0.2">
      <c r="A1399">
        <v>2657</v>
      </c>
      <c r="B1399" s="269">
        <v>1361328.125</v>
      </c>
      <c r="C1399" s="269">
        <v>136.38462126423605</v>
      </c>
      <c r="D1399">
        <v>53.775974273681641</v>
      </c>
    </row>
    <row r="1400" spans="1:4" x14ac:dyDescent="0.2">
      <c r="A1400">
        <v>2786</v>
      </c>
      <c r="B1400" s="269">
        <v>1362304.6875</v>
      </c>
      <c r="C1400" s="269">
        <v>136.48245815180005</v>
      </c>
      <c r="D1400">
        <v>41.814140319824219</v>
      </c>
    </row>
    <row r="1401" spans="1:4" x14ac:dyDescent="0.2">
      <c r="A1401">
        <v>2923</v>
      </c>
      <c r="B1401" s="269">
        <v>1363281.25</v>
      </c>
      <c r="C1401" s="269">
        <v>136.58029503936407</v>
      </c>
      <c r="D1401">
        <v>54.734954833984375</v>
      </c>
    </row>
    <row r="1402" spans="1:4" x14ac:dyDescent="0.2">
      <c r="A1402">
        <v>3001</v>
      </c>
      <c r="B1402" s="269">
        <v>1364257.8125</v>
      </c>
      <c r="C1402" s="269">
        <v>136.67813192692807</v>
      </c>
      <c r="D1402">
        <v>53.851261138916016</v>
      </c>
    </row>
    <row r="1403" spans="1:4" x14ac:dyDescent="0.2">
      <c r="A1403">
        <v>3001</v>
      </c>
      <c r="B1403" s="269">
        <v>1365234.375</v>
      </c>
      <c r="C1403" s="269">
        <v>136.7759688144921</v>
      </c>
      <c r="D1403">
        <v>62.080493927001953</v>
      </c>
    </row>
    <row r="1404" spans="1:4" x14ac:dyDescent="0.2">
      <c r="A1404">
        <v>2957</v>
      </c>
      <c r="B1404" s="269">
        <v>1366210.9375</v>
      </c>
      <c r="C1404" s="269">
        <v>136.8738057020561</v>
      </c>
      <c r="D1404">
        <v>61.130592346191406</v>
      </c>
    </row>
    <row r="1405" spans="1:4" x14ac:dyDescent="0.2">
      <c r="A1405">
        <v>2867</v>
      </c>
      <c r="B1405" s="269">
        <v>1367187.5</v>
      </c>
      <c r="C1405" s="269">
        <v>136.97164258962013</v>
      </c>
      <c r="D1405">
        <v>55.167869567871094</v>
      </c>
    </row>
    <row r="1406" spans="1:4" x14ac:dyDescent="0.2">
      <c r="A1406">
        <v>2733</v>
      </c>
      <c r="B1406" s="269">
        <v>1368164.0625</v>
      </c>
      <c r="C1406" s="269">
        <v>137.06947947718413</v>
      </c>
      <c r="D1406">
        <v>58.530368804931641</v>
      </c>
    </row>
    <row r="1407" spans="1:4" x14ac:dyDescent="0.2">
      <c r="A1407">
        <v>2566</v>
      </c>
      <c r="B1407" s="269">
        <v>1369140.625</v>
      </c>
      <c r="C1407" s="269">
        <v>137.16731636474816</v>
      </c>
      <c r="D1407">
        <v>52.573875427246094</v>
      </c>
    </row>
    <row r="1408" spans="1:4" x14ac:dyDescent="0.2">
      <c r="A1408">
        <v>2360</v>
      </c>
      <c r="B1408" s="269">
        <v>1370117.1875</v>
      </c>
      <c r="C1408" s="269">
        <v>137.26515325231216</v>
      </c>
      <c r="D1408">
        <v>54.56597900390625</v>
      </c>
    </row>
    <row r="1409" spans="1:4" x14ac:dyDescent="0.2">
      <c r="A1409">
        <v>2140</v>
      </c>
      <c r="B1409" s="269">
        <v>1371093.75</v>
      </c>
      <c r="C1409" s="269">
        <v>137.36299013987619</v>
      </c>
      <c r="D1409">
        <v>56.377151489257813</v>
      </c>
    </row>
    <row r="1410" spans="1:4" x14ac:dyDescent="0.2">
      <c r="A1410">
        <v>1960</v>
      </c>
      <c r="B1410" s="269">
        <v>1372070.3125</v>
      </c>
      <c r="C1410" s="269">
        <v>137.46082702744019</v>
      </c>
      <c r="D1410">
        <v>46.599983215332031</v>
      </c>
    </row>
    <row r="1411" spans="1:4" x14ac:dyDescent="0.2">
      <c r="A1411">
        <v>1799</v>
      </c>
      <c r="B1411" s="269">
        <v>1373046.875</v>
      </c>
      <c r="C1411" s="269">
        <v>137.55866391500422</v>
      </c>
      <c r="D1411">
        <v>59.2547607421875</v>
      </c>
    </row>
    <row r="1412" spans="1:4" x14ac:dyDescent="0.2">
      <c r="A1412">
        <v>1622</v>
      </c>
      <c r="B1412" s="269">
        <v>1374023.4375</v>
      </c>
      <c r="C1412" s="269">
        <v>137.65650080256822</v>
      </c>
      <c r="D1412">
        <v>55.708026885986328</v>
      </c>
    </row>
    <row r="1413" spans="1:4" x14ac:dyDescent="0.2">
      <c r="A1413">
        <v>1458</v>
      </c>
      <c r="B1413" s="269">
        <v>1375000</v>
      </c>
      <c r="C1413" s="269">
        <v>137.75433769013225</v>
      </c>
      <c r="D1413">
        <v>60.132301330566406</v>
      </c>
    </row>
    <row r="1414" spans="1:4" x14ac:dyDescent="0.2">
      <c r="A1414">
        <v>1347</v>
      </c>
      <c r="B1414" s="269">
        <v>1375976.5625</v>
      </c>
      <c r="C1414" s="269">
        <v>137.85217457769625</v>
      </c>
      <c r="D1414">
        <v>61.640800476074219</v>
      </c>
    </row>
    <row r="1415" spans="1:4" x14ac:dyDescent="0.2">
      <c r="A1415">
        <v>1268</v>
      </c>
      <c r="B1415" s="269">
        <v>1376953.125</v>
      </c>
      <c r="C1415" s="269">
        <v>137.95001146526027</v>
      </c>
      <c r="D1415">
        <v>57.455554962158203</v>
      </c>
    </row>
    <row r="1416" spans="1:4" x14ac:dyDescent="0.2">
      <c r="A1416">
        <v>1231</v>
      </c>
      <c r="B1416" s="269">
        <v>1377929.6875</v>
      </c>
      <c r="C1416" s="269">
        <v>138.04784835282427</v>
      </c>
      <c r="D1416">
        <v>59.009292602539062</v>
      </c>
    </row>
    <row r="1417" spans="1:4" x14ac:dyDescent="0.2">
      <c r="A1417">
        <v>1258</v>
      </c>
      <c r="B1417" s="269">
        <v>1378906.25</v>
      </c>
      <c r="C1417" s="269">
        <v>138.1456852403883</v>
      </c>
      <c r="D1417">
        <v>55.038112640380859</v>
      </c>
    </row>
    <row r="1418" spans="1:4" x14ac:dyDescent="0.2">
      <c r="A1418">
        <v>1328</v>
      </c>
      <c r="B1418" s="269">
        <v>1379882.8125</v>
      </c>
      <c r="C1418" s="269">
        <v>138.2435221279523</v>
      </c>
      <c r="D1418">
        <v>48.945674896240234</v>
      </c>
    </row>
    <row r="1419" spans="1:4" x14ac:dyDescent="0.2">
      <c r="A1419">
        <v>1435</v>
      </c>
      <c r="B1419" s="269">
        <v>1380859.375</v>
      </c>
      <c r="C1419" s="269">
        <v>138.34135901551633</v>
      </c>
      <c r="D1419">
        <v>51.596305847167969</v>
      </c>
    </row>
    <row r="1420" spans="1:4" x14ac:dyDescent="0.2">
      <c r="A1420">
        <v>1584</v>
      </c>
      <c r="B1420" s="269">
        <v>1381835.9375</v>
      </c>
      <c r="C1420" s="269">
        <v>138.43919590308033</v>
      </c>
      <c r="D1420">
        <v>46.1195068359375</v>
      </c>
    </row>
    <row r="1421" spans="1:4" x14ac:dyDescent="0.2">
      <c r="A1421">
        <v>1772</v>
      </c>
      <c r="B1421" s="269">
        <v>1382812.5</v>
      </c>
      <c r="C1421" s="269">
        <v>138.53703279064436</v>
      </c>
      <c r="D1421">
        <v>58.098484039306641</v>
      </c>
    </row>
    <row r="1422" spans="1:4" x14ac:dyDescent="0.2">
      <c r="A1422">
        <v>1991</v>
      </c>
      <c r="B1422" s="269">
        <v>1383789.0625</v>
      </c>
      <c r="C1422" s="269">
        <v>138.63486967820836</v>
      </c>
      <c r="D1422">
        <v>58.626934051513672</v>
      </c>
    </row>
    <row r="1423" spans="1:4" x14ac:dyDescent="0.2">
      <c r="A1423">
        <v>2211</v>
      </c>
      <c r="B1423" s="269">
        <v>1384765.625</v>
      </c>
      <c r="C1423" s="269">
        <v>138.73270656577239</v>
      </c>
      <c r="D1423">
        <v>53.284435272216797</v>
      </c>
    </row>
    <row r="1424" spans="1:4" x14ac:dyDescent="0.2">
      <c r="A1424">
        <v>2406</v>
      </c>
      <c r="B1424" s="269">
        <v>1385742.1875</v>
      </c>
      <c r="C1424" s="269">
        <v>138.83054345333639</v>
      </c>
      <c r="D1424">
        <v>48.602504730224609</v>
      </c>
    </row>
    <row r="1425" spans="1:4" x14ac:dyDescent="0.2">
      <c r="A1425">
        <v>2594</v>
      </c>
      <c r="B1425" s="269">
        <v>1386718.75</v>
      </c>
      <c r="C1425" s="269">
        <v>138.92838034090042</v>
      </c>
      <c r="D1425">
        <v>52.816139221191406</v>
      </c>
    </row>
    <row r="1426" spans="1:4" x14ac:dyDescent="0.2">
      <c r="A1426">
        <v>2780</v>
      </c>
      <c r="B1426" s="269">
        <v>1387695.3125</v>
      </c>
      <c r="C1426" s="269">
        <v>139.02621722846442</v>
      </c>
      <c r="D1426">
        <v>56.921943664550781</v>
      </c>
    </row>
    <row r="1427" spans="1:4" x14ac:dyDescent="0.2">
      <c r="A1427">
        <v>2911</v>
      </c>
      <c r="B1427" s="269">
        <v>1388671.875</v>
      </c>
      <c r="C1427" s="269">
        <v>139.12405411602845</v>
      </c>
      <c r="D1427">
        <v>57.024772644042969</v>
      </c>
    </row>
    <row r="1428" spans="1:4" x14ac:dyDescent="0.2">
      <c r="A1428">
        <v>2987</v>
      </c>
      <c r="B1428" s="269">
        <v>1389648.4375</v>
      </c>
      <c r="C1428" s="269">
        <v>139.22189100359245</v>
      </c>
      <c r="D1428">
        <v>57.393341064453125</v>
      </c>
    </row>
    <row r="1429" spans="1:4" x14ac:dyDescent="0.2">
      <c r="A1429">
        <v>3029</v>
      </c>
      <c r="B1429" s="269">
        <v>1390625</v>
      </c>
      <c r="C1429" s="269">
        <v>139.31972789115648</v>
      </c>
      <c r="D1429">
        <v>58.816947937011719</v>
      </c>
    </row>
    <row r="1430" spans="1:4" x14ac:dyDescent="0.2">
      <c r="A1430">
        <v>3013</v>
      </c>
      <c r="B1430" s="269">
        <v>1391601.5625</v>
      </c>
      <c r="C1430" s="269">
        <v>139.41756477872048</v>
      </c>
      <c r="D1430">
        <v>56.918243408203125</v>
      </c>
    </row>
    <row r="1431" spans="1:4" x14ac:dyDescent="0.2">
      <c r="A1431">
        <v>2949</v>
      </c>
      <c r="B1431" s="269">
        <v>1392578.125</v>
      </c>
      <c r="C1431" s="269">
        <v>139.5154016662845</v>
      </c>
      <c r="D1431">
        <v>54.458332061767578</v>
      </c>
    </row>
    <row r="1432" spans="1:4" x14ac:dyDescent="0.2">
      <c r="A1432">
        <v>2857</v>
      </c>
      <c r="B1432" s="269">
        <v>1393554.6875</v>
      </c>
      <c r="C1432" s="269">
        <v>139.6132385538485</v>
      </c>
      <c r="D1432">
        <v>55.226291656494141</v>
      </c>
    </row>
    <row r="1433" spans="1:4" x14ac:dyDescent="0.2">
      <c r="A1433">
        <v>2723</v>
      </c>
      <c r="B1433" s="269">
        <v>1394531.25</v>
      </c>
      <c r="C1433" s="269">
        <v>139.71107544141253</v>
      </c>
      <c r="D1433">
        <v>52.415203094482422</v>
      </c>
    </row>
    <row r="1434" spans="1:4" x14ac:dyDescent="0.2">
      <c r="A1434">
        <v>2556</v>
      </c>
      <c r="B1434" s="269">
        <v>1395507.8125</v>
      </c>
      <c r="C1434" s="269">
        <v>139.80891232897653</v>
      </c>
      <c r="D1434">
        <v>53.716117858886719</v>
      </c>
    </row>
    <row r="1435" spans="1:4" x14ac:dyDescent="0.2">
      <c r="A1435">
        <v>2380</v>
      </c>
      <c r="B1435" s="269">
        <v>1396484.375</v>
      </c>
      <c r="C1435" s="269">
        <v>139.90674921654056</v>
      </c>
      <c r="D1435">
        <v>57.528362274169922</v>
      </c>
    </row>
    <row r="1436" spans="1:4" x14ac:dyDescent="0.2">
      <c r="A1436">
        <v>2170</v>
      </c>
      <c r="B1436" s="269">
        <v>1397460.9375</v>
      </c>
      <c r="C1436" s="269">
        <v>140.00458610410456</v>
      </c>
      <c r="D1436">
        <v>58.972400665283203</v>
      </c>
    </row>
    <row r="1437" spans="1:4" x14ac:dyDescent="0.2">
      <c r="A1437">
        <v>1947</v>
      </c>
      <c r="B1437" s="269">
        <v>1398437.5</v>
      </c>
      <c r="C1437" s="269">
        <v>140.10242299166859</v>
      </c>
      <c r="D1437">
        <v>55.038078308105469</v>
      </c>
    </row>
    <row r="1438" spans="1:4" x14ac:dyDescent="0.2">
      <c r="A1438">
        <v>1748</v>
      </c>
      <c r="B1438" s="269">
        <v>1399414.0625</v>
      </c>
      <c r="C1438" s="269">
        <v>140.20025987923259</v>
      </c>
      <c r="D1438">
        <v>57.256546020507813</v>
      </c>
    </row>
    <row r="1439" spans="1:4" x14ac:dyDescent="0.2">
      <c r="A1439">
        <v>1565</v>
      </c>
      <c r="B1439" s="269">
        <v>1400390.625</v>
      </c>
      <c r="C1439" s="269">
        <v>140.29809676679662</v>
      </c>
      <c r="D1439">
        <v>62.05657958984375</v>
      </c>
    </row>
    <row r="1440" spans="1:4" x14ac:dyDescent="0.2">
      <c r="A1440">
        <v>1405</v>
      </c>
      <c r="B1440" s="269">
        <v>1401367.1875</v>
      </c>
      <c r="C1440" s="269">
        <v>140.39593365436062</v>
      </c>
      <c r="D1440">
        <v>59.885730743408203</v>
      </c>
    </row>
    <row r="1441" spans="1:4" x14ac:dyDescent="0.2">
      <c r="A1441">
        <v>1298</v>
      </c>
      <c r="B1441" s="269">
        <v>1402343.75</v>
      </c>
      <c r="C1441" s="269">
        <v>140.49377054192465</v>
      </c>
      <c r="D1441">
        <v>50.705459594726562</v>
      </c>
    </row>
    <row r="1442" spans="1:4" x14ac:dyDescent="0.2">
      <c r="A1442">
        <v>1236</v>
      </c>
      <c r="B1442" s="269">
        <v>1403320.3125</v>
      </c>
      <c r="C1442" s="269">
        <v>140.59160742948865</v>
      </c>
      <c r="D1442">
        <v>55.120208740234375</v>
      </c>
    </row>
    <row r="1443" spans="1:4" x14ac:dyDescent="0.2">
      <c r="A1443">
        <v>1225</v>
      </c>
      <c r="B1443" s="269">
        <v>1404296.875</v>
      </c>
      <c r="C1443" s="269">
        <v>140.68944431705268</v>
      </c>
      <c r="D1443">
        <v>57.5665283203125</v>
      </c>
    </row>
    <row r="1444" spans="1:4" x14ac:dyDescent="0.2">
      <c r="A1444">
        <v>1284</v>
      </c>
      <c r="B1444" s="269">
        <v>1405273.4375</v>
      </c>
      <c r="C1444" s="269">
        <v>140.78728120461668</v>
      </c>
      <c r="D1444">
        <v>55.624488830566406</v>
      </c>
    </row>
    <row r="1445" spans="1:4" x14ac:dyDescent="0.2">
      <c r="A1445">
        <v>1395</v>
      </c>
      <c r="B1445" s="269">
        <v>1406250</v>
      </c>
      <c r="C1445" s="269">
        <v>140.8851180921807</v>
      </c>
      <c r="D1445">
        <v>50.401512145996094</v>
      </c>
    </row>
    <row r="1446" spans="1:4" x14ac:dyDescent="0.2">
      <c r="A1446">
        <v>1541</v>
      </c>
      <c r="B1446" s="269">
        <v>1407226.5625</v>
      </c>
      <c r="C1446" s="269">
        <v>140.9829549797447</v>
      </c>
      <c r="D1446">
        <v>55.878433227539063</v>
      </c>
    </row>
    <row r="1447" spans="1:4" x14ac:dyDescent="0.2">
      <c r="A1447">
        <v>1738</v>
      </c>
      <c r="B1447" s="269">
        <v>1408203.125</v>
      </c>
      <c r="C1447" s="269">
        <v>141.08079186730873</v>
      </c>
      <c r="D1447">
        <v>54.070873260498047</v>
      </c>
    </row>
    <row r="1448" spans="1:4" x14ac:dyDescent="0.2">
      <c r="A1448">
        <v>1950</v>
      </c>
      <c r="B1448" s="269">
        <v>1409179.6875</v>
      </c>
      <c r="C1448" s="269">
        <v>141.17862875487273</v>
      </c>
      <c r="D1448">
        <v>55.204612731933594</v>
      </c>
    </row>
    <row r="1449" spans="1:4" x14ac:dyDescent="0.2">
      <c r="A1449">
        <v>2133</v>
      </c>
      <c r="B1449" s="269">
        <v>1410156.25</v>
      </c>
      <c r="C1449" s="269">
        <v>141.27646564243676</v>
      </c>
      <c r="D1449">
        <v>55.866371154785156</v>
      </c>
    </row>
    <row r="1450" spans="1:4" x14ac:dyDescent="0.2">
      <c r="A1450">
        <v>2315</v>
      </c>
      <c r="B1450" s="269">
        <v>1411132.8125</v>
      </c>
      <c r="C1450" s="269">
        <v>141.37430253000076</v>
      </c>
      <c r="D1450">
        <v>47.7232666015625</v>
      </c>
    </row>
    <row r="1451" spans="1:4" x14ac:dyDescent="0.2">
      <c r="A1451">
        <v>2514</v>
      </c>
      <c r="B1451" s="269">
        <v>1412109.375</v>
      </c>
      <c r="C1451" s="269">
        <v>141.47213941756479</v>
      </c>
      <c r="D1451">
        <v>45.684852600097656</v>
      </c>
    </row>
    <row r="1452" spans="1:4" x14ac:dyDescent="0.2">
      <c r="A1452">
        <v>2681</v>
      </c>
      <c r="B1452" s="269">
        <v>1413085.9375</v>
      </c>
      <c r="C1452" s="269">
        <v>141.56997630512879</v>
      </c>
      <c r="D1452">
        <v>54.570121765136719</v>
      </c>
    </row>
    <row r="1453" spans="1:4" x14ac:dyDescent="0.2">
      <c r="A1453">
        <v>2799</v>
      </c>
      <c r="B1453" s="269">
        <v>1414062.5</v>
      </c>
      <c r="C1453" s="269">
        <v>141.66781319269282</v>
      </c>
      <c r="D1453">
        <v>59.606132507324219</v>
      </c>
    </row>
    <row r="1454" spans="1:4" x14ac:dyDescent="0.2">
      <c r="A1454">
        <v>2890</v>
      </c>
      <c r="B1454" s="269">
        <v>1415039.0625</v>
      </c>
      <c r="C1454" s="269">
        <v>141.76565008025682</v>
      </c>
      <c r="D1454">
        <v>60.865627288818359</v>
      </c>
    </row>
    <row r="1455" spans="1:4" x14ac:dyDescent="0.2">
      <c r="A1455">
        <v>2937</v>
      </c>
      <c r="B1455" s="269">
        <v>1416015.625</v>
      </c>
      <c r="C1455" s="269">
        <v>141.86348696782085</v>
      </c>
      <c r="D1455">
        <v>56.495262145996094</v>
      </c>
    </row>
    <row r="1456" spans="1:4" x14ac:dyDescent="0.2">
      <c r="A1456">
        <v>2934</v>
      </c>
      <c r="B1456" s="269">
        <v>1416992.1875</v>
      </c>
      <c r="C1456" s="269">
        <v>141.96132385538485</v>
      </c>
      <c r="D1456">
        <v>55.789039611816406</v>
      </c>
    </row>
    <row r="1457" spans="1:4" x14ac:dyDescent="0.2">
      <c r="A1457">
        <v>2884</v>
      </c>
      <c r="B1457" s="269">
        <v>1417968.75</v>
      </c>
      <c r="C1457" s="269">
        <v>142.05916074294888</v>
      </c>
      <c r="D1457">
        <v>56.245159149169922</v>
      </c>
    </row>
    <row r="1458" spans="1:4" x14ac:dyDescent="0.2">
      <c r="A1458">
        <v>2785</v>
      </c>
      <c r="B1458" s="269">
        <v>1418945.3125</v>
      </c>
      <c r="C1458" s="269">
        <v>142.15699763051288</v>
      </c>
      <c r="D1458">
        <v>53.856281280517578</v>
      </c>
    </row>
    <row r="1459" spans="1:4" x14ac:dyDescent="0.2">
      <c r="A1459">
        <v>2658</v>
      </c>
      <c r="B1459" s="269">
        <v>1419921.875</v>
      </c>
      <c r="C1459" s="269">
        <v>142.2548345180769</v>
      </c>
      <c r="D1459">
        <v>50.293842315673828</v>
      </c>
    </row>
    <row r="1460" spans="1:4" x14ac:dyDescent="0.2">
      <c r="A1460">
        <v>2504</v>
      </c>
      <c r="B1460" s="269">
        <v>1420898.4375</v>
      </c>
      <c r="C1460" s="269">
        <v>142.3526714056409</v>
      </c>
      <c r="D1460">
        <v>54.434051513671875</v>
      </c>
    </row>
    <row r="1461" spans="1:4" x14ac:dyDescent="0.2">
      <c r="A1461">
        <v>2315</v>
      </c>
      <c r="B1461" s="269">
        <v>1421875</v>
      </c>
      <c r="C1461" s="269">
        <v>142.45050829320493</v>
      </c>
      <c r="D1461">
        <v>56.296600341796875</v>
      </c>
    </row>
    <row r="1462" spans="1:4" x14ac:dyDescent="0.2">
      <c r="A1462">
        <v>2111</v>
      </c>
      <c r="B1462" s="269">
        <v>1422851.5625</v>
      </c>
      <c r="C1462" s="269">
        <v>142.54834518076893</v>
      </c>
      <c r="D1462">
        <v>49.974918365478516</v>
      </c>
    </row>
    <row r="1463" spans="1:4" x14ac:dyDescent="0.2">
      <c r="A1463">
        <v>1905</v>
      </c>
      <c r="B1463" s="269">
        <v>1423828.125</v>
      </c>
      <c r="C1463" s="269">
        <v>142.64618206833296</v>
      </c>
      <c r="D1463">
        <v>52.310966491699219</v>
      </c>
    </row>
    <row r="1464" spans="1:4" x14ac:dyDescent="0.2">
      <c r="A1464">
        <v>1719</v>
      </c>
      <c r="B1464" s="269">
        <v>1424804.6875</v>
      </c>
      <c r="C1464" s="269">
        <v>142.74401895589696</v>
      </c>
      <c r="D1464">
        <v>44.560333251953125</v>
      </c>
    </row>
    <row r="1465" spans="1:4" x14ac:dyDescent="0.2">
      <c r="A1465">
        <v>1568</v>
      </c>
      <c r="B1465" s="269">
        <v>1425781.25</v>
      </c>
      <c r="C1465" s="269">
        <v>142.84185584346099</v>
      </c>
      <c r="D1465">
        <v>54.222484588623047</v>
      </c>
    </row>
    <row r="1466" spans="1:4" x14ac:dyDescent="0.2">
      <c r="A1466">
        <v>1429</v>
      </c>
      <c r="B1466" s="269">
        <v>1426757.8125</v>
      </c>
      <c r="C1466" s="269">
        <v>142.93969273102499</v>
      </c>
      <c r="D1466">
        <v>56.170852661132812</v>
      </c>
    </row>
    <row r="1467" spans="1:4" x14ac:dyDescent="0.2">
      <c r="A1467">
        <v>1306</v>
      </c>
      <c r="B1467" s="269">
        <v>1427734.375</v>
      </c>
      <c r="C1467" s="269">
        <v>143.03752961858902</v>
      </c>
      <c r="D1467">
        <v>53.562793731689453</v>
      </c>
    </row>
    <row r="1468" spans="1:4" x14ac:dyDescent="0.2">
      <c r="A1468">
        <v>1236</v>
      </c>
      <c r="B1468" s="269">
        <v>1428710.9375</v>
      </c>
      <c r="C1468" s="269">
        <v>143.13536650615302</v>
      </c>
      <c r="D1468">
        <v>49.117935180664063</v>
      </c>
    </row>
    <row r="1469" spans="1:4" x14ac:dyDescent="0.2">
      <c r="A1469">
        <v>1219</v>
      </c>
      <c r="B1469" s="269">
        <v>1429687.5</v>
      </c>
      <c r="C1469" s="269">
        <v>143.23320339371705</v>
      </c>
      <c r="D1469">
        <v>44.919734954833984</v>
      </c>
    </row>
    <row r="1470" spans="1:4" x14ac:dyDescent="0.2">
      <c r="A1470">
        <v>1249</v>
      </c>
      <c r="B1470" s="269">
        <v>1430664.0625</v>
      </c>
      <c r="C1470" s="269">
        <v>143.33104028128105</v>
      </c>
      <c r="D1470">
        <v>50.455814361572266</v>
      </c>
    </row>
    <row r="1471" spans="1:4" x14ac:dyDescent="0.2">
      <c r="A1471">
        <v>1335</v>
      </c>
      <c r="B1471" s="269">
        <v>1431640.625</v>
      </c>
      <c r="C1471" s="269">
        <v>143.42887716884508</v>
      </c>
      <c r="D1471">
        <v>42.381202697753906</v>
      </c>
    </row>
    <row r="1472" spans="1:4" x14ac:dyDescent="0.2">
      <c r="A1472">
        <v>1473</v>
      </c>
      <c r="B1472" s="269">
        <v>1432617.1875</v>
      </c>
      <c r="C1472" s="269">
        <v>143.52671405640908</v>
      </c>
      <c r="D1472">
        <v>49.38397216796875</v>
      </c>
    </row>
    <row r="1473" spans="1:4" x14ac:dyDescent="0.2">
      <c r="A1473">
        <v>1658</v>
      </c>
      <c r="B1473" s="269">
        <v>1433593.75</v>
      </c>
      <c r="C1473" s="269">
        <v>143.62455094397311</v>
      </c>
      <c r="D1473">
        <v>53.079875946044922</v>
      </c>
    </row>
    <row r="1474" spans="1:4" x14ac:dyDescent="0.2">
      <c r="A1474">
        <v>1867</v>
      </c>
      <c r="B1474" s="269">
        <v>1434570.3125</v>
      </c>
      <c r="C1474" s="269">
        <v>143.72238783153711</v>
      </c>
      <c r="D1474">
        <v>49.161796569824219</v>
      </c>
    </row>
    <row r="1475" spans="1:4" x14ac:dyDescent="0.2">
      <c r="A1475">
        <v>2090</v>
      </c>
      <c r="B1475" s="269">
        <v>1435546.875</v>
      </c>
      <c r="C1475" s="269">
        <v>143.82022471910113</v>
      </c>
      <c r="D1475">
        <v>52.097568511962891</v>
      </c>
    </row>
    <row r="1476" spans="1:4" x14ac:dyDescent="0.2">
      <c r="A1476">
        <v>2320</v>
      </c>
      <c r="B1476" s="269">
        <v>1436523.4375</v>
      </c>
      <c r="C1476" s="269">
        <v>143.91806160666513</v>
      </c>
      <c r="D1476">
        <v>55.109821319580078</v>
      </c>
    </row>
    <row r="1477" spans="1:4" x14ac:dyDescent="0.2">
      <c r="A1477">
        <v>2516</v>
      </c>
      <c r="B1477" s="269">
        <v>1437500</v>
      </c>
      <c r="C1477" s="269">
        <v>144.01589849422916</v>
      </c>
      <c r="D1477">
        <v>55.733814239501953</v>
      </c>
    </row>
    <row r="1478" spans="1:4" x14ac:dyDescent="0.2">
      <c r="A1478">
        <v>2676</v>
      </c>
      <c r="B1478" s="269">
        <v>1438476.5625</v>
      </c>
      <c r="C1478" s="269">
        <v>144.11373538179316</v>
      </c>
      <c r="D1478">
        <v>55.484622955322266</v>
      </c>
    </row>
    <row r="1479" spans="1:4" x14ac:dyDescent="0.2">
      <c r="A1479">
        <v>2819</v>
      </c>
      <c r="B1479" s="269">
        <v>1439453.125</v>
      </c>
      <c r="C1479" s="269">
        <v>144.21157226935719</v>
      </c>
      <c r="D1479">
        <v>53.727699279785156</v>
      </c>
    </row>
    <row r="1480" spans="1:4" x14ac:dyDescent="0.2">
      <c r="A1480">
        <v>2923</v>
      </c>
      <c r="B1480" s="269">
        <v>1440429.6875</v>
      </c>
      <c r="C1480" s="269">
        <v>144.30940915692119</v>
      </c>
      <c r="D1480">
        <v>53.697757720947266</v>
      </c>
    </row>
    <row r="1481" spans="1:4" x14ac:dyDescent="0.2">
      <c r="A1481">
        <v>2979</v>
      </c>
      <c r="B1481" s="269">
        <v>1441406.25</v>
      </c>
      <c r="C1481" s="269">
        <v>144.40724604448522</v>
      </c>
      <c r="D1481">
        <v>55.284896850585937</v>
      </c>
    </row>
    <row r="1482" spans="1:4" x14ac:dyDescent="0.2">
      <c r="A1482">
        <v>3002</v>
      </c>
      <c r="B1482" s="269">
        <v>1442382.8125</v>
      </c>
      <c r="C1482" s="269">
        <v>144.50508293204922</v>
      </c>
      <c r="D1482">
        <v>48.67047119140625</v>
      </c>
    </row>
    <row r="1483" spans="1:4" x14ac:dyDescent="0.2">
      <c r="A1483">
        <v>2983</v>
      </c>
      <c r="B1483" s="269">
        <v>1443359.375</v>
      </c>
      <c r="C1483" s="269">
        <v>144.60291981961325</v>
      </c>
      <c r="D1483">
        <v>51.718193054199219</v>
      </c>
    </row>
    <row r="1484" spans="1:4" x14ac:dyDescent="0.2">
      <c r="A1484">
        <v>2916</v>
      </c>
      <c r="B1484" s="269">
        <v>1444335.9375</v>
      </c>
      <c r="C1484" s="269">
        <v>144.70075670717725</v>
      </c>
      <c r="D1484">
        <v>44.283638000488281</v>
      </c>
    </row>
    <row r="1485" spans="1:4" x14ac:dyDescent="0.2">
      <c r="A1485">
        <v>2807</v>
      </c>
      <c r="B1485" s="269">
        <v>1445312.5</v>
      </c>
      <c r="C1485" s="269">
        <v>144.79859359474128</v>
      </c>
      <c r="D1485">
        <v>52.306858062744141</v>
      </c>
    </row>
    <row r="1486" spans="1:4" x14ac:dyDescent="0.2">
      <c r="A1486">
        <v>2651</v>
      </c>
      <c r="B1486" s="269">
        <v>1446289.0625</v>
      </c>
      <c r="C1486" s="269">
        <v>144.89643048230528</v>
      </c>
      <c r="D1486">
        <v>53.704319000244141</v>
      </c>
    </row>
    <row r="1487" spans="1:4" x14ac:dyDescent="0.2">
      <c r="A1487">
        <v>2464</v>
      </c>
      <c r="B1487" s="269">
        <v>1447265.625</v>
      </c>
      <c r="C1487" s="269">
        <v>144.99426736986931</v>
      </c>
      <c r="D1487">
        <v>54.3048095703125</v>
      </c>
    </row>
    <row r="1488" spans="1:4" x14ac:dyDescent="0.2">
      <c r="A1488">
        <v>2270</v>
      </c>
      <c r="B1488" s="269">
        <v>1448242.1875</v>
      </c>
      <c r="C1488" s="269">
        <v>145.09210425743331</v>
      </c>
      <c r="D1488">
        <v>56.700366973876953</v>
      </c>
    </row>
    <row r="1489" spans="1:4" x14ac:dyDescent="0.2">
      <c r="A1489">
        <v>2069</v>
      </c>
      <c r="B1489" s="269">
        <v>1449218.75</v>
      </c>
      <c r="C1489" s="269">
        <v>145.18994114499733</v>
      </c>
      <c r="D1489">
        <v>57.875919342041016</v>
      </c>
    </row>
    <row r="1490" spans="1:4" x14ac:dyDescent="0.2">
      <c r="A1490">
        <v>1881</v>
      </c>
      <c r="B1490" s="269">
        <v>1450195.3125</v>
      </c>
      <c r="C1490" s="269">
        <v>145.28777803256133</v>
      </c>
      <c r="D1490">
        <v>51.290508270263672</v>
      </c>
    </row>
    <row r="1491" spans="1:4" x14ac:dyDescent="0.2">
      <c r="A1491">
        <v>1705</v>
      </c>
      <c r="B1491" s="269">
        <v>1451171.875</v>
      </c>
      <c r="C1491" s="269">
        <v>145.38561492012536</v>
      </c>
      <c r="D1491">
        <v>51.247005462646484</v>
      </c>
    </row>
    <row r="1492" spans="1:4" x14ac:dyDescent="0.2">
      <c r="A1492">
        <v>1525</v>
      </c>
      <c r="B1492" s="269">
        <v>1452148.4375</v>
      </c>
      <c r="C1492" s="269">
        <v>145.48345180768936</v>
      </c>
      <c r="D1492">
        <v>57.809825897216797</v>
      </c>
    </row>
    <row r="1493" spans="1:4" x14ac:dyDescent="0.2">
      <c r="A1493">
        <v>1400</v>
      </c>
      <c r="B1493" s="269">
        <v>1453125</v>
      </c>
      <c r="C1493" s="269">
        <v>145.58128869525339</v>
      </c>
      <c r="D1493">
        <v>57.537185668945312</v>
      </c>
    </row>
    <row r="1494" spans="1:4" x14ac:dyDescent="0.2">
      <c r="A1494">
        <v>1330</v>
      </c>
      <c r="B1494" s="269">
        <v>1454101.5625</v>
      </c>
      <c r="C1494" s="269">
        <v>145.67912558281739</v>
      </c>
      <c r="D1494">
        <v>51.187774658203125</v>
      </c>
    </row>
    <row r="1495" spans="1:4" x14ac:dyDescent="0.2">
      <c r="A1495">
        <v>1271</v>
      </c>
      <c r="B1495" s="269">
        <v>1455078.125</v>
      </c>
      <c r="C1495" s="269">
        <v>145.77696247038142</v>
      </c>
      <c r="D1495">
        <v>48.91668701171875</v>
      </c>
    </row>
    <row r="1496" spans="1:4" x14ac:dyDescent="0.2">
      <c r="A1496">
        <v>1261</v>
      </c>
      <c r="B1496" s="269">
        <v>1456054.6875</v>
      </c>
      <c r="C1496" s="269">
        <v>145.87479935794542</v>
      </c>
      <c r="D1496">
        <v>56.279315948486328</v>
      </c>
    </row>
    <row r="1497" spans="1:4" x14ac:dyDescent="0.2">
      <c r="A1497">
        <v>1327</v>
      </c>
      <c r="B1497" s="269">
        <v>1457031.25</v>
      </c>
      <c r="C1497" s="269">
        <v>145.97263624550945</v>
      </c>
      <c r="D1497">
        <v>54.84930419921875</v>
      </c>
    </row>
    <row r="1498" spans="1:4" x14ac:dyDescent="0.2">
      <c r="A1498">
        <v>1436</v>
      </c>
      <c r="B1498" s="269">
        <v>1458007.8125</v>
      </c>
      <c r="C1498" s="269">
        <v>146.07047313307345</v>
      </c>
      <c r="D1498">
        <v>52.59625244140625</v>
      </c>
    </row>
    <row r="1499" spans="1:4" x14ac:dyDescent="0.2">
      <c r="A1499">
        <v>1576</v>
      </c>
      <c r="B1499" s="269">
        <v>1458984.375</v>
      </c>
      <c r="C1499" s="269">
        <v>146.16831002063748</v>
      </c>
      <c r="D1499">
        <v>53.989212036132813</v>
      </c>
    </row>
    <row r="1500" spans="1:4" x14ac:dyDescent="0.2">
      <c r="A1500">
        <v>1755</v>
      </c>
      <c r="B1500" s="269">
        <v>1459960.9375</v>
      </c>
      <c r="C1500" s="269">
        <v>146.26614690820148</v>
      </c>
      <c r="D1500">
        <v>48.419780731201172</v>
      </c>
    </row>
    <row r="1501" spans="1:4" x14ac:dyDescent="0.2">
      <c r="A1501">
        <v>1958</v>
      </c>
      <c r="B1501" s="269">
        <v>1460937.5</v>
      </c>
      <c r="C1501" s="269">
        <v>146.36398379576551</v>
      </c>
      <c r="D1501">
        <v>47.988914489746094</v>
      </c>
    </row>
    <row r="1502" spans="1:4" x14ac:dyDescent="0.2">
      <c r="A1502">
        <v>2173</v>
      </c>
      <c r="B1502" s="269">
        <v>1461914.0625</v>
      </c>
      <c r="C1502" s="269">
        <v>146.46182068332951</v>
      </c>
      <c r="D1502">
        <v>55.360355377197266</v>
      </c>
    </row>
    <row r="1503" spans="1:4" x14ac:dyDescent="0.2">
      <c r="A1503">
        <v>2391</v>
      </c>
      <c r="B1503" s="269">
        <v>1462890.625</v>
      </c>
      <c r="C1503" s="269">
        <v>146.55965757089353</v>
      </c>
      <c r="D1503">
        <v>55.274383544921875</v>
      </c>
    </row>
    <row r="1504" spans="1:4" x14ac:dyDescent="0.2">
      <c r="A1504">
        <v>2570</v>
      </c>
      <c r="B1504" s="269">
        <v>1463867.1875</v>
      </c>
      <c r="C1504" s="269">
        <v>146.65749445845753</v>
      </c>
      <c r="D1504">
        <v>56.694911956787109</v>
      </c>
    </row>
    <row r="1505" spans="1:4" x14ac:dyDescent="0.2">
      <c r="A1505">
        <v>2732</v>
      </c>
      <c r="B1505" s="269">
        <v>1464843.75</v>
      </c>
      <c r="C1505" s="269">
        <v>146.75533134602156</v>
      </c>
      <c r="D1505">
        <v>54.932502746582031</v>
      </c>
    </row>
    <row r="1506" spans="1:4" x14ac:dyDescent="0.2">
      <c r="A1506">
        <v>2858</v>
      </c>
      <c r="B1506" s="269">
        <v>1465820.3125</v>
      </c>
      <c r="C1506" s="269">
        <v>146.85316823358556</v>
      </c>
      <c r="D1506">
        <v>52.6322021484375</v>
      </c>
    </row>
    <row r="1507" spans="1:4" x14ac:dyDescent="0.2">
      <c r="A1507">
        <v>2931</v>
      </c>
      <c r="B1507" s="269">
        <v>1466796.875</v>
      </c>
      <c r="C1507" s="269">
        <v>146.95100512114959</v>
      </c>
      <c r="D1507">
        <v>55.868335723876953</v>
      </c>
    </row>
    <row r="1508" spans="1:4" x14ac:dyDescent="0.2">
      <c r="A1508">
        <v>2971</v>
      </c>
      <c r="B1508" s="269">
        <v>1467773.4375</v>
      </c>
      <c r="C1508" s="269">
        <v>147.04884200871359</v>
      </c>
      <c r="D1508">
        <v>49.417629241943359</v>
      </c>
    </row>
    <row r="1509" spans="1:4" x14ac:dyDescent="0.2">
      <c r="A1509">
        <v>2954</v>
      </c>
      <c r="B1509" s="269">
        <v>1468750</v>
      </c>
      <c r="C1509" s="269">
        <v>147.14667889627762</v>
      </c>
      <c r="D1509">
        <v>44.062431335449219</v>
      </c>
    </row>
    <row r="1510" spans="1:4" x14ac:dyDescent="0.2">
      <c r="A1510">
        <v>2878</v>
      </c>
      <c r="B1510" s="269">
        <v>1469726.5625</v>
      </c>
      <c r="C1510" s="269">
        <v>147.24451578384162</v>
      </c>
      <c r="D1510">
        <v>46.882423400878906</v>
      </c>
    </row>
    <row r="1511" spans="1:4" x14ac:dyDescent="0.2">
      <c r="A1511">
        <v>2767</v>
      </c>
      <c r="B1511" s="269">
        <v>1470703.125</v>
      </c>
      <c r="C1511" s="269">
        <v>147.34235267140565</v>
      </c>
      <c r="D1511">
        <v>48.088726043701172</v>
      </c>
    </row>
    <row r="1512" spans="1:4" x14ac:dyDescent="0.2">
      <c r="A1512">
        <v>2619</v>
      </c>
      <c r="B1512" s="269">
        <v>1471679.6875</v>
      </c>
      <c r="C1512" s="269">
        <v>147.44018955896965</v>
      </c>
      <c r="D1512">
        <v>43.613075256347656</v>
      </c>
    </row>
    <row r="1513" spans="1:4" x14ac:dyDescent="0.2">
      <c r="A1513">
        <v>2449</v>
      </c>
      <c r="B1513" s="269">
        <v>1472656.25</v>
      </c>
      <c r="C1513" s="269">
        <v>147.53802644653368</v>
      </c>
      <c r="D1513">
        <v>41.158660888671875</v>
      </c>
    </row>
    <row r="1514" spans="1:4" x14ac:dyDescent="0.2">
      <c r="A1514">
        <v>2259</v>
      </c>
      <c r="B1514" s="269">
        <v>1473632.8125</v>
      </c>
      <c r="C1514" s="269">
        <v>147.63586333409768</v>
      </c>
      <c r="D1514">
        <v>50.815677642822266</v>
      </c>
    </row>
    <row r="1515" spans="1:4" x14ac:dyDescent="0.2">
      <c r="A1515">
        <v>2039</v>
      </c>
      <c r="B1515" s="269">
        <v>1474609.375</v>
      </c>
      <c r="C1515" s="269">
        <v>147.73370022166171</v>
      </c>
      <c r="D1515">
        <v>54.100784301757813</v>
      </c>
    </row>
    <row r="1516" spans="1:4" x14ac:dyDescent="0.2">
      <c r="A1516">
        <v>1837</v>
      </c>
      <c r="B1516" s="269">
        <v>1475585.9375</v>
      </c>
      <c r="C1516" s="269">
        <v>147.83153710922571</v>
      </c>
      <c r="D1516">
        <v>51.472072601318359</v>
      </c>
    </row>
    <row r="1517" spans="1:4" x14ac:dyDescent="0.2">
      <c r="A1517">
        <v>1653</v>
      </c>
      <c r="B1517" s="269">
        <v>1476562.5</v>
      </c>
      <c r="C1517" s="269">
        <v>147.92937399678974</v>
      </c>
      <c r="D1517">
        <v>44.123939514160156</v>
      </c>
    </row>
    <row r="1518" spans="1:4" x14ac:dyDescent="0.2">
      <c r="A1518">
        <v>1464</v>
      </c>
      <c r="B1518" s="269">
        <v>1477539.0625</v>
      </c>
      <c r="C1518" s="269">
        <v>148.02721088435374</v>
      </c>
      <c r="D1518">
        <v>53.778968811035156</v>
      </c>
    </row>
    <row r="1519" spans="1:4" x14ac:dyDescent="0.2">
      <c r="A1519">
        <v>1322</v>
      </c>
      <c r="B1519" s="269">
        <v>1478515.625</v>
      </c>
      <c r="C1519" s="269">
        <v>148.12504777191776</v>
      </c>
      <c r="D1519">
        <v>50.967483520507813</v>
      </c>
    </row>
    <row r="1520" spans="1:4" x14ac:dyDescent="0.2">
      <c r="A1520">
        <v>1235</v>
      </c>
      <c r="B1520" s="269">
        <v>1479492.1875</v>
      </c>
      <c r="C1520" s="269">
        <v>148.22288465948176</v>
      </c>
      <c r="D1520">
        <v>54.837196350097656</v>
      </c>
    </row>
    <row r="1521" spans="1:4" x14ac:dyDescent="0.2">
      <c r="A1521">
        <v>1167</v>
      </c>
      <c r="B1521" s="269">
        <v>1480468.75</v>
      </c>
      <c r="C1521" s="269">
        <v>148.32072154704579</v>
      </c>
      <c r="D1521">
        <v>56.563209533691406</v>
      </c>
    </row>
    <row r="1522" spans="1:4" x14ac:dyDescent="0.2">
      <c r="A1522">
        <v>1147</v>
      </c>
      <c r="B1522" s="269">
        <v>1481445.3125</v>
      </c>
      <c r="C1522" s="269">
        <v>148.41855843460979</v>
      </c>
      <c r="D1522">
        <v>51.252960205078125</v>
      </c>
    </row>
    <row r="1523" spans="1:4" x14ac:dyDescent="0.2">
      <c r="A1523">
        <v>1193</v>
      </c>
      <c r="B1523" s="269">
        <v>1482421.875</v>
      </c>
      <c r="C1523" s="269">
        <v>148.51639532217382</v>
      </c>
      <c r="D1523">
        <v>42.128227233886719</v>
      </c>
    </row>
    <row r="1524" spans="1:4" x14ac:dyDescent="0.2">
      <c r="A1524">
        <v>1281</v>
      </c>
      <c r="B1524" s="269">
        <v>1483398.4375</v>
      </c>
      <c r="C1524" s="269">
        <v>148.61423220973782</v>
      </c>
      <c r="D1524">
        <v>50.134254455566406</v>
      </c>
    </row>
    <row r="1525" spans="1:4" x14ac:dyDescent="0.2">
      <c r="A1525">
        <v>1405</v>
      </c>
      <c r="B1525" s="269">
        <v>1484375</v>
      </c>
      <c r="C1525" s="269">
        <v>148.71206909730185</v>
      </c>
      <c r="D1525">
        <v>54.259334564208984</v>
      </c>
    </row>
    <row r="1526" spans="1:4" x14ac:dyDescent="0.2">
      <c r="A1526">
        <v>1566</v>
      </c>
      <c r="B1526" s="269">
        <v>1485351.5625</v>
      </c>
      <c r="C1526" s="269">
        <v>148.80990598486585</v>
      </c>
      <c r="D1526">
        <v>51.351081848144531</v>
      </c>
    </row>
    <row r="1527" spans="1:4" x14ac:dyDescent="0.2">
      <c r="A1527">
        <v>1758</v>
      </c>
      <c r="B1527" s="269">
        <v>1486328.125</v>
      </c>
      <c r="C1527" s="269">
        <v>148.90774287242988</v>
      </c>
      <c r="D1527">
        <v>53.66943359375</v>
      </c>
    </row>
    <row r="1528" spans="1:4" x14ac:dyDescent="0.2">
      <c r="A1528">
        <v>1961</v>
      </c>
      <c r="B1528" s="269">
        <v>1487304.6875</v>
      </c>
      <c r="C1528" s="269">
        <v>149.00557975999388</v>
      </c>
      <c r="D1528">
        <v>54.244094848632813</v>
      </c>
    </row>
    <row r="1529" spans="1:4" x14ac:dyDescent="0.2">
      <c r="A1529">
        <v>2155</v>
      </c>
      <c r="B1529" s="269">
        <v>1488281.25</v>
      </c>
      <c r="C1529" s="269">
        <v>149.10341664755791</v>
      </c>
      <c r="D1529">
        <v>54.504341125488281</v>
      </c>
    </row>
    <row r="1530" spans="1:4" x14ac:dyDescent="0.2">
      <c r="A1530">
        <v>2351</v>
      </c>
      <c r="B1530" s="269">
        <v>1489257.8125</v>
      </c>
      <c r="C1530" s="269">
        <v>149.20125353512191</v>
      </c>
      <c r="D1530">
        <v>57.778694152832031</v>
      </c>
    </row>
    <row r="1531" spans="1:4" x14ac:dyDescent="0.2">
      <c r="A1531">
        <v>2545</v>
      </c>
      <c r="B1531" s="269">
        <v>1490234.375</v>
      </c>
      <c r="C1531" s="269">
        <v>149.29909042268594</v>
      </c>
      <c r="D1531">
        <v>54.130012512207031</v>
      </c>
    </row>
    <row r="1532" spans="1:4" x14ac:dyDescent="0.2">
      <c r="A1532">
        <v>2703</v>
      </c>
      <c r="B1532" s="269">
        <v>1491210.9375</v>
      </c>
      <c r="C1532" s="269">
        <v>149.39692731024994</v>
      </c>
      <c r="D1532">
        <v>45.871147155761719</v>
      </c>
    </row>
    <row r="1533" spans="1:4" x14ac:dyDescent="0.2">
      <c r="A1533">
        <v>2817</v>
      </c>
      <c r="B1533" s="269">
        <v>1492187.5</v>
      </c>
      <c r="C1533" s="269">
        <v>149.49476419781396</v>
      </c>
      <c r="D1533">
        <v>50.091804504394531</v>
      </c>
    </row>
    <row r="1534" spans="1:4" x14ac:dyDescent="0.2">
      <c r="A1534">
        <v>2894</v>
      </c>
      <c r="B1534" s="269">
        <v>1493164.0625</v>
      </c>
      <c r="C1534" s="269">
        <v>149.59260108537796</v>
      </c>
      <c r="D1534">
        <v>49.844200134277344</v>
      </c>
    </row>
    <row r="1535" spans="1:4" x14ac:dyDescent="0.2">
      <c r="A1535">
        <v>2920</v>
      </c>
      <c r="B1535" s="269">
        <v>1494140.625</v>
      </c>
      <c r="C1535" s="269">
        <v>149.69043797294199</v>
      </c>
      <c r="D1535">
        <v>49.167350769042969</v>
      </c>
    </row>
    <row r="1536" spans="1:4" x14ac:dyDescent="0.2">
      <c r="A1536">
        <v>2893</v>
      </c>
      <c r="B1536" s="269">
        <v>1495117.1875</v>
      </c>
      <c r="C1536" s="269">
        <v>149.78827486050599</v>
      </c>
      <c r="D1536">
        <v>43.378868103027344</v>
      </c>
    </row>
    <row r="1537" spans="1:4" x14ac:dyDescent="0.2">
      <c r="A1537">
        <v>2826</v>
      </c>
      <c r="B1537" s="269">
        <v>1496093.75</v>
      </c>
      <c r="C1537" s="269">
        <v>149.88611174807002</v>
      </c>
      <c r="D1537">
        <v>51.957496643066406</v>
      </c>
    </row>
    <row r="1538" spans="1:4" x14ac:dyDescent="0.2">
      <c r="A1538">
        <v>2713</v>
      </c>
      <c r="B1538" s="269">
        <v>1497070.3125</v>
      </c>
      <c r="C1538" s="269">
        <v>149.98394863563402</v>
      </c>
      <c r="D1538">
        <v>52.734951019287109</v>
      </c>
    </row>
    <row r="1539" spans="1:4" x14ac:dyDescent="0.2">
      <c r="A1539">
        <v>2552</v>
      </c>
      <c r="B1539" s="269">
        <v>1498046.875</v>
      </c>
      <c r="C1539" s="269">
        <v>150.08178552319805</v>
      </c>
      <c r="D1539">
        <v>51.175682067871094</v>
      </c>
    </row>
    <row r="1540" spans="1:4" x14ac:dyDescent="0.2">
      <c r="A1540">
        <v>2380</v>
      </c>
      <c r="B1540" s="269">
        <v>1499023.4375</v>
      </c>
      <c r="C1540" s="269">
        <v>150.17962241076205</v>
      </c>
      <c r="D1540">
        <v>54.062660217285156</v>
      </c>
    </row>
    <row r="1541" spans="1:4" x14ac:dyDescent="0.2">
      <c r="A1541">
        <v>2179</v>
      </c>
      <c r="B1541" s="269">
        <v>1500000</v>
      </c>
      <c r="C1541" s="269">
        <v>150.27745929832608</v>
      </c>
      <c r="D1541">
        <v>54.368988037109375</v>
      </c>
    </row>
    <row r="1542" spans="1:4" x14ac:dyDescent="0.2">
      <c r="A1542">
        <v>1942</v>
      </c>
      <c r="B1542" s="269">
        <v>1500976.5625</v>
      </c>
      <c r="C1542" s="269">
        <v>150.37529618589011</v>
      </c>
      <c r="D1542">
        <v>53.586711883544922</v>
      </c>
    </row>
    <row r="1543" spans="1:4" x14ac:dyDescent="0.2">
      <c r="A1543">
        <v>1759</v>
      </c>
      <c r="B1543" s="269">
        <v>1501953.125</v>
      </c>
      <c r="C1543" s="269">
        <v>150.47313307345411</v>
      </c>
      <c r="D1543">
        <v>42.640476226806641</v>
      </c>
    </row>
    <row r="1544" spans="1:4" x14ac:dyDescent="0.2">
      <c r="A1544">
        <v>1629</v>
      </c>
      <c r="B1544" s="269">
        <v>1502929.6875</v>
      </c>
      <c r="C1544" s="269">
        <v>150.57096996101814</v>
      </c>
      <c r="D1544">
        <v>54.000301361083984</v>
      </c>
    </row>
    <row r="1545" spans="1:4" x14ac:dyDescent="0.2">
      <c r="A1545">
        <v>1471</v>
      </c>
      <c r="B1545" s="269">
        <v>1503906.25</v>
      </c>
      <c r="C1545" s="269">
        <v>150.66880684858214</v>
      </c>
      <c r="D1545">
        <v>56.173011779785156</v>
      </c>
    </row>
    <row r="1546" spans="1:4" x14ac:dyDescent="0.2">
      <c r="A1546">
        <v>1342</v>
      </c>
      <c r="B1546" s="269">
        <v>1504882.8125</v>
      </c>
      <c r="C1546" s="269">
        <v>150.76664373614616</v>
      </c>
      <c r="D1546">
        <v>56.554313659667969</v>
      </c>
    </row>
    <row r="1547" spans="1:4" x14ac:dyDescent="0.2">
      <c r="A1547">
        <v>1284</v>
      </c>
      <c r="B1547" s="269">
        <v>1505859.375</v>
      </c>
      <c r="C1547" s="269">
        <v>150.86448062371016</v>
      </c>
      <c r="D1547">
        <v>56.452323913574219</v>
      </c>
    </row>
    <row r="1548" spans="1:4" x14ac:dyDescent="0.2">
      <c r="A1548">
        <v>1267</v>
      </c>
      <c r="B1548" s="269">
        <v>1506835.9375</v>
      </c>
      <c r="C1548" s="269">
        <v>150.96231751127419</v>
      </c>
      <c r="D1548">
        <v>51.263084411621094</v>
      </c>
    </row>
    <row r="1549" spans="1:4" x14ac:dyDescent="0.2">
      <c r="A1549">
        <v>1306</v>
      </c>
      <c r="B1549" s="269">
        <v>1507812.5</v>
      </c>
      <c r="C1549" s="269">
        <v>151.06015439883819</v>
      </c>
      <c r="D1549">
        <v>35.887767791748047</v>
      </c>
    </row>
    <row r="1550" spans="1:4" x14ac:dyDescent="0.2">
      <c r="A1550">
        <v>1406</v>
      </c>
      <c r="B1550" s="269">
        <v>1508789.0625</v>
      </c>
      <c r="C1550" s="269">
        <v>151.15799128640222</v>
      </c>
      <c r="D1550">
        <v>51.284820556640625</v>
      </c>
    </row>
    <row r="1551" spans="1:4" x14ac:dyDescent="0.2">
      <c r="A1551">
        <v>1540</v>
      </c>
      <c r="B1551" s="269">
        <v>1509765.625</v>
      </c>
      <c r="C1551" s="269">
        <v>151.25582817396622</v>
      </c>
      <c r="D1551">
        <v>53.140979766845703</v>
      </c>
    </row>
    <row r="1552" spans="1:4" x14ac:dyDescent="0.2">
      <c r="A1552">
        <v>1701</v>
      </c>
      <c r="B1552" s="269">
        <v>1510742.1875</v>
      </c>
      <c r="C1552" s="269">
        <v>151.35366506153025</v>
      </c>
      <c r="D1552">
        <v>50.022563934326172</v>
      </c>
    </row>
    <row r="1553" spans="1:4" x14ac:dyDescent="0.2">
      <c r="A1553">
        <v>1885</v>
      </c>
      <c r="B1553" s="269">
        <v>1511718.75</v>
      </c>
      <c r="C1553" s="269">
        <v>151.45150194909425</v>
      </c>
      <c r="D1553">
        <v>50.292240142822266</v>
      </c>
    </row>
    <row r="1554" spans="1:4" x14ac:dyDescent="0.2">
      <c r="A1554">
        <v>2100</v>
      </c>
      <c r="B1554" s="269">
        <v>1512695.3125</v>
      </c>
      <c r="C1554" s="269">
        <v>151.54933883665828</v>
      </c>
      <c r="D1554">
        <v>52.256462097167969</v>
      </c>
    </row>
    <row r="1555" spans="1:4" x14ac:dyDescent="0.2">
      <c r="A1555">
        <v>2315</v>
      </c>
      <c r="B1555" s="269">
        <v>1513671.875</v>
      </c>
      <c r="C1555" s="269">
        <v>151.64717572422228</v>
      </c>
      <c r="D1555">
        <v>48.855075836181641</v>
      </c>
    </row>
    <row r="1556" spans="1:4" x14ac:dyDescent="0.2">
      <c r="A1556">
        <v>2493</v>
      </c>
      <c r="B1556" s="269">
        <v>1514648.4375</v>
      </c>
      <c r="C1556" s="269">
        <v>151.74501261178631</v>
      </c>
      <c r="D1556">
        <v>48.071712493896484</v>
      </c>
    </row>
    <row r="1557" spans="1:4" x14ac:dyDescent="0.2">
      <c r="A1557">
        <v>2645</v>
      </c>
      <c r="B1557" s="269">
        <v>1515625</v>
      </c>
      <c r="C1557" s="269">
        <v>151.84284949935031</v>
      </c>
      <c r="D1557">
        <v>39.551090240478516</v>
      </c>
    </row>
    <row r="1558" spans="1:4" x14ac:dyDescent="0.2">
      <c r="A1558">
        <v>2783</v>
      </c>
      <c r="B1558" s="269">
        <v>1516601.5625</v>
      </c>
      <c r="C1558" s="269">
        <v>151.94068638691434</v>
      </c>
      <c r="D1558">
        <v>41.182640075683594</v>
      </c>
    </row>
    <row r="1559" spans="1:4" x14ac:dyDescent="0.2">
      <c r="A1559">
        <v>2894</v>
      </c>
      <c r="B1559" s="269">
        <v>1517578.125</v>
      </c>
      <c r="C1559" s="269">
        <v>152.03852327447834</v>
      </c>
      <c r="D1559">
        <v>44.574810028076172</v>
      </c>
    </row>
    <row r="1560" spans="1:4" x14ac:dyDescent="0.2">
      <c r="A1560">
        <v>2957</v>
      </c>
      <c r="B1560" s="269">
        <v>1518554.6875</v>
      </c>
      <c r="C1560" s="269">
        <v>152.13636016204237</v>
      </c>
      <c r="D1560">
        <v>44.181209564208984</v>
      </c>
    </row>
    <row r="1561" spans="1:4" x14ac:dyDescent="0.2">
      <c r="A1561">
        <v>2975</v>
      </c>
      <c r="B1561" s="269">
        <v>1519531.25</v>
      </c>
      <c r="C1561" s="269">
        <v>152.23419704960637</v>
      </c>
      <c r="D1561">
        <v>30.428426742553711</v>
      </c>
    </row>
    <row r="1562" spans="1:4" x14ac:dyDescent="0.2">
      <c r="A1562">
        <v>2961</v>
      </c>
      <c r="B1562" s="269">
        <v>1520507.8125</v>
      </c>
      <c r="C1562" s="269">
        <v>152.33203393717039</v>
      </c>
      <c r="D1562">
        <v>45.867290496826172</v>
      </c>
    </row>
    <row r="1563" spans="1:4" x14ac:dyDescent="0.2">
      <c r="A1563">
        <v>2901</v>
      </c>
      <c r="B1563" s="269">
        <v>1521484.375</v>
      </c>
      <c r="C1563" s="269">
        <v>152.42987082473439</v>
      </c>
      <c r="D1563">
        <v>47.744464874267578</v>
      </c>
    </row>
    <row r="1564" spans="1:4" x14ac:dyDescent="0.2">
      <c r="A1564">
        <v>2795</v>
      </c>
      <c r="B1564" s="269">
        <v>1522460.9375</v>
      </c>
      <c r="C1564" s="269">
        <v>152.52770771229842</v>
      </c>
      <c r="D1564">
        <v>42.3623046875</v>
      </c>
    </row>
    <row r="1565" spans="1:4" x14ac:dyDescent="0.2">
      <c r="A1565">
        <v>2651</v>
      </c>
      <c r="B1565" s="269">
        <v>1523437.5</v>
      </c>
      <c r="C1565" s="269">
        <v>152.62554459986242</v>
      </c>
      <c r="D1565">
        <v>44.641502380371094</v>
      </c>
    </row>
    <row r="1566" spans="1:4" x14ac:dyDescent="0.2">
      <c r="A1566">
        <v>2475</v>
      </c>
      <c r="B1566" s="269">
        <v>1524414.0625</v>
      </c>
      <c r="C1566" s="269">
        <v>152.72338148742645</v>
      </c>
      <c r="D1566">
        <v>46.242080688476563</v>
      </c>
    </row>
    <row r="1567" spans="1:4" x14ac:dyDescent="0.2">
      <c r="A1567">
        <v>2265</v>
      </c>
      <c r="B1567" s="269">
        <v>1525390.625</v>
      </c>
      <c r="C1567" s="269">
        <v>152.82121837499045</v>
      </c>
      <c r="D1567">
        <v>45.392833709716797</v>
      </c>
    </row>
    <row r="1568" spans="1:4" x14ac:dyDescent="0.2">
      <c r="A1568">
        <v>2038</v>
      </c>
      <c r="B1568" s="269">
        <v>1526367.1875</v>
      </c>
      <c r="C1568" s="269">
        <v>152.91905526255448</v>
      </c>
      <c r="D1568">
        <v>45.895954132080078</v>
      </c>
    </row>
    <row r="1569" spans="1:4" x14ac:dyDescent="0.2">
      <c r="A1569">
        <v>1816</v>
      </c>
      <c r="B1569" s="269">
        <v>1527343.75</v>
      </c>
      <c r="C1569" s="269">
        <v>153.01689215011848</v>
      </c>
      <c r="D1569">
        <v>44.348960876464844</v>
      </c>
    </row>
    <row r="1570" spans="1:4" x14ac:dyDescent="0.2">
      <c r="A1570">
        <v>1630</v>
      </c>
      <c r="B1570" s="269">
        <v>1528320.3125</v>
      </c>
      <c r="C1570" s="269">
        <v>153.11472903768251</v>
      </c>
      <c r="D1570">
        <v>45.751285552978516</v>
      </c>
    </row>
    <row r="1571" spans="1:4" x14ac:dyDescent="0.2">
      <c r="A1571">
        <v>1485</v>
      </c>
      <c r="B1571" s="269">
        <v>1529296.875</v>
      </c>
      <c r="C1571" s="269">
        <v>153.21256592524651</v>
      </c>
      <c r="D1571">
        <v>35.975421905517578</v>
      </c>
    </row>
    <row r="1572" spans="1:4" x14ac:dyDescent="0.2">
      <c r="A1572">
        <v>1361</v>
      </c>
      <c r="B1572" s="269">
        <v>1530273.4375</v>
      </c>
      <c r="C1572" s="269">
        <v>153.31040281281054</v>
      </c>
      <c r="D1572">
        <v>47.690200805664063</v>
      </c>
    </row>
    <row r="1573" spans="1:4" x14ac:dyDescent="0.2">
      <c r="A1573">
        <v>1280</v>
      </c>
      <c r="B1573" s="269">
        <v>1531250</v>
      </c>
      <c r="C1573" s="269">
        <v>153.40823970037454</v>
      </c>
      <c r="D1573">
        <v>49.293655395507813</v>
      </c>
    </row>
    <row r="1574" spans="1:4" x14ac:dyDescent="0.2">
      <c r="A1574">
        <v>1239</v>
      </c>
      <c r="B1574" s="269">
        <v>1532226.5625</v>
      </c>
      <c r="C1574" s="269">
        <v>153.50607658793857</v>
      </c>
      <c r="D1574">
        <v>43.695388793945313</v>
      </c>
    </row>
    <row r="1575" spans="1:4" x14ac:dyDescent="0.2">
      <c r="A1575">
        <v>1237</v>
      </c>
      <c r="B1575" s="269">
        <v>1533203.125</v>
      </c>
      <c r="C1575" s="269">
        <v>153.60391347550257</v>
      </c>
      <c r="D1575">
        <v>46.663108825683594</v>
      </c>
    </row>
    <row r="1576" spans="1:4" x14ac:dyDescent="0.2">
      <c r="A1576">
        <v>1294</v>
      </c>
      <c r="B1576" s="269">
        <v>1534179.6875</v>
      </c>
      <c r="C1576" s="269">
        <v>153.70175036306659</v>
      </c>
      <c r="D1576">
        <v>43.5050048828125</v>
      </c>
    </row>
    <row r="1577" spans="1:4" x14ac:dyDescent="0.2">
      <c r="A1577">
        <v>1386</v>
      </c>
      <c r="B1577" s="269">
        <v>1535156.25</v>
      </c>
      <c r="C1577" s="269">
        <v>153.79958725063059</v>
      </c>
      <c r="D1577">
        <v>52.246089935302734</v>
      </c>
    </row>
    <row r="1578" spans="1:4" x14ac:dyDescent="0.2">
      <c r="A1578">
        <v>1506</v>
      </c>
      <c r="B1578" s="269">
        <v>1536132.8125</v>
      </c>
      <c r="C1578" s="269">
        <v>153.89742413819462</v>
      </c>
      <c r="D1578">
        <v>55.387901306152344</v>
      </c>
    </row>
    <row r="1579" spans="1:4" x14ac:dyDescent="0.2">
      <c r="A1579">
        <v>1650</v>
      </c>
      <c r="B1579" s="269">
        <v>1537109.375</v>
      </c>
      <c r="C1579" s="269">
        <v>153.99526102575862</v>
      </c>
      <c r="D1579">
        <v>52.776176452636719</v>
      </c>
    </row>
    <row r="1580" spans="1:4" x14ac:dyDescent="0.2">
      <c r="A1580">
        <v>1833</v>
      </c>
      <c r="B1580" s="269">
        <v>1538085.9375</v>
      </c>
      <c r="C1580" s="269">
        <v>154.09309791332265</v>
      </c>
      <c r="D1580">
        <v>38.268234252929687</v>
      </c>
    </row>
    <row r="1581" spans="1:4" x14ac:dyDescent="0.2">
      <c r="A1581">
        <v>2034</v>
      </c>
      <c r="B1581" s="269">
        <v>1539062.5</v>
      </c>
      <c r="C1581" s="269">
        <v>154.19093480088665</v>
      </c>
      <c r="D1581">
        <v>48.526336669921875</v>
      </c>
    </row>
    <row r="1582" spans="1:4" x14ac:dyDescent="0.2">
      <c r="A1582">
        <v>2231</v>
      </c>
      <c r="B1582" s="269">
        <v>1540039.0625</v>
      </c>
      <c r="C1582" s="269">
        <v>154.28877168845068</v>
      </c>
      <c r="D1582">
        <v>50.533866882324219</v>
      </c>
    </row>
    <row r="1583" spans="1:4" x14ac:dyDescent="0.2">
      <c r="A1583">
        <v>2429</v>
      </c>
      <c r="B1583" s="269">
        <v>1541015.625</v>
      </c>
      <c r="C1583" s="269">
        <v>154.38660857601468</v>
      </c>
      <c r="D1583">
        <v>45.503341674804688</v>
      </c>
    </row>
    <row r="1584" spans="1:4" x14ac:dyDescent="0.2">
      <c r="A1584">
        <v>2601</v>
      </c>
      <c r="B1584" s="269">
        <v>1541992.1875</v>
      </c>
      <c r="C1584" s="269">
        <v>154.48444546357871</v>
      </c>
      <c r="D1584">
        <v>49.316856384277344</v>
      </c>
    </row>
    <row r="1585" spans="1:4" x14ac:dyDescent="0.2">
      <c r="A1585">
        <v>2755</v>
      </c>
      <c r="B1585" s="269">
        <v>1542968.75</v>
      </c>
      <c r="C1585" s="269">
        <v>154.58228235114271</v>
      </c>
      <c r="D1585">
        <v>48.985511779785156</v>
      </c>
    </row>
    <row r="1586" spans="1:4" x14ac:dyDescent="0.2">
      <c r="A1586">
        <v>2897</v>
      </c>
      <c r="B1586" s="269">
        <v>1543945.3125</v>
      </c>
      <c r="C1586" s="269">
        <v>154.68011923870674</v>
      </c>
      <c r="D1586">
        <v>45.782741546630859</v>
      </c>
    </row>
    <row r="1587" spans="1:4" x14ac:dyDescent="0.2">
      <c r="A1587">
        <v>2970</v>
      </c>
      <c r="B1587" s="269">
        <v>1544921.875</v>
      </c>
      <c r="C1587" s="269">
        <v>154.77795612627074</v>
      </c>
      <c r="D1587">
        <v>46.69927978515625</v>
      </c>
    </row>
    <row r="1588" spans="1:4" x14ac:dyDescent="0.2">
      <c r="A1588">
        <v>2971</v>
      </c>
      <c r="B1588" s="269">
        <v>1545898.4375</v>
      </c>
      <c r="C1588" s="269">
        <v>154.87579301383477</v>
      </c>
      <c r="D1588">
        <v>45.077308654785156</v>
      </c>
    </row>
    <row r="1589" spans="1:4" x14ac:dyDescent="0.2">
      <c r="A1589">
        <v>2947</v>
      </c>
      <c r="B1589" s="269">
        <v>1546875</v>
      </c>
      <c r="C1589" s="269">
        <v>154.97362990139877</v>
      </c>
      <c r="D1589">
        <v>42.964324951171875</v>
      </c>
    </row>
    <row r="1590" spans="1:4" x14ac:dyDescent="0.2">
      <c r="A1590">
        <v>2873</v>
      </c>
      <c r="B1590" s="269">
        <v>1547851.5625</v>
      </c>
      <c r="C1590" s="269">
        <v>155.07146678896279</v>
      </c>
      <c r="D1590">
        <v>51.752693176269531</v>
      </c>
    </row>
    <row r="1591" spans="1:4" x14ac:dyDescent="0.2">
      <c r="A1591">
        <v>2738</v>
      </c>
      <c r="B1591" s="269">
        <v>1548828.125</v>
      </c>
      <c r="C1591" s="269">
        <v>155.16930367652679</v>
      </c>
      <c r="D1591">
        <v>52.339637756347656</v>
      </c>
    </row>
    <row r="1592" spans="1:4" x14ac:dyDescent="0.2">
      <c r="A1592">
        <v>2570</v>
      </c>
      <c r="B1592" s="269">
        <v>1549804.6875</v>
      </c>
      <c r="C1592" s="269">
        <v>155.26714056409082</v>
      </c>
      <c r="D1592">
        <v>49.195598602294922</v>
      </c>
    </row>
    <row r="1593" spans="1:4" x14ac:dyDescent="0.2">
      <c r="A1593">
        <v>2361</v>
      </c>
      <c r="B1593" s="269">
        <v>1550781.25</v>
      </c>
      <c r="C1593" s="269">
        <v>155.36497745165482</v>
      </c>
      <c r="D1593">
        <v>46.881374359130859</v>
      </c>
    </row>
    <row r="1594" spans="1:4" x14ac:dyDescent="0.2">
      <c r="A1594">
        <v>2130</v>
      </c>
      <c r="B1594" s="269">
        <v>1551757.8125</v>
      </c>
      <c r="C1594" s="269">
        <v>155.46281433921885</v>
      </c>
      <c r="D1594">
        <v>44.474201202392578</v>
      </c>
    </row>
    <row r="1595" spans="1:4" x14ac:dyDescent="0.2">
      <c r="A1595">
        <v>1905</v>
      </c>
      <c r="B1595" s="269">
        <v>1552734.375</v>
      </c>
      <c r="C1595" s="269">
        <v>155.56065122678285</v>
      </c>
      <c r="D1595">
        <v>35.755622863769531</v>
      </c>
    </row>
    <row r="1596" spans="1:4" x14ac:dyDescent="0.2">
      <c r="A1596">
        <v>1693</v>
      </c>
      <c r="B1596" s="269">
        <v>1553710.9375</v>
      </c>
      <c r="C1596" s="269">
        <v>155.65848811434688</v>
      </c>
      <c r="D1596">
        <v>30.444526672363281</v>
      </c>
    </row>
    <row r="1597" spans="1:4" x14ac:dyDescent="0.2">
      <c r="A1597">
        <v>1525</v>
      </c>
      <c r="B1597" s="269">
        <v>1554687.5</v>
      </c>
      <c r="C1597" s="269">
        <v>155.75632500191088</v>
      </c>
      <c r="D1597">
        <v>25.006704330444336</v>
      </c>
    </row>
    <row r="1598" spans="1:4" x14ac:dyDescent="0.2">
      <c r="A1598">
        <v>1414</v>
      </c>
      <c r="B1598" s="269">
        <v>1555664.0625</v>
      </c>
      <c r="C1598" s="269">
        <v>155.85416188947491</v>
      </c>
      <c r="D1598">
        <v>37.325519561767578</v>
      </c>
    </row>
    <row r="1599" spans="1:4" x14ac:dyDescent="0.2">
      <c r="A1599">
        <v>1338</v>
      </c>
      <c r="B1599" s="269">
        <v>1556640.625</v>
      </c>
      <c r="C1599" s="269">
        <v>155.95199877703891</v>
      </c>
      <c r="D1599">
        <v>45.841018676757813</v>
      </c>
    </row>
    <row r="1600" spans="1:4" x14ac:dyDescent="0.2">
      <c r="A1600">
        <v>1302</v>
      </c>
      <c r="B1600" s="269">
        <v>1557617.1875</v>
      </c>
      <c r="C1600" s="269">
        <v>156.04983566460294</v>
      </c>
      <c r="D1600">
        <v>50.360862731933594</v>
      </c>
    </row>
    <row r="1601" spans="1:4" x14ac:dyDescent="0.2">
      <c r="A1601">
        <v>1310</v>
      </c>
      <c r="B1601" s="269">
        <v>1558593.75</v>
      </c>
      <c r="C1601" s="269">
        <v>156.14767255216694</v>
      </c>
      <c r="D1601">
        <v>50.007148742675781</v>
      </c>
    </row>
    <row r="1602" spans="1:4" x14ac:dyDescent="0.2">
      <c r="A1602">
        <v>1354</v>
      </c>
      <c r="B1602" s="269">
        <v>1559570.3125</v>
      </c>
      <c r="C1602" s="269">
        <v>156.24550943973097</v>
      </c>
      <c r="D1602">
        <v>47.366756439208984</v>
      </c>
    </row>
    <row r="1603" spans="1:4" x14ac:dyDescent="0.2">
      <c r="A1603">
        <v>1444</v>
      </c>
      <c r="B1603" s="269">
        <v>1560546.875</v>
      </c>
      <c r="C1603" s="269">
        <v>156.34334632729497</v>
      </c>
      <c r="D1603">
        <v>41.491695404052734</v>
      </c>
    </row>
    <row r="1604" spans="1:4" x14ac:dyDescent="0.2">
      <c r="A1604">
        <v>1565</v>
      </c>
      <c r="B1604" s="269">
        <v>1561523.4375</v>
      </c>
      <c r="C1604" s="269">
        <v>156.441183214859</v>
      </c>
      <c r="D1604">
        <v>37.674724578857422</v>
      </c>
    </row>
    <row r="1605" spans="1:4" x14ac:dyDescent="0.2">
      <c r="A1605">
        <v>1705</v>
      </c>
      <c r="B1605" s="269">
        <v>1562500</v>
      </c>
      <c r="C1605" s="269">
        <v>156.539020102423</v>
      </c>
      <c r="D1605">
        <v>45.224861145019531</v>
      </c>
    </row>
    <row r="1606" spans="1:4" x14ac:dyDescent="0.2">
      <c r="A1606">
        <v>1874</v>
      </c>
      <c r="B1606" s="269">
        <v>1563476.5625</v>
      </c>
      <c r="C1606" s="269">
        <v>156.63685698998702</v>
      </c>
      <c r="D1606">
        <v>47.893135070800781</v>
      </c>
    </row>
    <row r="1607" spans="1:4" x14ac:dyDescent="0.2">
      <c r="A1607">
        <v>2059</v>
      </c>
      <c r="B1607" s="269">
        <v>1564453.125</v>
      </c>
      <c r="C1607" s="269">
        <v>156.73469387755102</v>
      </c>
      <c r="D1607">
        <v>48.707576751708984</v>
      </c>
    </row>
    <row r="1608" spans="1:4" x14ac:dyDescent="0.2">
      <c r="A1608">
        <v>2268</v>
      </c>
      <c r="B1608" s="269">
        <v>1565429.6875</v>
      </c>
      <c r="C1608" s="269">
        <v>156.83253076511505</v>
      </c>
      <c r="D1608">
        <v>48.795871734619141</v>
      </c>
    </row>
    <row r="1609" spans="1:4" x14ac:dyDescent="0.2">
      <c r="A1609">
        <v>2463</v>
      </c>
      <c r="B1609" s="269">
        <v>1566406.25</v>
      </c>
      <c r="C1609" s="269">
        <v>156.93036765267905</v>
      </c>
      <c r="D1609">
        <v>41.28985595703125</v>
      </c>
    </row>
    <row r="1610" spans="1:4" x14ac:dyDescent="0.2">
      <c r="A1610">
        <v>2617</v>
      </c>
      <c r="B1610" s="269">
        <v>1567382.8125</v>
      </c>
      <c r="C1610" s="269">
        <v>157.02820454024308</v>
      </c>
      <c r="D1610">
        <v>42.71917724609375</v>
      </c>
    </row>
    <row r="1611" spans="1:4" x14ac:dyDescent="0.2">
      <c r="A1611">
        <v>2784</v>
      </c>
      <c r="B1611" s="269">
        <v>1568359.375</v>
      </c>
      <c r="C1611" s="269">
        <v>157.12604142780708</v>
      </c>
      <c r="D1611">
        <v>47.366943359375</v>
      </c>
    </row>
    <row r="1612" spans="1:4" x14ac:dyDescent="0.2">
      <c r="A1612">
        <v>2926</v>
      </c>
      <c r="B1612" s="269">
        <v>1569335.9375</v>
      </c>
      <c r="C1612" s="269">
        <v>157.22387831537111</v>
      </c>
      <c r="D1612">
        <v>48.785491943359375</v>
      </c>
    </row>
    <row r="1613" spans="1:4" x14ac:dyDescent="0.2">
      <c r="A1613">
        <v>2996</v>
      </c>
      <c r="B1613" s="269">
        <v>1570312.5</v>
      </c>
      <c r="C1613" s="269">
        <v>157.32171520293511</v>
      </c>
      <c r="D1613">
        <v>50.34039306640625</v>
      </c>
    </row>
    <row r="1614" spans="1:4" x14ac:dyDescent="0.2">
      <c r="A1614">
        <v>3026</v>
      </c>
      <c r="B1614" s="269">
        <v>1571289.0625</v>
      </c>
      <c r="C1614" s="269">
        <v>157.41955209049914</v>
      </c>
      <c r="D1614">
        <v>50.852020263671875</v>
      </c>
    </row>
    <row r="1615" spans="1:4" x14ac:dyDescent="0.2">
      <c r="A1615">
        <v>3018</v>
      </c>
      <c r="B1615" s="269">
        <v>1572265.625</v>
      </c>
      <c r="C1615" s="269">
        <v>157.51738897806314</v>
      </c>
      <c r="D1615">
        <v>41.18505859375</v>
      </c>
    </row>
    <row r="1616" spans="1:4" x14ac:dyDescent="0.2">
      <c r="A1616">
        <v>2952</v>
      </c>
      <c r="B1616" s="269">
        <v>1573242.1875</v>
      </c>
      <c r="C1616" s="269">
        <v>157.61522586562717</v>
      </c>
      <c r="D1616">
        <v>44.779640197753906</v>
      </c>
    </row>
    <row r="1617" spans="1:4" x14ac:dyDescent="0.2">
      <c r="A1617">
        <v>2835</v>
      </c>
      <c r="B1617" s="269">
        <v>1574218.75</v>
      </c>
      <c r="C1617" s="269">
        <v>157.71306275319117</v>
      </c>
      <c r="D1617">
        <v>49.852046966552734</v>
      </c>
    </row>
    <row r="1618" spans="1:4" x14ac:dyDescent="0.2">
      <c r="A1618">
        <v>2662</v>
      </c>
      <c r="B1618" s="269">
        <v>1575195.3125</v>
      </c>
      <c r="C1618" s="269">
        <v>157.8108996407552</v>
      </c>
      <c r="D1618">
        <v>48.029579162597656</v>
      </c>
    </row>
    <row r="1619" spans="1:4" x14ac:dyDescent="0.2">
      <c r="A1619">
        <v>2456</v>
      </c>
      <c r="B1619" s="269">
        <v>1576171.875</v>
      </c>
      <c r="C1619" s="269">
        <v>157.9087365283192</v>
      </c>
      <c r="D1619">
        <v>48.407989501953125</v>
      </c>
    </row>
    <row r="1620" spans="1:4" x14ac:dyDescent="0.2">
      <c r="A1620">
        <v>2245</v>
      </c>
      <c r="B1620" s="269">
        <v>1577148.4375</v>
      </c>
      <c r="C1620" s="269">
        <v>158.00657341588322</v>
      </c>
      <c r="D1620">
        <v>45.356327056884766</v>
      </c>
    </row>
    <row r="1621" spans="1:4" x14ac:dyDescent="0.2">
      <c r="A1621">
        <v>2031</v>
      </c>
      <c r="B1621" s="269">
        <v>1578125</v>
      </c>
      <c r="C1621" s="269">
        <v>158.10441030344722</v>
      </c>
      <c r="D1621">
        <v>49.761360168457031</v>
      </c>
    </row>
    <row r="1622" spans="1:4" x14ac:dyDescent="0.2">
      <c r="A1622">
        <v>1823</v>
      </c>
      <c r="B1622" s="269">
        <v>1579101.5625</v>
      </c>
      <c r="C1622" s="269">
        <v>158.20224719101125</v>
      </c>
      <c r="D1622">
        <v>50.173946380615234</v>
      </c>
    </row>
    <row r="1623" spans="1:4" x14ac:dyDescent="0.2">
      <c r="A1623">
        <v>1619</v>
      </c>
      <c r="B1623" s="269">
        <v>1580078.125</v>
      </c>
      <c r="C1623" s="269">
        <v>158.30008407857525</v>
      </c>
      <c r="D1623">
        <v>46.00433349609375</v>
      </c>
    </row>
    <row r="1624" spans="1:4" x14ac:dyDescent="0.2">
      <c r="A1624">
        <v>1447</v>
      </c>
      <c r="B1624" s="269">
        <v>1581054.6875</v>
      </c>
      <c r="C1624" s="269">
        <v>158.39792096613928</v>
      </c>
      <c r="D1624">
        <v>39.309516906738281</v>
      </c>
    </row>
    <row r="1625" spans="1:4" x14ac:dyDescent="0.2">
      <c r="A1625">
        <v>1329</v>
      </c>
      <c r="B1625" s="269">
        <v>1582031.25</v>
      </c>
      <c r="C1625" s="269">
        <v>158.49575785370328</v>
      </c>
      <c r="D1625">
        <v>41.025497436523437</v>
      </c>
    </row>
    <row r="1626" spans="1:4" x14ac:dyDescent="0.2">
      <c r="A1626">
        <v>1269</v>
      </c>
      <c r="B1626" s="269">
        <v>1583007.8125</v>
      </c>
      <c r="C1626" s="269">
        <v>158.59359474126731</v>
      </c>
      <c r="D1626">
        <v>46.771461486816406</v>
      </c>
    </row>
    <row r="1627" spans="1:4" x14ac:dyDescent="0.2">
      <c r="A1627">
        <v>1271</v>
      </c>
      <c r="B1627" s="269">
        <v>1583984.375</v>
      </c>
      <c r="C1627" s="269">
        <v>158.69143162883131</v>
      </c>
      <c r="D1627">
        <v>44.604888916015625</v>
      </c>
    </row>
    <row r="1628" spans="1:4" x14ac:dyDescent="0.2">
      <c r="A1628">
        <v>1309</v>
      </c>
      <c r="B1628" s="269">
        <v>1584960.9375</v>
      </c>
      <c r="C1628" s="269">
        <v>158.78926851639534</v>
      </c>
      <c r="D1628">
        <v>46.582660675048828</v>
      </c>
    </row>
    <row r="1629" spans="1:4" x14ac:dyDescent="0.2">
      <c r="A1629">
        <v>1393</v>
      </c>
      <c r="B1629" s="269">
        <v>1585937.5</v>
      </c>
      <c r="C1629" s="269">
        <v>158.88710540395934</v>
      </c>
      <c r="D1629">
        <v>42.657283782958984</v>
      </c>
    </row>
    <row r="1630" spans="1:4" x14ac:dyDescent="0.2">
      <c r="A1630">
        <v>1526</v>
      </c>
      <c r="B1630" s="269">
        <v>1586914.0625</v>
      </c>
      <c r="C1630" s="269">
        <v>158.98494229152337</v>
      </c>
      <c r="D1630">
        <v>41.620292663574219</v>
      </c>
    </row>
    <row r="1631" spans="1:4" x14ac:dyDescent="0.2">
      <c r="A1631">
        <v>1674</v>
      </c>
      <c r="B1631" s="269">
        <v>1587890.625</v>
      </c>
      <c r="C1631" s="269">
        <v>159.08277917908737</v>
      </c>
      <c r="D1631">
        <v>40.721282958984375</v>
      </c>
    </row>
    <row r="1632" spans="1:4" x14ac:dyDescent="0.2">
      <c r="A1632">
        <v>1817</v>
      </c>
      <c r="B1632" s="269">
        <v>1588867.1875</v>
      </c>
      <c r="C1632" s="269">
        <v>159.1806160666514</v>
      </c>
      <c r="D1632">
        <v>45.126934051513672</v>
      </c>
    </row>
    <row r="1633" spans="1:4" x14ac:dyDescent="0.2">
      <c r="A1633">
        <v>1982</v>
      </c>
      <c r="B1633" s="269">
        <v>1589843.75</v>
      </c>
      <c r="C1633" s="269">
        <v>159.2784529542154</v>
      </c>
      <c r="D1633">
        <v>48.213340759277344</v>
      </c>
    </row>
    <row r="1634" spans="1:4" x14ac:dyDescent="0.2">
      <c r="A1634">
        <v>2155</v>
      </c>
      <c r="B1634" s="269">
        <v>1590820.3125</v>
      </c>
      <c r="C1634" s="269">
        <v>159.37628984177942</v>
      </c>
      <c r="D1634">
        <v>44.735179901123047</v>
      </c>
    </row>
    <row r="1635" spans="1:4" x14ac:dyDescent="0.2">
      <c r="A1635">
        <v>2321</v>
      </c>
      <c r="B1635" s="269">
        <v>1591796.875</v>
      </c>
      <c r="C1635" s="269">
        <v>159.47412672934342</v>
      </c>
      <c r="D1635">
        <v>38.833881378173828</v>
      </c>
    </row>
    <row r="1636" spans="1:4" x14ac:dyDescent="0.2">
      <c r="A1636">
        <v>2490</v>
      </c>
      <c r="B1636" s="269">
        <v>1592773.4375</v>
      </c>
      <c r="C1636" s="269">
        <v>159.57196361690745</v>
      </c>
      <c r="D1636">
        <v>33.341228485107422</v>
      </c>
    </row>
    <row r="1637" spans="1:4" x14ac:dyDescent="0.2">
      <c r="A1637">
        <v>2643</v>
      </c>
      <c r="B1637" s="269">
        <v>1593750</v>
      </c>
      <c r="C1637" s="269">
        <v>159.66980050447145</v>
      </c>
      <c r="D1637">
        <v>35.318992614746094</v>
      </c>
    </row>
    <row r="1638" spans="1:4" x14ac:dyDescent="0.2">
      <c r="A1638">
        <v>2762</v>
      </c>
      <c r="B1638" s="269">
        <v>1594726.5625</v>
      </c>
      <c r="C1638" s="269">
        <v>159.76763739203548</v>
      </c>
      <c r="D1638">
        <v>41.940502166748047</v>
      </c>
    </row>
    <row r="1639" spans="1:4" x14ac:dyDescent="0.2">
      <c r="A1639">
        <v>2862</v>
      </c>
      <c r="B1639" s="269">
        <v>1595703.125</v>
      </c>
      <c r="C1639" s="269">
        <v>159.86547427959948</v>
      </c>
      <c r="D1639">
        <v>33.319671630859375</v>
      </c>
    </row>
    <row r="1640" spans="1:4" x14ac:dyDescent="0.2">
      <c r="A1640">
        <v>2930</v>
      </c>
      <c r="B1640" s="269">
        <v>1596679.6875</v>
      </c>
      <c r="C1640" s="269">
        <v>159.96331116716351</v>
      </c>
      <c r="D1640">
        <v>22.773609161376953</v>
      </c>
    </row>
    <row r="1641" spans="1:4" x14ac:dyDescent="0.2">
      <c r="A1641">
        <v>2953</v>
      </c>
      <c r="B1641" s="269">
        <v>1597656.25</v>
      </c>
      <c r="C1641" s="269">
        <v>160.06114805472751</v>
      </c>
      <c r="D1641">
        <v>37.28521728515625</v>
      </c>
    </row>
    <row r="1642" spans="1:4" x14ac:dyDescent="0.2">
      <c r="A1642">
        <v>2930</v>
      </c>
      <c r="B1642" s="269">
        <v>1598632.8125</v>
      </c>
      <c r="C1642" s="269">
        <v>160.15898494229154</v>
      </c>
      <c r="D1642">
        <v>41.212993621826172</v>
      </c>
    </row>
    <row r="1643" spans="1:4" x14ac:dyDescent="0.2">
      <c r="A1643">
        <v>2856</v>
      </c>
      <c r="B1643" s="269">
        <v>1599609.375</v>
      </c>
      <c r="C1643" s="269">
        <v>160.25682182985554</v>
      </c>
      <c r="D1643">
        <v>42.750534057617188</v>
      </c>
    </row>
    <row r="1644" spans="1:4" x14ac:dyDescent="0.2">
      <c r="A1644">
        <v>2731</v>
      </c>
      <c r="B1644" s="269">
        <v>1600585.9375</v>
      </c>
      <c r="C1644" s="269">
        <v>160.35465871741957</v>
      </c>
      <c r="D1644">
        <v>48.415607452392578</v>
      </c>
    </row>
    <row r="1645" spans="1:4" x14ac:dyDescent="0.2">
      <c r="A1645">
        <v>2563</v>
      </c>
      <c r="B1645" s="269">
        <v>1601562.5</v>
      </c>
      <c r="C1645" s="269">
        <v>160.45249560498357</v>
      </c>
      <c r="D1645">
        <v>48.638763427734375</v>
      </c>
    </row>
    <row r="1646" spans="1:4" x14ac:dyDescent="0.2">
      <c r="A1646">
        <v>2358</v>
      </c>
      <c r="B1646" s="269">
        <v>1602539.0625</v>
      </c>
      <c r="C1646" s="269">
        <v>160.5503324925476</v>
      </c>
      <c r="D1646">
        <v>44.667621612548828</v>
      </c>
    </row>
    <row r="1647" spans="1:4" x14ac:dyDescent="0.2">
      <c r="A1647">
        <v>2126</v>
      </c>
      <c r="B1647" s="269">
        <v>1603515.625</v>
      </c>
      <c r="C1647" s="269">
        <v>160.6481693801116</v>
      </c>
      <c r="D1647">
        <v>36.352386474609375</v>
      </c>
    </row>
    <row r="1648" spans="1:4" x14ac:dyDescent="0.2">
      <c r="A1648">
        <v>1902</v>
      </c>
      <c r="B1648" s="269">
        <v>1604492.1875</v>
      </c>
      <c r="C1648" s="269">
        <v>160.74600626767563</v>
      </c>
      <c r="D1648">
        <v>38.812477111816406</v>
      </c>
    </row>
    <row r="1649" spans="1:4" x14ac:dyDescent="0.2">
      <c r="A1649">
        <v>1680</v>
      </c>
      <c r="B1649" s="269">
        <v>1605468.75</v>
      </c>
      <c r="C1649" s="269">
        <v>160.84384315523963</v>
      </c>
      <c r="D1649">
        <v>49.655357360839844</v>
      </c>
    </row>
    <row r="1650" spans="1:4" x14ac:dyDescent="0.2">
      <c r="A1650">
        <v>1480</v>
      </c>
      <c r="B1650" s="269">
        <v>1606445.3125</v>
      </c>
      <c r="C1650" s="269">
        <v>160.94168004280365</v>
      </c>
      <c r="D1650">
        <v>53.000736236572266</v>
      </c>
    </row>
    <row r="1651" spans="1:4" x14ac:dyDescent="0.2">
      <c r="A1651">
        <v>1356</v>
      </c>
      <c r="B1651" s="269">
        <v>1607421.875</v>
      </c>
      <c r="C1651" s="269">
        <v>161.03951693036765</v>
      </c>
      <c r="D1651">
        <v>50.456790924072266</v>
      </c>
    </row>
    <row r="1652" spans="1:4" x14ac:dyDescent="0.2">
      <c r="A1652">
        <v>1274</v>
      </c>
      <c r="B1652" s="269">
        <v>1608398.4375</v>
      </c>
      <c r="C1652" s="269">
        <v>161.13735381793168</v>
      </c>
      <c r="D1652">
        <v>39.463542938232422</v>
      </c>
    </row>
    <row r="1653" spans="1:4" x14ac:dyDescent="0.2">
      <c r="A1653">
        <v>1229</v>
      </c>
      <c r="B1653" s="269">
        <v>1609375</v>
      </c>
      <c r="C1653" s="269">
        <v>161.23519070549568</v>
      </c>
      <c r="D1653">
        <v>35.635353088378906</v>
      </c>
    </row>
    <row r="1654" spans="1:4" x14ac:dyDescent="0.2">
      <c r="A1654">
        <v>1269</v>
      </c>
      <c r="B1654" s="269">
        <v>1610351.5625</v>
      </c>
      <c r="C1654" s="269">
        <v>161.33302759305971</v>
      </c>
      <c r="D1654">
        <v>44.720405578613281</v>
      </c>
    </row>
    <row r="1655" spans="1:4" x14ac:dyDescent="0.2">
      <c r="A1655">
        <v>1361</v>
      </c>
      <c r="B1655" s="269">
        <v>1611328.125</v>
      </c>
      <c r="C1655" s="269">
        <v>161.43086448062371</v>
      </c>
      <c r="D1655">
        <v>48.188377380371094</v>
      </c>
    </row>
    <row r="1656" spans="1:4" x14ac:dyDescent="0.2">
      <c r="A1656">
        <v>1474</v>
      </c>
      <c r="B1656" s="269">
        <v>1612304.6875</v>
      </c>
      <c r="C1656" s="269">
        <v>161.52870136818774</v>
      </c>
      <c r="D1656">
        <v>46.24755859375</v>
      </c>
    </row>
    <row r="1657" spans="1:4" x14ac:dyDescent="0.2">
      <c r="A1657">
        <v>1652</v>
      </c>
      <c r="B1657" s="269">
        <v>1613281.25</v>
      </c>
      <c r="C1657" s="269">
        <v>161.62653825575174</v>
      </c>
      <c r="D1657">
        <v>44.840816497802734</v>
      </c>
    </row>
    <row r="1658" spans="1:4" x14ac:dyDescent="0.2">
      <c r="A1658">
        <v>1845</v>
      </c>
      <c r="B1658" s="269">
        <v>1614257.8125</v>
      </c>
      <c r="C1658" s="269">
        <v>161.72437514331577</v>
      </c>
      <c r="D1658">
        <v>46.322761535644531</v>
      </c>
    </row>
    <row r="1659" spans="1:4" x14ac:dyDescent="0.2">
      <c r="A1659">
        <v>2012</v>
      </c>
      <c r="B1659" s="269">
        <v>1615234.375</v>
      </c>
      <c r="C1659" s="269">
        <v>161.82221203087977</v>
      </c>
      <c r="D1659">
        <v>37.426113128662109</v>
      </c>
    </row>
    <row r="1660" spans="1:4" x14ac:dyDescent="0.2">
      <c r="A1660">
        <v>2207</v>
      </c>
      <c r="B1660" s="269">
        <v>1616210.9375</v>
      </c>
      <c r="C1660" s="269">
        <v>161.9200489184438</v>
      </c>
      <c r="D1660">
        <v>40.8592529296875</v>
      </c>
    </row>
    <row r="1661" spans="1:4" x14ac:dyDescent="0.2">
      <c r="A1661">
        <v>2403</v>
      </c>
      <c r="B1661" s="269">
        <v>1617187.5</v>
      </c>
      <c r="C1661" s="269">
        <v>162.0178858060078</v>
      </c>
      <c r="D1661">
        <v>44.03802490234375</v>
      </c>
    </row>
    <row r="1662" spans="1:4" x14ac:dyDescent="0.2">
      <c r="A1662">
        <v>2565</v>
      </c>
      <c r="B1662" s="269">
        <v>1618164.0625</v>
      </c>
      <c r="C1662" s="269">
        <v>162.11572269357183</v>
      </c>
      <c r="D1662">
        <v>46.941551208496094</v>
      </c>
    </row>
    <row r="1663" spans="1:4" x14ac:dyDescent="0.2">
      <c r="A1663">
        <v>2709</v>
      </c>
      <c r="B1663" s="269">
        <v>1619140.625</v>
      </c>
      <c r="C1663" s="269">
        <v>162.21355958113583</v>
      </c>
      <c r="D1663">
        <v>48.107013702392578</v>
      </c>
    </row>
    <row r="1664" spans="1:4" x14ac:dyDescent="0.2">
      <c r="A1664">
        <v>2813</v>
      </c>
      <c r="B1664" s="269">
        <v>1620117.1875</v>
      </c>
      <c r="C1664" s="269">
        <v>162.31139646869985</v>
      </c>
      <c r="D1664">
        <v>44.022804260253906</v>
      </c>
    </row>
    <row r="1665" spans="1:4" x14ac:dyDescent="0.2">
      <c r="A1665">
        <v>2874</v>
      </c>
      <c r="B1665" s="269">
        <v>1621093.75</v>
      </c>
      <c r="C1665" s="269">
        <v>162.40923335626385</v>
      </c>
      <c r="D1665">
        <v>13.989551544189453</v>
      </c>
    </row>
    <row r="1666" spans="1:4" x14ac:dyDescent="0.2">
      <c r="A1666">
        <v>2929</v>
      </c>
      <c r="B1666" s="269">
        <v>1622070.3125</v>
      </c>
      <c r="C1666" s="269">
        <v>162.50707024382788</v>
      </c>
      <c r="D1666">
        <v>42.222869873046875</v>
      </c>
    </row>
    <row r="1667" spans="1:4" x14ac:dyDescent="0.2">
      <c r="A1667">
        <v>2946</v>
      </c>
      <c r="B1667" s="269">
        <v>1623046.875</v>
      </c>
      <c r="C1667" s="269">
        <v>162.60490713139188</v>
      </c>
      <c r="D1667">
        <v>45.361480712890625</v>
      </c>
    </row>
    <row r="1668" spans="1:4" x14ac:dyDescent="0.2">
      <c r="A1668">
        <v>2906</v>
      </c>
      <c r="B1668" s="269">
        <v>1624023.4375</v>
      </c>
      <c r="C1668" s="269">
        <v>162.70274401895591</v>
      </c>
      <c r="D1668">
        <v>41.916748046875</v>
      </c>
    </row>
    <row r="1669" spans="1:4" x14ac:dyDescent="0.2">
      <c r="A1669">
        <v>2837</v>
      </c>
      <c r="B1669" s="269">
        <v>1625000</v>
      </c>
      <c r="C1669" s="269">
        <v>162.80058090651991</v>
      </c>
      <c r="D1669">
        <v>44.537025451660156</v>
      </c>
    </row>
    <row r="1670" spans="1:4" x14ac:dyDescent="0.2">
      <c r="A1670">
        <v>2722</v>
      </c>
      <c r="B1670" s="269">
        <v>1625976.5625</v>
      </c>
      <c r="C1670" s="269">
        <v>162.89841779408394</v>
      </c>
      <c r="D1670">
        <v>45.535778045654297</v>
      </c>
    </row>
    <row r="1671" spans="1:4" x14ac:dyDescent="0.2">
      <c r="A1671">
        <v>2562</v>
      </c>
      <c r="B1671" s="269">
        <v>1626953.125</v>
      </c>
      <c r="C1671" s="269">
        <v>162.99625468164794</v>
      </c>
      <c r="D1671">
        <v>34.373336791992187</v>
      </c>
    </row>
    <row r="1672" spans="1:4" x14ac:dyDescent="0.2">
      <c r="A1672">
        <v>2386</v>
      </c>
      <c r="B1672" s="269">
        <v>1627929.6875</v>
      </c>
      <c r="C1672" s="269">
        <v>163.09409156921197</v>
      </c>
      <c r="D1672">
        <v>39.679115295410156</v>
      </c>
    </row>
    <row r="1673" spans="1:4" x14ac:dyDescent="0.2">
      <c r="A1673">
        <v>2189</v>
      </c>
      <c r="B1673" s="269">
        <v>1628906.25</v>
      </c>
      <c r="C1673" s="269">
        <v>163.19192845677597</v>
      </c>
      <c r="D1673">
        <v>40.2342529296875</v>
      </c>
    </row>
    <row r="1674" spans="1:4" x14ac:dyDescent="0.2">
      <c r="A1674">
        <v>1989</v>
      </c>
      <c r="B1674" s="269">
        <v>1629882.8125</v>
      </c>
      <c r="C1674" s="269">
        <v>163.28976534434</v>
      </c>
      <c r="D1674">
        <v>34.402507781982422</v>
      </c>
    </row>
    <row r="1675" spans="1:4" x14ac:dyDescent="0.2">
      <c r="A1675">
        <v>1802</v>
      </c>
      <c r="B1675" s="269">
        <v>1630859.375</v>
      </c>
      <c r="C1675" s="269">
        <v>163.387602231904</v>
      </c>
      <c r="D1675">
        <v>37.56402587890625</v>
      </c>
    </row>
    <row r="1676" spans="1:4" x14ac:dyDescent="0.2">
      <c r="A1676">
        <v>1600</v>
      </c>
      <c r="B1676" s="269">
        <v>1631835.9375</v>
      </c>
      <c r="C1676" s="269">
        <v>163.48543911946803</v>
      </c>
      <c r="D1676">
        <v>43.101142883300781</v>
      </c>
    </row>
    <row r="1677" spans="1:4" x14ac:dyDescent="0.2">
      <c r="A1677">
        <v>1433</v>
      </c>
      <c r="B1677" s="269">
        <v>1632812.5</v>
      </c>
      <c r="C1677" s="269">
        <v>163.58327600703203</v>
      </c>
      <c r="D1677">
        <v>41.998844146728516</v>
      </c>
    </row>
    <row r="1678" spans="1:4" x14ac:dyDescent="0.2">
      <c r="A1678">
        <v>1316</v>
      </c>
      <c r="B1678" s="269">
        <v>1633789.0625</v>
      </c>
      <c r="C1678" s="269">
        <v>163.68111289459605</v>
      </c>
      <c r="D1678">
        <v>39.527175903320313</v>
      </c>
    </row>
    <row r="1679" spans="1:4" x14ac:dyDescent="0.2">
      <c r="A1679">
        <v>1220</v>
      </c>
      <c r="B1679" s="269">
        <v>1634765.625</v>
      </c>
      <c r="C1679" s="269">
        <v>163.77894978216005</v>
      </c>
      <c r="D1679">
        <v>32.446361541748047</v>
      </c>
    </row>
    <row r="1680" spans="1:4" x14ac:dyDescent="0.2">
      <c r="A1680">
        <v>1194</v>
      </c>
      <c r="B1680" s="269">
        <v>1635742.1875</v>
      </c>
      <c r="C1680" s="269">
        <v>163.87678666972408</v>
      </c>
      <c r="D1680">
        <v>17.209333419799805</v>
      </c>
    </row>
    <row r="1681" spans="1:4" x14ac:dyDescent="0.2">
      <c r="A1681">
        <v>1241</v>
      </c>
      <c r="B1681" s="269">
        <v>1636718.75</v>
      </c>
      <c r="C1681" s="269">
        <v>163.97462355728808</v>
      </c>
      <c r="D1681">
        <v>24.354824066162109</v>
      </c>
    </row>
    <row r="1682" spans="1:4" x14ac:dyDescent="0.2">
      <c r="A1682">
        <v>1324</v>
      </c>
      <c r="B1682" s="269">
        <v>1637695.3125</v>
      </c>
      <c r="C1682" s="269">
        <v>164.07246044485211</v>
      </c>
      <c r="D1682">
        <v>38.442642211914063</v>
      </c>
    </row>
    <row r="1683" spans="1:4" x14ac:dyDescent="0.2">
      <c r="A1683">
        <v>1457</v>
      </c>
      <c r="B1683" s="269">
        <v>1638671.875</v>
      </c>
      <c r="C1683" s="269">
        <v>164.17029733241611</v>
      </c>
      <c r="D1683">
        <v>45.473106384277344</v>
      </c>
    </row>
    <row r="1684" spans="1:4" x14ac:dyDescent="0.2">
      <c r="A1684">
        <v>1632</v>
      </c>
      <c r="B1684" s="269">
        <v>1639648.4375</v>
      </c>
      <c r="C1684" s="269">
        <v>164.26813421998014</v>
      </c>
      <c r="D1684">
        <v>46.595630645751953</v>
      </c>
    </row>
    <row r="1685" spans="1:4" x14ac:dyDescent="0.2">
      <c r="A1685">
        <v>1817</v>
      </c>
      <c r="B1685" s="269">
        <v>1640625</v>
      </c>
      <c r="C1685" s="269">
        <v>164.36597110754414</v>
      </c>
      <c r="D1685">
        <v>45.38714599609375</v>
      </c>
    </row>
    <row r="1686" spans="1:4" x14ac:dyDescent="0.2">
      <c r="A1686">
        <v>2013</v>
      </c>
      <c r="B1686" s="269">
        <v>1641601.5625</v>
      </c>
      <c r="C1686" s="269">
        <v>164.46380799510817</v>
      </c>
      <c r="D1686">
        <v>43.600467681884766</v>
      </c>
    </row>
    <row r="1687" spans="1:4" x14ac:dyDescent="0.2">
      <c r="A1687">
        <v>2208</v>
      </c>
      <c r="B1687" s="269">
        <v>1642578.125</v>
      </c>
      <c r="C1687" s="269">
        <v>164.56164488267217</v>
      </c>
      <c r="D1687">
        <v>42.661872863769531</v>
      </c>
    </row>
    <row r="1688" spans="1:4" x14ac:dyDescent="0.2">
      <c r="A1688">
        <v>2415</v>
      </c>
      <c r="B1688" s="269">
        <v>1643554.6875</v>
      </c>
      <c r="C1688" s="269">
        <v>164.6594817702362</v>
      </c>
      <c r="D1688">
        <v>44.175029754638672</v>
      </c>
    </row>
    <row r="1689" spans="1:4" x14ac:dyDescent="0.2">
      <c r="A1689">
        <v>2620</v>
      </c>
      <c r="B1689" s="269">
        <v>1644531.25</v>
      </c>
      <c r="C1689" s="269">
        <v>164.7573186578002</v>
      </c>
      <c r="D1689">
        <v>40.406528472900391</v>
      </c>
    </row>
    <row r="1690" spans="1:4" x14ac:dyDescent="0.2">
      <c r="A1690">
        <v>2767</v>
      </c>
      <c r="B1690" s="269">
        <v>1645507.8125</v>
      </c>
      <c r="C1690" s="269">
        <v>164.85515554536423</v>
      </c>
      <c r="D1690">
        <v>42.001991271972656</v>
      </c>
    </row>
    <row r="1691" spans="1:4" x14ac:dyDescent="0.2">
      <c r="A1691">
        <v>2868</v>
      </c>
      <c r="B1691" s="269">
        <v>1646484.375</v>
      </c>
      <c r="C1691" s="269">
        <v>164.95299243292823</v>
      </c>
      <c r="D1691">
        <v>45.510349273681641</v>
      </c>
    </row>
    <row r="1692" spans="1:4" x14ac:dyDescent="0.2">
      <c r="A1692">
        <v>2936</v>
      </c>
      <c r="B1692" s="269">
        <v>1647460.9375</v>
      </c>
      <c r="C1692" s="269">
        <v>165.05082932049226</v>
      </c>
      <c r="D1692">
        <v>43.19049072265625</v>
      </c>
    </row>
    <row r="1693" spans="1:4" x14ac:dyDescent="0.2">
      <c r="A1693">
        <v>2958</v>
      </c>
      <c r="B1693" s="269">
        <v>1648437.5</v>
      </c>
      <c r="C1693" s="269">
        <v>165.14866620805626</v>
      </c>
      <c r="D1693">
        <v>35.109146118164062</v>
      </c>
    </row>
    <row r="1694" spans="1:4" x14ac:dyDescent="0.2">
      <c r="A1694">
        <v>2949</v>
      </c>
      <c r="B1694" s="269">
        <v>1649414.0625</v>
      </c>
      <c r="C1694" s="269">
        <v>165.24650309562028</v>
      </c>
      <c r="D1694">
        <v>29.314933776855469</v>
      </c>
    </row>
    <row r="1695" spans="1:4" x14ac:dyDescent="0.2">
      <c r="A1695">
        <v>2900</v>
      </c>
      <c r="B1695" s="269">
        <v>1650390.625</v>
      </c>
      <c r="C1695" s="269">
        <v>165.34433998318428</v>
      </c>
      <c r="D1695">
        <v>42.428207397460938</v>
      </c>
    </row>
    <row r="1696" spans="1:4" x14ac:dyDescent="0.2">
      <c r="A1696">
        <v>2805</v>
      </c>
      <c r="B1696" s="269">
        <v>1651367.1875</v>
      </c>
      <c r="C1696" s="269">
        <v>165.44217687074831</v>
      </c>
      <c r="D1696">
        <v>45.673847198486328</v>
      </c>
    </row>
    <row r="1697" spans="1:4" x14ac:dyDescent="0.2">
      <c r="A1697">
        <v>2682</v>
      </c>
      <c r="B1697" s="269">
        <v>1652343.75</v>
      </c>
      <c r="C1697" s="269">
        <v>165.54001375831231</v>
      </c>
      <c r="D1697">
        <v>43.15216064453125</v>
      </c>
    </row>
    <row r="1698" spans="1:4" x14ac:dyDescent="0.2">
      <c r="A1698">
        <v>2532</v>
      </c>
      <c r="B1698" s="269">
        <v>1653320.3125</v>
      </c>
      <c r="C1698" s="269">
        <v>165.63785064587634</v>
      </c>
      <c r="D1698">
        <v>41.202903747558594</v>
      </c>
    </row>
    <row r="1699" spans="1:4" x14ac:dyDescent="0.2">
      <c r="A1699">
        <v>2348</v>
      </c>
      <c r="B1699" s="269">
        <v>1654296.875</v>
      </c>
      <c r="C1699" s="269">
        <v>165.73568753344034</v>
      </c>
      <c r="D1699">
        <v>48.497459411621094</v>
      </c>
    </row>
    <row r="1700" spans="1:4" x14ac:dyDescent="0.2">
      <c r="A1700">
        <v>2149</v>
      </c>
      <c r="B1700" s="269">
        <v>1655273.4375</v>
      </c>
      <c r="C1700" s="269">
        <v>165.83352442100437</v>
      </c>
      <c r="D1700">
        <v>48.791107177734375</v>
      </c>
    </row>
    <row r="1701" spans="1:4" x14ac:dyDescent="0.2">
      <c r="A1701">
        <v>1952</v>
      </c>
      <c r="B1701" s="269">
        <v>1656250</v>
      </c>
      <c r="C1701" s="269">
        <v>165.93136130856837</v>
      </c>
      <c r="D1701">
        <v>43.927566528320313</v>
      </c>
    </row>
    <row r="1702" spans="1:4" x14ac:dyDescent="0.2">
      <c r="A1702">
        <v>1759</v>
      </c>
      <c r="B1702" s="269">
        <v>1657226.5625</v>
      </c>
      <c r="C1702" s="269">
        <v>166.0291981961324</v>
      </c>
      <c r="D1702">
        <v>30.936239242553711</v>
      </c>
    </row>
    <row r="1703" spans="1:4" x14ac:dyDescent="0.2">
      <c r="A1703">
        <v>1573</v>
      </c>
      <c r="B1703" s="269">
        <v>1658203.125</v>
      </c>
      <c r="C1703" s="269">
        <v>166.1270350836964</v>
      </c>
      <c r="D1703">
        <v>44.427688598632812</v>
      </c>
    </row>
    <row r="1704" spans="1:4" x14ac:dyDescent="0.2">
      <c r="A1704">
        <v>1401</v>
      </c>
      <c r="B1704" s="269">
        <v>1659179.6875</v>
      </c>
      <c r="C1704" s="269">
        <v>166.22487197126043</v>
      </c>
      <c r="D1704">
        <v>43.896537780761719</v>
      </c>
    </row>
    <row r="1705" spans="1:4" x14ac:dyDescent="0.2">
      <c r="A1705">
        <v>1281</v>
      </c>
      <c r="B1705" s="269">
        <v>1660156.25</v>
      </c>
      <c r="C1705" s="269">
        <v>166.32270885882443</v>
      </c>
      <c r="D1705">
        <v>42.329299926757813</v>
      </c>
    </row>
    <row r="1706" spans="1:4" x14ac:dyDescent="0.2">
      <c r="A1706">
        <v>1227</v>
      </c>
      <c r="B1706" s="269">
        <v>1661132.8125</v>
      </c>
      <c r="C1706" s="269">
        <v>166.42054574638846</v>
      </c>
      <c r="D1706">
        <v>39.079612731933594</v>
      </c>
    </row>
    <row r="1707" spans="1:4" x14ac:dyDescent="0.2">
      <c r="A1707">
        <v>1236</v>
      </c>
      <c r="B1707" s="269">
        <v>1662109.375</v>
      </c>
      <c r="C1707" s="269">
        <v>166.51838263395246</v>
      </c>
      <c r="D1707">
        <v>36.386978149414063</v>
      </c>
    </row>
    <row r="1708" spans="1:4" x14ac:dyDescent="0.2">
      <c r="A1708">
        <v>1316</v>
      </c>
      <c r="B1708" s="269">
        <v>1663085.9375</v>
      </c>
      <c r="C1708" s="269">
        <v>166.61621952151648</v>
      </c>
      <c r="D1708">
        <v>38.898780822753906</v>
      </c>
    </row>
    <row r="1709" spans="1:4" x14ac:dyDescent="0.2">
      <c r="A1709">
        <v>1453</v>
      </c>
      <c r="B1709" s="269">
        <v>1664062.5</v>
      </c>
      <c r="C1709" s="269">
        <v>166.71405640908048</v>
      </c>
      <c r="D1709">
        <v>43.896827697753906</v>
      </c>
    </row>
    <row r="1710" spans="1:4" x14ac:dyDescent="0.2">
      <c r="A1710">
        <v>1618</v>
      </c>
      <c r="B1710" s="269">
        <v>1665039.0625</v>
      </c>
      <c r="C1710" s="269">
        <v>166.81189329664451</v>
      </c>
      <c r="D1710">
        <v>43.142719268798828</v>
      </c>
    </row>
    <row r="1711" spans="1:4" x14ac:dyDescent="0.2">
      <c r="A1711">
        <v>1811</v>
      </c>
      <c r="B1711" s="269">
        <v>1666015.625</v>
      </c>
      <c r="C1711" s="269">
        <v>166.90973018420851</v>
      </c>
      <c r="D1711">
        <v>43.799320220947266</v>
      </c>
    </row>
    <row r="1712" spans="1:4" x14ac:dyDescent="0.2">
      <c r="A1712">
        <v>2037</v>
      </c>
      <c r="B1712" s="269">
        <v>1666992.1875</v>
      </c>
      <c r="C1712" s="269">
        <v>167.00756707177254</v>
      </c>
      <c r="D1712">
        <v>41.644660949707031</v>
      </c>
    </row>
    <row r="1713" spans="1:4" x14ac:dyDescent="0.2">
      <c r="A1713">
        <v>2253</v>
      </c>
      <c r="B1713" s="269">
        <v>1667968.75</v>
      </c>
      <c r="C1713" s="269">
        <v>167.10540395933654</v>
      </c>
      <c r="D1713">
        <v>43.565387725830078</v>
      </c>
    </row>
    <row r="1714" spans="1:4" x14ac:dyDescent="0.2">
      <c r="A1714">
        <v>2443</v>
      </c>
      <c r="B1714" s="269">
        <v>1668945.3125</v>
      </c>
      <c r="C1714" s="269">
        <v>167.20324084690057</v>
      </c>
      <c r="D1714">
        <v>39.952793121337891</v>
      </c>
    </row>
    <row r="1715" spans="1:4" x14ac:dyDescent="0.2">
      <c r="A1715">
        <v>2608</v>
      </c>
      <c r="B1715" s="269">
        <v>1669921.875</v>
      </c>
      <c r="C1715" s="269">
        <v>167.30107773446457</v>
      </c>
      <c r="D1715">
        <v>23.821308135986328</v>
      </c>
    </row>
    <row r="1716" spans="1:4" x14ac:dyDescent="0.2">
      <c r="A1716">
        <v>2729</v>
      </c>
      <c r="B1716" s="269">
        <v>1670898.4375</v>
      </c>
      <c r="C1716" s="269">
        <v>167.3989146220286</v>
      </c>
      <c r="D1716">
        <v>40.748138427734375</v>
      </c>
    </row>
    <row r="1717" spans="1:4" x14ac:dyDescent="0.2">
      <c r="A1717">
        <v>2818</v>
      </c>
      <c r="B1717" s="269">
        <v>1671875</v>
      </c>
      <c r="C1717" s="269">
        <v>167.4967515095926</v>
      </c>
      <c r="D1717">
        <v>42.376472473144531</v>
      </c>
    </row>
    <row r="1718" spans="1:4" x14ac:dyDescent="0.2">
      <c r="A1718">
        <v>2874</v>
      </c>
      <c r="B1718" s="269">
        <v>1672851.5625</v>
      </c>
      <c r="C1718" s="269">
        <v>167.59458839715663</v>
      </c>
      <c r="D1718">
        <v>35.249900817871094</v>
      </c>
    </row>
    <row r="1719" spans="1:4" x14ac:dyDescent="0.2">
      <c r="A1719">
        <v>2873</v>
      </c>
      <c r="B1719" s="269">
        <v>1673828.125</v>
      </c>
      <c r="C1719" s="269">
        <v>167.69242528472063</v>
      </c>
      <c r="D1719">
        <v>39.864391326904297</v>
      </c>
    </row>
    <row r="1720" spans="1:4" x14ac:dyDescent="0.2">
      <c r="A1720">
        <v>2844</v>
      </c>
      <c r="B1720" s="269">
        <v>1674804.6875</v>
      </c>
      <c r="C1720" s="269">
        <v>167.79026217228466</v>
      </c>
      <c r="D1720">
        <v>44.324790954589844</v>
      </c>
    </row>
    <row r="1721" spans="1:4" x14ac:dyDescent="0.2">
      <c r="A1721">
        <v>2783</v>
      </c>
      <c r="B1721" s="269">
        <v>1675781.25</v>
      </c>
      <c r="C1721" s="269">
        <v>167.88809905984866</v>
      </c>
      <c r="D1721">
        <v>44.329429626464844</v>
      </c>
    </row>
    <row r="1722" spans="1:4" x14ac:dyDescent="0.2">
      <c r="A1722">
        <v>2686</v>
      </c>
      <c r="B1722" s="269">
        <v>1676757.8125</v>
      </c>
      <c r="C1722" s="269">
        <v>167.98593594741268</v>
      </c>
      <c r="D1722">
        <v>43.716995239257813</v>
      </c>
    </row>
    <row r="1723" spans="1:4" x14ac:dyDescent="0.2">
      <c r="A1723">
        <v>2564</v>
      </c>
      <c r="B1723" s="269">
        <v>1677734.375</v>
      </c>
      <c r="C1723" s="269">
        <v>168.08377283497668</v>
      </c>
      <c r="D1723">
        <v>44.2838134765625</v>
      </c>
    </row>
    <row r="1724" spans="1:4" x14ac:dyDescent="0.2">
      <c r="A1724">
        <v>2413</v>
      </c>
      <c r="B1724" s="269">
        <v>1678710.9375</v>
      </c>
      <c r="C1724" s="269">
        <v>168.18160972254071</v>
      </c>
      <c r="D1724">
        <v>42.385993957519531</v>
      </c>
    </row>
    <row r="1725" spans="1:4" x14ac:dyDescent="0.2">
      <c r="A1725">
        <v>2236</v>
      </c>
      <c r="B1725" s="269">
        <v>1679687.5</v>
      </c>
      <c r="C1725" s="269">
        <v>168.27944661010471</v>
      </c>
      <c r="D1725">
        <v>35.546146392822266</v>
      </c>
    </row>
    <row r="1726" spans="1:4" x14ac:dyDescent="0.2">
      <c r="A1726">
        <v>2051</v>
      </c>
      <c r="B1726" s="269">
        <v>1680664.0625</v>
      </c>
      <c r="C1726" s="269">
        <v>168.37728349766874</v>
      </c>
      <c r="D1726">
        <v>28.459724426269531</v>
      </c>
    </row>
    <row r="1727" spans="1:4" x14ac:dyDescent="0.2">
      <c r="A1727">
        <v>1853</v>
      </c>
      <c r="B1727" s="269">
        <v>1681640.625</v>
      </c>
      <c r="C1727" s="269">
        <v>168.47512038523274</v>
      </c>
      <c r="D1727">
        <v>35.062904357910156</v>
      </c>
    </row>
    <row r="1728" spans="1:4" x14ac:dyDescent="0.2">
      <c r="A1728">
        <v>1661</v>
      </c>
      <c r="B1728" s="269">
        <v>1682617.1875</v>
      </c>
      <c r="C1728" s="269">
        <v>168.57295727279677</v>
      </c>
      <c r="D1728">
        <v>37.130741119384766</v>
      </c>
    </row>
    <row r="1729" spans="1:4" x14ac:dyDescent="0.2">
      <c r="A1729">
        <v>1489</v>
      </c>
      <c r="B1729" s="269">
        <v>1683593.75</v>
      </c>
      <c r="C1729" s="269">
        <v>168.67079416036077</v>
      </c>
      <c r="D1729">
        <v>37.139755249023437</v>
      </c>
    </row>
    <row r="1730" spans="1:4" x14ac:dyDescent="0.2">
      <c r="A1730">
        <v>1313</v>
      </c>
      <c r="B1730" s="269">
        <v>1684570.3125</v>
      </c>
      <c r="C1730" s="269">
        <v>168.7686310479248</v>
      </c>
      <c r="D1730">
        <v>29.123638153076172</v>
      </c>
    </row>
    <row r="1731" spans="1:4" x14ac:dyDescent="0.2">
      <c r="A1731">
        <v>1190</v>
      </c>
      <c r="B1731" s="269">
        <v>1685546.875</v>
      </c>
      <c r="C1731" s="269">
        <v>168.8664679354888</v>
      </c>
      <c r="D1731">
        <v>32.503177642822266</v>
      </c>
    </row>
    <row r="1732" spans="1:4" x14ac:dyDescent="0.2">
      <c r="A1732">
        <v>1138</v>
      </c>
      <c r="B1732" s="269">
        <v>1686523.4375</v>
      </c>
      <c r="C1732" s="269">
        <v>168.96430482305283</v>
      </c>
      <c r="D1732">
        <v>38.968196868896484</v>
      </c>
    </row>
    <row r="1733" spans="1:4" x14ac:dyDescent="0.2">
      <c r="A1733">
        <v>1116</v>
      </c>
      <c r="B1733" s="269">
        <v>1687500</v>
      </c>
      <c r="C1733" s="269">
        <v>169.06214171061683</v>
      </c>
      <c r="D1733">
        <v>39.477302551269531</v>
      </c>
    </row>
    <row r="1734" spans="1:4" x14ac:dyDescent="0.2">
      <c r="A1734">
        <v>1141</v>
      </c>
      <c r="B1734" s="269">
        <v>1688476.5625</v>
      </c>
      <c r="C1734" s="269">
        <v>169.15997859818086</v>
      </c>
      <c r="D1734">
        <v>32.698921203613281</v>
      </c>
    </row>
    <row r="1735" spans="1:4" x14ac:dyDescent="0.2">
      <c r="A1735">
        <v>1242</v>
      </c>
      <c r="B1735" s="269">
        <v>1689453.125</v>
      </c>
      <c r="C1735" s="269">
        <v>169.25781548574486</v>
      </c>
      <c r="D1735">
        <v>30.087642669677734</v>
      </c>
    </row>
    <row r="1736" spans="1:4" x14ac:dyDescent="0.2">
      <c r="A1736">
        <v>1396</v>
      </c>
      <c r="B1736" s="269">
        <v>1690429.6875</v>
      </c>
      <c r="C1736" s="269">
        <v>169.35565237330889</v>
      </c>
      <c r="D1736">
        <v>32.050205230712891</v>
      </c>
    </row>
    <row r="1737" spans="1:4" x14ac:dyDescent="0.2">
      <c r="A1737">
        <v>1580</v>
      </c>
      <c r="B1737" s="269">
        <v>1691406.25</v>
      </c>
      <c r="C1737" s="269">
        <v>169.45348926087289</v>
      </c>
      <c r="D1737">
        <v>38.509487152099609</v>
      </c>
    </row>
    <row r="1738" spans="1:4" x14ac:dyDescent="0.2">
      <c r="A1738">
        <v>1786</v>
      </c>
      <c r="B1738" s="269">
        <v>1692382.8125</v>
      </c>
      <c r="C1738" s="269">
        <v>169.55132614843691</v>
      </c>
      <c r="D1738">
        <v>48.140914916992188</v>
      </c>
    </row>
    <row r="1739" spans="1:4" x14ac:dyDescent="0.2">
      <c r="A1739">
        <v>2016</v>
      </c>
      <c r="B1739" s="269">
        <v>1693359.375</v>
      </c>
      <c r="C1739" s="269">
        <v>169.64916303600091</v>
      </c>
      <c r="D1739">
        <v>50.149024963378906</v>
      </c>
    </row>
    <row r="1740" spans="1:4" x14ac:dyDescent="0.2">
      <c r="A1740">
        <v>2257</v>
      </c>
      <c r="B1740" s="269">
        <v>1694335.9375</v>
      </c>
      <c r="C1740" s="269">
        <v>169.74699992356494</v>
      </c>
      <c r="D1740">
        <v>47.001667022705078</v>
      </c>
    </row>
    <row r="1741" spans="1:4" x14ac:dyDescent="0.2">
      <c r="A1741">
        <v>2484</v>
      </c>
      <c r="B1741" s="269">
        <v>1695312.5</v>
      </c>
      <c r="C1741" s="269">
        <v>169.84483681112894</v>
      </c>
      <c r="D1741">
        <v>43.159950256347656</v>
      </c>
    </row>
    <row r="1742" spans="1:4" x14ac:dyDescent="0.2">
      <c r="A1742">
        <v>2653</v>
      </c>
      <c r="B1742" s="269">
        <v>1696289.0625</v>
      </c>
      <c r="C1742" s="269">
        <v>169.94267369869297</v>
      </c>
      <c r="D1742">
        <v>37.250007629394531</v>
      </c>
    </row>
    <row r="1743" spans="1:4" x14ac:dyDescent="0.2">
      <c r="A1743">
        <v>2783</v>
      </c>
      <c r="B1743" s="269">
        <v>1697265.625</v>
      </c>
      <c r="C1743" s="269">
        <v>170.04051058625697</v>
      </c>
      <c r="D1743">
        <v>21.416633605957031</v>
      </c>
    </row>
    <row r="1744" spans="1:4" x14ac:dyDescent="0.2">
      <c r="A1744">
        <v>2893</v>
      </c>
      <c r="B1744" s="269">
        <v>1698242.1875</v>
      </c>
      <c r="C1744" s="269">
        <v>170.138347473821</v>
      </c>
      <c r="D1744">
        <v>33.617210388183594</v>
      </c>
    </row>
    <row r="1745" spans="1:4" x14ac:dyDescent="0.2">
      <c r="A1745">
        <v>2958</v>
      </c>
      <c r="B1745" s="269">
        <v>1699218.75</v>
      </c>
      <c r="C1745" s="269">
        <v>170.236184361385</v>
      </c>
      <c r="D1745">
        <v>42.020339965820312</v>
      </c>
    </row>
    <row r="1746" spans="1:4" x14ac:dyDescent="0.2">
      <c r="A1746">
        <v>2974</v>
      </c>
      <c r="B1746" s="269">
        <v>1700195.3125</v>
      </c>
      <c r="C1746" s="269">
        <v>170.33402124894903</v>
      </c>
      <c r="D1746">
        <v>43.207935333251953</v>
      </c>
    </row>
    <row r="1747" spans="1:4" x14ac:dyDescent="0.2">
      <c r="A1747">
        <v>2945</v>
      </c>
      <c r="B1747" s="269">
        <v>1701171.875</v>
      </c>
      <c r="C1747" s="269">
        <v>170.43185813651303</v>
      </c>
      <c r="D1747">
        <v>40.71405029296875</v>
      </c>
    </row>
    <row r="1748" spans="1:4" x14ac:dyDescent="0.2">
      <c r="A1748">
        <v>2867</v>
      </c>
      <c r="B1748" s="269">
        <v>1702148.4375</v>
      </c>
      <c r="C1748" s="269">
        <v>170.52969502407706</v>
      </c>
      <c r="D1748">
        <v>41.5169677734375</v>
      </c>
    </row>
    <row r="1749" spans="1:4" x14ac:dyDescent="0.2">
      <c r="A1749">
        <v>2748</v>
      </c>
      <c r="B1749" s="269">
        <v>1703125</v>
      </c>
      <c r="C1749" s="269">
        <v>170.62753191164106</v>
      </c>
      <c r="D1749">
        <v>38.22454833984375</v>
      </c>
    </row>
    <row r="1750" spans="1:4" x14ac:dyDescent="0.2">
      <c r="A1750">
        <v>2604</v>
      </c>
      <c r="B1750" s="269">
        <v>1704101.5625</v>
      </c>
      <c r="C1750" s="269">
        <v>170.72536879920509</v>
      </c>
      <c r="D1750">
        <v>38.598655700683594</v>
      </c>
    </row>
    <row r="1751" spans="1:4" x14ac:dyDescent="0.2">
      <c r="A1751">
        <v>2420</v>
      </c>
      <c r="B1751" s="269">
        <v>1705078.125</v>
      </c>
      <c r="C1751" s="269">
        <v>170.82320568676909</v>
      </c>
      <c r="D1751">
        <v>40.532798767089844</v>
      </c>
    </row>
    <row r="1752" spans="1:4" x14ac:dyDescent="0.2">
      <c r="A1752">
        <v>2205</v>
      </c>
      <c r="B1752" s="269">
        <v>1706054.6875</v>
      </c>
      <c r="C1752" s="269">
        <v>170.92104257433311</v>
      </c>
      <c r="D1752">
        <v>34.119777679443359</v>
      </c>
    </row>
    <row r="1753" spans="1:4" x14ac:dyDescent="0.2">
      <c r="A1753">
        <v>1996</v>
      </c>
      <c r="B1753" s="269">
        <v>1707031.25</v>
      </c>
      <c r="C1753" s="269">
        <v>171.01887946189711</v>
      </c>
      <c r="D1753">
        <v>32.642471313476562</v>
      </c>
    </row>
    <row r="1754" spans="1:4" x14ac:dyDescent="0.2">
      <c r="A1754">
        <v>1798</v>
      </c>
      <c r="B1754" s="269">
        <v>1708007.8125</v>
      </c>
      <c r="C1754" s="269">
        <v>171.11671634946114</v>
      </c>
      <c r="D1754">
        <v>30.485506057739258</v>
      </c>
    </row>
    <row r="1755" spans="1:4" x14ac:dyDescent="0.2">
      <c r="A1755">
        <v>1629</v>
      </c>
      <c r="B1755" s="269">
        <v>1708984.375</v>
      </c>
      <c r="C1755" s="269">
        <v>171.21455323702514</v>
      </c>
      <c r="D1755">
        <v>27.323635101318359</v>
      </c>
    </row>
    <row r="1756" spans="1:4" x14ac:dyDescent="0.2">
      <c r="A1756">
        <v>1497</v>
      </c>
      <c r="B1756" s="269">
        <v>1709960.9375</v>
      </c>
      <c r="C1756" s="269">
        <v>171.31239012458917</v>
      </c>
      <c r="D1756">
        <v>35.535789489746094</v>
      </c>
    </row>
    <row r="1757" spans="1:4" x14ac:dyDescent="0.2">
      <c r="A1757">
        <v>1396</v>
      </c>
      <c r="B1757" s="269">
        <v>1710937.5</v>
      </c>
      <c r="C1757" s="269">
        <v>171.41022701215317</v>
      </c>
      <c r="D1757">
        <v>31.185300827026367</v>
      </c>
    </row>
    <row r="1758" spans="1:4" x14ac:dyDescent="0.2">
      <c r="A1758">
        <v>1314</v>
      </c>
      <c r="B1758" s="269">
        <v>1711914.0625</v>
      </c>
      <c r="C1758" s="269">
        <v>171.5080638997172</v>
      </c>
      <c r="D1758">
        <v>21.108974456787109</v>
      </c>
    </row>
    <row r="1759" spans="1:4" x14ac:dyDescent="0.2">
      <c r="A1759">
        <v>1273</v>
      </c>
      <c r="B1759" s="269">
        <v>1712890.625</v>
      </c>
      <c r="C1759" s="269">
        <v>171.6059007872812</v>
      </c>
      <c r="D1759">
        <v>43.797954559326172</v>
      </c>
    </row>
    <row r="1760" spans="1:4" x14ac:dyDescent="0.2">
      <c r="A1760">
        <v>1296</v>
      </c>
      <c r="B1760" s="269">
        <v>1713867.1875</v>
      </c>
      <c r="C1760" s="269">
        <v>171.70373767484523</v>
      </c>
      <c r="D1760">
        <v>52.707878112792969</v>
      </c>
    </row>
    <row r="1761" spans="1:4" x14ac:dyDescent="0.2">
      <c r="A1761">
        <v>1363</v>
      </c>
      <c r="B1761" s="269">
        <v>1714843.75</v>
      </c>
      <c r="C1761" s="269">
        <v>171.80157456240923</v>
      </c>
      <c r="D1761">
        <v>52.682502746582031</v>
      </c>
    </row>
    <row r="1762" spans="1:4" x14ac:dyDescent="0.2">
      <c r="A1762">
        <v>1472</v>
      </c>
      <c r="B1762" s="269">
        <v>1715820.3125</v>
      </c>
      <c r="C1762" s="269">
        <v>171.89941144997326</v>
      </c>
      <c r="D1762">
        <v>45.007381439208984</v>
      </c>
    </row>
    <row r="1763" spans="1:4" x14ac:dyDescent="0.2">
      <c r="A1763">
        <v>1620</v>
      </c>
      <c r="B1763" s="269">
        <v>1716796.875</v>
      </c>
      <c r="C1763" s="269">
        <v>171.99724833753726</v>
      </c>
      <c r="D1763">
        <v>33.433128356933594</v>
      </c>
    </row>
    <row r="1764" spans="1:4" x14ac:dyDescent="0.2">
      <c r="A1764">
        <v>1778</v>
      </c>
      <c r="B1764" s="269">
        <v>1717773.4375</v>
      </c>
      <c r="C1764" s="269">
        <v>172.09508522510129</v>
      </c>
      <c r="D1764">
        <v>33.405452728271484</v>
      </c>
    </row>
    <row r="1765" spans="1:4" x14ac:dyDescent="0.2">
      <c r="A1765">
        <v>1969</v>
      </c>
      <c r="B1765" s="269">
        <v>1718750</v>
      </c>
      <c r="C1765" s="269">
        <v>172.19292211266529</v>
      </c>
      <c r="D1765">
        <v>39.430629730224609</v>
      </c>
    </row>
    <row r="1766" spans="1:4" x14ac:dyDescent="0.2">
      <c r="A1766">
        <v>2205</v>
      </c>
      <c r="B1766" s="269">
        <v>1719726.5625</v>
      </c>
      <c r="C1766" s="269">
        <v>172.29075900022931</v>
      </c>
      <c r="D1766">
        <v>39.316234588623047</v>
      </c>
    </row>
    <row r="1767" spans="1:4" x14ac:dyDescent="0.2">
      <c r="A1767">
        <v>2428</v>
      </c>
      <c r="B1767" s="269">
        <v>1720703.125</v>
      </c>
      <c r="C1767" s="269">
        <v>172.38859588779331</v>
      </c>
      <c r="D1767">
        <v>18.831867218017578</v>
      </c>
    </row>
    <row r="1768" spans="1:4" x14ac:dyDescent="0.2">
      <c r="A1768">
        <v>2620</v>
      </c>
      <c r="B1768" s="269">
        <v>1721679.6875</v>
      </c>
      <c r="C1768" s="269">
        <v>172.48643277535734</v>
      </c>
      <c r="D1768">
        <v>34.812671661376953</v>
      </c>
    </row>
    <row r="1769" spans="1:4" x14ac:dyDescent="0.2">
      <c r="A1769">
        <v>2786</v>
      </c>
      <c r="B1769" s="269">
        <v>1722656.25</v>
      </c>
      <c r="C1769" s="269">
        <v>172.58426966292134</v>
      </c>
      <c r="D1769">
        <v>31.265325546264648</v>
      </c>
    </row>
    <row r="1770" spans="1:4" x14ac:dyDescent="0.2">
      <c r="A1770">
        <v>2897</v>
      </c>
      <c r="B1770" s="269">
        <v>1723632.8125</v>
      </c>
      <c r="C1770" s="269">
        <v>172.68210655048537</v>
      </c>
      <c r="D1770">
        <v>32.848587036132813</v>
      </c>
    </row>
    <row r="1771" spans="1:4" x14ac:dyDescent="0.2">
      <c r="A1771">
        <v>2951</v>
      </c>
      <c r="B1771" s="269">
        <v>1724609.375</v>
      </c>
      <c r="C1771" s="269">
        <v>172.77994343804937</v>
      </c>
      <c r="D1771">
        <v>20.957057952880859</v>
      </c>
    </row>
    <row r="1772" spans="1:4" x14ac:dyDescent="0.2">
      <c r="A1772">
        <v>2969</v>
      </c>
      <c r="B1772" s="269">
        <v>1725585.9375</v>
      </c>
      <c r="C1772" s="269">
        <v>172.8777803256134</v>
      </c>
      <c r="D1772">
        <v>40.727405548095703</v>
      </c>
    </row>
    <row r="1773" spans="1:4" x14ac:dyDescent="0.2">
      <c r="A1773">
        <v>2941</v>
      </c>
      <c r="B1773" s="269">
        <v>1726562.5</v>
      </c>
      <c r="C1773" s="269">
        <v>172.9756172131774</v>
      </c>
      <c r="D1773">
        <v>42.737770080566406</v>
      </c>
    </row>
    <row r="1774" spans="1:4" x14ac:dyDescent="0.2">
      <c r="A1774">
        <v>2860</v>
      </c>
      <c r="B1774" s="269">
        <v>1727539.0625</v>
      </c>
      <c r="C1774" s="269">
        <v>173.07345410074143</v>
      </c>
      <c r="D1774">
        <v>36.219551086425781</v>
      </c>
    </row>
    <row r="1775" spans="1:4" x14ac:dyDescent="0.2">
      <c r="A1775">
        <v>2731</v>
      </c>
      <c r="B1775" s="269">
        <v>1728515.625</v>
      </c>
      <c r="C1775" s="269">
        <v>173.17129098830543</v>
      </c>
      <c r="D1775">
        <v>35.952068328857422</v>
      </c>
    </row>
    <row r="1776" spans="1:4" x14ac:dyDescent="0.2">
      <c r="A1776">
        <v>2569</v>
      </c>
      <c r="B1776" s="269">
        <v>1729492.1875</v>
      </c>
      <c r="C1776" s="269">
        <v>173.26912787586946</v>
      </c>
      <c r="D1776">
        <v>39.841503143310547</v>
      </c>
    </row>
    <row r="1777" spans="1:4" x14ac:dyDescent="0.2">
      <c r="A1777">
        <v>2383</v>
      </c>
      <c r="B1777" s="269">
        <v>1730468.75</v>
      </c>
      <c r="C1777" s="269">
        <v>173.36696476343346</v>
      </c>
      <c r="D1777">
        <v>33.112991333007813</v>
      </c>
    </row>
    <row r="1778" spans="1:4" x14ac:dyDescent="0.2">
      <c r="A1778">
        <v>2187</v>
      </c>
      <c r="B1778" s="269">
        <v>1731445.3125</v>
      </c>
      <c r="C1778" s="269">
        <v>173.46480165099749</v>
      </c>
      <c r="D1778">
        <v>41.986610412597656</v>
      </c>
    </row>
    <row r="1779" spans="1:4" x14ac:dyDescent="0.2">
      <c r="A1779">
        <v>1971</v>
      </c>
      <c r="B1779" s="269">
        <v>1732421.875</v>
      </c>
      <c r="C1779" s="269">
        <v>173.56263853856149</v>
      </c>
      <c r="D1779">
        <v>46.661712646484375</v>
      </c>
    </row>
    <row r="1780" spans="1:4" x14ac:dyDescent="0.2">
      <c r="A1780">
        <v>1748</v>
      </c>
      <c r="B1780" s="269">
        <v>1733398.4375</v>
      </c>
      <c r="C1780" s="269">
        <v>173.66047542612552</v>
      </c>
      <c r="D1780">
        <v>45.582233428955078</v>
      </c>
    </row>
    <row r="1781" spans="1:4" x14ac:dyDescent="0.2">
      <c r="A1781">
        <v>1572</v>
      </c>
      <c r="B1781" s="269">
        <v>1734375</v>
      </c>
      <c r="C1781" s="269">
        <v>173.75831231368952</v>
      </c>
      <c r="D1781">
        <v>40.543106079101563</v>
      </c>
    </row>
    <row r="1782" spans="1:4" x14ac:dyDescent="0.2">
      <c r="A1782">
        <v>1432</v>
      </c>
      <c r="B1782" s="269">
        <v>1735351.5625</v>
      </c>
      <c r="C1782" s="269">
        <v>173.85614920125354</v>
      </c>
      <c r="D1782">
        <v>38.655220031738281</v>
      </c>
    </row>
    <row r="1783" spans="1:4" x14ac:dyDescent="0.2">
      <c r="A1783">
        <v>1316</v>
      </c>
      <c r="B1783" s="269">
        <v>1736328.125</v>
      </c>
      <c r="C1783" s="269">
        <v>173.95398608881754</v>
      </c>
      <c r="D1783">
        <v>23.826559066772461</v>
      </c>
    </row>
    <row r="1784" spans="1:4" x14ac:dyDescent="0.2">
      <c r="A1784">
        <v>1236</v>
      </c>
      <c r="B1784" s="269">
        <v>1737304.6875</v>
      </c>
      <c r="C1784" s="269">
        <v>174.05182297638157</v>
      </c>
      <c r="D1784">
        <v>37.722442626953125</v>
      </c>
    </row>
    <row r="1785" spans="1:4" x14ac:dyDescent="0.2">
      <c r="A1785">
        <v>1178</v>
      </c>
      <c r="B1785" s="269">
        <v>1738281.25</v>
      </c>
      <c r="C1785" s="269">
        <v>174.14965986394557</v>
      </c>
      <c r="D1785">
        <v>39.791419982910156</v>
      </c>
    </row>
    <row r="1786" spans="1:4" x14ac:dyDescent="0.2">
      <c r="A1786">
        <v>1166</v>
      </c>
      <c r="B1786" s="269">
        <v>1739257.8125</v>
      </c>
      <c r="C1786" s="269">
        <v>174.2474967515096</v>
      </c>
      <c r="D1786">
        <v>42.149368286132812</v>
      </c>
    </row>
    <row r="1787" spans="1:4" x14ac:dyDescent="0.2">
      <c r="A1787">
        <v>1212</v>
      </c>
      <c r="B1787" s="269">
        <v>1740234.375</v>
      </c>
      <c r="C1787" s="269">
        <v>174.3453336390736</v>
      </c>
      <c r="D1787">
        <v>42.565757751464844</v>
      </c>
    </row>
    <row r="1788" spans="1:4" x14ac:dyDescent="0.2">
      <c r="A1788">
        <v>1306</v>
      </c>
      <c r="B1788" s="269">
        <v>1741210.9375</v>
      </c>
      <c r="C1788" s="269">
        <v>174.44317052663763</v>
      </c>
      <c r="D1788">
        <v>37.517585754394531</v>
      </c>
    </row>
    <row r="1789" spans="1:4" x14ac:dyDescent="0.2">
      <c r="A1789">
        <v>1446</v>
      </c>
      <c r="B1789" s="269">
        <v>1742187.5</v>
      </c>
      <c r="C1789" s="269">
        <v>174.54100741420163</v>
      </c>
      <c r="D1789">
        <v>16.773710250854492</v>
      </c>
    </row>
    <row r="1790" spans="1:4" x14ac:dyDescent="0.2">
      <c r="A1790">
        <v>1617</v>
      </c>
      <c r="B1790" s="269">
        <v>1743164.0625</v>
      </c>
      <c r="C1790" s="269">
        <v>174.63884430176566</v>
      </c>
      <c r="D1790">
        <v>39.358180999755859</v>
      </c>
    </row>
    <row r="1791" spans="1:4" x14ac:dyDescent="0.2">
      <c r="A1791">
        <v>1814</v>
      </c>
      <c r="B1791" s="269">
        <v>1744140.625</v>
      </c>
      <c r="C1791" s="269">
        <v>174.73668118932966</v>
      </c>
      <c r="D1791">
        <v>43.232086181640625</v>
      </c>
    </row>
    <row r="1792" spans="1:4" x14ac:dyDescent="0.2">
      <c r="A1792">
        <v>2045</v>
      </c>
      <c r="B1792" s="269">
        <v>1745117.1875</v>
      </c>
      <c r="C1792" s="269">
        <v>174.83451807689369</v>
      </c>
      <c r="D1792">
        <v>43.327796936035156</v>
      </c>
    </row>
    <row r="1793" spans="1:4" x14ac:dyDescent="0.2">
      <c r="A1793">
        <v>2265</v>
      </c>
      <c r="B1793" s="269">
        <v>1746093.75</v>
      </c>
      <c r="C1793" s="269">
        <v>174.93235496445769</v>
      </c>
      <c r="D1793">
        <v>41.788291931152344</v>
      </c>
    </row>
    <row r="1794" spans="1:4" x14ac:dyDescent="0.2">
      <c r="A1794">
        <v>2466</v>
      </c>
      <c r="B1794" s="269">
        <v>1747070.3125</v>
      </c>
      <c r="C1794" s="269">
        <v>175.03019185202172</v>
      </c>
      <c r="D1794">
        <v>33.861587524414063</v>
      </c>
    </row>
    <row r="1795" spans="1:4" x14ac:dyDescent="0.2">
      <c r="A1795">
        <v>2654</v>
      </c>
      <c r="B1795" s="269">
        <v>1748046.875</v>
      </c>
      <c r="C1795" s="269">
        <v>175.12802873958572</v>
      </c>
      <c r="D1795">
        <v>30.406925201416016</v>
      </c>
    </row>
    <row r="1796" spans="1:4" x14ac:dyDescent="0.2">
      <c r="A1796">
        <v>2782</v>
      </c>
      <c r="B1796" s="269">
        <v>1749023.4375</v>
      </c>
      <c r="C1796" s="269">
        <v>175.22586562714974</v>
      </c>
      <c r="D1796">
        <v>29.422145843505859</v>
      </c>
    </row>
    <row r="1797" spans="1:4" x14ac:dyDescent="0.2">
      <c r="A1797">
        <v>2863</v>
      </c>
      <c r="B1797" s="269">
        <v>1750000</v>
      </c>
      <c r="C1797" s="269">
        <v>175.32370251471377</v>
      </c>
      <c r="D1797">
        <v>34.337181091308594</v>
      </c>
    </row>
    <row r="1798" spans="1:4" x14ac:dyDescent="0.2">
      <c r="A1798">
        <v>2920</v>
      </c>
      <c r="B1798" s="269">
        <v>1750976.5625</v>
      </c>
      <c r="C1798" s="269">
        <v>175.42153940227777</v>
      </c>
      <c r="D1798">
        <v>38.537586212158203</v>
      </c>
    </row>
    <row r="1799" spans="1:4" x14ac:dyDescent="0.2">
      <c r="A1799">
        <v>2913</v>
      </c>
      <c r="B1799" s="269">
        <v>1751953.125</v>
      </c>
      <c r="C1799" s="269">
        <v>175.5193762898418</v>
      </c>
      <c r="D1799">
        <v>36.604827880859375</v>
      </c>
    </row>
    <row r="1800" spans="1:4" x14ac:dyDescent="0.2">
      <c r="A1800">
        <v>2846</v>
      </c>
      <c r="B1800" s="269">
        <v>1752929.6875</v>
      </c>
      <c r="C1800" s="269">
        <v>175.6172131774058</v>
      </c>
      <c r="D1800">
        <v>32.928253173828125</v>
      </c>
    </row>
    <row r="1801" spans="1:4" x14ac:dyDescent="0.2">
      <c r="A1801">
        <v>2750</v>
      </c>
      <c r="B1801" s="269">
        <v>1753906.25</v>
      </c>
      <c r="C1801" s="269">
        <v>175.71505006496983</v>
      </c>
      <c r="D1801">
        <v>22.615938186645508</v>
      </c>
    </row>
    <row r="1802" spans="1:4" x14ac:dyDescent="0.2">
      <c r="A1802">
        <v>2622</v>
      </c>
      <c r="B1802" s="269">
        <v>1754882.8125</v>
      </c>
      <c r="C1802" s="269">
        <v>175.81288695253383</v>
      </c>
      <c r="D1802">
        <v>24.750326156616211</v>
      </c>
    </row>
    <row r="1803" spans="1:4" x14ac:dyDescent="0.2">
      <c r="A1803">
        <v>2452</v>
      </c>
      <c r="B1803" s="269">
        <v>1755859.375</v>
      </c>
      <c r="C1803" s="269">
        <v>175.91072384009786</v>
      </c>
      <c r="D1803">
        <v>30.143772125244141</v>
      </c>
    </row>
    <row r="1804" spans="1:4" x14ac:dyDescent="0.2">
      <c r="A1804">
        <v>2276</v>
      </c>
      <c r="B1804" s="269">
        <v>1756835.9375</v>
      </c>
      <c r="C1804" s="269">
        <v>176.00856072766186</v>
      </c>
      <c r="D1804">
        <v>38.401458740234375</v>
      </c>
    </row>
    <row r="1805" spans="1:4" x14ac:dyDescent="0.2">
      <c r="A1805">
        <v>2101</v>
      </c>
      <c r="B1805" s="269">
        <v>1757812.5</v>
      </c>
      <c r="C1805" s="269">
        <v>176.10639761522589</v>
      </c>
      <c r="D1805">
        <v>38.562549591064453</v>
      </c>
    </row>
    <row r="1806" spans="1:4" x14ac:dyDescent="0.2">
      <c r="A1806">
        <v>1917</v>
      </c>
      <c r="B1806" s="269">
        <v>1758789.0625</v>
      </c>
      <c r="C1806" s="269">
        <v>176.20423450278989</v>
      </c>
      <c r="D1806">
        <v>35.664134979248047</v>
      </c>
    </row>
    <row r="1807" spans="1:4" x14ac:dyDescent="0.2">
      <c r="A1807">
        <v>1742</v>
      </c>
      <c r="B1807" s="269">
        <v>1759765.625</v>
      </c>
      <c r="C1807" s="269">
        <v>176.30207139035392</v>
      </c>
      <c r="D1807">
        <v>37.147567749023438</v>
      </c>
    </row>
    <row r="1808" spans="1:4" x14ac:dyDescent="0.2">
      <c r="A1808">
        <v>1568</v>
      </c>
      <c r="B1808" s="269">
        <v>1760742.1875</v>
      </c>
      <c r="C1808" s="269">
        <v>176.39990827791792</v>
      </c>
      <c r="D1808">
        <v>34.406505584716797</v>
      </c>
    </row>
    <row r="1809" spans="1:4" x14ac:dyDescent="0.2">
      <c r="A1809">
        <v>1430</v>
      </c>
      <c r="B1809" s="269">
        <v>1761718.75</v>
      </c>
      <c r="C1809" s="269">
        <v>176.49774516548194</v>
      </c>
      <c r="D1809">
        <v>21.877826690673828</v>
      </c>
    </row>
    <row r="1810" spans="1:4" x14ac:dyDescent="0.2">
      <c r="A1810">
        <v>1348</v>
      </c>
      <c r="B1810" s="269">
        <v>1762695.3125</v>
      </c>
      <c r="C1810" s="269">
        <v>176.59558205304594</v>
      </c>
      <c r="D1810">
        <v>38.541007995605469</v>
      </c>
    </row>
    <row r="1811" spans="1:4" x14ac:dyDescent="0.2">
      <c r="A1811">
        <v>1285</v>
      </c>
      <c r="B1811" s="269">
        <v>1763671.875</v>
      </c>
      <c r="C1811" s="269">
        <v>176.69341894060997</v>
      </c>
      <c r="D1811">
        <v>40.288829803466797</v>
      </c>
    </row>
    <row r="1812" spans="1:4" x14ac:dyDescent="0.2">
      <c r="A1812">
        <v>1258</v>
      </c>
      <c r="B1812" s="269">
        <v>1764648.4375</v>
      </c>
      <c r="C1812" s="269">
        <v>176.79125582817397</v>
      </c>
      <c r="D1812">
        <v>38.434360504150391</v>
      </c>
    </row>
    <row r="1813" spans="1:4" x14ac:dyDescent="0.2">
      <c r="A1813">
        <v>1298</v>
      </c>
      <c r="B1813" s="269">
        <v>1765625</v>
      </c>
      <c r="C1813" s="269">
        <v>176.889092715738</v>
      </c>
      <c r="D1813">
        <v>38.347332000732422</v>
      </c>
    </row>
    <row r="1814" spans="1:4" x14ac:dyDescent="0.2">
      <c r="A1814">
        <v>1375</v>
      </c>
      <c r="B1814" s="269">
        <v>1766601.5625</v>
      </c>
      <c r="C1814" s="269">
        <v>176.986929603302</v>
      </c>
      <c r="D1814">
        <v>39.019264221191406</v>
      </c>
    </row>
    <row r="1815" spans="1:4" x14ac:dyDescent="0.2">
      <c r="A1815">
        <v>1496</v>
      </c>
      <c r="B1815" s="269">
        <v>1767578.125</v>
      </c>
      <c r="C1815" s="269">
        <v>177.08476649086603</v>
      </c>
      <c r="D1815">
        <v>36.430942535400391</v>
      </c>
    </row>
    <row r="1816" spans="1:4" x14ac:dyDescent="0.2">
      <c r="A1816">
        <v>1668</v>
      </c>
      <c r="B1816" s="269">
        <v>1768554.6875</v>
      </c>
      <c r="C1816" s="269">
        <v>177.18260337843003</v>
      </c>
      <c r="D1816">
        <v>23.363285064697266</v>
      </c>
    </row>
    <row r="1817" spans="1:4" x14ac:dyDescent="0.2">
      <c r="A1817">
        <v>1853</v>
      </c>
      <c r="B1817" s="269">
        <v>1769531.25</v>
      </c>
      <c r="C1817" s="269">
        <v>177.28044026599406</v>
      </c>
      <c r="D1817">
        <v>35.418048858642578</v>
      </c>
    </row>
    <row r="1818" spans="1:4" x14ac:dyDescent="0.2">
      <c r="A1818">
        <v>2053</v>
      </c>
      <c r="B1818" s="269">
        <v>1770507.8125</v>
      </c>
      <c r="C1818" s="269">
        <v>177.37827715355806</v>
      </c>
      <c r="D1818">
        <v>27.797021865844727</v>
      </c>
    </row>
    <row r="1819" spans="1:4" x14ac:dyDescent="0.2">
      <c r="A1819">
        <v>2271</v>
      </c>
      <c r="B1819" s="269">
        <v>1771484.375</v>
      </c>
      <c r="C1819" s="269">
        <v>177.47611404112209</v>
      </c>
      <c r="D1819">
        <v>40.354133605957031</v>
      </c>
    </row>
    <row r="1820" spans="1:4" x14ac:dyDescent="0.2">
      <c r="A1820">
        <v>2466</v>
      </c>
      <c r="B1820" s="269">
        <v>1772460.9375</v>
      </c>
      <c r="C1820" s="269">
        <v>177.57395092868609</v>
      </c>
      <c r="D1820">
        <v>41.679893493652344</v>
      </c>
    </row>
    <row r="1821" spans="1:4" x14ac:dyDescent="0.2">
      <c r="A1821">
        <v>2639</v>
      </c>
      <c r="B1821" s="269">
        <v>1773437.5</v>
      </c>
      <c r="C1821" s="269">
        <v>177.67178781625012</v>
      </c>
      <c r="D1821">
        <v>41.332813262939453</v>
      </c>
    </row>
    <row r="1822" spans="1:4" x14ac:dyDescent="0.2">
      <c r="A1822">
        <v>2810</v>
      </c>
      <c r="B1822" s="269">
        <v>1774414.0625</v>
      </c>
      <c r="C1822" s="269">
        <v>177.76962470381412</v>
      </c>
      <c r="D1822">
        <v>38.585521697998047</v>
      </c>
    </row>
    <row r="1823" spans="1:4" x14ac:dyDescent="0.2">
      <c r="A1823">
        <v>2921</v>
      </c>
      <c r="B1823" s="269">
        <v>1775390.625</v>
      </c>
      <c r="C1823" s="269">
        <v>177.86746159137815</v>
      </c>
      <c r="D1823">
        <v>30.942155838012695</v>
      </c>
    </row>
    <row r="1824" spans="1:4" x14ac:dyDescent="0.2">
      <c r="A1824">
        <v>2964</v>
      </c>
      <c r="B1824" s="269">
        <v>1776367.1875</v>
      </c>
      <c r="C1824" s="269">
        <v>177.96529847894215</v>
      </c>
      <c r="D1824">
        <v>35.395473480224609</v>
      </c>
    </row>
    <row r="1825" spans="1:4" x14ac:dyDescent="0.2">
      <c r="A1825">
        <v>2985</v>
      </c>
      <c r="B1825" s="269">
        <v>1777343.75</v>
      </c>
      <c r="C1825" s="269">
        <v>178.06313536650617</v>
      </c>
      <c r="D1825">
        <v>40.688125610351563</v>
      </c>
    </row>
    <row r="1826" spans="1:4" x14ac:dyDescent="0.2">
      <c r="A1826">
        <v>2949</v>
      </c>
      <c r="B1826" s="269">
        <v>1778320.3125</v>
      </c>
      <c r="C1826" s="269">
        <v>178.16097225407017</v>
      </c>
      <c r="D1826">
        <v>40.573329925537109</v>
      </c>
    </row>
    <row r="1827" spans="1:4" x14ac:dyDescent="0.2">
      <c r="A1827">
        <v>2854</v>
      </c>
      <c r="B1827" s="269">
        <v>1779296.875</v>
      </c>
      <c r="C1827" s="269">
        <v>178.2588091416342</v>
      </c>
      <c r="D1827">
        <v>36.398292541503906</v>
      </c>
    </row>
    <row r="1828" spans="1:4" x14ac:dyDescent="0.2">
      <c r="A1828">
        <v>2717</v>
      </c>
      <c r="B1828" s="269">
        <v>1780273.4375</v>
      </c>
      <c r="C1828" s="269">
        <v>178.3566460291982</v>
      </c>
      <c r="D1828">
        <v>25.577280044555664</v>
      </c>
    </row>
    <row r="1829" spans="1:4" x14ac:dyDescent="0.2">
      <c r="A1829">
        <v>2553</v>
      </c>
      <c r="B1829" s="269">
        <v>1781250</v>
      </c>
      <c r="C1829" s="269">
        <v>178.45448291676223</v>
      </c>
      <c r="D1829">
        <v>34.166675567626953</v>
      </c>
    </row>
    <row r="1830" spans="1:4" x14ac:dyDescent="0.2">
      <c r="A1830">
        <v>2377</v>
      </c>
      <c r="B1830" s="269">
        <v>1782226.5625</v>
      </c>
      <c r="C1830" s="269">
        <v>178.55231980432623</v>
      </c>
      <c r="D1830">
        <v>39.182674407958984</v>
      </c>
    </row>
    <row r="1831" spans="1:4" x14ac:dyDescent="0.2">
      <c r="A1831">
        <v>2179</v>
      </c>
      <c r="B1831" s="269">
        <v>1783203.125</v>
      </c>
      <c r="C1831" s="269">
        <v>178.65015669189026</v>
      </c>
      <c r="D1831">
        <v>33.078075408935547</v>
      </c>
    </row>
    <row r="1832" spans="1:4" x14ac:dyDescent="0.2">
      <c r="A1832">
        <v>1990</v>
      </c>
      <c r="B1832" s="269">
        <v>1784179.6875</v>
      </c>
      <c r="C1832" s="269">
        <v>178.74799357945426</v>
      </c>
      <c r="D1832">
        <v>35.688251495361328</v>
      </c>
    </row>
    <row r="1833" spans="1:4" x14ac:dyDescent="0.2">
      <c r="A1833">
        <v>1809</v>
      </c>
      <c r="B1833" s="269">
        <v>1785156.25</v>
      </c>
      <c r="C1833" s="269">
        <v>178.84583046701829</v>
      </c>
      <c r="D1833">
        <v>40.39959716796875</v>
      </c>
    </row>
    <row r="1834" spans="1:4" x14ac:dyDescent="0.2">
      <c r="A1834">
        <v>1633</v>
      </c>
      <c r="B1834" s="269">
        <v>1786132.8125</v>
      </c>
      <c r="C1834" s="269">
        <v>178.94366735458229</v>
      </c>
      <c r="D1834">
        <v>36.529647827148437</v>
      </c>
    </row>
    <row r="1835" spans="1:4" x14ac:dyDescent="0.2">
      <c r="A1835">
        <v>1480</v>
      </c>
      <c r="B1835" s="269">
        <v>1787109.375</v>
      </c>
      <c r="C1835" s="269">
        <v>179.04150424214632</v>
      </c>
      <c r="D1835">
        <v>31.271781921386719</v>
      </c>
    </row>
    <row r="1836" spans="1:4" x14ac:dyDescent="0.2">
      <c r="A1836">
        <v>1350</v>
      </c>
      <c r="B1836" s="269">
        <v>1788085.9375</v>
      </c>
      <c r="C1836" s="269">
        <v>179.13934112971032</v>
      </c>
      <c r="D1836">
        <v>32.590919494628906</v>
      </c>
    </row>
    <row r="1837" spans="1:4" x14ac:dyDescent="0.2">
      <c r="A1837">
        <v>1261</v>
      </c>
      <c r="B1837" s="269">
        <v>1789062.5</v>
      </c>
      <c r="C1837" s="269">
        <v>179.23717801727435</v>
      </c>
      <c r="D1837">
        <v>35.417232513427734</v>
      </c>
    </row>
    <row r="1838" spans="1:4" x14ac:dyDescent="0.2">
      <c r="A1838">
        <v>1218</v>
      </c>
      <c r="B1838" s="269">
        <v>1790039.0625</v>
      </c>
      <c r="C1838" s="269">
        <v>179.33501490483835</v>
      </c>
      <c r="D1838">
        <v>31.368349075317383</v>
      </c>
    </row>
    <row r="1839" spans="1:4" x14ac:dyDescent="0.2">
      <c r="A1839">
        <v>1227</v>
      </c>
      <c r="B1839" s="269">
        <v>1791015.625</v>
      </c>
      <c r="C1839" s="269">
        <v>179.43285179240237</v>
      </c>
      <c r="D1839">
        <v>39.672187805175781</v>
      </c>
    </row>
    <row r="1840" spans="1:4" x14ac:dyDescent="0.2">
      <c r="A1840">
        <v>1290</v>
      </c>
      <c r="B1840" s="269">
        <v>1791992.1875</v>
      </c>
      <c r="C1840" s="269">
        <v>179.53068867996637</v>
      </c>
      <c r="D1840">
        <v>41.275638580322266</v>
      </c>
    </row>
    <row r="1841" spans="1:4" x14ac:dyDescent="0.2">
      <c r="A1841">
        <v>1399</v>
      </c>
      <c r="B1841" s="269">
        <v>1792968.75</v>
      </c>
      <c r="C1841" s="269">
        <v>179.6285255675304</v>
      </c>
      <c r="D1841">
        <v>37.243209838867188</v>
      </c>
    </row>
    <row r="1842" spans="1:4" x14ac:dyDescent="0.2">
      <c r="A1842">
        <v>1549</v>
      </c>
      <c r="B1842" s="269">
        <v>1793945.3125</v>
      </c>
      <c r="C1842" s="269">
        <v>179.7263624550944</v>
      </c>
      <c r="D1842">
        <v>36.492141723632813</v>
      </c>
    </row>
    <row r="1843" spans="1:4" x14ac:dyDescent="0.2">
      <c r="A1843">
        <v>1723</v>
      </c>
      <c r="B1843" s="269">
        <v>1794921.875</v>
      </c>
      <c r="C1843" s="269">
        <v>179.82419934265843</v>
      </c>
      <c r="D1843">
        <v>32.754447937011719</v>
      </c>
    </row>
    <row r="1844" spans="1:4" x14ac:dyDescent="0.2">
      <c r="A1844">
        <v>1920</v>
      </c>
      <c r="B1844" s="269">
        <v>1795898.4375</v>
      </c>
      <c r="C1844" s="269">
        <v>179.92203623022243</v>
      </c>
      <c r="D1844">
        <v>29.92071533203125</v>
      </c>
    </row>
    <row r="1845" spans="1:4" x14ac:dyDescent="0.2">
      <c r="A1845">
        <v>2137</v>
      </c>
      <c r="B1845" s="269">
        <v>1796875</v>
      </c>
      <c r="C1845" s="269">
        <v>180.01987311778646</v>
      </c>
      <c r="D1845">
        <v>34.257900238037109</v>
      </c>
    </row>
    <row r="1846" spans="1:4" x14ac:dyDescent="0.2">
      <c r="A1846">
        <v>2358</v>
      </c>
      <c r="B1846" s="269">
        <v>1797851.5625</v>
      </c>
      <c r="C1846" s="269">
        <v>180.11771000535046</v>
      </c>
      <c r="D1846">
        <v>36.824066162109375</v>
      </c>
    </row>
    <row r="1847" spans="1:4" x14ac:dyDescent="0.2">
      <c r="A1847">
        <v>2542</v>
      </c>
      <c r="B1847" s="269">
        <v>1798828.125</v>
      </c>
      <c r="C1847" s="269">
        <v>180.21554689291449</v>
      </c>
      <c r="D1847">
        <v>37.107051849365234</v>
      </c>
    </row>
    <row r="1848" spans="1:4" x14ac:dyDescent="0.2">
      <c r="A1848">
        <v>2696</v>
      </c>
      <c r="B1848" s="269">
        <v>1799804.6875</v>
      </c>
      <c r="C1848" s="269">
        <v>180.31338378047849</v>
      </c>
      <c r="D1848">
        <v>38.573562622070313</v>
      </c>
    </row>
    <row r="1849" spans="1:4" x14ac:dyDescent="0.2">
      <c r="A1849">
        <v>2836</v>
      </c>
      <c r="B1849" s="269">
        <v>1800781.25</v>
      </c>
      <c r="C1849" s="269">
        <v>180.41122066804252</v>
      </c>
      <c r="D1849">
        <v>38.634113311767578</v>
      </c>
    </row>
    <row r="1850" spans="1:4" x14ac:dyDescent="0.2">
      <c r="A1850">
        <v>2926</v>
      </c>
      <c r="B1850" s="269">
        <v>1801757.8125</v>
      </c>
      <c r="C1850" s="269">
        <v>180.50905755560652</v>
      </c>
      <c r="D1850">
        <v>36.455665588378906</v>
      </c>
    </row>
    <row r="1851" spans="1:4" x14ac:dyDescent="0.2">
      <c r="A1851">
        <v>2957</v>
      </c>
      <c r="B1851" s="269">
        <v>1802734.375</v>
      </c>
      <c r="C1851" s="269">
        <v>180.60689444317055</v>
      </c>
      <c r="D1851">
        <v>32.588630676269531</v>
      </c>
    </row>
    <row r="1852" spans="1:4" x14ac:dyDescent="0.2">
      <c r="A1852">
        <v>2947</v>
      </c>
      <c r="B1852" s="269">
        <v>1803710.9375</v>
      </c>
      <c r="C1852" s="269">
        <v>180.70473133073455</v>
      </c>
      <c r="D1852">
        <v>29.208992004394531</v>
      </c>
    </row>
    <row r="1853" spans="1:4" x14ac:dyDescent="0.2">
      <c r="A1853">
        <v>2883</v>
      </c>
      <c r="B1853" s="269">
        <v>1804687.5</v>
      </c>
      <c r="C1853" s="269">
        <v>180.80256821829857</v>
      </c>
      <c r="D1853">
        <v>27.31817626953125</v>
      </c>
    </row>
    <row r="1854" spans="1:4" x14ac:dyDescent="0.2">
      <c r="A1854">
        <v>2764</v>
      </c>
      <c r="B1854" s="269">
        <v>1805664.0625</v>
      </c>
      <c r="C1854" s="269">
        <v>180.90040510586257</v>
      </c>
      <c r="D1854">
        <v>38.636146545410156</v>
      </c>
    </row>
    <row r="1855" spans="1:4" x14ac:dyDescent="0.2">
      <c r="A1855">
        <v>2617</v>
      </c>
      <c r="B1855" s="269">
        <v>1806640.625</v>
      </c>
      <c r="C1855" s="269">
        <v>180.9982419934266</v>
      </c>
      <c r="D1855">
        <v>39.758457183837891</v>
      </c>
    </row>
    <row r="1856" spans="1:4" x14ac:dyDescent="0.2">
      <c r="A1856">
        <v>2447</v>
      </c>
      <c r="B1856" s="269">
        <v>1807617.1875</v>
      </c>
      <c r="C1856" s="269">
        <v>181.0960788809906</v>
      </c>
      <c r="D1856">
        <v>35.868614196777344</v>
      </c>
    </row>
    <row r="1857" spans="1:4" x14ac:dyDescent="0.2">
      <c r="A1857">
        <v>2254</v>
      </c>
      <c r="B1857" s="269">
        <v>1808593.75</v>
      </c>
      <c r="C1857" s="269">
        <v>181.19391576855463</v>
      </c>
      <c r="D1857">
        <v>35.855327606201172</v>
      </c>
    </row>
    <row r="1858" spans="1:4" x14ac:dyDescent="0.2">
      <c r="A1858">
        <v>2060</v>
      </c>
      <c r="B1858" s="269">
        <v>1809570.3125</v>
      </c>
      <c r="C1858" s="269">
        <v>181.29175265611863</v>
      </c>
      <c r="D1858">
        <v>36.810386657714844</v>
      </c>
    </row>
    <row r="1859" spans="1:4" x14ac:dyDescent="0.2">
      <c r="A1859">
        <v>1863</v>
      </c>
      <c r="B1859" s="269">
        <v>1810546.875</v>
      </c>
      <c r="C1859" s="269">
        <v>181.38958954368266</v>
      </c>
      <c r="D1859">
        <v>35.184913635253906</v>
      </c>
    </row>
    <row r="1860" spans="1:4" x14ac:dyDescent="0.2">
      <c r="A1860">
        <v>1684</v>
      </c>
      <c r="B1860" s="269">
        <v>1811523.4375</v>
      </c>
      <c r="C1860" s="269">
        <v>181.48742643124666</v>
      </c>
      <c r="D1860">
        <v>36.089237213134766</v>
      </c>
    </row>
    <row r="1861" spans="1:4" x14ac:dyDescent="0.2">
      <c r="A1861">
        <v>1544</v>
      </c>
      <c r="B1861" s="269">
        <v>1812500</v>
      </c>
      <c r="C1861" s="269">
        <v>181.58526331881069</v>
      </c>
      <c r="D1861">
        <v>34.575798034667969</v>
      </c>
    </row>
    <row r="1862" spans="1:4" x14ac:dyDescent="0.2">
      <c r="A1862">
        <v>1410</v>
      </c>
      <c r="B1862" s="269">
        <v>1813476.5625</v>
      </c>
      <c r="C1862" s="269">
        <v>181.68310020637469</v>
      </c>
      <c r="D1862">
        <v>31.134529113769531</v>
      </c>
    </row>
    <row r="1863" spans="1:4" x14ac:dyDescent="0.2">
      <c r="A1863">
        <v>1306</v>
      </c>
      <c r="B1863" s="269">
        <v>1814453.125</v>
      </c>
      <c r="C1863" s="269">
        <v>181.78093709393872</v>
      </c>
      <c r="D1863">
        <v>36.434539794921875</v>
      </c>
    </row>
    <row r="1864" spans="1:4" x14ac:dyDescent="0.2">
      <c r="A1864">
        <v>1259</v>
      </c>
      <c r="B1864" s="269">
        <v>1815429.6875</v>
      </c>
      <c r="C1864" s="269">
        <v>181.87877398150272</v>
      </c>
      <c r="D1864">
        <v>38.497421264648438</v>
      </c>
    </row>
    <row r="1865" spans="1:4" x14ac:dyDescent="0.2">
      <c r="A1865">
        <v>1254</v>
      </c>
      <c r="B1865" s="269">
        <v>1816406.25</v>
      </c>
      <c r="C1865" s="269">
        <v>181.97661086906675</v>
      </c>
      <c r="D1865">
        <v>34.114368438720703</v>
      </c>
    </row>
    <row r="1866" spans="1:4" x14ac:dyDescent="0.2">
      <c r="A1866">
        <v>1295</v>
      </c>
      <c r="B1866" s="269">
        <v>1817382.8125</v>
      </c>
      <c r="C1866" s="269">
        <v>182.07444775663075</v>
      </c>
      <c r="D1866">
        <v>38.365299224853516</v>
      </c>
    </row>
    <row r="1867" spans="1:4" x14ac:dyDescent="0.2">
      <c r="A1867">
        <v>1385</v>
      </c>
      <c r="B1867" s="269">
        <v>1818359.375</v>
      </c>
      <c r="C1867" s="269">
        <v>182.17228464419478</v>
      </c>
      <c r="D1867">
        <v>39.183319091796875</v>
      </c>
    </row>
    <row r="1868" spans="1:4" x14ac:dyDescent="0.2">
      <c r="A1868">
        <v>1518</v>
      </c>
      <c r="B1868" s="269">
        <v>1819335.9375</v>
      </c>
      <c r="C1868" s="269">
        <v>182.27012153175878</v>
      </c>
      <c r="D1868">
        <v>41.082992553710938</v>
      </c>
    </row>
    <row r="1869" spans="1:4" x14ac:dyDescent="0.2">
      <c r="A1869">
        <v>1695</v>
      </c>
      <c r="B1869" s="269">
        <v>1820312.5</v>
      </c>
      <c r="C1869" s="269">
        <v>182.3679584193228</v>
      </c>
      <c r="D1869">
        <v>35.433917999267578</v>
      </c>
    </row>
    <row r="1870" spans="1:4" x14ac:dyDescent="0.2">
      <c r="A1870">
        <v>1876</v>
      </c>
      <c r="B1870" s="269">
        <v>1821289.0625</v>
      </c>
      <c r="C1870" s="269">
        <v>182.4657953068868</v>
      </c>
      <c r="D1870">
        <v>30.242691040039063</v>
      </c>
    </row>
    <row r="1871" spans="1:4" x14ac:dyDescent="0.2">
      <c r="A1871">
        <v>2065</v>
      </c>
      <c r="B1871" s="269">
        <v>1822265.625</v>
      </c>
      <c r="C1871" s="269">
        <v>182.56363219445083</v>
      </c>
      <c r="D1871">
        <v>37.785675048828125</v>
      </c>
    </row>
    <row r="1872" spans="1:4" x14ac:dyDescent="0.2">
      <c r="A1872">
        <v>2267</v>
      </c>
      <c r="B1872" s="269">
        <v>1823242.1875</v>
      </c>
      <c r="C1872" s="269">
        <v>182.66146908201483</v>
      </c>
      <c r="D1872">
        <v>35.321788787841797</v>
      </c>
    </row>
    <row r="1873" spans="1:4" x14ac:dyDescent="0.2">
      <c r="A1873">
        <v>2466</v>
      </c>
      <c r="B1873" s="269">
        <v>1824218.75</v>
      </c>
      <c r="C1873" s="269">
        <v>182.75930596957886</v>
      </c>
      <c r="D1873">
        <v>17.119142532348633</v>
      </c>
    </row>
    <row r="1874" spans="1:4" x14ac:dyDescent="0.2">
      <c r="A1874">
        <v>2648</v>
      </c>
      <c r="B1874" s="269">
        <v>1825195.3125</v>
      </c>
      <c r="C1874" s="269">
        <v>182.85714285714286</v>
      </c>
      <c r="D1874">
        <v>34.880912780761719</v>
      </c>
    </row>
    <row r="1875" spans="1:4" x14ac:dyDescent="0.2">
      <c r="A1875">
        <v>2793</v>
      </c>
      <c r="B1875" s="269">
        <v>1826171.875</v>
      </c>
      <c r="C1875" s="269">
        <v>182.95497974470689</v>
      </c>
      <c r="D1875">
        <v>35.391181945800781</v>
      </c>
    </row>
    <row r="1876" spans="1:4" x14ac:dyDescent="0.2">
      <c r="A1876">
        <v>2895</v>
      </c>
      <c r="B1876" s="269">
        <v>1827148.4375</v>
      </c>
      <c r="C1876" s="269">
        <v>183.05281663227089</v>
      </c>
      <c r="D1876">
        <v>28.680538177490234</v>
      </c>
    </row>
    <row r="1877" spans="1:4" x14ac:dyDescent="0.2">
      <c r="A1877">
        <v>2959</v>
      </c>
      <c r="B1877" s="269">
        <v>1828125</v>
      </c>
      <c r="C1877" s="269">
        <v>183.15065351983492</v>
      </c>
      <c r="D1877">
        <v>37.176563262939453</v>
      </c>
    </row>
    <row r="1878" spans="1:4" x14ac:dyDescent="0.2">
      <c r="A1878">
        <v>2985</v>
      </c>
      <c r="B1878" s="269">
        <v>1829101.5625</v>
      </c>
      <c r="C1878" s="269">
        <v>183.24849040739892</v>
      </c>
      <c r="D1878">
        <v>37.679397583007812</v>
      </c>
    </row>
    <row r="1879" spans="1:4" x14ac:dyDescent="0.2">
      <c r="A1879">
        <v>2970</v>
      </c>
      <c r="B1879" s="269">
        <v>1830078.125</v>
      </c>
      <c r="C1879" s="269">
        <v>183.34632729496295</v>
      </c>
      <c r="D1879">
        <v>36.478515625</v>
      </c>
    </row>
    <row r="1880" spans="1:4" x14ac:dyDescent="0.2">
      <c r="A1880">
        <v>2907</v>
      </c>
      <c r="B1880" s="269">
        <v>1831054.6875</v>
      </c>
      <c r="C1880" s="269">
        <v>183.44416418252695</v>
      </c>
      <c r="D1880">
        <v>35.684494018554687</v>
      </c>
    </row>
    <row r="1881" spans="1:4" x14ac:dyDescent="0.2">
      <c r="A1881">
        <v>2808</v>
      </c>
      <c r="B1881" s="269">
        <v>1832031.25</v>
      </c>
      <c r="C1881" s="269">
        <v>183.54200107009098</v>
      </c>
      <c r="D1881">
        <v>28.659069061279297</v>
      </c>
    </row>
    <row r="1882" spans="1:4" x14ac:dyDescent="0.2">
      <c r="A1882">
        <v>2672</v>
      </c>
      <c r="B1882" s="269">
        <v>1833007.8125</v>
      </c>
      <c r="C1882" s="269">
        <v>183.63983795765498</v>
      </c>
      <c r="D1882">
        <v>31.799345016479492</v>
      </c>
    </row>
    <row r="1883" spans="1:4" x14ac:dyDescent="0.2">
      <c r="A1883">
        <v>2488</v>
      </c>
      <c r="B1883" s="269">
        <v>1833984.375</v>
      </c>
      <c r="C1883" s="269">
        <v>183.737674845219</v>
      </c>
      <c r="D1883">
        <v>33.977771759033203</v>
      </c>
    </row>
    <row r="1884" spans="1:4" x14ac:dyDescent="0.2">
      <c r="A1884">
        <v>2291</v>
      </c>
      <c r="B1884" s="269">
        <v>1834960.9375</v>
      </c>
      <c r="C1884" s="269">
        <v>183.835511732783</v>
      </c>
      <c r="D1884">
        <v>32.047794342041016</v>
      </c>
    </row>
    <row r="1885" spans="1:4" x14ac:dyDescent="0.2">
      <c r="A1885">
        <v>2096</v>
      </c>
      <c r="B1885" s="269">
        <v>1835937.5</v>
      </c>
      <c r="C1885" s="269">
        <v>183.93334862034703</v>
      </c>
      <c r="D1885">
        <v>31.110366821289063</v>
      </c>
    </row>
    <row r="1886" spans="1:4" x14ac:dyDescent="0.2">
      <c r="A1886">
        <v>1870</v>
      </c>
      <c r="B1886" s="269">
        <v>1836914.0625</v>
      </c>
      <c r="C1886" s="269">
        <v>184.03118550791103</v>
      </c>
      <c r="D1886">
        <v>30.566726684570313</v>
      </c>
    </row>
    <row r="1887" spans="1:4" x14ac:dyDescent="0.2">
      <c r="A1887">
        <v>1660</v>
      </c>
      <c r="B1887" s="269">
        <v>1837890.625</v>
      </c>
      <c r="C1887" s="269">
        <v>184.12902239547506</v>
      </c>
      <c r="D1887">
        <v>34.363300323486328</v>
      </c>
    </row>
    <row r="1888" spans="1:4" x14ac:dyDescent="0.2">
      <c r="A1888">
        <v>1510</v>
      </c>
      <c r="B1888" s="269">
        <v>1838867.1875</v>
      </c>
      <c r="C1888" s="269">
        <v>184.22685928303906</v>
      </c>
      <c r="D1888">
        <v>35.798210144042969</v>
      </c>
    </row>
    <row r="1889" spans="1:4" x14ac:dyDescent="0.2">
      <c r="A1889">
        <v>1392</v>
      </c>
      <c r="B1889" s="269">
        <v>1839843.75</v>
      </c>
      <c r="C1889" s="269">
        <v>184.32469617060309</v>
      </c>
      <c r="D1889">
        <v>29.072668075561523</v>
      </c>
    </row>
    <row r="1890" spans="1:4" x14ac:dyDescent="0.2">
      <c r="A1890">
        <v>1312</v>
      </c>
      <c r="B1890" s="269">
        <v>1840820.3125</v>
      </c>
      <c r="C1890" s="269">
        <v>184.42253305816709</v>
      </c>
      <c r="D1890">
        <v>30.920305252075195</v>
      </c>
    </row>
    <row r="1891" spans="1:4" x14ac:dyDescent="0.2">
      <c r="A1891">
        <v>1278</v>
      </c>
      <c r="B1891" s="269">
        <v>1841796.875</v>
      </c>
      <c r="C1891" s="269">
        <v>184.52036994573112</v>
      </c>
      <c r="D1891">
        <v>35.802146911621094</v>
      </c>
    </row>
    <row r="1892" spans="1:4" x14ac:dyDescent="0.2">
      <c r="A1892">
        <v>1294</v>
      </c>
      <c r="B1892" s="269">
        <v>1842773.4375</v>
      </c>
      <c r="C1892" s="269">
        <v>184.61820683329512</v>
      </c>
      <c r="D1892">
        <v>33.902530670166016</v>
      </c>
    </row>
    <row r="1893" spans="1:4" x14ac:dyDescent="0.2">
      <c r="A1893">
        <v>1370</v>
      </c>
      <c r="B1893" s="269">
        <v>1843750</v>
      </c>
      <c r="C1893" s="269">
        <v>184.71604372085915</v>
      </c>
      <c r="D1893">
        <v>17.14982795715332</v>
      </c>
    </row>
    <row r="1894" spans="1:4" x14ac:dyDescent="0.2">
      <c r="A1894">
        <v>1494</v>
      </c>
      <c r="B1894" s="269">
        <v>1844726.5625</v>
      </c>
      <c r="C1894" s="269">
        <v>184.81388060842315</v>
      </c>
      <c r="D1894">
        <v>34.356658935546875</v>
      </c>
    </row>
    <row r="1895" spans="1:4" x14ac:dyDescent="0.2">
      <c r="A1895">
        <v>1650</v>
      </c>
      <c r="B1895" s="269">
        <v>1845703.125</v>
      </c>
      <c r="C1895" s="269">
        <v>184.91171749598718</v>
      </c>
      <c r="D1895">
        <v>37.092060089111328</v>
      </c>
    </row>
    <row r="1896" spans="1:4" x14ac:dyDescent="0.2">
      <c r="A1896">
        <v>1833</v>
      </c>
      <c r="B1896" s="269">
        <v>1846679.6875</v>
      </c>
      <c r="C1896" s="269">
        <v>185.00955438355118</v>
      </c>
      <c r="D1896">
        <v>30.462362289428711</v>
      </c>
    </row>
    <row r="1897" spans="1:4" x14ac:dyDescent="0.2">
      <c r="A1897">
        <v>2032</v>
      </c>
      <c r="B1897" s="269">
        <v>1847656.25</v>
      </c>
      <c r="C1897" s="269">
        <v>185.1073912711152</v>
      </c>
      <c r="D1897">
        <v>38.385612487792969</v>
      </c>
    </row>
    <row r="1898" spans="1:4" x14ac:dyDescent="0.2">
      <c r="A1898">
        <v>2213</v>
      </c>
      <c r="B1898" s="269">
        <v>1848632.8125</v>
      </c>
      <c r="C1898" s="269">
        <v>185.2052281586792</v>
      </c>
      <c r="D1898">
        <v>39.372055053710938</v>
      </c>
    </row>
    <row r="1899" spans="1:4" x14ac:dyDescent="0.2">
      <c r="A1899">
        <v>2389</v>
      </c>
      <c r="B1899" s="269">
        <v>1849609.375</v>
      </c>
      <c r="C1899" s="269">
        <v>185.30306504624323</v>
      </c>
      <c r="D1899">
        <v>37.515834808349609</v>
      </c>
    </row>
    <row r="1900" spans="1:4" x14ac:dyDescent="0.2">
      <c r="A1900">
        <v>2563</v>
      </c>
      <c r="B1900" s="269">
        <v>1850585.9375</v>
      </c>
      <c r="C1900" s="269">
        <v>185.40090193380723</v>
      </c>
      <c r="D1900">
        <v>40.321479797363281</v>
      </c>
    </row>
    <row r="1901" spans="1:4" x14ac:dyDescent="0.2">
      <c r="A1901">
        <v>2721</v>
      </c>
      <c r="B1901" s="269">
        <v>1851562.5</v>
      </c>
      <c r="C1901" s="269">
        <v>185.49873882137126</v>
      </c>
      <c r="D1901">
        <v>41.575126647949219</v>
      </c>
    </row>
    <row r="1902" spans="1:4" x14ac:dyDescent="0.2">
      <c r="A1902">
        <v>2830</v>
      </c>
      <c r="B1902" s="269">
        <v>1852539.0625</v>
      </c>
      <c r="C1902" s="269">
        <v>185.59657570893526</v>
      </c>
      <c r="D1902">
        <v>34.415729522705078</v>
      </c>
    </row>
    <row r="1903" spans="1:4" x14ac:dyDescent="0.2">
      <c r="A1903">
        <v>2895</v>
      </c>
      <c r="B1903" s="269">
        <v>1853515.625</v>
      </c>
      <c r="C1903" s="269">
        <v>185.69441259649929</v>
      </c>
      <c r="D1903">
        <v>32.928298950195313</v>
      </c>
    </row>
    <row r="1904" spans="1:4" x14ac:dyDescent="0.2">
      <c r="A1904">
        <v>2931</v>
      </c>
      <c r="B1904" s="269">
        <v>1854492.1875</v>
      </c>
      <c r="C1904" s="269">
        <v>185.79224948406329</v>
      </c>
      <c r="D1904">
        <v>37.626617431640625</v>
      </c>
    </row>
    <row r="1905" spans="1:4" x14ac:dyDescent="0.2">
      <c r="A1905">
        <v>2922</v>
      </c>
      <c r="B1905" s="269">
        <v>1855468.75</v>
      </c>
      <c r="C1905" s="269">
        <v>185.89008637162732</v>
      </c>
      <c r="D1905">
        <v>34.349632263183594</v>
      </c>
    </row>
    <row r="1906" spans="1:4" x14ac:dyDescent="0.2">
      <c r="A1906">
        <v>2877</v>
      </c>
      <c r="B1906" s="269">
        <v>1856445.3125</v>
      </c>
      <c r="C1906" s="269">
        <v>185.98792325919132</v>
      </c>
      <c r="D1906">
        <v>13.672747611999512</v>
      </c>
    </row>
    <row r="1907" spans="1:4" x14ac:dyDescent="0.2">
      <c r="A1907">
        <v>2790</v>
      </c>
      <c r="B1907" s="269">
        <v>1857421.875</v>
      </c>
      <c r="C1907" s="269">
        <v>186.08576014675535</v>
      </c>
      <c r="D1907">
        <v>34.938163757324219</v>
      </c>
    </row>
    <row r="1908" spans="1:4" x14ac:dyDescent="0.2">
      <c r="A1908">
        <v>2664</v>
      </c>
      <c r="B1908" s="269">
        <v>1858398.4375</v>
      </c>
      <c r="C1908" s="269">
        <v>186.18359703431935</v>
      </c>
      <c r="D1908">
        <v>35.851131439208984</v>
      </c>
    </row>
    <row r="1909" spans="1:4" x14ac:dyDescent="0.2">
      <c r="A1909">
        <v>2509</v>
      </c>
      <c r="B1909" s="269">
        <v>1859375</v>
      </c>
      <c r="C1909" s="269">
        <v>186.28143392188338</v>
      </c>
      <c r="D1909">
        <v>32.075290679931641</v>
      </c>
    </row>
    <row r="1910" spans="1:4" x14ac:dyDescent="0.2">
      <c r="A1910">
        <v>2327</v>
      </c>
      <c r="B1910" s="269">
        <v>1860351.5625</v>
      </c>
      <c r="C1910" s="269">
        <v>186.37927080944738</v>
      </c>
      <c r="D1910">
        <v>39.800373077392578</v>
      </c>
    </row>
    <row r="1911" spans="1:4" x14ac:dyDescent="0.2">
      <c r="A1911">
        <v>2144</v>
      </c>
      <c r="B1911" s="269">
        <v>1861328.125</v>
      </c>
      <c r="C1911" s="269">
        <v>186.47710769701141</v>
      </c>
      <c r="D1911">
        <v>40.287971496582031</v>
      </c>
    </row>
    <row r="1912" spans="1:4" x14ac:dyDescent="0.2">
      <c r="A1912">
        <v>1955</v>
      </c>
      <c r="B1912" s="269">
        <v>1862304.6875</v>
      </c>
      <c r="C1912" s="269">
        <v>186.57494458457541</v>
      </c>
      <c r="D1912">
        <v>35.808570861816406</v>
      </c>
    </row>
    <row r="1913" spans="1:4" x14ac:dyDescent="0.2">
      <c r="A1913">
        <v>1735</v>
      </c>
      <c r="B1913" s="269">
        <v>1863281.25</v>
      </c>
      <c r="C1913" s="269">
        <v>186.67278147213943</v>
      </c>
      <c r="D1913">
        <v>36.531745910644531</v>
      </c>
    </row>
    <row r="1914" spans="1:4" x14ac:dyDescent="0.2">
      <c r="A1914">
        <v>1536</v>
      </c>
      <c r="B1914" s="269">
        <v>1864257.8125</v>
      </c>
      <c r="C1914" s="269">
        <v>186.77061835970343</v>
      </c>
      <c r="D1914">
        <v>40.975540161132812</v>
      </c>
    </row>
    <row r="1915" spans="1:4" x14ac:dyDescent="0.2">
      <c r="A1915">
        <v>1394</v>
      </c>
      <c r="B1915" s="269">
        <v>1865234.375</v>
      </c>
      <c r="C1915" s="269">
        <v>186.86845524726746</v>
      </c>
      <c r="D1915">
        <v>38.251014709472656</v>
      </c>
    </row>
    <row r="1916" spans="1:4" x14ac:dyDescent="0.2">
      <c r="A1916">
        <v>1279</v>
      </c>
      <c r="B1916" s="269">
        <v>1866210.9375</v>
      </c>
      <c r="C1916" s="269">
        <v>186.96629213483146</v>
      </c>
      <c r="D1916">
        <v>30.48591423034668</v>
      </c>
    </row>
    <row r="1917" spans="1:4" x14ac:dyDescent="0.2">
      <c r="A1917">
        <v>1214</v>
      </c>
      <c r="B1917" s="269">
        <v>1867187.5</v>
      </c>
      <c r="C1917" s="269">
        <v>187.06412902239549</v>
      </c>
      <c r="D1917">
        <v>36.857337951660156</v>
      </c>
    </row>
    <row r="1918" spans="1:4" x14ac:dyDescent="0.2">
      <c r="A1918">
        <v>1221</v>
      </c>
      <c r="B1918" s="269">
        <v>1868164.0625</v>
      </c>
      <c r="C1918" s="269">
        <v>187.16196590995949</v>
      </c>
      <c r="D1918">
        <v>30.358678817749023</v>
      </c>
    </row>
    <row r="1919" spans="1:4" x14ac:dyDescent="0.2">
      <c r="A1919">
        <v>1276</v>
      </c>
      <c r="B1919" s="269">
        <v>1869140.625</v>
      </c>
      <c r="C1919" s="269">
        <v>187.25980279752352</v>
      </c>
      <c r="D1919">
        <v>31.123073577880859</v>
      </c>
    </row>
    <row r="1920" spans="1:4" x14ac:dyDescent="0.2">
      <c r="A1920">
        <v>1382</v>
      </c>
      <c r="B1920" s="269">
        <v>1870117.1875</v>
      </c>
      <c r="C1920" s="269">
        <v>187.35763968508752</v>
      </c>
      <c r="D1920">
        <v>34.65234375</v>
      </c>
    </row>
    <row r="1921" spans="1:4" x14ac:dyDescent="0.2">
      <c r="A1921">
        <v>1536</v>
      </c>
      <c r="B1921" s="269">
        <v>1871093.75</v>
      </c>
      <c r="C1921" s="269">
        <v>187.45547657265155</v>
      </c>
      <c r="D1921">
        <v>30.723077774047852</v>
      </c>
    </row>
    <row r="1922" spans="1:4" x14ac:dyDescent="0.2">
      <c r="A1922">
        <v>1719</v>
      </c>
      <c r="B1922" s="269">
        <v>1872070.3125</v>
      </c>
      <c r="C1922" s="269">
        <v>187.55331346021555</v>
      </c>
      <c r="D1922">
        <v>29.688228607177734</v>
      </c>
    </row>
    <row r="1923" spans="1:4" x14ac:dyDescent="0.2">
      <c r="A1923">
        <v>1902</v>
      </c>
      <c r="B1923" s="269">
        <v>1873046.875</v>
      </c>
      <c r="C1923" s="269">
        <v>187.65115034777958</v>
      </c>
      <c r="D1923">
        <v>31.165609359741211</v>
      </c>
    </row>
    <row r="1924" spans="1:4" x14ac:dyDescent="0.2">
      <c r="A1924">
        <v>2079</v>
      </c>
      <c r="B1924" s="269">
        <v>1874023.4375</v>
      </c>
      <c r="C1924" s="269">
        <v>187.74898723534358</v>
      </c>
      <c r="D1924">
        <v>29.912582397460937</v>
      </c>
    </row>
    <row r="1925" spans="1:4" x14ac:dyDescent="0.2">
      <c r="A1925">
        <v>2244</v>
      </c>
      <c r="B1925" s="269">
        <v>1875000</v>
      </c>
      <c r="C1925" s="269">
        <v>187.84682412290761</v>
      </c>
      <c r="D1925">
        <v>25.306484222412109</v>
      </c>
    </row>
    <row r="1926" spans="1:4" x14ac:dyDescent="0.2">
      <c r="A1926">
        <v>2417</v>
      </c>
      <c r="B1926" s="269">
        <v>1875976.5625</v>
      </c>
      <c r="C1926" s="269">
        <v>187.94466101047161</v>
      </c>
      <c r="D1926">
        <v>33.073005676269531</v>
      </c>
    </row>
    <row r="1927" spans="1:4" x14ac:dyDescent="0.2">
      <c r="A1927">
        <v>2584</v>
      </c>
      <c r="B1927" s="269">
        <v>1876953.125</v>
      </c>
      <c r="C1927" s="269">
        <v>188.04249789803563</v>
      </c>
      <c r="D1927">
        <v>38.096805572509766</v>
      </c>
    </row>
    <row r="1928" spans="1:4" x14ac:dyDescent="0.2">
      <c r="A1928">
        <v>2708</v>
      </c>
      <c r="B1928" s="269">
        <v>1877929.6875</v>
      </c>
      <c r="C1928" s="269">
        <v>188.14033478559963</v>
      </c>
      <c r="D1928">
        <v>39.604221343994141</v>
      </c>
    </row>
    <row r="1929" spans="1:4" x14ac:dyDescent="0.2">
      <c r="A1929">
        <v>2796</v>
      </c>
      <c r="B1929" s="269">
        <v>1878906.25</v>
      </c>
      <c r="C1929" s="269">
        <v>188.23817167316366</v>
      </c>
      <c r="D1929">
        <v>39.579875946044922</v>
      </c>
    </row>
    <row r="1930" spans="1:4" x14ac:dyDescent="0.2">
      <c r="A1930">
        <v>2862</v>
      </c>
      <c r="B1930" s="269">
        <v>1879882.8125</v>
      </c>
      <c r="C1930" s="269">
        <v>188.33600856072766</v>
      </c>
      <c r="D1930">
        <v>38.995929718017578</v>
      </c>
    </row>
    <row r="1931" spans="1:4" x14ac:dyDescent="0.2">
      <c r="A1931">
        <v>2891</v>
      </c>
      <c r="B1931" s="269">
        <v>1880859.375</v>
      </c>
      <c r="C1931" s="269">
        <v>188.43384544829169</v>
      </c>
      <c r="D1931">
        <v>39.116668701171875</v>
      </c>
    </row>
    <row r="1932" spans="1:4" x14ac:dyDescent="0.2">
      <c r="A1932">
        <v>2880</v>
      </c>
      <c r="B1932" s="269">
        <v>1881835.9375</v>
      </c>
      <c r="C1932" s="269">
        <v>188.53168233585569</v>
      </c>
      <c r="D1932">
        <v>37.619392395019531</v>
      </c>
    </row>
    <row r="1933" spans="1:4" x14ac:dyDescent="0.2">
      <c r="A1933">
        <v>2838</v>
      </c>
      <c r="B1933" s="269">
        <v>1882812.5</v>
      </c>
      <c r="C1933" s="269">
        <v>188.62951922341972</v>
      </c>
      <c r="D1933">
        <v>21.617145538330078</v>
      </c>
    </row>
    <row r="1934" spans="1:4" x14ac:dyDescent="0.2">
      <c r="A1934">
        <v>2759</v>
      </c>
      <c r="B1934" s="269">
        <v>1883789.0625</v>
      </c>
      <c r="C1934" s="269">
        <v>188.72735611098372</v>
      </c>
      <c r="D1934">
        <v>34.492424011230469</v>
      </c>
    </row>
    <row r="1935" spans="1:4" x14ac:dyDescent="0.2">
      <c r="A1935">
        <v>2636</v>
      </c>
      <c r="B1935" s="269">
        <v>1884765.625</v>
      </c>
      <c r="C1935" s="269">
        <v>188.82519299854775</v>
      </c>
      <c r="D1935">
        <v>36.727890014648438</v>
      </c>
    </row>
    <row r="1936" spans="1:4" x14ac:dyDescent="0.2">
      <c r="A1936">
        <v>2471</v>
      </c>
      <c r="B1936" s="269">
        <v>1885742.1875</v>
      </c>
      <c r="C1936" s="269">
        <v>188.92302988611175</v>
      </c>
      <c r="D1936">
        <v>33.813835144042969</v>
      </c>
    </row>
    <row r="1937" spans="1:4" x14ac:dyDescent="0.2">
      <c r="A1937">
        <v>2290</v>
      </c>
      <c r="B1937" s="269">
        <v>1886718.75</v>
      </c>
      <c r="C1937" s="269">
        <v>189.02086677367578</v>
      </c>
      <c r="D1937">
        <v>16.367685317993164</v>
      </c>
    </row>
    <row r="1938" spans="1:4" x14ac:dyDescent="0.2">
      <c r="A1938">
        <v>2085</v>
      </c>
      <c r="B1938" s="269">
        <v>1887695.3125</v>
      </c>
      <c r="C1938" s="269">
        <v>189.11870366123978</v>
      </c>
      <c r="D1938">
        <v>28.486272811889648</v>
      </c>
    </row>
    <row r="1939" spans="1:4" x14ac:dyDescent="0.2">
      <c r="A1939">
        <v>1862</v>
      </c>
      <c r="B1939" s="269">
        <v>1888671.875</v>
      </c>
      <c r="C1939" s="269">
        <v>189.21654054880381</v>
      </c>
      <c r="D1939">
        <v>32.787513732910156</v>
      </c>
    </row>
    <row r="1940" spans="1:4" x14ac:dyDescent="0.2">
      <c r="A1940">
        <v>1646</v>
      </c>
      <c r="B1940" s="269">
        <v>1889648.4375</v>
      </c>
      <c r="C1940" s="269">
        <v>189.31437743636781</v>
      </c>
      <c r="D1940">
        <v>35.554588317871094</v>
      </c>
    </row>
    <row r="1941" spans="1:4" x14ac:dyDescent="0.2">
      <c r="A1941">
        <v>1467</v>
      </c>
      <c r="B1941" s="269">
        <v>1890625</v>
      </c>
      <c r="C1941" s="269">
        <v>189.41221432393183</v>
      </c>
      <c r="D1941">
        <v>31.706735610961914</v>
      </c>
    </row>
    <row r="1942" spans="1:4" x14ac:dyDescent="0.2">
      <c r="A1942">
        <v>1326</v>
      </c>
      <c r="B1942" s="269">
        <v>1891601.5625</v>
      </c>
      <c r="C1942" s="269">
        <v>189.51005121149583</v>
      </c>
      <c r="D1942">
        <v>33.375801086425781</v>
      </c>
    </row>
    <row r="1943" spans="1:4" x14ac:dyDescent="0.2">
      <c r="A1943">
        <v>1240</v>
      </c>
      <c r="B1943" s="269">
        <v>1892578.125</v>
      </c>
      <c r="C1943" s="269">
        <v>189.60788809905986</v>
      </c>
      <c r="D1943">
        <v>38.169132232666016</v>
      </c>
    </row>
    <row r="1944" spans="1:4" x14ac:dyDescent="0.2">
      <c r="A1944">
        <v>1223</v>
      </c>
      <c r="B1944" s="269">
        <v>1893554.6875</v>
      </c>
      <c r="C1944" s="269">
        <v>189.70572498662386</v>
      </c>
      <c r="D1944">
        <v>32.690025329589844</v>
      </c>
    </row>
    <row r="1945" spans="1:4" x14ac:dyDescent="0.2">
      <c r="A1945">
        <v>1257</v>
      </c>
      <c r="B1945" s="269">
        <v>1894531.25</v>
      </c>
      <c r="C1945" s="269">
        <v>189.80356187418789</v>
      </c>
      <c r="D1945">
        <v>26.162073135375977</v>
      </c>
    </row>
    <row r="1946" spans="1:4" x14ac:dyDescent="0.2">
      <c r="A1946">
        <v>1343</v>
      </c>
      <c r="B1946" s="269">
        <v>1895507.8125</v>
      </c>
      <c r="C1946" s="269">
        <v>189.90139876175189</v>
      </c>
      <c r="D1946">
        <v>35.750072479248047</v>
      </c>
    </row>
    <row r="1947" spans="1:4" x14ac:dyDescent="0.2">
      <c r="A1947">
        <v>1480</v>
      </c>
      <c r="B1947" s="269">
        <v>1896484.375</v>
      </c>
      <c r="C1947" s="269">
        <v>189.99923564931592</v>
      </c>
      <c r="D1947">
        <v>38.172111511230469</v>
      </c>
    </row>
    <row r="1948" spans="1:4" x14ac:dyDescent="0.2">
      <c r="A1948">
        <v>1651</v>
      </c>
      <c r="B1948" s="269">
        <v>1897460.9375</v>
      </c>
      <c r="C1948" s="269">
        <v>190.09707253687992</v>
      </c>
      <c r="D1948">
        <v>38.586334228515625</v>
      </c>
    </row>
    <row r="1949" spans="1:4" x14ac:dyDescent="0.2">
      <c r="A1949">
        <v>1835</v>
      </c>
      <c r="B1949" s="269">
        <v>1898437.5</v>
      </c>
      <c r="C1949" s="269">
        <v>190.19490942444395</v>
      </c>
      <c r="D1949">
        <v>39.281764984130859</v>
      </c>
    </row>
    <row r="1950" spans="1:4" x14ac:dyDescent="0.2">
      <c r="A1950">
        <v>2019</v>
      </c>
      <c r="B1950" s="269">
        <v>1899414.0625</v>
      </c>
      <c r="C1950" s="269">
        <v>190.29274631200795</v>
      </c>
      <c r="D1950">
        <v>35.872634887695313</v>
      </c>
    </row>
    <row r="1951" spans="1:4" x14ac:dyDescent="0.2">
      <c r="A1951">
        <v>2205</v>
      </c>
      <c r="B1951" s="269">
        <v>1900390.625</v>
      </c>
      <c r="C1951" s="269">
        <v>190.39058319957198</v>
      </c>
      <c r="D1951">
        <v>28.569299697875977</v>
      </c>
    </row>
    <row r="1952" spans="1:4" x14ac:dyDescent="0.2">
      <c r="A1952">
        <v>2359</v>
      </c>
      <c r="B1952" s="269">
        <v>1901367.1875</v>
      </c>
      <c r="C1952" s="269">
        <v>190.48842008713598</v>
      </c>
      <c r="D1952">
        <v>23.827064514160156</v>
      </c>
    </row>
    <row r="1953" spans="1:4" x14ac:dyDescent="0.2">
      <c r="A1953">
        <v>2514</v>
      </c>
      <c r="B1953" s="269">
        <v>1902343.75</v>
      </c>
      <c r="C1953" s="269">
        <v>190.58625697470001</v>
      </c>
      <c r="D1953">
        <v>29.294399261474609</v>
      </c>
    </row>
    <row r="1954" spans="1:4" x14ac:dyDescent="0.2">
      <c r="A1954">
        <v>2682</v>
      </c>
      <c r="B1954" s="269">
        <v>1903320.3125</v>
      </c>
      <c r="C1954" s="269">
        <v>190.68409386226401</v>
      </c>
      <c r="D1954">
        <v>37.314323425292969</v>
      </c>
    </row>
    <row r="1955" spans="1:4" x14ac:dyDescent="0.2">
      <c r="A1955">
        <v>2794</v>
      </c>
      <c r="B1955" s="269">
        <v>1904296.875</v>
      </c>
      <c r="C1955" s="269">
        <v>190.78193074982804</v>
      </c>
      <c r="D1955">
        <v>39.7584228515625</v>
      </c>
    </row>
    <row r="1956" spans="1:4" x14ac:dyDescent="0.2">
      <c r="A1956">
        <v>2849</v>
      </c>
      <c r="B1956" s="269">
        <v>1905273.4375</v>
      </c>
      <c r="C1956" s="269">
        <v>190.87976763739204</v>
      </c>
      <c r="D1956">
        <v>39.254852294921875</v>
      </c>
    </row>
    <row r="1957" spans="1:4" x14ac:dyDescent="0.2">
      <c r="A1957">
        <v>2886</v>
      </c>
      <c r="B1957" s="269">
        <v>1906250</v>
      </c>
      <c r="C1957" s="269">
        <v>190.97760452495606</v>
      </c>
      <c r="D1957">
        <v>35.897144317626953</v>
      </c>
    </row>
    <row r="1958" spans="1:4" x14ac:dyDescent="0.2">
      <c r="A1958">
        <v>2881</v>
      </c>
      <c r="B1958" s="269">
        <v>1907226.5625</v>
      </c>
      <c r="C1958" s="269">
        <v>191.07544141252006</v>
      </c>
      <c r="D1958">
        <v>29.509794235229492</v>
      </c>
    </row>
    <row r="1959" spans="1:4" x14ac:dyDescent="0.2">
      <c r="A1959">
        <v>2826</v>
      </c>
      <c r="B1959" s="269">
        <v>1908203.125</v>
      </c>
      <c r="C1959" s="269">
        <v>191.17327830008409</v>
      </c>
      <c r="D1959">
        <v>26.314933776855469</v>
      </c>
    </row>
    <row r="1960" spans="1:4" x14ac:dyDescent="0.2">
      <c r="A1960">
        <v>2750</v>
      </c>
      <c r="B1960" s="269">
        <v>1909179.6875</v>
      </c>
      <c r="C1960" s="269">
        <v>191.27111518764809</v>
      </c>
      <c r="D1960">
        <v>33.286258697509766</v>
      </c>
    </row>
    <row r="1961" spans="1:4" x14ac:dyDescent="0.2">
      <c r="A1961">
        <v>2638</v>
      </c>
      <c r="B1961" s="269">
        <v>1910156.25</v>
      </c>
      <c r="C1961" s="269">
        <v>191.36895207521212</v>
      </c>
      <c r="D1961">
        <v>36.18426513671875</v>
      </c>
    </row>
    <row r="1962" spans="1:4" x14ac:dyDescent="0.2">
      <c r="A1962">
        <v>2502</v>
      </c>
      <c r="B1962" s="269">
        <v>1911132.8125</v>
      </c>
      <c r="C1962" s="269">
        <v>191.46678896277612</v>
      </c>
      <c r="D1962">
        <v>34.297107696533203</v>
      </c>
    </row>
    <row r="1963" spans="1:4" x14ac:dyDescent="0.2">
      <c r="A1963">
        <v>2356</v>
      </c>
      <c r="B1963" s="269">
        <v>1912109.375</v>
      </c>
      <c r="C1963" s="269">
        <v>191.56462585034015</v>
      </c>
      <c r="D1963">
        <v>33.143657684326172</v>
      </c>
    </row>
    <row r="1964" spans="1:4" x14ac:dyDescent="0.2">
      <c r="A1964">
        <v>2162</v>
      </c>
      <c r="B1964" s="269">
        <v>1913085.9375</v>
      </c>
      <c r="C1964" s="269">
        <v>191.66246273790415</v>
      </c>
      <c r="D1964">
        <v>30.321981430053711</v>
      </c>
    </row>
    <row r="1965" spans="1:4" x14ac:dyDescent="0.2">
      <c r="A1965">
        <v>1962</v>
      </c>
      <c r="B1965" s="269">
        <v>1914062.5</v>
      </c>
      <c r="C1965" s="269">
        <v>191.76029962546818</v>
      </c>
      <c r="D1965">
        <v>19.701000213623047</v>
      </c>
    </row>
    <row r="1966" spans="1:4" x14ac:dyDescent="0.2">
      <c r="A1966">
        <v>1777</v>
      </c>
      <c r="B1966" s="269">
        <v>1915039.0625</v>
      </c>
      <c r="C1966" s="269">
        <v>191.85813651303218</v>
      </c>
      <c r="D1966">
        <v>23.418195724487305</v>
      </c>
    </row>
    <row r="1967" spans="1:4" x14ac:dyDescent="0.2">
      <c r="A1967">
        <v>1587</v>
      </c>
      <c r="B1967" s="269">
        <v>1916015.625</v>
      </c>
      <c r="C1967" s="269">
        <v>191.95597340059621</v>
      </c>
      <c r="D1967">
        <v>24.419136047363281</v>
      </c>
    </row>
    <row r="1968" spans="1:4" x14ac:dyDescent="0.2">
      <c r="A1968">
        <v>1429</v>
      </c>
      <c r="B1968" s="269">
        <v>1916992.1875</v>
      </c>
      <c r="C1968" s="269">
        <v>192.05381028816021</v>
      </c>
      <c r="D1968">
        <v>25.05345344543457</v>
      </c>
    </row>
    <row r="1969" spans="1:4" x14ac:dyDescent="0.2">
      <c r="A1969">
        <v>1307</v>
      </c>
      <c r="B1969" s="269">
        <v>1917968.75</v>
      </c>
      <c r="C1969" s="269">
        <v>192.15164717572424</v>
      </c>
      <c r="D1969">
        <v>24.563791275024414</v>
      </c>
    </row>
    <row r="1970" spans="1:4" x14ac:dyDescent="0.2">
      <c r="A1970">
        <v>1219</v>
      </c>
      <c r="B1970" s="269">
        <v>1918945.3125</v>
      </c>
      <c r="C1970" s="269">
        <v>192.24948406328824</v>
      </c>
      <c r="D1970">
        <v>28.78425407409668</v>
      </c>
    </row>
    <row r="1971" spans="1:4" x14ac:dyDescent="0.2">
      <c r="A1971">
        <v>1187</v>
      </c>
      <c r="B1971" s="269">
        <v>1919921.875</v>
      </c>
      <c r="C1971" s="269">
        <v>192.34732095085226</v>
      </c>
      <c r="D1971">
        <v>31.340780258178711</v>
      </c>
    </row>
    <row r="1972" spans="1:4" x14ac:dyDescent="0.2">
      <c r="A1972">
        <v>1208</v>
      </c>
      <c r="B1972" s="269">
        <v>1920898.4375</v>
      </c>
      <c r="C1972" s="269">
        <v>192.44515783841626</v>
      </c>
      <c r="D1972">
        <v>15.832014083862305</v>
      </c>
    </row>
    <row r="1973" spans="1:4" x14ac:dyDescent="0.2">
      <c r="A1973">
        <v>1288</v>
      </c>
      <c r="B1973" s="269">
        <v>1921875</v>
      </c>
      <c r="C1973" s="269">
        <v>192.54299472598029</v>
      </c>
      <c r="D1973">
        <v>31.658626556396484</v>
      </c>
    </row>
    <row r="1974" spans="1:4" x14ac:dyDescent="0.2">
      <c r="A1974">
        <v>1424</v>
      </c>
      <c r="B1974" s="269">
        <v>1922851.5625</v>
      </c>
      <c r="C1974" s="269">
        <v>192.64083161354429</v>
      </c>
      <c r="D1974">
        <v>30.745822906494141</v>
      </c>
    </row>
    <row r="1975" spans="1:4" x14ac:dyDescent="0.2">
      <c r="A1975">
        <v>1600</v>
      </c>
      <c r="B1975" s="269">
        <v>1923828.125</v>
      </c>
      <c r="C1975" s="269">
        <v>192.73866850110832</v>
      </c>
      <c r="D1975">
        <v>33.340648651123047</v>
      </c>
    </row>
    <row r="1976" spans="1:4" x14ac:dyDescent="0.2">
      <c r="A1976">
        <v>1797</v>
      </c>
      <c r="B1976" s="269">
        <v>1924804.6875</v>
      </c>
      <c r="C1976" s="269">
        <v>192.83650538867232</v>
      </c>
      <c r="D1976">
        <v>36.892974853515625</v>
      </c>
    </row>
    <row r="1977" spans="1:4" x14ac:dyDescent="0.2">
      <c r="A1977">
        <v>2003</v>
      </c>
      <c r="B1977" s="269">
        <v>1925781.25</v>
      </c>
      <c r="C1977" s="269">
        <v>192.93434227623635</v>
      </c>
      <c r="D1977">
        <v>31.98420524597168</v>
      </c>
    </row>
    <row r="1978" spans="1:4" x14ac:dyDescent="0.2">
      <c r="A1978">
        <v>2211</v>
      </c>
      <c r="B1978" s="269">
        <v>1926757.8125</v>
      </c>
      <c r="C1978" s="269">
        <v>193.03217916380035</v>
      </c>
      <c r="D1978">
        <v>30.218528747558594</v>
      </c>
    </row>
    <row r="1979" spans="1:4" x14ac:dyDescent="0.2">
      <c r="A1979">
        <v>2398</v>
      </c>
      <c r="B1979" s="269">
        <v>1927734.375</v>
      </c>
      <c r="C1979" s="269">
        <v>193.13001605136438</v>
      </c>
      <c r="D1979">
        <v>36.005702972412109</v>
      </c>
    </row>
    <row r="1980" spans="1:4" x14ac:dyDescent="0.2">
      <c r="A1980">
        <v>2558</v>
      </c>
      <c r="B1980" s="269">
        <v>1928710.9375</v>
      </c>
      <c r="C1980" s="269">
        <v>193.22785293892838</v>
      </c>
      <c r="D1980">
        <v>29.490985870361328</v>
      </c>
    </row>
    <row r="1981" spans="1:4" x14ac:dyDescent="0.2">
      <c r="A1981">
        <v>2697</v>
      </c>
      <c r="B1981" s="269">
        <v>1929687.5</v>
      </c>
      <c r="C1981" s="269">
        <v>193.32568982649241</v>
      </c>
      <c r="D1981">
        <v>31.703655242919922</v>
      </c>
    </row>
    <row r="1982" spans="1:4" x14ac:dyDescent="0.2">
      <c r="A1982">
        <v>2780</v>
      </c>
      <c r="B1982" s="269">
        <v>1930664.0625</v>
      </c>
      <c r="C1982" s="269">
        <v>193.42352671405641</v>
      </c>
      <c r="D1982">
        <v>35.958389282226562</v>
      </c>
    </row>
    <row r="1983" spans="1:4" x14ac:dyDescent="0.2">
      <c r="A1983">
        <v>2821</v>
      </c>
      <c r="B1983" s="269">
        <v>1931640.625</v>
      </c>
      <c r="C1983" s="269">
        <v>193.52136360162044</v>
      </c>
      <c r="D1983">
        <v>28.220043182373047</v>
      </c>
    </row>
    <row r="1984" spans="1:4" x14ac:dyDescent="0.2">
      <c r="A1984">
        <v>2840</v>
      </c>
      <c r="B1984" s="269">
        <v>1932617.1875</v>
      </c>
      <c r="C1984" s="269">
        <v>193.61920048918444</v>
      </c>
      <c r="D1984">
        <v>27.952556610107422</v>
      </c>
    </row>
    <row r="1985" spans="1:4" x14ac:dyDescent="0.2">
      <c r="A1985">
        <v>2803</v>
      </c>
      <c r="B1985" s="269">
        <v>1933593.75</v>
      </c>
      <c r="C1985" s="269">
        <v>193.71703737674846</v>
      </c>
      <c r="D1985">
        <v>32.86663818359375</v>
      </c>
    </row>
    <row r="1986" spans="1:4" x14ac:dyDescent="0.2">
      <c r="A1986">
        <v>2724</v>
      </c>
      <c r="B1986" s="269">
        <v>1934570.3125</v>
      </c>
      <c r="C1986" s="269">
        <v>193.81487426431246</v>
      </c>
      <c r="D1986">
        <v>28.256681442260742</v>
      </c>
    </row>
    <row r="1987" spans="1:4" x14ac:dyDescent="0.2">
      <c r="A1987">
        <v>2614</v>
      </c>
      <c r="B1987" s="269">
        <v>1935546.875</v>
      </c>
      <c r="C1987" s="269">
        <v>193.91271115187649</v>
      </c>
      <c r="D1987">
        <v>39.155193328857422</v>
      </c>
    </row>
    <row r="1988" spans="1:4" x14ac:dyDescent="0.2">
      <c r="A1988">
        <v>2473</v>
      </c>
      <c r="B1988" s="269">
        <v>1936523.4375</v>
      </c>
      <c r="C1988" s="269">
        <v>194.01054803944049</v>
      </c>
      <c r="D1988">
        <v>43.182868957519531</v>
      </c>
    </row>
    <row r="1989" spans="1:4" x14ac:dyDescent="0.2">
      <c r="A1989">
        <v>2318</v>
      </c>
      <c r="B1989" s="269">
        <v>1937500</v>
      </c>
      <c r="C1989" s="269">
        <v>194.10838492700452</v>
      </c>
      <c r="D1989">
        <v>42.445064544677734</v>
      </c>
    </row>
    <row r="1990" spans="1:4" x14ac:dyDescent="0.2">
      <c r="A1990">
        <v>2150</v>
      </c>
      <c r="B1990" s="269">
        <v>1938476.5625</v>
      </c>
      <c r="C1990" s="269">
        <v>194.20622181456852</v>
      </c>
      <c r="D1990">
        <v>40.308422088623047</v>
      </c>
    </row>
    <row r="1991" spans="1:4" x14ac:dyDescent="0.2">
      <c r="A1991">
        <v>1964</v>
      </c>
      <c r="B1991" s="269">
        <v>1939453.125</v>
      </c>
      <c r="C1991" s="269">
        <v>194.30405870213255</v>
      </c>
      <c r="D1991">
        <v>32.181968688964844</v>
      </c>
    </row>
    <row r="1992" spans="1:4" x14ac:dyDescent="0.2">
      <c r="A1992">
        <v>1761</v>
      </c>
      <c r="B1992" s="269">
        <v>1940429.6875</v>
      </c>
      <c r="C1992" s="269">
        <v>194.40189558969655</v>
      </c>
      <c r="D1992">
        <v>32.232547760009766</v>
      </c>
    </row>
    <row r="1993" spans="1:4" x14ac:dyDescent="0.2">
      <c r="A1993">
        <v>1574</v>
      </c>
      <c r="B1993" s="269">
        <v>1941406.25</v>
      </c>
      <c r="C1993" s="269">
        <v>194.49973247726058</v>
      </c>
      <c r="D1993">
        <v>29.846899032592773</v>
      </c>
    </row>
    <row r="1994" spans="1:4" x14ac:dyDescent="0.2">
      <c r="A1994">
        <v>1425</v>
      </c>
      <c r="B1994" s="269">
        <v>1942382.8125</v>
      </c>
      <c r="C1994" s="269">
        <v>194.59756936482458</v>
      </c>
      <c r="D1994">
        <v>30.6995849609375</v>
      </c>
    </row>
    <row r="1995" spans="1:4" x14ac:dyDescent="0.2">
      <c r="A1995">
        <v>1324</v>
      </c>
      <c r="B1995" s="269">
        <v>1943359.375</v>
      </c>
      <c r="C1995" s="269">
        <v>194.69540625238861</v>
      </c>
      <c r="D1995">
        <v>34.797500610351563</v>
      </c>
    </row>
    <row r="1996" spans="1:4" x14ac:dyDescent="0.2">
      <c r="A1996">
        <v>1254</v>
      </c>
      <c r="B1996" s="269">
        <v>1944335.9375</v>
      </c>
      <c r="C1996" s="269">
        <v>194.79324313995261</v>
      </c>
      <c r="D1996">
        <v>39.2685546875</v>
      </c>
    </row>
    <row r="1997" spans="1:4" x14ac:dyDescent="0.2">
      <c r="A1997">
        <v>1212</v>
      </c>
      <c r="B1997" s="269">
        <v>1945312.5</v>
      </c>
      <c r="C1997" s="269">
        <v>194.89108002751664</v>
      </c>
      <c r="D1997">
        <v>38.977973937988281</v>
      </c>
    </row>
    <row r="1998" spans="1:4" x14ac:dyDescent="0.2">
      <c r="A1998">
        <v>1224</v>
      </c>
      <c r="B1998" s="269">
        <v>1946289.0625</v>
      </c>
      <c r="C1998" s="269">
        <v>194.98891691508064</v>
      </c>
      <c r="D1998">
        <v>34.525718688964844</v>
      </c>
    </row>
    <row r="1999" spans="1:4" x14ac:dyDescent="0.2">
      <c r="A1999">
        <v>1286</v>
      </c>
      <c r="B1999" s="269">
        <v>1947265.625</v>
      </c>
      <c r="C1999" s="269">
        <v>195.08675380264467</v>
      </c>
      <c r="D1999">
        <v>35.582359313964844</v>
      </c>
    </row>
    <row r="2000" spans="1:4" x14ac:dyDescent="0.2">
      <c r="A2000">
        <v>1388</v>
      </c>
      <c r="B2000" s="269">
        <v>1948242.1875</v>
      </c>
      <c r="C2000" s="269">
        <v>195.18459069020867</v>
      </c>
      <c r="D2000">
        <v>31.768417358398438</v>
      </c>
    </row>
    <row r="2001" spans="1:4" x14ac:dyDescent="0.2">
      <c r="A2001">
        <v>1535</v>
      </c>
      <c r="B2001" s="269">
        <v>1949218.75</v>
      </c>
      <c r="C2001" s="269">
        <v>195.28242757777269</v>
      </c>
      <c r="D2001">
        <v>22.495277404785156</v>
      </c>
    </row>
    <row r="2002" spans="1:4" x14ac:dyDescent="0.2">
      <c r="A2002">
        <v>1706</v>
      </c>
      <c r="B2002" s="269">
        <v>1950195.3125</v>
      </c>
      <c r="C2002" s="269">
        <v>195.38026446533669</v>
      </c>
      <c r="D2002">
        <v>19.632177352905273</v>
      </c>
    </row>
    <row r="2003" spans="1:4" x14ac:dyDescent="0.2">
      <c r="A2003">
        <v>1880</v>
      </c>
      <c r="B2003" s="269">
        <v>1951171.875</v>
      </c>
      <c r="C2003" s="269">
        <v>195.47810135290072</v>
      </c>
      <c r="D2003">
        <v>31.436782836914062</v>
      </c>
    </row>
    <row r="2004" spans="1:4" x14ac:dyDescent="0.2">
      <c r="A2004">
        <v>2060</v>
      </c>
      <c r="B2004" s="269">
        <v>1952148.4375</v>
      </c>
      <c r="C2004" s="269">
        <v>195.57593824046472</v>
      </c>
      <c r="D2004">
        <v>32.515213012695313</v>
      </c>
    </row>
    <row r="2005" spans="1:4" x14ac:dyDescent="0.2">
      <c r="A2005">
        <v>2263</v>
      </c>
      <c r="B2005" s="269">
        <v>1953125</v>
      </c>
      <c r="C2005" s="269">
        <v>195.67377512802875</v>
      </c>
      <c r="D2005">
        <v>25.650796890258789</v>
      </c>
    </row>
    <row r="2006" spans="1:4" x14ac:dyDescent="0.2">
      <c r="A2006">
        <v>2468</v>
      </c>
      <c r="B2006" s="269">
        <v>1954101.5625</v>
      </c>
      <c r="C2006" s="269">
        <v>195.77161201559275</v>
      </c>
      <c r="D2006">
        <v>30.212886810302734</v>
      </c>
    </row>
    <row r="2007" spans="1:4" x14ac:dyDescent="0.2">
      <c r="A2007">
        <v>2629</v>
      </c>
      <c r="B2007" s="269">
        <v>1955078.125</v>
      </c>
      <c r="C2007" s="269">
        <v>195.86944890315678</v>
      </c>
      <c r="D2007">
        <v>32.719264984130859</v>
      </c>
    </row>
    <row r="2008" spans="1:4" x14ac:dyDescent="0.2">
      <c r="A2008">
        <v>2751</v>
      </c>
      <c r="B2008" s="269">
        <v>1956054.6875</v>
      </c>
      <c r="C2008" s="269">
        <v>195.96728579072078</v>
      </c>
      <c r="D2008">
        <v>27.968805313110352</v>
      </c>
    </row>
    <row r="2009" spans="1:4" x14ac:dyDescent="0.2">
      <c r="A2009">
        <v>2843</v>
      </c>
      <c r="B2009" s="269">
        <v>1957031.25</v>
      </c>
      <c r="C2009" s="269">
        <v>196.06512267828481</v>
      </c>
      <c r="D2009">
        <v>31.366273880004883</v>
      </c>
    </row>
    <row r="2010" spans="1:4" x14ac:dyDescent="0.2">
      <c r="A2010">
        <v>2883</v>
      </c>
      <c r="B2010" s="269">
        <v>1958007.8125</v>
      </c>
      <c r="C2010" s="269">
        <v>196.16295956584881</v>
      </c>
      <c r="D2010">
        <v>24.320280075073242</v>
      </c>
    </row>
    <row r="2011" spans="1:4" x14ac:dyDescent="0.2">
      <c r="A2011">
        <v>2887</v>
      </c>
      <c r="B2011" s="269">
        <v>1958984.375</v>
      </c>
      <c r="C2011" s="269">
        <v>196.26079645341284</v>
      </c>
      <c r="D2011">
        <v>28.414783477783203</v>
      </c>
    </row>
    <row r="2012" spans="1:4" x14ac:dyDescent="0.2">
      <c r="A2012">
        <v>2856</v>
      </c>
      <c r="B2012" s="269">
        <v>1959960.9375</v>
      </c>
      <c r="C2012" s="269">
        <v>196.35863334097684</v>
      </c>
      <c r="D2012">
        <v>29.666793823242188</v>
      </c>
    </row>
    <row r="2013" spans="1:4" x14ac:dyDescent="0.2">
      <c r="A2013">
        <v>2772</v>
      </c>
      <c r="B2013" s="269">
        <v>1960937.5</v>
      </c>
      <c r="C2013" s="269">
        <v>196.45647022854087</v>
      </c>
      <c r="D2013">
        <v>34.322868347167969</v>
      </c>
    </row>
    <row r="2014" spans="1:4" x14ac:dyDescent="0.2">
      <c r="A2014">
        <v>2665</v>
      </c>
      <c r="B2014" s="269">
        <v>1961914.0625</v>
      </c>
      <c r="C2014" s="269">
        <v>196.55430711610487</v>
      </c>
      <c r="D2014">
        <v>35.458427429199219</v>
      </c>
    </row>
    <row r="2015" spans="1:4" x14ac:dyDescent="0.2">
      <c r="A2015">
        <v>2518</v>
      </c>
      <c r="B2015" s="269">
        <v>1962890.625</v>
      </c>
      <c r="C2015" s="269">
        <v>196.65214400366889</v>
      </c>
      <c r="D2015">
        <v>33.958274841308594</v>
      </c>
    </row>
    <row r="2016" spans="1:4" x14ac:dyDescent="0.2">
      <c r="A2016">
        <v>2311</v>
      </c>
      <c r="B2016" s="269">
        <v>1963867.1875</v>
      </c>
      <c r="C2016" s="269">
        <v>196.74998089123289</v>
      </c>
      <c r="D2016">
        <v>33.683933258056641</v>
      </c>
    </row>
    <row r="2017" spans="1:4" x14ac:dyDescent="0.2">
      <c r="A2017">
        <v>2094</v>
      </c>
      <c r="B2017" s="269">
        <v>1964843.75</v>
      </c>
      <c r="C2017" s="269">
        <v>196.84781777879692</v>
      </c>
      <c r="D2017">
        <v>34.810344696044922</v>
      </c>
    </row>
    <row r="2018" spans="1:4" x14ac:dyDescent="0.2">
      <c r="A2018">
        <v>1902</v>
      </c>
      <c r="B2018" s="269">
        <v>1965820.3125</v>
      </c>
      <c r="C2018" s="269">
        <v>196.94565466636092</v>
      </c>
      <c r="D2018">
        <v>36.693061828613281</v>
      </c>
    </row>
    <row r="2019" spans="1:4" x14ac:dyDescent="0.2">
      <c r="A2019">
        <v>1713</v>
      </c>
      <c r="B2019" s="269">
        <v>1966796.875</v>
      </c>
      <c r="C2019" s="269">
        <v>197.04349155392495</v>
      </c>
      <c r="D2019">
        <v>37.188385009765625</v>
      </c>
    </row>
    <row r="2020" spans="1:4" x14ac:dyDescent="0.2">
      <c r="A2020">
        <v>1538</v>
      </c>
      <c r="B2020" s="269">
        <v>1967773.4375</v>
      </c>
      <c r="C2020" s="269">
        <v>197.14132844148895</v>
      </c>
      <c r="D2020">
        <v>34.610324859619141</v>
      </c>
    </row>
    <row r="2021" spans="1:4" x14ac:dyDescent="0.2">
      <c r="A2021">
        <v>1397</v>
      </c>
      <c r="B2021" s="269">
        <v>1968750</v>
      </c>
      <c r="C2021" s="269">
        <v>197.23916532905298</v>
      </c>
      <c r="D2021">
        <v>26.676969528198242</v>
      </c>
    </row>
    <row r="2022" spans="1:4" x14ac:dyDescent="0.2">
      <c r="A2022">
        <v>1289</v>
      </c>
      <c r="B2022" s="269">
        <v>1969726.5625</v>
      </c>
      <c r="C2022" s="269">
        <v>197.33700221661698</v>
      </c>
      <c r="D2022">
        <v>33.839145660400391</v>
      </c>
    </row>
    <row r="2023" spans="1:4" x14ac:dyDescent="0.2">
      <c r="A2023">
        <v>1236</v>
      </c>
      <c r="B2023" s="269">
        <v>1970703.125</v>
      </c>
      <c r="C2023" s="269">
        <v>197.43483910418101</v>
      </c>
      <c r="D2023">
        <v>34.469142913818359</v>
      </c>
    </row>
    <row r="2024" spans="1:4" x14ac:dyDescent="0.2">
      <c r="A2024">
        <v>1241</v>
      </c>
      <c r="B2024" s="269">
        <v>1971679.6875</v>
      </c>
      <c r="C2024" s="269">
        <v>197.53267599174501</v>
      </c>
      <c r="D2024">
        <v>37.053913116455078</v>
      </c>
    </row>
    <row r="2025" spans="1:4" x14ac:dyDescent="0.2">
      <c r="A2025">
        <v>1289</v>
      </c>
      <c r="B2025" s="269">
        <v>1972656.25</v>
      </c>
      <c r="C2025" s="269">
        <v>197.63051287930904</v>
      </c>
      <c r="D2025">
        <v>37.649032592773438</v>
      </c>
    </row>
    <row r="2026" spans="1:4" x14ac:dyDescent="0.2">
      <c r="A2026">
        <v>1382</v>
      </c>
      <c r="B2026" s="269">
        <v>1973632.8125</v>
      </c>
      <c r="C2026" s="269">
        <v>197.72834976687304</v>
      </c>
      <c r="D2026">
        <v>32.356315612792969</v>
      </c>
    </row>
    <row r="2027" spans="1:4" x14ac:dyDescent="0.2">
      <c r="A2027">
        <v>1511</v>
      </c>
      <c r="B2027" s="269">
        <v>1974609.375</v>
      </c>
      <c r="C2027" s="269">
        <v>197.82618665443707</v>
      </c>
      <c r="D2027">
        <v>16.635599136352539</v>
      </c>
    </row>
    <row r="2028" spans="1:4" x14ac:dyDescent="0.2">
      <c r="A2028">
        <v>1671</v>
      </c>
      <c r="B2028" s="269">
        <v>1975585.9375</v>
      </c>
      <c r="C2028" s="269">
        <v>197.92402354200107</v>
      </c>
      <c r="D2028">
        <v>30.735935211181641</v>
      </c>
    </row>
    <row r="2029" spans="1:4" x14ac:dyDescent="0.2">
      <c r="A2029">
        <v>1861</v>
      </c>
      <c r="B2029" s="269">
        <v>1976562.5</v>
      </c>
      <c r="C2029" s="269">
        <v>198.02186042956509</v>
      </c>
      <c r="D2029">
        <v>32.896717071533203</v>
      </c>
    </row>
    <row r="2030" spans="1:4" x14ac:dyDescent="0.2">
      <c r="A2030">
        <v>2042</v>
      </c>
      <c r="B2030" s="269">
        <v>1977539.0625</v>
      </c>
      <c r="C2030" s="269">
        <v>198.11969731712909</v>
      </c>
      <c r="D2030">
        <v>30.084190368652344</v>
      </c>
    </row>
    <row r="2031" spans="1:4" x14ac:dyDescent="0.2">
      <c r="A2031">
        <v>2219</v>
      </c>
      <c r="B2031" s="269">
        <v>1978515.625</v>
      </c>
      <c r="C2031" s="269">
        <v>198.21753420469312</v>
      </c>
      <c r="D2031">
        <v>21.680271148681641</v>
      </c>
    </row>
    <row r="2032" spans="1:4" x14ac:dyDescent="0.2">
      <c r="A2032">
        <v>2399</v>
      </c>
      <c r="B2032" s="269">
        <v>1979492.1875</v>
      </c>
      <c r="C2032" s="269">
        <v>198.31537109225712</v>
      </c>
      <c r="D2032">
        <v>16.346628189086914</v>
      </c>
    </row>
    <row r="2033" spans="1:4" x14ac:dyDescent="0.2">
      <c r="A2033">
        <v>2549</v>
      </c>
      <c r="B2033" s="269">
        <v>1980468.75</v>
      </c>
      <c r="C2033" s="269">
        <v>198.41320797982115</v>
      </c>
      <c r="D2033">
        <v>13.473804473876953</v>
      </c>
    </row>
    <row r="2034" spans="1:4" x14ac:dyDescent="0.2">
      <c r="A2034">
        <v>2662</v>
      </c>
      <c r="B2034" s="269">
        <v>1981445.3125</v>
      </c>
      <c r="C2034" s="269">
        <v>198.51104486738515</v>
      </c>
      <c r="D2034">
        <v>28.252914428710938</v>
      </c>
    </row>
    <row r="2035" spans="1:4" x14ac:dyDescent="0.2">
      <c r="A2035">
        <v>2758</v>
      </c>
      <c r="B2035" s="269">
        <v>1982421.875</v>
      </c>
      <c r="C2035" s="269">
        <v>198.60888175494918</v>
      </c>
      <c r="D2035">
        <v>33.494335174560547</v>
      </c>
    </row>
    <row r="2036" spans="1:4" x14ac:dyDescent="0.2">
      <c r="A2036">
        <v>2833</v>
      </c>
      <c r="B2036" s="269">
        <v>1983398.4375</v>
      </c>
      <c r="C2036" s="269">
        <v>198.70671864251318</v>
      </c>
      <c r="D2036">
        <v>24.259784698486328</v>
      </c>
    </row>
    <row r="2037" spans="1:4" x14ac:dyDescent="0.2">
      <c r="A2037">
        <v>2876</v>
      </c>
      <c r="B2037" s="269">
        <v>1984375</v>
      </c>
      <c r="C2037" s="269">
        <v>198.80455553007721</v>
      </c>
      <c r="D2037">
        <v>34.613338470458984</v>
      </c>
    </row>
    <row r="2038" spans="1:4" x14ac:dyDescent="0.2">
      <c r="A2038">
        <v>2874</v>
      </c>
      <c r="B2038" s="269">
        <v>1985351.5625</v>
      </c>
      <c r="C2038" s="269">
        <v>198.90239241764121</v>
      </c>
      <c r="D2038">
        <v>39.350852966308594</v>
      </c>
    </row>
    <row r="2039" spans="1:4" x14ac:dyDescent="0.2">
      <c r="A2039">
        <v>2833</v>
      </c>
      <c r="B2039" s="269">
        <v>1986328.125</v>
      </c>
      <c r="C2039" s="269">
        <v>199.00022930520524</v>
      </c>
      <c r="D2039">
        <v>38.158130645751953</v>
      </c>
    </row>
    <row r="2040" spans="1:4" x14ac:dyDescent="0.2">
      <c r="A2040">
        <v>2755</v>
      </c>
      <c r="B2040" s="269">
        <v>1987304.6875</v>
      </c>
      <c r="C2040" s="269">
        <v>199.09806619276924</v>
      </c>
      <c r="D2040">
        <v>33.305061340332031</v>
      </c>
    </row>
    <row r="2041" spans="1:4" x14ac:dyDescent="0.2">
      <c r="A2041">
        <v>2638</v>
      </c>
      <c r="B2041" s="269">
        <v>1988281.25</v>
      </c>
      <c r="C2041" s="269">
        <v>199.19590308033327</v>
      </c>
      <c r="D2041">
        <v>25.845300674438477</v>
      </c>
    </row>
    <row r="2042" spans="1:4" x14ac:dyDescent="0.2">
      <c r="A2042">
        <v>2480</v>
      </c>
      <c r="B2042" s="269">
        <v>1989257.8125</v>
      </c>
      <c r="C2042" s="269">
        <v>199.29373996789727</v>
      </c>
      <c r="D2042">
        <v>35.571090698242188</v>
      </c>
    </row>
    <row r="2043" spans="1:4" x14ac:dyDescent="0.2">
      <c r="A2043">
        <v>2276</v>
      </c>
      <c r="B2043" s="269">
        <v>1990234.375</v>
      </c>
      <c r="C2043" s="269">
        <v>199.3915768554613</v>
      </c>
      <c r="D2043">
        <v>31.477573394775391</v>
      </c>
    </row>
    <row r="2044" spans="1:4" x14ac:dyDescent="0.2">
      <c r="A2044">
        <v>2065</v>
      </c>
      <c r="B2044" s="269">
        <v>1991210.9375</v>
      </c>
      <c r="C2044" s="269">
        <v>199.4894137430253</v>
      </c>
      <c r="D2044">
        <v>29.352390289306641</v>
      </c>
    </row>
    <row r="2045" spans="1:4" x14ac:dyDescent="0.2">
      <c r="A2045">
        <v>1867</v>
      </c>
      <c r="B2045" s="269">
        <v>1992187.5</v>
      </c>
      <c r="C2045" s="269">
        <v>199.58725063058932</v>
      </c>
      <c r="D2045">
        <v>36.893508911132813</v>
      </c>
    </row>
    <row r="2046" spans="1:4" x14ac:dyDescent="0.2">
      <c r="A2046">
        <v>1672</v>
      </c>
      <c r="B2046" s="269">
        <v>1993164.0625</v>
      </c>
      <c r="C2046" s="269">
        <v>199.68508751815332</v>
      </c>
      <c r="D2046">
        <v>36.479049682617187</v>
      </c>
    </row>
    <row r="2047" spans="1:4" x14ac:dyDescent="0.2">
      <c r="A2047">
        <v>1491</v>
      </c>
      <c r="B2047" s="269">
        <v>1994140.625</v>
      </c>
      <c r="C2047" s="269">
        <v>199.78292440571735</v>
      </c>
      <c r="D2047">
        <v>32.454578399658203</v>
      </c>
    </row>
    <row r="2048" spans="1:4" x14ac:dyDescent="0.2">
      <c r="A2048">
        <v>1362</v>
      </c>
      <c r="B2048" s="269">
        <v>1995117.1875</v>
      </c>
      <c r="C2048" s="269">
        <v>199.88076129328135</v>
      </c>
      <c r="D2048">
        <v>30.211803436279297</v>
      </c>
    </row>
    <row r="2049" spans="1:4" x14ac:dyDescent="0.2">
      <c r="A2049">
        <v>1292</v>
      </c>
      <c r="B2049" s="269">
        <v>1996093.75</v>
      </c>
      <c r="C2049" s="269">
        <v>199.97859818084538</v>
      </c>
      <c r="D2049">
        <v>31.662111282348633</v>
      </c>
    </row>
    <row r="2050" spans="1:4" x14ac:dyDescent="0.2">
      <c r="A2050">
        <v>1263</v>
      </c>
      <c r="B2050" s="269">
        <v>1997070.3125</v>
      </c>
      <c r="C2050" s="269">
        <v>200.07643506840938</v>
      </c>
      <c r="D2050">
        <v>34.868396759033203</v>
      </c>
    </row>
    <row r="2051" spans="1:4" x14ac:dyDescent="0.2">
      <c r="A2051">
        <v>1289</v>
      </c>
      <c r="B2051" s="269">
        <v>1998046.875</v>
      </c>
      <c r="C2051" s="269">
        <v>200.17427195597341</v>
      </c>
      <c r="D2051">
        <v>34.765907287597656</v>
      </c>
    </row>
    <row r="2052" spans="1:4" x14ac:dyDescent="0.2">
      <c r="A2052">
        <v>1363</v>
      </c>
      <c r="B2052" s="269">
        <v>1999023.4375</v>
      </c>
      <c r="C2052" s="269">
        <v>200.27210884353741</v>
      </c>
      <c r="D2052">
        <v>33.558143615722656</v>
      </c>
    </row>
    <row r="2053" spans="1:4" x14ac:dyDescent="0.2">
      <c r="A2053">
        <v>1474</v>
      </c>
      <c r="D2053" t="e">
        <v>#N/A</v>
      </c>
    </row>
    <row r="2054" spans="1:4" x14ac:dyDescent="0.2">
      <c r="A2054">
        <v>1624</v>
      </c>
    </row>
    <row r="2055" spans="1:4" x14ac:dyDescent="0.2">
      <c r="A2055">
        <v>1792</v>
      </c>
    </row>
    <row r="2056" spans="1:4" x14ac:dyDescent="0.2">
      <c r="A2056">
        <v>1971</v>
      </c>
    </row>
    <row r="2057" spans="1:4" x14ac:dyDescent="0.2">
      <c r="A2057">
        <v>2162</v>
      </c>
    </row>
    <row r="2058" spans="1:4" x14ac:dyDescent="0.2">
      <c r="A2058">
        <v>2337</v>
      </c>
    </row>
    <row r="2059" spans="1:4" x14ac:dyDescent="0.2">
      <c r="A2059">
        <v>2493</v>
      </c>
    </row>
    <row r="2060" spans="1:4" x14ac:dyDescent="0.2">
      <c r="A2060">
        <v>2632</v>
      </c>
    </row>
    <row r="2061" spans="1:4" x14ac:dyDescent="0.2">
      <c r="A2061">
        <v>2735</v>
      </c>
    </row>
    <row r="2062" spans="1:4" x14ac:dyDescent="0.2">
      <c r="A2062">
        <v>2802</v>
      </c>
    </row>
    <row r="2063" spans="1:4" x14ac:dyDescent="0.2">
      <c r="A2063">
        <v>2848</v>
      </c>
    </row>
    <row r="2064" spans="1:4" x14ac:dyDescent="0.2">
      <c r="A2064">
        <v>2857</v>
      </c>
    </row>
    <row r="2065" spans="1:1" x14ac:dyDescent="0.2">
      <c r="A2065">
        <v>2830</v>
      </c>
    </row>
    <row r="2066" spans="1:1" x14ac:dyDescent="0.2">
      <c r="A2066">
        <v>2765</v>
      </c>
    </row>
    <row r="2067" spans="1:1" x14ac:dyDescent="0.2">
      <c r="A2067">
        <v>2658</v>
      </c>
    </row>
    <row r="2068" spans="1:1" x14ac:dyDescent="0.2">
      <c r="A2068">
        <v>2519</v>
      </c>
    </row>
    <row r="2069" spans="1:1" x14ac:dyDescent="0.2">
      <c r="A2069">
        <v>2348</v>
      </c>
    </row>
    <row r="2070" spans="1:1" x14ac:dyDescent="0.2">
      <c r="A2070">
        <v>2161</v>
      </c>
    </row>
    <row r="2071" spans="1:1" x14ac:dyDescent="0.2">
      <c r="A2071">
        <v>1967</v>
      </c>
    </row>
    <row r="2072" spans="1:1" x14ac:dyDescent="0.2">
      <c r="A2072">
        <v>1763</v>
      </c>
    </row>
    <row r="2073" spans="1:1" x14ac:dyDescent="0.2">
      <c r="A2073">
        <v>1583</v>
      </c>
    </row>
    <row r="2074" spans="1:1" x14ac:dyDescent="0.2">
      <c r="A2074">
        <v>1432</v>
      </c>
    </row>
    <row r="2075" spans="1:1" x14ac:dyDescent="0.2">
      <c r="A2075">
        <v>1322</v>
      </c>
    </row>
    <row r="2076" spans="1:1" x14ac:dyDescent="0.2">
      <c r="A2076">
        <v>1265</v>
      </c>
    </row>
    <row r="2077" spans="1:1" x14ac:dyDescent="0.2">
      <c r="A2077">
        <v>1251</v>
      </c>
    </row>
    <row r="2078" spans="1:1" x14ac:dyDescent="0.2">
      <c r="A2078">
        <v>1282</v>
      </c>
    </row>
    <row r="2079" spans="1:1" x14ac:dyDescent="0.2">
      <c r="A2079">
        <v>1365</v>
      </c>
    </row>
    <row r="2080" spans="1:1" x14ac:dyDescent="0.2">
      <c r="A2080">
        <v>1491</v>
      </c>
    </row>
    <row r="2081" spans="1:1" x14ac:dyDescent="0.2">
      <c r="A2081">
        <v>1661</v>
      </c>
    </row>
    <row r="2082" spans="1:1" x14ac:dyDescent="0.2">
      <c r="A2082">
        <v>1859</v>
      </c>
    </row>
    <row r="2083" spans="1:1" x14ac:dyDescent="0.2">
      <c r="A2083">
        <v>2065</v>
      </c>
    </row>
    <row r="2084" spans="1:1" x14ac:dyDescent="0.2">
      <c r="A2084">
        <v>2270</v>
      </c>
    </row>
    <row r="2085" spans="1:1" x14ac:dyDescent="0.2">
      <c r="A2085">
        <v>2455</v>
      </c>
    </row>
    <row r="2086" spans="1:1" x14ac:dyDescent="0.2">
      <c r="A2086">
        <v>2605</v>
      </c>
    </row>
    <row r="2087" spans="1:1" x14ac:dyDescent="0.2">
      <c r="A2087">
        <v>2715</v>
      </c>
    </row>
    <row r="2088" spans="1:1" x14ac:dyDescent="0.2">
      <c r="A2088">
        <v>2793</v>
      </c>
    </row>
    <row r="2089" spans="1:1" x14ac:dyDescent="0.2">
      <c r="A2089">
        <v>2834</v>
      </c>
    </row>
    <row r="2090" spans="1:1" x14ac:dyDescent="0.2">
      <c r="A2090">
        <v>2835</v>
      </c>
    </row>
    <row r="2091" spans="1:1" x14ac:dyDescent="0.2">
      <c r="A2091">
        <v>2802</v>
      </c>
    </row>
    <row r="2092" spans="1:1" x14ac:dyDescent="0.2">
      <c r="A2092">
        <v>2732</v>
      </c>
    </row>
    <row r="2093" spans="1:1" x14ac:dyDescent="0.2">
      <c r="A2093">
        <v>2633</v>
      </c>
    </row>
    <row r="2094" spans="1:1" x14ac:dyDescent="0.2">
      <c r="A2094">
        <v>2506</v>
      </c>
    </row>
    <row r="2095" spans="1:1" x14ac:dyDescent="0.2">
      <c r="A2095">
        <v>2347</v>
      </c>
    </row>
    <row r="2096" spans="1:1" x14ac:dyDescent="0.2">
      <c r="A2096">
        <v>2164</v>
      </c>
    </row>
    <row r="2097" spans="1:1" x14ac:dyDescent="0.2">
      <c r="A2097">
        <v>1963</v>
      </c>
    </row>
    <row r="2098" spans="1:1" x14ac:dyDescent="0.2">
      <c r="A2098">
        <v>1763</v>
      </c>
    </row>
    <row r="2099" spans="1:1" x14ac:dyDescent="0.2">
      <c r="A2099">
        <v>1590</v>
      </c>
    </row>
    <row r="2100" spans="1:1" x14ac:dyDescent="0.2">
      <c r="A2100">
        <v>1440</v>
      </c>
    </row>
    <row r="2101" spans="1:1" x14ac:dyDescent="0.2">
      <c r="A2101">
        <v>1307</v>
      </c>
    </row>
    <row r="2102" spans="1:1" x14ac:dyDescent="0.2">
      <c r="A2102">
        <v>1222</v>
      </c>
    </row>
    <row r="2103" spans="1:1" x14ac:dyDescent="0.2">
      <c r="A2103">
        <v>1203</v>
      </c>
    </row>
    <row r="2104" spans="1:1" x14ac:dyDescent="0.2">
      <c r="A2104">
        <v>1231</v>
      </c>
    </row>
    <row r="2105" spans="1:1" x14ac:dyDescent="0.2">
      <c r="A2105">
        <v>1302</v>
      </c>
    </row>
    <row r="2106" spans="1:1" x14ac:dyDescent="0.2">
      <c r="A2106">
        <v>1410</v>
      </c>
    </row>
    <row r="2107" spans="1:1" x14ac:dyDescent="0.2">
      <c r="A2107">
        <v>1540</v>
      </c>
    </row>
    <row r="2108" spans="1:1" x14ac:dyDescent="0.2">
      <c r="A2108">
        <v>1699</v>
      </c>
    </row>
    <row r="2109" spans="1:1" x14ac:dyDescent="0.2">
      <c r="A2109">
        <v>1887</v>
      </c>
    </row>
    <row r="2110" spans="1:1" x14ac:dyDescent="0.2">
      <c r="A2110">
        <v>2086</v>
      </c>
    </row>
    <row r="2111" spans="1:1" x14ac:dyDescent="0.2">
      <c r="A2111">
        <v>2277</v>
      </c>
    </row>
    <row r="2112" spans="1:1" x14ac:dyDescent="0.2">
      <c r="A2112">
        <v>2440</v>
      </c>
    </row>
    <row r="2113" spans="1:1" x14ac:dyDescent="0.2">
      <c r="A2113">
        <v>2578</v>
      </c>
    </row>
    <row r="2114" spans="1:1" x14ac:dyDescent="0.2">
      <c r="A2114">
        <v>2704</v>
      </c>
    </row>
    <row r="2115" spans="1:1" x14ac:dyDescent="0.2">
      <c r="A2115">
        <v>2803</v>
      </c>
    </row>
    <row r="2116" spans="1:1" x14ac:dyDescent="0.2">
      <c r="A2116">
        <v>2866</v>
      </c>
    </row>
    <row r="2117" spans="1:1" x14ac:dyDescent="0.2">
      <c r="A2117">
        <v>2875</v>
      </c>
    </row>
    <row r="2118" spans="1:1" x14ac:dyDescent="0.2">
      <c r="A2118">
        <v>2833</v>
      </c>
    </row>
    <row r="2119" spans="1:1" x14ac:dyDescent="0.2">
      <c r="A2119">
        <v>2762</v>
      </c>
    </row>
    <row r="2120" spans="1:1" x14ac:dyDescent="0.2">
      <c r="A2120">
        <v>2650</v>
      </c>
    </row>
    <row r="2121" spans="1:1" x14ac:dyDescent="0.2">
      <c r="A2121">
        <v>2494</v>
      </c>
    </row>
    <row r="2122" spans="1:1" x14ac:dyDescent="0.2">
      <c r="A2122">
        <v>2318</v>
      </c>
    </row>
    <row r="2123" spans="1:1" x14ac:dyDescent="0.2">
      <c r="A2123">
        <v>2138</v>
      </c>
    </row>
    <row r="2124" spans="1:1" x14ac:dyDescent="0.2">
      <c r="A2124">
        <v>1954</v>
      </c>
    </row>
    <row r="2125" spans="1:1" x14ac:dyDescent="0.2">
      <c r="A2125">
        <v>1742</v>
      </c>
    </row>
    <row r="2126" spans="1:1" x14ac:dyDescent="0.2">
      <c r="A2126">
        <v>1546</v>
      </c>
    </row>
    <row r="2127" spans="1:1" x14ac:dyDescent="0.2">
      <c r="A2127">
        <v>1424</v>
      </c>
    </row>
    <row r="2128" spans="1:1" x14ac:dyDescent="0.2">
      <c r="A2128">
        <v>1334</v>
      </c>
    </row>
    <row r="2129" spans="1:1" x14ac:dyDescent="0.2">
      <c r="A2129">
        <v>1261</v>
      </c>
    </row>
    <row r="2130" spans="1:1" x14ac:dyDescent="0.2">
      <c r="A2130">
        <v>1250</v>
      </c>
    </row>
    <row r="2131" spans="1:1" x14ac:dyDescent="0.2">
      <c r="A2131">
        <v>1288</v>
      </c>
    </row>
    <row r="2132" spans="1:1" x14ac:dyDescent="0.2">
      <c r="A2132">
        <v>1356</v>
      </c>
    </row>
    <row r="2133" spans="1:1" x14ac:dyDescent="0.2">
      <c r="A2133">
        <v>1477</v>
      </c>
    </row>
    <row r="2134" spans="1:1" x14ac:dyDescent="0.2">
      <c r="A2134">
        <v>1637</v>
      </c>
    </row>
    <row r="2135" spans="1:1" x14ac:dyDescent="0.2">
      <c r="A2135">
        <v>1819</v>
      </c>
    </row>
    <row r="2136" spans="1:1" x14ac:dyDescent="0.2">
      <c r="A2136">
        <v>1996</v>
      </c>
    </row>
    <row r="2137" spans="1:1" x14ac:dyDescent="0.2">
      <c r="A2137">
        <v>2165</v>
      </c>
    </row>
    <row r="2138" spans="1:1" x14ac:dyDescent="0.2">
      <c r="A2138">
        <v>2352</v>
      </c>
    </row>
    <row r="2139" spans="1:1" x14ac:dyDescent="0.2">
      <c r="A2139">
        <v>2524</v>
      </c>
    </row>
    <row r="2140" spans="1:1" x14ac:dyDescent="0.2">
      <c r="A2140">
        <v>2667</v>
      </c>
    </row>
    <row r="2141" spans="1:1" x14ac:dyDescent="0.2">
      <c r="A2141">
        <v>2767</v>
      </c>
    </row>
    <row r="2142" spans="1:1" x14ac:dyDescent="0.2">
      <c r="A2142">
        <v>2824</v>
      </c>
    </row>
    <row r="2143" spans="1:1" x14ac:dyDescent="0.2">
      <c r="A2143">
        <v>2856</v>
      </c>
    </row>
    <row r="2144" spans="1:1" x14ac:dyDescent="0.2">
      <c r="A2144">
        <v>2847</v>
      </c>
    </row>
    <row r="2145" spans="1:1" x14ac:dyDescent="0.2">
      <c r="A2145">
        <v>2794</v>
      </c>
    </row>
    <row r="2146" spans="1:1" x14ac:dyDescent="0.2">
      <c r="A2146">
        <v>2711</v>
      </c>
    </row>
    <row r="2147" spans="1:1" x14ac:dyDescent="0.2">
      <c r="A2147">
        <v>2591</v>
      </c>
    </row>
    <row r="2148" spans="1:1" x14ac:dyDescent="0.2">
      <c r="A2148">
        <v>2443</v>
      </c>
    </row>
    <row r="2149" spans="1:1" x14ac:dyDescent="0.2">
      <c r="A2149">
        <v>2269</v>
      </c>
    </row>
    <row r="2150" spans="1:1" x14ac:dyDescent="0.2">
      <c r="A2150">
        <v>2070</v>
      </c>
    </row>
    <row r="2151" spans="1:1" x14ac:dyDescent="0.2">
      <c r="A2151">
        <v>1880</v>
      </c>
    </row>
    <row r="2152" spans="1:1" x14ac:dyDescent="0.2">
      <c r="A2152">
        <v>1702</v>
      </c>
    </row>
    <row r="2153" spans="1:1" x14ac:dyDescent="0.2">
      <c r="A2153">
        <v>1545</v>
      </c>
    </row>
    <row r="2154" spans="1:1" x14ac:dyDescent="0.2">
      <c r="A2154">
        <v>1419</v>
      </c>
    </row>
    <row r="2155" spans="1:1" x14ac:dyDescent="0.2">
      <c r="A2155">
        <v>1328</v>
      </c>
    </row>
    <row r="2156" spans="1:1" x14ac:dyDescent="0.2">
      <c r="A2156">
        <v>1296</v>
      </c>
    </row>
    <row r="2157" spans="1:1" x14ac:dyDescent="0.2">
      <c r="A2157">
        <v>1313</v>
      </c>
    </row>
    <row r="2158" spans="1:1" x14ac:dyDescent="0.2">
      <c r="A2158">
        <v>1371</v>
      </c>
    </row>
    <row r="2159" spans="1:1" x14ac:dyDescent="0.2">
      <c r="A2159">
        <v>1480</v>
      </c>
    </row>
    <row r="2160" spans="1:1" x14ac:dyDescent="0.2">
      <c r="A2160">
        <v>1636</v>
      </c>
    </row>
    <row r="2161" spans="1:1" x14ac:dyDescent="0.2">
      <c r="A2161">
        <v>1810</v>
      </c>
    </row>
    <row r="2162" spans="1:1" x14ac:dyDescent="0.2">
      <c r="A2162">
        <v>1993</v>
      </c>
    </row>
    <row r="2163" spans="1:1" x14ac:dyDescent="0.2">
      <c r="A2163">
        <v>2187</v>
      </c>
    </row>
    <row r="2164" spans="1:1" x14ac:dyDescent="0.2">
      <c r="A2164">
        <v>2357</v>
      </c>
    </row>
    <row r="2165" spans="1:1" x14ac:dyDescent="0.2">
      <c r="A2165">
        <v>2508</v>
      </c>
    </row>
    <row r="2166" spans="1:1" x14ac:dyDescent="0.2">
      <c r="A2166">
        <v>2656</v>
      </c>
    </row>
    <row r="2167" spans="1:1" x14ac:dyDescent="0.2">
      <c r="A2167">
        <v>2773</v>
      </c>
    </row>
    <row r="2168" spans="1:1" x14ac:dyDescent="0.2">
      <c r="A2168">
        <v>2845</v>
      </c>
    </row>
    <row r="2169" spans="1:1" x14ac:dyDescent="0.2">
      <c r="A2169">
        <v>2875</v>
      </c>
    </row>
    <row r="2170" spans="1:1" x14ac:dyDescent="0.2">
      <c r="A2170">
        <v>2872</v>
      </c>
    </row>
    <row r="2171" spans="1:1" x14ac:dyDescent="0.2">
      <c r="A2171">
        <v>2839</v>
      </c>
    </row>
    <row r="2172" spans="1:1" x14ac:dyDescent="0.2">
      <c r="A2172">
        <v>2772</v>
      </c>
    </row>
    <row r="2173" spans="1:1" x14ac:dyDescent="0.2">
      <c r="A2173">
        <v>2672</v>
      </c>
    </row>
    <row r="2174" spans="1:1" x14ac:dyDescent="0.2">
      <c r="A2174">
        <v>2532</v>
      </c>
    </row>
    <row r="2175" spans="1:1" x14ac:dyDescent="0.2">
      <c r="A2175">
        <v>2362</v>
      </c>
    </row>
    <row r="2176" spans="1:1" x14ac:dyDescent="0.2">
      <c r="A2176">
        <v>2174</v>
      </c>
    </row>
    <row r="2177" spans="1:1" x14ac:dyDescent="0.2">
      <c r="A2177">
        <v>1971</v>
      </c>
    </row>
    <row r="2178" spans="1:1" x14ac:dyDescent="0.2">
      <c r="A2178">
        <v>1769</v>
      </c>
    </row>
    <row r="2179" spans="1:1" x14ac:dyDescent="0.2">
      <c r="A2179">
        <v>1582</v>
      </c>
    </row>
    <row r="2180" spans="1:1" x14ac:dyDescent="0.2">
      <c r="A2180">
        <v>1412</v>
      </c>
    </row>
    <row r="2181" spans="1:1" x14ac:dyDescent="0.2">
      <c r="A2181">
        <v>1285</v>
      </c>
    </row>
    <row r="2182" spans="1:1" x14ac:dyDescent="0.2">
      <c r="A2182">
        <v>1229</v>
      </c>
    </row>
    <row r="2183" spans="1:1" x14ac:dyDescent="0.2">
      <c r="A2183">
        <v>1230</v>
      </c>
    </row>
    <row r="2184" spans="1:1" x14ac:dyDescent="0.2">
      <c r="A2184">
        <v>1278</v>
      </c>
    </row>
    <row r="2185" spans="1:1" x14ac:dyDescent="0.2">
      <c r="A2185">
        <v>1380</v>
      </c>
    </row>
    <row r="2186" spans="1:1" x14ac:dyDescent="0.2">
      <c r="A2186">
        <v>1521</v>
      </c>
    </row>
    <row r="2187" spans="1:1" x14ac:dyDescent="0.2">
      <c r="A2187">
        <v>1685</v>
      </c>
    </row>
    <row r="2188" spans="1:1" x14ac:dyDescent="0.2">
      <c r="A2188">
        <v>1866</v>
      </c>
    </row>
    <row r="2189" spans="1:1" x14ac:dyDescent="0.2">
      <c r="A2189">
        <v>2056</v>
      </c>
    </row>
    <row r="2190" spans="1:1" x14ac:dyDescent="0.2">
      <c r="A2190">
        <v>2229</v>
      </c>
    </row>
    <row r="2191" spans="1:1" x14ac:dyDescent="0.2">
      <c r="A2191">
        <v>2391</v>
      </c>
    </row>
    <row r="2192" spans="1:1" x14ac:dyDescent="0.2">
      <c r="A2192">
        <v>2539</v>
      </c>
    </row>
    <row r="2193" spans="1:1" x14ac:dyDescent="0.2">
      <c r="A2193">
        <v>2656</v>
      </c>
    </row>
    <row r="2194" spans="1:1" x14ac:dyDescent="0.2">
      <c r="A2194">
        <v>2747</v>
      </c>
    </row>
    <row r="2195" spans="1:1" x14ac:dyDescent="0.2">
      <c r="A2195">
        <v>2801</v>
      </c>
    </row>
    <row r="2196" spans="1:1" x14ac:dyDescent="0.2">
      <c r="A2196">
        <v>2814</v>
      </c>
    </row>
    <row r="2197" spans="1:1" x14ac:dyDescent="0.2">
      <c r="A2197">
        <v>2800</v>
      </c>
    </row>
    <row r="2198" spans="1:1" x14ac:dyDescent="0.2">
      <c r="A2198">
        <v>2755</v>
      </c>
    </row>
    <row r="2199" spans="1:1" x14ac:dyDescent="0.2">
      <c r="A2199">
        <v>2672</v>
      </c>
    </row>
    <row r="2200" spans="1:1" x14ac:dyDescent="0.2">
      <c r="A2200">
        <v>2550</v>
      </c>
    </row>
    <row r="2201" spans="1:1" x14ac:dyDescent="0.2">
      <c r="A2201">
        <v>2405</v>
      </c>
    </row>
    <row r="2202" spans="1:1" x14ac:dyDescent="0.2">
      <c r="A2202">
        <v>2231</v>
      </c>
    </row>
    <row r="2203" spans="1:1" x14ac:dyDescent="0.2">
      <c r="A2203">
        <v>2024</v>
      </c>
    </row>
    <row r="2204" spans="1:1" x14ac:dyDescent="0.2">
      <c r="A2204">
        <v>1813</v>
      </c>
    </row>
    <row r="2205" spans="1:1" x14ac:dyDescent="0.2">
      <c r="A2205">
        <v>1631</v>
      </c>
    </row>
    <row r="2206" spans="1:1" x14ac:dyDescent="0.2">
      <c r="A2206">
        <v>1470</v>
      </c>
    </row>
    <row r="2207" spans="1:1" x14ac:dyDescent="0.2">
      <c r="A2207">
        <v>1336</v>
      </c>
    </row>
    <row r="2208" spans="1:1" x14ac:dyDescent="0.2">
      <c r="A2208">
        <v>1249</v>
      </c>
    </row>
    <row r="2209" spans="1:1" x14ac:dyDescent="0.2">
      <c r="A2209">
        <v>1207</v>
      </c>
    </row>
    <row r="2210" spans="1:1" x14ac:dyDescent="0.2">
      <c r="A2210">
        <v>1221</v>
      </c>
    </row>
    <row r="2211" spans="1:1" x14ac:dyDescent="0.2">
      <c r="A2211">
        <v>1298</v>
      </c>
    </row>
    <row r="2212" spans="1:1" x14ac:dyDescent="0.2">
      <c r="A2212">
        <v>1419</v>
      </c>
    </row>
    <row r="2213" spans="1:1" x14ac:dyDescent="0.2">
      <c r="A2213">
        <v>1572</v>
      </c>
    </row>
    <row r="2214" spans="1:1" x14ac:dyDescent="0.2">
      <c r="A2214">
        <v>1739</v>
      </c>
    </row>
    <row r="2215" spans="1:1" x14ac:dyDescent="0.2">
      <c r="A2215">
        <v>1923</v>
      </c>
    </row>
    <row r="2216" spans="1:1" x14ac:dyDescent="0.2">
      <c r="A2216">
        <v>2108</v>
      </c>
    </row>
    <row r="2217" spans="1:1" x14ac:dyDescent="0.2">
      <c r="A2217">
        <v>2267</v>
      </c>
    </row>
    <row r="2218" spans="1:1" x14ac:dyDescent="0.2">
      <c r="A2218">
        <v>2406</v>
      </c>
    </row>
    <row r="2219" spans="1:1" x14ac:dyDescent="0.2">
      <c r="A2219">
        <v>2533</v>
      </c>
    </row>
    <row r="2220" spans="1:1" x14ac:dyDescent="0.2">
      <c r="A2220">
        <v>2654</v>
      </c>
    </row>
    <row r="2221" spans="1:1" x14ac:dyDescent="0.2">
      <c r="A2221">
        <v>2754</v>
      </c>
    </row>
    <row r="2222" spans="1:1" x14ac:dyDescent="0.2">
      <c r="A2222">
        <v>2811</v>
      </c>
    </row>
    <row r="2223" spans="1:1" x14ac:dyDescent="0.2">
      <c r="A2223">
        <v>2825</v>
      </c>
    </row>
    <row r="2224" spans="1:1" x14ac:dyDescent="0.2">
      <c r="A2224">
        <v>2800</v>
      </c>
    </row>
    <row r="2225" spans="1:1" x14ac:dyDescent="0.2">
      <c r="A2225">
        <v>2731</v>
      </c>
    </row>
    <row r="2226" spans="1:1" x14ac:dyDescent="0.2">
      <c r="A2226">
        <v>2618</v>
      </c>
    </row>
    <row r="2227" spans="1:1" x14ac:dyDescent="0.2">
      <c r="A2227">
        <v>2472</v>
      </c>
    </row>
    <row r="2228" spans="1:1" x14ac:dyDescent="0.2">
      <c r="A2228">
        <v>2301</v>
      </c>
    </row>
    <row r="2229" spans="1:1" x14ac:dyDescent="0.2">
      <c r="A2229">
        <v>2095</v>
      </c>
    </row>
    <row r="2230" spans="1:1" x14ac:dyDescent="0.2">
      <c r="A2230">
        <v>1876</v>
      </c>
    </row>
    <row r="2231" spans="1:1" x14ac:dyDescent="0.2">
      <c r="A2231">
        <v>1683</v>
      </c>
    </row>
    <row r="2232" spans="1:1" x14ac:dyDescent="0.2">
      <c r="A2232">
        <v>1527</v>
      </c>
    </row>
    <row r="2233" spans="1:1" x14ac:dyDescent="0.2">
      <c r="A2233">
        <v>1395</v>
      </c>
    </row>
    <row r="2234" spans="1:1" x14ac:dyDescent="0.2">
      <c r="A2234">
        <v>1290</v>
      </c>
    </row>
    <row r="2235" spans="1:1" x14ac:dyDescent="0.2">
      <c r="A2235">
        <v>1246</v>
      </c>
    </row>
    <row r="2236" spans="1:1" x14ac:dyDescent="0.2">
      <c r="A2236">
        <v>1256</v>
      </c>
    </row>
    <row r="2237" spans="1:1" x14ac:dyDescent="0.2">
      <c r="A2237">
        <v>1301</v>
      </c>
    </row>
    <row r="2238" spans="1:1" x14ac:dyDescent="0.2">
      <c r="A2238">
        <v>1389</v>
      </c>
    </row>
    <row r="2239" spans="1:1" x14ac:dyDescent="0.2">
      <c r="A2239">
        <v>1518</v>
      </c>
    </row>
    <row r="2240" spans="1:1" x14ac:dyDescent="0.2">
      <c r="A2240">
        <v>1683</v>
      </c>
    </row>
    <row r="2241" spans="1:1" x14ac:dyDescent="0.2">
      <c r="A2241">
        <v>1861</v>
      </c>
    </row>
    <row r="2242" spans="1:1" x14ac:dyDescent="0.2">
      <c r="A2242">
        <v>2049</v>
      </c>
    </row>
    <row r="2243" spans="1:1" x14ac:dyDescent="0.2">
      <c r="A2243">
        <v>2248</v>
      </c>
    </row>
    <row r="2244" spans="1:1" x14ac:dyDescent="0.2">
      <c r="A2244">
        <v>2421</v>
      </c>
    </row>
    <row r="2245" spans="1:1" x14ac:dyDescent="0.2">
      <c r="A2245">
        <v>2569</v>
      </c>
    </row>
    <row r="2246" spans="1:1" x14ac:dyDescent="0.2">
      <c r="A2246">
        <v>2706</v>
      </c>
    </row>
    <row r="2247" spans="1:1" x14ac:dyDescent="0.2">
      <c r="A2247">
        <v>2808</v>
      </c>
    </row>
    <row r="2248" spans="1:1" x14ac:dyDescent="0.2">
      <c r="A2248">
        <v>2870</v>
      </c>
    </row>
    <row r="2249" spans="1:1" x14ac:dyDescent="0.2">
      <c r="A2249">
        <v>2899</v>
      </c>
    </row>
    <row r="2250" spans="1:1" x14ac:dyDescent="0.2">
      <c r="A2250">
        <v>2878</v>
      </c>
    </row>
    <row r="2251" spans="1:1" x14ac:dyDescent="0.2">
      <c r="A2251">
        <v>2816</v>
      </c>
    </row>
    <row r="2252" spans="1:1" x14ac:dyDescent="0.2">
      <c r="A2252">
        <v>2723</v>
      </c>
    </row>
    <row r="2253" spans="1:1" x14ac:dyDescent="0.2">
      <c r="A2253">
        <v>2594</v>
      </c>
    </row>
    <row r="2254" spans="1:1" x14ac:dyDescent="0.2">
      <c r="A2254">
        <v>2445</v>
      </c>
    </row>
    <row r="2255" spans="1:1" x14ac:dyDescent="0.2">
      <c r="A2255">
        <v>2259</v>
      </c>
    </row>
    <row r="2256" spans="1:1" x14ac:dyDescent="0.2">
      <c r="A2256">
        <v>2047</v>
      </c>
    </row>
    <row r="2257" spans="1:1" x14ac:dyDescent="0.2">
      <c r="A2257">
        <v>1876</v>
      </c>
    </row>
    <row r="2258" spans="1:1" x14ac:dyDescent="0.2">
      <c r="A2258">
        <v>1715</v>
      </c>
    </row>
    <row r="2259" spans="1:1" x14ac:dyDescent="0.2">
      <c r="A2259">
        <v>1534</v>
      </c>
    </row>
    <row r="2260" spans="1:1" x14ac:dyDescent="0.2">
      <c r="A2260">
        <v>1392</v>
      </c>
    </row>
    <row r="2261" spans="1:1" x14ac:dyDescent="0.2">
      <c r="A2261">
        <v>1314</v>
      </c>
    </row>
    <row r="2262" spans="1:1" x14ac:dyDescent="0.2">
      <c r="A2262">
        <v>1289</v>
      </c>
    </row>
    <row r="2263" spans="1:1" x14ac:dyDescent="0.2">
      <c r="A2263">
        <v>1314</v>
      </c>
    </row>
    <row r="2264" spans="1:1" x14ac:dyDescent="0.2">
      <c r="A2264">
        <v>1375</v>
      </c>
    </row>
    <row r="2265" spans="1:1" x14ac:dyDescent="0.2">
      <c r="A2265">
        <v>1479</v>
      </c>
    </row>
    <row r="2266" spans="1:1" x14ac:dyDescent="0.2">
      <c r="A2266">
        <v>1631</v>
      </c>
    </row>
    <row r="2267" spans="1:1" x14ac:dyDescent="0.2">
      <c r="A2267">
        <v>1812</v>
      </c>
    </row>
    <row r="2268" spans="1:1" x14ac:dyDescent="0.2">
      <c r="A2268">
        <v>1994</v>
      </c>
    </row>
    <row r="2269" spans="1:1" x14ac:dyDescent="0.2">
      <c r="A2269">
        <v>2167</v>
      </c>
    </row>
    <row r="2270" spans="1:1" x14ac:dyDescent="0.2">
      <c r="A2270">
        <v>2356</v>
      </c>
    </row>
    <row r="2271" spans="1:1" x14ac:dyDescent="0.2">
      <c r="A2271">
        <v>2535</v>
      </c>
    </row>
    <row r="2272" spans="1:1" x14ac:dyDescent="0.2">
      <c r="A2272">
        <v>2664</v>
      </c>
    </row>
    <row r="2273" spans="1:1" x14ac:dyDescent="0.2">
      <c r="A2273">
        <v>2775</v>
      </c>
    </row>
    <row r="2274" spans="1:1" x14ac:dyDescent="0.2">
      <c r="A2274">
        <v>2861</v>
      </c>
    </row>
    <row r="2275" spans="1:1" x14ac:dyDescent="0.2">
      <c r="A2275">
        <v>2890</v>
      </c>
    </row>
    <row r="2276" spans="1:1" x14ac:dyDescent="0.2">
      <c r="A2276">
        <v>2882</v>
      </c>
    </row>
    <row r="2277" spans="1:1" x14ac:dyDescent="0.2">
      <c r="A2277">
        <v>2846</v>
      </c>
    </row>
    <row r="2278" spans="1:1" x14ac:dyDescent="0.2">
      <c r="A2278">
        <v>2767</v>
      </c>
    </row>
    <row r="2279" spans="1:1" x14ac:dyDescent="0.2">
      <c r="A2279">
        <v>2650</v>
      </c>
    </row>
    <row r="2280" spans="1:1" x14ac:dyDescent="0.2">
      <c r="A2280">
        <v>2504</v>
      </c>
    </row>
    <row r="2281" spans="1:1" x14ac:dyDescent="0.2">
      <c r="A2281">
        <v>2328</v>
      </c>
    </row>
    <row r="2282" spans="1:1" x14ac:dyDescent="0.2">
      <c r="A2282">
        <v>2149</v>
      </c>
    </row>
    <row r="2283" spans="1:1" x14ac:dyDescent="0.2">
      <c r="A2283">
        <v>1965</v>
      </c>
    </row>
    <row r="2284" spans="1:1" x14ac:dyDescent="0.2">
      <c r="A2284">
        <v>1780</v>
      </c>
    </row>
    <row r="2285" spans="1:1" x14ac:dyDescent="0.2">
      <c r="A2285">
        <v>1605</v>
      </c>
    </row>
    <row r="2286" spans="1:1" x14ac:dyDescent="0.2">
      <c r="A2286">
        <v>1445</v>
      </c>
    </row>
    <row r="2287" spans="1:1" x14ac:dyDescent="0.2">
      <c r="A2287">
        <v>1323</v>
      </c>
    </row>
    <row r="2288" spans="1:1" x14ac:dyDescent="0.2">
      <c r="A2288">
        <v>1258</v>
      </c>
    </row>
    <row r="2289" spans="1:1" x14ac:dyDescent="0.2">
      <c r="A2289">
        <v>1249</v>
      </c>
    </row>
    <row r="2290" spans="1:1" x14ac:dyDescent="0.2">
      <c r="A2290">
        <v>1288</v>
      </c>
    </row>
    <row r="2291" spans="1:1" x14ac:dyDescent="0.2">
      <c r="A2291">
        <v>1379</v>
      </c>
    </row>
    <row r="2292" spans="1:1" x14ac:dyDescent="0.2">
      <c r="A2292">
        <v>1519</v>
      </c>
    </row>
    <row r="2293" spans="1:1" x14ac:dyDescent="0.2">
      <c r="A2293">
        <v>1687</v>
      </c>
    </row>
    <row r="2294" spans="1:1" x14ac:dyDescent="0.2">
      <c r="A2294">
        <v>1855</v>
      </c>
    </row>
    <row r="2295" spans="1:1" x14ac:dyDescent="0.2">
      <c r="A2295">
        <v>2041</v>
      </c>
    </row>
    <row r="2296" spans="1:1" x14ac:dyDescent="0.2">
      <c r="A2296">
        <v>2241</v>
      </c>
    </row>
    <row r="2297" spans="1:1" x14ac:dyDescent="0.2">
      <c r="A2297">
        <v>2416</v>
      </c>
    </row>
    <row r="2298" spans="1:1" x14ac:dyDescent="0.2">
      <c r="A2298">
        <v>2571</v>
      </c>
    </row>
    <row r="2299" spans="1:1" x14ac:dyDescent="0.2">
      <c r="A2299">
        <v>2705</v>
      </c>
    </row>
    <row r="2300" spans="1:1" x14ac:dyDescent="0.2">
      <c r="A2300">
        <v>2799</v>
      </c>
    </row>
    <row r="2301" spans="1:1" x14ac:dyDescent="0.2">
      <c r="A2301">
        <v>2853</v>
      </c>
    </row>
    <row r="2302" spans="1:1" x14ac:dyDescent="0.2">
      <c r="A2302">
        <v>2875</v>
      </c>
    </row>
    <row r="2303" spans="1:1" x14ac:dyDescent="0.2">
      <c r="A2303">
        <v>2858</v>
      </c>
    </row>
    <row r="2304" spans="1:1" x14ac:dyDescent="0.2">
      <c r="A2304">
        <v>2806</v>
      </c>
    </row>
    <row r="2305" spans="1:1" x14ac:dyDescent="0.2">
      <c r="A2305">
        <v>2723</v>
      </c>
    </row>
    <row r="2306" spans="1:1" x14ac:dyDescent="0.2">
      <c r="A2306">
        <v>2603</v>
      </c>
    </row>
    <row r="2307" spans="1:1" x14ac:dyDescent="0.2">
      <c r="A2307">
        <v>2453</v>
      </c>
    </row>
    <row r="2308" spans="1:1" x14ac:dyDescent="0.2">
      <c r="A2308">
        <v>2298</v>
      </c>
    </row>
    <row r="2309" spans="1:1" x14ac:dyDescent="0.2">
      <c r="A2309">
        <v>2124</v>
      </c>
    </row>
    <row r="2310" spans="1:1" x14ac:dyDescent="0.2">
      <c r="A2310">
        <v>1925</v>
      </c>
    </row>
    <row r="2311" spans="1:1" x14ac:dyDescent="0.2">
      <c r="A2311">
        <v>1723</v>
      </c>
    </row>
    <row r="2312" spans="1:1" x14ac:dyDescent="0.2">
      <c r="A2312">
        <v>1547</v>
      </c>
    </row>
    <row r="2313" spans="1:1" x14ac:dyDescent="0.2">
      <c r="A2313">
        <v>1408</v>
      </c>
    </row>
    <row r="2314" spans="1:1" x14ac:dyDescent="0.2">
      <c r="A2314">
        <v>1311</v>
      </c>
    </row>
    <row r="2315" spans="1:1" x14ac:dyDescent="0.2">
      <c r="A2315">
        <v>1269</v>
      </c>
    </row>
    <row r="2316" spans="1:1" x14ac:dyDescent="0.2">
      <c r="A2316">
        <v>1282</v>
      </c>
    </row>
    <row r="2317" spans="1:1" x14ac:dyDescent="0.2">
      <c r="A2317">
        <v>1351</v>
      </c>
    </row>
    <row r="2318" spans="1:1" x14ac:dyDescent="0.2">
      <c r="A2318">
        <v>1468</v>
      </c>
    </row>
    <row r="2319" spans="1:1" x14ac:dyDescent="0.2">
      <c r="A2319">
        <v>1611</v>
      </c>
    </row>
    <row r="2320" spans="1:1" x14ac:dyDescent="0.2">
      <c r="A2320">
        <v>1765</v>
      </c>
    </row>
    <row r="2321" spans="1:1" x14ac:dyDescent="0.2">
      <c r="A2321">
        <v>1937</v>
      </c>
    </row>
    <row r="2322" spans="1:1" x14ac:dyDescent="0.2">
      <c r="A2322">
        <v>2138</v>
      </c>
    </row>
    <row r="2323" spans="1:1" x14ac:dyDescent="0.2">
      <c r="A2323">
        <v>2336</v>
      </c>
    </row>
    <row r="2324" spans="1:1" x14ac:dyDescent="0.2">
      <c r="A2324">
        <v>2496</v>
      </c>
    </row>
    <row r="2325" spans="1:1" x14ac:dyDescent="0.2">
      <c r="A2325">
        <v>2641</v>
      </c>
    </row>
    <row r="2326" spans="1:1" x14ac:dyDescent="0.2">
      <c r="A2326">
        <v>2766</v>
      </c>
    </row>
    <row r="2327" spans="1:1" x14ac:dyDescent="0.2">
      <c r="A2327">
        <v>2834</v>
      </c>
    </row>
    <row r="2328" spans="1:1" x14ac:dyDescent="0.2">
      <c r="A2328">
        <v>2862</v>
      </c>
    </row>
    <row r="2329" spans="1:1" x14ac:dyDescent="0.2">
      <c r="A2329">
        <v>2868</v>
      </c>
    </row>
    <row r="2330" spans="1:1" x14ac:dyDescent="0.2">
      <c r="A2330">
        <v>2829</v>
      </c>
    </row>
    <row r="2331" spans="1:1" x14ac:dyDescent="0.2">
      <c r="A2331">
        <v>2744</v>
      </c>
    </row>
    <row r="2332" spans="1:1" x14ac:dyDescent="0.2">
      <c r="A2332">
        <v>2625</v>
      </c>
    </row>
    <row r="2333" spans="1:1" x14ac:dyDescent="0.2">
      <c r="A2333">
        <v>2468</v>
      </c>
    </row>
    <row r="2334" spans="1:1" x14ac:dyDescent="0.2">
      <c r="A2334">
        <v>2275</v>
      </c>
    </row>
    <row r="2335" spans="1:1" x14ac:dyDescent="0.2">
      <c r="A2335">
        <v>2077</v>
      </c>
    </row>
    <row r="2336" spans="1:1" x14ac:dyDescent="0.2">
      <c r="A2336">
        <v>1893</v>
      </c>
    </row>
    <row r="2337" spans="1:1" x14ac:dyDescent="0.2">
      <c r="A2337">
        <v>1714</v>
      </c>
    </row>
    <row r="2338" spans="1:1" x14ac:dyDescent="0.2">
      <c r="A2338">
        <v>1562</v>
      </c>
    </row>
    <row r="2339" spans="1:1" x14ac:dyDescent="0.2">
      <c r="A2339">
        <v>1449</v>
      </c>
    </row>
    <row r="2340" spans="1:1" x14ac:dyDescent="0.2">
      <c r="A2340">
        <v>1353</v>
      </c>
    </row>
    <row r="2341" spans="1:1" x14ac:dyDescent="0.2">
      <c r="A2341">
        <v>1293</v>
      </c>
    </row>
    <row r="2342" spans="1:1" x14ac:dyDescent="0.2">
      <c r="A2342">
        <v>1295</v>
      </c>
    </row>
    <row r="2343" spans="1:1" x14ac:dyDescent="0.2">
      <c r="A2343">
        <v>1335</v>
      </c>
    </row>
    <row r="2344" spans="1:1" x14ac:dyDescent="0.2">
      <c r="A2344">
        <v>1413</v>
      </c>
    </row>
    <row r="2345" spans="1:1" x14ac:dyDescent="0.2">
      <c r="A2345">
        <v>1541</v>
      </c>
    </row>
    <row r="2346" spans="1:1" x14ac:dyDescent="0.2">
      <c r="A2346">
        <v>1689</v>
      </c>
    </row>
    <row r="2347" spans="1:1" x14ac:dyDescent="0.2">
      <c r="A2347">
        <v>1844</v>
      </c>
    </row>
    <row r="2348" spans="1:1" x14ac:dyDescent="0.2">
      <c r="A2348">
        <v>2033</v>
      </c>
    </row>
    <row r="2349" spans="1:1" x14ac:dyDescent="0.2">
      <c r="A2349">
        <v>2232</v>
      </c>
    </row>
    <row r="2350" spans="1:1" x14ac:dyDescent="0.2">
      <c r="A2350">
        <v>2414</v>
      </c>
    </row>
    <row r="2351" spans="1:1" x14ac:dyDescent="0.2">
      <c r="A2351">
        <v>2585</v>
      </c>
    </row>
    <row r="2352" spans="1:1" x14ac:dyDescent="0.2">
      <c r="A2352">
        <v>2734</v>
      </c>
    </row>
    <row r="2353" spans="1:1" x14ac:dyDescent="0.2">
      <c r="A2353">
        <v>2834</v>
      </c>
    </row>
    <row r="2354" spans="1:1" x14ac:dyDescent="0.2">
      <c r="A2354">
        <v>2890</v>
      </c>
    </row>
    <row r="2355" spans="1:1" x14ac:dyDescent="0.2">
      <c r="A2355">
        <v>2898</v>
      </c>
    </row>
    <row r="2356" spans="1:1" x14ac:dyDescent="0.2">
      <c r="A2356">
        <v>2862</v>
      </c>
    </row>
    <row r="2357" spans="1:1" x14ac:dyDescent="0.2">
      <c r="A2357">
        <v>2783</v>
      </c>
    </row>
    <row r="2358" spans="1:1" x14ac:dyDescent="0.2">
      <c r="A2358">
        <v>2659</v>
      </c>
    </row>
    <row r="2359" spans="1:1" x14ac:dyDescent="0.2">
      <c r="A2359">
        <v>2511</v>
      </c>
    </row>
    <row r="2360" spans="1:1" x14ac:dyDescent="0.2">
      <c r="A2360">
        <v>2352</v>
      </c>
    </row>
    <row r="2361" spans="1:1" x14ac:dyDescent="0.2">
      <c r="A2361">
        <v>2181</v>
      </c>
    </row>
    <row r="2362" spans="1:1" x14ac:dyDescent="0.2">
      <c r="A2362">
        <v>1996</v>
      </c>
    </row>
    <row r="2363" spans="1:1" x14ac:dyDescent="0.2">
      <c r="A2363">
        <v>1806</v>
      </c>
    </row>
    <row r="2364" spans="1:1" x14ac:dyDescent="0.2">
      <c r="A2364">
        <v>1641</v>
      </c>
    </row>
    <row r="2365" spans="1:1" x14ac:dyDescent="0.2">
      <c r="A2365">
        <v>1513</v>
      </c>
    </row>
    <row r="2366" spans="1:1" x14ac:dyDescent="0.2">
      <c r="A2366">
        <v>1395</v>
      </c>
    </row>
    <row r="2367" spans="1:1" x14ac:dyDescent="0.2">
      <c r="A2367">
        <v>1303</v>
      </c>
    </row>
    <row r="2368" spans="1:1" x14ac:dyDescent="0.2">
      <c r="A2368">
        <v>1268</v>
      </c>
    </row>
    <row r="2369" spans="1:1" x14ac:dyDescent="0.2">
      <c r="A2369">
        <v>1279</v>
      </c>
    </row>
    <row r="2370" spans="1:1" x14ac:dyDescent="0.2">
      <c r="A2370">
        <v>1325</v>
      </c>
    </row>
    <row r="2371" spans="1:1" x14ac:dyDescent="0.2">
      <c r="A2371">
        <v>1425</v>
      </c>
    </row>
    <row r="2372" spans="1:1" x14ac:dyDescent="0.2">
      <c r="A2372">
        <v>1572</v>
      </c>
    </row>
    <row r="2373" spans="1:1" x14ac:dyDescent="0.2">
      <c r="A2373">
        <v>1743</v>
      </c>
    </row>
    <row r="2374" spans="1:1" x14ac:dyDescent="0.2">
      <c r="A2374">
        <v>1929</v>
      </c>
    </row>
    <row r="2375" spans="1:1" x14ac:dyDescent="0.2">
      <c r="A2375">
        <v>2130</v>
      </c>
    </row>
    <row r="2376" spans="1:1" x14ac:dyDescent="0.2">
      <c r="A2376">
        <v>2335</v>
      </c>
    </row>
    <row r="2377" spans="1:1" x14ac:dyDescent="0.2">
      <c r="A2377">
        <v>2511</v>
      </c>
    </row>
    <row r="2378" spans="1:1" x14ac:dyDescent="0.2">
      <c r="A2378">
        <v>2664</v>
      </c>
    </row>
    <row r="2379" spans="1:1" x14ac:dyDescent="0.2">
      <c r="A2379">
        <v>2776</v>
      </c>
    </row>
    <row r="2380" spans="1:1" x14ac:dyDescent="0.2">
      <c r="A2380">
        <v>2841</v>
      </c>
    </row>
    <row r="2381" spans="1:1" x14ac:dyDescent="0.2">
      <c r="A2381">
        <v>2876</v>
      </c>
    </row>
    <row r="2382" spans="1:1" x14ac:dyDescent="0.2">
      <c r="A2382">
        <v>2868</v>
      </c>
    </row>
    <row r="2383" spans="1:1" x14ac:dyDescent="0.2">
      <c r="A2383">
        <v>2813</v>
      </c>
    </row>
    <row r="2384" spans="1:1" x14ac:dyDescent="0.2">
      <c r="A2384">
        <v>2720</v>
      </c>
    </row>
    <row r="2385" spans="1:1" x14ac:dyDescent="0.2">
      <c r="A2385">
        <v>2588</v>
      </c>
    </row>
    <row r="2386" spans="1:1" x14ac:dyDescent="0.2">
      <c r="A2386">
        <v>2419</v>
      </c>
    </row>
    <row r="2387" spans="1:1" x14ac:dyDescent="0.2">
      <c r="A2387">
        <v>2249</v>
      </c>
    </row>
    <row r="2388" spans="1:1" x14ac:dyDescent="0.2">
      <c r="A2388">
        <v>2087</v>
      </c>
    </row>
    <row r="2389" spans="1:1" x14ac:dyDescent="0.2">
      <c r="A2389">
        <v>1902</v>
      </c>
    </row>
    <row r="2390" spans="1:1" x14ac:dyDescent="0.2">
      <c r="A2390">
        <v>1736</v>
      </c>
    </row>
    <row r="2391" spans="1:1" x14ac:dyDescent="0.2">
      <c r="A2391">
        <v>1609</v>
      </c>
    </row>
    <row r="2392" spans="1:1" x14ac:dyDescent="0.2">
      <c r="A2392">
        <v>1489</v>
      </c>
    </row>
    <row r="2393" spans="1:1" x14ac:dyDescent="0.2">
      <c r="A2393">
        <v>1395</v>
      </c>
    </row>
    <row r="2394" spans="1:1" x14ac:dyDescent="0.2">
      <c r="A2394">
        <v>1358</v>
      </c>
    </row>
    <row r="2395" spans="1:1" x14ac:dyDescent="0.2">
      <c r="A2395">
        <v>1362</v>
      </c>
    </row>
    <row r="2396" spans="1:1" x14ac:dyDescent="0.2">
      <c r="A2396">
        <v>1406</v>
      </c>
    </row>
    <row r="2397" spans="1:1" x14ac:dyDescent="0.2">
      <c r="A2397">
        <v>1506</v>
      </c>
    </row>
    <row r="2398" spans="1:1" x14ac:dyDescent="0.2">
      <c r="A2398">
        <v>1638</v>
      </c>
    </row>
    <row r="2399" spans="1:1" x14ac:dyDescent="0.2">
      <c r="A2399">
        <v>1797</v>
      </c>
    </row>
    <row r="2400" spans="1:1" x14ac:dyDescent="0.2">
      <c r="A2400">
        <v>1980</v>
      </c>
    </row>
    <row r="2401" spans="1:1" x14ac:dyDescent="0.2">
      <c r="A2401">
        <v>2173</v>
      </c>
    </row>
    <row r="2402" spans="1:1" x14ac:dyDescent="0.2">
      <c r="A2402">
        <v>2372</v>
      </c>
    </row>
    <row r="2403" spans="1:1" x14ac:dyDescent="0.2">
      <c r="A2403">
        <v>2543</v>
      </c>
    </row>
    <row r="2404" spans="1:1" x14ac:dyDescent="0.2">
      <c r="A2404">
        <v>2685</v>
      </c>
    </row>
    <row r="2405" spans="1:1" x14ac:dyDescent="0.2">
      <c r="A2405">
        <v>2822</v>
      </c>
    </row>
    <row r="2406" spans="1:1" x14ac:dyDescent="0.2">
      <c r="A2406">
        <v>2923</v>
      </c>
    </row>
    <row r="2407" spans="1:1" x14ac:dyDescent="0.2">
      <c r="A2407">
        <v>2972</v>
      </c>
    </row>
    <row r="2408" spans="1:1" x14ac:dyDescent="0.2">
      <c r="A2408">
        <v>2991</v>
      </c>
    </row>
    <row r="2409" spans="1:1" x14ac:dyDescent="0.2">
      <c r="A2409">
        <v>2966</v>
      </c>
    </row>
    <row r="2410" spans="1:1" x14ac:dyDescent="0.2">
      <c r="A2410">
        <v>2894</v>
      </c>
    </row>
    <row r="2411" spans="1:1" x14ac:dyDescent="0.2">
      <c r="A2411">
        <v>2792</v>
      </c>
    </row>
    <row r="2412" spans="1:1" x14ac:dyDescent="0.2">
      <c r="A2412">
        <v>2668</v>
      </c>
    </row>
    <row r="2413" spans="1:1" x14ac:dyDescent="0.2">
      <c r="A2413">
        <v>2511</v>
      </c>
    </row>
    <row r="2414" spans="1:1" x14ac:dyDescent="0.2">
      <c r="A2414">
        <v>2316</v>
      </c>
    </row>
    <row r="2415" spans="1:1" x14ac:dyDescent="0.2">
      <c r="A2415">
        <v>2103</v>
      </c>
    </row>
    <row r="2416" spans="1:1" x14ac:dyDescent="0.2">
      <c r="A2416">
        <v>1904</v>
      </c>
    </row>
    <row r="2417" spans="1:1" x14ac:dyDescent="0.2">
      <c r="A2417">
        <v>1716</v>
      </c>
    </row>
    <row r="2418" spans="1:1" x14ac:dyDescent="0.2">
      <c r="A2418">
        <v>1557</v>
      </c>
    </row>
    <row r="2419" spans="1:1" x14ac:dyDescent="0.2">
      <c r="A2419">
        <v>1439</v>
      </c>
    </row>
    <row r="2420" spans="1:1" x14ac:dyDescent="0.2">
      <c r="A2420">
        <v>1361</v>
      </c>
    </row>
    <row r="2421" spans="1:1" x14ac:dyDescent="0.2">
      <c r="A2421">
        <v>1342</v>
      </c>
    </row>
    <row r="2422" spans="1:1" x14ac:dyDescent="0.2">
      <c r="A2422">
        <v>1381</v>
      </c>
    </row>
    <row r="2423" spans="1:1" x14ac:dyDescent="0.2">
      <c r="A2423">
        <v>1450</v>
      </c>
    </row>
    <row r="2424" spans="1:1" x14ac:dyDescent="0.2">
      <c r="A2424">
        <v>1543</v>
      </c>
    </row>
    <row r="2425" spans="1:1" x14ac:dyDescent="0.2">
      <c r="A2425">
        <v>1668</v>
      </c>
    </row>
    <row r="2426" spans="1:1" x14ac:dyDescent="0.2">
      <c r="A2426">
        <v>1823</v>
      </c>
    </row>
    <row r="2427" spans="1:1" x14ac:dyDescent="0.2">
      <c r="A2427">
        <v>1995</v>
      </c>
    </row>
    <row r="2428" spans="1:1" x14ac:dyDescent="0.2">
      <c r="A2428">
        <v>2174</v>
      </c>
    </row>
    <row r="2429" spans="1:1" x14ac:dyDescent="0.2">
      <c r="A2429">
        <v>2347</v>
      </c>
    </row>
    <row r="2430" spans="1:1" x14ac:dyDescent="0.2">
      <c r="A2430">
        <v>2500</v>
      </c>
    </row>
    <row r="2431" spans="1:1" x14ac:dyDescent="0.2">
      <c r="A2431">
        <v>2640</v>
      </c>
    </row>
    <row r="2432" spans="1:1" x14ac:dyDescent="0.2">
      <c r="A2432">
        <v>2766</v>
      </c>
    </row>
    <row r="2433" spans="1:1" x14ac:dyDescent="0.2">
      <c r="A2433">
        <v>2851</v>
      </c>
    </row>
    <row r="2434" spans="1:1" x14ac:dyDescent="0.2">
      <c r="A2434">
        <v>2888</v>
      </c>
    </row>
    <row r="2435" spans="1:1" x14ac:dyDescent="0.2">
      <c r="A2435">
        <v>2876</v>
      </c>
    </row>
    <row r="2436" spans="1:1" x14ac:dyDescent="0.2">
      <c r="A2436">
        <v>2814</v>
      </c>
    </row>
    <row r="2437" spans="1:1" x14ac:dyDescent="0.2">
      <c r="A2437">
        <v>2710</v>
      </c>
    </row>
    <row r="2438" spans="1:1" x14ac:dyDescent="0.2">
      <c r="A2438">
        <v>2570</v>
      </c>
    </row>
    <row r="2439" spans="1:1" x14ac:dyDescent="0.2">
      <c r="A2439">
        <v>2392</v>
      </c>
    </row>
    <row r="2440" spans="1:1" x14ac:dyDescent="0.2">
      <c r="A2440">
        <v>2192</v>
      </c>
    </row>
    <row r="2441" spans="1:1" x14ac:dyDescent="0.2">
      <c r="A2441">
        <v>2002</v>
      </c>
    </row>
    <row r="2442" spans="1:1" x14ac:dyDescent="0.2">
      <c r="A2442">
        <v>1828</v>
      </c>
    </row>
    <row r="2443" spans="1:1" x14ac:dyDescent="0.2">
      <c r="A2443">
        <v>1661</v>
      </c>
    </row>
    <row r="2444" spans="1:1" x14ac:dyDescent="0.2">
      <c r="A2444">
        <v>1525</v>
      </c>
    </row>
    <row r="2445" spans="1:1" x14ac:dyDescent="0.2">
      <c r="A2445">
        <v>1419</v>
      </c>
    </row>
    <row r="2446" spans="1:1" x14ac:dyDescent="0.2">
      <c r="A2446">
        <v>1334</v>
      </c>
    </row>
    <row r="2447" spans="1:1" x14ac:dyDescent="0.2">
      <c r="A2447">
        <v>1302</v>
      </c>
    </row>
    <row r="2448" spans="1:1" x14ac:dyDescent="0.2">
      <c r="A2448">
        <v>1318</v>
      </c>
    </row>
    <row r="2449" spans="1:1" x14ac:dyDescent="0.2">
      <c r="A2449">
        <v>1360</v>
      </c>
    </row>
    <row r="2450" spans="1:1" x14ac:dyDescent="0.2">
      <c r="A2450">
        <v>1457</v>
      </c>
    </row>
    <row r="2451" spans="1:1" x14ac:dyDescent="0.2">
      <c r="A2451">
        <v>1603</v>
      </c>
    </row>
    <row r="2452" spans="1:1" x14ac:dyDescent="0.2">
      <c r="A2452">
        <v>1758</v>
      </c>
    </row>
    <row r="2453" spans="1:1" x14ac:dyDescent="0.2">
      <c r="A2453">
        <v>1926</v>
      </c>
    </row>
    <row r="2454" spans="1:1" x14ac:dyDescent="0.2">
      <c r="A2454">
        <v>2116</v>
      </c>
    </row>
    <row r="2455" spans="1:1" x14ac:dyDescent="0.2">
      <c r="A2455">
        <v>2303</v>
      </c>
    </row>
    <row r="2456" spans="1:1" x14ac:dyDescent="0.2">
      <c r="A2456">
        <v>2464</v>
      </c>
    </row>
    <row r="2457" spans="1:1" x14ac:dyDescent="0.2">
      <c r="A2457">
        <v>2624</v>
      </c>
    </row>
    <row r="2458" spans="1:1" x14ac:dyDescent="0.2">
      <c r="A2458">
        <v>2775</v>
      </c>
    </row>
    <row r="2459" spans="1:1" x14ac:dyDescent="0.2">
      <c r="A2459">
        <v>2877</v>
      </c>
    </row>
    <row r="2460" spans="1:1" x14ac:dyDescent="0.2">
      <c r="A2460">
        <v>2929</v>
      </c>
    </row>
    <row r="2461" spans="1:1" x14ac:dyDescent="0.2">
      <c r="A2461">
        <v>2942</v>
      </c>
    </row>
    <row r="2462" spans="1:1" x14ac:dyDescent="0.2">
      <c r="A2462">
        <v>2912</v>
      </c>
    </row>
    <row r="2463" spans="1:1" x14ac:dyDescent="0.2">
      <c r="A2463">
        <v>2841</v>
      </c>
    </row>
    <row r="2464" spans="1:1" x14ac:dyDescent="0.2">
      <c r="A2464">
        <v>2735</v>
      </c>
    </row>
    <row r="2465" spans="1:1" x14ac:dyDescent="0.2">
      <c r="A2465">
        <v>2589</v>
      </c>
    </row>
    <row r="2466" spans="1:1" x14ac:dyDescent="0.2">
      <c r="A2466">
        <v>2409</v>
      </c>
    </row>
    <row r="2467" spans="1:1" x14ac:dyDescent="0.2">
      <c r="A2467">
        <v>2211</v>
      </c>
    </row>
    <row r="2468" spans="1:1" x14ac:dyDescent="0.2">
      <c r="A2468">
        <v>2018</v>
      </c>
    </row>
    <row r="2469" spans="1:1" x14ac:dyDescent="0.2">
      <c r="A2469">
        <v>1834</v>
      </c>
    </row>
    <row r="2470" spans="1:1" x14ac:dyDescent="0.2">
      <c r="A2470">
        <v>1658</v>
      </c>
    </row>
    <row r="2471" spans="1:1" x14ac:dyDescent="0.2">
      <c r="A2471">
        <v>1530</v>
      </c>
    </row>
    <row r="2472" spans="1:1" x14ac:dyDescent="0.2">
      <c r="A2472">
        <v>1446</v>
      </c>
    </row>
    <row r="2473" spans="1:1" x14ac:dyDescent="0.2">
      <c r="A2473">
        <v>1399</v>
      </c>
    </row>
    <row r="2474" spans="1:1" x14ac:dyDescent="0.2">
      <c r="A2474">
        <v>1404</v>
      </c>
    </row>
    <row r="2475" spans="1:1" x14ac:dyDescent="0.2">
      <c r="A2475">
        <v>1443</v>
      </c>
    </row>
    <row r="2476" spans="1:1" x14ac:dyDescent="0.2">
      <c r="A2476">
        <v>1519</v>
      </c>
    </row>
    <row r="2477" spans="1:1" x14ac:dyDescent="0.2">
      <c r="A2477">
        <v>1637</v>
      </c>
    </row>
    <row r="2478" spans="1:1" x14ac:dyDescent="0.2">
      <c r="A2478">
        <v>1769</v>
      </c>
    </row>
    <row r="2479" spans="1:1" x14ac:dyDescent="0.2">
      <c r="A2479">
        <v>1916</v>
      </c>
    </row>
    <row r="2480" spans="1:1" x14ac:dyDescent="0.2">
      <c r="A2480">
        <v>2089</v>
      </c>
    </row>
    <row r="2481" spans="1:1" x14ac:dyDescent="0.2">
      <c r="A2481">
        <v>2274</v>
      </c>
    </row>
    <row r="2482" spans="1:1" x14ac:dyDescent="0.2">
      <c r="A2482">
        <v>2450</v>
      </c>
    </row>
    <row r="2483" spans="1:1" x14ac:dyDescent="0.2">
      <c r="A2483">
        <v>2619</v>
      </c>
    </row>
    <row r="2484" spans="1:1" x14ac:dyDescent="0.2">
      <c r="A2484">
        <v>2755</v>
      </c>
    </row>
    <row r="2485" spans="1:1" x14ac:dyDescent="0.2">
      <c r="A2485">
        <v>2845</v>
      </c>
    </row>
    <row r="2486" spans="1:1" x14ac:dyDescent="0.2">
      <c r="A2486">
        <v>2918</v>
      </c>
    </row>
    <row r="2487" spans="1:1" x14ac:dyDescent="0.2">
      <c r="A2487">
        <v>2952</v>
      </c>
    </row>
    <row r="2488" spans="1:1" x14ac:dyDescent="0.2">
      <c r="A2488">
        <v>2935</v>
      </c>
    </row>
    <row r="2489" spans="1:1" x14ac:dyDescent="0.2">
      <c r="A2489">
        <v>2876</v>
      </c>
    </row>
    <row r="2490" spans="1:1" x14ac:dyDescent="0.2">
      <c r="A2490">
        <v>2787</v>
      </c>
    </row>
    <row r="2491" spans="1:1" x14ac:dyDescent="0.2">
      <c r="A2491">
        <v>2654</v>
      </c>
    </row>
    <row r="2492" spans="1:1" x14ac:dyDescent="0.2">
      <c r="A2492">
        <v>2485</v>
      </c>
    </row>
    <row r="2493" spans="1:1" x14ac:dyDescent="0.2">
      <c r="A2493">
        <v>2312</v>
      </c>
    </row>
    <row r="2494" spans="1:1" x14ac:dyDescent="0.2">
      <c r="A2494">
        <v>2125</v>
      </c>
    </row>
    <row r="2495" spans="1:1" x14ac:dyDescent="0.2">
      <c r="A2495">
        <v>1918</v>
      </c>
    </row>
    <row r="2496" spans="1:1" x14ac:dyDescent="0.2">
      <c r="A2496">
        <v>1750</v>
      </c>
    </row>
    <row r="2497" spans="1:1" x14ac:dyDescent="0.2">
      <c r="A2497">
        <v>1614</v>
      </c>
    </row>
    <row r="2498" spans="1:1" x14ac:dyDescent="0.2">
      <c r="A2498">
        <v>1469</v>
      </c>
    </row>
    <row r="2499" spans="1:1" x14ac:dyDescent="0.2">
      <c r="A2499">
        <v>1380</v>
      </c>
    </row>
    <row r="2500" spans="1:1" x14ac:dyDescent="0.2">
      <c r="A2500">
        <v>1347</v>
      </c>
    </row>
    <row r="2501" spans="1:1" x14ac:dyDescent="0.2">
      <c r="A2501">
        <v>1345</v>
      </c>
    </row>
    <row r="2502" spans="1:1" x14ac:dyDescent="0.2">
      <c r="A2502">
        <v>1402</v>
      </c>
    </row>
    <row r="2503" spans="1:1" x14ac:dyDescent="0.2">
      <c r="A2503">
        <v>1498</v>
      </c>
    </row>
    <row r="2504" spans="1:1" x14ac:dyDescent="0.2">
      <c r="A2504">
        <v>1613</v>
      </c>
    </row>
    <row r="2505" spans="1:1" x14ac:dyDescent="0.2">
      <c r="A2505">
        <v>1775</v>
      </c>
    </row>
    <row r="2506" spans="1:1" x14ac:dyDescent="0.2">
      <c r="A2506">
        <v>1982</v>
      </c>
    </row>
    <row r="2507" spans="1:1" x14ac:dyDescent="0.2">
      <c r="A2507">
        <v>2183</v>
      </c>
    </row>
    <row r="2508" spans="1:1" x14ac:dyDescent="0.2">
      <c r="A2508">
        <v>2351</v>
      </c>
    </row>
    <row r="2509" spans="1:1" x14ac:dyDescent="0.2">
      <c r="A2509">
        <v>2511</v>
      </c>
    </row>
    <row r="2510" spans="1:1" x14ac:dyDescent="0.2">
      <c r="A2510">
        <v>2666</v>
      </c>
    </row>
    <row r="2511" spans="1:1" x14ac:dyDescent="0.2">
      <c r="A2511">
        <v>2776</v>
      </c>
    </row>
    <row r="2512" spans="1:1" x14ac:dyDescent="0.2">
      <c r="A2512">
        <v>2832</v>
      </c>
    </row>
    <row r="2513" spans="1:1" x14ac:dyDescent="0.2">
      <c r="A2513">
        <v>2878</v>
      </c>
    </row>
    <row r="2514" spans="1:1" x14ac:dyDescent="0.2">
      <c r="A2514">
        <v>2895</v>
      </c>
    </row>
    <row r="2515" spans="1:1" x14ac:dyDescent="0.2">
      <c r="A2515">
        <v>2863</v>
      </c>
    </row>
    <row r="2516" spans="1:1" x14ac:dyDescent="0.2">
      <c r="A2516">
        <v>2799</v>
      </c>
    </row>
    <row r="2517" spans="1:1" x14ac:dyDescent="0.2">
      <c r="A2517">
        <v>2707</v>
      </c>
    </row>
    <row r="2518" spans="1:1" x14ac:dyDescent="0.2">
      <c r="A2518">
        <v>2578</v>
      </c>
    </row>
    <row r="2519" spans="1:1" x14ac:dyDescent="0.2">
      <c r="A2519">
        <v>2415</v>
      </c>
    </row>
    <row r="2520" spans="1:1" x14ac:dyDescent="0.2">
      <c r="A2520">
        <v>2231</v>
      </c>
    </row>
    <row r="2521" spans="1:1" x14ac:dyDescent="0.2">
      <c r="A2521">
        <v>2036</v>
      </c>
    </row>
    <row r="2522" spans="1:1" x14ac:dyDescent="0.2">
      <c r="A2522">
        <v>1856</v>
      </c>
    </row>
    <row r="2523" spans="1:1" x14ac:dyDescent="0.2">
      <c r="A2523">
        <v>1697</v>
      </c>
    </row>
    <row r="2524" spans="1:1" x14ac:dyDescent="0.2">
      <c r="A2524">
        <v>1545</v>
      </c>
    </row>
    <row r="2525" spans="1:1" x14ac:dyDescent="0.2">
      <c r="A2525">
        <v>1430</v>
      </c>
    </row>
    <row r="2526" spans="1:1" x14ac:dyDescent="0.2">
      <c r="A2526">
        <v>1369</v>
      </c>
    </row>
    <row r="2527" spans="1:1" x14ac:dyDescent="0.2">
      <c r="A2527">
        <v>1363</v>
      </c>
    </row>
    <row r="2528" spans="1:1" x14ac:dyDescent="0.2">
      <c r="A2528">
        <v>1410</v>
      </c>
    </row>
    <row r="2529" spans="1:1" x14ac:dyDescent="0.2">
      <c r="A2529">
        <v>1502</v>
      </c>
    </row>
    <row r="2530" spans="1:1" x14ac:dyDescent="0.2">
      <c r="A2530">
        <v>1623</v>
      </c>
    </row>
    <row r="2531" spans="1:1" x14ac:dyDescent="0.2">
      <c r="A2531">
        <v>1768</v>
      </c>
    </row>
    <row r="2532" spans="1:1" x14ac:dyDescent="0.2">
      <c r="A2532">
        <v>1940</v>
      </c>
    </row>
    <row r="2533" spans="1:1" x14ac:dyDescent="0.2">
      <c r="A2533">
        <v>2130</v>
      </c>
    </row>
    <row r="2534" spans="1:1" x14ac:dyDescent="0.2">
      <c r="A2534">
        <v>2319</v>
      </c>
    </row>
    <row r="2535" spans="1:1" x14ac:dyDescent="0.2">
      <c r="A2535">
        <v>2495</v>
      </c>
    </row>
    <row r="2536" spans="1:1" x14ac:dyDescent="0.2">
      <c r="A2536">
        <v>2626</v>
      </c>
    </row>
    <row r="2537" spans="1:1" x14ac:dyDescent="0.2">
      <c r="A2537">
        <v>2728</v>
      </c>
    </row>
    <row r="2538" spans="1:1" x14ac:dyDescent="0.2">
      <c r="A2538">
        <v>2818</v>
      </c>
    </row>
    <row r="2539" spans="1:1" x14ac:dyDescent="0.2">
      <c r="A2539">
        <v>2875</v>
      </c>
    </row>
    <row r="2540" spans="1:1" x14ac:dyDescent="0.2">
      <c r="A2540">
        <v>2879</v>
      </c>
    </row>
    <row r="2541" spans="1:1" x14ac:dyDescent="0.2">
      <c r="A2541">
        <v>2850</v>
      </c>
    </row>
    <row r="2542" spans="1:1" x14ac:dyDescent="0.2">
      <c r="A2542">
        <v>2788</v>
      </c>
    </row>
    <row r="2543" spans="1:1" x14ac:dyDescent="0.2">
      <c r="A2543">
        <v>2685</v>
      </c>
    </row>
    <row r="2544" spans="1:1" x14ac:dyDescent="0.2">
      <c r="A2544">
        <v>2555</v>
      </c>
    </row>
    <row r="2545" spans="1:1" x14ac:dyDescent="0.2">
      <c r="A2545">
        <v>2393</v>
      </c>
    </row>
    <row r="2546" spans="1:1" x14ac:dyDescent="0.2">
      <c r="A2546">
        <v>2204</v>
      </c>
    </row>
    <row r="2547" spans="1:1" x14ac:dyDescent="0.2">
      <c r="A2547">
        <v>2017</v>
      </c>
    </row>
    <row r="2548" spans="1:1" x14ac:dyDescent="0.2">
      <c r="A2548">
        <v>1859</v>
      </c>
    </row>
    <row r="2549" spans="1:1" x14ac:dyDescent="0.2">
      <c r="A2549">
        <v>1699</v>
      </c>
    </row>
    <row r="2550" spans="1:1" x14ac:dyDescent="0.2">
      <c r="A2550">
        <v>1544</v>
      </c>
    </row>
    <row r="2551" spans="1:1" x14ac:dyDescent="0.2">
      <c r="A2551">
        <v>1425</v>
      </c>
    </row>
    <row r="2552" spans="1:1" x14ac:dyDescent="0.2">
      <c r="A2552">
        <v>1346</v>
      </c>
    </row>
    <row r="2553" spans="1:1" x14ac:dyDescent="0.2">
      <c r="A2553">
        <v>1317</v>
      </c>
    </row>
    <row r="2554" spans="1:1" x14ac:dyDescent="0.2">
      <c r="A2554">
        <v>1339</v>
      </c>
    </row>
    <row r="2555" spans="1:1" x14ac:dyDescent="0.2">
      <c r="A2555">
        <v>1401</v>
      </c>
    </row>
    <row r="2556" spans="1:1" x14ac:dyDescent="0.2">
      <c r="A2556">
        <v>1502</v>
      </c>
    </row>
    <row r="2557" spans="1:1" x14ac:dyDescent="0.2">
      <c r="A2557">
        <v>1636</v>
      </c>
    </row>
    <row r="2558" spans="1:1" x14ac:dyDescent="0.2">
      <c r="A2558">
        <v>1790</v>
      </c>
    </row>
    <row r="2559" spans="1:1" x14ac:dyDescent="0.2">
      <c r="A2559">
        <v>1963</v>
      </c>
    </row>
    <row r="2560" spans="1:1" x14ac:dyDescent="0.2">
      <c r="A2560">
        <v>2137</v>
      </c>
    </row>
    <row r="2561" spans="1:1" x14ac:dyDescent="0.2">
      <c r="A2561">
        <v>2299</v>
      </c>
    </row>
    <row r="2562" spans="1:1" x14ac:dyDescent="0.2">
      <c r="A2562">
        <v>2448</v>
      </c>
    </row>
    <row r="2563" spans="1:1" x14ac:dyDescent="0.2">
      <c r="A2563">
        <v>2587</v>
      </c>
    </row>
    <row r="2564" spans="1:1" x14ac:dyDescent="0.2">
      <c r="A2564">
        <v>2704</v>
      </c>
    </row>
    <row r="2565" spans="1:1" x14ac:dyDescent="0.2">
      <c r="A2565">
        <v>2786</v>
      </c>
    </row>
    <row r="2566" spans="1:1" x14ac:dyDescent="0.2">
      <c r="A2566">
        <v>2834</v>
      </c>
    </row>
    <row r="2567" spans="1:1" x14ac:dyDescent="0.2">
      <c r="A2567">
        <v>2838</v>
      </c>
    </row>
    <row r="2568" spans="1:1" x14ac:dyDescent="0.2">
      <c r="A2568">
        <v>2786</v>
      </c>
    </row>
    <row r="2569" spans="1:1" x14ac:dyDescent="0.2">
      <c r="A2569">
        <v>2702</v>
      </c>
    </row>
    <row r="2570" spans="1:1" x14ac:dyDescent="0.2">
      <c r="A2570">
        <v>2590</v>
      </c>
    </row>
    <row r="2571" spans="1:1" x14ac:dyDescent="0.2">
      <c r="A2571">
        <v>2440</v>
      </c>
    </row>
    <row r="2572" spans="1:1" x14ac:dyDescent="0.2">
      <c r="A2572">
        <v>2258</v>
      </c>
    </row>
    <row r="2573" spans="1:1" x14ac:dyDescent="0.2">
      <c r="A2573">
        <v>2071</v>
      </c>
    </row>
    <row r="2574" spans="1:1" x14ac:dyDescent="0.2">
      <c r="A2574">
        <v>1895</v>
      </c>
    </row>
    <row r="2575" spans="1:1" x14ac:dyDescent="0.2">
      <c r="A2575">
        <v>1720</v>
      </c>
    </row>
    <row r="2576" spans="1:1" x14ac:dyDescent="0.2">
      <c r="A2576">
        <v>1569</v>
      </c>
    </row>
    <row r="2577" spans="1:1" x14ac:dyDescent="0.2">
      <c r="A2577">
        <v>1463</v>
      </c>
    </row>
    <row r="2578" spans="1:1" x14ac:dyDescent="0.2">
      <c r="A2578">
        <v>1384</v>
      </c>
    </row>
    <row r="2579" spans="1:1" x14ac:dyDescent="0.2">
      <c r="A2579">
        <v>1339</v>
      </c>
    </row>
    <row r="2580" spans="1:1" x14ac:dyDescent="0.2">
      <c r="A2580">
        <v>1347</v>
      </c>
    </row>
    <row r="2581" spans="1:1" x14ac:dyDescent="0.2">
      <c r="A2581">
        <v>1395</v>
      </c>
    </row>
    <row r="2582" spans="1:1" x14ac:dyDescent="0.2">
      <c r="A2582">
        <v>1474</v>
      </c>
    </row>
    <row r="2583" spans="1:1" x14ac:dyDescent="0.2">
      <c r="A2583">
        <v>1592</v>
      </c>
    </row>
    <row r="2584" spans="1:1" x14ac:dyDescent="0.2">
      <c r="A2584">
        <v>1733</v>
      </c>
    </row>
    <row r="2585" spans="1:1" x14ac:dyDescent="0.2">
      <c r="A2585">
        <v>1893</v>
      </c>
    </row>
    <row r="2586" spans="1:1" x14ac:dyDescent="0.2">
      <c r="A2586">
        <v>2067</v>
      </c>
    </row>
    <row r="2587" spans="1:1" x14ac:dyDescent="0.2">
      <c r="A2587">
        <v>2253</v>
      </c>
    </row>
    <row r="2588" spans="1:1" x14ac:dyDescent="0.2">
      <c r="A2588">
        <v>2438</v>
      </c>
    </row>
    <row r="2589" spans="1:1" x14ac:dyDescent="0.2">
      <c r="A2589">
        <v>2602</v>
      </c>
    </row>
    <row r="2590" spans="1:1" x14ac:dyDescent="0.2">
      <c r="A2590">
        <v>2736</v>
      </c>
    </row>
    <row r="2591" spans="1:1" x14ac:dyDescent="0.2">
      <c r="A2591">
        <v>2833</v>
      </c>
    </row>
    <row r="2592" spans="1:1" x14ac:dyDescent="0.2">
      <c r="A2592">
        <v>2878</v>
      </c>
    </row>
    <row r="2593" spans="1:1" x14ac:dyDescent="0.2">
      <c r="A2593">
        <v>2889</v>
      </c>
    </row>
    <row r="2594" spans="1:1" x14ac:dyDescent="0.2">
      <c r="A2594">
        <v>2863</v>
      </c>
    </row>
    <row r="2595" spans="1:1" x14ac:dyDescent="0.2">
      <c r="A2595">
        <v>2789</v>
      </c>
    </row>
    <row r="2596" spans="1:1" x14ac:dyDescent="0.2">
      <c r="A2596">
        <v>2681</v>
      </c>
    </row>
    <row r="2597" spans="1:1" x14ac:dyDescent="0.2">
      <c r="A2597">
        <v>2543</v>
      </c>
    </row>
    <row r="2598" spans="1:1" x14ac:dyDescent="0.2">
      <c r="A2598">
        <v>2376</v>
      </c>
    </row>
    <row r="2599" spans="1:1" x14ac:dyDescent="0.2">
      <c r="A2599">
        <v>2182</v>
      </c>
    </row>
    <row r="2600" spans="1:1" x14ac:dyDescent="0.2">
      <c r="A2600">
        <v>1985</v>
      </c>
    </row>
    <row r="2601" spans="1:1" x14ac:dyDescent="0.2">
      <c r="A2601">
        <v>1812</v>
      </c>
    </row>
    <row r="2602" spans="1:1" x14ac:dyDescent="0.2">
      <c r="A2602">
        <v>1659</v>
      </c>
    </row>
    <row r="2603" spans="1:1" x14ac:dyDescent="0.2">
      <c r="A2603">
        <v>1520</v>
      </c>
    </row>
    <row r="2604" spans="1:1" x14ac:dyDescent="0.2">
      <c r="A2604">
        <v>1434</v>
      </c>
    </row>
    <row r="2605" spans="1:1" x14ac:dyDescent="0.2">
      <c r="A2605">
        <v>1401</v>
      </c>
    </row>
    <row r="2606" spans="1:1" x14ac:dyDescent="0.2">
      <c r="A2606">
        <v>1399</v>
      </c>
    </row>
    <row r="2607" spans="1:1" x14ac:dyDescent="0.2">
      <c r="A2607">
        <v>1437</v>
      </c>
    </row>
    <row r="2608" spans="1:1" x14ac:dyDescent="0.2">
      <c r="A2608">
        <v>1520</v>
      </c>
    </row>
    <row r="2609" spans="1:1" x14ac:dyDescent="0.2">
      <c r="A2609">
        <v>1636</v>
      </c>
    </row>
    <row r="2610" spans="1:1" x14ac:dyDescent="0.2">
      <c r="A2610">
        <v>1775</v>
      </c>
    </row>
    <row r="2611" spans="1:1" x14ac:dyDescent="0.2">
      <c r="A2611">
        <v>1924</v>
      </c>
    </row>
    <row r="2612" spans="1:1" x14ac:dyDescent="0.2">
      <c r="A2612">
        <v>2096</v>
      </c>
    </row>
    <row r="2613" spans="1:1" x14ac:dyDescent="0.2">
      <c r="A2613">
        <v>2282</v>
      </c>
    </row>
    <row r="2614" spans="1:1" x14ac:dyDescent="0.2">
      <c r="A2614">
        <v>2439</v>
      </c>
    </row>
    <row r="2615" spans="1:1" x14ac:dyDescent="0.2">
      <c r="A2615">
        <v>2571</v>
      </c>
    </row>
    <row r="2616" spans="1:1" x14ac:dyDescent="0.2">
      <c r="A2616">
        <v>2695</v>
      </c>
    </row>
    <row r="2617" spans="1:1" x14ac:dyDescent="0.2">
      <c r="A2617">
        <v>2795</v>
      </c>
    </row>
    <row r="2618" spans="1:1" x14ac:dyDescent="0.2">
      <c r="A2618">
        <v>2866</v>
      </c>
    </row>
    <row r="2619" spans="1:1" x14ac:dyDescent="0.2">
      <c r="A2619">
        <v>2911</v>
      </c>
    </row>
    <row r="2620" spans="1:1" x14ac:dyDescent="0.2">
      <c r="A2620">
        <v>2909</v>
      </c>
    </row>
    <row r="2621" spans="1:1" x14ac:dyDescent="0.2">
      <c r="A2621">
        <v>2863</v>
      </c>
    </row>
    <row r="2622" spans="1:1" x14ac:dyDescent="0.2">
      <c r="A2622">
        <v>2786</v>
      </c>
    </row>
    <row r="2623" spans="1:1" x14ac:dyDescent="0.2">
      <c r="A2623">
        <v>2675</v>
      </c>
    </row>
    <row r="2624" spans="1:1" x14ac:dyDescent="0.2">
      <c r="A2624">
        <v>2533</v>
      </c>
    </row>
    <row r="2625" spans="1:1" x14ac:dyDescent="0.2">
      <c r="A2625">
        <v>2357</v>
      </c>
    </row>
    <row r="2626" spans="1:1" x14ac:dyDescent="0.2">
      <c r="A2626">
        <v>2148</v>
      </c>
    </row>
    <row r="2627" spans="1:1" x14ac:dyDescent="0.2">
      <c r="A2627">
        <v>1939</v>
      </c>
    </row>
    <row r="2628" spans="1:1" x14ac:dyDescent="0.2">
      <c r="A2628">
        <v>1754</v>
      </c>
    </row>
    <row r="2629" spans="1:1" x14ac:dyDescent="0.2">
      <c r="A2629">
        <v>1590</v>
      </c>
    </row>
    <row r="2630" spans="1:1" x14ac:dyDescent="0.2">
      <c r="A2630">
        <v>1456</v>
      </c>
    </row>
    <row r="2631" spans="1:1" x14ac:dyDescent="0.2">
      <c r="A2631">
        <v>1378</v>
      </c>
    </row>
    <row r="2632" spans="1:1" x14ac:dyDescent="0.2">
      <c r="A2632">
        <v>1349</v>
      </c>
    </row>
    <row r="2633" spans="1:1" x14ac:dyDescent="0.2">
      <c r="A2633">
        <v>1349</v>
      </c>
    </row>
    <row r="2634" spans="1:1" x14ac:dyDescent="0.2">
      <c r="A2634">
        <v>1397</v>
      </c>
    </row>
    <row r="2635" spans="1:1" x14ac:dyDescent="0.2">
      <c r="A2635">
        <v>1488</v>
      </c>
    </row>
    <row r="2636" spans="1:1" x14ac:dyDescent="0.2">
      <c r="A2636">
        <v>1616</v>
      </c>
    </row>
    <row r="2637" spans="1:1" x14ac:dyDescent="0.2">
      <c r="A2637">
        <v>1777</v>
      </c>
    </row>
    <row r="2638" spans="1:1" x14ac:dyDescent="0.2">
      <c r="A2638">
        <v>1946</v>
      </c>
    </row>
    <row r="2639" spans="1:1" x14ac:dyDescent="0.2">
      <c r="A2639">
        <v>2117</v>
      </c>
    </row>
    <row r="2640" spans="1:1" x14ac:dyDescent="0.2">
      <c r="A2640">
        <v>2282</v>
      </c>
    </row>
    <row r="2641" spans="1:1" x14ac:dyDescent="0.2">
      <c r="A2641">
        <v>2435</v>
      </c>
    </row>
    <row r="2642" spans="1:1" x14ac:dyDescent="0.2">
      <c r="A2642">
        <v>2564</v>
      </c>
    </row>
    <row r="2643" spans="1:1" x14ac:dyDescent="0.2">
      <c r="A2643">
        <v>2657</v>
      </c>
    </row>
    <row r="2644" spans="1:1" x14ac:dyDescent="0.2">
      <c r="A2644">
        <v>2730</v>
      </c>
    </row>
    <row r="2645" spans="1:1" x14ac:dyDescent="0.2">
      <c r="A2645">
        <v>2777</v>
      </c>
    </row>
    <row r="2646" spans="1:1" x14ac:dyDescent="0.2">
      <c r="A2646">
        <v>2791</v>
      </c>
    </row>
    <row r="2647" spans="1:1" x14ac:dyDescent="0.2">
      <c r="A2647">
        <v>2771</v>
      </c>
    </row>
    <row r="2648" spans="1:1" x14ac:dyDescent="0.2">
      <c r="A2648">
        <v>2711</v>
      </c>
    </row>
    <row r="2649" spans="1:1" x14ac:dyDescent="0.2">
      <c r="A2649">
        <v>2617</v>
      </c>
    </row>
    <row r="2650" spans="1:1" x14ac:dyDescent="0.2">
      <c r="A2650">
        <v>2498</v>
      </c>
    </row>
    <row r="2651" spans="1:1" x14ac:dyDescent="0.2">
      <c r="A2651">
        <v>2345</v>
      </c>
    </row>
    <row r="2652" spans="1:1" x14ac:dyDescent="0.2">
      <c r="A2652">
        <v>2163</v>
      </c>
    </row>
    <row r="2653" spans="1:1" x14ac:dyDescent="0.2">
      <c r="A2653">
        <v>1984</v>
      </c>
    </row>
    <row r="2654" spans="1:1" x14ac:dyDescent="0.2">
      <c r="A2654">
        <v>1819</v>
      </c>
    </row>
    <row r="2655" spans="1:1" x14ac:dyDescent="0.2">
      <c r="A2655">
        <v>1658</v>
      </c>
    </row>
    <row r="2656" spans="1:1" x14ac:dyDescent="0.2">
      <c r="A2656">
        <v>1515</v>
      </c>
    </row>
    <row r="2657" spans="1:1" x14ac:dyDescent="0.2">
      <c r="A2657">
        <v>1408</v>
      </c>
    </row>
    <row r="2658" spans="1:1" x14ac:dyDescent="0.2">
      <c r="A2658">
        <v>1342</v>
      </c>
    </row>
    <row r="2659" spans="1:1" x14ac:dyDescent="0.2">
      <c r="A2659">
        <v>1320</v>
      </c>
    </row>
    <row r="2660" spans="1:1" x14ac:dyDescent="0.2">
      <c r="A2660">
        <v>1350</v>
      </c>
    </row>
    <row r="2661" spans="1:1" x14ac:dyDescent="0.2">
      <c r="A2661">
        <v>1421</v>
      </c>
    </row>
    <row r="2662" spans="1:1" x14ac:dyDescent="0.2">
      <c r="A2662">
        <v>1538</v>
      </c>
    </row>
    <row r="2663" spans="1:1" x14ac:dyDescent="0.2">
      <c r="A2663">
        <v>1694</v>
      </c>
    </row>
    <row r="2664" spans="1:1" x14ac:dyDescent="0.2">
      <c r="A2664">
        <v>1860</v>
      </c>
    </row>
    <row r="2665" spans="1:1" x14ac:dyDescent="0.2">
      <c r="A2665">
        <v>2033</v>
      </c>
    </row>
    <row r="2666" spans="1:1" x14ac:dyDescent="0.2">
      <c r="A2666">
        <v>2212</v>
      </c>
    </row>
    <row r="2667" spans="1:1" x14ac:dyDescent="0.2">
      <c r="A2667">
        <v>2380</v>
      </c>
    </row>
    <row r="2668" spans="1:1" x14ac:dyDescent="0.2">
      <c r="A2668">
        <v>2544</v>
      </c>
    </row>
    <row r="2669" spans="1:1" x14ac:dyDescent="0.2">
      <c r="A2669">
        <v>2676</v>
      </c>
    </row>
    <row r="2670" spans="1:1" x14ac:dyDescent="0.2">
      <c r="A2670">
        <v>2756</v>
      </c>
    </row>
    <row r="2671" spans="1:1" x14ac:dyDescent="0.2">
      <c r="A2671">
        <v>2805</v>
      </c>
    </row>
    <row r="2672" spans="1:1" x14ac:dyDescent="0.2">
      <c r="A2672">
        <v>2820</v>
      </c>
    </row>
    <row r="2673" spans="1:1" x14ac:dyDescent="0.2">
      <c r="A2673">
        <v>2795</v>
      </c>
    </row>
    <row r="2674" spans="1:1" x14ac:dyDescent="0.2">
      <c r="A2674">
        <v>2740</v>
      </c>
    </row>
    <row r="2675" spans="1:1" x14ac:dyDescent="0.2">
      <c r="A2675">
        <v>2646</v>
      </c>
    </row>
    <row r="2676" spans="1:1" x14ac:dyDescent="0.2">
      <c r="A2676">
        <v>2522</v>
      </c>
    </row>
    <row r="2677" spans="1:1" x14ac:dyDescent="0.2">
      <c r="A2677">
        <v>2379</v>
      </c>
    </row>
    <row r="2678" spans="1:1" x14ac:dyDescent="0.2">
      <c r="A2678">
        <v>2214</v>
      </c>
    </row>
    <row r="2679" spans="1:1" x14ac:dyDescent="0.2">
      <c r="A2679">
        <v>2050</v>
      </c>
    </row>
    <row r="2680" spans="1:1" x14ac:dyDescent="0.2">
      <c r="A2680">
        <v>1882</v>
      </c>
    </row>
    <row r="2681" spans="1:1" x14ac:dyDescent="0.2">
      <c r="A2681">
        <v>1695</v>
      </c>
    </row>
    <row r="2682" spans="1:1" x14ac:dyDescent="0.2">
      <c r="A2682">
        <v>1541</v>
      </c>
    </row>
    <row r="2683" spans="1:1" x14ac:dyDescent="0.2">
      <c r="A2683">
        <v>1444</v>
      </c>
    </row>
    <row r="2684" spans="1:1" x14ac:dyDescent="0.2">
      <c r="A2684">
        <v>1361</v>
      </c>
    </row>
    <row r="2685" spans="1:1" x14ac:dyDescent="0.2">
      <c r="A2685">
        <v>1310</v>
      </c>
    </row>
    <row r="2686" spans="1:1" x14ac:dyDescent="0.2">
      <c r="A2686">
        <v>1316</v>
      </c>
    </row>
    <row r="2687" spans="1:1" x14ac:dyDescent="0.2">
      <c r="A2687">
        <v>1361</v>
      </c>
    </row>
    <row r="2688" spans="1:1" x14ac:dyDescent="0.2">
      <c r="A2688">
        <v>1443</v>
      </c>
    </row>
    <row r="2689" spans="1:1" x14ac:dyDescent="0.2">
      <c r="A2689">
        <v>1553</v>
      </c>
    </row>
    <row r="2690" spans="1:1" x14ac:dyDescent="0.2">
      <c r="A2690">
        <v>1688</v>
      </c>
    </row>
    <row r="2691" spans="1:1" x14ac:dyDescent="0.2">
      <c r="A2691">
        <v>1865</v>
      </c>
    </row>
    <row r="2692" spans="1:1" x14ac:dyDescent="0.2">
      <c r="A2692">
        <v>2048</v>
      </c>
    </row>
    <row r="2693" spans="1:1" x14ac:dyDescent="0.2">
      <c r="A2693">
        <v>2221</v>
      </c>
    </row>
    <row r="2694" spans="1:1" x14ac:dyDescent="0.2">
      <c r="A2694">
        <v>2394</v>
      </c>
    </row>
    <row r="2695" spans="1:1" x14ac:dyDescent="0.2">
      <c r="A2695">
        <v>2546</v>
      </c>
    </row>
    <row r="2696" spans="1:1" x14ac:dyDescent="0.2">
      <c r="A2696">
        <v>2659</v>
      </c>
    </row>
    <row r="2697" spans="1:1" x14ac:dyDescent="0.2">
      <c r="A2697">
        <v>2738</v>
      </c>
    </row>
    <row r="2698" spans="1:1" x14ac:dyDescent="0.2">
      <c r="A2698">
        <v>2788</v>
      </c>
    </row>
    <row r="2699" spans="1:1" x14ac:dyDescent="0.2">
      <c r="A2699">
        <v>2801</v>
      </c>
    </row>
    <row r="2700" spans="1:1" x14ac:dyDescent="0.2">
      <c r="A2700">
        <v>2773</v>
      </c>
    </row>
    <row r="2701" spans="1:1" x14ac:dyDescent="0.2">
      <c r="A2701">
        <v>2705</v>
      </c>
    </row>
    <row r="2702" spans="1:1" x14ac:dyDescent="0.2">
      <c r="A2702">
        <v>2607</v>
      </c>
    </row>
    <row r="2703" spans="1:1" x14ac:dyDescent="0.2">
      <c r="A2703">
        <v>2480</v>
      </c>
    </row>
    <row r="2704" spans="1:1" x14ac:dyDescent="0.2">
      <c r="A2704">
        <v>2313</v>
      </c>
    </row>
    <row r="2705" spans="1:1" x14ac:dyDescent="0.2">
      <c r="A2705">
        <v>2126</v>
      </c>
    </row>
    <row r="2706" spans="1:1" x14ac:dyDescent="0.2">
      <c r="A2706">
        <v>1944</v>
      </c>
    </row>
    <row r="2707" spans="1:1" x14ac:dyDescent="0.2">
      <c r="A2707">
        <v>1774</v>
      </c>
    </row>
    <row r="2708" spans="1:1" x14ac:dyDescent="0.2">
      <c r="A2708">
        <v>1611</v>
      </c>
    </row>
    <row r="2709" spans="1:1" x14ac:dyDescent="0.2">
      <c r="A2709">
        <v>1477</v>
      </c>
    </row>
    <row r="2710" spans="1:1" x14ac:dyDescent="0.2">
      <c r="A2710">
        <v>1396</v>
      </c>
    </row>
    <row r="2711" spans="1:1" x14ac:dyDescent="0.2">
      <c r="A2711">
        <v>1350</v>
      </c>
    </row>
    <row r="2712" spans="1:1" x14ac:dyDescent="0.2">
      <c r="A2712">
        <v>1341</v>
      </c>
    </row>
    <row r="2713" spans="1:1" x14ac:dyDescent="0.2">
      <c r="A2713">
        <v>1375</v>
      </c>
    </row>
    <row r="2714" spans="1:1" x14ac:dyDescent="0.2">
      <c r="A2714">
        <v>1444</v>
      </c>
    </row>
    <row r="2715" spans="1:1" x14ac:dyDescent="0.2">
      <c r="A2715">
        <v>1545</v>
      </c>
    </row>
    <row r="2716" spans="1:1" x14ac:dyDescent="0.2">
      <c r="A2716">
        <v>1675</v>
      </c>
    </row>
    <row r="2717" spans="1:1" x14ac:dyDescent="0.2">
      <c r="A2717">
        <v>1820</v>
      </c>
    </row>
    <row r="2718" spans="1:1" x14ac:dyDescent="0.2">
      <c r="A2718">
        <v>1985</v>
      </c>
    </row>
    <row r="2719" spans="1:1" x14ac:dyDescent="0.2">
      <c r="A2719">
        <v>2151</v>
      </c>
    </row>
    <row r="2720" spans="1:1" x14ac:dyDescent="0.2">
      <c r="A2720">
        <v>2312</v>
      </c>
    </row>
    <row r="2721" spans="1:1" x14ac:dyDescent="0.2">
      <c r="A2721">
        <v>2468</v>
      </c>
    </row>
    <row r="2722" spans="1:1" x14ac:dyDescent="0.2">
      <c r="A2722">
        <v>2574</v>
      </c>
    </row>
    <row r="2723" spans="1:1" x14ac:dyDescent="0.2">
      <c r="A2723">
        <v>2657</v>
      </c>
    </row>
    <row r="2724" spans="1:1" x14ac:dyDescent="0.2">
      <c r="A2724">
        <v>2740</v>
      </c>
    </row>
    <row r="2725" spans="1:1" x14ac:dyDescent="0.2">
      <c r="A2725">
        <v>2774</v>
      </c>
    </row>
    <row r="2726" spans="1:1" x14ac:dyDescent="0.2">
      <c r="A2726">
        <v>2762</v>
      </c>
    </row>
    <row r="2727" spans="1:1" x14ac:dyDescent="0.2">
      <c r="A2727">
        <v>2715</v>
      </c>
    </row>
    <row r="2728" spans="1:1" x14ac:dyDescent="0.2">
      <c r="A2728">
        <v>2623</v>
      </c>
    </row>
    <row r="2729" spans="1:1" x14ac:dyDescent="0.2">
      <c r="A2729">
        <v>2499</v>
      </c>
    </row>
    <row r="2730" spans="1:1" x14ac:dyDescent="0.2">
      <c r="A2730">
        <v>2363</v>
      </c>
    </row>
    <row r="2731" spans="1:1" x14ac:dyDescent="0.2">
      <c r="A2731">
        <v>2197</v>
      </c>
    </row>
    <row r="2732" spans="1:1" x14ac:dyDescent="0.2">
      <c r="A2732">
        <v>2002</v>
      </c>
    </row>
    <row r="2733" spans="1:1" x14ac:dyDescent="0.2">
      <c r="A2733">
        <v>1800</v>
      </c>
    </row>
    <row r="2734" spans="1:1" x14ac:dyDescent="0.2">
      <c r="A2734">
        <v>1625</v>
      </c>
    </row>
    <row r="2735" spans="1:1" x14ac:dyDescent="0.2">
      <c r="A2735">
        <v>1497</v>
      </c>
    </row>
    <row r="2736" spans="1:1" x14ac:dyDescent="0.2">
      <c r="A2736">
        <v>1397</v>
      </c>
    </row>
    <row r="2737" spans="1:1" x14ac:dyDescent="0.2">
      <c r="A2737">
        <v>1328</v>
      </c>
    </row>
    <row r="2738" spans="1:1" x14ac:dyDescent="0.2">
      <c r="A2738">
        <v>1309</v>
      </c>
    </row>
    <row r="2739" spans="1:1" x14ac:dyDescent="0.2">
      <c r="A2739">
        <v>1330</v>
      </c>
    </row>
    <row r="2740" spans="1:1" x14ac:dyDescent="0.2">
      <c r="A2740">
        <v>1387</v>
      </c>
    </row>
    <row r="2741" spans="1:1" x14ac:dyDescent="0.2">
      <c r="A2741">
        <v>1486</v>
      </c>
    </row>
    <row r="2742" spans="1:1" x14ac:dyDescent="0.2">
      <c r="A2742">
        <v>1611</v>
      </c>
    </row>
    <row r="2743" spans="1:1" x14ac:dyDescent="0.2">
      <c r="A2743">
        <v>1761</v>
      </c>
    </row>
    <row r="2744" spans="1:1" x14ac:dyDescent="0.2">
      <c r="A2744">
        <v>1925</v>
      </c>
    </row>
    <row r="2745" spans="1:1" x14ac:dyDescent="0.2">
      <c r="A2745">
        <v>2075</v>
      </c>
    </row>
    <row r="2746" spans="1:1" x14ac:dyDescent="0.2">
      <c r="A2746">
        <v>2227</v>
      </c>
    </row>
    <row r="2747" spans="1:1" x14ac:dyDescent="0.2">
      <c r="A2747">
        <v>2399</v>
      </c>
    </row>
    <row r="2748" spans="1:1" x14ac:dyDescent="0.2">
      <c r="A2748">
        <v>2554</v>
      </c>
    </row>
    <row r="2749" spans="1:1" x14ac:dyDescent="0.2">
      <c r="A2749">
        <v>2673</v>
      </c>
    </row>
    <row r="2750" spans="1:1" x14ac:dyDescent="0.2">
      <c r="A2750">
        <v>2759</v>
      </c>
    </row>
    <row r="2751" spans="1:1" x14ac:dyDescent="0.2">
      <c r="A2751">
        <v>2815</v>
      </c>
    </row>
    <row r="2752" spans="1:1" x14ac:dyDescent="0.2">
      <c r="A2752">
        <v>2833</v>
      </c>
    </row>
    <row r="2753" spans="1:1" x14ac:dyDescent="0.2">
      <c r="A2753">
        <v>2805</v>
      </c>
    </row>
    <row r="2754" spans="1:1" x14ac:dyDescent="0.2">
      <c r="A2754">
        <v>2736</v>
      </c>
    </row>
    <row r="2755" spans="1:1" x14ac:dyDescent="0.2">
      <c r="A2755">
        <v>2631</v>
      </c>
    </row>
    <row r="2756" spans="1:1" x14ac:dyDescent="0.2">
      <c r="A2756">
        <v>2498</v>
      </c>
    </row>
    <row r="2757" spans="1:1" x14ac:dyDescent="0.2">
      <c r="A2757">
        <v>2333</v>
      </c>
    </row>
    <row r="2758" spans="1:1" x14ac:dyDescent="0.2">
      <c r="A2758">
        <v>2166</v>
      </c>
    </row>
    <row r="2759" spans="1:1" x14ac:dyDescent="0.2">
      <c r="A2759">
        <v>1986</v>
      </c>
    </row>
    <row r="2760" spans="1:1" x14ac:dyDescent="0.2">
      <c r="A2760">
        <v>1793</v>
      </c>
    </row>
    <row r="2761" spans="1:1" x14ac:dyDescent="0.2">
      <c r="A2761">
        <v>1625</v>
      </c>
    </row>
    <row r="2762" spans="1:1" x14ac:dyDescent="0.2">
      <c r="A2762">
        <v>1511</v>
      </c>
    </row>
    <row r="2763" spans="1:1" x14ac:dyDescent="0.2">
      <c r="A2763">
        <v>1422</v>
      </c>
    </row>
    <row r="2764" spans="1:1" x14ac:dyDescent="0.2">
      <c r="A2764">
        <v>1353</v>
      </c>
    </row>
    <row r="2765" spans="1:1" x14ac:dyDescent="0.2">
      <c r="A2765">
        <v>1339</v>
      </c>
    </row>
    <row r="2766" spans="1:1" x14ac:dyDescent="0.2">
      <c r="A2766">
        <v>1372</v>
      </c>
    </row>
    <row r="2767" spans="1:1" x14ac:dyDescent="0.2">
      <c r="A2767">
        <v>1438</v>
      </c>
    </row>
    <row r="2768" spans="1:1" x14ac:dyDescent="0.2">
      <c r="A2768">
        <v>1541</v>
      </c>
    </row>
    <row r="2769" spans="1:1" x14ac:dyDescent="0.2">
      <c r="A2769">
        <v>1670</v>
      </c>
    </row>
    <row r="2770" spans="1:1" x14ac:dyDescent="0.2">
      <c r="A2770">
        <v>1824</v>
      </c>
    </row>
    <row r="2771" spans="1:1" x14ac:dyDescent="0.2">
      <c r="A2771">
        <v>1994</v>
      </c>
    </row>
    <row r="2772" spans="1:1" x14ac:dyDescent="0.2">
      <c r="A2772">
        <v>2151</v>
      </c>
    </row>
    <row r="2773" spans="1:1" x14ac:dyDescent="0.2">
      <c r="A2773">
        <v>2302</v>
      </c>
    </row>
    <row r="2774" spans="1:1" x14ac:dyDescent="0.2">
      <c r="A2774">
        <v>2438</v>
      </c>
    </row>
    <row r="2775" spans="1:1" x14ac:dyDescent="0.2">
      <c r="A2775">
        <v>2544</v>
      </c>
    </row>
    <row r="2776" spans="1:1" x14ac:dyDescent="0.2">
      <c r="A2776">
        <v>2630</v>
      </c>
    </row>
    <row r="2777" spans="1:1" x14ac:dyDescent="0.2">
      <c r="A2777">
        <v>2687</v>
      </c>
    </row>
    <row r="2778" spans="1:1" x14ac:dyDescent="0.2">
      <c r="A2778">
        <v>2698</v>
      </c>
    </row>
    <row r="2779" spans="1:1" x14ac:dyDescent="0.2">
      <c r="A2779">
        <v>2676</v>
      </c>
    </row>
    <row r="2780" spans="1:1" x14ac:dyDescent="0.2">
      <c r="A2780">
        <v>2618</v>
      </c>
    </row>
    <row r="2781" spans="1:1" x14ac:dyDescent="0.2">
      <c r="A2781">
        <v>2525</v>
      </c>
    </row>
    <row r="2782" spans="1:1" x14ac:dyDescent="0.2">
      <c r="A2782">
        <v>2420</v>
      </c>
    </row>
    <row r="2783" spans="1:1" x14ac:dyDescent="0.2">
      <c r="A2783">
        <v>2288</v>
      </c>
    </row>
    <row r="2784" spans="1:1" x14ac:dyDescent="0.2">
      <c r="A2784">
        <v>2122</v>
      </c>
    </row>
    <row r="2785" spans="1:1" x14ac:dyDescent="0.2">
      <c r="A2785">
        <v>1957</v>
      </c>
    </row>
    <row r="2786" spans="1:1" x14ac:dyDescent="0.2">
      <c r="A2786">
        <v>1804</v>
      </c>
    </row>
    <row r="2787" spans="1:1" x14ac:dyDescent="0.2">
      <c r="A2787">
        <v>1640</v>
      </c>
    </row>
    <row r="2788" spans="1:1" x14ac:dyDescent="0.2">
      <c r="A2788">
        <v>1491</v>
      </c>
    </row>
    <row r="2789" spans="1:1" x14ac:dyDescent="0.2">
      <c r="A2789">
        <v>1377</v>
      </c>
    </row>
    <row r="2790" spans="1:1" x14ac:dyDescent="0.2">
      <c r="A2790">
        <v>1300</v>
      </c>
    </row>
    <row r="2791" spans="1:1" x14ac:dyDescent="0.2">
      <c r="A2791">
        <v>1274</v>
      </c>
    </row>
    <row r="2792" spans="1:1" x14ac:dyDescent="0.2">
      <c r="A2792">
        <v>1288</v>
      </c>
    </row>
    <row r="2793" spans="1:1" x14ac:dyDescent="0.2">
      <c r="A2793">
        <v>1345</v>
      </c>
    </row>
    <row r="2794" spans="1:1" x14ac:dyDescent="0.2">
      <c r="A2794">
        <v>1445</v>
      </c>
    </row>
    <row r="2795" spans="1:1" x14ac:dyDescent="0.2">
      <c r="A2795">
        <v>1574</v>
      </c>
    </row>
    <row r="2796" spans="1:1" x14ac:dyDescent="0.2">
      <c r="A2796">
        <v>1740</v>
      </c>
    </row>
    <row r="2797" spans="1:1" x14ac:dyDescent="0.2">
      <c r="A2797">
        <v>1934</v>
      </c>
    </row>
    <row r="2798" spans="1:1" x14ac:dyDescent="0.2">
      <c r="A2798">
        <v>2105</v>
      </c>
    </row>
    <row r="2799" spans="1:1" x14ac:dyDescent="0.2">
      <c r="A2799">
        <v>2272</v>
      </c>
    </row>
    <row r="2800" spans="1:1" x14ac:dyDescent="0.2">
      <c r="A2800">
        <v>2455</v>
      </c>
    </row>
    <row r="2801" spans="1:1" x14ac:dyDescent="0.2">
      <c r="A2801">
        <v>2592</v>
      </c>
    </row>
    <row r="2802" spans="1:1" x14ac:dyDescent="0.2">
      <c r="A2802">
        <v>2693</v>
      </c>
    </row>
    <row r="2803" spans="1:1" x14ac:dyDescent="0.2">
      <c r="A2803">
        <v>2787</v>
      </c>
    </row>
    <row r="2804" spans="1:1" x14ac:dyDescent="0.2">
      <c r="A2804">
        <v>2826</v>
      </c>
    </row>
    <row r="2805" spans="1:1" x14ac:dyDescent="0.2">
      <c r="A2805">
        <v>2820</v>
      </c>
    </row>
    <row r="2806" spans="1:1" x14ac:dyDescent="0.2">
      <c r="A2806">
        <v>2790</v>
      </c>
    </row>
    <row r="2807" spans="1:1" x14ac:dyDescent="0.2">
      <c r="A2807">
        <v>2728</v>
      </c>
    </row>
    <row r="2808" spans="1:1" x14ac:dyDescent="0.2">
      <c r="A2808">
        <v>2637</v>
      </c>
    </row>
    <row r="2809" spans="1:1" x14ac:dyDescent="0.2">
      <c r="A2809">
        <v>2519</v>
      </c>
    </row>
    <row r="2810" spans="1:1" x14ac:dyDescent="0.2">
      <c r="A2810">
        <v>2382</v>
      </c>
    </row>
    <row r="2811" spans="1:1" x14ac:dyDescent="0.2">
      <c r="A2811">
        <v>2236</v>
      </c>
    </row>
    <row r="2812" spans="1:1" x14ac:dyDescent="0.2">
      <c r="A2812">
        <v>2069</v>
      </c>
    </row>
    <row r="2813" spans="1:1" x14ac:dyDescent="0.2">
      <c r="A2813">
        <v>1893</v>
      </c>
    </row>
    <row r="2814" spans="1:1" x14ac:dyDescent="0.2">
      <c r="A2814">
        <v>1736</v>
      </c>
    </row>
    <row r="2815" spans="1:1" x14ac:dyDescent="0.2">
      <c r="A2815">
        <v>1599</v>
      </c>
    </row>
    <row r="2816" spans="1:1" x14ac:dyDescent="0.2">
      <c r="A2816">
        <v>1500</v>
      </c>
    </row>
    <row r="2817" spans="1:1" x14ac:dyDescent="0.2">
      <c r="A2817">
        <v>1434</v>
      </c>
    </row>
    <row r="2818" spans="1:1" x14ac:dyDescent="0.2">
      <c r="A2818">
        <v>1403</v>
      </c>
    </row>
    <row r="2819" spans="1:1" x14ac:dyDescent="0.2">
      <c r="A2819">
        <v>1428</v>
      </c>
    </row>
    <row r="2820" spans="1:1" x14ac:dyDescent="0.2">
      <c r="A2820">
        <v>1496</v>
      </c>
    </row>
    <row r="2821" spans="1:1" x14ac:dyDescent="0.2">
      <c r="A2821">
        <v>1593</v>
      </c>
    </row>
    <row r="2822" spans="1:1" x14ac:dyDescent="0.2">
      <c r="A2822">
        <v>1721</v>
      </c>
    </row>
    <row r="2823" spans="1:1" x14ac:dyDescent="0.2">
      <c r="A2823">
        <v>1875</v>
      </c>
    </row>
    <row r="2824" spans="1:1" x14ac:dyDescent="0.2">
      <c r="A2824">
        <v>2052</v>
      </c>
    </row>
    <row r="2825" spans="1:1" x14ac:dyDescent="0.2">
      <c r="A2825">
        <v>2244</v>
      </c>
    </row>
    <row r="2826" spans="1:1" x14ac:dyDescent="0.2">
      <c r="A2826">
        <v>2415</v>
      </c>
    </row>
    <row r="2827" spans="1:1" x14ac:dyDescent="0.2">
      <c r="A2827">
        <v>2553</v>
      </c>
    </row>
    <row r="2828" spans="1:1" x14ac:dyDescent="0.2">
      <c r="A2828">
        <v>2668</v>
      </c>
    </row>
    <row r="2829" spans="1:1" x14ac:dyDescent="0.2">
      <c r="A2829">
        <v>2732</v>
      </c>
    </row>
    <row r="2830" spans="1:1" x14ac:dyDescent="0.2">
      <c r="A2830">
        <v>2764</v>
      </c>
    </row>
    <row r="2831" spans="1:1" x14ac:dyDescent="0.2">
      <c r="A2831">
        <v>2774</v>
      </c>
    </row>
    <row r="2832" spans="1:1" x14ac:dyDescent="0.2">
      <c r="A2832">
        <v>2744</v>
      </c>
    </row>
    <row r="2833" spans="1:1" x14ac:dyDescent="0.2">
      <c r="A2833">
        <v>2681</v>
      </c>
    </row>
    <row r="2834" spans="1:1" x14ac:dyDescent="0.2">
      <c r="A2834">
        <v>2589</v>
      </c>
    </row>
    <row r="2835" spans="1:1" x14ac:dyDescent="0.2">
      <c r="A2835">
        <v>2465</v>
      </c>
    </row>
    <row r="2836" spans="1:1" x14ac:dyDescent="0.2">
      <c r="A2836">
        <v>2314</v>
      </c>
    </row>
    <row r="2837" spans="1:1" x14ac:dyDescent="0.2">
      <c r="A2837">
        <v>2157</v>
      </c>
    </row>
    <row r="2838" spans="1:1" x14ac:dyDescent="0.2">
      <c r="A2838">
        <v>2004</v>
      </c>
    </row>
    <row r="2839" spans="1:1" x14ac:dyDescent="0.2">
      <c r="A2839">
        <v>1837</v>
      </c>
    </row>
    <row r="2840" spans="1:1" x14ac:dyDescent="0.2">
      <c r="A2840">
        <v>1674</v>
      </c>
    </row>
    <row r="2841" spans="1:1" x14ac:dyDescent="0.2">
      <c r="A2841">
        <v>1516</v>
      </c>
    </row>
    <row r="2842" spans="1:1" x14ac:dyDescent="0.2">
      <c r="A2842">
        <v>1372</v>
      </c>
    </row>
    <row r="2843" spans="1:1" x14ac:dyDescent="0.2">
      <c r="A2843">
        <v>1293</v>
      </c>
    </row>
    <row r="2844" spans="1:1" x14ac:dyDescent="0.2">
      <c r="A2844">
        <v>1267</v>
      </c>
    </row>
    <row r="2845" spans="1:1" x14ac:dyDescent="0.2">
      <c r="A2845">
        <v>1274</v>
      </c>
    </row>
    <row r="2846" spans="1:1" x14ac:dyDescent="0.2">
      <c r="A2846">
        <v>1332</v>
      </c>
    </row>
    <row r="2847" spans="1:1" x14ac:dyDescent="0.2">
      <c r="A2847">
        <v>1430</v>
      </c>
    </row>
    <row r="2848" spans="1:1" x14ac:dyDescent="0.2">
      <c r="A2848">
        <v>1558</v>
      </c>
    </row>
    <row r="2849" spans="1:1" x14ac:dyDescent="0.2">
      <c r="A2849">
        <v>1725</v>
      </c>
    </row>
    <row r="2850" spans="1:1" x14ac:dyDescent="0.2">
      <c r="A2850">
        <v>1893</v>
      </c>
    </row>
    <row r="2851" spans="1:1" x14ac:dyDescent="0.2">
      <c r="A2851">
        <v>2047</v>
      </c>
    </row>
    <row r="2852" spans="1:1" x14ac:dyDescent="0.2">
      <c r="A2852">
        <v>2210</v>
      </c>
    </row>
    <row r="2853" spans="1:1" x14ac:dyDescent="0.2">
      <c r="A2853">
        <v>2372</v>
      </c>
    </row>
    <row r="2854" spans="1:1" x14ac:dyDescent="0.2">
      <c r="A2854">
        <v>2516</v>
      </c>
    </row>
    <row r="2855" spans="1:1" x14ac:dyDescent="0.2">
      <c r="A2855">
        <v>2615</v>
      </c>
    </row>
    <row r="2856" spans="1:1" x14ac:dyDescent="0.2">
      <c r="A2856">
        <v>2676</v>
      </c>
    </row>
    <row r="2857" spans="1:1" x14ac:dyDescent="0.2">
      <c r="A2857">
        <v>2714</v>
      </c>
    </row>
    <row r="2858" spans="1:1" x14ac:dyDescent="0.2">
      <c r="A2858">
        <v>2726</v>
      </c>
    </row>
    <row r="2859" spans="1:1" x14ac:dyDescent="0.2">
      <c r="A2859">
        <v>2695</v>
      </c>
    </row>
    <row r="2860" spans="1:1" x14ac:dyDescent="0.2">
      <c r="A2860">
        <v>2625</v>
      </c>
    </row>
    <row r="2861" spans="1:1" x14ac:dyDescent="0.2">
      <c r="A2861">
        <v>2534</v>
      </c>
    </row>
    <row r="2862" spans="1:1" x14ac:dyDescent="0.2">
      <c r="A2862">
        <v>2426</v>
      </c>
    </row>
    <row r="2863" spans="1:1" x14ac:dyDescent="0.2">
      <c r="A2863">
        <v>2281</v>
      </c>
    </row>
    <row r="2864" spans="1:1" x14ac:dyDescent="0.2">
      <c r="A2864">
        <v>2104</v>
      </c>
    </row>
    <row r="2865" spans="1:1" x14ac:dyDescent="0.2">
      <c r="A2865">
        <v>1921</v>
      </c>
    </row>
    <row r="2866" spans="1:1" x14ac:dyDescent="0.2">
      <c r="A2866">
        <v>1737</v>
      </c>
    </row>
    <row r="2867" spans="1:1" x14ac:dyDescent="0.2">
      <c r="A2867">
        <v>1586</v>
      </c>
    </row>
    <row r="2868" spans="1:1" x14ac:dyDescent="0.2">
      <c r="A2868">
        <v>1484</v>
      </c>
    </row>
    <row r="2869" spans="1:1" x14ac:dyDescent="0.2">
      <c r="A2869">
        <v>1397</v>
      </c>
    </row>
    <row r="2870" spans="1:1" x14ac:dyDescent="0.2">
      <c r="A2870">
        <v>1355</v>
      </c>
    </row>
    <row r="2871" spans="1:1" x14ac:dyDescent="0.2">
      <c r="A2871">
        <v>1366</v>
      </c>
    </row>
    <row r="2872" spans="1:1" x14ac:dyDescent="0.2">
      <c r="A2872">
        <v>1406</v>
      </c>
    </row>
    <row r="2873" spans="1:1" x14ac:dyDescent="0.2">
      <c r="A2873">
        <v>1488</v>
      </c>
    </row>
    <row r="2874" spans="1:1" x14ac:dyDescent="0.2">
      <c r="A2874">
        <v>1601</v>
      </c>
    </row>
    <row r="2875" spans="1:1" x14ac:dyDescent="0.2">
      <c r="A2875">
        <v>1727</v>
      </c>
    </row>
    <row r="2876" spans="1:1" x14ac:dyDescent="0.2">
      <c r="A2876">
        <v>1879</v>
      </c>
    </row>
    <row r="2877" spans="1:1" x14ac:dyDescent="0.2">
      <c r="A2877">
        <v>2057</v>
      </c>
    </row>
    <row r="2878" spans="1:1" x14ac:dyDescent="0.2">
      <c r="A2878">
        <v>2236</v>
      </c>
    </row>
    <row r="2879" spans="1:1" x14ac:dyDescent="0.2">
      <c r="A2879">
        <v>2397</v>
      </c>
    </row>
    <row r="2880" spans="1:1" x14ac:dyDescent="0.2">
      <c r="A2880">
        <v>2530</v>
      </c>
    </row>
    <row r="2881" spans="1:1" x14ac:dyDescent="0.2">
      <c r="A2881">
        <v>2635</v>
      </c>
    </row>
    <row r="2882" spans="1:1" x14ac:dyDescent="0.2">
      <c r="A2882">
        <v>2718</v>
      </c>
    </row>
    <row r="2883" spans="1:1" x14ac:dyDescent="0.2">
      <c r="A2883">
        <v>2775</v>
      </c>
    </row>
    <row r="2884" spans="1:1" x14ac:dyDescent="0.2">
      <c r="A2884">
        <v>2804</v>
      </c>
    </row>
    <row r="2885" spans="1:1" x14ac:dyDescent="0.2">
      <c r="A2885">
        <v>2796</v>
      </c>
    </row>
    <row r="2886" spans="1:1" x14ac:dyDescent="0.2">
      <c r="A2886">
        <v>2744</v>
      </c>
    </row>
    <row r="2887" spans="1:1" x14ac:dyDescent="0.2">
      <c r="A2887">
        <v>2665</v>
      </c>
    </row>
    <row r="2888" spans="1:1" x14ac:dyDescent="0.2">
      <c r="A2888">
        <v>2564</v>
      </c>
    </row>
    <row r="2889" spans="1:1" x14ac:dyDescent="0.2">
      <c r="A2889">
        <v>2427</v>
      </c>
    </row>
    <row r="2890" spans="1:1" x14ac:dyDescent="0.2">
      <c r="A2890">
        <v>2254</v>
      </c>
    </row>
    <row r="2891" spans="1:1" x14ac:dyDescent="0.2">
      <c r="A2891">
        <v>2074</v>
      </c>
    </row>
    <row r="2892" spans="1:1" x14ac:dyDescent="0.2">
      <c r="A2892">
        <v>1893</v>
      </c>
    </row>
    <row r="2893" spans="1:1" x14ac:dyDescent="0.2">
      <c r="A2893">
        <v>1717</v>
      </c>
    </row>
    <row r="2894" spans="1:1" x14ac:dyDescent="0.2">
      <c r="A2894">
        <v>1580</v>
      </c>
    </row>
    <row r="2895" spans="1:1" x14ac:dyDescent="0.2">
      <c r="A2895">
        <v>1476</v>
      </c>
    </row>
    <row r="2896" spans="1:1" x14ac:dyDescent="0.2">
      <c r="A2896">
        <v>1397</v>
      </c>
    </row>
    <row r="2897" spans="1:1" x14ac:dyDescent="0.2">
      <c r="A2897">
        <v>1363</v>
      </c>
    </row>
    <row r="2898" spans="1:1" x14ac:dyDescent="0.2">
      <c r="A2898">
        <v>1379</v>
      </c>
    </row>
    <row r="2899" spans="1:1" x14ac:dyDescent="0.2">
      <c r="A2899">
        <v>1440</v>
      </c>
    </row>
    <row r="2900" spans="1:1" x14ac:dyDescent="0.2">
      <c r="A2900">
        <v>1545</v>
      </c>
    </row>
    <row r="2901" spans="1:1" x14ac:dyDescent="0.2">
      <c r="A2901">
        <v>1687</v>
      </c>
    </row>
    <row r="2902" spans="1:1" x14ac:dyDescent="0.2">
      <c r="A2902">
        <v>1851</v>
      </c>
    </row>
    <row r="2903" spans="1:1" x14ac:dyDescent="0.2">
      <c r="A2903">
        <v>2014</v>
      </c>
    </row>
    <row r="2904" spans="1:1" x14ac:dyDescent="0.2">
      <c r="A2904">
        <v>2168</v>
      </c>
    </row>
    <row r="2905" spans="1:1" x14ac:dyDescent="0.2">
      <c r="A2905">
        <v>2333</v>
      </c>
    </row>
    <row r="2906" spans="1:1" x14ac:dyDescent="0.2">
      <c r="A2906">
        <v>2477</v>
      </c>
    </row>
    <row r="2907" spans="1:1" x14ac:dyDescent="0.2">
      <c r="A2907">
        <v>2579</v>
      </c>
    </row>
    <row r="2908" spans="1:1" x14ac:dyDescent="0.2">
      <c r="A2908">
        <v>2671</v>
      </c>
    </row>
    <row r="2909" spans="1:1" x14ac:dyDescent="0.2">
      <c r="A2909">
        <v>2732</v>
      </c>
    </row>
    <row r="2910" spans="1:1" x14ac:dyDescent="0.2">
      <c r="A2910">
        <v>2755</v>
      </c>
    </row>
    <row r="2911" spans="1:1" x14ac:dyDescent="0.2">
      <c r="A2911">
        <v>2754</v>
      </c>
    </row>
    <row r="2912" spans="1:1" x14ac:dyDescent="0.2">
      <c r="A2912">
        <v>2717</v>
      </c>
    </row>
    <row r="2913" spans="1:1" x14ac:dyDescent="0.2">
      <c r="A2913">
        <v>2645</v>
      </c>
    </row>
    <row r="2914" spans="1:1" x14ac:dyDescent="0.2">
      <c r="A2914">
        <v>2555</v>
      </c>
    </row>
    <row r="2915" spans="1:1" x14ac:dyDescent="0.2">
      <c r="A2915">
        <v>2433</v>
      </c>
    </row>
    <row r="2916" spans="1:1" x14ac:dyDescent="0.2">
      <c r="A2916">
        <v>2279</v>
      </c>
    </row>
    <row r="2917" spans="1:1" x14ac:dyDescent="0.2">
      <c r="A2917">
        <v>2112</v>
      </c>
    </row>
    <row r="2918" spans="1:1" x14ac:dyDescent="0.2">
      <c r="A2918">
        <v>1941</v>
      </c>
    </row>
    <row r="2919" spans="1:1" x14ac:dyDescent="0.2">
      <c r="A2919">
        <v>1771</v>
      </c>
    </row>
    <row r="2920" spans="1:1" x14ac:dyDescent="0.2">
      <c r="A2920">
        <v>1613</v>
      </c>
    </row>
    <row r="2921" spans="1:1" x14ac:dyDescent="0.2">
      <c r="A2921">
        <v>1490</v>
      </c>
    </row>
    <row r="2922" spans="1:1" x14ac:dyDescent="0.2">
      <c r="A2922">
        <v>1391</v>
      </c>
    </row>
    <row r="2923" spans="1:1" x14ac:dyDescent="0.2">
      <c r="A2923">
        <v>1326</v>
      </c>
    </row>
    <row r="2924" spans="1:1" x14ac:dyDescent="0.2">
      <c r="A2924">
        <v>1328</v>
      </c>
    </row>
    <row r="2925" spans="1:1" x14ac:dyDescent="0.2">
      <c r="A2925">
        <v>1375</v>
      </c>
    </row>
    <row r="2926" spans="1:1" x14ac:dyDescent="0.2">
      <c r="A2926">
        <v>1461</v>
      </c>
    </row>
    <row r="2927" spans="1:1" x14ac:dyDescent="0.2">
      <c r="A2927">
        <v>1589</v>
      </c>
    </row>
    <row r="2928" spans="1:1" x14ac:dyDescent="0.2">
      <c r="A2928">
        <v>1736</v>
      </c>
    </row>
    <row r="2929" spans="1:1" x14ac:dyDescent="0.2">
      <c r="A2929">
        <v>1895</v>
      </c>
    </row>
    <row r="2930" spans="1:1" x14ac:dyDescent="0.2">
      <c r="A2930">
        <v>2070</v>
      </c>
    </row>
    <row r="2931" spans="1:1" x14ac:dyDescent="0.2">
      <c r="A2931">
        <v>2240</v>
      </c>
    </row>
    <row r="2932" spans="1:1" x14ac:dyDescent="0.2">
      <c r="A2932">
        <v>2400</v>
      </c>
    </row>
    <row r="2933" spans="1:1" x14ac:dyDescent="0.2">
      <c r="A2933">
        <v>2535</v>
      </c>
    </row>
    <row r="2934" spans="1:1" x14ac:dyDescent="0.2">
      <c r="A2934">
        <v>2642</v>
      </c>
    </row>
    <row r="2935" spans="1:1" x14ac:dyDescent="0.2">
      <c r="A2935">
        <v>2719</v>
      </c>
    </row>
    <row r="2936" spans="1:1" x14ac:dyDescent="0.2">
      <c r="A2936">
        <v>2761</v>
      </c>
    </row>
    <row r="2937" spans="1:1" x14ac:dyDescent="0.2">
      <c r="A2937">
        <v>2769</v>
      </c>
    </row>
    <row r="2938" spans="1:1" x14ac:dyDescent="0.2">
      <c r="A2938">
        <v>2747</v>
      </c>
    </row>
    <row r="2939" spans="1:1" x14ac:dyDescent="0.2">
      <c r="A2939">
        <v>2695</v>
      </c>
    </row>
    <row r="2940" spans="1:1" x14ac:dyDescent="0.2">
      <c r="A2940">
        <v>2620</v>
      </c>
    </row>
    <row r="2941" spans="1:1" x14ac:dyDescent="0.2">
      <c r="A2941">
        <v>2517</v>
      </c>
    </row>
    <row r="2942" spans="1:1" x14ac:dyDescent="0.2">
      <c r="A2942">
        <v>2381</v>
      </c>
    </row>
    <row r="2943" spans="1:1" x14ac:dyDescent="0.2">
      <c r="A2943">
        <v>2224</v>
      </c>
    </row>
    <row r="2944" spans="1:1" x14ac:dyDescent="0.2">
      <c r="A2944">
        <v>2054</v>
      </c>
    </row>
    <row r="2945" spans="1:1" x14ac:dyDescent="0.2">
      <c r="A2945">
        <v>1889</v>
      </c>
    </row>
    <row r="2946" spans="1:1" x14ac:dyDescent="0.2">
      <c r="A2946">
        <v>1737</v>
      </c>
    </row>
    <row r="2947" spans="1:1" x14ac:dyDescent="0.2">
      <c r="A2947">
        <v>1599</v>
      </c>
    </row>
    <row r="2948" spans="1:1" x14ac:dyDescent="0.2">
      <c r="A2948">
        <v>1480</v>
      </c>
    </row>
    <row r="2949" spans="1:1" x14ac:dyDescent="0.2">
      <c r="A2949">
        <v>1390</v>
      </c>
    </row>
    <row r="2950" spans="1:1" x14ac:dyDescent="0.2">
      <c r="A2950">
        <v>1336</v>
      </c>
    </row>
    <row r="2951" spans="1:1" x14ac:dyDescent="0.2">
      <c r="A2951">
        <v>1331</v>
      </c>
    </row>
    <row r="2952" spans="1:1" x14ac:dyDescent="0.2">
      <c r="A2952">
        <v>1374</v>
      </c>
    </row>
    <row r="2953" spans="1:1" x14ac:dyDescent="0.2">
      <c r="A2953">
        <v>1464</v>
      </c>
    </row>
    <row r="2954" spans="1:1" x14ac:dyDescent="0.2">
      <c r="A2954">
        <v>1602</v>
      </c>
    </row>
    <row r="2955" spans="1:1" x14ac:dyDescent="0.2">
      <c r="A2955">
        <v>1767</v>
      </c>
    </row>
    <row r="2956" spans="1:1" x14ac:dyDescent="0.2">
      <c r="A2956">
        <v>1930</v>
      </c>
    </row>
    <row r="2957" spans="1:1" x14ac:dyDescent="0.2">
      <c r="A2957">
        <v>2089</v>
      </c>
    </row>
    <row r="2958" spans="1:1" x14ac:dyDescent="0.2">
      <c r="A2958">
        <v>2245</v>
      </c>
    </row>
    <row r="2959" spans="1:1" x14ac:dyDescent="0.2">
      <c r="A2959">
        <v>2395</v>
      </c>
    </row>
    <row r="2960" spans="1:1" x14ac:dyDescent="0.2">
      <c r="A2960">
        <v>2524</v>
      </c>
    </row>
    <row r="2961" spans="1:1" x14ac:dyDescent="0.2">
      <c r="A2961">
        <v>2632</v>
      </c>
    </row>
    <row r="2962" spans="1:1" x14ac:dyDescent="0.2">
      <c r="A2962">
        <v>2714</v>
      </c>
    </row>
    <row r="2963" spans="1:1" x14ac:dyDescent="0.2">
      <c r="A2963">
        <v>2749</v>
      </c>
    </row>
    <row r="2964" spans="1:1" x14ac:dyDescent="0.2">
      <c r="A2964">
        <v>2746</v>
      </c>
    </row>
    <row r="2965" spans="1:1" x14ac:dyDescent="0.2">
      <c r="A2965">
        <v>2715</v>
      </c>
    </row>
    <row r="2966" spans="1:1" x14ac:dyDescent="0.2">
      <c r="A2966">
        <v>2649</v>
      </c>
    </row>
    <row r="2967" spans="1:1" x14ac:dyDescent="0.2">
      <c r="A2967">
        <v>2552</v>
      </c>
    </row>
    <row r="2968" spans="1:1" x14ac:dyDescent="0.2">
      <c r="A2968">
        <v>2430</v>
      </c>
    </row>
    <row r="2969" spans="1:1" x14ac:dyDescent="0.2">
      <c r="A2969">
        <v>2278</v>
      </c>
    </row>
    <row r="2970" spans="1:1" x14ac:dyDescent="0.2">
      <c r="A2970">
        <v>2101</v>
      </c>
    </row>
    <row r="2971" spans="1:1" x14ac:dyDescent="0.2">
      <c r="A2971">
        <v>1940</v>
      </c>
    </row>
    <row r="2972" spans="1:1" x14ac:dyDescent="0.2">
      <c r="A2972">
        <v>1801</v>
      </c>
    </row>
    <row r="2973" spans="1:1" x14ac:dyDescent="0.2">
      <c r="A2973">
        <v>1655</v>
      </c>
    </row>
    <row r="2974" spans="1:1" x14ac:dyDescent="0.2">
      <c r="A2974">
        <v>1527</v>
      </c>
    </row>
    <row r="2975" spans="1:1" x14ac:dyDescent="0.2">
      <c r="A2975">
        <v>1445</v>
      </c>
    </row>
    <row r="2976" spans="1:1" x14ac:dyDescent="0.2">
      <c r="A2976">
        <v>1390</v>
      </c>
    </row>
    <row r="2977" spans="1:1" x14ac:dyDescent="0.2">
      <c r="A2977">
        <v>1382</v>
      </c>
    </row>
    <row r="2978" spans="1:1" x14ac:dyDescent="0.2">
      <c r="A2978">
        <v>1427</v>
      </c>
    </row>
    <row r="2979" spans="1:1" x14ac:dyDescent="0.2">
      <c r="A2979">
        <v>1502</v>
      </c>
    </row>
    <row r="2980" spans="1:1" x14ac:dyDescent="0.2">
      <c r="A2980">
        <v>1612</v>
      </c>
    </row>
    <row r="2981" spans="1:1" x14ac:dyDescent="0.2">
      <c r="A2981">
        <v>1754</v>
      </c>
    </row>
    <row r="2982" spans="1:1" x14ac:dyDescent="0.2">
      <c r="A2982">
        <v>1919</v>
      </c>
    </row>
    <row r="2983" spans="1:1" x14ac:dyDescent="0.2">
      <c r="A2983">
        <v>2105</v>
      </c>
    </row>
    <row r="2984" spans="1:1" x14ac:dyDescent="0.2">
      <c r="A2984">
        <v>2280</v>
      </c>
    </row>
    <row r="2985" spans="1:1" x14ac:dyDescent="0.2">
      <c r="A2985">
        <v>2432</v>
      </c>
    </row>
    <row r="2986" spans="1:1" x14ac:dyDescent="0.2">
      <c r="A2986">
        <v>2572</v>
      </c>
    </row>
    <row r="2987" spans="1:1" x14ac:dyDescent="0.2">
      <c r="A2987">
        <v>2691</v>
      </c>
    </row>
    <row r="2988" spans="1:1" x14ac:dyDescent="0.2">
      <c r="A2988">
        <v>2777</v>
      </c>
    </row>
    <row r="2989" spans="1:1" x14ac:dyDescent="0.2">
      <c r="A2989">
        <v>2823</v>
      </c>
    </row>
    <row r="2990" spans="1:1" x14ac:dyDescent="0.2">
      <c r="A2990">
        <v>2822</v>
      </c>
    </row>
    <row r="2991" spans="1:1" x14ac:dyDescent="0.2">
      <c r="A2991">
        <v>2790</v>
      </c>
    </row>
    <row r="2992" spans="1:1" x14ac:dyDescent="0.2">
      <c r="A2992">
        <v>2725</v>
      </c>
    </row>
    <row r="2993" spans="1:1" x14ac:dyDescent="0.2">
      <c r="A2993">
        <v>2625</v>
      </c>
    </row>
    <row r="2994" spans="1:1" x14ac:dyDescent="0.2">
      <c r="A2994">
        <v>2518</v>
      </c>
    </row>
    <row r="2995" spans="1:1" x14ac:dyDescent="0.2">
      <c r="A2995">
        <v>2392</v>
      </c>
    </row>
    <row r="2996" spans="1:1" x14ac:dyDescent="0.2">
      <c r="A2996">
        <v>2213</v>
      </c>
    </row>
    <row r="2997" spans="1:1" x14ac:dyDescent="0.2">
      <c r="A2997">
        <v>2029</v>
      </c>
    </row>
    <row r="2998" spans="1:1" x14ac:dyDescent="0.2">
      <c r="A2998">
        <v>1882</v>
      </c>
    </row>
    <row r="2999" spans="1:1" x14ac:dyDescent="0.2">
      <c r="A2999">
        <v>1734</v>
      </c>
    </row>
    <row r="3000" spans="1:1" x14ac:dyDescent="0.2">
      <c r="A3000">
        <v>1585</v>
      </c>
    </row>
    <row r="3001" spans="1:1" x14ac:dyDescent="0.2">
      <c r="A3001">
        <v>1471</v>
      </c>
    </row>
    <row r="3002" spans="1:1" x14ac:dyDescent="0.2">
      <c r="A3002">
        <v>1406</v>
      </c>
    </row>
    <row r="3003" spans="1:1" x14ac:dyDescent="0.2">
      <c r="A3003">
        <v>1383</v>
      </c>
    </row>
    <row r="3004" spans="1:1" x14ac:dyDescent="0.2">
      <c r="A3004">
        <v>1386</v>
      </c>
    </row>
    <row r="3005" spans="1:1" x14ac:dyDescent="0.2">
      <c r="A3005">
        <v>1428</v>
      </c>
    </row>
    <row r="3006" spans="1:1" x14ac:dyDescent="0.2">
      <c r="A3006">
        <v>1526</v>
      </c>
    </row>
    <row r="3007" spans="1:1" x14ac:dyDescent="0.2">
      <c r="A3007">
        <v>1658</v>
      </c>
    </row>
    <row r="3008" spans="1:1" x14ac:dyDescent="0.2">
      <c r="A3008">
        <v>1815</v>
      </c>
    </row>
    <row r="3009" spans="1:1" x14ac:dyDescent="0.2">
      <c r="A3009">
        <v>1991</v>
      </c>
    </row>
    <row r="3010" spans="1:1" x14ac:dyDescent="0.2">
      <c r="A3010">
        <v>2167</v>
      </c>
    </row>
    <row r="3011" spans="1:1" x14ac:dyDescent="0.2">
      <c r="A3011">
        <v>2321</v>
      </c>
    </row>
    <row r="3012" spans="1:1" x14ac:dyDescent="0.2">
      <c r="A3012">
        <v>2455</v>
      </c>
    </row>
    <row r="3013" spans="1:1" x14ac:dyDescent="0.2">
      <c r="A3013">
        <v>2584</v>
      </c>
    </row>
    <row r="3014" spans="1:1" x14ac:dyDescent="0.2">
      <c r="A3014">
        <v>2691</v>
      </c>
    </row>
    <row r="3015" spans="1:1" x14ac:dyDescent="0.2">
      <c r="A3015">
        <v>2762</v>
      </c>
    </row>
    <row r="3016" spans="1:1" x14ac:dyDescent="0.2">
      <c r="A3016">
        <v>2796</v>
      </c>
    </row>
    <row r="3017" spans="1:1" x14ac:dyDescent="0.2">
      <c r="A3017">
        <v>2790</v>
      </c>
    </row>
    <row r="3018" spans="1:1" x14ac:dyDescent="0.2">
      <c r="A3018">
        <v>2753</v>
      </c>
    </row>
    <row r="3019" spans="1:1" x14ac:dyDescent="0.2">
      <c r="A3019">
        <v>2686</v>
      </c>
    </row>
    <row r="3020" spans="1:1" x14ac:dyDescent="0.2">
      <c r="A3020">
        <v>2579</v>
      </c>
    </row>
    <row r="3021" spans="1:1" x14ac:dyDescent="0.2">
      <c r="A3021">
        <v>2445</v>
      </c>
    </row>
    <row r="3022" spans="1:1" x14ac:dyDescent="0.2">
      <c r="A3022">
        <v>2293</v>
      </c>
    </row>
    <row r="3023" spans="1:1" x14ac:dyDescent="0.2">
      <c r="A3023">
        <v>2120</v>
      </c>
    </row>
    <row r="3024" spans="1:1" x14ac:dyDescent="0.2">
      <c r="A3024">
        <v>1930</v>
      </c>
    </row>
    <row r="3025" spans="1:1" x14ac:dyDescent="0.2">
      <c r="A3025">
        <v>1750</v>
      </c>
    </row>
    <row r="3026" spans="1:1" x14ac:dyDescent="0.2">
      <c r="A3026">
        <v>1623</v>
      </c>
    </row>
    <row r="3027" spans="1:1" x14ac:dyDescent="0.2">
      <c r="A3027">
        <v>1529</v>
      </c>
    </row>
    <row r="3028" spans="1:1" x14ac:dyDescent="0.2">
      <c r="A3028">
        <v>1445</v>
      </c>
    </row>
    <row r="3029" spans="1:1" x14ac:dyDescent="0.2">
      <c r="A3029">
        <v>1397</v>
      </c>
    </row>
    <row r="3030" spans="1:1" x14ac:dyDescent="0.2">
      <c r="A3030">
        <v>1404</v>
      </c>
    </row>
    <row r="3031" spans="1:1" x14ac:dyDescent="0.2">
      <c r="A3031">
        <v>1439</v>
      </c>
    </row>
    <row r="3032" spans="1:1" x14ac:dyDescent="0.2">
      <c r="A3032">
        <v>1500</v>
      </c>
    </row>
    <row r="3033" spans="1:1" x14ac:dyDescent="0.2">
      <c r="A3033">
        <v>1598</v>
      </c>
    </row>
    <row r="3034" spans="1:1" x14ac:dyDescent="0.2">
      <c r="A3034">
        <v>1732</v>
      </c>
    </row>
    <row r="3035" spans="1:1" x14ac:dyDescent="0.2">
      <c r="A3035">
        <v>1897</v>
      </c>
    </row>
    <row r="3036" spans="1:1" x14ac:dyDescent="0.2">
      <c r="A3036">
        <v>2075</v>
      </c>
    </row>
    <row r="3037" spans="1:1" x14ac:dyDescent="0.2">
      <c r="A3037">
        <v>2250</v>
      </c>
    </row>
    <row r="3038" spans="1:1" x14ac:dyDescent="0.2">
      <c r="A3038">
        <v>2406</v>
      </c>
    </row>
    <row r="3039" spans="1:1" x14ac:dyDescent="0.2">
      <c r="A3039">
        <v>2544</v>
      </c>
    </row>
    <row r="3040" spans="1:1" x14ac:dyDescent="0.2">
      <c r="A3040">
        <v>2681</v>
      </c>
    </row>
    <row r="3041" spans="1:1" x14ac:dyDescent="0.2">
      <c r="A3041">
        <v>2781</v>
      </c>
    </row>
    <row r="3042" spans="1:1" x14ac:dyDescent="0.2">
      <c r="A3042">
        <v>2828</v>
      </c>
    </row>
    <row r="3043" spans="1:1" x14ac:dyDescent="0.2">
      <c r="A3043">
        <v>2845</v>
      </c>
    </row>
    <row r="3044" spans="1:1" x14ac:dyDescent="0.2">
      <c r="A3044">
        <v>2819</v>
      </c>
    </row>
    <row r="3045" spans="1:1" x14ac:dyDescent="0.2">
      <c r="A3045">
        <v>2751</v>
      </c>
    </row>
    <row r="3046" spans="1:1" x14ac:dyDescent="0.2">
      <c r="A3046">
        <v>2661</v>
      </c>
    </row>
    <row r="3047" spans="1:1" x14ac:dyDescent="0.2">
      <c r="A3047">
        <v>2544</v>
      </c>
    </row>
    <row r="3048" spans="1:1" x14ac:dyDescent="0.2">
      <c r="A3048">
        <v>2393</v>
      </c>
    </row>
    <row r="3049" spans="1:1" x14ac:dyDescent="0.2">
      <c r="A3049">
        <v>2216</v>
      </c>
    </row>
    <row r="3050" spans="1:1" x14ac:dyDescent="0.2">
      <c r="A3050">
        <v>2048</v>
      </c>
    </row>
    <row r="3051" spans="1:1" x14ac:dyDescent="0.2">
      <c r="A3051">
        <v>1898</v>
      </c>
    </row>
    <row r="3052" spans="1:1" x14ac:dyDescent="0.2">
      <c r="A3052">
        <v>1740</v>
      </c>
    </row>
    <row r="3053" spans="1:1" x14ac:dyDescent="0.2">
      <c r="A3053">
        <v>1608</v>
      </c>
    </row>
    <row r="3054" spans="1:1" x14ac:dyDescent="0.2">
      <c r="A3054">
        <v>1506</v>
      </c>
    </row>
    <row r="3055" spans="1:1" x14ac:dyDescent="0.2">
      <c r="A3055">
        <v>1430</v>
      </c>
    </row>
    <row r="3056" spans="1:1" x14ac:dyDescent="0.2">
      <c r="A3056">
        <v>1398</v>
      </c>
    </row>
    <row r="3057" spans="1:1" x14ac:dyDescent="0.2">
      <c r="A3057">
        <v>1409</v>
      </c>
    </row>
    <row r="3058" spans="1:1" x14ac:dyDescent="0.2">
      <c r="A3058">
        <v>1454</v>
      </c>
    </row>
    <row r="3059" spans="1:1" x14ac:dyDescent="0.2">
      <c r="A3059">
        <v>1549</v>
      </c>
    </row>
    <row r="3060" spans="1:1" x14ac:dyDescent="0.2">
      <c r="A3060">
        <v>1680</v>
      </c>
    </row>
    <row r="3061" spans="1:1" x14ac:dyDescent="0.2">
      <c r="A3061">
        <v>1820</v>
      </c>
    </row>
    <row r="3062" spans="1:1" x14ac:dyDescent="0.2">
      <c r="A3062">
        <v>1977</v>
      </c>
    </row>
    <row r="3063" spans="1:1" x14ac:dyDescent="0.2">
      <c r="A3063">
        <v>2149</v>
      </c>
    </row>
    <row r="3064" spans="1:1" x14ac:dyDescent="0.2">
      <c r="A3064">
        <v>2344</v>
      </c>
    </row>
    <row r="3065" spans="1:1" x14ac:dyDescent="0.2">
      <c r="A3065">
        <v>2513</v>
      </c>
    </row>
    <row r="3066" spans="1:1" x14ac:dyDescent="0.2">
      <c r="A3066">
        <v>2625</v>
      </c>
    </row>
    <row r="3067" spans="1:1" x14ac:dyDescent="0.2">
      <c r="A3067">
        <v>2722</v>
      </c>
    </row>
    <row r="3068" spans="1:1" x14ac:dyDescent="0.2">
      <c r="A3068">
        <v>2797</v>
      </c>
    </row>
    <row r="3069" spans="1:1" x14ac:dyDescent="0.2">
      <c r="A3069">
        <v>2822</v>
      </c>
    </row>
    <row r="3070" spans="1:1" x14ac:dyDescent="0.2">
      <c r="A3070">
        <v>2815</v>
      </c>
    </row>
    <row r="3071" spans="1:1" x14ac:dyDescent="0.2">
      <c r="A3071">
        <v>2777</v>
      </c>
    </row>
    <row r="3072" spans="1:1" x14ac:dyDescent="0.2">
      <c r="A3072">
        <v>2693</v>
      </c>
    </row>
    <row r="3073" spans="1:1" x14ac:dyDescent="0.2">
      <c r="A3073">
        <v>2591</v>
      </c>
    </row>
    <row r="3074" spans="1:1" x14ac:dyDescent="0.2">
      <c r="A3074">
        <v>2460</v>
      </c>
    </row>
    <row r="3075" spans="1:1" x14ac:dyDescent="0.2">
      <c r="A3075">
        <v>2309</v>
      </c>
    </row>
    <row r="3076" spans="1:1" x14ac:dyDescent="0.2">
      <c r="A3076">
        <v>2157</v>
      </c>
    </row>
    <row r="3077" spans="1:1" x14ac:dyDescent="0.2">
      <c r="A3077">
        <v>1981</v>
      </c>
    </row>
    <row r="3078" spans="1:1" x14ac:dyDescent="0.2">
      <c r="A3078">
        <v>1813</v>
      </c>
    </row>
    <row r="3079" spans="1:1" x14ac:dyDescent="0.2">
      <c r="A3079">
        <v>1681</v>
      </c>
    </row>
    <row r="3080" spans="1:1" x14ac:dyDescent="0.2">
      <c r="A3080">
        <v>1571</v>
      </c>
    </row>
    <row r="3081" spans="1:1" x14ac:dyDescent="0.2">
      <c r="A3081">
        <v>1488</v>
      </c>
    </row>
    <row r="3082" spans="1:1" x14ac:dyDescent="0.2">
      <c r="A3082">
        <v>1442</v>
      </c>
    </row>
    <row r="3083" spans="1:1" x14ac:dyDescent="0.2">
      <c r="A3083">
        <v>1438</v>
      </c>
    </row>
    <row r="3084" spans="1:1" x14ac:dyDescent="0.2">
      <c r="A3084">
        <v>1478</v>
      </c>
    </row>
    <row r="3085" spans="1:1" x14ac:dyDescent="0.2">
      <c r="A3085">
        <v>1559</v>
      </c>
    </row>
    <row r="3086" spans="1:1" x14ac:dyDescent="0.2">
      <c r="A3086">
        <v>1679</v>
      </c>
    </row>
    <row r="3087" spans="1:1" x14ac:dyDescent="0.2">
      <c r="A3087">
        <v>1830</v>
      </c>
    </row>
    <row r="3088" spans="1:1" x14ac:dyDescent="0.2">
      <c r="A3088">
        <v>2000</v>
      </c>
    </row>
    <row r="3089" spans="1:1" x14ac:dyDescent="0.2">
      <c r="A3089">
        <v>2170</v>
      </c>
    </row>
    <row r="3090" spans="1:1" x14ac:dyDescent="0.2">
      <c r="A3090">
        <v>2328</v>
      </c>
    </row>
    <row r="3091" spans="1:1" x14ac:dyDescent="0.2">
      <c r="A3091">
        <v>2472</v>
      </c>
    </row>
    <row r="3092" spans="1:1" x14ac:dyDescent="0.2">
      <c r="A3092">
        <v>2605</v>
      </c>
    </row>
    <row r="3093" spans="1:1" x14ac:dyDescent="0.2">
      <c r="A3093">
        <v>2713</v>
      </c>
    </row>
    <row r="3094" spans="1:1" x14ac:dyDescent="0.2">
      <c r="A3094">
        <v>2797</v>
      </c>
    </row>
    <row r="3095" spans="1:1" x14ac:dyDescent="0.2">
      <c r="A3095">
        <v>2848</v>
      </c>
    </row>
    <row r="3096" spans="1:1" x14ac:dyDescent="0.2">
      <c r="A3096">
        <v>2850</v>
      </c>
    </row>
    <row r="3097" spans="1:1" x14ac:dyDescent="0.2">
      <c r="A3097">
        <v>2818</v>
      </c>
    </row>
    <row r="3098" spans="1:1" x14ac:dyDescent="0.2">
      <c r="A3098">
        <v>2760</v>
      </c>
    </row>
    <row r="3099" spans="1:1" x14ac:dyDescent="0.2">
      <c r="A3099">
        <v>2668</v>
      </c>
    </row>
    <row r="3100" spans="1:1" x14ac:dyDescent="0.2">
      <c r="A3100">
        <v>2548</v>
      </c>
    </row>
    <row r="3101" spans="1:1" x14ac:dyDescent="0.2">
      <c r="A3101">
        <v>2418</v>
      </c>
    </row>
    <row r="3102" spans="1:1" x14ac:dyDescent="0.2">
      <c r="A3102">
        <v>2259</v>
      </c>
    </row>
    <row r="3103" spans="1:1" x14ac:dyDescent="0.2">
      <c r="A3103">
        <v>2091</v>
      </c>
    </row>
    <row r="3104" spans="1:1" x14ac:dyDescent="0.2">
      <c r="A3104">
        <v>1937</v>
      </c>
    </row>
    <row r="3105" spans="1:1" x14ac:dyDescent="0.2">
      <c r="A3105">
        <v>1779</v>
      </c>
    </row>
    <row r="3106" spans="1:1" x14ac:dyDescent="0.2">
      <c r="A3106">
        <v>1633</v>
      </c>
    </row>
    <row r="3107" spans="1:1" x14ac:dyDescent="0.2">
      <c r="A3107">
        <v>1516</v>
      </c>
    </row>
    <row r="3108" spans="1:1" x14ac:dyDescent="0.2">
      <c r="A3108">
        <v>1432</v>
      </c>
    </row>
    <row r="3109" spans="1:1" x14ac:dyDescent="0.2">
      <c r="A3109">
        <v>1383</v>
      </c>
    </row>
    <row r="3110" spans="1:1" x14ac:dyDescent="0.2">
      <c r="A3110">
        <v>1377</v>
      </c>
    </row>
    <row r="3111" spans="1:1" x14ac:dyDescent="0.2">
      <c r="A3111">
        <v>1423</v>
      </c>
    </row>
    <row r="3112" spans="1:1" x14ac:dyDescent="0.2">
      <c r="A3112">
        <v>1514</v>
      </c>
    </row>
    <row r="3113" spans="1:1" x14ac:dyDescent="0.2">
      <c r="A3113">
        <v>1637</v>
      </c>
    </row>
    <row r="3114" spans="1:1" x14ac:dyDescent="0.2">
      <c r="A3114">
        <v>1793</v>
      </c>
    </row>
    <row r="3115" spans="1:1" x14ac:dyDescent="0.2">
      <c r="A3115">
        <v>1962</v>
      </c>
    </row>
    <row r="3116" spans="1:1" x14ac:dyDescent="0.2">
      <c r="A3116">
        <v>2132</v>
      </c>
    </row>
    <row r="3117" spans="1:1" x14ac:dyDescent="0.2">
      <c r="A3117">
        <v>2303</v>
      </c>
    </row>
    <row r="3118" spans="1:1" x14ac:dyDescent="0.2">
      <c r="A3118">
        <v>2460</v>
      </c>
    </row>
    <row r="3119" spans="1:1" x14ac:dyDescent="0.2">
      <c r="A3119">
        <v>2572</v>
      </c>
    </row>
    <row r="3120" spans="1:1" x14ac:dyDescent="0.2">
      <c r="A3120">
        <v>2652</v>
      </c>
    </row>
    <row r="3121" spans="1:1" x14ac:dyDescent="0.2">
      <c r="A3121">
        <v>2718</v>
      </c>
    </row>
    <row r="3122" spans="1:1" x14ac:dyDescent="0.2">
      <c r="A3122">
        <v>2757</v>
      </c>
    </row>
    <row r="3123" spans="1:1" x14ac:dyDescent="0.2">
      <c r="A3123">
        <v>2754</v>
      </c>
    </row>
    <row r="3124" spans="1:1" x14ac:dyDescent="0.2">
      <c r="A3124">
        <v>2717</v>
      </c>
    </row>
    <row r="3125" spans="1:1" x14ac:dyDescent="0.2">
      <c r="A3125">
        <v>2646</v>
      </c>
    </row>
    <row r="3126" spans="1:1" x14ac:dyDescent="0.2">
      <c r="A3126">
        <v>2543</v>
      </c>
    </row>
    <row r="3127" spans="1:1" x14ac:dyDescent="0.2">
      <c r="A3127">
        <v>2425</v>
      </c>
    </row>
    <row r="3128" spans="1:1" x14ac:dyDescent="0.2">
      <c r="A3128">
        <v>2288</v>
      </c>
    </row>
    <row r="3129" spans="1:1" x14ac:dyDescent="0.2">
      <c r="A3129">
        <v>2114</v>
      </c>
    </row>
    <row r="3130" spans="1:1" x14ac:dyDescent="0.2">
      <c r="A3130">
        <v>1918</v>
      </c>
    </row>
    <row r="3131" spans="1:1" x14ac:dyDescent="0.2">
      <c r="A3131">
        <v>1737</v>
      </c>
    </row>
    <row r="3132" spans="1:1" x14ac:dyDescent="0.2">
      <c r="A3132">
        <v>1583</v>
      </c>
    </row>
    <row r="3133" spans="1:1" x14ac:dyDescent="0.2">
      <c r="A3133">
        <v>1467</v>
      </c>
    </row>
    <row r="3134" spans="1:1" x14ac:dyDescent="0.2">
      <c r="A3134">
        <v>1400</v>
      </c>
    </row>
    <row r="3135" spans="1:1" x14ac:dyDescent="0.2">
      <c r="A3135">
        <v>1363</v>
      </c>
    </row>
    <row r="3136" spans="1:1" x14ac:dyDescent="0.2">
      <c r="A3136">
        <v>1362</v>
      </c>
    </row>
    <row r="3137" spans="1:1" x14ac:dyDescent="0.2">
      <c r="A3137">
        <v>1410</v>
      </c>
    </row>
    <row r="3138" spans="1:1" x14ac:dyDescent="0.2">
      <c r="A3138">
        <v>1498</v>
      </c>
    </row>
    <row r="3139" spans="1:1" x14ac:dyDescent="0.2">
      <c r="A3139">
        <v>1621</v>
      </c>
    </row>
    <row r="3140" spans="1:1" x14ac:dyDescent="0.2">
      <c r="A3140">
        <v>1775</v>
      </c>
    </row>
    <row r="3141" spans="1:1" x14ac:dyDescent="0.2">
      <c r="A3141">
        <v>1937</v>
      </c>
    </row>
    <row r="3142" spans="1:1" x14ac:dyDescent="0.2">
      <c r="A3142">
        <v>2093</v>
      </c>
    </row>
    <row r="3143" spans="1:1" x14ac:dyDescent="0.2">
      <c r="A3143">
        <v>2259</v>
      </c>
    </row>
    <row r="3144" spans="1:1" x14ac:dyDescent="0.2">
      <c r="A3144">
        <v>2414</v>
      </c>
    </row>
    <row r="3145" spans="1:1" x14ac:dyDescent="0.2">
      <c r="A3145">
        <v>2549</v>
      </c>
    </row>
    <row r="3146" spans="1:1" x14ac:dyDescent="0.2">
      <c r="A3146">
        <v>2677</v>
      </c>
    </row>
    <row r="3147" spans="1:1" x14ac:dyDescent="0.2">
      <c r="A3147">
        <v>2759</v>
      </c>
    </row>
    <row r="3148" spans="1:1" x14ac:dyDescent="0.2">
      <c r="A3148">
        <v>2809</v>
      </c>
    </row>
    <row r="3149" spans="1:1" x14ac:dyDescent="0.2">
      <c r="A3149">
        <v>2839</v>
      </c>
    </row>
    <row r="3150" spans="1:1" x14ac:dyDescent="0.2">
      <c r="A3150">
        <v>2822</v>
      </c>
    </row>
    <row r="3151" spans="1:1" x14ac:dyDescent="0.2">
      <c r="A3151">
        <v>2764</v>
      </c>
    </row>
    <row r="3152" spans="1:1" x14ac:dyDescent="0.2">
      <c r="A3152">
        <v>2679</v>
      </c>
    </row>
    <row r="3153" spans="1:1" x14ac:dyDescent="0.2">
      <c r="A3153">
        <v>2556</v>
      </c>
    </row>
    <row r="3154" spans="1:1" x14ac:dyDescent="0.2">
      <c r="A3154">
        <v>2407</v>
      </c>
    </row>
    <row r="3155" spans="1:1" x14ac:dyDescent="0.2">
      <c r="A3155">
        <v>2235</v>
      </c>
    </row>
    <row r="3156" spans="1:1" x14ac:dyDescent="0.2">
      <c r="A3156">
        <v>2057</v>
      </c>
    </row>
    <row r="3157" spans="1:1" x14ac:dyDescent="0.2">
      <c r="A3157">
        <v>1903</v>
      </c>
    </row>
    <row r="3158" spans="1:1" x14ac:dyDescent="0.2">
      <c r="A3158">
        <v>1754</v>
      </c>
    </row>
    <row r="3159" spans="1:1" x14ac:dyDescent="0.2">
      <c r="A3159">
        <v>1602</v>
      </c>
    </row>
    <row r="3160" spans="1:1" x14ac:dyDescent="0.2">
      <c r="A3160">
        <v>1483</v>
      </c>
    </row>
    <row r="3161" spans="1:1" x14ac:dyDescent="0.2">
      <c r="A3161">
        <v>1412</v>
      </c>
    </row>
    <row r="3162" spans="1:1" x14ac:dyDescent="0.2">
      <c r="A3162">
        <v>1390</v>
      </c>
    </row>
    <row r="3163" spans="1:1" x14ac:dyDescent="0.2">
      <c r="A3163">
        <v>1406</v>
      </c>
    </row>
    <row r="3164" spans="1:1" x14ac:dyDescent="0.2">
      <c r="A3164">
        <v>1455</v>
      </c>
    </row>
    <row r="3165" spans="1:1" x14ac:dyDescent="0.2">
      <c r="A3165">
        <v>1545</v>
      </c>
    </row>
    <row r="3166" spans="1:1" x14ac:dyDescent="0.2">
      <c r="A3166">
        <v>1670</v>
      </c>
    </row>
    <row r="3167" spans="1:1" x14ac:dyDescent="0.2">
      <c r="A3167">
        <v>1820</v>
      </c>
    </row>
    <row r="3168" spans="1:1" x14ac:dyDescent="0.2">
      <c r="A3168">
        <v>1987</v>
      </c>
    </row>
    <row r="3169" spans="1:1" x14ac:dyDescent="0.2">
      <c r="A3169">
        <v>2147</v>
      </c>
    </row>
    <row r="3170" spans="1:1" x14ac:dyDescent="0.2">
      <c r="A3170">
        <v>2290</v>
      </c>
    </row>
    <row r="3171" spans="1:1" x14ac:dyDescent="0.2">
      <c r="A3171">
        <v>2432</v>
      </c>
    </row>
    <row r="3172" spans="1:1" x14ac:dyDescent="0.2">
      <c r="A3172">
        <v>2570</v>
      </c>
    </row>
    <row r="3173" spans="1:1" x14ac:dyDescent="0.2">
      <c r="A3173">
        <v>2680</v>
      </c>
    </row>
    <row r="3174" spans="1:1" x14ac:dyDescent="0.2">
      <c r="A3174">
        <v>2757</v>
      </c>
    </row>
    <row r="3175" spans="1:1" x14ac:dyDescent="0.2">
      <c r="A3175">
        <v>2795</v>
      </c>
    </row>
    <row r="3176" spans="1:1" x14ac:dyDescent="0.2">
      <c r="A3176">
        <v>2796</v>
      </c>
    </row>
    <row r="3177" spans="1:1" x14ac:dyDescent="0.2">
      <c r="A3177">
        <v>2764</v>
      </c>
    </row>
    <row r="3178" spans="1:1" x14ac:dyDescent="0.2">
      <c r="A3178">
        <v>2692</v>
      </c>
    </row>
    <row r="3179" spans="1:1" x14ac:dyDescent="0.2">
      <c r="A3179">
        <v>2580</v>
      </c>
    </row>
    <row r="3180" spans="1:1" x14ac:dyDescent="0.2">
      <c r="A3180">
        <v>2442</v>
      </c>
    </row>
    <row r="3181" spans="1:1" x14ac:dyDescent="0.2">
      <c r="A3181">
        <v>2310</v>
      </c>
    </row>
    <row r="3182" spans="1:1" x14ac:dyDescent="0.2">
      <c r="A3182">
        <v>2155</v>
      </c>
    </row>
    <row r="3183" spans="1:1" x14ac:dyDescent="0.2">
      <c r="A3183">
        <v>1966</v>
      </c>
    </row>
    <row r="3184" spans="1:1" x14ac:dyDescent="0.2">
      <c r="A3184">
        <v>1784</v>
      </c>
    </row>
    <row r="3185" spans="1:1" x14ac:dyDescent="0.2">
      <c r="A3185">
        <v>1636</v>
      </c>
    </row>
    <row r="3186" spans="1:1" x14ac:dyDescent="0.2">
      <c r="A3186">
        <v>1525</v>
      </c>
    </row>
    <row r="3187" spans="1:1" x14ac:dyDescent="0.2">
      <c r="A3187">
        <v>1441</v>
      </c>
    </row>
    <row r="3188" spans="1:1" x14ac:dyDescent="0.2">
      <c r="A3188">
        <v>1382</v>
      </c>
    </row>
    <row r="3189" spans="1:1" x14ac:dyDescent="0.2">
      <c r="A3189">
        <v>1375</v>
      </c>
    </row>
    <row r="3190" spans="1:1" x14ac:dyDescent="0.2">
      <c r="A3190">
        <v>1418</v>
      </c>
    </row>
    <row r="3191" spans="1:1" x14ac:dyDescent="0.2">
      <c r="A3191">
        <v>1488</v>
      </c>
    </row>
    <row r="3192" spans="1:1" x14ac:dyDescent="0.2">
      <c r="A3192">
        <v>1597</v>
      </c>
    </row>
    <row r="3193" spans="1:1" x14ac:dyDescent="0.2">
      <c r="A3193">
        <v>1740</v>
      </c>
    </row>
    <row r="3194" spans="1:1" x14ac:dyDescent="0.2">
      <c r="A3194">
        <v>1893</v>
      </c>
    </row>
    <row r="3195" spans="1:1" x14ac:dyDescent="0.2">
      <c r="A3195">
        <v>2065</v>
      </c>
    </row>
    <row r="3196" spans="1:1" x14ac:dyDescent="0.2">
      <c r="A3196">
        <v>2244</v>
      </c>
    </row>
    <row r="3197" spans="1:1" x14ac:dyDescent="0.2">
      <c r="A3197">
        <v>2414</v>
      </c>
    </row>
    <row r="3198" spans="1:1" x14ac:dyDescent="0.2">
      <c r="A3198">
        <v>2558</v>
      </c>
    </row>
    <row r="3199" spans="1:1" x14ac:dyDescent="0.2">
      <c r="A3199">
        <v>2666</v>
      </c>
    </row>
    <row r="3200" spans="1:1" x14ac:dyDescent="0.2">
      <c r="A3200">
        <v>2749</v>
      </c>
    </row>
    <row r="3201" spans="1:1" x14ac:dyDescent="0.2">
      <c r="A3201">
        <v>2811</v>
      </c>
    </row>
    <row r="3202" spans="1:1" x14ac:dyDescent="0.2">
      <c r="A3202">
        <v>2824</v>
      </c>
    </row>
    <row r="3203" spans="1:1" x14ac:dyDescent="0.2">
      <c r="A3203">
        <v>2791</v>
      </c>
    </row>
    <row r="3204" spans="1:1" x14ac:dyDescent="0.2">
      <c r="A3204">
        <v>2731</v>
      </c>
    </row>
    <row r="3205" spans="1:1" x14ac:dyDescent="0.2">
      <c r="A3205">
        <v>2632</v>
      </c>
    </row>
    <row r="3206" spans="1:1" x14ac:dyDescent="0.2">
      <c r="A3206">
        <v>2505</v>
      </c>
    </row>
    <row r="3207" spans="1:1" x14ac:dyDescent="0.2">
      <c r="A3207">
        <v>2361</v>
      </c>
    </row>
    <row r="3208" spans="1:1" x14ac:dyDescent="0.2">
      <c r="A3208">
        <v>2209</v>
      </c>
    </row>
    <row r="3209" spans="1:1" x14ac:dyDescent="0.2">
      <c r="A3209">
        <v>2066</v>
      </c>
    </row>
    <row r="3210" spans="1:1" x14ac:dyDescent="0.2">
      <c r="A3210">
        <v>1906</v>
      </c>
    </row>
    <row r="3211" spans="1:1" x14ac:dyDescent="0.2">
      <c r="A3211">
        <v>1735</v>
      </c>
    </row>
    <row r="3212" spans="1:1" x14ac:dyDescent="0.2">
      <c r="A3212">
        <v>1599</v>
      </c>
    </row>
    <row r="3213" spans="1:1" x14ac:dyDescent="0.2">
      <c r="A3213">
        <v>1503</v>
      </c>
    </row>
    <row r="3214" spans="1:1" x14ac:dyDescent="0.2">
      <c r="A3214">
        <v>1425</v>
      </c>
    </row>
    <row r="3215" spans="1:1" x14ac:dyDescent="0.2">
      <c r="A3215">
        <v>1385</v>
      </c>
    </row>
    <row r="3216" spans="1:1" x14ac:dyDescent="0.2">
      <c r="A3216">
        <v>1396</v>
      </c>
    </row>
    <row r="3217" spans="1:1" x14ac:dyDescent="0.2">
      <c r="A3217">
        <v>1439</v>
      </c>
    </row>
    <row r="3218" spans="1:1" x14ac:dyDescent="0.2">
      <c r="A3218">
        <v>1518</v>
      </c>
    </row>
    <row r="3219" spans="1:1" x14ac:dyDescent="0.2">
      <c r="A3219">
        <v>1624</v>
      </c>
    </row>
    <row r="3220" spans="1:1" x14ac:dyDescent="0.2">
      <c r="A3220">
        <v>1758</v>
      </c>
    </row>
    <row r="3221" spans="1:1" x14ac:dyDescent="0.2">
      <c r="A3221">
        <v>1920</v>
      </c>
    </row>
    <row r="3222" spans="1:1" x14ac:dyDescent="0.2">
      <c r="A3222">
        <v>2098</v>
      </c>
    </row>
    <row r="3223" spans="1:1" x14ac:dyDescent="0.2">
      <c r="A3223">
        <v>2269</v>
      </c>
    </row>
    <row r="3224" spans="1:1" x14ac:dyDescent="0.2">
      <c r="A3224">
        <v>2437</v>
      </c>
    </row>
    <row r="3225" spans="1:1" x14ac:dyDescent="0.2">
      <c r="A3225">
        <v>2591</v>
      </c>
    </row>
    <row r="3226" spans="1:1" x14ac:dyDescent="0.2">
      <c r="A3226">
        <v>2712</v>
      </c>
    </row>
    <row r="3227" spans="1:1" x14ac:dyDescent="0.2">
      <c r="A3227">
        <v>2797</v>
      </c>
    </row>
    <row r="3228" spans="1:1" x14ac:dyDescent="0.2">
      <c r="A3228">
        <v>2835</v>
      </c>
    </row>
    <row r="3229" spans="1:1" x14ac:dyDescent="0.2">
      <c r="A3229">
        <v>2825</v>
      </c>
    </row>
    <row r="3230" spans="1:1" x14ac:dyDescent="0.2">
      <c r="A3230">
        <v>2779</v>
      </c>
    </row>
    <row r="3231" spans="1:1" x14ac:dyDescent="0.2">
      <c r="A3231">
        <v>2692</v>
      </c>
    </row>
    <row r="3232" spans="1:1" x14ac:dyDescent="0.2">
      <c r="A3232">
        <v>2569</v>
      </c>
    </row>
    <row r="3233" spans="1:1" x14ac:dyDescent="0.2">
      <c r="A3233">
        <v>2423</v>
      </c>
    </row>
    <row r="3234" spans="1:1" x14ac:dyDescent="0.2">
      <c r="A3234">
        <v>2263</v>
      </c>
    </row>
    <row r="3235" spans="1:1" x14ac:dyDescent="0.2">
      <c r="A3235">
        <v>2092</v>
      </c>
    </row>
    <row r="3236" spans="1:1" x14ac:dyDescent="0.2">
      <c r="A3236">
        <v>1927</v>
      </c>
    </row>
    <row r="3237" spans="1:1" x14ac:dyDescent="0.2">
      <c r="A3237">
        <v>1778</v>
      </c>
    </row>
    <row r="3238" spans="1:1" x14ac:dyDescent="0.2">
      <c r="A3238">
        <v>1650</v>
      </c>
    </row>
    <row r="3239" spans="1:1" x14ac:dyDescent="0.2">
      <c r="A3239">
        <v>1549</v>
      </c>
    </row>
    <row r="3240" spans="1:1" x14ac:dyDescent="0.2">
      <c r="A3240">
        <v>1472</v>
      </c>
    </row>
    <row r="3241" spans="1:1" x14ac:dyDescent="0.2">
      <c r="A3241">
        <v>1432</v>
      </c>
    </row>
    <row r="3242" spans="1:1" x14ac:dyDescent="0.2">
      <c r="A3242">
        <v>1423</v>
      </c>
    </row>
    <row r="3243" spans="1:1" x14ac:dyDescent="0.2">
      <c r="A3243">
        <v>1447</v>
      </c>
    </row>
    <row r="3244" spans="1:1" x14ac:dyDescent="0.2">
      <c r="A3244">
        <v>1510</v>
      </c>
    </row>
    <row r="3245" spans="1:1" x14ac:dyDescent="0.2">
      <c r="A3245">
        <v>1601</v>
      </c>
    </row>
    <row r="3246" spans="1:1" x14ac:dyDescent="0.2">
      <c r="A3246">
        <v>1722</v>
      </c>
    </row>
    <row r="3247" spans="1:1" x14ac:dyDescent="0.2">
      <c r="A3247">
        <v>1878</v>
      </c>
    </row>
    <row r="3248" spans="1:1" x14ac:dyDescent="0.2">
      <c r="A3248">
        <v>2050</v>
      </c>
    </row>
    <row r="3249" spans="1:1" x14ac:dyDescent="0.2">
      <c r="A3249">
        <v>2208</v>
      </c>
    </row>
    <row r="3250" spans="1:1" x14ac:dyDescent="0.2">
      <c r="A3250">
        <v>2358</v>
      </c>
    </row>
    <row r="3251" spans="1:1" x14ac:dyDescent="0.2">
      <c r="A3251">
        <v>2524</v>
      </c>
    </row>
    <row r="3252" spans="1:1" x14ac:dyDescent="0.2">
      <c r="A3252">
        <v>2659</v>
      </c>
    </row>
    <row r="3253" spans="1:1" x14ac:dyDescent="0.2">
      <c r="A3253">
        <v>2746</v>
      </c>
    </row>
    <row r="3254" spans="1:1" x14ac:dyDescent="0.2">
      <c r="A3254">
        <v>2807</v>
      </c>
    </row>
    <row r="3255" spans="1:1" x14ac:dyDescent="0.2">
      <c r="A3255">
        <v>2837</v>
      </c>
    </row>
    <row r="3256" spans="1:1" x14ac:dyDescent="0.2">
      <c r="A3256">
        <v>2824</v>
      </c>
    </row>
    <row r="3257" spans="1:1" x14ac:dyDescent="0.2">
      <c r="A3257">
        <v>2771</v>
      </c>
    </row>
    <row r="3258" spans="1:1" x14ac:dyDescent="0.2">
      <c r="A3258">
        <v>2676</v>
      </c>
    </row>
    <row r="3259" spans="1:1" x14ac:dyDescent="0.2">
      <c r="A3259">
        <v>2550</v>
      </c>
    </row>
    <row r="3260" spans="1:1" x14ac:dyDescent="0.2">
      <c r="A3260">
        <v>2403</v>
      </c>
    </row>
    <row r="3261" spans="1:1" x14ac:dyDescent="0.2">
      <c r="A3261">
        <v>2227</v>
      </c>
    </row>
    <row r="3262" spans="1:1" x14ac:dyDescent="0.2">
      <c r="A3262">
        <v>2043</v>
      </c>
    </row>
    <row r="3263" spans="1:1" x14ac:dyDescent="0.2">
      <c r="A3263">
        <v>1880</v>
      </c>
    </row>
    <row r="3264" spans="1:1" x14ac:dyDescent="0.2">
      <c r="A3264">
        <v>1730</v>
      </c>
    </row>
    <row r="3265" spans="1:1" x14ac:dyDescent="0.2">
      <c r="A3265">
        <v>1596</v>
      </c>
    </row>
    <row r="3266" spans="1:1" x14ac:dyDescent="0.2">
      <c r="A3266">
        <v>1482</v>
      </c>
    </row>
    <row r="3267" spans="1:1" x14ac:dyDescent="0.2">
      <c r="A3267">
        <v>1407</v>
      </c>
    </row>
    <row r="3268" spans="1:1" x14ac:dyDescent="0.2">
      <c r="A3268">
        <v>1387</v>
      </c>
    </row>
    <row r="3269" spans="1:1" x14ac:dyDescent="0.2">
      <c r="A3269">
        <v>1413</v>
      </c>
    </row>
    <row r="3270" spans="1:1" x14ac:dyDescent="0.2">
      <c r="A3270">
        <v>1469</v>
      </c>
    </row>
    <row r="3271" spans="1:1" x14ac:dyDescent="0.2">
      <c r="A3271">
        <v>1568</v>
      </c>
    </row>
    <row r="3272" spans="1:1" x14ac:dyDescent="0.2">
      <c r="A3272">
        <v>1706</v>
      </c>
    </row>
    <row r="3273" spans="1:1" x14ac:dyDescent="0.2">
      <c r="A3273">
        <v>1857</v>
      </c>
    </row>
    <row r="3274" spans="1:1" x14ac:dyDescent="0.2">
      <c r="A3274">
        <v>2013</v>
      </c>
    </row>
    <row r="3275" spans="1:1" x14ac:dyDescent="0.2">
      <c r="A3275">
        <v>2170</v>
      </c>
    </row>
    <row r="3276" spans="1:1" x14ac:dyDescent="0.2">
      <c r="A3276">
        <v>2318</v>
      </c>
    </row>
    <row r="3277" spans="1:1" x14ac:dyDescent="0.2">
      <c r="A3277">
        <v>2465</v>
      </c>
    </row>
    <row r="3278" spans="1:1" x14ac:dyDescent="0.2">
      <c r="A3278">
        <v>2623</v>
      </c>
    </row>
    <row r="3279" spans="1:1" x14ac:dyDescent="0.2">
      <c r="A3279">
        <v>2743</v>
      </c>
    </row>
    <row r="3280" spans="1:1" x14ac:dyDescent="0.2">
      <c r="A3280">
        <v>2800</v>
      </c>
    </row>
    <row r="3281" spans="1:1" x14ac:dyDescent="0.2">
      <c r="A3281">
        <v>2821</v>
      </c>
    </row>
    <row r="3282" spans="1:1" x14ac:dyDescent="0.2">
      <c r="A3282">
        <v>2812</v>
      </c>
    </row>
    <row r="3283" spans="1:1" x14ac:dyDescent="0.2">
      <c r="A3283">
        <v>2767</v>
      </c>
    </row>
    <row r="3284" spans="1:1" x14ac:dyDescent="0.2">
      <c r="A3284">
        <v>2688</v>
      </c>
    </row>
    <row r="3285" spans="1:1" x14ac:dyDescent="0.2">
      <c r="A3285">
        <v>2576</v>
      </c>
    </row>
    <row r="3286" spans="1:1" x14ac:dyDescent="0.2">
      <c r="A3286">
        <v>2434</v>
      </c>
    </row>
    <row r="3287" spans="1:1" x14ac:dyDescent="0.2">
      <c r="A3287">
        <v>2267</v>
      </c>
    </row>
    <row r="3288" spans="1:1" x14ac:dyDescent="0.2">
      <c r="A3288">
        <v>2101</v>
      </c>
    </row>
    <row r="3289" spans="1:1" x14ac:dyDescent="0.2">
      <c r="A3289">
        <v>1930</v>
      </c>
    </row>
    <row r="3290" spans="1:1" x14ac:dyDescent="0.2">
      <c r="A3290">
        <v>1762</v>
      </c>
    </row>
    <row r="3291" spans="1:1" x14ac:dyDescent="0.2">
      <c r="A3291">
        <v>1617</v>
      </c>
    </row>
    <row r="3292" spans="1:1" x14ac:dyDescent="0.2">
      <c r="A3292">
        <v>1483</v>
      </c>
    </row>
    <row r="3293" spans="1:1" x14ac:dyDescent="0.2">
      <c r="A3293">
        <v>1388</v>
      </c>
    </row>
    <row r="3294" spans="1:1" x14ac:dyDescent="0.2">
      <c r="A3294">
        <v>1356</v>
      </c>
    </row>
    <row r="3295" spans="1:1" x14ac:dyDescent="0.2">
      <c r="A3295">
        <v>1362</v>
      </c>
    </row>
    <row r="3296" spans="1:1" x14ac:dyDescent="0.2">
      <c r="A3296">
        <v>1395</v>
      </c>
    </row>
    <row r="3297" spans="1:1" x14ac:dyDescent="0.2">
      <c r="A3297">
        <v>1468</v>
      </c>
    </row>
    <row r="3298" spans="1:1" x14ac:dyDescent="0.2">
      <c r="A3298">
        <v>1574</v>
      </c>
    </row>
    <row r="3299" spans="1:1" x14ac:dyDescent="0.2">
      <c r="A3299">
        <v>1708</v>
      </c>
    </row>
    <row r="3300" spans="1:1" x14ac:dyDescent="0.2">
      <c r="A3300">
        <v>1854</v>
      </c>
    </row>
    <row r="3301" spans="1:1" x14ac:dyDescent="0.2">
      <c r="A3301">
        <v>2010</v>
      </c>
    </row>
    <row r="3302" spans="1:1" x14ac:dyDescent="0.2">
      <c r="A3302">
        <v>2189</v>
      </c>
    </row>
    <row r="3303" spans="1:1" x14ac:dyDescent="0.2">
      <c r="A3303">
        <v>2354</v>
      </c>
    </row>
    <row r="3304" spans="1:1" x14ac:dyDescent="0.2">
      <c r="A3304">
        <v>2499</v>
      </c>
    </row>
    <row r="3305" spans="1:1" x14ac:dyDescent="0.2">
      <c r="A3305">
        <v>2611</v>
      </c>
    </row>
    <row r="3306" spans="1:1" x14ac:dyDescent="0.2">
      <c r="A3306">
        <v>2695</v>
      </c>
    </row>
    <row r="3307" spans="1:1" x14ac:dyDescent="0.2">
      <c r="A3307">
        <v>2762</v>
      </c>
    </row>
    <row r="3308" spans="1:1" x14ac:dyDescent="0.2">
      <c r="A3308">
        <v>2796</v>
      </c>
    </row>
    <row r="3309" spans="1:1" x14ac:dyDescent="0.2">
      <c r="A3309">
        <v>2788</v>
      </c>
    </row>
    <row r="3310" spans="1:1" x14ac:dyDescent="0.2">
      <c r="A3310">
        <v>2744</v>
      </c>
    </row>
    <row r="3311" spans="1:1" x14ac:dyDescent="0.2">
      <c r="A3311">
        <v>2670</v>
      </c>
    </row>
    <row r="3312" spans="1:1" x14ac:dyDescent="0.2">
      <c r="A3312">
        <v>2573</v>
      </c>
    </row>
    <row r="3313" spans="1:1" x14ac:dyDescent="0.2">
      <c r="A3313">
        <v>2445</v>
      </c>
    </row>
    <row r="3314" spans="1:1" x14ac:dyDescent="0.2">
      <c r="A3314">
        <v>2276</v>
      </c>
    </row>
    <row r="3315" spans="1:1" x14ac:dyDescent="0.2">
      <c r="A3315">
        <v>2082</v>
      </c>
    </row>
    <row r="3316" spans="1:1" x14ac:dyDescent="0.2">
      <c r="A3316">
        <v>1908</v>
      </c>
    </row>
    <row r="3317" spans="1:1" x14ac:dyDescent="0.2">
      <c r="A3317">
        <v>1750</v>
      </c>
    </row>
    <row r="3318" spans="1:1" x14ac:dyDescent="0.2">
      <c r="A3318">
        <v>1588</v>
      </c>
    </row>
    <row r="3319" spans="1:1" x14ac:dyDescent="0.2">
      <c r="A3319">
        <v>1453</v>
      </c>
    </row>
    <row r="3320" spans="1:1" x14ac:dyDescent="0.2">
      <c r="A3320">
        <v>1368</v>
      </c>
    </row>
    <row r="3321" spans="1:1" x14ac:dyDescent="0.2">
      <c r="A3321">
        <v>1340</v>
      </c>
    </row>
    <row r="3322" spans="1:1" x14ac:dyDescent="0.2">
      <c r="A3322">
        <v>1365</v>
      </c>
    </row>
    <row r="3323" spans="1:1" x14ac:dyDescent="0.2">
      <c r="A3323">
        <v>1438</v>
      </c>
    </row>
    <row r="3324" spans="1:1" x14ac:dyDescent="0.2">
      <c r="A3324">
        <v>1549</v>
      </c>
    </row>
    <row r="3325" spans="1:1" x14ac:dyDescent="0.2">
      <c r="A3325">
        <v>1700</v>
      </c>
    </row>
    <row r="3326" spans="1:1" x14ac:dyDescent="0.2">
      <c r="A3326">
        <v>1860</v>
      </c>
    </row>
    <row r="3327" spans="1:1" x14ac:dyDescent="0.2">
      <c r="A3327">
        <v>2018</v>
      </c>
    </row>
    <row r="3328" spans="1:1" x14ac:dyDescent="0.2">
      <c r="A3328">
        <v>2191</v>
      </c>
    </row>
    <row r="3329" spans="1:1" x14ac:dyDescent="0.2">
      <c r="A3329">
        <v>2346</v>
      </c>
    </row>
    <row r="3330" spans="1:1" x14ac:dyDescent="0.2">
      <c r="A3330">
        <v>2470</v>
      </c>
    </row>
    <row r="3331" spans="1:1" x14ac:dyDescent="0.2">
      <c r="A3331">
        <v>2582</v>
      </c>
    </row>
    <row r="3332" spans="1:1" x14ac:dyDescent="0.2">
      <c r="A3332">
        <v>2667</v>
      </c>
    </row>
    <row r="3333" spans="1:1" x14ac:dyDescent="0.2">
      <c r="A3333">
        <v>2728</v>
      </c>
    </row>
    <row r="3334" spans="1:1" x14ac:dyDescent="0.2">
      <c r="A3334">
        <v>2766</v>
      </c>
    </row>
    <row r="3335" spans="1:1" x14ac:dyDescent="0.2">
      <c r="A3335">
        <v>2762</v>
      </c>
    </row>
    <row r="3336" spans="1:1" x14ac:dyDescent="0.2">
      <c r="A3336">
        <v>2720</v>
      </c>
    </row>
    <row r="3337" spans="1:1" x14ac:dyDescent="0.2">
      <c r="A3337">
        <v>2655</v>
      </c>
    </row>
    <row r="3338" spans="1:1" x14ac:dyDescent="0.2">
      <c r="A3338">
        <v>2556</v>
      </c>
    </row>
    <row r="3339" spans="1:1" x14ac:dyDescent="0.2">
      <c r="A3339">
        <v>2429</v>
      </c>
    </row>
    <row r="3340" spans="1:1" x14ac:dyDescent="0.2">
      <c r="A3340">
        <v>2277</v>
      </c>
    </row>
    <row r="3341" spans="1:1" x14ac:dyDescent="0.2">
      <c r="A3341">
        <v>2106</v>
      </c>
    </row>
    <row r="3342" spans="1:1" x14ac:dyDescent="0.2">
      <c r="A3342">
        <v>1939</v>
      </c>
    </row>
    <row r="3343" spans="1:1" x14ac:dyDescent="0.2">
      <c r="A3343">
        <v>1765</v>
      </c>
    </row>
    <row r="3344" spans="1:1" x14ac:dyDescent="0.2">
      <c r="A3344">
        <v>1601</v>
      </c>
    </row>
    <row r="3345" spans="1:1" x14ac:dyDescent="0.2">
      <c r="A3345">
        <v>1472</v>
      </c>
    </row>
    <row r="3346" spans="1:1" x14ac:dyDescent="0.2">
      <c r="A3346">
        <v>1377</v>
      </c>
    </row>
    <row r="3347" spans="1:1" x14ac:dyDescent="0.2">
      <c r="A3347">
        <v>1324</v>
      </c>
    </row>
    <row r="3348" spans="1:1" x14ac:dyDescent="0.2">
      <c r="A3348">
        <v>1317</v>
      </c>
    </row>
    <row r="3349" spans="1:1" x14ac:dyDescent="0.2">
      <c r="A3349">
        <v>1350</v>
      </c>
    </row>
    <row r="3350" spans="1:1" x14ac:dyDescent="0.2">
      <c r="A3350">
        <v>1428</v>
      </c>
    </row>
    <row r="3351" spans="1:1" x14ac:dyDescent="0.2">
      <c r="A3351">
        <v>1543</v>
      </c>
    </row>
    <row r="3352" spans="1:1" x14ac:dyDescent="0.2">
      <c r="A3352">
        <v>1677</v>
      </c>
    </row>
    <row r="3353" spans="1:1" x14ac:dyDescent="0.2">
      <c r="A3353">
        <v>1835</v>
      </c>
    </row>
    <row r="3354" spans="1:1" x14ac:dyDescent="0.2">
      <c r="A3354">
        <v>2020</v>
      </c>
    </row>
    <row r="3355" spans="1:1" x14ac:dyDescent="0.2">
      <c r="A3355">
        <v>2190</v>
      </c>
    </row>
    <row r="3356" spans="1:1" x14ac:dyDescent="0.2">
      <c r="A3356">
        <v>2317</v>
      </c>
    </row>
    <row r="3357" spans="1:1" x14ac:dyDescent="0.2">
      <c r="A3357">
        <v>2465</v>
      </c>
    </row>
    <row r="3358" spans="1:1" x14ac:dyDescent="0.2">
      <c r="A3358">
        <v>2607</v>
      </c>
    </row>
    <row r="3359" spans="1:1" x14ac:dyDescent="0.2">
      <c r="A3359">
        <v>2687</v>
      </c>
    </row>
    <row r="3360" spans="1:1" x14ac:dyDescent="0.2">
      <c r="A3360">
        <v>2754</v>
      </c>
    </row>
    <row r="3361" spans="1:1" x14ac:dyDescent="0.2">
      <c r="A3361">
        <v>2798</v>
      </c>
    </row>
    <row r="3362" spans="1:1" x14ac:dyDescent="0.2">
      <c r="A3362">
        <v>2783</v>
      </c>
    </row>
    <row r="3363" spans="1:1" x14ac:dyDescent="0.2">
      <c r="A3363">
        <v>2740</v>
      </c>
    </row>
    <row r="3364" spans="1:1" x14ac:dyDescent="0.2">
      <c r="A3364">
        <v>2667</v>
      </c>
    </row>
    <row r="3365" spans="1:1" x14ac:dyDescent="0.2">
      <c r="A3365">
        <v>2548</v>
      </c>
    </row>
    <row r="3366" spans="1:1" x14ac:dyDescent="0.2">
      <c r="A3366">
        <v>2407</v>
      </c>
    </row>
    <row r="3367" spans="1:1" x14ac:dyDescent="0.2">
      <c r="A3367">
        <v>2241</v>
      </c>
    </row>
    <row r="3368" spans="1:1" x14ac:dyDescent="0.2">
      <c r="A3368">
        <v>2049</v>
      </c>
    </row>
    <row r="3369" spans="1:1" x14ac:dyDescent="0.2">
      <c r="A3369">
        <v>1875</v>
      </c>
    </row>
    <row r="3370" spans="1:1" x14ac:dyDescent="0.2">
      <c r="A3370">
        <v>1729</v>
      </c>
    </row>
    <row r="3371" spans="1:1" x14ac:dyDescent="0.2">
      <c r="A3371">
        <v>1588</v>
      </c>
    </row>
    <row r="3372" spans="1:1" x14ac:dyDescent="0.2">
      <c r="A3372">
        <v>1462</v>
      </c>
    </row>
    <row r="3373" spans="1:1" x14ac:dyDescent="0.2">
      <c r="A3373">
        <v>1371</v>
      </c>
    </row>
    <row r="3374" spans="1:1" x14ac:dyDescent="0.2">
      <c r="A3374">
        <v>1331</v>
      </c>
    </row>
    <row r="3375" spans="1:1" x14ac:dyDescent="0.2">
      <c r="A3375">
        <v>1340</v>
      </c>
    </row>
    <row r="3376" spans="1:1" x14ac:dyDescent="0.2">
      <c r="A3376">
        <v>1398</v>
      </c>
    </row>
    <row r="3377" spans="1:1" x14ac:dyDescent="0.2">
      <c r="A3377">
        <v>1493</v>
      </c>
    </row>
    <row r="3378" spans="1:1" x14ac:dyDescent="0.2">
      <c r="A3378">
        <v>1623</v>
      </c>
    </row>
    <row r="3379" spans="1:1" x14ac:dyDescent="0.2">
      <c r="A3379">
        <v>1795</v>
      </c>
    </row>
    <row r="3380" spans="1:1" x14ac:dyDescent="0.2">
      <c r="A3380">
        <v>1990</v>
      </c>
    </row>
    <row r="3381" spans="1:1" x14ac:dyDescent="0.2">
      <c r="A3381">
        <v>2176</v>
      </c>
    </row>
    <row r="3382" spans="1:1" x14ac:dyDescent="0.2">
      <c r="A3382">
        <v>2335</v>
      </c>
    </row>
    <row r="3383" spans="1:1" x14ac:dyDescent="0.2">
      <c r="A3383">
        <v>2482</v>
      </c>
    </row>
    <row r="3384" spans="1:1" x14ac:dyDescent="0.2">
      <c r="A3384">
        <v>2613</v>
      </c>
    </row>
    <row r="3385" spans="1:1" x14ac:dyDescent="0.2">
      <c r="A3385">
        <v>2703</v>
      </c>
    </row>
    <row r="3386" spans="1:1" x14ac:dyDescent="0.2">
      <c r="A3386">
        <v>2761</v>
      </c>
    </row>
    <row r="3387" spans="1:1" x14ac:dyDescent="0.2">
      <c r="A3387">
        <v>2785</v>
      </c>
    </row>
    <row r="3388" spans="1:1" x14ac:dyDescent="0.2">
      <c r="A3388">
        <v>2770</v>
      </c>
    </row>
    <row r="3389" spans="1:1" x14ac:dyDescent="0.2">
      <c r="A3389">
        <v>2735</v>
      </c>
    </row>
    <row r="3390" spans="1:1" x14ac:dyDescent="0.2">
      <c r="A3390">
        <v>2671</v>
      </c>
    </row>
    <row r="3391" spans="1:1" x14ac:dyDescent="0.2">
      <c r="A3391">
        <v>2568</v>
      </c>
    </row>
    <row r="3392" spans="1:1" x14ac:dyDescent="0.2">
      <c r="A3392">
        <v>2437</v>
      </c>
    </row>
    <row r="3393" spans="1:1" x14ac:dyDescent="0.2">
      <c r="A3393">
        <v>2291</v>
      </c>
    </row>
    <row r="3394" spans="1:1" x14ac:dyDescent="0.2">
      <c r="A3394">
        <v>2134</v>
      </c>
    </row>
    <row r="3395" spans="1:1" x14ac:dyDescent="0.2">
      <c r="A3395">
        <v>1971</v>
      </c>
    </row>
    <row r="3396" spans="1:1" x14ac:dyDescent="0.2">
      <c r="A3396">
        <v>1792</v>
      </c>
    </row>
    <row r="3397" spans="1:1" x14ac:dyDescent="0.2">
      <c r="A3397">
        <v>1617</v>
      </c>
    </row>
    <row r="3398" spans="1:1" x14ac:dyDescent="0.2">
      <c r="A3398">
        <v>1487</v>
      </c>
    </row>
    <row r="3399" spans="1:1" x14ac:dyDescent="0.2">
      <c r="A3399">
        <v>1400</v>
      </c>
    </row>
    <row r="3400" spans="1:1" x14ac:dyDescent="0.2">
      <c r="A3400">
        <v>1355</v>
      </c>
    </row>
    <row r="3401" spans="1:1" x14ac:dyDescent="0.2">
      <c r="A3401">
        <v>1349</v>
      </c>
    </row>
    <row r="3402" spans="1:1" x14ac:dyDescent="0.2">
      <c r="A3402">
        <v>1377</v>
      </c>
    </row>
    <row r="3403" spans="1:1" x14ac:dyDescent="0.2">
      <c r="A3403">
        <v>1452</v>
      </c>
    </row>
    <row r="3404" spans="1:1" x14ac:dyDescent="0.2">
      <c r="A3404">
        <v>1565</v>
      </c>
    </row>
    <row r="3405" spans="1:1" x14ac:dyDescent="0.2">
      <c r="A3405">
        <v>1706</v>
      </c>
    </row>
    <row r="3406" spans="1:1" x14ac:dyDescent="0.2">
      <c r="A3406">
        <v>1870</v>
      </c>
    </row>
    <row r="3407" spans="1:1" x14ac:dyDescent="0.2">
      <c r="A3407">
        <v>2032</v>
      </c>
    </row>
    <row r="3408" spans="1:1" x14ac:dyDescent="0.2">
      <c r="A3408">
        <v>2198</v>
      </c>
    </row>
    <row r="3409" spans="1:1" x14ac:dyDescent="0.2">
      <c r="A3409">
        <v>2370</v>
      </c>
    </row>
    <row r="3410" spans="1:1" x14ac:dyDescent="0.2">
      <c r="A3410">
        <v>2523</v>
      </c>
    </row>
    <row r="3411" spans="1:1" x14ac:dyDescent="0.2">
      <c r="A3411">
        <v>2642</v>
      </c>
    </row>
    <row r="3412" spans="1:1" x14ac:dyDescent="0.2">
      <c r="A3412">
        <v>2732</v>
      </c>
    </row>
    <row r="3413" spans="1:1" x14ac:dyDescent="0.2">
      <c r="A3413">
        <v>2780</v>
      </c>
    </row>
    <row r="3414" spans="1:1" x14ac:dyDescent="0.2">
      <c r="A3414">
        <v>2802</v>
      </c>
    </row>
    <row r="3415" spans="1:1" x14ac:dyDescent="0.2">
      <c r="A3415">
        <v>2795</v>
      </c>
    </row>
    <row r="3416" spans="1:1" x14ac:dyDescent="0.2">
      <c r="A3416">
        <v>2746</v>
      </c>
    </row>
    <row r="3417" spans="1:1" x14ac:dyDescent="0.2">
      <c r="A3417">
        <v>2658</v>
      </c>
    </row>
    <row r="3418" spans="1:1" x14ac:dyDescent="0.2">
      <c r="A3418">
        <v>2542</v>
      </c>
    </row>
    <row r="3419" spans="1:1" x14ac:dyDescent="0.2">
      <c r="A3419">
        <v>2398</v>
      </c>
    </row>
    <row r="3420" spans="1:1" x14ac:dyDescent="0.2">
      <c r="A3420">
        <v>2243</v>
      </c>
    </row>
    <row r="3421" spans="1:1" x14ac:dyDescent="0.2">
      <c r="A3421">
        <v>2073</v>
      </c>
    </row>
    <row r="3422" spans="1:1" x14ac:dyDescent="0.2">
      <c r="A3422">
        <v>1880</v>
      </c>
    </row>
    <row r="3423" spans="1:1" x14ac:dyDescent="0.2">
      <c r="A3423">
        <v>1705</v>
      </c>
    </row>
    <row r="3424" spans="1:1" x14ac:dyDescent="0.2">
      <c r="A3424">
        <v>1564</v>
      </c>
    </row>
    <row r="3425" spans="1:1" x14ac:dyDescent="0.2">
      <c r="A3425">
        <v>1448</v>
      </c>
    </row>
    <row r="3426" spans="1:1" x14ac:dyDescent="0.2">
      <c r="A3426">
        <v>1357</v>
      </c>
    </row>
    <row r="3427" spans="1:1" x14ac:dyDescent="0.2">
      <c r="A3427">
        <v>1314</v>
      </c>
    </row>
    <row r="3428" spans="1:1" x14ac:dyDescent="0.2">
      <c r="A3428">
        <v>1319</v>
      </c>
    </row>
    <row r="3429" spans="1:1" x14ac:dyDescent="0.2">
      <c r="A3429">
        <v>1360</v>
      </c>
    </row>
    <row r="3430" spans="1:1" x14ac:dyDescent="0.2">
      <c r="A3430">
        <v>1445</v>
      </c>
    </row>
    <row r="3431" spans="1:1" x14ac:dyDescent="0.2">
      <c r="A3431">
        <v>1574</v>
      </c>
    </row>
    <row r="3432" spans="1:1" x14ac:dyDescent="0.2">
      <c r="A3432">
        <v>1725</v>
      </c>
    </row>
    <row r="3433" spans="1:1" x14ac:dyDescent="0.2">
      <c r="A3433">
        <v>1885</v>
      </c>
    </row>
    <row r="3434" spans="1:1" x14ac:dyDescent="0.2">
      <c r="A3434">
        <v>2065</v>
      </c>
    </row>
    <row r="3435" spans="1:1" x14ac:dyDescent="0.2">
      <c r="A3435">
        <v>2237</v>
      </c>
    </row>
    <row r="3436" spans="1:1" x14ac:dyDescent="0.2">
      <c r="A3436">
        <v>2382</v>
      </c>
    </row>
    <row r="3437" spans="1:1" x14ac:dyDescent="0.2">
      <c r="A3437">
        <v>2520</v>
      </c>
    </row>
    <row r="3438" spans="1:1" x14ac:dyDescent="0.2">
      <c r="A3438">
        <v>2639</v>
      </c>
    </row>
    <row r="3439" spans="1:1" x14ac:dyDescent="0.2">
      <c r="A3439">
        <v>2715</v>
      </c>
    </row>
    <row r="3440" spans="1:1" x14ac:dyDescent="0.2">
      <c r="A3440">
        <v>2751</v>
      </c>
    </row>
    <row r="3441" spans="1:1" x14ac:dyDescent="0.2">
      <c r="A3441">
        <v>2755</v>
      </c>
    </row>
    <row r="3442" spans="1:1" x14ac:dyDescent="0.2">
      <c r="A3442">
        <v>2725</v>
      </c>
    </row>
    <row r="3443" spans="1:1" x14ac:dyDescent="0.2">
      <c r="A3443">
        <v>2661</v>
      </c>
    </row>
    <row r="3444" spans="1:1" x14ac:dyDescent="0.2">
      <c r="A3444">
        <v>2569</v>
      </c>
    </row>
    <row r="3445" spans="1:1" x14ac:dyDescent="0.2">
      <c r="A3445">
        <v>2447</v>
      </c>
    </row>
    <row r="3446" spans="1:1" x14ac:dyDescent="0.2">
      <c r="A3446">
        <v>2291</v>
      </c>
    </row>
    <row r="3447" spans="1:1" x14ac:dyDescent="0.2">
      <c r="A3447">
        <v>2116</v>
      </c>
    </row>
    <row r="3448" spans="1:1" x14ac:dyDescent="0.2">
      <c r="A3448">
        <v>1954</v>
      </c>
    </row>
    <row r="3449" spans="1:1" x14ac:dyDescent="0.2">
      <c r="A3449">
        <v>1803</v>
      </c>
    </row>
    <row r="3450" spans="1:1" x14ac:dyDescent="0.2">
      <c r="A3450">
        <v>1637</v>
      </c>
    </row>
    <row r="3451" spans="1:1" x14ac:dyDescent="0.2">
      <c r="A3451">
        <v>1491</v>
      </c>
    </row>
    <row r="3452" spans="1:1" x14ac:dyDescent="0.2">
      <c r="A3452">
        <v>1399</v>
      </c>
    </row>
    <row r="3453" spans="1:1" x14ac:dyDescent="0.2">
      <c r="A3453">
        <v>1339</v>
      </c>
    </row>
    <row r="3454" spans="1:1" x14ac:dyDescent="0.2">
      <c r="A3454">
        <v>1320</v>
      </c>
    </row>
    <row r="3455" spans="1:1" x14ac:dyDescent="0.2">
      <c r="A3455">
        <v>1357</v>
      </c>
    </row>
    <row r="3456" spans="1:1" x14ac:dyDescent="0.2">
      <c r="A3456">
        <v>1438</v>
      </c>
    </row>
    <row r="3457" spans="1:1" x14ac:dyDescent="0.2">
      <c r="A3457">
        <v>1564</v>
      </c>
    </row>
    <row r="3458" spans="1:1" x14ac:dyDescent="0.2">
      <c r="A3458">
        <v>1724</v>
      </c>
    </row>
    <row r="3459" spans="1:1" x14ac:dyDescent="0.2">
      <c r="A3459">
        <v>1910</v>
      </c>
    </row>
    <row r="3460" spans="1:1" x14ac:dyDescent="0.2">
      <c r="A3460">
        <v>2101</v>
      </c>
    </row>
    <row r="3461" spans="1:1" x14ac:dyDescent="0.2">
      <c r="A3461">
        <v>2273</v>
      </c>
    </row>
    <row r="3462" spans="1:1" x14ac:dyDescent="0.2">
      <c r="A3462">
        <v>2443</v>
      </c>
    </row>
    <row r="3463" spans="1:1" x14ac:dyDescent="0.2">
      <c r="A3463">
        <v>2586</v>
      </c>
    </row>
    <row r="3464" spans="1:1" x14ac:dyDescent="0.2">
      <c r="A3464">
        <v>2683</v>
      </c>
    </row>
    <row r="3465" spans="1:1" x14ac:dyDescent="0.2">
      <c r="A3465">
        <v>2763</v>
      </c>
    </row>
    <row r="3466" spans="1:1" x14ac:dyDescent="0.2">
      <c r="A3466">
        <v>2812</v>
      </c>
    </row>
    <row r="3467" spans="1:1" x14ac:dyDescent="0.2">
      <c r="A3467">
        <v>2823</v>
      </c>
    </row>
    <row r="3468" spans="1:1" x14ac:dyDescent="0.2">
      <c r="A3468">
        <v>2810</v>
      </c>
    </row>
    <row r="3469" spans="1:1" x14ac:dyDescent="0.2">
      <c r="A3469">
        <v>2764</v>
      </c>
    </row>
    <row r="3470" spans="1:1" x14ac:dyDescent="0.2">
      <c r="A3470">
        <v>2692</v>
      </c>
    </row>
    <row r="3471" spans="1:1" x14ac:dyDescent="0.2">
      <c r="A3471">
        <v>2589</v>
      </c>
    </row>
    <row r="3472" spans="1:1" x14ac:dyDescent="0.2">
      <c r="A3472">
        <v>2456</v>
      </c>
    </row>
    <row r="3473" spans="1:1" x14ac:dyDescent="0.2">
      <c r="A3473">
        <v>2314</v>
      </c>
    </row>
    <row r="3474" spans="1:1" x14ac:dyDescent="0.2">
      <c r="A3474">
        <v>2151</v>
      </c>
    </row>
    <row r="3475" spans="1:1" x14ac:dyDescent="0.2">
      <c r="A3475">
        <v>1950</v>
      </c>
    </row>
    <row r="3476" spans="1:1" x14ac:dyDescent="0.2">
      <c r="A3476">
        <v>1765</v>
      </c>
    </row>
    <row r="3477" spans="1:1" x14ac:dyDescent="0.2">
      <c r="A3477">
        <v>1620</v>
      </c>
    </row>
    <row r="3478" spans="1:1" x14ac:dyDescent="0.2">
      <c r="A3478">
        <v>1482</v>
      </c>
    </row>
    <row r="3479" spans="1:1" x14ac:dyDescent="0.2">
      <c r="A3479">
        <v>1375</v>
      </c>
    </row>
    <row r="3480" spans="1:1" x14ac:dyDescent="0.2">
      <c r="A3480">
        <v>1330</v>
      </c>
    </row>
    <row r="3481" spans="1:1" x14ac:dyDescent="0.2">
      <c r="A3481">
        <v>1336</v>
      </c>
    </row>
    <row r="3482" spans="1:1" x14ac:dyDescent="0.2">
      <c r="A3482">
        <v>1390</v>
      </c>
    </row>
    <row r="3483" spans="1:1" x14ac:dyDescent="0.2">
      <c r="A3483">
        <v>1483</v>
      </c>
    </row>
    <row r="3484" spans="1:1" x14ac:dyDescent="0.2">
      <c r="A3484">
        <v>1614</v>
      </c>
    </row>
    <row r="3485" spans="1:1" x14ac:dyDescent="0.2">
      <c r="A3485">
        <v>1778</v>
      </c>
    </row>
    <row r="3486" spans="1:1" x14ac:dyDescent="0.2">
      <c r="A3486">
        <v>1954</v>
      </c>
    </row>
    <row r="3487" spans="1:1" x14ac:dyDescent="0.2">
      <c r="A3487">
        <v>2126</v>
      </c>
    </row>
    <row r="3488" spans="1:1" x14ac:dyDescent="0.2">
      <c r="A3488">
        <v>2297</v>
      </c>
    </row>
    <row r="3489" spans="1:1" x14ac:dyDescent="0.2">
      <c r="A3489">
        <v>2456</v>
      </c>
    </row>
    <row r="3490" spans="1:1" x14ac:dyDescent="0.2">
      <c r="A3490">
        <v>2580</v>
      </c>
    </row>
    <row r="3491" spans="1:1" x14ac:dyDescent="0.2">
      <c r="A3491">
        <v>2682</v>
      </c>
    </row>
    <row r="3492" spans="1:1" x14ac:dyDescent="0.2">
      <c r="A3492">
        <v>2750</v>
      </c>
    </row>
    <row r="3493" spans="1:1" x14ac:dyDescent="0.2">
      <c r="A3493">
        <v>2781</v>
      </c>
    </row>
    <row r="3494" spans="1:1" x14ac:dyDescent="0.2">
      <c r="A3494">
        <v>2777</v>
      </c>
    </row>
    <row r="3495" spans="1:1" x14ac:dyDescent="0.2">
      <c r="A3495">
        <v>2739</v>
      </c>
    </row>
    <row r="3496" spans="1:1" x14ac:dyDescent="0.2">
      <c r="A3496">
        <v>2670</v>
      </c>
    </row>
    <row r="3497" spans="1:1" x14ac:dyDescent="0.2">
      <c r="A3497">
        <v>2573</v>
      </c>
    </row>
    <row r="3498" spans="1:1" x14ac:dyDescent="0.2">
      <c r="A3498">
        <v>2440</v>
      </c>
    </row>
    <row r="3499" spans="1:1" x14ac:dyDescent="0.2">
      <c r="A3499">
        <v>2286</v>
      </c>
    </row>
    <row r="3500" spans="1:1" x14ac:dyDescent="0.2">
      <c r="A3500">
        <v>2133</v>
      </c>
    </row>
    <row r="3501" spans="1:1" x14ac:dyDescent="0.2">
      <c r="A3501">
        <v>1960</v>
      </c>
    </row>
    <row r="3502" spans="1:1" x14ac:dyDescent="0.2">
      <c r="A3502">
        <v>1788</v>
      </c>
    </row>
    <row r="3503" spans="1:1" x14ac:dyDescent="0.2">
      <c r="A3503">
        <v>1647</v>
      </c>
    </row>
    <row r="3504" spans="1:1" x14ac:dyDescent="0.2">
      <c r="A3504">
        <v>1516</v>
      </c>
    </row>
    <row r="3505" spans="1:1" x14ac:dyDescent="0.2">
      <c r="A3505">
        <v>1416</v>
      </c>
    </row>
    <row r="3506" spans="1:1" x14ac:dyDescent="0.2">
      <c r="A3506">
        <v>1351</v>
      </c>
    </row>
    <row r="3507" spans="1:1" x14ac:dyDescent="0.2">
      <c r="A3507">
        <v>1322</v>
      </c>
    </row>
    <row r="3508" spans="1:1" x14ac:dyDescent="0.2">
      <c r="A3508">
        <v>1347</v>
      </c>
    </row>
    <row r="3509" spans="1:1" x14ac:dyDescent="0.2">
      <c r="A3509">
        <v>1419</v>
      </c>
    </row>
    <row r="3510" spans="1:1" x14ac:dyDescent="0.2">
      <c r="A3510">
        <v>1519</v>
      </c>
    </row>
    <row r="3511" spans="1:1" x14ac:dyDescent="0.2">
      <c r="A3511">
        <v>1651</v>
      </c>
    </row>
    <row r="3512" spans="1:1" x14ac:dyDescent="0.2">
      <c r="A3512">
        <v>1825</v>
      </c>
    </row>
    <row r="3513" spans="1:1" x14ac:dyDescent="0.2">
      <c r="A3513">
        <v>2014</v>
      </c>
    </row>
    <row r="3514" spans="1:1" x14ac:dyDescent="0.2">
      <c r="A3514">
        <v>2193</v>
      </c>
    </row>
    <row r="3515" spans="1:1" x14ac:dyDescent="0.2">
      <c r="A3515">
        <v>2380</v>
      </c>
    </row>
    <row r="3516" spans="1:1" x14ac:dyDescent="0.2">
      <c r="A3516">
        <v>2550</v>
      </c>
    </row>
    <row r="3517" spans="1:1" x14ac:dyDescent="0.2">
      <c r="A3517">
        <v>2663</v>
      </c>
    </row>
    <row r="3518" spans="1:1" x14ac:dyDescent="0.2">
      <c r="A3518">
        <v>2745</v>
      </c>
    </row>
    <row r="3519" spans="1:1" x14ac:dyDescent="0.2">
      <c r="A3519">
        <v>2807</v>
      </c>
    </row>
    <row r="3520" spans="1:1" x14ac:dyDescent="0.2">
      <c r="A3520">
        <v>2818</v>
      </c>
    </row>
    <row r="3521" spans="1:1" x14ac:dyDescent="0.2">
      <c r="A3521">
        <v>2792</v>
      </c>
    </row>
    <row r="3522" spans="1:1" x14ac:dyDescent="0.2">
      <c r="A3522">
        <v>2741</v>
      </c>
    </row>
    <row r="3523" spans="1:1" x14ac:dyDescent="0.2">
      <c r="A3523">
        <v>2658</v>
      </c>
    </row>
    <row r="3524" spans="1:1" x14ac:dyDescent="0.2">
      <c r="A3524">
        <v>2551</v>
      </c>
    </row>
    <row r="3525" spans="1:1" x14ac:dyDescent="0.2">
      <c r="A3525">
        <v>2420</v>
      </c>
    </row>
    <row r="3526" spans="1:1" x14ac:dyDescent="0.2">
      <c r="A3526">
        <v>2266</v>
      </c>
    </row>
    <row r="3527" spans="1:1" x14ac:dyDescent="0.2">
      <c r="A3527">
        <v>2101</v>
      </c>
    </row>
    <row r="3528" spans="1:1" x14ac:dyDescent="0.2">
      <c r="A3528">
        <v>1946</v>
      </c>
    </row>
    <row r="3529" spans="1:1" x14ac:dyDescent="0.2">
      <c r="A3529">
        <v>1799</v>
      </c>
    </row>
    <row r="3530" spans="1:1" x14ac:dyDescent="0.2">
      <c r="A3530">
        <v>1664</v>
      </c>
    </row>
    <row r="3531" spans="1:1" x14ac:dyDescent="0.2">
      <c r="A3531">
        <v>1550</v>
      </c>
    </row>
    <row r="3532" spans="1:1" x14ac:dyDescent="0.2">
      <c r="A3532">
        <v>1457</v>
      </c>
    </row>
    <row r="3533" spans="1:1" x14ac:dyDescent="0.2">
      <c r="A3533">
        <v>1397</v>
      </c>
    </row>
    <row r="3534" spans="1:1" x14ac:dyDescent="0.2">
      <c r="A3534">
        <v>1382</v>
      </c>
    </row>
    <row r="3535" spans="1:1" x14ac:dyDescent="0.2">
      <c r="A3535">
        <v>1414</v>
      </c>
    </row>
    <row r="3536" spans="1:1" x14ac:dyDescent="0.2">
      <c r="A3536">
        <v>1484</v>
      </c>
    </row>
    <row r="3537" spans="1:1" x14ac:dyDescent="0.2">
      <c r="A3537">
        <v>1589</v>
      </c>
    </row>
    <row r="3538" spans="1:1" x14ac:dyDescent="0.2">
      <c r="A3538">
        <v>1728</v>
      </c>
    </row>
    <row r="3539" spans="1:1" x14ac:dyDescent="0.2">
      <c r="A3539">
        <v>1902</v>
      </c>
    </row>
    <row r="3540" spans="1:1" x14ac:dyDescent="0.2">
      <c r="A3540">
        <v>2108</v>
      </c>
    </row>
    <row r="3541" spans="1:1" x14ac:dyDescent="0.2">
      <c r="A3541">
        <v>2299</v>
      </c>
    </row>
    <row r="3542" spans="1:1" x14ac:dyDescent="0.2">
      <c r="A3542">
        <v>2468</v>
      </c>
    </row>
    <row r="3543" spans="1:1" x14ac:dyDescent="0.2">
      <c r="A3543">
        <v>2619</v>
      </c>
    </row>
    <row r="3544" spans="1:1" x14ac:dyDescent="0.2">
      <c r="A3544">
        <v>2731</v>
      </c>
    </row>
    <row r="3545" spans="1:1" x14ac:dyDescent="0.2">
      <c r="A3545">
        <v>2813</v>
      </c>
    </row>
    <row r="3546" spans="1:1" x14ac:dyDescent="0.2">
      <c r="A3546">
        <v>2854</v>
      </c>
    </row>
    <row r="3547" spans="1:1" x14ac:dyDescent="0.2">
      <c r="A3547">
        <v>2845</v>
      </c>
    </row>
    <row r="3548" spans="1:1" x14ac:dyDescent="0.2">
      <c r="A3548">
        <v>2806</v>
      </c>
    </row>
    <row r="3549" spans="1:1" x14ac:dyDescent="0.2">
      <c r="A3549">
        <v>2737</v>
      </c>
    </row>
    <row r="3550" spans="1:1" x14ac:dyDescent="0.2">
      <c r="A3550">
        <v>2630</v>
      </c>
    </row>
    <row r="3551" spans="1:1" x14ac:dyDescent="0.2">
      <c r="A3551">
        <v>2500</v>
      </c>
    </row>
    <row r="3552" spans="1:1" x14ac:dyDescent="0.2">
      <c r="A3552">
        <v>2354</v>
      </c>
    </row>
    <row r="3553" spans="1:1" x14ac:dyDescent="0.2">
      <c r="A3553">
        <v>2194</v>
      </c>
    </row>
    <row r="3554" spans="1:1" x14ac:dyDescent="0.2">
      <c r="A3554">
        <v>2028</v>
      </c>
    </row>
    <row r="3555" spans="1:1" x14ac:dyDescent="0.2">
      <c r="A3555">
        <v>1874</v>
      </c>
    </row>
    <row r="3556" spans="1:1" x14ac:dyDescent="0.2">
      <c r="A3556">
        <v>1732</v>
      </c>
    </row>
    <row r="3557" spans="1:1" x14ac:dyDescent="0.2">
      <c r="A3557">
        <v>1606</v>
      </c>
    </row>
    <row r="3558" spans="1:1" x14ac:dyDescent="0.2">
      <c r="A3558">
        <v>1507</v>
      </c>
    </row>
    <row r="3559" spans="1:1" x14ac:dyDescent="0.2">
      <c r="A3559">
        <v>1424</v>
      </c>
    </row>
    <row r="3560" spans="1:1" x14ac:dyDescent="0.2">
      <c r="A3560">
        <v>1383</v>
      </c>
    </row>
    <row r="3561" spans="1:1" x14ac:dyDescent="0.2">
      <c r="A3561">
        <v>1403</v>
      </c>
    </row>
    <row r="3562" spans="1:1" x14ac:dyDescent="0.2">
      <c r="A3562">
        <v>1454</v>
      </c>
    </row>
    <row r="3563" spans="1:1" x14ac:dyDescent="0.2">
      <c r="A3563">
        <v>1544</v>
      </c>
    </row>
    <row r="3564" spans="1:1" x14ac:dyDescent="0.2">
      <c r="A3564">
        <v>1676</v>
      </c>
    </row>
    <row r="3565" spans="1:1" x14ac:dyDescent="0.2">
      <c r="A3565">
        <v>1834</v>
      </c>
    </row>
    <row r="3566" spans="1:1" x14ac:dyDescent="0.2">
      <c r="A3566">
        <v>2014</v>
      </c>
    </row>
    <row r="3567" spans="1:1" x14ac:dyDescent="0.2">
      <c r="A3567">
        <v>2195</v>
      </c>
    </row>
    <row r="3568" spans="1:1" x14ac:dyDescent="0.2">
      <c r="A3568">
        <v>2359</v>
      </c>
    </row>
    <row r="3569" spans="1:1" x14ac:dyDescent="0.2">
      <c r="A3569">
        <v>2505</v>
      </c>
    </row>
    <row r="3570" spans="1:1" x14ac:dyDescent="0.2">
      <c r="A3570">
        <v>2629</v>
      </c>
    </row>
    <row r="3571" spans="1:1" x14ac:dyDescent="0.2">
      <c r="A3571">
        <v>2721</v>
      </c>
    </row>
    <row r="3572" spans="1:1" x14ac:dyDescent="0.2">
      <c r="A3572">
        <v>2780</v>
      </c>
    </row>
    <row r="3573" spans="1:1" x14ac:dyDescent="0.2">
      <c r="A3573">
        <v>2802</v>
      </c>
    </row>
    <row r="3574" spans="1:1" x14ac:dyDescent="0.2">
      <c r="A3574">
        <v>2788</v>
      </c>
    </row>
    <row r="3575" spans="1:1" x14ac:dyDescent="0.2">
      <c r="A3575">
        <v>2745</v>
      </c>
    </row>
    <row r="3576" spans="1:1" x14ac:dyDescent="0.2">
      <c r="A3576">
        <v>2664</v>
      </c>
    </row>
    <row r="3577" spans="1:1" x14ac:dyDescent="0.2">
      <c r="A3577">
        <v>2544</v>
      </c>
    </row>
    <row r="3578" spans="1:1" x14ac:dyDescent="0.2">
      <c r="A3578">
        <v>2399</v>
      </c>
    </row>
    <row r="3579" spans="1:1" x14ac:dyDescent="0.2">
      <c r="A3579">
        <v>2250</v>
      </c>
    </row>
    <row r="3580" spans="1:1" x14ac:dyDescent="0.2">
      <c r="A3580">
        <v>2099</v>
      </c>
    </row>
    <row r="3581" spans="1:1" x14ac:dyDescent="0.2">
      <c r="A3581">
        <v>1934</v>
      </c>
    </row>
    <row r="3582" spans="1:1" x14ac:dyDescent="0.2">
      <c r="A3582">
        <v>1775</v>
      </c>
    </row>
    <row r="3583" spans="1:1" x14ac:dyDescent="0.2">
      <c r="A3583">
        <v>1630</v>
      </c>
    </row>
    <row r="3584" spans="1:1" x14ac:dyDescent="0.2">
      <c r="A3584">
        <v>1506</v>
      </c>
    </row>
    <row r="3585" spans="1:1" x14ac:dyDescent="0.2">
      <c r="A3585">
        <v>1423</v>
      </c>
    </row>
    <row r="3586" spans="1:1" x14ac:dyDescent="0.2">
      <c r="A3586">
        <v>1374</v>
      </c>
    </row>
    <row r="3587" spans="1:1" x14ac:dyDescent="0.2">
      <c r="A3587">
        <v>1372</v>
      </c>
    </row>
    <row r="3588" spans="1:1" x14ac:dyDescent="0.2">
      <c r="A3588">
        <v>1418</v>
      </c>
    </row>
    <row r="3589" spans="1:1" x14ac:dyDescent="0.2">
      <c r="A3589">
        <v>1499</v>
      </c>
    </row>
    <row r="3590" spans="1:1" x14ac:dyDescent="0.2">
      <c r="A3590">
        <v>1616</v>
      </c>
    </row>
    <row r="3591" spans="1:1" x14ac:dyDescent="0.2">
      <c r="A3591">
        <v>1777</v>
      </c>
    </row>
    <row r="3592" spans="1:1" x14ac:dyDescent="0.2">
      <c r="A3592">
        <v>1950</v>
      </c>
    </row>
    <row r="3593" spans="1:1" x14ac:dyDescent="0.2">
      <c r="A3593">
        <v>2125</v>
      </c>
    </row>
    <row r="3594" spans="1:1" x14ac:dyDescent="0.2">
      <c r="A3594">
        <v>2283</v>
      </c>
    </row>
    <row r="3595" spans="1:1" x14ac:dyDescent="0.2">
      <c r="A3595">
        <v>2415</v>
      </c>
    </row>
    <row r="3596" spans="1:1" x14ac:dyDescent="0.2">
      <c r="A3596">
        <v>2535</v>
      </c>
    </row>
    <row r="3597" spans="1:1" x14ac:dyDescent="0.2">
      <c r="A3597">
        <v>2643</v>
      </c>
    </row>
    <row r="3598" spans="1:1" x14ac:dyDescent="0.2">
      <c r="A3598">
        <v>2725</v>
      </c>
    </row>
    <row r="3599" spans="1:1" x14ac:dyDescent="0.2">
      <c r="A3599">
        <v>2770</v>
      </c>
    </row>
    <row r="3600" spans="1:1" x14ac:dyDescent="0.2">
      <c r="A3600">
        <v>2780</v>
      </c>
    </row>
    <row r="3601" spans="1:1" x14ac:dyDescent="0.2">
      <c r="A3601">
        <v>2754</v>
      </c>
    </row>
    <row r="3602" spans="1:1" x14ac:dyDescent="0.2">
      <c r="A3602">
        <v>2688</v>
      </c>
    </row>
    <row r="3603" spans="1:1" x14ac:dyDescent="0.2">
      <c r="A3603">
        <v>2588</v>
      </c>
    </row>
    <row r="3604" spans="1:1" x14ac:dyDescent="0.2">
      <c r="A3604">
        <v>2459</v>
      </c>
    </row>
    <row r="3605" spans="1:1" x14ac:dyDescent="0.2">
      <c r="A3605">
        <v>2301</v>
      </c>
    </row>
    <row r="3606" spans="1:1" x14ac:dyDescent="0.2">
      <c r="A3606">
        <v>2134</v>
      </c>
    </row>
    <row r="3607" spans="1:1" x14ac:dyDescent="0.2">
      <c r="A3607">
        <v>1966</v>
      </c>
    </row>
    <row r="3608" spans="1:1" x14ac:dyDescent="0.2">
      <c r="A3608">
        <v>1790</v>
      </c>
    </row>
    <row r="3609" spans="1:1" x14ac:dyDescent="0.2">
      <c r="A3609">
        <v>1625</v>
      </c>
    </row>
    <row r="3610" spans="1:1" x14ac:dyDescent="0.2">
      <c r="A3610">
        <v>1489</v>
      </c>
    </row>
    <row r="3611" spans="1:1" x14ac:dyDescent="0.2">
      <c r="A3611">
        <v>1391</v>
      </c>
    </row>
    <row r="3612" spans="1:1" x14ac:dyDescent="0.2">
      <c r="A3612">
        <v>1339</v>
      </c>
    </row>
    <row r="3613" spans="1:1" x14ac:dyDescent="0.2">
      <c r="A3613">
        <v>1330</v>
      </c>
    </row>
    <row r="3614" spans="1:1" x14ac:dyDescent="0.2">
      <c r="A3614">
        <v>1354</v>
      </c>
    </row>
    <row r="3615" spans="1:1" x14ac:dyDescent="0.2">
      <c r="A3615">
        <v>1417</v>
      </c>
    </row>
    <row r="3616" spans="1:1" x14ac:dyDescent="0.2">
      <c r="A3616">
        <v>1518</v>
      </c>
    </row>
    <row r="3617" spans="1:1" x14ac:dyDescent="0.2">
      <c r="A3617">
        <v>1648</v>
      </c>
    </row>
    <row r="3618" spans="1:1" x14ac:dyDescent="0.2">
      <c r="A3618">
        <v>1805</v>
      </c>
    </row>
    <row r="3619" spans="1:1" x14ac:dyDescent="0.2">
      <c r="A3619">
        <v>1989</v>
      </c>
    </row>
    <row r="3620" spans="1:1" x14ac:dyDescent="0.2">
      <c r="A3620">
        <v>2159</v>
      </c>
    </row>
    <row r="3621" spans="1:1" x14ac:dyDescent="0.2">
      <c r="A3621">
        <v>2314</v>
      </c>
    </row>
    <row r="3622" spans="1:1" x14ac:dyDescent="0.2">
      <c r="A3622">
        <v>2457</v>
      </c>
    </row>
    <row r="3623" spans="1:1" x14ac:dyDescent="0.2">
      <c r="A3623">
        <v>2577</v>
      </c>
    </row>
    <row r="3624" spans="1:1" x14ac:dyDescent="0.2">
      <c r="A3624">
        <v>2671</v>
      </c>
    </row>
    <row r="3625" spans="1:1" x14ac:dyDescent="0.2">
      <c r="A3625">
        <v>2728</v>
      </c>
    </row>
    <row r="3626" spans="1:1" x14ac:dyDescent="0.2">
      <c r="A3626">
        <v>2746</v>
      </c>
    </row>
    <row r="3627" spans="1:1" x14ac:dyDescent="0.2">
      <c r="A3627">
        <v>2732</v>
      </c>
    </row>
    <row r="3628" spans="1:1" x14ac:dyDescent="0.2">
      <c r="A3628">
        <v>2685</v>
      </c>
    </row>
    <row r="3629" spans="1:1" x14ac:dyDescent="0.2">
      <c r="A3629">
        <v>2610</v>
      </c>
    </row>
    <row r="3630" spans="1:1" x14ac:dyDescent="0.2">
      <c r="A3630">
        <v>2504</v>
      </c>
    </row>
    <row r="3631" spans="1:1" x14ac:dyDescent="0.2">
      <c r="A3631">
        <v>2377</v>
      </c>
    </row>
    <row r="3632" spans="1:1" x14ac:dyDescent="0.2">
      <c r="A3632">
        <v>2229</v>
      </c>
    </row>
    <row r="3633" spans="1:1" x14ac:dyDescent="0.2">
      <c r="A3633">
        <v>2052</v>
      </c>
    </row>
    <row r="3634" spans="1:1" x14ac:dyDescent="0.2">
      <c r="A3634">
        <v>1861</v>
      </c>
    </row>
    <row r="3635" spans="1:1" x14ac:dyDescent="0.2">
      <c r="A3635">
        <v>1700</v>
      </c>
    </row>
    <row r="3636" spans="1:1" x14ac:dyDescent="0.2">
      <c r="A3636">
        <v>1561</v>
      </c>
    </row>
    <row r="3637" spans="1:1" x14ac:dyDescent="0.2">
      <c r="A3637">
        <v>1420</v>
      </c>
    </row>
    <row r="3638" spans="1:1" x14ac:dyDescent="0.2">
      <c r="A3638">
        <v>1324</v>
      </c>
    </row>
    <row r="3639" spans="1:1" x14ac:dyDescent="0.2">
      <c r="A3639">
        <v>1283</v>
      </c>
    </row>
    <row r="3640" spans="1:1" x14ac:dyDescent="0.2">
      <c r="A3640">
        <v>1272</v>
      </c>
    </row>
    <row r="3641" spans="1:1" x14ac:dyDescent="0.2">
      <c r="A3641">
        <v>1309</v>
      </c>
    </row>
    <row r="3642" spans="1:1" x14ac:dyDescent="0.2">
      <c r="A3642">
        <v>1395</v>
      </c>
    </row>
    <row r="3643" spans="1:1" x14ac:dyDescent="0.2">
      <c r="A3643">
        <v>1512</v>
      </c>
    </row>
    <row r="3644" spans="1:1" x14ac:dyDescent="0.2">
      <c r="A3644">
        <v>1664</v>
      </c>
    </row>
    <row r="3645" spans="1:1" x14ac:dyDescent="0.2">
      <c r="A3645">
        <v>1842</v>
      </c>
    </row>
    <row r="3646" spans="1:1" x14ac:dyDescent="0.2">
      <c r="A3646">
        <v>2010</v>
      </c>
    </row>
    <row r="3647" spans="1:1" x14ac:dyDescent="0.2">
      <c r="A3647">
        <v>2174</v>
      </c>
    </row>
    <row r="3648" spans="1:1" x14ac:dyDescent="0.2">
      <c r="A3648">
        <v>2328</v>
      </c>
    </row>
    <row r="3649" spans="1:1" x14ac:dyDescent="0.2">
      <c r="A3649">
        <v>2472</v>
      </c>
    </row>
    <row r="3650" spans="1:1" x14ac:dyDescent="0.2">
      <c r="A3650">
        <v>2613</v>
      </c>
    </row>
    <row r="3651" spans="1:1" x14ac:dyDescent="0.2">
      <c r="A3651">
        <v>2704</v>
      </c>
    </row>
    <row r="3652" spans="1:1" x14ac:dyDescent="0.2">
      <c r="A3652">
        <v>2743</v>
      </c>
    </row>
    <row r="3653" spans="1:1" x14ac:dyDescent="0.2">
      <c r="A3653">
        <v>2752</v>
      </c>
    </row>
    <row r="3654" spans="1:1" x14ac:dyDescent="0.2">
      <c r="A3654">
        <v>2731</v>
      </c>
    </row>
    <row r="3655" spans="1:1" x14ac:dyDescent="0.2">
      <c r="A3655">
        <v>2670</v>
      </c>
    </row>
    <row r="3656" spans="1:1" x14ac:dyDescent="0.2">
      <c r="A3656">
        <v>2576</v>
      </c>
    </row>
    <row r="3657" spans="1:1" x14ac:dyDescent="0.2">
      <c r="A3657">
        <v>2454</v>
      </c>
    </row>
    <row r="3658" spans="1:1" x14ac:dyDescent="0.2">
      <c r="A3658">
        <v>2305</v>
      </c>
    </row>
    <row r="3659" spans="1:1" x14ac:dyDescent="0.2">
      <c r="A3659">
        <v>2139</v>
      </c>
    </row>
    <row r="3660" spans="1:1" x14ac:dyDescent="0.2">
      <c r="A3660">
        <v>1968</v>
      </c>
    </row>
    <row r="3661" spans="1:1" x14ac:dyDescent="0.2">
      <c r="A3661">
        <v>1814</v>
      </c>
    </row>
    <row r="3662" spans="1:1" x14ac:dyDescent="0.2">
      <c r="A3662">
        <v>1667</v>
      </c>
    </row>
    <row r="3663" spans="1:1" x14ac:dyDescent="0.2">
      <c r="A3663">
        <v>1531</v>
      </c>
    </row>
    <row r="3664" spans="1:1" x14ac:dyDescent="0.2">
      <c r="A3664">
        <v>1435</v>
      </c>
    </row>
    <row r="3665" spans="1:1" x14ac:dyDescent="0.2">
      <c r="A3665">
        <v>1381</v>
      </c>
    </row>
    <row r="3666" spans="1:1" x14ac:dyDescent="0.2">
      <c r="A3666">
        <v>1369</v>
      </c>
    </row>
    <row r="3667" spans="1:1" x14ac:dyDescent="0.2">
      <c r="A3667">
        <v>1397</v>
      </c>
    </row>
    <row r="3668" spans="1:1" x14ac:dyDescent="0.2">
      <c r="A3668">
        <v>1466</v>
      </c>
    </row>
    <row r="3669" spans="1:1" x14ac:dyDescent="0.2">
      <c r="A3669">
        <v>1568</v>
      </c>
    </row>
    <row r="3670" spans="1:1" x14ac:dyDescent="0.2">
      <c r="A3670">
        <v>1703</v>
      </c>
    </row>
    <row r="3671" spans="1:1" x14ac:dyDescent="0.2">
      <c r="A3671">
        <v>1874</v>
      </c>
    </row>
    <row r="3672" spans="1:1" x14ac:dyDescent="0.2">
      <c r="A3672">
        <v>2057</v>
      </c>
    </row>
    <row r="3673" spans="1:1" x14ac:dyDescent="0.2">
      <c r="A3673">
        <v>2226</v>
      </c>
    </row>
    <row r="3674" spans="1:1" x14ac:dyDescent="0.2">
      <c r="A3674">
        <v>2386</v>
      </c>
    </row>
    <row r="3675" spans="1:1" x14ac:dyDescent="0.2">
      <c r="A3675">
        <v>2551</v>
      </c>
    </row>
    <row r="3676" spans="1:1" x14ac:dyDescent="0.2">
      <c r="A3676">
        <v>2682</v>
      </c>
    </row>
    <row r="3677" spans="1:1" x14ac:dyDescent="0.2">
      <c r="A3677">
        <v>2768</v>
      </c>
    </row>
    <row r="3678" spans="1:1" x14ac:dyDescent="0.2">
      <c r="A3678">
        <v>2827</v>
      </c>
    </row>
    <row r="3679" spans="1:1" x14ac:dyDescent="0.2">
      <c r="A3679">
        <v>2849</v>
      </c>
    </row>
    <row r="3680" spans="1:1" x14ac:dyDescent="0.2">
      <c r="A3680">
        <v>2833</v>
      </c>
    </row>
    <row r="3681" spans="1:1" x14ac:dyDescent="0.2">
      <c r="A3681">
        <v>2788</v>
      </c>
    </row>
    <row r="3682" spans="1:1" x14ac:dyDescent="0.2">
      <c r="A3682">
        <v>2704</v>
      </c>
    </row>
    <row r="3683" spans="1:1" x14ac:dyDescent="0.2">
      <c r="A3683">
        <v>2588</v>
      </c>
    </row>
    <row r="3684" spans="1:1" x14ac:dyDescent="0.2">
      <c r="A3684">
        <v>2459</v>
      </c>
    </row>
    <row r="3685" spans="1:1" x14ac:dyDescent="0.2">
      <c r="A3685">
        <v>2311</v>
      </c>
    </row>
    <row r="3686" spans="1:1" x14ac:dyDescent="0.2">
      <c r="A3686">
        <v>2141</v>
      </c>
    </row>
    <row r="3687" spans="1:1" x14ac:dyDescent="0.2">
      <c r="A3687">
        <v>1965</v>
      </c>
    </row>
    <row r="3688" spans="1:1" x14ac:dyDescent="0.2">
      <c r="A3688">
        <v>1791</v>
      </c>
    </row>
    <row r="3689" spans="1:1" x14ac:dyDescent="0.2">
      <c r="A3689">
        <v>1641</v>
      </c>
    </row>
    <row r="3690" spans="1:1" x14ac:dyDescent="0.2">
      <c r="A3690">
        <v>1513</v>
      </c>
    </row>
    <row r="3691" spans="1:1" x14ac:dyDescent="0.2">
      <c r="A3691">
        <v>1412</v>
      </c>
    </row>
    <row r="3692" spans="1:1" x14ac:dyDescent="0.2">
      <c r="A3692">
        <v>1366</v>
      </c>
    </row>
    <row r="3693" spans="1:1" x14ac:dyDescent="0.2">
      <c r="A3693">
        <v>1362</v>
      </c>
    </row>
    <row r="3694" spans="1:1" x14ac:dyDescent="0.2">
      <c r="A3694">
        <v>1394</v>
      </c>
    </row>
    <row r="3695" spans="1:1" x14ac:dyDescent="0.2">
      <c r="A3695">
        <v>1478</v>
      </c>
    </row>
    <row r="3696" spans="1:1" x14ac:dyDescent="0.2">
      <c r="A3696">
        <v>1599</v>
      </c>
    </row>
    <row r="3697" spans="1:1" x14ac:dyDescent="0.2">
      <c r="A3697">
        <v>1744</v>
      </c>
    </row>
    <row r="3698" spans="1:1" x14ac:dyDescent="0.2">
      <c r="A3698">
        <v>1920</v>
      </c>
    </row>
    <row r="3699" spans="1:1" x14ac:dyDescent="0.2">
      <c r="A3699">
        <v>2103</v>
      </c>
    </row>
    <row r="3700" spans="1:1" x14ac:dyDescent="0.2">
      <c r="A3700">
        <v>2282</v>
      </c>
    </row>
    <row r="3701" spans="1:1" x14ac:dyDescent="0.2">
      <c r="A3701">
        <v>2451</v>
      </c>
    </row>
    <row r="3702" spans="1:1" x14ac:dyDescent="0.2">
      <c r="A3702">
        <v>2571</v>
      </c>
    </row>
    <row r="3703" spans="1:1" x14ac:dyDescent="0.2">
      <c r="A3703">
        <v>2673</v>
      </c>
    </row>
    <row r="3704" spans="1:1" x14ac:dyDescent="0.2">
      <c r="A3704">
        <v>2770</v>
      </c>
    </row>
    <row r="3705" spans="1:1" x14ac:dyDescent="0.2">
      <c r="A3705">
        <v>2816</v>
      </c>
    </row>
    <row r="3706" spans="1:1" x14ac:dyDescent="0.2">
      <c r="A3706">
        <v>2819</v>
      </c>
    </row>
    <row r="3707" spans="1:1" x14ac:dyDescent="0.2">
      <c r="A3707">
        <v>2792</v>
      </c>
    </row>
    <row r="3708" spans="1:1" x14ac:dyDescent="0.2">
      <c r="A3708">
        <v>2729</v>
      </c>
    </row>
    <row r="3709" spans="1:1" x14ac:dyDescent="0.2">
      <c r="A3709">
        <v>2632</v>
      </c>
    </row>
    <row r="3710" spans="1:1" x14ac:dyDescent="0.2">
      <c r="A3710">
        <v>2509</v>
      </c>
    </row>
    <row r="3711" spans="1:1" x14ac:dyDescent="0.2">
      <c r="A3711">
        <v>2357</v>
      </c>
    </row>
    <row r="3712" spans="1:1" x14ac:dyDescent="0.2">
      <c r="A3712">
        <v>2194</v>
      </c>
    </row>
    <row r="3713" spans="1:1" x14ac:dyDescent="0.2">
      <c r="A3713">
        <v>2028</v>
      </c>
    </row>
    <row r="3714" spans="1:1" x14ac:dyDescent="0.2">
      <c r="A3714">
        <v>1863</v>
      </c>
    </row>
    <row r="3715" spans="1:1" x14ac:dyDescent="0.2">
      <c r="A3715">
        <v>1726</v>
      </c>
    </row>
    <row r="3716" spans="1:1" x14ac:dyDescent="0.2">
      <c r="A3716">
        <v>1620</v>
      </c>
    </row>
    <row r="3717" spans="1:1" x14ac:dyDescent="0.2">
      <c r="A3717">
        <v>1517</v>
      </c>
    </row>
    <row r="3718" spans="1:1" x14ac:dyDescent="0.2">
      <c r="A3718">
        <v>1437</v>
      </c>
    </row>
    <row r="3719" spans="1:1" x14ac:dyDescent="0.2">
      <c r="A3719">
        <v>1412</v>
      </c>
    </row>
    <row r="3720" spans="1:1" x14ac:dyDescent="0.2">
      <c r="A3720">
        <v>1436</v>
      </c>
    </row>
    <row r="3721" spans="1:1" x14ac:dyDescent="0.2">
      <c r="A3721">
        <v>1491</v>
      </c>
    </row>
    <row r="3722" spans="1:1" x14ac:dyDescent="0.2">
      <c r="A3722">
        <v>1582</v>
      </c>
    </row>
    <row r="3723" spans="1:1" x14ac:dyDescent="0.2">
      <c r="A3723">
        <v>1698</v>
      </c>
    </row>
    <row r="3724" spans="1:1" x14ac:dyDescent="0.2">
      <c r="A3724">
        <v>1858</v>
      </c>
    </row>
    <row r="3725" spans="1:1" x14ac:dyDescent="0.2">
      <c r="A3725">
        <v>2059</v>
      </c>
    </row>
    <row r="3726" spans="1:1" x14ac:dyDescent="0.2">
      <c r="A3726">
        <v>2243</v>
      </c>
    </row>
    <row r="3727" spans="1:1" x14ac:dyDescent="0.2">
      <c r="A3727">
        <v>2399</v>
      </c>
    </row>
    <row r="3728" spans="1:1" x14ac:dyDescent="0.2">
      <c r="A3728">
        <v>2542</v>
      </c>
    </row>
    <row r="3729" spans="1:1" x14ac:dyDescent="0.2">
      <c r="A3729">
        <v>2666</v>
      </c>
    </row>
    <row r="3730" spans="1:1" x14ac:dyDescent="0.2">
      <c r="A3730">
        <v>2752</v>
      </c>
    </row>
    <row r="3731" spans="1:1" x14ac:dyDescent="0.2">
      <c r="A3731">
        <v>2811</v>
      </c>
    </row>
    <row r="3732" spans="1:1" x14ac:dyDescent="0.2">
      <c r="A3732">
        <v>2836</v>
      </c>
    </row>
    <row r="3733" spans="1:1" x14ac:dyDescent="0.2">
      <c r="A3733">
        <v>2819</v>
      </c>
    </row>
    <row r="3734" spans="1:1" x14ac:dyDescent="0.2">
      <c r="A3734">
        <v>2778</v>
      </c>
    </row>
    <row r="3735" spans="1:1" x14ac:dyDescent="0.2">
      <c r="A3735">
        <v>2709</v>
      </c>
    </row>
    <row r="3736" spans="1:1" x14ac:dyDescent="0.2">
      <c r="A3736">
        <v>2604</v>
      </c>
    </row>
    <row r="3737" spans="1:1" x14ac:dyDescent="0.2">
      <c r="A3737">
        <v>2458</v>
      </c>
    </row>
    <row r="3738" spans="1:1" x14ac:dyDescent="0.2">
      <c r="A3738">
        <v>2287</v>
      </c>
    </row>
    <row r="3739" spans="1:1" x14ac:dyDescent="0.2">
      <c r="A3739">
        <v>2115</v>
      </c>
    </row>
    <row r="3740" spans="1:1" x14ac:dyDescent="0.2">
      <c r="A3740">
        <v>1946</v>
      </c>
    </row>
    <row r="3741" spans="1:1" x14ac:dyDescent="0.2">
      <c r="A3741">
        <v>1773</v>
      </c>
    </row>
    <row r="3742" spans="1:1" x14ac:dyDescent="0.2">
      <c r="A3742">
        <v>1636</v>
      </c>
    </row>
    <row r="3743" spans="1:1" x14ac:dyDescent="0.2">
      <c r="A3743">
        <v>1529</v>
      </c>
    </row>
    <row r="3744" spans="1:1" x14ac:dyDescent="0.2">
      <c r="A3744">
        <v>1436</v>
      </c>
    </row>
    <row r="3745" spans="1:1" x14ac:dyDescent="0.2">
      <c r="A3745">
        <v>1402</v>
      </c>
    </row>
    <row r="3746" spans="1:1" x14ac:dyDescent="0.2">
      <c r="A3746">
        <v>1422</v>
      </c>
    </row>
    <row r="3747" spans="1:1" x14ac:dyDescent="0.2">
      <c r="A3747">
        <v>1478</v>
      </c>
    </row>
    <row r="3748" spans="1:1" x14ac:dyDescent="0.2">
      <c r="A3748">
        <v>1578</v>
      </c>
    </row>
    <row r="3749" spans="1:1" x14ac:dyDescent="0.2">
      <c r="A3749">
        <v>1708</v>
      </c>
    </row>
    <row r="3750" spans="1:1" x14ac:dyDescent="0.2">
      <c r="A3750">
        <v>1864</v>
      </c>
    </row>
    <row r="3751" spans="1:1" x14ac:dyDescent="0.2">
      <c r="A3751">
        <v>2031</v>
      </c>
    </row>
    <row r="3752" spans="1:1" x14ac:dyDescent="0.2">
      <c r="A3752">
        <v>2199</v>
      </c>
    </row>
    <row r="3753" spans="1:1" x14ac:dyDescent="0.2">
      <c r="A3753">
        <v>2358</v>
      </c>
    </row>
    <row r="3754" spans="1:1" x14ac:dyDescent="0.2">
      <c r="A3754">
        <v>2490</v>
      </c>
    </row>
    <row r="3755" spans="1:1" x14ac:dyDescent="0.2">
      <c r="A3755">
        <v>2600</v>
      </c>
    </row>
    <row r="3756" spans="1:1" x14ac:dyDescent="0.2">
      <c r="A3756">
        <v>2692</v>
      </c>
    </row>
    <row r="3757" spans="1:1" x14ac:dyDescent="0.2">
      <c r="A3757">
        <v>2765</v>
      </c>
    </row>
    <row r="3758" spans="1:1" x14ac:dyDescent="0.2">
      <c r="A3758">
        <v>2803</v>
      </c>
    </row>
    <row r="3759" spans="1:1" x14ac:dyDescent="0.2">
      <c r="A3759">
        <v>2797</v>
      </c>
    </row>
    <row r="3760" spans="1:1" x14ac:dyDescent="0.2">
      <c r="A3760">
        <v>2768</v>
      </c>
    </row>
    <row r="3761" spans="1:1" x14ac:dyDescent="0.2">
      <c r="A3761">
        <v>2715</v>
      </c>
    </row>
    <row r="3762" spans="1:1" x14ac:dyDescent="0.2">
      <c r="A3762">
        <v>2625</v>
      </c>
    </row>
    <row r="3763" spans="1:1" x14ac:dyDescent="0.2">
      <c r="A3763">
        <v>2505</v>
      </c>
    </row>
    <row r="3764" spans="1:1" x14ac:dyDescent="0.2">
      <c r="A3764">
        <v>2358</v>
      </c>
    </row>
    <row r="3765" spans="1:1" x14ac:dyDescent="0.2">
      <c r="A3765">
        <v>2177</v>
      </c>
    </row>
    <row r="3766" spans="1:1" x14ac:dyDescent="0.2">
      <c r="A3766">
        <v>1986</v>
      </c>
    </row>
    <row r="3767" spans="1:1" x14ac:dyDescent="0.2">
      <c r="A3767">
        <v>1794</v>
      </c>
    </row>
    <row r="3768" spans="1:1" x14ac:dyDescent="0.2">
      <c r="A3768">
        <v>1610</v>
      </c>
    </row>
    <row r="3769" spans="1:1" x14ac:dyDescent="0.2">
      <c r="A3769">
        <v>1466</v>
      </c>
    </row>
    <row r="3770" spans="1:1" x14ac:dyDescent="0.2">
      <c r="A3770">
        <v>1356</v>
      </c>
    </row>
    <row r="3771" spans="1:1" x14ac:dyDescent="0.2">
      <c r="A3771">
        <v>1283</v>
      </c>
    </row>
    <row r="3772" spans="1:1" x14ac:dyDescent="0.2">
      <c r="A3772">
        <v>1266</v>
      </c>
    </row>
    <row r="3773" spans="1:1" x14ac:dyDescent="0.2">
      <c r="A3773">
        <v>1301</v>
      </c>
    </row>
    <row r="3774" spans="1:1" x14ac:dyDescent="0.2">
      <c r="A3774">
        <v>1379</v>
      </c>
    </row>
    <row r="3775" spans="1:1" x14ac:dyDescent="0.2">
      <c r="A3775">
        <v>1502</v>
      </c>
    </row>
    <row r="3776" spans="1:1" x14ac:dyDescent="0.2">
      <c r="A3776">
        <v>1658</v>
      </c>
    </row>
    <row r="3777" spans="1:1" x14ac:dyDescent="0.2">
      <c r="A3777">
        <v>1829</v>
      </c>
    </row>
    <row r="3778" spans="1:1" x14ac:dyDescent="0.2">
      <c r="A3778">
        <v>1992</v>
      </c>
    </row>
    <row r="3779" spans="1:1" x14ac:dyDescent="0.2">
      <c r="A3779">
        <v>2140</v>
      </c>
    </row>
    <row r="3780" spans="1:1" x14ac:dyDescent="0.2">
      <c r="A3780">
        <v>2297</v>
      </c>
    </row>
    <row r="3781" spans="1:1" x14ac:dyDescent="0.2">
      <c r="A3781">
        <v>2431</v>
      </c>
    </row>
    <row r="3782" spans="1:1" x14ac:dyDescent="0.2">
      <c r="A3782">
        <v>2535</v>
      </c>
    </row>
    <row r="3783" spans="1:1" x14ac:dyDescent="0.2">
      <c r="A3783">
        <v>2636</v>
      </c>
    </row>
    <row r="3784" spans="1:1" x14ac:dyDescent="0.2">
      <c r="A3784">
        <v>2703</v>
      </c>
    </row>
    <row r="3785" spans="1:1" x14ac:dyDescent="0.2">
      <c r="A3785">
        <v>2725</v>
      </c>
    </row>
    <row r="3786" spans="1:1" x14ac:dyDescent="0.2">
      <c r="A3786">
        <v>2718</v>
      </c>
    </row>
    <row r="3787" spans="1:1" x14ac:dyDescent="0.2">
      <c r="A3787">
        <v>2683</v>
      </c>
    </row>
    <row r="3788" spans="1:1" x14ac:dyDescent="0.2">
      <c r="A3788">
        <v>2614</v>
      </c>
    </row>
    <row r="3789" spans="1:1" x14ac:dyDescent="0.2">
      <c r="A3789">
        <v>2518</v>
      </c>
    </row>
    <row r="3790" spans="1:1" x14ac:dyDescent="0.2">
      <c r="A3790">
        <v>2390</v>
      </c>
    </row>
    <row r="3791" spans="1:1" x14ac:dyDescent="0.2">
      <c r="A3791">
        <v>2231</v>
      </c>
    </row>
    <row r="3792" spans="1:1" x14ac:dyDescent="0.2">
      <c r="A3792">
        <v>2060</v>
      </c>
    </row>
    <row r="3793" spans="1:1" x14ac:dyDescent="0.2">
      <c r="A3793">
        <v>1887</v>
      </c>
    </row>
    <row r="3794" spans="1:1" x14ac:dyDescent="0.2">
      <c r="A3794">
        <v>1727</v>
      </c>
    </row>
    <row r="3795" spans="1:1" x14ac:dyDescent="0.2">
      <c r="A3795">
        <v>1584</v>
      </c>
    </row>
    <row r="3796" spans="1:1" x14ac:dyDescent="0.2">
      <c r="A3796">
        <v>1454</v>
      </c>
    </row>
    <row r="3797" spans="1:1" x14ac:dyDescent="0.2">
      <c r="A3797">
        <v>1364</v>
      </c>
    </row>
    <row r="3798" spans="1:1" x14ac:dyDescent="0.2">
      <c r="A3798">
        <v>1327</v>
      </c>
    </row>
    <row r="3799" spans="1:1" x14ac:dyDescent="0.2">
      <c r="A3799">
        <v>1334</v>
      </c>
    </row>
    <row r="3800" spans="1:1" x14ac:dyDescent="0.2">
      <c r="A3800">
        <v>1381</v>
      </c>
    </row>
    <row r="3801" spans="1:1" x14ac:dyDescent="0.2">
      <c r="A3801">
        <v>1471</v>
      </c>
    </row>
    <row r="3802" spans="1:1" x14ac:dyDescent="0.2">
      <c r="A3802">
        <v>1595</v>
      </c>
    </row>
    <row r="3803" spans="1:1" x14ac:dyDescent="0.2">
      <c r="A3803">
        <v>1755</v>
      </c>
    </row>
    <row r="3804" spans="1:1" x14ac:dyDescent="0.2">
      <c r="A3804">
        <v>1932</v>
      </c>
    </row>
    <row r="3805" spans="1:1" x14ac:dyDescent="0.2">
      <c r="A3805">
        <v>2112</v>
      </c>
    </row>
    <row r="3806" spans="1:1" x14ac:dyDescent="0.2">
      <c r="A3806">
        <v>2304</v>
      </c>
    </row>
    <row r="3807" spans="1:1" x14ac:dyDescent="0.2">
      <c r="A3807">
        <v>2478</v>
      </c>
    </row>
    <row r="3808" spans="1:1" x14ac:dyDescent="0.2">
      <c r="A3808">
        <v>2621</v>
      </c>
    </row>
    <row r="3809" spans="1:1" x14ac:dyDescent="0.2">
      <c r="A3809">
        <v>2726</v>
      </c>
    </row>
    <row r="3810" spans="1:1" x14ac:dyDescent="0.2">
      <c r="A3810">
        <v>2789</v>
      </c>
    </row>
    <row r="3811" spans="1:1" x14ac:dyDescent="0.2">
      <c r="A3811">
        <v>2825</v>
      </c>
    </row>
    <row r="3812" spans="1:1" x14ac:dyDescent="0.2">
      <c r="A3812">
        <v>2824</v>
      </c>
    </row>
    <row r="3813" spans="1:1" x14ac:dyDescent="0.2">
      <c r="A3813">
        <v>2790</v>
      </c>
    </row>
    <row r="3814" spans="1:1" x14ac:dyDescent="0.2">
      <c r="A3814">
        <v>2726</v>
      </c>
    </row>
    <row r="3815" spans="1:1" x14ac:dyDescent="0.2">
      <c r="A3815">
        <v>2638</v>
      </c>
    </row>
    <row r="3816" spans="1:1" x14ac:dyDescent="0.2">
      <c r="A3816">
        <v>2519</v>
      </c>
    </row>
    <row r="3817" spans="1:1" x14ac:dyDescent="0.2">
      <c r="A3817">
        <v>2373</v>
      </c>
    </row>
    <row r="3818" spans="1:1" x14ac:dyDescent="0.2">
      <c r="A3818">
        <v>2210</v>
      </c>
    </row>
    <row r="3819" spans="1:1" x14ac:dyDescent="0.2">
      <c r="A3819">
        <v>2033</v>
      </c>
    </row>
    <row r="3820" spans="1:1" x14ac:dyDescent="0.2">
      <c r="A3820">
        <v>1843</v>
      </c>
    </row>
    <row r="3821" spans="1:1" x14ac:dyDescent="0.2">
      <c r="A3821">
        <v>1670</v>
      </c>
    </row>
    <row r="3822" spans="1:1" x14ac:dyDescent="0.2">
      <c r="A3822">
        <v>1529</v>
      </c>
    </row>
    <row r="3823" spans="1:1" x14ac:dyDescent="0.2">
      <c r="A3823">
        <v>1421</v>
      </c>
    </row>
    <row r="3824" spans="1:1" x14ac:dyDescent="0.2">
      <c r="A3824">
        <v>1346</v>
      </c>
    </row>
    <row r="3825" spans="1:1" x14ac:dyDescent="0.2">
      <c r="A3825">
        <v>1306</v>
      </c>
    </row>
    <row r="3826" spans="1:1" x14ac:dyDescent="0.2">
      <c r="A3826">
        <v>1314</v>
      </c>
    </row>
    <row r="3827" spans="1:1" x14ac:dyDescent="0.2">
      <c r="A3827">
        <v>1373</v>
      </c>
    </row>
    <row r="3828" spans="1:1" x14ac:dyDescent="0.2">
      <c r="A3828">
        <v>1472</v>
      </c>
    </row>
    <row r="3829" spans="1:1" x14ac:dyDescent="0.2">
      <c r="A3829">
        <v>1613</v>
      </c>
    </row>
    <row r="3830" spans="1:1" x14ac:dyDescent="0.2">
      <c r="A3830">
        <v>1771</v>
      </c>
    </row>
    <row r="3831" spans="1:1" x14ac:dyDescent="0.2">
      <c r="A3831">
        <v>1940</v>
      </c>
    </row>
    <row r="3832" spans="1:1" x14ac:dyDescent="0.2">
      <c r="A3832">
        <v>2116</v>
      </c>
    </row>
    <row r="3833" spans="1:1" x14ac:dyDescent="0.2">
      <c r="A3833">
        <v>2296</v>
      </c>
    </row>
    <row r="3834" spans="1:1" x14ac:dyDescent="0.2">
      <c r="A3834">
        <v>2458</v>
      </c>
    </row>
    <row r="3835" spans="1:1" x14ac:dyDescent="0.2">
      <c r="A3835">
        <v>2573</v>
      </c>
    </row>
    <row r="3836" spans="1:1" x14ac:dyDescent="0.2">
      <c r="A3836">
        <v>2662</v>
      </c>
    </row>
    <row r="3837" spans="1:1" x14ac:dyDescent="0.2">
      <c r="A3837">
        <v>2729</v>
      </c>
    </row>
    <row r="3838" spans="1:1" x14ac:dyDescent="0.2">
      <c r="A3838">
        <v>2750</v>
      </c>
    </row>
    <row r="3839" spans="1:1" x14ac:dyDescent="0.2">
      <c r="A3839">
        <v>2734</v>
      </c>
    </row>
    <row r="3840" spans="1:1" x14ac:dyDescent="0.2">
      <c r="A3840">
        <v>2685</v>
      </c>
    </row>
    <row r="3841" spans="1:1" x14ac:dyDescent="0.2">
      <c r="A3841">
        <v>2598</v>
      </c>
    </row>
    <row r="3842" spans="1:1" x14ac:dyDescent="0.2">
      <c r="A3842">
        <v>2484</v>
      </c>
    </row>
    <row r="3843" spans="1:1" x14ac:dyDescent="0.2">
      <c r="A3843">
        <v>2354</v>
      </c>
    </row>
    <row r="3844" spans="1:1" x14ac:dyDescent="0.2">
      <c r="A3844">
        <v>2195</v>
      </c>
    </row>
    <row r="3845" spans="1:1" x14ac:dyDescent="0.2">
      <c r="A3845">
        <v>2020</v>
      </c>
    </row>
    <row r="3846" spans="1:1" x14ac:dyDescent="0.2">
      <c r="A3846">
        <v>1853</v>
      </c>
    </row>
    <row r="3847" spans="1:1" x14ac:dyDescent="0.2">
      <c r="A3847">
        <v>1690</v>
      </c>
    </row>
    <row r="3848" spans="1:1" x14ac:dyDescent="0.2">
      <c r="A3848">
        <v>1547</v>
      </c>
    </row>
    <row r="3849" spans="1:1" x14ac:dyDescent="0.2">
      <c r="A3849">
        <v>1425</v>
      </c>
    </row>
    <row r="3850" spans="1:1" x14ac:dyDescent="0.2">
      <c r="A3850">
        <v>1340</v>
      </c>
    </row>
    <row r="3851" spans="1:1" x14ac:dyDescent="0.2">
      <c r="A3851">
        <v>1309</v>
      </c>
    </row>
    <row r="3852" spans="1:1" x14ac:dyDescent="0.2">
      <c r="A3852">
        <v>1307</v>
      </c>
    </row>
    <row r="3853" spans="1:1" x14ac:dyDescent="0.2">
      <c r="A3853">
        <v>1342</v>
      </c>
    </row>
    <row r="3854" spans="1:1" x14ac:dyDescent="0.2">
      <c r="A3854">
        <v>1425</v>
      </c>
    </row>
    <row r="3855" spans="1:1" x14ac:dyDescent="0.2">
      <c r="A3855">
        <v>1546</v>
      </c>
    </row>
    <row r="3856" spans="1:1" x14ac:dyDescent="0.2">
      <c r="A3856">
        <v>1694</v>
      </c>
    </row>
    <row r="3857" spans="1:1" x14ac:dyDescent="0.2">
      <c r="A3857">
        <v>1874</v>
      </c>
    </row>
    <row r="3858" spans="1:1" x14ac:dyDescent="0.2">
      <c r="A3858">
        <v>2074</v>
      </c>
    </row>
    <row r="3859" spans="1:1" x14ac:dyDescent="0.2">
      <c r="A3859">
        <v>2256</v>
      </c>
    </row>
    <row r="3860" spans="1:1" x14ac:dyDescent="0.2">
      <c r="A3860">
        <v>2405</v>
      </c>
    </row>
    <row r="3861" spans="1:1" x14ac:dyDescent="0.2">
      <c r="A3861">
        <v>2557</v>
      </c>
    </row>
    <row r="3862" spans="1:1" x14ac:dyDescent="0.2">
      <c r="A3862">
        <v>2689</v>
      </c>
    </row>
    <row r="3863" spans="1:1" x14ac:dyDescent="0.2">
      <c r="A3863">
        <v>2767</v>
      </c>
    </row>
    <row r="3864" spans="1:1" x14ac:dyDescent="0.2">
      <c r="A3864">
        <v>2800</v>
      </c>
    </row>
    <row r="3865" spans="1:1" x14ac:dyDescent="0.2">
      <c r="A3865">
        <v>2795</v>
      </c>
    </row>
    <row r="3866" spans="1:1" x14ac:dyDescent="0.2">
      <c r="A3866">
        <v>2753</v>
      </c>
    </row>
    <row r="3867" spans="1:1" x14ac:dyDescent="0.2">
      <c r="A3867">
        <v>2682</v>
      </c>
    </row>
    <row r="3868" spans="1:1" x14ac:dyDescent="0.2">
      <c r="A3868">
        <v>2577</v>
      </c>
    </row>
    <row r="3869" spans="1:1" x14ac:dyDescent="0.2">
      <c r="A3869">
        <v>2434</v>
      </c>
    </row>
    <row r="3870" spans="1:1" x14ac:dyDescent="0.2">
      <c r="A3870">
        <v>2271</v>
      </c>
    </row>
    <row r="3871" spans="1:1" x14ac:dyDescent="0.2">
      <c r="A3871">
        <v>2102</v>
      </c>
    </row>
    <row r="3872" spans="1:1" x14ac:dyDescent="0.2">
      <c r="A3872">
        <v>1924</v>
      </c>
    </row>
    <row r="3873" spans="1:1" x14ac:dyDescent="0.2">
      <c r="A3873">
        <v>1750</v>
      </c>
    </row>
    <row r="3874" spans="1:1" x14ac:dyDescent="0.2">
      <c r="A3874">
        <v>1591</v>
      </c>
    </row>
    <row r="3875" spans="1:1" x14ac:dyDescent="0.2">
      <c r="A3875">
        <v>1453</v>
      </c>
    </row>
    <row r="3876" spans="1:1" x14ac:dyDescent="0.2">
      <c r="A3876">
        <v>1362</v>
      </c>
    </row>
    <row r="3877" spans="1:1" x14ac:dyDescent="0.2">
      <c r="A3877">
        <v>1313</v>
      </c>
    </row>
    <row r="3878" spans="1:1" x14ac:dyDescent="0.2">
      <c r="A3878">
        <v>1305</v>
      </c>
    </row>
    <row r="3879" spans="1:1" x14ac:dyDescent="0.2">
      <c r="A3879">
        <v>1350</v>
      </c>
    </row>
    <row r="3880" spans="1:1" x14ac:dyDescent="0.2">
      <c r="A3880">
        <v>1435</v>
      </c>
    </row>
    <row r="3881" spans="1:1" x14ac:dyDescent="0.2">
      <c r="A3881">
        <v>1558</v>
      </c>
    </row>
    <row r="3882" spans="1:1" x14ac:dyDescent="0.2">
      <c r="A3882">
        <v>1713</v>
      </c>
    </row>
    <row r="3883" spans="1:1" x14ac:dyDescent="0.2">
      <c r="A3883">
        <v>1883</v>
      </c>
    </row>
    <row r="3884" spans="1:1" x14ac:dyDescent="0.2">
      <c r="A3884">
        <v>2058</v>
      </c>
    </row>
    <row r="3885" spans="1:1" x14ac:dyDescent="0.2">
      <c r="A3885">
        <v>2233</v>
      </c>
    </row>
    <row r="3886" spans="1:1" x14ac:dyDescent="0.2">
      <c r="A3886">
        <v>2384</v>
      </c>
    </row>
    <row r="3887" spans="1:1" x14ac:dyDescent="0.2">
      <c r="A3887">
        <v>2522</v>
      </c>
    </row>
    <row r="3888" spans="1:1" x14ac:dyDescent="0.2">
      <c r="A3888">
        <v>2664</v>
      </c>
    </row>
    <row r="3889" spans="1:1" x14ac:dyDescent="0.2">
      <c r="A3889">
        <v>2757</v>
      </c>
    </row>
    <row r="3890" spans="1:1" x14ac:dyDescent="0.2">
      <c r="A3890">
        <v>2804</v>
      </c>
    </row>
    <row r="3891" spans="1:1" x14ac:dyDescent="0.2">
      <c r="A3891">
        <v>2838</v>
      </c>
    </row>
    <row r="3892" spans="1:1" x14ac:dyDescent="0.2">
      <c r="A3892">
        <v>2830</v>
      </c>
    </row>
    <row r="3893" spans="1:1" x14ac:dyDescent="0.2">
      <c r="A3893">
        <v>2775</v>
      </c>
    </row>
    <row r="3894" spans="1:1" x14ac:dyDescent="0.2">
      <c r="A3894">
        <v>2702</v>
      </c>
    </row>
    <row r="3895" spans="1:1" x14ac:dyDescent="0.2">
      <c r="A3895">
        <v>2589</v>
      </c>
    </row>
    <row r="3896" spans="1:1" x14ac:dyDescent="0.2">
      <c r="A3896">
        <v>2439</v>
      </c>
    </row>
    <row r="3897" spans="1:1" x14ac:dyDescent="0.2">
      <c r="A3897">
        <v>2272</v>
      </c>
    </row>
    <row r="3898" spans="1:1" x14ac:dyDescent="0.2">
      <c r="A3898">
        <v>2086</v>
      </c>
    </row>
    <row r="3899" spans="1:1" x14ac:dyDescent="0.2">
      <c r="A3899">
        <v>1906</v>
      </c>
    </row>
    <row r="3900" spans="1:1" x14ac:dyDescent="0.2">
      <c r="A3900">
        <v>1731</v>
      </c>
    </row>
    <row r="3901" spans="1:1" x14ac:dyDescent="0.2">
      <c r="A3901">
        <v>1552</v>
      </c>
    </row>
    <row r="3902" spans="1:1" x14ac:dyDescent="0.2">
      <c r="A3902">
        <v>1427</v>
      </c>
    </row>
    <row r="3903" spans="1:1" x14ac:dyDescent="0.2">
      <c r="A3903">
        <v>1360</v>
      </c>
    </row>
    <row r="3904" spans="1:1" x14ac:dyDescent="0.2">
      <c r="A3904">
        <v>1323</v>
      </c>
    </row>
    <row r="3905" spans="1:1" x14ac:dyDescent="0.2">
      <c r="A3905">
        <v>1333</v>
      </c>
    </row>
    <row r="3906" spans="1:1" x14ac:dyDescent="0.2">
      <c r="A3906">
        <v>1401</v>
      </c>
    </row>
    <row r="3907" spans="1:1" x14ac:dyDescent="0.2">
      <c r="A3907">
        <v>1504</v>
      </c>
    </row>
    <row r="3908" spans="1:1" x14ac:dyDescent="0.2">
      <c r="A3908">
        <v>1644</v>
      </c>
    </row>
    <row r="3909" spans="1:1" x14ac:dyDescent="0.2">
      <c r="A3909">
        <v>1816</v>
      </c>
    </row>
    <row r="3910" spans="1:1" x14ac:dyDescent="0.2">
      <c r="A3910">
        <v>1995</v>
      </c>
    </row>
    <row r="3911" spans="1:1" x14ac:dyDescent="0.2">
      <c r="A3911">
        <v>2173</v>
      </c>
    </row>
    <row r="3912" spans="1:1" x14ac:dyDescent="0.2">
      <c r="A3912">
        <v>2344</v>
      </c>
    </row>
    <row r="3913" spans="1:1" x14ac:dyDescent="0.2">
      <c r="A3913">
        <v>2508</v>
      </c>
    </row>
    <row r="3914" spans="1:1" x14ac:dyDescent="0.2">
      <c r="A3914">
        <v>2648</v>
      </c>
    </row>
    <row r="3915" spans="1:1" x14ac:dyDescent="0.2">
      <c r="A3915">
        <v>2751</v>
      </c>
    </row>
    <row r="3916" spans="1:1" x14ac:dyDescent="0.2">
      <c r="A3916">
        <v>2820</v>
      </c>
    </row>
    <row r="3917" spans="1:1" x14ac:dyDescent="0.2">
      <c r="A3917">
        <v>2851</v>
      </c>
    </row>
    <row r="3918" spans="1:1" x14ac:dyDescent="0.2">
      <c r="A3918">
        <v>2850</v>
      </c>
    </row>
    <row r="3919" spans="1:1" x14ac:dyDescent="0.2">
      <c r="A3919">
        <v>2827</v>
      </c>
    </row>
    <row r="3920" spans="1:1" x14ac:dyDescent="0.2">
      <c r="A3920">
        <v>2769</v>
      </c>
    </row>
    <row r="3921" spans="1:1" x14ac:dyDescent="0.2">
      <c r="A3921">
        <v>2673</v>
      </c>
    </row>
    <row r="3922" spans="1:1" x14ac:dyDescent="0.2">
      <c r="A3922">
        <v>2544</v>
      </c>
    </row>
    <row r="3923" spans="1:1" x14ac:dyDescent="0.2">
      <c r="A3923">
        <v>2381</v>
      </c>
    </row>
    <row r="3924" spans="1:1" x14ac:dyDescent="0.2">
      <c r="A3924">
        <v>2192</v>
      </c>
    </row>
    <row r="3925" spans="1:1" x14ac:dyDescent="0.2">
      <c r="A3925">
        <v>2017</v>
      </c>
    </row>
    <row r="3926" spans="1:1" x14ac:dyDescent="0.2">
      <c r="A3926">
        <v>1837</v>
      </c>
    </row>
    <row r="3927" spans="1:1" x14ac:dyDescent="0.2">
      <c r="A3927">
        <v>1654</v>
      </c>
    </row>
    <row r="3928" spans="1:1" x14ac:dyDescent="0.2">
      <c r="A3928">
        <v>1508</v>
      </c>
    </row>
    <row r="3929" spans="1:1" x14ac:dyDescent="0.2">
      <c r="A3929">
        <v>1405</v>
      </c>
    </row>
    <row r="3930" spans="1:1" x14ac:dyDescent="0.2">
      <c r="A3930">
        <v>1347</v>
      </c>
    </row>
    <row r="3931" spans="1:1" x14ac:dyDescent="0.2">
      <c r="A3931">
        <v>1345</v>
      </c>
    </row>
    <row r="3932" spans="1:1" x14ac:dyDescent="0.2">
      <c r="A3932">
        <v>1391</v>
      </c>
    </row>
    <row r="3933" spans="1:1" x14ac:dyDescent="0.2">
      <c r="A3933">
        <v>1475</v>
      </c>
    </row>
    <row r="3934" spans="1:1" x14ac:dyDescent="0.2">
      <c r="A3934">
        <v>1596</v>
      </c>
    </row>
    <row r="3935" spans="1:1" x14ac:dyDescent="0.2">
      <c r="A3935">
        <v>1747</v>
      </c>
    </row>
    <row r="3936" spans="1:1" x14ac:dyDescent="0.2">
      <c r="A3936">
        <v>1918</v>
      </c>
    </row>
    <row r="3937" spans="1:1" x14ac:dyDescent="0.2">
      <c r="A3937">
        <v>2098</v>
      </c>
    </row>
    <row r="3938" spans="1:1" x14ac:dyDescent="0.2">
      <c r="A3938">
        <v>2271</v>
      </c>
    </row>
    <row r="3939" spans="1:1" x14ac:dyDescent="0.2">
      <c r="A3939">
        <v>2433</v>
      </c>
    </row>
    <row r="3940" spans="1:1" x14ac:dyDescent="0.2">
      <c r="A3940">
        <v>2574</v>
      </c>
    </row>
    <row r="3941" spans="1:1" x14ac:dyDescent="0.2">
      <c r="A3941">
        <v>2693</v>
      </c>
    </row>
    <row r="3942" spans="1:1" x14ac:dyDescent="0.2">
      <c r="A3942">
        <v>2782</v>
      </c>
    </row>
    <row r="3943" spans="1:1" x14ac:dyDescent="0.2">
      <c r="A3943">
        <v>2841</v>
      </c>
    </row>
    <row r="3944" spans="1:1" x14ac:dyDescent="0.2">
      <c r="A3944">
        <v>2867</v>
      </c>
    </row>
    <row r="3945" spans="1:1" x14ac:dyDescent="0.2">
      <c r="A3945">
        <v>2855</v>
      </c>
    </row>
    <row r="3946" spans="1:1" x14ac:dyDescent="0.2">
      <c r="A3946">
        <v>2808</v>
      </c>
    </row>
    <row r="3947" spans="1:1" x14ac:dyDescent="0.2">
      <c r="A3947">
        <v>2734</v>
      </c>
    </row>
    <row r="3948" spans="1:1" x14ac:dyDescent="0.2">
      <c r="A3948">
        <v>2623</v>
      </c>
    </row>
    <row r="3949" spans="1:1" x14ac:dyDescent="0.2">
      <c r="A3949">
        <v>2473</v>
      </c>
    </row>
    <row r="3950" spans="1:1" x14ac:dyDescent="0.2">
      <c r="A3950">
        <v>2306</v>
      </c>
    </row>
    <row r="3951" spans="1:1" x14ac:dyDescent="0.2">
      <c r="A3951">
        <v>2129</v>
      </c>
    </row>
    <row r="3952" spans="1:1" x14ac:dyDescent="0.2">
      <c r="A3952">
        <v>1937</v>
      </c>
    </row>
    <row r="3953" spans="1:1" x14ac:dyDescent="0.2">
      <c r="A3953">
        <v>1757</v>
      </c>
    </row>
    <row r="3954" spans="1:1" x14ac:dyDescent="0.2">
      <c r="A3954">
        <v>1601</v>
      </c>
    </row>
    <row r="3955" spans="1:1" x14ac:dyDescent="0.2">
      <c r="A3955">
        <v>1477</v>
      </c>
    </row>
    <row r="3956" spans="1:1" x14ac:dyDescent="0.2">
      <c r="A3956">
        <v>1403</v>
      </c>
    </row>
    <row r="3957" spans="1:1" x14ac:dyDescent="0.2">
      <c r="A3957">
        <v>1357</v>
      </c>
    </row>
    <row r="3958" spans="1:1" x14ac:dyDescent="0.2">
      <c r="A3958">
        <v>1356</v>
      </c>
    </row>
    <row r="3959" spans="1:1" x14ac:dyDescent="0.2">
      <c r="A3959">
        <v>1420</v>
      </c>
    </row>
    <row r="3960" spans="1:1" x14ac:dyDescent="0.2">
      <c r="A3960">
        <v>1529</v>
      </c>
    </row>
    <row r="3961" spans="1:1" x14ac:dyDescent="0.2">
      <c r="A3961">
        <v>1665</v>
      </c>
    </row>
    <row r="3962" spans="1:1" x14ac:dyDescent="0.2">
      <c r="A3962">
        <v>1842</v>
      </c>
    </row>
    <row r="3963" spans="1:1" x14ac:dyDescent="0.2">
      <c r="A3963">
        <v>2053</v>
      </c>
    </row>
    <row r="3964" spans="1:1" x14ac:dyDescent="0.2">
      <c r="A3964">
        <v>2240</v>
      </c>
    </row>
    <row r="3965" spans="1:1" x14ac:dyDescent="0.2">
      <c r="A3965">
        <v>2395</v>
      </c>
    </row>
    <row r="3966" spans="1:1" x14ac:dyDescent="0.2">
      <c r="A3966">
        <v>2553</v>
      </c>
    </row>
    <row r="3967" spans="1:1" x14ac:dyDescent="0.2">
      <c r="A3967">
        <v>2686</v>
      </c>
    </row>
    <row r="3968" spans="1:1" x14ac:dyDescent="0.2">
      <c r="A3968">
        <v>2769</v>
      </c>
    </row>
    <row r="3969" spans="1:1" x14ac:dyDescent="0.2">
      <c r="A3969">
        <v>2821</v>
      </c>
    </row>
    <row r="3970" spans="1:1" x14ac:dyDescent="0.2">
      <c r="A3970">
        <v>2843</v>
      </c>
    </row>
    <row r="3971" spans="1:1" x14ac:dyDescent="0.2">
      <c r="A3971">
        <v>2831</v>
      </c>
    </row>
    <row r="3972" spans="1:1" x14ac:dyDescent="0.2">
      <c r="A3972">
        <v>2787</v>
      </c>
    </row>
    <row r="3973" spans="1:1" x14ac:dyDescent="0.2">
      <c r="A3973">
        <v>2711</v>
      </c>
    </row>
    <row r="3974" spans="1:1" x14ac:dyDescent="0.2">
      <c r="A3974">
        <v>2597</v>
      </c>
    </row>
    <row r="3975" spans="1:1" x14ac:dyDescent="0.2">
      <c r="A3975">
        <v>2451</v>
      </c>
    </row>
    <row r="3976" spans="1:1" x14ac:dyDescent="0.2">
      <c r="A3976">
        <v>2288</v>
      </c>
    </row>
    <row r="3977" spans="1:1" x14ac:dyDescent="0.2">
      <c r="A3977">
        <v>2107</v>
      </c>
    </row>
    <row r="3978" spans="1:1" x14ac:dyDescent="0.2">
      <c r="A3978">
        <v>1909</v>
      </c>
    </row>
    <row r="3979" spans="1:1" x14ac:dyDescent="0.2">
      <c r="A3979">
        <v>1725</v>
      </c>
    </row>
    <row r="3980" spans="1:1" x14ac:dyDescent="0.2">
      <c r="A3980">
        <v>1562</v>
      </c>
    </row>
    <row r="3981" spans="1:1" x14ac:dyDescent="0.2">
      <c r="A3981">
        <v>1427</v>
      </c>
    </row>
    <row r="3982" spans="1:1" x14ac:dyDescent="0.2">
      <c r="A3982">
        <v>1321</v>
      </c>
    </row>
    <row r="3983" spans="1:1" x14ac:dyDescent="0.2">
      <c r="A3983">
        <v>1253</v>
      </c>
    </row>
    <row r="3984" spans="1:1" x14ac:dyDescent="0.2">
      <c r="A3984">
        <v>1240</v>
      </c>
    </row>
    <row r="3985" spans="1:1" x14ac:dyDescent="0.2">
      <c r="A3985">
        <v>1267</v>
      </c>
    </row>
    <row r="3986" spans="1:1" x14ac:dyDescent="0.2">
      <c r="A3986">
        <v>1335</v>
      </c>
    </row>
    <row r="3987" spans="1:1" x14ac:dyDescent="0.2">
      <c r="A3987">
        <v>1454</v>
      </c>
    </row>
    <row r="3988" spans="1:1" x14ac:dyDescent="0.2">
      <c r="A3988">
        <v>1605</v>
      </c>
    </row>
    <row r="3989" spans="1:1" x14ac:dyDescent="0.2">
      <c r="A3989">
        <v>1771</v>
      </c>
    </row>
    <row r="3990" spans="1:1" x14ac:dyDescent="0.2">
      <c r="A3990">
        <v>1947</v>
      </c>
    </row>
    <row r="3991" spans="1:1" x14ac:dyDescent="0.2">
      <c r="A3991">
        <v>2136</v>
      </c>
    </row>
    <row r="3992" spans="1:1" x14ac:dyDescent="0.2">
      <c r="A3992">
        <v>2333</v>
      </c>
    </row>
    <row r="3993" spans="1:1" x14ac:dyDescent="0.2">
      <c r="A3993">
        <v>2503</v>
      </c>
    </row>
    <row r="3994" spans="1:1" x14ac:dyDescent="0.2">
      <c r="A3994">
        <v>2629</v>
      </c>
    </row>
    <row r="3995" spans="1:1" x14ac:dyDescent="0.2">
      <c r="A3995">
        <v>2718</v>
      </c>
    </row>
    <row r="3996" spans="1:1" x14ac:dyDescent="0.2">
      <c r="A3996">
        <v>2772</v>
      </c>
    </row>
    <row r="3997" spans="1:1" x14ac:dyDescent="0.2">
      <c r="A3997">
        <v>2790</v>
      </c>
    </row>
    <row r="3998" spans="1:1" x14ac:dyDescent="0.2">
      <c r="A3998">
        <v>2766</v>
      </c>
    </row>
    <row r="3999" spans="1:1" x14ac:dyDescent="0.2">
      <c r="A3999">
        <v>2705</v>
      </c>
    </row>
    <row r="4000" spans="1:1" x14ac:dyDescent="0.2">
      <c r="A4000">
        <v>2610</v>
      </c>
    </row>
    <row r="4001" spans="1:1" x14ac:dyDescent="0.2">
      <c r="A4001">
        <v>2482</v>
      </c>
    </row>
    <row r="4002" spans="1:1" x14ac:dyDescent="0.2">
      <c r="A4002">
        <v>2327</v>
      </c>
    </row>
    <row r="4003" spans="1:1" x14ac:dyDescent="0.2">
      <c r="A4003">
        <v>2163</v>
      </c>
    </row>
    <row r="4004" spans="1:1" x14ac:dyDescent="0.2">
      <c r="A4004">
        <v>1981</v>
      </c>
    </row>
    <row r="4005" spans="1:1" x14ac:dyDescent="0.2">
      <c r="A4005">
        <v>1791</v>
      </c>
    </row>
    <row r="4006" spans="1:1" x14ac:dyDescent="0.2">
      <c r="A4006">
        <v>1628</v>
      </c>
    </row>
    <row r="4007" spans="1:1" x14ac:dyDescent="0.2">
      <c r="A4007">
        <v>1499</v>
      </c>
    </row>
    <row r="4008" spans="1:1" x14ac:dyDescent="0.2">
      <c r="A4008">
        <v>1388</v>
      </c>
    </row>
    <row r="4009" spans="1:1" x14ac:dyDescent="0.2">
      <c r="A4009">
        <v>1306</v>
      </c>
    </row>
    <row r="4010" spans="1:1" x14ac:dyDescent="0.2">
      <c r="A4010">
        <v>1273</v>
      </c>
    </row>
    <row r="4011" spans="1:1" x14ac:dyDescent="0.2">
      <c r="A4011">
        <v>1295</v>
      </c>
    </row>
    <row r="4012" spans="1:1" x14ac:dyDescent="0.2">
      <c r="A4012">
        <v>1356</v>
      </c>
    </row>
    <row r="4013" spans="1:1" x14ac:dyDescent="0.2">
      <c r="A4013">
        <v>1463</v>
      </c>
    </row>
    <row r="4014" spans="1:1" x14ac:dyDescent="0.2">
      <c r="A4014">
        <v>1606</v>
      </c>
    </row>
    <row r="4015" spans="1:1" x14ac:dyDescent="0.2">
      <c r="A4015">
        <v>1772</v>
      </c>
    </row>
    <row r="4016" spans="1:1" x14ac:dyDescent="0.2">
      <c r="A4016">
        <v>1976</v>
      </c>
    </row>
    <row r="4017" spans="1:1" x14ac:dyDescent="0.2">
      <c r="A4017">
        <v>2191</v>
      </c>
    </row>
    <row r="4018" spans="1:1" x14ac:dyDescent="0.2">
      <c r="A4018">
        <v>2375</v>
      </c>
    </row>
    <row r="4019" spans="1:1" x14ac:dyDescent="0.2">
      <c r="A4019">
        <v>2542</v>
      </c>
    </row>
    <row r="4020" spans="1:1" x14ac:dyDescent="0.2">
      <c r="A4020">
        <v>2688</v>
      </c>
    </row>
    <row r="4021" spans="1:1" x14ac:dyDescent="0.2">
      <c r="A4021">
        <v>2795</v>
      </c>
    </row>
    <row r="4022" spans="1:1" x14ac:dyDescent="0.2">
      <c r="A4022">
        <v>2866</v>
      </c>
    </row>
    <row r="4023" spans="1:1" x14ac:dyDescent="0.2">
      <c r="A4023">
        <v>2895</v>
      </c>
    </row>
    <row r="4024" spans="1:1" x14ac:dyDescent="0.2">
      <c r="A4024">
        <v>2877</v>
      </c>
    </row>
    <row r="4025" spans="1:1" x14ac:dyDescent="0.2">
      <c r="A4025">
        <v>2830</v>
      </c>
    </row>
    <row r="4026" spans="1:1" x14ac:dyDescent="0.2">
      <c r="A4026">
        <v>2740</v>
      </c>
    </row>
    <row r="4027" spans="1:1" x14ac:dyDescent="0.2">
      <c r="A4027">
        <v>2615</v>
      </c>
    </row>
    <row r="4028" spans="1:1" x14ac:dyDescent="0.2">
      <c r="A4028">
        <v>2486</v>
      </c>
    </row>
    <row r="4029" spans="1:1" x14ac:dyDescent="0.2">
      <c r="A4029">
        <v>2323</v>
      </c>
    </row>
    <row r="4030" spans="1:1" x14ac:dyDescent="0.2">
      <c r="A4030">
        <v>2144</v>
      </c>
    </row>
    <row r="4031" spans="1:1" x14ac:dyDescent="0.2">
      <c r="A4031">
        <v>1972</v>
      </c>
    </row>
    <row r="4032" spans="1:1" x14ac:dyDescent="0.2">
      <c r="A4032">
        <v>1791</v>
      </c>
    </row>
    <row r="4033" spans="1:1" x14ac:dyDescent="0.2">
      <c r="A4033">
        <v>1635</v>
      </c>
    </row>
    <row r="4034" spans="1:1" x14ac:dyDescent="0.2">
      <c r="A4034">
        <v>1524</v>
      </c>
    </row>
    <row r="4035" spans="1:1" x14ac:dyDescent="0.2">
      <c r="A4035">
        <v>1430</v>
      </c>
    </row>
    <row r="4036" spans="1:1" x14ac:dyDescent="0.2">
      <c r="A4036">
        <v>1368</v>
      </c>
    </row>
    <row r="4037" spans="1:1" x14ac:dyDescent="0.2">
      <c r="A4037">
        <v>1363</v>
      </c>
    </row>
    <row r="4038" spans="1:1" x14ac:dyDescent="0.2">
      <c r="A4038">
        <v>1400</v>
      </c>
    </row>
    <row r="4039" spans="1:1" x14ac:dyDescent="0.2">
      <c r="A4039">
        <v>1489</v>
      </c>
    </row>
    <row r="4040" spans="1:1" x14ac:dyDescent="0.2">
      <c r="A4040">
        <v>1632</v>
      </c>
    </row>
    <row r="4041" spans="1:1" x14ac:dyDescent="0.2">
      <c r="A4041">
        <v>1798</v>
      </c>
    </row>
    <row r="4042" spans="1:1" x14ac:dyDescent="0.2">
      <c r="A4042">
        <v>1981</v>
      </c>
    </row>
    <row r="4043" spans="1:1" x14ac:dyDescent="0.2">
      <c r="A4043">
        <v>2173</v>
      </c>
    </row>
    <row r="4044" spans="1:1" x14ac:dyDescent="0.2">
      <c r="A4044">
        <v>2349</v>
      </c>
    </row>
    <row r="4045" spans="1:1" x14ac:dyDescent="0.2">
      <c r="A4045">
        <v>2512</v>
      </c>
    </row>
    <row r="4046" spans="1:1" x14ac:dyDescent="0.2">
      <c r="A4046">
        <v>2661</v>
      </c>
    </row>
    <row r="4047" spans="1:1" x14ac:dyDescent="0.2">
      <c r="A4047">
        <v>2750</v>
      </c>
    </row>
    <row r="4048" spans="1:1" x14ac:dyDescent="0.2">
      <c r="A4048">
        <v>2812</v>
      </c>
    </row>
    <row r="4049" spans="1:1" x14ac:dyDescent="0.2">
      <c r="A4049">
        <v>2858</v>
      </c>
    </row>
    <row r="4050" spans="1:1" x14ac:dyDescent="0.2">
      <c r="A4050">
        <v>2848</v>
      </c>
    </row>
    <row r="4051" spans="1:1" x14ac:dyDescent="0.2">
      <c r="A4051">
        <v>2810</v>
      </c>
    </row>
    <row r="4052" spans="1:1" x14ac:dyDescent="0.2">
      <c r="A4052">
        <v>2751</v>
      </c>
    </row>
    <row r="4053" spans="1:1" x14ac:dyDescent="0.2">
      <c r="A4053">
        <v>2651</v>
      </c>
    </row>
    <row r="4054" spans="1:1" x14ac:dyDescent="0.2">
      <c r="A4054">
        <v>2508</v>
      </c>
    </row>
    <row r="4055" spans="1:1" x14ac:dyDescent="0.2">
      <c r="A4055">
        <v>2332</v>
      </c>
    </row>
    <row r="4056" spans="1:1" x14ac:dyDescent="0.2">
      <c r="A4056">
        <v>2149</v>
      </c>
    </row>
    <row r="4057" spans="1:1" x14ac:dyDescent="0.2">
      <c r="A4057">
        <v>1962</v>
      </c>
    </row>
    <row r="4058" spans="1:1" x14ac:dyDescent="0.2">
      <c r="A4058">
        <v>1775</v>
      </c>
    </row>
    <row r="4059" spans="1:1" x14ac:dyDescent="0.2">
      <c r="A4059">
        <v>1612</v>
      </c>
    </row>
    <row r="4060" spans="1:1" x14ac:dyDescent="0.2">
      <c r="A4060">
        <v>1471</v>
      </c>
    </row>
    <row r="4061" spans="1:1" x14ac:dyDescent="0.2">
      <c r="A4061">
        <v>1345</v>
      </c>
    </row>
    <row r="4062" spans="1:1" x14ac:dyDescent="0.2">
      <c r="A4062">
        <v>1277</v>
      </c>
    </row>
    <row r="4063" spans="1:1" x14ac:dyDescent="0.2">
      <c r="A4063">
        <v>1266</v>
      </c>
    </row>
    <row r="4064" spans="1:1" x14ac:dyDescent="0.2">
      <c r="A4064">
        <v>1283</v>
      </c>
    </row>
    <row r="4065" spans="1:1" x14ac:dyDescent="0.2">
      <c r="A4065">
        <v>1347</v>
      </c>
    </row>
    <row r="4066" spans="1:1" x14ac:dyDescent="0.2">
      <c r="A4066">
        <v>1455</v>
      </c>
    </row>
    <row r="4067" spans="1:1" x14ac:dyDescent="0.2">
      <c r="A4067">
        <v>1600</v>
      </c>
    </row>
    <row r="4068" spans="1:1" x14ac:dyDescent="0.2">
      <c r="A4068">
        <v>1782</v>
      </c>
    </row>
    <row r="4069" spans="1:1" x14ac:dyDescent="0.2">
      <c r="A4069">
        <v>1978</v>
      </c>
    </row>
    <row r="4070" spans="1:1" x14ac:dyDescent="0.2">
      <c r="A4070">
        <v>2176</v>
      </c>
    </row>
    <row r="4071" spans="1:1" x14ac:dyDescent="0.2">
      <c r="A4071">
        <v>2374</v>
      </c>
    </row>
    <row r="4072" spans="1:1" x14ac:dyDescent="0.2">
      <c r="A4072">
        <v>2536</v>
      </c>
    </row>
    <row r="4073" spans="1:1" x14ac:dyDescent="0.2">
      <c r="A4073">
        <v>2653</v>
      </c>
    </row>
    <row r="4074" spans="1:1" x14ac:dyDescent="0.2">
      <c r="A4074">
        <v>2758</v>
      </c>
    </row>
    <row r="4075" spans="1:1" x14ac:dyDescent="0.2">
      <c r="A4075">
        <v>2833</v>
      </c>
    </row>
    <row r="4076" spans="1:1" x14ac:dyDescent="0.2">
      <c r="A4076">
        <v>2850</v>
      </c>
    </row>
    <row r="4077" spans="1:1" x14ac:dyDescent="0.2">
      <c r="A4077">
        <v>2836</v>
      </c>
    </row>
    <row r="4078" spans="1:1" x14ac:dyDescent="0.2">
      <c r="A4078">
        <v>2792</v>
      </c>
    </row>
    <row r="4079" spans="1:1" x14ac:dyDescent="0.2">
      <c r="A4079">
        <v>2707</v>
      </c>
    </row>
    <row r="4080" spans="1:1" x14ac:dyDescent="0.2">
      <c r="A4080">
        <v>2592</v>
      </c>
    </row>
    <row r="4081" spans="1:1" x14ac:dyDescent="0.2">
      <c r="A4081">
        <v>2451</v>
      </c>
    </row>
    <row r="4082" spans="1:1" x14ac:dyDescent="0.2">
      <c r="A4082">
        <v>2285</v>
      </c>
    </row>
    <row r="4083" spans="1:1" x14ac:dyDescent="0.2">
      <c r="A4083">
        <v>2110</v>
      </c>
    </row>
    <row r="4084" spans="1:1" x14ac:dyDescent="0.2">
      <c r="A4084">
        <v>1917</v>
      </c>
    </row>
    <row r="4085" spans="1:1" x14ac:dyDescent="0.2">
      <c r="A4085">
        <v>1723</v>
      </c>
    </row>
    <row r="4086" spans="1:1" x14ac:dyDescent="0.2">
      <c r="A4086">
        <v>1569</v>
      </c>
    </row>
    <row r="4087" spans="1:1" x14ac:dyDescent="0.2">
      <c r="A4087">
        <v>1449</v>
      </c>
    </row>
    <row r="4088" spans="1:1" x14ac:dyDescent="0.2">
      <c r="A4088">
        <v>1340</v>
      </c>
    </row>
    <row r="4089" spans="1:1" x14ac:dyDescent="0.2">
      <c r="A4089">
        <v>1271</v>
      </c>
    </row>
    <row r="4090" spans="1:1" x14ac:dyDescent="0.2">
      <c r="A4090">
        <v>1267</v>
      </c>
    </row>
    <row r="4091" spans="1:1" x14ac:dyDescent="0.2">
      <c r="A4091">
        <v>1310</v>
      </c>
    </row>
    <row r="4092" spans="1:1" x14ac:dyDescent="0.2">
      <c r="A4092">
        <v>1391</v>
      </c>
    </row>
    <row r="4093" spans="1:1" x14ac:dyDescent="0.2">
      <c r="A4093">
        <v>1516</v>
      </c>
    </row>
    <row r="4094" spans="1:1" x14ac:dyDescent="0.2">
      <c r="A4094">
        <v>1669</v>
      </c>
    </row>
    <row r="4095" spans="1:1" x14ac:dyDescent="0.2">
      <c r="A4095">
        <v>1842</v>
      </c>
    </row>
    <row r="4096" spans="1:1" x14ac:dyDescent="0.2">
      <c r="A4096">
        <v>2037</v>
      </c>
    </row>
    <row r="4097" spans="1:1" x14ac:dyDescent="0.2">
      <c r="A4097">
        <v>2225</v>
      </c>
    </row>
    <row r="4098" spans="1:1" x14ac:dyDescent="0.2">
      <c r="A4098">
        <v>2402</v>
      </c>
    </row>
    <row r="4099" spans="1:1" x14ac:dyDescent="0.2">
      <c r="A4099">
        <v>2560</v>
      </c>
    </row>
    <row r="4100" spans="1:1" x14ac:dyDescent="0.2">
      <c r="A4100">
        <v>2674</v>
      </c>
    </row>
    <row r="4101" spans="1:1" x14ac:dyDescent="0.2">
      <c r="A4101" t="e">
        <v>#N/A</v>
      </c>
    </row>
  </sheetData>
  <mergeCells count="1">
    <mergeCell ref="O37:Q37"/>
  </mergeCells>
  <phoneticPr fontId="2" type="noConversion"/>
  <dataValidations disablePrompts="1" count="1">
    <dataValidation type="whole" allowBlank="1" showInputMessage="1" showErrorMessage="1" sqref="H2">
      <formula1>1</formula1>
      <formula2>250</formula2>
    </dataValidation>
  </dataValidations>
  <pageMargins left="0.78740157499999996" right="0.78740157499999996" top="0.984251969" bottom="0.984251969" header="0.4921259845" footer="0.492125984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2377" r:id="rId4" name="cfg4_CommandButton">
          <controlPr autoLine="0" r:id="rId5">
            <anchor moveWithCells="1" sizeWithCells="1">
              <from>
                <xdr:col>10</xdr:col>
                <xdr:colOff>171450</xdr:colOff>
                <xdr:row>0</xdr:row>
                <xdr:rowOff>85725</xdr:rowOff>
              </from>
              <to>
                <xdr:col>10</xdr:col>
                <xdr:colOff>647700</xdr:colOff>
                <xdr:row>2</xdr:row>
                <xdr:rowOff>66675</xdr:rowOff>
              </to>
            </anchor>
          </controlPr>
        </control>
      </mc:Choice>
      <mc:Fallback>
        <control shapeId="142377" r:id="rId4" name="cfg4_CommandButton"/>
      </mc:Fallback>
    </mc:AlternateContent>
    <mc:AlternateContent xmlns:mc="http://schemas.openxmlformats.org/markup-compatibility/2006">
      <mc:Choice Requires="x14">
        <control shapeId="142376" r:id="rId6" name="cfg3_CommandButton">
          <controlPr autoLine="0" r:id="rId7">
            <anchor moveWithCells="1" sizeWithCells="1">
              <from>
                <xdr:col>9</xdr:col>
                <xdr:colOff>171450</xdr:colOff>
                <xdr:row>0</xdr:row>
                <xdr:rowOff>95250</xdr:rowOff>
              </from>
              <to>
                <xdr:col>9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42376" r:id="rId6" name="cfg3_CommandButton"/>
      </mc:Fallback>
    </mc:AlternateContent>
    <mc:AlternateContent xmlns:mc="http://schemas.openxmlformats.org/markup-compatibility/2006">
      <mc:Choice Requires="x14">
        <control shapeId="142375" r:id="rId8" name="cfg2_CommandButton">
          <controlPr autoLine="0" r:id="rId9">
            <anchor moveWithCells="1" sizeWithCells="1">
              <from>
                <xdr:col>8</xdr:col>
                <xdr:colOff>142875</xdr:colOff>
                <xdr:row>0</xdr:row>
                <xdr:rowOff>95250</xdr:rowOff>
              </from>
              <to>
                <xdr:col>8</xdr:col>
                <xdr:colOff>619125</xdr:colOff>
                <xdr:row>2</xdr:row>
                <xdr:rowOff>76200</xdr:rowOff>
              </to>
            </anchor>
          </controlPr>
        </control>
      </mc:Choice>
      <mc:Fallback>
        <control shapeId="142375" r:id="rId8" name="cfg2_CommandButton"/>
      </mc:Fallback>
    </mc:AlternateContent>
    <mc:AlternateContent xmlns:mc="http://schemas.openxmlformats.org/markup-compatibility/2006">
      <mc:Choice Requires="x14">
        <control shapeId="142374" r:id="rId10" name="cfg1_CommandButton">
          <controlPr autoLine="0" r:id="rId11">
            <anchor moveWithCells="1" sizeWithCells="1">
              <from>
                <xdr:col>7</xdr:col>
                <xdr:colOff>133350</xdr:colOff>
                <xdr:row>0</xdr:row>
                <xdr:rowOff>95250</xdr:rowOff>
              </from>
              <to>
                <xdr:col>7</xdr:col>
                <xdr:colOff>609600</xdr:colOff>
                <xdr:row>2</xdr:row>
                <xdr:rowOff>76200</xdr:rowOff>
              </to>
            </anchor>
          </controlPr>
        </control>
      </mc:Choice>
      <mc:Fallback>
        <control shapeId="142374" r:id="rId10" name="cfg1_CommandButton"/>
      </mc:Fallback>
    </mc:AlternateContent>
    <mc:AlternateContent xmlns:mc="http://schemas.openxmlformats.org/markup-compatibility/2006">
      <mc:Choice Requires="x14">
        <control shapeId="142373" r:id="rId12" name="cfg0_CommandButton">
          <controlPr autoLine="0" r:id="rId13">
            <anchor moveWithCells="1" sizeWithCells="1">
              <from>
                <xdr:col>6</xdr:col>
                <xdr:colOff>180975</xdr:colOff>
                <xdr:row>0</xdr:row>
                <xdr:rowOff>95250</xdr:rowOff>
              </from>
              <to>
                <xdr:col>6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142373" r:id="rId12" name="cfg0_CommandButton"/>
      </mc:Fallback>
    </mc:AlternateContent>
    <mc:AlternateContent xmlns:mc="http://schemas.openxmlformats.org/markup-compatibility/2006">
      <mc:Choice Requires="x14">
        <control shapeId="142372" r:id="rId14" name="CommandButton1">
          <controlPr autoLine="0" r:id="rId15">
            <anchor moveWithCells="1">
              <from>
                <xdr:col>12</xdr:col>
                <xdr:colOff>123825</xdr:colOff>
                <xdr:row>29</xdr:row>
                <xdr:rowOff>152400</xdr:rowOff>
              </from>
              <to>
                <xdr:col>13</xdr:col>
                <xdr:colOff>285750</xdr:colOff>
                <xdr:row>31</xdr:row>
                <xdr:rowOff>142875</xdr:rowOff>
              </to>
            </anchor>
          </controlPr>
        </control>
      </mc:Choice>
      <mc:Fallback>
        <control shapeId="142372" r:id="rId14" name="CommandButton1"/>
      </mc:Fallback>
    </mc:AlternateContent>
    <mc:AlternateContent xmlns:mc="http://schemas.openxmlformats.org/markup-compatibility/2006">
      <mc:Choice Requires="x14">
        <control shapeId="142370" r:id="rId16" name="SpinButton1">
          <controlPr autoLine="0" linkedCell="_SIG_hknum" r:id="rId17">
            <anchor moveWithCells="1" sizeWithCells="1">
              <from>
                <xdr:col>14</xdr:col>
                <xdr:colOff>200025</xdr:colOff>
                <xdr:row>7</xdr:row>
                <xdr:rowOff>104775</xdr:rowOff>
              </from>
              <to>
                <xdr:col>14</xdr:col>
                <xdr:colOff>533400</xdr:colOff>
                <xdr:row>10</xdr:row>
                <xdr:rowOff>152400</xdr:rowOff>
              </to>
            </anchor>
          </controlPr>
        </control>
      </mc:Choice>
      <mc:Fallback>
        <control shapeId="142370" r:id="rId16" name="SpinButton1"/>
      </mc:Fallback>
    </mc:AlternateContent>
    <mc:AlternateContent xmlns:mc="http://schemas.openxmlformats.org/markup-compatibility/2006">
      <mc:Choice Requires="x14">
        <control shapeId="142368" r:id="rId18" name="mean_CheckBox3">
          <controlPr autoLine="0" r:id="rId19">
            <anchor moveWithCells="1" sizeWithCells="1">
              <from>
                <xdr:col>14</xdr:col>
                <xdr:colOff>133350</xdr:colOff>
                <xdr:row>16</xdr:row>
                <xdr:rowOff>47625</xdr:rowOff>
              </from>
              <to>
                <xdr:col>16</xdr:col>
                <xdr:colOff>638175</xdr:colOff>
                <xdr:row>18</xdr:row>
                <xdr:rowOff>28575</xdr:rowOff>
              </to>
            </anchor>
          </controlPr>
        </control>
      </mc:Choice>
      <mc:Fallback>
        <control shapeId="142368" r:id="rId18" name="mean_CheckBox3"/>
      </mc:Fallback>
    </mc:AlternateContent>
    <mc:AlternateContent xmlns:mc="http://schemas.openxmlformats.org/markup-compatibility/2006">
      <mc:Choice Requires="x14">
        <control shapeId="142351" r:id="rId20" name="CheckBox2">
          <controlPr defaultSize="0" autoLine="0" r:id="rId21">
            <anchor moveWithCells="1" sizeWithCells="1">
              <from>
                <xdr:col>14</xdr:col>
                <xdr:colOff>123825</xdr:colOff>
                <xdr:row>12</xdr:row>
                <xdr:rowOff>9525</xdr:rowOff>
              </from>
              <to>
                <xdr:col>16</xdr:col>
                <xdr:colOff>628650</xdr:colOff>
                <xdr:row>13</xdr:row>
                <xdr:rowOff>152400</xdr:rowOff>
              </to>
            </anchor>
          </controlPr>
        </control>
      </mc:Choice>
      <mc:Fallback>
        <control shapeId="142351" r:id="rId20" name="CheckBox2"/>
      </mc:Fallback>
    </mc:AlternateContent>
    <mc:AlternateContent xmlns:mc="http://schemas.openxmlformats.org/markup-compatibility/2006">
      <mc:Choice Requires="x14">
        <control shapeId="142350" r:id="rId22" name="CheckBox1">
          <controlPr defaultSize="0" autoLine="0" r:id="rId23">
            <anchor moveWithCells="1" sizeWithCells="1">
              <from>
                <xdr:col>14</xdr:col>
                <xdr:colOff>104775</xdr:colOff>
                <xdr:row>5</xdr:row>
                <xdr:rowOff>57150</xdr:rowOff>
              </from>
              <to>
                <xdr:col>16</xdr:col>
                <xdr:colOff>609600</xdr:colOff>
                <xdr:row>7</xdr:row>
                <xdr:rowOff>38100</xdr:rowOff>
              </to>
            </anchor>
          </controlPr>
        </control>
      </mc:Choice>
      <mc:Fallback>
        <control shapeId="142350" r:id="rId22" name="CheckBox1"/>
      </mc:Fallback>
    </mc:AlternateContent>
    <mc:AlternateContent xmlns:mc="http://schemas.openxmlformats.org/markup-compatibility/2006">
      <mc:Choice Requires="x14">
        <control shapeId="142361" r:id="rId24" name="Ref_clear">
          <controlPr autoLine="0" r:id="rId25">
            <anchor moveWithCells="1" sizeWithCells="1">
              <from>
                <xdr:col>15</xdr:col>
                <xdr:colOff>438150</xdr:colOff>
                <xdr:row>37</xdr:row>
                <xdr:rowOff>123825</xdr:rowOff>
              </from>
              <to>
                <xdr:col>16</xdr:col>
                <xdr:colOff>590550</xdr:colOff>
                <xdr:row>39</xdr:row>
                <xdr:rowOff>95250</xdr:rowOff>
              </to>
            </anchor>
          </controlPr>
        </control>
      </mc:Choice>
      <mc:Fallback>
        <control shapeId="142361" r:id="rId24" name="Ref_clear"/>
      </mc:Fallback>
    </mc:AlternateContent>
    <mc:AlternateContent xmlns:mc="http://schemas.openxmlformats.org/markup-compatibility/2006">
      <mc:Choice Requires="x14">
        <control shapeId="142360" r:id="rId26" name="Ref_save">
          <controlPr autoLine="0" r:id="rId27">
            <anchor moveWithCells="1" sizeWithCells="1">
              <from>
                <xdr:col>14</xdr:col>
                <xdr:colOff>104775</xdr:colOff>
                <xdr:row>37</xdr:row>
                <xdr:rowOff>123825</xdr:rowOff>
              </from>
              <to>
                <xdr:col>15</xdr:col>
                <xdr:colOff>257175</xdr:colOff>
                <xdr:row>39</xdr:row>
                <xdr:rowOff>104775</xdr:rowOff>
              </to>
            </anchor>
          </controlPr>
        </control>
      </mc:Choice>
      <mc:Fallback>
        <control shapeId="142360" r:id="rId26" name="Ref_save"/>
      </mc:Fallback>
    </mc:AlternateContent>
    <mc:AlternateContent xmlns:mc="http://schemas.openxmlformats.org/markup-compatibility/2006">
      <mc:Choice Requires="x14">
        <control shapeId="142357" r:id="rId28" name="saveINI_file">
          <controlPr autoLine="0" r:id="rId29">
            <anchor moveWithCells="1" sizeWithCells="1">
              <from>
                <xdr:col>15</xdr:col>
                <xdr:colOff>28575</xdr:colOff>
                <xdr:row>26</xdr:row>
                <xdr:rowOff>76200</xdr:rowOff>
              </from>
              <to>
                <xdr:col>16</xdr:col>
                <xdr:colOff>180975</xdr:colOff>
                <xdr:row>28</xdr:row>
                <xdr:rowOff>47625</xdr:rowOff>
              </to>
            </anchor>
          </controlPr>
        </control>
      </mc:Choice>
      <mc:Fallback>
        <control shapeId="142357" r:id="rId28" name="saveINI_file"/>
      </mc:Fallback>
    </mc:AlternateContent>
    <mc:AlternateContent xmlns:mc="http://schemas.openxmlformats.org/markup-compatibility/2006">
      <mc:Choice Requires="x14">
        <control shapeId="142355" r:id="rId30" name="LOG_OFF_">
          <controlPr autoLine="0" r:id="rId31">
            <anchor moveWithCells="1" sizeWithCells="1">
              <from>
                <xdr:col>15</xdr:col>
                <xdr:colOff>428625</xdr:colOff>
                <xdr:row>21</xdr:row>
                <xdr:rowOff>28575</xdr:rowOff>
              </from>
              <to>
                <xdr:col>16</xdr:col>
                <xdr:colOff>581025</xdr:colOff>
                <xdr:row>23</xdr:row>
                <xdr:rowOff>9525</xdr:rowOff>
              </to>
            </anchor>
          </controlPr>
        </control>
      </mc:Choice>
      <mc:Fallback>
        <control shapeId="142355" r:id="rId30" name="LOG_OFF_"/>
      </mc:Fallback>
    </mc:AlternateContent>
    <mc:AlternateContent xmlns:mc="http://schemas.openxmlformats.org/markup-compatibility/2006">
      <mc:Choice Requires="x14">
        <control shapeId="142354" r:id="rId32" name="LOG_ON_">
          <controlPr autoLine="0" r:id="rId33">
            <anchor moveWithCells="1" sizeWithCells="1">
              <from>
                <xdr:col>14</xdr:col>
                <xdr:colOff>152400</xdr:colOff>
                <xdr:row>21</xdr:row>
                <xdr:rowOff>28575</xdr:rowOff>
              </from>
              <to>
                <xdr:col>15</xdr:col>
                <xdr:colOff>304800</xdr:colOff>
                <xdr:row>23</xdr:row>
                <xdr:rowOff>9525</xdr:rowOff>
              </to>
            </anchor>
          </controlPr>
        </control>
      </mc:Choice>
      <mc:Fallback>
        <control shapeId="142354" r:id="rId32" name="LOG_ON_"/>
      </mc:Fallback>
    </mc:AlternateContent>
    <mc:AlternateContent xmlns:mc="http://schemas.openxmlformats.org/markup-compatibility/2006">
      <mc:Choice Requires="x14">
        <control shapeId="142338" r:id="rId34" name="stop1">
          <controlPr autoLine="0" r:id="rId35">
            <anchor moveWithCells="1" sizeWithCells="1">
              <from>
                <xdr:col>3</xdr:col>
                <xdr:colOff>438150</xdr:colOff>
                <xdr:row>0</xdr:row>
                <xdr:rowOff>85725</xdr:rowOff>
              </from>
              <to>
                <xdr:col>4</xdr:col>
                <xdr:colOff>590550</xdr:colOff>
                <xdr:row>2</xdr:row>
                <xdr:rowOff>66675</xdr:rowOff>
              </to>
            </anchor>
          </controlPr>
        </control>
      </mc:Choice>
      <mc:Fallback>
        <control shapeId="142338" r:id="rId34" name="stop1"/>
      </mc:Fallback>
    </mc:AlternateContent>
    <mc:AlternateContent xmlns:mc="http://schemas.openxmlformats.org/markup-compatibility/2006">
      <mc:Choice Requires="x14">
        <control shapeId="142337" r:id="rId36" name="start">
          <controlPr autoLine="0" r:id="rId37">
            <anchor moveWithCells="1" sizeWithCells="1">
              <from>
                <xdr:col>2</xdr:col>
                <xdr:colOff>142875</xdr:colOff>
                <xdr:row>0</xdr:row>
                <xdr:rowOff>85725</xdr:rowOff>
              </from>
              <to>
                <xdr:col>3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142337" r:id="rId36" name="st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22"/>
  </sheetPr>
  <dimension ref="A1:AG6"/>
  <sheetViews>
    <sheetView workbookViewId="0">
      <selection activeCell="A50" sqref="A50"/>
    </sheetView>
  </sheetViews>
  <sheetFormatPr baseColWidth="10" defaultRowHeight="12.75" x14ac:dyDescent="0.2"/>
  <cols>
    <col min="1" max="1" width="34.5703125" customWidth="1"/>
  </cols>
  <sheetData>
    <row r="1" spans="1:33" ht="15.75" x14ac:dyDescent="0.25">
      <c r="A1" s="495" t="s">
        <v>579</v>
      </c>
      <c r="B1" s="495"/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495"/>
      <c r="P1" s="495"/>
      <c r="Q1" s="495"/>
    </row>
    <row r="2" spans="1:33" s="66" customFormat="1" x14ac:dyDescent="0.2">
      <c r="B2" s="66">
        <v>1</v>
      </c>
      <c r="C2" s="66">
        <v>2</v>
      </c>
      <c r="D2" s="66">
        <v>3</v>
      </c>
      <c r="E2" s="66">
        <v>4</v>
      </c>
      <c r="F2" s="66">
        <v>5</v>
      </c>
      <c r="G2" s="66">
        <v>6</v>
      </c>
      <c r="H2" s="66">
        <v>7</v>
      </c>
      <c r="I2" s="66">
        <v>8</v>
      </c>
      <c r="J2" s="66">
        <v>9</v>
      </c>
      <c r="K2" s="66">
        <v>10</v>
      </c>
      <c r="L2" s="66">
        <v>11</v>
      </c>
      <c r="M2" s="66">
        <v>12</v>
      </c>
    </row>
    <row r="3" spans="1:33" x14ac:dyDescent="0.2">
      <c r="A3" s="67" t="s">
        <v>590</v>
      </c>
      <c r="B3" s="393">
        <v>0</v>
      </c>
      <c r="C3" s="393">
        <v>2.0000000000035101</v>
      </c>
      <c r="D3" s="393">
        <v>3.000000000000469</v>
      </c>
      <c r="E3" s="393">
        <v>3.9999999999974278</v>
      </c>
      <c r="F3" s="393">
        <v>5.000000000003979</v>
      </c>
      <c r="G3" s="393">
        <v>6.9999999999978968</v>
      </c>
      <c r="H3" s="393">
        <v>7.9999999999948557</v>
      </c>
      <c r="I3" s="393">
        <v>9.0000000000014069</v>
      </c>
      <c r="J3" s="393">
        <v>9.9999999999983658</v>
      </c>
      <c r="K3" s="393">
        <v>12.000000000001876</v>
      </c>
      <c r="L3" s="393">
        <v>12.999999999998835</v>
      </c>
      <c r="M3" s="393">
        <v>13.999999999995794</v>
      </c>
      <c r="N3" s="393">
        <v>15.000000000002345</v>
      </c>
      <c r="O3" s="393">
        <v>16.999999999996263</v>
      </c>
      <c r="P3" s="393">
        <v>18.000000000002814</v>
      </c>
      <c r="Q3" s="393">
        <v>18.999999999999773</v>
      </c>
      <c r="R3" s="393">
        <v>19.999999999996732</v>
      </c>
      <c r="S3" s="393">
        <v>22.000000000000242</v>
      </c>
      <c r="T3" s="393">
        <v>22.9999999999972</v>
      </c>
      <c r="U3" s="393">
        <v>24.000000000003752</v>
      </c>
      <c r="V3" s="393">
        <v>25.999999999997669</v>
      </c>
      <c r="W3" s="393">
        <v>26.999999999994628</v>
      </c>
      <c r="X3" s="393">
        <v>28.00000000000118</v>
      </c>
      <c r="Y3" s="393">
        <v>28.999999999998138</v>
      </c>
      <c r="Z3" s="393">
        <v>31.000000000001648</v>
      </c>
      <c r="AA3" s="393">
        <v>31.999999999998607</v>
      </c>
      <c r="AB3" s="393">
        <v>32.999999999995566</v>
      </c>
      <c r="AC3" s="393">
        <v>34.000000000002117</v>
      </c>
      <c r="AD3" s="393">
        <v>35.999999999996035</v>
      </c>
      <c r="AE3" s="393">
        <v>37.000000000002586</v>
      </c>
      <c r="AF3" s="393">
        <v>37.999999999999545</v>
      </c>
      <c r="AG3" s="393">
        <v>40.000000000003055</v>
      </c>
    </row>
    <row r="4" spans="1:33" x14ac:dyDescent="0.2">
      <c r="A4" s="67" t="s">
        <v>591</v>
      </c>
      <c r="B4" s="400">
        <v>0</v>
      </c>
      <c r="C4" s="400">
        <v>8</v>
      </c>
      <c r="D4" s="400">
        <v>0</v>
      </c>
      <c r="E4" s="400">
        <v>8</v>
      </c>
      <c r="F4" s="400">
        <v>0</v>
      </c>
      <c r="G4" s="400">
        <v>8</v>
      </c>
      <c r="H4" s="400">
        <v>0</v>
      </c>
      <c r="I4" s="400">
        <v>8</v>
      </c>
      <c r="J4" s="400">
        <v>0</v>
      </c>
      <c r="K4" s="400">
        <v>8</v>
      </c>
      <c r="L4" s="400">
        <v>0</v>
      </c>
      <c r="M4" s="400">
        <v>8</v>
      </c>
      <c r="N4" s="400">
        <v>0</v>
      </c>
      <c r="O4" s="400">
        <v>8</v>
      </c>
      <c r="P4" s="400">
        <v>0</v>
      </c>
      <c r="Q4" s="400">
        <v>8</v>
      </c>
      <c r="R4" s="400">
        <v>0</v>
      </c>
      <c r="S4" s="400">
        <v>8</v>
      </c>
      <c r="T4" s="400">
        <v>0</v>
      </c>
      <c r="U4" s="400">
        <v>8</v>
      </c>
      <c r="V4" s="400">
        <v>0</v>
      </c>
      <c r="W4" s="400">
        <v>8</v>
      </c>
      <c r="X4" s="400">
        <v>0</v>
      </c>
      <c r="Y4" s="400">
        <v>8</v>
      </c>
      <c r="Z4" s="400">
        <v>0</v>
      </c>
      <c r="AA4" s="400">
        <v>8</v>
      </c>
      <c r="AB4" s="400">
        <v>0</v>
      </c>
      <c r="AC4" s="400">
        <v>8</v>
      </c>
      <c r="AD4" s="400">
        <v>0</v>
      </c>
      <c r="AE4" s="400">
        <v>8</v>
      </c>
      <c r="AF4" s="400">
        <v>0</v>
      </c>
      <c r="AG4" s="400">
        <v>8</v>
      </c>
    </row>
    <row r="5" spans="1:33" x14ac:dyDescent="0.2">
      <c r="A5" s="67" t="s">
        <v>592</v>
      </c>
    </row>
    <row r="6" spans="1:33" x14ac:dyDescent="0.2">
      <c r="B6" s="391"/>
    </row>
  </sheetData>
  <mergeCells count="1">
    <mergeCell ref="A1:Q1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 enableFormatConditionsCalculation="0">
    <tabColor indexed="22"/>
  </sheetPr>
  <dimension ref="A1:P18"/>
  <sheetViews>
    <sheetView workbookViewId="0">
      <selection activeCell="F34" sqref="F34"/>
    </sheetView>
  </sheetViews>
  <sheetFormatPr baseColWidth="10" defaultRowHeight="12.75" x14ac:dyDescent="0.2"/>
  <cols>
    <col min="1" max="1" width="12.85546875" bestFit="1" customWidth="1"/>
  </cols>
  <sheetData>
    <row r="1" spans="1:16" ht="15.75" x14ac:dyDescent="0.25">
      <c r="A1" s="496" t="s">
        <v>562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</row>
    <row r="2" spans="1:16" s="382" customFormat="1" x14ac:dyDescent="0.2">
      <c r="A2" s="382" t="s">
        <v>573</v>
      </c>
      <c r="B2" s="382" t="s">
        <v>574</v>
      </c>
      <c r="C2" s="382" t="s">
        <v>575</v>
      </c>
      <c r="D2" s="382" t="s">
        <v>576</v>
      </c>
      <c r="E2" s="382" t="s">
        <v>577</v>
      </c>
      <c r="F2" s="382" t="s">
        <v>578</v>
      </c>
    </row>
    <row r="3" spans="1:16" s="382" customFormat="1" x14ac:dyDescent="0.2">
      <c r="A3" s="382">
        <v>1</v>
      </c>
      <c r="B3" s="382">
        <v>2</v>
      </c>
      <c r="C3" s="382">
        <v>3</v>
      </c>
      <c r="D3" s="382">
        <v>4</v>
      </c>
      <c r="E3" s="382">
        <v>5</v>
      </c>
      <c r="F3" s="382">
        <v>6</v>
      </c>
      <c r="G3" s="382">
        <v>7</v>
      </c>
      <c r="H3" s="382">
        <v>8</v>
      </c>
      <c r="I3" s="382">
        <v>9</v>
      </c>
      <c r="J3" s="382">
        <v>10</v>
      </c>
      <c r="K3" s="382">
        <v>11</v>
      </c>
      <c r="L3" s="382">
        <v>12</v>
      </c>
      <c r="M3" s="382">
        <v>13</v>
      </c>
      <c r="N3" s="382">
        <v>14</v>
      </c>
      <c r="O3" s="382">
        <v>15</v>
      </c>
    </row>
    <row r="6" spans="1:16" x14ac:dyDescent="0.2">
      <c r="K6" s="410"/>
      <c r="L6" s="410" t="s">
        <v>620</v>
      </c>
    </row>
    <row r="7" spans="1:16" x14ac:dyDescent="0.2">
      <c r="K7" s="410" t="s">
        <v>621</v>
      </c>
      <c r="L7">
        <v>7</v>
      </c>
    </row>
    <row r="8" spans="1:16" x14ac:dyDescent="0.2">
      <c r="K8" s="410" t="s">
        <v>622</v>
      </c>
      <c r="L8">
        <v>529.69753631333083</v>
      </c>
    </row>
    <row r="9" spans="1:16" x14ac:dyDescent="0.2">
      <c r="K9" s="410" t="s">
        <v>623</v>
      </c>
      <c r="L9">
        <v>-447.09543952494084</v>
      </c>
    </row>
    <row r="10" spans="1:16" x14ac:dyDescent="0.2">
      <c r="K10" s="410" t="s">
        <v>624</v>
      </c>
      <c r="L10">
        <v>-90.817369587845576</v>
      </c>
    </row>
    <row r="11" spans="1:16" x14ac:dyDescent="0.2">
      <c r="K11" s="410" t="s">
        <v>625</v>
      </c>
      <c r="L11">
        <v>121.50510617749006</v>
      </c>
    </row>
    <row r="12" spans="1:16" x14ac:dyDescent="0.2">
      <c r="K12" s="410" t="s">
        <v>626</v>
      </c>
      <c r="L12">
        <v>-11.148918023166658</v>
      </c>
    </row>
    <row r="13" spans="1:16" x14ac:dyDescent="0.2">
      <c r="K13" s="410" t="s">
        <v>627</v>
      </c>
      <c r="L13">
        <v>1.9967429939876502</v>
      </c>
    </row>
    <row r="14" spans="1:16" x14ac:dyDescent="0.2">
      <c r="K14" s="410" t="s">
        <v>628</v>
      </c>
      <c r="L14">
        <v>-2.7908545970276318E-2</v>
      </c>
    </row>
    <row r="15" spans="1:16" x14ac:dyDescent="0.2">
      <c r="K15" s="410" t="s">
        <v>629</v>
      </c>
      <c r="L15">
        <v>5.1367695674143718E-4</v>
      </c>
    </row>
    <row r="16" spans="1:16" x14ac:dyDescent="0.2">
      <c r="K16" s="410" t="s">
        <v>630</v>
      </c>
    </row>
    <row r="17" spans="11:11" x14ac:dyDescent="0.2">
      <c r="K17" s="410" t="s">
        <v>631</v>
      </c>
    </row>
    <row r="18" spans="11:11" x14ac:dyDescent="0.2">
      <c r="K18" s="411"/>
    </row>
  </sheetData>
  <mergeCells count="1">
    <mergeCell ref="A1:P1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 enableFormatConditionsCalculation="0">
    <tabColor indexed="22"/>
  </sheetPr>
  <dimension ref="A1:U8217"/>
  <sheetViews>
    <sheetView workbookViewId="0">
      <selection activeCell="R9" sqref="R9"/>
    </sheetView>
  </sheetViews>
  <sheetFormatPr baseColWidth="10" defaultRowHeight="12.75" x14ac:dyDescent="0.2"/>
  <cols>
    <col min="1" max="1" width="5.7109375" style="361" customWidth="1"/>
    <col min="3" max="3" width="4.28515625" customWidth="1"/>
    <col min="5" max="5" width="15.7109375" customWidth="1"/>
    <col min="7" max="7" width="4.28515625" customWidth="1"/>
    <col min="9" max="9" width="14.28515625" customWidth="1"/>
    <col min="11" max="11" width="15.7109375" customWidth="1"/>
    <col min="13" max="13" width="4.28515625" customWidth="1"/>
  </cols>
  <sheetData>
    <row r="1" spans="1:21" ht="15.75" x14ac:dyDescent="0.25">
      <c r="A1" s="496" t="s">
        <v>545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</row>
    <row r="2" spans="1:21" x14ac:dyDescent="0.2">
      <c r="A2" s="358"/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T2" t="s">
        <v>518</v>
      </c>
      <c r="U2" t="s">
        <v>519</v>
      </c>
    </row>
    <row r="3" spans="1:21" x14ac:dyDescent="0.2">
      <c r="A3" s="358"/>
      <c r="B3" s="348" t="s">
        <v>503</v>
      </c>
      <c r="C3" s="349"/>
      <c r="D3" s="350">
        <v>4096</v>
      </c>
      <c r="E3" s="349"/>
      <c r="F3" s="349"/>
      <c r="G3" s="351" t="s">
        <v>510</v>
      </c>
      <c r="H3" s="351"/>
      <c r="I3" s="352">
        <v>4096</v>
      </c>
      <c r="J3" s="332"/>
      <c r="K3" s="332"/>
      <c r="L3" s="332"/>
      <c r="M3" s="332"/>
      <c r="N3" s="332"/>
      <c r="O3" s="332"/>
      <c r="P3" s="332"/>
      <c r="T3">
        <v>32</v>
      </c>
      <c r="U3">
        <v>5</v>
      </c>
    </row>
    <row r="4" spans="1:21" x14ac:dyDescent="0.2">
      <c r="A4" s="358"/>
      <c r="B4" s="353" t="s">
        <v>520</v>
      </c>
      <c r="C4" s="354"/>
      <c r="D4" s="355">
        <v>0</v>
      </c>
      <c r="E4" s="354"/>
      <c r="F4" s="354"/>
      <c r="G4" s="356" t="s">
        <v>511</v>
      </c>
      <c r="H4" s="356"/>
      <c r="I4" s="357">
        <v>12</v>
      </c>
      <c r="J4" s="332"/>
      <c r="K4" s="332"/>
      <c r="L4" s="332"/>
      <c r="M4" s="332"/>
      <c r="N4" s="332"/>
      <c r="O4" s="332"/>
      <c r="P4" s="332"/>
      <c r="T4">
        <v>64</v>
      </c>
      <c r="U4">
        <v>6</v>
      </c>
    </row>
    <row r="5" spans="1:21" x14ac:dyDescent="0.2">
      <c r="A5" s="358"/>
      <c r="B5" s="362"/>
      <c r="C5" s="363"/>
      <c r="D5" s="364"/>
      <c r="E5" s="363"/>
      <c r="F5" s="363"/>
      <c r="G5" s="362"/>
      <c r="H5" s="362"/>
      <c r="I5" s="364"/>
      <c r="J5" s="332"/>
      <c r="K5" s="332"/>
      <c r="L5" s="332"/>
      <c r="M5" s="332"/>
      <c r="N5" s="332"/>
      <c r="O5" s="332"/>
      <c r="P5" s="332"/>
      <c r="T5">
        <v>128</v>
      </c>
      <c r="U5">
        <v>7</v>
      </c>
    </row>
    <row r="6" spans="1:21" x14ac:dyDescent="0.2">
      <c r="A6" s="358"/>
      <c r="B6" s="362"/>
      <c r="C6" s="363"/>
      <c r="D6" s="364"/>
      <c r="E6" s="363"/>
      <c r="F6" s="363"/>
      <c r="G6" s="362"/>
      <c r="H6" s="362"/>
      <c r="I6" s="364"/>
      <c r="J6" s="332"/>
      <c r="K6" s="332"/>
      <c r="L6" s="332"/>
      <c r="M6" s="332"/>
      <c r="N6" s="332"/>
      <c r="O6" s="332"/>
      <c r="P6" s="332"/>
      <c r="T6">
        <v>512</v>
      </c>
      <c r="U6">
        <v>9</v>
      </c>
    </row>
    <row r="7" spans="1:21" x14ac:dyDescent="0.2">
      <c r="A7" s="358"/>
      <c r="B7" s="332"/>
      <c r="C7" s="332"/>
      <c r="D7" s="332"/>
      <c r="E7" s="332"/>
      <c r="F7" s="332"/>
      <c r="G7" s="332"/>
      <c r="H7" s="332"/>
      <c r="I7" s="332"/>
      <c r="J7" s="332"/>
      <c r="K7" s="332"/>
      <c r="L7" s="332"/>
      <c r="M7" s="332"/>
      <c r="N7" s="332"/>
      <c r="O7" s="332"/>
      <c r="P7" s="332"/>
      <c r="T7">
        <v>1024</v>
      </c>
      <c r="U7">
        <v>10</v>
      </c>
    </row>
    <row r="8" spans="1:21" ht="15.75" x14ac:dyDescent="0.25">
      <c r="A8" s="359"/>
      <c r="B8" s="365" t="s">
        <v>503</v>
      </c>
      <c r="C8" s="335"/>
      <c r="D8" s="366" t="s">
        <v>502</v>
      </c>
      <c r="E8" s="332"/>
      <c r="F8" s="365" t="s">
        <v>506</v>
      </c>
      <c r="G8" s="335"/>
      <c r="H8" s="366" t="s">
        <v>501</v>
      </c>
      <c r="I8" s="332"/>
      <c r="J8" s="367" t="s">
        <v>500</v>
      </c>
      <c r="K8" s="332"/>
      <c r="L8" s="365" t="s">
        <v>504</v>
      </c>
      <c r="M8" s="335"/>
      <c r="N8" s="366" t="s">
        <v>505</v>
      </c>
      <c r="O8" s="7"/>
      <c r="P8" s="7"/>
      <c r="T8">
        <v>2048</v>
      </c>
      <c r="U8">
        <v>11</v>
      </c>
    </row>
    <row r="9" spans="1:21" x14ac:dyDescent="0.2">
      <c r="A9" s="359"/>
      <c r="B9" s="333"/>
      <c r="C9" s="7"/>
      <c r="D9" s="334"/>
      <c r="E9" s="331" t="s">
        <v>509</v>
      </c>
      <c r="F9" s="333"/>
      <c r="G9" s="7"/>
      <c r="H9" s="334"/>
      <c r="I9" s="331" t="s">
        <v>507</v>
      </c>
      <c r="J9" s="336"/>
      <c r="K9" s="331" t="s">
        <v>508</v>
      </c>
      <c r="L9" s="333"/>
      <c r="M9" s="7"/>
      <c r="N9" s="334"/>
      <c r="O9" s="7"/>
      <c r="P9" s="7"/>
      <c r="T9">
        <v>4096</v>
      </c>
      <c r="U9">
        <v>12</v>
      </c>
    </row>
    <row r="10" spans="1:21" x14ac:dyDescent="0.2">
      <c r="A10" s="359"/>
      <c r="B10" s="333"/>
      <c r="C10" s="7"/>
      <c r="D10" s="334"/>
      <c r="E10" s="7"/>
      <c r="F10" s="333"/>
      <c r="G10" s="7"/>
      <c r="H10" s="334"/>
      <c r="I10" s="7"/>
      <c r="J10" s="336"/>
      <c r="K10" s="7"/>
      <c r="L10" s="333"/>
      <c r="M10" s="7"/>
      <c r="N10" s="334"/>
      <c r="O10" s="7"/>
      <c r="P10" s="7"/>
      <c r="T10">
        <v>8192</v>
      </c>
      <c r="U10">
        <v>13</v>
      </c>
    </row>
    <row r="11" spans="1:21" x14ac:dyDescent="0.2">
      <c r="A11" s="359"/>
      <c r="B11" s="333"/>
      <c r="C11" s="7"/>
      <c r="D11" s="334"/>
      <c r="E11" s="7"/>
      <c r="F11" s="333"/>
      <c r="G11" s="7"/>
      <c r="H11" s="334"/>
      <c r="I11" s="7"/>
      <c r="J11" s="336"/>
      <c r="K11" s="7"/>
      <c r="L11" s="333"/>
      <c r="M11" s="7"/>
      <c r="N11" s="334"/>
      <c r="O11" s="7"/>
      <c r="P11" s="7"/>
    </row>
    <row r="12" spans="1:21" x14ac:dyDescent="0.2">
      <c r="A12" s="359"/>
      <c r="B12" s="333"/>
      <c r="C12" s="7"/>
      <c r="D12" s="334"/>
      <c r="E12" s="7"/>
      <c r="F12" s="333"/>
      <c r="G12" s="7"/>
      <c r="H12" s="334"/>
      <c r="I12" s="7"/>
      <c r="J12" s="336"/>
      <c r="K12" s="7"/>
      <c r="L12" s="333"/>
      <c r="M12" s="7"/>
      <c r="N12" s="334"/>
      <c r="O12" s="7"/>
      <c r="P12" s="7"/>
    </row>
    <row r="13" spans="1:21" x14ac:dyDescent="0.2">
      <c r="A13" s="359"/>
      <c r="B13" s="333"/>
      <c r="C13" s="7"/>
      <c r="D13" s="334"/>
      <c r="E13" s="7"/>
      <c r="F13" s="333"/>
      <c r="G13" s="7"/>
      <c r="H13" s="334"/>
      <c r="I13" s="7"/>
      <c r="J13" s="336"/>
      <c r="K13" s="7"/>
      <c r="L13" s="333"/>
      <c r="M13" s="7"/>
      <c r="N13" s="334"/>
      <c r="O13" s="7"/>
      <c r="P13" s="7"/>
    </row>
    <row r="14" spans="1:21" x14ac:dyDescent="0.2">
      <c r="A14" s="359"/>
      <c r="B14" s="333"/>
      <c r="C14" s="7"/>
      <c r="D14" s="334"/>
      <c r="E14" s="7"/>
      <c r="F14" s="333"/>
      <c r="G14" s="7"/>
      <c r="H14" s="334"/>
      <c r="I14" s="7"/>
      <c r="J14" s="336"/>
      <c r="K14" s="7"/>
      <c r="L14" s="333"/>
      <c r="M14" s="7"/>
      <c r="N14" s="334"/>
      <c r="O14" s="7"/>
      <c r="P14" s="7"/>
    </row>
    <row r="15" spans="1:21" x14ac:dyDescent="0.2">
      <c r="A15" s="359"/>
      <c r="B15" s="333"/>
      <c r="C15" s="7"/>
      <c r="D15" s="334"/>
      <c r="E15" s="7"/>
      <c r="F15" s="333"/>
      <c r="G15" s="7"/>
      <c r="H15" s="334"/>
      <c r="I15" s="7"/>
      <c r="J15" s="336"/>
      <c r="K15" s="7"/>
      <c r="L15" s="333"/>
      <c r="M15" s="7"/>
      <c r="N15" s="334"/>
      <c r="O15" s="7"/>
      <c r="P15" s="7"/>
    </row>
    <row r="16" spans="1:21" x14ac:dyDescent="0.2">
      <c r="A16" s="359"/>
      <c r="B16" s="337" t="s">
        <v>532</v>
      </c>
      <c r="C16" s="338"/>
      <c r="D16" s="339" t="s">
        <v>499</v>
      </c>
      <c r="E16" s="340"/>
      <c r="F16" s="337" t="s">
        <v>499</v>
      </c>
      <c r="G16" s="341"/>
      <c r="H16" s="339" t="s">
        <v>499</v>
      </c>
      <c r="I16" s="340"/>
      <c r="J16" s="342" t="s">
        <v>499</v>
      </c>
      <c r="K16" s="340"/>
      <c r="L16" s="337" t="s">
        <v>499</v>
      </c>
      <c r="M16" s="341"/>
      <c r="N16" s="339" t="s">
        <v>499</v>
      </c>
      <c r="O16" s="7"/>
      <c r="P16" s="7"/>
    </row>
    <row r="17" spans="1:16" x14ac:dyDescent="0.2">
      <c r="A17" s="358"/>
      <c r="B17" s="332"/>
      <c r="C17" s="332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332"/>
      <c r="P17" s="332"/>
    </row>
    <row r="18" spans="1:16" x14ac:dyDescent="0.2">
      <c r="A18" s="360">
        <v>1</v>
      </c>
    </row>
    <row r="19" spans="1:16" x14ac:dyDescent="0.2">
      <c r="A19" s="360">
        <v>2</v>
      </c>
    </row>
    <row r="20" spans="1:16" x14ac:dyDescent="0.2">
      <c r="A20" s="360">
        <v>3</v>
      </c>
    </row>
    <row r="21" spans="1:16" x14ac:dyDescent="0.2">
      <c r="A21" s="360">
        <v>4</v>
      </c>
    </row>
    <row r="22" spans="1:16" x14ac:dyDescent="0.2">
      <c r="A22" s="360">
        <v>5</v>
      </c>
    </row>
    <row r="23" spans="1:16" x14ac:dyDescent="0.2">
      <c r="A23" s="360">
        <v>6</v>
      </c>
    </row>
    <row r="24" spans="1:16" x14ac:dyDescent="0.2">
      <c r="A24" s="360">
        <v>7</v>
      </c>
    </row>
    <row r="25" spans="1:16" x14ac:dyDescent="0.2">
      <c r="A25" s="360">
        <v>8</v>
      </c>
    </row>
    <row r="26" spans="1:16" x14ac:dyDescent="0.2">
      <c r="A26" s="360">
        <v>9</v>
      </c>
    </row>
    <row r="27" spans="1:16" x14ac:dyDescent="0.2">
      <c r="A27" s="360">
        <v>10</v>
      </c>
    </row>
    <row r="28" spans="1:16" x14ac:dyDescent="0.2">
      <c r="A28" s="360">
        <v>11</v>
      </c>
    </row>
    <row r="29" spans="1:16" x14ac:dyDescent="0.2">
      <c r="A29" s="360">
        <v>12</v>
      </c>
    </row>
    <row r="30" spans="1:16" x14ac:dyDescent="0.2">
      <c r="A30" s="360">
        <v>13</v>
      </c>
    </row>
    <row r="31" spans="1:16" x14ac:dyDescent="0.2">
      <c r="A31" s="360">
        <v>14</v>
      </c>
    </row>
    <row r="32" spans="1:16" x14ac:dyDescent="0.2">
      <c r="A32" s="360">
        <v>15</v>
      </c>
    </row>
    <row r="33" spans="1:1" x14ac:dyDescent="0.2">
      <c r="A33" s="360">
        <v>16</v>
      </c>
    </row>
    <row r="34" spans="1:1" x14ac:dyDescent="0.2">
      <c r="A34" s="360">
        <v>17</v>
      </c>
    </row>
    <row r="35" spans="1:1" x14ac:dyDescent="0.2">
      <c r="A35" s="360">
        <v>18</v>
      </c>
    </row>
    <row r="36" spans="1:1" x14ac:dyDescent="0.2">
      <c r="A36" s="360">
        <v>19</v>
      </c>
    </row>
    <row r="37" spans="1:1" x14ac:dyDescent="0.2">
      <c r="A37" s="360">
        <v>20</v>
      </c>
    </row>
    <row r="38" spans="1:1" x14ac:dyDescent="0.2">
      <c r="A38" s="360">
        <v>21</v>
      </c>
    </row>
    <row r="39" spans="1:1" x14ac:dyDescent="0.2">
      <c r="A39" s="360">
        <v>22</v>
      </c>
    </row>
    <row r="40" spans="1:1" x14ac:dyDescent="0.2">
      <c r="A40" s="360">
        <v>23</v>
      </c>
    </row>
    <row r="41" spans="1:1" x14ac:dyDescent="0.2">
      <c r="A41" s="360">
        <v>24</v>
      </c>
    </row>
    <row r="42" spans="1:1" x14ac:dyDescent="0.2">
      <c r="A42" s="360">
        <v>25</v>
      </c>
    </row>
    <row r="43" spans="1:1" x14ac:dyDescent="0.2">
      <c r="A43" s="360">
        <v>26</v>
      </c>
    </row>
    <row r="44" spans="1:1" x14ac:dyDescent="0.2">
      <c r="A44" s="360">
        <v>27</v>
      </c>
    </row>
    <row r="45" spans="1:1" x14ac:dyDescent="0.2">
      <c r="A45" s="360">
        <v>28</v>
      </c>
    </row>
    <row r="46" spans="1:1" x14ac:dyDescent="0.2">
      <c r="A46" s="360">
        <v>29</v>
      </c>
    </row>
    <row r="47" spans="1:1" x14ac:dyDescent="0.2">
      <c r="A47" s="360">
        <v>30</v>
      </c>
    </row>
    <row r="48" spans="1:1" x14ac:dyDescent="0.2">
      <c r="A48" s="360">
        <v>31</v>
      </c>
    </row>
    <row r="49" spans="1:1" x14ac:dyDescent="0.2">
      <c r="A49" s="360">
        <v>32</v>
      </c>
    </row>
    <row r="50" spans="1:1" x14ac:dyDescent="0.2">
      <c r="A50" s="360">
        <v>33</v>
      </c>
    </row>
    <row r="51" spans="1:1" x14ac:dyDescent="0.2">
      <c r="A51" s="360">
        <v>34</v>
      </c>
    </row>
    <row r="52" spans="1:1" x14ac:dyDescent="0.2">
      <c r="A52" s="360">
        <v>35</v>
      </c>
    </row>
    <row r="53" spans="1:1" x14ac:dyDescent="0.2">
      <c r="A53" s="360">
        <v>36</v>
      </c>
    </row>
    <row r="54" spans="1:1" x14ac:dyDescent="0.2">
      <c r="A54" s="360">
        <v>37</v>
      </c>
    </row>
    <row r="55" spans="1:1" x14ac:dyDescent="0.2">
      <c r="A55" s="360">
        <v>38</v>
      </c>
    </row>
    <row r="56" spans="1:1" x14ac:dyDescent="0.2">
      <c r="A56" s="360">
        <v>39</v>
      </c>
    </row>
    <row r="57" spans="1:1" x14ac:dyDescent="0.2">
      <c r="A57" s="360">
        <v>40</v>
      </c>
    </row>
    <row r="58" spans="1:1" x14ac:dyDescent="0.2">
      <c r="A58" s="360">
        <v>41</v>
      </c>
    </row>
    <row r="59" spans="1:1" x14ac:dyDescent="0.2">
      <c r="A59" s="360">
        <v>42</v>
      </c>
    </row>
    <row r="60" spans="1:1" x14ac:dyDescent="0.2">
      <c r="A60" s="360">
        <v>43</v>
      </c>
    </row>
    <row r="61" spans="1:1" x14ac:dyDescent="0.2">
      <c r="A61" s="360">
        <v>44</v>
      </c>
    </row>
    <row r="62" spans="1:1" x14ac:dyDescent="0.2">
      <c r="A62" s="360">
        <v>45</v>
      </c>
    </row>
    <row r="63" spans="1:1" x14ac:dyDescent="0.2">
      <c r="A63" s="360">
        <v>46</v>
      </c>
    </row>
    <row r="64" spans="1:1" x14ac:dyDescent="0.2">
      <c r="A64" s="360">
        <v>47</v>
      </c>
    </row>
    <row r="65" spans="1:1" x14ac:dyDescent="0.2">
      <c r="A65" s="360">
        <v>48</v>
      </c>
    </row>
    <row r="66" spans="1:1" x14ac:dyDescent="0.2">
      <c r="A66" s="360">
        <v>49</v>
      </c>
    </row>
    <row r="67" spans="1:1" x14ac:dyDescent="0.2">
      <c r="A67" s="360">
        <v>50</v>
      </c>
    </row>
    <row r="68" spans="1:1" x14ac:dyDescent="0.2">
      <c r="A68" s="360">
        <v>51</v>
      </c>
    </row>
    <row r="69" spans="1:1" x14ac:dyDescent="0.2">
      <c r="A69" s="360">
        <v>52</v>
      </c>
    </row>
    <row r="70" spans="1:1" x14ac:dyDescent="0.2">
      <c r="A70" s="360">
        <v>53</v>
      </c>
    </row>
    <row r="71" spans="1:1" x14ac:dyDescent="0.2">
      <c r="A71" s="360">
        <v>54</v>
      </c>
    </row>
    <row r="72" spans="1:1" x14ac:dyDescent="0.2">
      <c r="A72" s="360">
        <v>55</v>
      </c>
    </row>
    <row r="73" spans="1:1" x14ac:dyDescent="0.2">
      <c r="A73" s="360">
        <v>56</v>
      </c>
    </row>
    <row r="74" spans="1:1" x14ac:dyDescent="0.2">
      <c r="A74" s="360">
        <v>57</v>
      </c>
    </row>
    <row r="75" spans="1:1" x14ac:dyDescent="0.2">
      <c r="A75" s="360">
        <v>58</v>
      </c>
    </row>
    <row r="76" spans="1:1" x14ac:dyDescent="0.2">
      <c r="A76" s="360">
        <v>59</v>
      </c>
    </row>
    <row r="77" spans="1:1" x14ac:dyDescent="0.2">
      <c r="A77" s="360">
        <v>60</v>
      </c>
    </row>
    <row r="78" spans="1:1" x14ac:dyDescent="0.2">
      <c r="A78" s="360">
        <v>61</v>
      </c>
    </row>
    <row r="79" spans="1:1" x14ac:dyDescent="0.2">
      <c r="A79" s="360">
        <v>62</v>
      </c>
    </row>
    <row r="80" spans="1:1" x14ac:dyDescent="0.2">
      <c r="A80" s="360">
        <v>63</v>
      </c>
    </row>
    <row r="81" spans="1:1" x14ac:dyDescent="0.2">
      <c r="A81" s="360">
        <v>64</v>
      </c>
    </row>
    <row r="82" spans="1:1" x14ac:dyDescent="0.2">
      <c r="A82" s="360">
        <v>65</v>
      </c>
    </row>
    <row r="83" spans="1:1" x14ac:dyDescent="0.2">
      <c r="A83" s="360">
        <v>66</v>
      </c>
    </row>
    <row r="84" spans="1:1" x14ac:dyDescent="0.2">
      <c r="A84" s="360">
        <v>67</v>
      </c>
    </row>
    <row r="85" spans="1:1" x14ac:dyDescent="0.2">
      <c r="A85" s="360">
        <v>68</v>
      </c>
    </row>
    <row r="86" spans="1:1" x14ac:dyDescent="0.2">
      <c r="A86" s="360">
        <v>69</v>
      </c>
    </row>
    <row r="87" spans="1:1" x14ac:dyDescent="0.2">
      <c r="A87" s="360">
        <v>70</v>
      </c>
    </row>
    <row r="88" spans="1:1" x14ac:dyDescent="0.2">
      <c r="A88" s="360">
        <v>71</v>
      </c>
    </row>
    <row r="89" spans="1:1" x14ac:dyDescent="0.2">
      <c r="A89" s="360">
        <v>72</v>
      </c>
    </row>
    <row r="90" spans="1:1" x14ac:dyDescent="0.2">
      <c r="A90" s="360">
        <v>73</v>
      </c>
    </row>
    <row r="91" spans="1:1" x14ac:dyDescent="0.2">
      <c r="A91" s="360">
        <v>74</v>
      </c>
    </row>
    <row r="92" spans="1:1" x14ac:dyDescent="0.2">
      <c r="A92" s="360">
        <v>75</v>
      </c>
    </row>
    <row r="93" spans="1:1" x14ac:dyDescent="0.2">
      <c r="A93" s="360">
        <v>76</v>
      </c>
    </row>
    <row r="94" spans="1:1" x14ac:dyDescent="0.2">
      <c r="A94" s="360">
        <v>77</v>
      </c>
    </row>
    <row r="95" spans="1:1" x14ac:dyDescent="0.2">
      <c r="A95" s="360">
        <v>78</v>
      </c>
    </row>
    <row r="96" spans="1:1" x14ac:dyDescent="0.2">
      <c r="A96" s="360">
        <v>79</v>
      </c>
    </row>
    <row r="97" spans="1:1" x14ac:dyDescent="0.2">
      <c r="A97" s="360">
        <v>80</v>
      </c>
    </row>
    <row r="98" spans="1:1" x14ac:dyDescent="0.2">
      <c r="A98" s="360">
        <v>81</v>
      </c>
    </row>
    <row r="99" spans="1:1" x14ac:dyDescent="0.2">
      <c r="A99" s="360">
        <v>82</v>
      </c>
    </row>
    <row r="100" spans="1:1" x14ac:dyDescent="0.2">
      <c r="A100" s="360">
        <v>83</v>
      </c>
    </row>
    <row r="101" spans="1:1" x14ac:dyDescent="0.2">
      <c r="A101" s="360">
        <v>84</v>
      </c>
    </row>
    <row r="102" spans="1:1" x14ac:dyDescent="0.2">
      <c r="A102" s="360">
        <v>85</v>
      </c>
    </row>
    <row r="103" spans="1:1" x14ac:dyDescent="0.2">
      <c r="A103" s="360">
        <v>86</v>
      </c>
    </row>
    <row r="104" spans="1:1" x14ac:dyDescent="0.2">
      <c r="A104" s="360">
        <v>87</v>
      </c>
    </row>
    <row r="105" spans="1:1" x14ac:dyDescent="0.2">
      <c r="A105" s="360">
        <v>88</v>
      </c>
    </row>
    <row r="106" spans="1:1" x14ac:dyDescent="0.2">
      <c r="A106" s="360">
        <v>89</v>
      </c>
    </row>
    <row r="107" spans="1:1" x14ac:dyDescent="0.2">
      <c r="A107" s="360">
        <v>90</v>
      </c>
    </row>
    <row r="108" spans="1:1" x14ac:dyDescent="0.2">
      <c r="A108" s="360">
        <v>91</v>
      </c>
    </row>
    <row r="109" spans="1:1" x14ac:dyDescent="0.2">
      <c r="A109" s="360">
        <v>92</v>
      </c>
    </row>
    <row r="110" spans="1:1" x14ac:dyDescent="0.2">
      <c r="A110" s="360">
        <v>93</v>
      </c>
    </row>
    <row r="111" spans="1:1" x14ac:dyDescent="0.2">
      <c r="A111" s="360">
        <v>94</v>
      </c>
    </row>
    <row r="112" spans="1:1" x14ac:dyDescent="0.2">
      <c r="A112" s="360">
        <v>95</v>
      </c>
    </row>
    <row r="113" spans="1:1" x14ac:dyDescent="0.2">
      <c r="A113" s="360">
        <v>96</v>
      </c>
    </row>
    <row r="114" spans="1:1" x14ac:dyDescent="0.2">
      <c r="A114" s="360">
        <v>97</v>
      </c>
    </row>
    <row r="115" spans="1:1" x14ac:dyDescent="0.2">
      <c r="A115" s="360">
        <v>98</v>
      </c>
    </row>
    <row r="116" spans="1:1" x14ac:dyDescent="0.2">
      <c r="A116" s="360">
        <v>99</v>
      </c>
    </row>
    <row r="117" spans="1:1" x14ac:dyDescent="0.2">
      <c r="A117" s="360">
        <v>100</v>
      </c>
    </row>
    <row r="118" spans="1:1" x14ac:dyDescent="0.2">
      <c r="A118" s="360">
        <v>101</v>
      </c>
    </row>
    <row r="119" spans="1:1" x14ac:dyDescent="0.2">
      <c r="A119" s="360">
        <v>102</v>
      </c>
    </row>
    <row r="120" spans="1:1" x14ac:dyDescent="0.2">
      <c r="A120" s="360">
        <v>103</v>
      </c>
    </row>
    <row r="121" spans="1:1" x14ac:dyDescent="0.2">
      <c r="A121" s="360">
        <v>104</v>
      </c>
    </row>
    <row r="122" spans="1:1" x14ac:dyDescent="0.2">
      <c r="A122" s="360">
        <v>105</v>
      </c>
    </row>
    <row r="123" spans="1:1" x14ac:dyDescent="0.2">
      <c r="A123" s="360">
        <v>106</v>
      </c>
    </row>
    <row r="124" spans="1:1" x14ac:dyDescent="0.2">
      <c r="A124" s="360">
        <v>107</v>
      </c>
    </row>
    <row r="125" spans="1:1" x14ac:dyDescent="0.2">
      <c r="A125" s="360">
        <v>108</v>
      </c>
    </row>
    <row r="126" spans="1:1" x14ac:dyDescent="0.2">
      <c r="A126" s="360">
        <v>109</v>
      </c>
    </row>
    <row r="127" spans="1:1" x14ac:dyDescent="0.2">
      <c r="A127" s="360">
        <v>110</v>
      </c>
    </row>
    <row r="128" spans="1:1" x14ac:dyDescent="0.2">
      <c r="A128" s="360">
        <v>111</v>
      </c>
    </row>
    <row r="129" spans="1:1" x14ac:dyDescent="0.2">
      <c r="A129" s="360">
        <v>112</v>
      </c>
    </row>
    <row r="130" spans="1:1" x14ac:dyDescent="0.2">
      <c r="A130" s="360">
        <v>113</v>
      </c>
    </row>
    <row r="131" spans="1:1" x14ac:dyDescent="0.2">
      <c r="A131" s="360">
        <v>114</v>
      </c>
    </row>
    <row r="132" spans="1:1" x14ac:dyDescent="0.2">
      <c r="A132" s="360">
        <v>115</v>
      </c>
    </row>
    <row r="133" spans="1:1" x14ac:dyDescent="0.2">
      <c r="A133" s="360">
        <v>116</v>
      </c>
    </row>
    <row r="134" spans="1:1" x14ac:dyDescent="0.2">
      <c r="A134" s="360">
        <v>117</v>
      </c>
    </row>
    <row r="135" spans="1:1" x14ac:dyDescent="0.2">
      <c r="A135" s="360">
        <v>118</v>
      </c>
    </row>
    <row r="136" spans="1:1" x14ac:dyDescent="0.2">
      <c r="A136" s="360">
        <v>119</v>
      </c>
    </row>
    <row r="137" spans="1:1" x14ac:dyDescent="0.2">
      <c r="A137" s="360">
        <v>120</v>
      </c>
    </row>
    <row r="138" spans="1:1" x14ac:dyDescent="0.2">
      <c r="A138" s="360">
        <v>121</v>
      </c>
    </row>
    <row r="139" spans="1:1" x14ac:dyDescent="0.2">
      <c r="A139" s="360">
        <v>122</v>
      </c>
    </row>
    <row r="140" spans="1:1" x14ac:dyDescent="0.2">
      <c r="A140" s="360">
        <v>123</v>
      </c>
    </row>
    <row r="141" spans="1:1" x14ac:dyDescent="0.2">
      <c r="A141" s="360">
        <v>124</v>
      </c>
    </row>
    <row r="142" spans="1:1" x14ac:dyDescent="0.2">
      <c r="A142" s="360">
        <v>125</v>
      </c>
    </row>
    <row r="143" spans="1:1" x14ac:dyDescent="0.2">
      <c r="A143" s="360">
        <v>126</v>
      </c>
    </row>
    <row r="144" spans="1:1" x14ac:dyDescent="0.2">
      <c r="A144" s="360">
        <v>127</v>
      </c>
    </row>
    <row r="145" spans="1:1" x14ac:dyDescent="0.2">
      <c r="A145" s="360">
        <v>128</v>
      </c>
    </row>
    <row r="146" spans="1:1" x14ac:dyDescent="0.2">
      <c r="A146" s="360">
        <v>129</v>
      </c>
    </row>
    <row r="147" spans="1:1" x14ac:dyDescent="0.2">
      <c r="A147" s="360">
        <v>130</v>
      </c>
    </row>
    <row r="148" spans="1:1" x14ac:dyDescent="0.2">
      <c r="A148" s="360">
        <v>131</v>
      </c>
    </row>
    <row r="149" spans="1:1" x14ac:dyDescent="0.2">
      <c r="A149" s="360">
        <v>132</v>
      </c>
    </row>
    <row r="150" spans="1:1" x14ac:dyDescent="0.2">
      <c r="A150" s="360">
        <v>133</v>
      </c>
    </row>
    <row r="151" spans="1:1" x14ac:dyDescent="0.2">
      <c r="A151" s="360">
        <v>134</v>
      </c>
    </row>
    <row r="152" spans="1:1" x14ac:dyDescent="0.2">
      <c r="A152" s="360">
        <v>135</v>
      </c>
    </row>
    <row r="153" spans="1:1" x14ac:dyDescent="0.2">
      <c r="A153" s="360">
        <v>136</v>
      </c>
    </row>
    <row r="154" spans="1:1" x14ac:dyDescent="0.2">
      <c r="A154" s="360">
        <v>137</v>
      </c>
    </row>
    <row r="155" spans="1:1" x14ac:dyDescent="0.2">
      <c r="A155" s="360">
        <v>138</v>
      </c>
    </row>
    <row r="156" spans="1:1" x14ac:dyDescent="0.2">
      <c r="A156" s="360">
        <v>139</v>
      </c>
    </row>
    <row r="157" spans="1:1" x14ac:dyDescent="0.2">
      <c r="A157" s="360">
        <v>140</v>
      </c>
    </row>
    <row r="158" spans="1:1" x14ac:dyDescent="0.2">
      <c r="A158" s="360">
        <v>141</v>
      </c>
    </row>
    <row r="159" spans="1:1" x14ac:dyDescent="0.2">
      <c r="A159" s="360">
        <v>142</v>
      </c>
    </row>
    <row r="160" spans="1:1" x14ac:dyDescent="0.2">
      <c r="A160" s="360">
        <v>143</v>
      </c>
    </row>
    <row r="161" spans="1:1" x14ac:dyDescent="0.2">
      <c r="A161" s="360">
        <v>144</v>
      </c>
    </row>
    <row r="162" spans="1:1" x14ac:dyDescent="0.2">
      <c r="A162" s="360">
        <v>145</v>
      </c>
    </row>
    <row r="163" spans="1:1" x14ac:dyDescent="0.2">
      <c r="A163" s="360">
        <v>146</v>
      </c>
    </row>
    <row r="164" spans="1:1" x14ac:dyDescent="0.2">
      <c r="A164" s="360">
        <v>147</v>
      </c>
    </row>
    <row r="165" spans="1:1" x14ac:dyDescent="0.2">
      <c r="A165" s="360">
        <v>148</v>
      </c>
    </row>
    <row r="166" spans="1:1" x14ac:dyDescent="0.2">
      <c r="A166" s="360">
        <v>149</v>
      </c>
    </row>
    <row r="167" spans="1:1" x14ac:dyDescent="0.2">
      <c r="A167" s="360">
        <v>150</v>
      </c>
    </row>
    <row r="168" spans="1:1" x14ac:dyDescent="0.2">
      <c r="A168" s="360">
        <v>151</v>
      </c>
    </row>
    <row r="169" spans="1:1" x14ac:dyDescent="0.2">
      <c r="A169" s="360">
        <v>152</v>
      </c>
    </row>
    <row r="170" spans="1:1" x14ac:dyDescent="0.2">
      <c r="A170" s="360">
        <v>153</v>
      </c>
    </row>
    <row r="171" spans="1:1" x14ac:dyDescent="0.2">
      <c r="A171" s="360">
        <v>154</v>
      </c>
    </row>
    <row r="172" spans="1:1" x14ac:dyDescent="0.2">
      <c r="A172" s="360">
        <v>155</v>
      </c>
    </row>
    <row r="173" spans="1:1" x14ac:dyDescent="0.2">
      <c r="A173" s="360">
        <v>156</v>
      </c>
    </row>
    <row r="174" spans="1:1" x14ac:dyDescent="0.2">
      <c r="A174" s="360">
        <v>157</v>
      </c>
    </row>
    <row r="175" spans="1:1" x14ac:dyDescent="0.2">
      <c r="A175" s="360">
        <v>158</v>
      </c>
    </row>
    <row r="176" spans="1:1" x14ac:dyDescent="0.2">
      <c r="A176" s="360">
        <v>159</v>
      </c>
    </row>
    <row r="177" spans="1:1" x14ac:dyDescent="0.2">
      <c r="A177" s="360">
        <v>160</v>
      </c>
    </row>
    <row r="178" spans="1:1" x14ac:dyDescent="0.2">
      <c r="A178" s="360">
        <v>161</v>
      </c>
    </row>
    <row r="179" spans="1:1" x14ac:dyDescent="0.2">
      <c r="A179" s="360">
        <v>162</v>
      </c>
    </row>
    <row r="180" spans="1:1" x14ac:dyDescent="0.2">
      <c r="A180" s="360">
        <v>163</v>
      </c>
    </row>
    <row r="181" spans="1:1" x14ac:dyDescent="0.2">
      <c r="A181" s="360">
        <v>164</v>
      </c>
    </row>
    <row r="182" spans="1:1" x14ac:dyDescent="0.2">
      <c r="A182" s="360">
        <v>165</v>
      </c>
    </row>
    <row r="183" spans="1:1" x14ac:dyDescent="0.2">
      <c r="A183" s="360">
        <v>166</v>
      </c>
    </row>
    <row r="184" spans="1:1" x14ac:dyDescent="0.2">
      <c r="A184" s="360">
        <v>167</v>
      </c>
    </row>
    <row r="185" spans="1:1" x14ac:dyDescent="0.2">
      <c r="A185" s="360">
        <v>168</v>
      </c>
    </row>
    <row r="186" spans="1:1" x14ac:dyDescent="0.2">
      <c r="A186" s="360">
        <v>169</v>
      </c>
    </row>
    <row r="187" spans="1:1" x14ac:dyDescent="0.2">
      <c r="A187" s="360">
        <v>170</v>
      </c>
    </row>
    <row r="188" spans="1:1" x14ac:dyDescent="0.2">
      <c r="A188" s="360">
        <v>171</v>
      </c>
    </row>
    <row r="189" spans="1:1" x14ac:dyDescent="0.2">
      <c r="A189" s="360">
        <v>172</v>
      </c>
    </row>
    <row r="190" spans="1:1" x14ac:dyDescent="0.2">
      <c r="A190" s="360">
        <v>173</v>
      </c>
    </row>
    <row r="191" spans="1:1" x14ac:dyDescent="0.2">
      <c r="A191" s="360">
        <v>174</v>
      </c>
    </row>
    <row r="192" spans="1:1" x14ac:dyDescent="0.2">
      <c r="A192" s="360">
        <v>175</v>
      </c>
    </row>
    <row r="193" spans="1:1" x14ac:dyDescent="0.2">
      <c r="A193" s="360">
        <v>176</v>
      </c>
    </row>
    <row r="194" spans="1:1" x14ac:dyDescent="0.2">
      <c r="A194" s="360">
        <v>177</v>
      </c>
    </row>
    <row r="195" spans="1:1" x14ac:dyDescent="0.2">
      <c r="A195" s="360">
        <v>178</v>
      </c>
    </row>
    <row r="196" spans="1:1" x14ac:dyDescent="0.2">
      <c r="A196" s="360">
        <v>179</v>
      </c>
    </row>
    <row r="197" spans="1:1" x14ac:dyDescent="0.2">
      <c r="A197" s="360">
        <v>180</v>
      </c>
    </row>
    <row r="198" spans="1:1" x14ac:dyDescent="0.2">
      <c r="A198" s="360">
        <v>181</v>
      </c>
    </row>
    <row r="199" spans="1:1" x14ac:dyDescent="0.2">
      <c r="A199" s="360">
        <v>182</v>
      </c>
    </row>
    <row r="200" spans="1:1" x14ac:dyDescent="0.2">
      <c r="A200" s="360">
        <v>183</v>
      </c>
    </row>
    <row r="201" spans="1:1" x14ac:dyDescent="0.2">
      <c r="A201" s="360">
        <v>184</v>
      </c>
    </row>
    <row r="202" spans="1:1" x14ac:dyDescent="0.2">
      <c r="A202" s="360">
        <v>185</v>
      </c>
    </row>
    <row r="203" spans="1:1" x14ac:dyDescent="0.2">
      <c r="A203" s="360">
        <v>186</v>
      </c>
    </row>
    <row r="204" spans="1:1" x14ac:dyDescent="0.2">
      <c r="A204" s="360">
        <v>187</v>
      </c>
    </row>
    <row r="205" spans="1:1" x14ac:dyDescent="0.2">
      <c r="A205" s="360">
        <v>188</v>
      </c>
    </row>
    <row r="206" spans="1:1" x14ac:dyDescent="0.2">
      <c r="A206" s="360">
        <v>189</v>
      </c>
    </row>
    <row r="207" spans="1:1" x14ac:dyDescent="0.2">
      <c r="A207" s="360">
        <v>190</v>
      </c>
    </row>
    <row r="208" spans="1:1" x14ac:dyDescent="0.2">
      <c r="A208" s="360">
        <v>191</v>
      </c>
    </row>
    <row r="209" spans="1:1" x14ac:dyDescent="0.2">
      <c r="A209" s="360">
        <v>192</v>
      </c>
    </row>
    <row r="210" spans="1:1" x14ac:dyDescent="0.2">
      <c r="A210" s="360">
        <v>193</v>
      </c>
    </row>
    <row r="211" spans="1:1" x14ac:dyDescent="0.2">
      <c r="A211" s="360">
        <v>194</v>
      </c>
    </row>
    <row r="212" spans="1:1" x14ac:dyDescent="0.2">
      <c r="A212" s="360">
        <v>195</v>
      </c>
    </row>
    <row r="213" spans="1:1" x14ac:dyDescent="0.2">
      <c r="A213" s="360">
        <v>196</v>
      </c>
    </row>
    <row r="214" spans="1:1" x14ac:dyDescent="0.2">
      <c r="A214" s="360">
        <v>197</v>
      </c>
    </row>
    <row r="215" spans="1:1" x14ac:dyDescent="0.2">
      <c r="A215" s="360">
        <v>198</v>
      </c>
    </row>
    <row r="216" spans="1:1" x14ac:dyDescent="0.2">
      <c r="A216" s="360">
        <v>199</v>
      </c>
    </row>
    <row r="217" spans="1:1" x14ac:dyDescent="0.2">
      <c r="A217" s="360">
        <v>200</v>
      </c>
    </row>
    <row r="218" spans="1:1" x14ac:dyDescent="0.2">
      <c r="A218" s="360">
        <v>201</v>
      </c>
    </row>
    <row r="219" spans="1:1" x14ac:dyDescent="0.2">
      <c r="A219" s="360">
        <v>202</v>
      </c>
    </row>
    <row r="220" spans="1:1" x14ac:dyDescent="0.2">
      <c r="A220" s="360">
        <v>203</v>
      </c>
    </row>
    <row r="221" spans="1:1" x14ac:dyDescent="0.2">
      <c r="A221" s="360">
        <v>204</v>
      </c>
    </row>
    <row r="222" spans="1:1" x14ac:dyDescent="0.2">
      <c r="A222" s="360">
        <v>205</v>
      </c>
    </row>
    <row r="223" spans="1:1" x14ac:dyDescent="0.2">
      <c r="A223" s="360">
        <v>206</v>
      </c>
    </row>
    <row r="224" spans="1:1" x14ac:dyDescent="0.2">
      <c r="A224" s="360">
        <v>207</v>
      </c>
    </row>
    <row r="225" spans="1:1" x14ac:dyDescent="0.2">
      <c r="A225" s="360">
        <v>208</v>
      </c>
    </row>
    <row r="226" spans="1:1" x14ac:dyDescent="0.2">
      <c r="A226" s="360">
        <v>209</v>
      </c>
    </row>
    <row r="227" spans="1:1" x14ac:dyDescent="0.2">
      <c r="A227" s="360">
        <v>210</v>
      </c>
    </row>
    <row r="228" spans="1:1" x14ac:dyDescent="0.2">
      <c r="A228" s="360">
        <v>211</v>
      </c>
    </row>
    <row r="229" spans="1:1" x14ac:dyDescent="0.2">
      <c r="A229" s="360">
        <v>212</v>
      </c>
    </row>
    <row r="230" spans="1:1" x14ac:dyDescent="0.2">
      <c r="A230" s="360">
        <v>213</v>
      </c>
    </row>
    <row r="231" spans="1:1" x14ac:dyDescent="0.2">
      <c r="A231" s="360">
        <v>214</v>
      </c>
    </row>
    <row r="232" spans="1:1" x14ac:dyDescent="0.2">
      <c r="A232" s="360">
        <v>215</v>
      </c>
    </row>
    <row r="233" spans="1:1" x14ac:dyDescent="0.2">
      <c r="A233" s="360">
        <v>216</v>
      </c>
    </row>
    <row r="234" spans="1:1" x14ac:dyDescent="0.2">
      <c r="A234" s="360">
        <v>217</v>
      </c>
    </row>
    <row r="235" spans="1:1" x14ac:dyDescent="0.2">
      <c r="A235" s="360">
        <v>218</v>
      </c>
    </row>
    <row r="236" spans="1:1" x14ac:dyDescent="0.2">
      <c r="A236" s="360">
        <v>219</v>
      </c>
    </row>
    <row r="237" spans="1:1" x14ac:dyDescent="0.2">
      <c r="A237" s="360">
        <v>220</v>
      </c>
    </row>
    <row r="238" spans="1:1" x14ac:dyDescent="0.2">
      <c r="A238" s="360">
        <v>221</v>
      </c>
    </row>
    <row r="239" spans="1:1" x14ac:dyDescent="0.2">
      <c r="A239" s="360">
        <v>222</v>
      </c>
    </row>
    <row r="240" spans="1:1" x14ac:dyDescent="0.2">
      <c r="A240" s="360">
        <v>223</v>
      </c>
    </row>
    <row r="241" spans="1:1" x14ac:dyDescent="0.2">
      <c r="A241" s="360">
        <v>224</v>
      </c>
    </row>
    <row r="242" spans="1:1" x14ac:dyDescent="0.2">
      <c r="A242" s="360">
        <v>225</v>
      </c>
    </row>
    <row r="243" spans="1:1" x14ac:dyDescent="0.2">
      <c r="A243" s="360">
        <v>226</v>
      </c>
    </row>
    <row r="244" spans="1:1" x14ac:dyDescent="0.2">
      <c r="A244" s="360">
        <v>227</v>
      </c>
    </row>
    <row r="245" spans="1:1" x14ac:dyDescent="0.2">
      <c r="A245" s="360">
        <v>228</v>
      </c>
    </row>
    <row r="246" spans="1:1" x14ac:dyDescent="0.2">
      <c r="A246" s="360">
        <v>229</v>
      </c>
    </row>
    <row r="247" spans="1:1" x14ac:dyDescent="0.2">
      <c r="A247" s="360">
        <v>230</v>
      </c>
    </row>
    <row r="248" spans="1:1" x14ac:dyDescent="0.2">
      <c r="A248" s="360">
        <v>231</v>
      </c>
    </row>
    <row r="249" spans="1:1" x14ac:dyDescent="0.2">
      <c r="A249" s="360">
        <v>232</v>
      </c>
    </row>
    <row r="250" spans="1:1" x14ac:dyDescent="0.2">
      <c r="A250" s="360">
        <v>233</v>
      </c>
    </row>
    <row r="251" spans="1:1" x14ac:dyDescent="0.2">
      <c r="A251" s="360">
        <v>234</v>
      </c>
    </row>
    <row r="252" spans="1:1" x14ac:dyDescent="0.2">
      <c r="A252" s="360">
        <v>235</v>
      </c>
    </row>
    <row r="253" spans="1:1" x14ac:dyDescent="0.2">
      <c r="A253" s="360">
        <v>236</v>
      </c>
    </row>
    <row r="254" spans="1:1" x14ac:dyDescent="0.2">
      <c r="A254" s="360">
        <v>237</v>
      </c>
    </row>
    <row r="255" spans="1:1" x14ac:dyDescent="0.2">
      <c r="A255" s="360">
        <v>238</v>
      </c>
    </row>
    <row r="256" spans="1:1" x14ac:dyDescent="0.2">
      <c r="A256" s="360">
        <v>239</v>
      </c>
    </row>
    <row r="257" spans="1:1" x14ac:dyDescent="0.2">
      <c r="A257" s="360">
        <v>240</v>
      </c>
    </row>
    <row r="258" spans="1:1" x14ac:dyDescent="0.2">
      <c r="A258" s="360">
        <v>241</v>
      </c>
    </row>
    <row r="259" spans="1:1" x14ac:dyDescent="0.2">
      <c r="A259" s="360">
        <v>242</v>
      </c>
    </row>
    <row r="260" spans="1:1" x14ac:dyDescent="0.2">
      <c r="A260" s="360">
        <v>243</v>
      </c>
    </row>
    <row r="261" spans="1:1" x14ac:dyDescent="0.2">
      <c r="A261" s="360">
        <v>244</v>
      </c>
    </row>
    <row r="262" spans="1:1" x14ac:dyDescent="0.2">
      <c r="A262" s="360">
        <v>245</v>
      </c>
    </row>
    <row r="263" spans="1:1" x14ac:dyDescent="0.2">
      <c r="A263" s="360">
        <v>246</v>
      </c>
    </row>
    <row r="264" spans="1:1" x14ac:dyDescent="0.2">
      <c r="A264" s="360">
        <v>247</v>
      </c>
    </row>
    <row r="265" spans="1:1" x14ac:dyDescent="0.2">
      <c r="A265" s="360">
        <v>248</v>
      </c>
    </row>
    <row r="266" spans="1:1" x14ac:dyDescent="0.2">
      <c r="A266" s="360">
        <v>249</v>
      </c>
    </row>
    <row r="267" spans="1:1" x14ac:dyDescent="0.2">
      <c r="A267" s="360">
        <v>250</v>
      </c>
    </row>
    <row r="268" spans="1:1" x14ac:dyDescent="0.2">
      <c r="A268" s="360">
        <v>251</v>
      </c>
    </row>
    <row r="269" spans="1:1" x14ac:dyDescent="0.2">
      <c r="A269" s="360">
        <v>252</v>
      </c>
    </row>
    <row r="270" spans="1:1" x14ac:dyDescent="0.2">
      <c r="A270" s="360">
        <v>253</v>
      </c>
    </row>
    <row r="271" spans="1:1" x14ac:dyDescent="0.2">
      <c r="A271" s="360">
        <v>254</v>
      </c>
    </row>
    <row r="272" spans="1:1" x14ac:dyDescent="0.2">
      <c r="A272" s="360">
        <v>255</v>
      </c>
    </row>
    <row r="273" spans="1:1" x14ac:dyDescent="0.2">
      <c r="A273" s="360">
        <v>256</v>
      </c>
    </row>
    <row r="274" spans="1:1" x14ac:dyDescent="0.2">
      <c r="A274" s="360">
        <v>257</v>
      </c>
    </row>
    <row r="275" spans="1:1" x14ac:dyDescent="0.2">
      <c r="A275" s="360">
        <v>258</v>
      </c>
    </row>
    <row r="276" spans="1:1" x14ac:dyDescent="0.2">
      <c r="A276" s="360">
        <v>259</v>
      </c>
    </row>
    <row r="277" spans="1:1" x14ac:dyDescent="0.2">
      <c r="A277" s="360">
        <v>260</v>
      </c>
    </row>
    <row r="278" spans="1:1" x14ac:dyDescent="0.2">
      <c r="A278" s="360">
        <v>261</v>
      </c>
    </row>
    <row r="279" spans="1:1" x14ac:dyDescent="0.2">
      <c r="A279" s="360">
        <v>262</v>
      </c>
    </row>
    <row r="280" spans="1:1" x14ac:dyDescent="0.2">
      <c r="A280" s="360">
        <v>263</v>
      </c>
    </row>
    <row r="281" spans="1:1" x14ac:dyDescent="0.2">
      <c r="A281" s="360">
        <v>264</v>
      </c>
    </row>
    <row r="282" spans="1:1" x14ac:dyDescent="0.2">
      <c r="A282" s="360">
        <v>265</v>
      </c>
    </row>
    <row r="283" spans="1:1" x14ac:dyDescent="0.2">
      <c r="A283" s="360">
        <v>266</v>
      </c>
    </row>
    <row r="284" spans="1:1" x14ac:dyDescent="0.2">
      <c r="A284" s="360">
        <v>267</v>
      </c>
    </row>
    <row r="285" spans="1:1" x14ac:dyDescent="0.2">
      <c r="A285" s="360">
        <v>268</v>
      </c>
    </row>
    <row r="286" spans="1:1" x14ac:dyDescent="0.2">
      <c r="A286" s="360">
        <v>269</v>
      </c>
    </row>
    <row r="287" spans="1:1" x14ac:dyDescent="0.2">
      <c r="A287" s="360">
        <v>270</v>
      </c>
    </row>
    <row r="288" spans="1:1" x14ac:dyDescent="0.2">
      <c r="A288" s="360">
        <v>271</v>
      </c>
    </row>
    <row r="289" spans="1:1" x14ac:dyDescent="0.2">
      <c r="A289" s="360">
        <v>272</v>
      </c>
    </row>
    <row r="290" spans="1:1" x14ac:dyDescent="0.2">
      <c r="A290" s="360">
        <v>273</v>
      </c>
    </row>
    <row r="291" spans="1:1" x14ac:dyDescent="0.2">
      <c r="A291" s="360">
        <v>274</v>
      </c>
    </row>
    <row r="292" spans="1:1" x14ac:dyDescent="0.2">
      <c r="A292" s="360">
        <v>275</v>
      </c>
    </row>
    <row r="293" spans="1:1" x14ac:dyDescent="0.2">
      <c r="A293" s="360">
        <v>276</v>
      </c>
    </row>
    <row r="294" spans="1:1" x14ac:dyDescent="0.2">
      <c r="A294" s="360">
        <v>277</v>
      </c>
    </row>
    <row r="295" spans="1:1" x14ac:dyDescent="0.2">
      <c r="A295" s="360">
        <v>278</v>
      </c>
    </row>
    <row r="296" spans="1:1" x14ac:dyDescent="0.2">
      <c r="A296" s="360">
        <v>279</v>
      </c>
    </row>
    <row r="297" spans="1:1" x14ac:dyDescent="0.2">
      <c r="A297" s="360">
        <v>280</v>
      </c>
    </row>
    <row r="298" spans="1:1" x14ac:dyDescent="0.2">
      <c r="A298" s="360">
        <v>281</v>
      </c>
    </row>
    <row r="299" spans="1:1" x14ac:dyDescent="0.2">
      <c r="A299" s="360">
        <v>282</v>
      </c>
    </row>
    <row r="300" spans="1:1" x14ac:dyDescent="0.2">
      <c r="A300" s="360">
        <v>283</v>
      </c>
    </row>
    <row r="301" spans="1:1" x14ac:dyDescent="0.2">
      <c r="A301" s="360">
        <v>284</v>
      </c>
    </row>
    <row r="302" spans="1:1" x14ac:dyDescent="0.2">
      <c r="A302" s="360">
        <v>285</v>
      </c>
    </row>
    <row r="303" spans="1:1" x14ac:dyDescent="0.2">
      <c r="A303" s="360">
        <v>286</v>
      </c>
    </row>
    <row r="304" spans="1:1" x14ac:dyDescent="0.2">
      <c r="A304" s="360">
        <v>287</v>
      </c>
    </row>
    <row r="305" spans="1:1" x14ac:dyDescent="0.2">
      <c r="A305" s="360">
        <v>288</v>
      </c>
    </row>
    <row r="306" spans="1:1" x14ac:dyDescent="0.2">
      <c r="A306" s="360">
        <v>289</v>
      </c>
    </row>
    <row r="307" spans="1:1" x14ac:dyDescent="0.2">
      <c r="A307" s="360">
        <v>290</v>
      </c>
    </row>
    <row r="308" spans="1:1" x14ac:dyDescent="0.2">
      <c r="A308" s="360">
        <v>291</v>
      </c>
    </row>
    <row r="309" spans="1:1" x14ac:dyDescent="0.2">
      <c r="A309" s="360">
        <v>292</v>
      </c>
    </row>
    <row r="310" spans="1:1" x14ac:dyDescent="0.2">
      <c r="A310" s="360">
        <v>293</v>
      </c>
    </row>
    <row r="311" spans="1:1" x14ac:dyDescent="0.2">
      <c r="A311" s="360">
        <v>294</v>
      </c>
    </row>
    <row r="312" spans="1:1" x14ac:dyDescent="0.2">
      <c r="A312" s="360">
        <v>295</v>
      </c>
    </row>
    <row r="313" spans="1:1" x14ac:dyDescent="0.2">
      <c r="A313" s="360">
        <v>296</v>
      </c>
    </row>
    <row r="314" spans="1:1" x14ac:dyDescent="0.2">
      <c r="A314" s="360">
        <v>297</v>
      </c>
    </row>
    <row r="315" spans="1:1" x14ac:dyDescent="0.2">
      <c r="A315" s="360">
        <v>298</v>
      </c>
    </row>
    <row r="316" spans="1:1" x14ac:dyDescent="0.2">
      <c r="A316" s="360">
        <v>299</v>
      </c>
    </row>
    <row r="317" spans="1:1" x14ac:dyDescent="0.2">
      <c r="A317" s="360">
        <v>300</v>
      </c>
    </row>
    <row r="318" spans="1:1" x14ac:dyDescent="0.2">
      <c r="A318" s="360">
        <v>301</v>
      </c>
    </row>
    <row r="319" spans="1:1" x14ac:dyDescent="0.2">
      <c r="A319" s="360">
        <v>302</v>
      </c>
    </row>
    <row r="320" spans="1:1" x14ac:dyDescent="0.2">
      <c r="A320" s="360">
        <v>303</v>
      </c>
    </row>
    <row r="321" spans="1:1" x14ac:dyDescent="0.2">
      <c r="A321" s="360">
        <v>304</v>
      </c>
    </row>
    <row r="322" spans="1:1" x14ac:dyDescent="0.2">
      <c r="A322" s="360">
        <v>305</v>
      </c>
    </row>
    <row r="323" spans="1:1" x14ac:dyDescent="0.2">
      <c r="A323" s="360">
        <v>306</v>
      </c>
    </row>
    <row r="324" spans="1:1" x14ac:dyDescent="0.2">
      <c r="A324" s="360">
        <v>307</v>
      </c>
    </row>
    <row r="325" spans="1:1" x14ac:dyDescent="0.2">
      <c r="A325" s="360">
        <v>308</v>
      </c>
    </row>
    <row r="326" spans="1:1" x14ac:dyDescent="0.2">
      <c r="A326" s="360">
        <v>309</v>
      </c>
    </row>
    <row r="327" spans="1:1" x14ac:dyDescent="0.2">
      <c r="A327" s="360">
        <v>310</v>
      </c>
    </row>
    <row r="328" spans="1:1" x14ac:dyDescent="0.2">
      <c r="A328" s="360">
        <v>311</v>
      </c>
    </row>
    <row r="329" spans="1:1" x14ac:dyDescent="0.2">
      <c r="A329" s="360">
        <v>312</v>
      </c>
    </row>
    <row r="330" spans="1:1" x14ac:dyDescent="0.2">
      <c r="A330" s="360">
        <v>313</v>
      </c>
    </row>
    <row r="331" spans="1:1" x14ac:dyDescent="0.2">
      <c r="A331" s="360">
        <v>314</v>
      </c>
    </row>
    <row r="332" spans="1:1" x14ac:dyDescent="0.2">
      <c r="A332" s="360">
        <v>315</v>
      </c>
    </row>
    <row r="333" spans="1:1" x14ac:dyDescent="0.2">
      <c r="A333" s="360">
        <v>316</v>
      </c>
    </row>
    <row r="334" spans="1:1" x14ac:dyDescent="0.2">
      <c r="A334" s="360">
        <v>317</v>
      </c>
    </row>
    <row r="335" spans="1:1" x14ac:dyDescent="0.2">
      <c r="A335" s="360">
        <v>318</v>
      </c>
    </row>
    <row r="336" spans="1:1" x14ac:dyDescent="0.2">
      <c r="A336" s="360">
        <v>319</v>
      </c>
    </row>
    <row r="337" spans="1:1" x14ac:dyDescent="0.2">
      <c r="A337" s="360">
        <v>320</v>
      </c>
    </row>
    <row r="338" spans="1:1" x14ac:dyDescent="0.2">
      <c r="A338" s="360">
        <v>321</v>
      </c>
    </row>
    <row r="339" spans="1:1" x14ac:dyDescent="0.2">
      <c r="A339" s="360">
        <v>322</v>
      </c>
    </row>
    <row r="340" spans="1:1" x14ac:dyDescent="0.2">
      <c r="A340" s="360">
        <v>323</v>
      </c>
    </row>
    <row r="341" spans="1:1" x14ac:dyDescent="0.2">
      <c r="A341" s="360">
        <v>324</v>
      </c>
    </row>
    <row r="342" spans="1:1" x14ac:dyDescent="0.2">
      <c r="A342" s="360">
        <v>325</v>
      </c>
    </row>
    <row r="343" spans="1:1" x14ac:dyDescent="0.2">
      <c r="A343" s="360">
        <v>326</v>
      </c>
    </row>
    <row r="344" spans="1:1" x14ac:dyDescent="0.2">
      <c r="A344" s="360">
        <v>327</v>
      </c>
    </row>
    <row r="345" spans="1:1" x14ac:dyDescent="0.2">
      <c r="A345" s="360">
        <v>328</v>
      </c>
    </row>
    <row r="346" spans="1:1" x14ac:dyDescent="0.2">
      <c r="A346" s="360">
        <v>329</v>
      </c>
    </row>
    <row r="347" spans="1:1" x14ac:dyDescent="0.2">
      <c r="A347" s="360">
        <v>330</v>
      </c>
    </row>
    <row r="348" spans="1:1" x14ac:dyDescent="0.2">
      <c r="A348" s="360">
        <v>331</v>
      </c>
    </row>
    <row r="349" spans="1:1" x14ac:dyDescent="0.2">
      <c r="A349" s="360">
        <v>332</v>
      </c>
    </row>
    <row r="350" spans="1:1" x14ac:dyDescent="0.2">
      <c r="A350" s="360">
        <v>333</v>
      </c>
    </row>
    <row r="351" spans="1:1" x14ac:dyDescent="0.2">
      <c r="A351" s="360">
        <v>334</v>
      </c>
    </row>
    <row r="352" spans="1:1" x14ac:dyDescent="0.2">
      <c r="A352" s="360">
        <v>335</v>
      </c>
    </row>
    <row r="353" spans="1:1" x14ac:dyDescent="0.2">
      <c r="A353" s="360">
        <v>336</v>
      </c>
    </row>
    <row r="354" spans="1:1" x14ac:dyDescent="0.2">
      <c r="A354" s="360">
        <v>337</v>
      </c>
    </row>
    <row r="355" spans="1:1" x14ac:dyDescent="0.2">
      <c r="A355" s="360">
        <v>338</v>
      </c>
    </row>
    <row r="356" spans="1:1" x14ac:dyDescent="0.2">
      <c r="A356" s="360">
        <v>339</v>
      </c>
    </row>
    <row r="357" spans="1:1" x14ac:dyDescent="0.2">
      <c r="A357" s="360">
        <v>340</v>
      </c>
    </row>
    <row r="358" spans="1:1" x14ac:dyDescent="0.2">
      <c r="A358" s="360">
        <v>341</v>
      </c>
    </row>
    <row r="359" spans="1:1" x14ac:dyDescent="0.2">
      <c r="A359" s="360">
        <v>342</v>
      </c>
    </row>
    <row r="360" spans="1:1" x14ac:dyDescent="0.2">
      <c r="A360" s="360">
        <v>343</v>
      </c>
    </row>
    <row r="361" spans="1:1" x14ac:dyDescent="0.2">
      <c r="A361" s="360">
        <v>344</v>
      </c>
    </row>
    <row r="362" spans="1:1" x14ac:dyDescent="0.2">
      <c r="A362" s="360">
        <v>345</v>
      </c>
    </row>
    <row r="363" spans="1:1" x14ac:dyDescent="0.2">
      <c r="A363" s="360">
        <v>346</v>
      </c>
    </row>
    <row r="364" spans="1:1" x14ac:dyDescent="0.2">
      <c r="A364" s="360">
        <v>347</v>
      </c>
    </row>
    <row r="365" spans="1:1" x14ac:dyDescent="0.2">
      <c r="A365" s="360">
        <v>348</v>
      </c>
    </row>
    <row r="366" spans="1:1" x14ac:dyDescent="0.2">
      <c r="A366" s="360">
        <v>349</v>
      </c>
    </row>
    <row r="367" spans="1:1" x14ac:dyDescent="0.2">
      <c r="A367" s="360">
        <v>350</v>
      </c>
    </row>
    <row r="368" spans="1:1" x14ac:dyDescent="0.2">
      <c r="A368" s="360">
        <v>351</v>
      </c>
    </row>
    <row r="369" spans="1:1" x14ac:dyDescent="0.2">
      <c r="A369" s="360">
        <v>352</v>
      </c>
    </row>
    <row r="370" spans="1:1" x14ac:dyDescent="0.2">
      <c r="A370" s="360">
        <v>353</v>
      </c>
    </row>
    <row r="371" spans="1:1" x14ac:dyDescent="0.2">
      <c r="A371" s="360">
        <v>354</v>
      </c>
    </row>
    <row r="372" spans="1:1" x14ac:dyDescent="0.2">
      <c r="A372" s="360">
        <v>355</v>
      </c>
    </row>
    <row r="373" spans="1:1" x14ac:dyDescent="0.2">
      <c r="A373" s="360">
        <v>356</v>
      </c>
    </row>
    <row r="374" spans="1:1" x14ac:dyDescent="0.2">
      <c r="A374" s="360">
        <v>357</v>
      </c>
    </row>
    <row r="375" spans="1:1" x14ac:dyDescent="0.2">
      <c r="A375" s="360">
        <v>358</v>
      </c>
    </row>
    <row r="376" spans="1:1" x14ac:dyDescent="0.2">
      <c r="A376" s="360">
        <v>359</v>
      </c>
    </row>
    <row r="377" spans="1:1" x14ac:dyDescent="0.2">
      <c r="A377" s="360">
        <v>360</v>
      </c>
    </row>
    <row r="378" spans="1:1" x14ac:dyDescent="0.2">
      <c r="A378" s="360">
        <v>361</v>
      </c>
    </row>
    <row r="379" spans="1:1" x14ac:dyDescent="0.2">
      <c r="A379" s="360">
        <v>362</v>
      </c>
    </row>
    <row r="380" spans="1:1" x14ac:dyDescent="0.2">
      <c r="A380" s="360">
        <v>363</v>
      </c>
    </row>
    <row r="381" spans="1:1" x14ac:dyDescent="0.2">
      <c r="A381" s="360">
        <v>364</v>
      </c>
    </row>
    <row r="382" spans="1:1" x14ac:dyDescent="0.2">
      <c r="A382" s="360">
        <v>365</v>
      </c>
    </row>
    <row r="383" spans="1:1" x14ac:dyDescent="0.2">
      <c r="A383" s="360">
        <v>366</v>
      </c>
    </row>
    <row r="384" spans="1:1" x14ac:dyDescent="0.2">
      <c r="A384" s="360">
        <v>367</v>
      </c>
    </row>
    <row r="385" spans="1:1" x14ac:dyDescent="0.2">
      <c r="A385" s="360">
        <v>368</v>
      </c>
    </row>
    <row r="386" spans="1:1" x14ac:dyDescent="0.2">
      <c r="A386" s="360">
        <v>369</v>
      </c>
    </row>
    <row r="387" spans="1:1" x14ac:dyDescent="0.2">
      <c r="A387" s="360">
        <v>370</v>
      </c>
    </row>
    <row r="388" spans="1:1" x14ac:dyDescent="0.2">
      <c r="A388" s="360">
        <v>371</v>
      </c>
    </row>
    <row r="389" spans="1:1" x14ac:dyDescent="0.2">
      <c r="A389" s="360">
        <v>372</v>
      </c>
    </row>
    <row r="390" spans="1:1" x14ac:dyDescent="0.2">
      <c r="A390" s="360">
        <v>373</v>
      </c>
    </row>
    <row r="391" spans="1:1" x14ac:dyDescent="0.2">
      <c r="A391" s="360">
        <v>374</v>
      </c>
    </row>
    <row r="392" spans="1:1" x14ac:dyDescent="0.2">
      <c r="A392" s="360">
        <v>375</v>
      </c>
    </row>
    <row r="393" spans="1:1" x14ac:dyDescent="0.2">
      <c r="A393" s="360">
        <v>376</v>
      </c>
    </row>
    <row r="394" spans="1:1" x14ac:dyDescent="0.2">
      <c r="A394" s="360">
        <v>377</v>
      </c>
    </row>
    <row r="395" spans="1:1" x14ac:dyDescent="0.2">
      <c r="A395" s="360">
        <v>378</v>
      </c>
    </row>
    <row r="396" spans="1:1" x14ac:dyDescent="0.2">
      <c r="A396" s="360">
        <v>379</v>
      </c>
    </row>
    <row r="397" spans="1:1" x14ac:dyDescent="0.2">
      <c r="A397" s="360">
        <v>380</v>
      </c>
    </row>
    <row r="398" spans="1:1" x14ac:dyDescent="0.2">
      <c r="A398" s="360">
        <v>381</v>
      </c>
    </row>
    <row r="399" spans="1:1" x14ac:dyDescent="0.2">
      <c r="A399" s="360">
        <v>382</v>
      </c>
    </row>
    <row r="400" spans="1:1" x14ac:dyDescent="0.2">
      <c r="A400" s="360">
        <v>383</v>
      </c>
    </row>
    <row r="401" spans="1:1" x14ac:dyDescent="0.2">
      <c r="A401" s="360">
        <v>384</v>
      </c>
    </row>
    <row r="402" spans="1:1" x14ac:dyDescent="0.2">
      <c r="A402" s="360">
        <v>385</v>
      </c>
    </row>
    <row r="403" spans="1:1" x14ac:dyDescent="0.2">
      <c r="A403" s="360">
        <v>386</v>
      </c>
    </row>
    <row r="404" spans="1:1" x14ac:dyDescent="0.2">
      <c r="A404" s="360">
        <v>387</v>
      </c>
    </row>
    <row r="405" spans="1:1" x14ac:dyDescent="0.2">
      <c r="A405" s="360">
        <v>388</v>
      </c>
    </row>
    <row r="406" spans="1:1" x14ac:dyDescent="0.2">
      <c r="A406" s="360">
        <v>389</v>
      </c>
    </row>
    <row r="407" spans="1:1" x14ac:dyDescent="0.2">
      <c r="A407" s="360">
        <v>390</v>
      </c>
    </row>
    <row r="408" spans="1:1" x14ac:dyDescent="0.2">
      <c r="A408" s="360">
        <v>391</v>
      </c>
    </row>
    <row r="409" spans="1:1" x14ac:dyDescent="0.2">
      <c r="A409" s="360">
        <v>392</v>
      </c>
    </row>
    <row r="410" spans="1:1" x14ac:dyDescent="0.2">
      <c r="A410" s="360">
        <v>393</v>
      </c>
    </row>
    <row r="411" spans="1:1" x14ac:dyDescent="0.2">
      <c r="A411" s="360">
        <v>394</v>
      </c>
    </row>
    <row r="412" spans="1:1" x14ac:dyDescent="0.2">
      <c r="A412" s="360">
        <v>395</v>
      </c>
    </row>
    <row r="413" spans="1:1" x14ac:dyDescent="0.2">
      <c r="A413" s="360">
        <v>396</v>
      </c>
    </row>
    <row r="414" spans="1:1" x14ac:dyDescent="0.2">
      <c r="A414" s="360">
        <v>397</v>
      </c>
    </row>
    <row r="415" spans="1:1" x14ac:dyDescent="0.2">
      <c r="A415" s="360">
        <v>398</v>
      </c>
    </row>
    <row r="416" spans="1:1" x14ac:dyDescent="0.2">
      <c r="A416" s="360">
        <v>399</v>
      </c>
    </row>
    <row r="417" spans="1:1" x14ac:dyDescent="0.2">
      <c r="A417" s="360">
        <v>400</v>
      </c>
    </row>
    <row r="418" spans="1:1" x14ac:dyDescent="0.2">
      <c r="A418" s="360">
        <v>401</v>
      </c>
    </row>
    <row r="419" spans="1:1" x14ac:dyDescent="0.2">
      <c r="A419" s="360">
        <v>402</v>
      </c>
    </row>
    <row r="420" spans="1:1" x14ac:dyDescent="0.2">
      <c r="A420" s="360">
        <v>403</v>
      </c>
    </row>
    <row r="421" spans="1:1" x14ac:dyDescent="0.2">
      <c r="A421" s="360">
        <v>404</v>
      </c>
    </row>
    <row r="422" spans="1:1" x14ac:dyDescent="0.2">
      <c r="A422" s="360">
        <v>405</v>
      </c>
    </row>
    <row r="423" spans="1:1" x14ac:dyDescent="0.2">
      <c r="A423" s="360">
        <v>406</v>
      </c>
    </row>
    <row r="424" spans="1:1" x14ac:dyDescent="0.2">
      <c r="A424" s="360">
        <v>407</v>
      </c>
    </row>
    <row r="425" spans="1:1" x14ac:dyDescent="0.2">
      <c r="A425" s="360">
        <v>408</v>
      </c>
    </row>
    <row r="426" spans="1:1" x14ac:dyDescent="0.2">
      <c r="A426" s="360">
        <v>409</v>
      </c>
    </row>
    <row r="427" spans="1:1" x14ac:dyDescent="0.2">
      <c r="A427" s="360">
        <v>410</v>
      </c>
    </row>
    <row r="428" spans="1:1" x14ac:dyDescent="0.2">
      <c r="A428" s="360">
        <v>411</v>
      </c>
    </row>
    <row r="429" spans="1:1" x14ac:dyDescent="0.2">
      <c r="A429" s="360">
        <v>412</v>
      </c>
    </row>
    <row r="430" spans="1:1" x14ac:dyDescent="0.2">
      <c r="A430" s="360">
        <v>413</v>
      </c>
    </row>
    <row r="431" spans="1:1" x14ac:dyDescent="0.2">
      <c r="A431" s="360">
        <v>414</v>
      </c>
    </row>
    <row r="432" spans="1:1" x14ac:dyDescent="0.2">
      <c r="A432" s="360">
        <v>415</v>
      </c>
    </row>
    <row r="433" spans="1:1" x14ac:dyDescent="0.2">
      <c r="A433" s="360">
        <v>416</v>
      </c>
    </row>
    <row r="434" spans="1:1" x14ac:dyDescent="0.2">
      <c r="A434" s="360">
        <v>417</v>
      </c>
    </row>
    <row r="435" spans="1:1" x14ac:dyDescent="0.2">
      <c r="A435" s="360">
        <v>418</v>
      </c>
    </row>
    <row r="436" spans="1:1" x14ac:dyDescent="0.2">
      <c r="A436" s="360">
        <v>419</v>
      </c>
    </row>
    <row r="437" spans="1:1" x14ac:dyDescent="0.2">
      <c r="A437" s="360">
        <v>420</v>
      </c>
    </row>
    <row r="438" spans="1:1" x14ac:dyDescent="0.2">
      <c r="A438" s="360">
        <v>421</v>
      </c>
    </row>
    <row r="439" spans="1:1" x14ac:dyDescent="0.2">
      <c r="A439" s="360">
        <v>422</v>
      </c>
    </row>
    <row r="440" spans="1:1" x14ac:dyDescent="0.2">
      <c r="A440" s="360">
        <v>423</v>
      </c>
    </row>
    <row r="441" spans="1:1" x14ac:dyDescent="0.2">
      <c r="A441" s="360">
        <v>424</v>
      </c>
    </row>
    <row r="442" spans="1:1" x14ac:dyDescent="0.2">
      <c r="A442" s="360">
        <v>425</v>
      </c>
    </row>
    <row r="443" spans="1:1" x14ac:dyDescent="0.2">
      <c r="A443" s="360">
        <v>426</v>
      </c>
    </row>
    <row r="444" spans="1:1" x14ac:dyDescent="0.2">
      <c r="A444" s="360">
        <v>427</v>
      </c>
    </row>
    <row r="445" spans="1:1" x14ac:dyDescent="0.2">
      <c r="A445" s="360">
        <v>428</v>
      </c>
    </row>
    <row r="446" spans="1:1" x14ac:dyDescent="0.2">
      <c r="A446" s="360">
        <v>429</v>
      </c>
    </row>
    <row r="447" spans="1:1" x14ac:dyDescent="0.2">
      <c r="A447" s="360">
        <v>430</v>
      </c>
    </row>
    <row r="448" spans="1:1" x14ac:dyDescent="0.2">
      <c r="A448" s="360">
        <v>431</v>
      </c>
    </row>
    <row r="449" spans="1:1" x14ac:dyDescent="0.2">
      <c r="A449" s="360">
        <v>432</v>
      </c>
    </row>
    <row r="450" spans="1:1" x14ac:dyDescent="0.2">
      <c r="A450" s="360">
        <v>433</v>
      </c>
    </row>
    <row r="451" spans="1:1" x14ac:dyDescent="0.2">
      <c r="A451" s="360">
        <v>434</v>
      </c>
    </row>
    <row r="452" spans="1:1" x14ac:dyDescent="0.2">
      <c r="A452" s="360">
        <v>435</v>
      </c>
    </row>
    <row r="453" spans="1:1" x14ac:dyDescent="0.2">
      <c r="A453" s="360">
        <v>436</v>
      </c>
    </row>
    <row r="454" spans="1:1" x14ac:dyDescent="0.2">
      <c r="A454" s="360">
        <v>437</v>
      </c>
    </row>
    <row r="455" spans="1:1" x14ac:dyDescent="0.2">
      <c r="A455" s="360">
        <v>438</v>
      </c>
    </row>
    <row r="456" spans="1:1" x14ac:dyDescent="0.2">
      <c r="A456" s="360">
        <v>439</v>
      </c>
    </row>
    <row r="457" spans="1:1" x14ac:dyDescent="0.2">
      <c r="A457" s="360">
        <v>440</v>
      </c>
    </row>
    <row r="458" spans="1:1" x14ac:dyDescent="0.2">
      <c r="A458" s="360">
        <v>441</v>
      </c>
    </row>
    <row r="459" spans="1:1" x14ac:dyDescent="0.2">
      <c r="A459" s="360">
        <v>442</v>
      </c>
    </row>
    <row r="460" spans="1:1" x14ac:dyDescent="0.2">
      <c r="A460" s="360">
        <v>443</v>
      </c>
    </row>
    <row r="461" spans="1:1" x14ac:dyDescent="0.2">
      <c r="A461" s="360">
        <v>444</v>
      </c>
    </row>
    <row r="462" spans="1:1" x14ac:dyDescent="0.2">
      <c r="A462" s="360">
        <v>445</v>
      </c>
    </row>
    <row r="463" spans="1:1" x14ac:dyDescent="0.2">
      <c r="A463" s="360">
        <v>446</v>
      </c>
    </row>
    <row r="464" spans="1:1" x14ac:dyDescent="0.2">
      <c r="A464" s="360">
        <v>447</v>
      </c>
    </row>
    <row r="465" spans="1:1" x14ac:dyDescent="0.2">
      <c r="A465" s="360">
        <v>448</v>
      </c>
    </row>
    <row r="466" spans="1:1" x14ac:dyDescent="0.2">
      <c r="A466" s="360">
        <v>449</v>
      </c>
    </row>
    <row r="467" spans="1:1" x14ac:dyDescent="0.2">
      <c r="A467" s="360">
        <v>450</v>
      </c>
    </row>
    <row r="468" spans="1:1" x14ac:dyDescent="0.2">
      <c r="A468" s="360">
        <v>451</v>
      </c>
    </row>
    <row r="469" spans="1:1" x14ac:dyDescent="0.2">
      <c r="A469" s="360">
        <v>452</v>
      </c>
    </row>
    <row r="470" spans="1:1" x14ac:dyDescent="0.2">
      <c r="A470" s="360">
        <v>453</v>
      </c>
    </row>
    <row r="471" spans="1:1" x14ac:dyDescent="0.2">
      <c r="A471" s="360">
        <v>454</v>
      </c>
    </row>
    <row r="472" spans="1:1" x14ac:dyDescent="0.2">
      <c r="A472" s="360">
        <v>455</v>
      </c>
    </row>
    <row r="473" spans="1:1" x14ac:dyDescent="0.2">
      <c r="A473" s="360">
        <v>456</v>
      </c>
    </row>
    <row r="474" spans="1:1" x14ac:dyDescent="0.2">
      <c r="A474" s="360">
        <v>457</v>
      </c>
    </row>
    <row r="475" spans="1:1" x14ac:dyDescent="0.2">
      <c r="A475" s="360">
        <v>458</v>
      </c>
    </row>
    <row r="476" spans="1:1" x14ac:dyDescent="0.2">
      <c r="A476" s="360">
        <v>459</v>
      </c>
    </row>
    <row r="477" spans="1:1" x14ac:dyDescent="0.2">
      <c r="A477" s="360">
        <v>460</v>
      </c>
    </row>
    <row r="478" spans="1:1" x14ac:dyDescent="0.2">
      <c r="A478" s="360">
        <v>461</v>
      </c>
    </row>
    <row r="479" spans="1:1" x14ac:dyDescent="0.2">
      <c r="A479" s="360">
        <v>462</v>
      </c>
    </row>
    <row r="480" spans="1:1" x14ac:dyDescent="0.2">
      <c r="A480" s="360">
        <v>463</v>
      </c>
    </row>
    <row r="481" spans="1:1" x14ac:dyDescent="0.2">
      <c r="A481" s="360">
        <v>464</v>
      </c>
    </row>
    <row r="482" spans="1:1" x14ac:dyDescent="0.2">
      <c r="A482" s="360">
        <v>465</v>
      </c>
    </row>
    <row r="483" spans="1:1" x14ac:dyDescent="0.2">
      <c r="A483" s="360">
        <v>466</v>
      </c>
    </row>
    <row r="484" spans="1:1" x14ac:dyDescent="0.2">
      <c r="A484" s="360">
        <v>467</v>
      </c>
    </row>
    <row r="485" spans="1:1" x14ac:dyDescent="0.2">
      <c r="A485" s="360">
        <v>468</v>
      </c>
    </row>
    <row r="486" spans="1:1" x14ac:dyDescent="0.2">
      <c r="A486" s="360">
        <v>469</v>
      </c>
    </row>
    <row r="487" spans="1:1" x14ac:dyDescent="0.2">
      <c r="A487" s="360">
        <v>470</v>
      </c>
    </row>
    <row r="488" spans="1:1" x14ac:dyDescent="0.2">
      <c r="A488" s="360">
        <v>471</v>
      </c>
    </row>
    <row r="489" spans="1:1" x14ac:dyDescent="0.2">
      <c r="A489" s="360">
        <v>472</v>
      </c>
    </row>
    <row r="490" spans="1:1" x14ac:dyDescent="0.2">
      <c r="A490" s="360">
        <v>473</v>
      </c>
    </row>
    <row r="491" spans="1:1" x14ac:dyDescent="0.2">
      <c r="A491" s="360">
        <v>474</v>
      </c>
    </row>
    <row r="492" spans="1:1" x14ac:dyDescent="0.2">
      <c r="A492" s="360">
        <v>475</v>
      </c>
    </row>
    <row r="493" spans="1:1" x14ac:dyDescent="0.2">
      <c r="A493" s="360">
        <v>476</v>
      </c>
    </row>
    <row r="494" spans="1:1" x14ac:dyDescent="0.2">
      <c r="A494" s="360">
        <v>477</v>
      </c>
    </row>
    <row r="495" spans="1:1" x14ac:dyDescent="0.2">
      <c r="A495" s="360">
        <v>478</v>
      </c>
    </row>
    <row r="496" spans="1:1" x14ac:dyDescent="0.2">
      <c r="A496" s="360">
        <v>479</v>
      </c>
    </row>
    <row r="497" spans="1:1" x14ac:dyDescent="0.2">
      <c r="A497" s="360">
        <v>480</v>
      </c>
    </row>
    <row r="498" spans="1:1" x14ac:dyDescent="0.2">
      <c r="A498" s="360">
        <v>481</v>
      </c>
    </row>
    <row r="499" spans="1:1" x14ac:dyDescent="0.2">
      <c r="A499" s="360">
        <v>482</v>
      </c>
    </row>
    <row r="500" spans="1:1" x14ac:dyDescent="0.2">
      <c r="A500" s="360">
        <v>483</v>
      </c>
    </row>
    <row r="501" spans="1:1" x14ac:dyDescent="0.2">
      <c r="A501" s="360">
        <v>484</v>
      </c>
    </row>
    <row r="502" spans="1:1" x14ac:dyDescent="0.2">
      <c r="A502" s="360">
        <v>485</v>
      </c>
    </row>
    <row r="503" spans="1:1" x14ac:dyDescent="0.2">
      <c r="A503" s="360">
        <v>486</v>
      </c>
    </row>
    <row r="504" spans="1:1" x14ac:dyDescent="0.2">
      <c r="A504" s="360">
        <v>487</v>
      </c>
    </row>
    <row r="505" spans="1:1" x14ac:dyDescent="0.2">
      <c r="A505" s="360">
        <v>488</v>
      </c>
    </row>
    <row r="506" spans="1:1" x14ac:dyDescent="0.2">
      <c r="A506" s="360">
        <v>489</v>
      </c>
    </row>
    <row r="507" spans="1:1" x14ac:dyDescent="0.2">
      <c r="A507" s="360">
        <v>490</v>
      </c>
    </row>
    <row r="508" spans="1:1" x14ac:dyDescent="0.2">
      <c r="A508" s="360">
        <v>491</v>
      </c>
    </row>
    <row r="509" spans="1:1" x14ac:dyDescent="0.2">
      <c r="A509" s="360">
        <v>492</v>
      </c>
    </row>
    <row r="510" spans="1:1" x14ac:dyDescent="0.2">
      <c r="A510" s="360">
        <v>493</v>
      </c>
    </row>
    <row r="511" spans="1:1" x14ac:dyDescent="0.2">
      <c r="A511" s="360">
        <v>494</v>
      </c>
    </row>
    <row r="512" spans="1:1" x14ac:dyDescent="0.2">
      <c r="A512" s="360">
        <v>495</v>
      </c>
    </row>
    <row r="513" spans="1:1" x14ac:dyDescent="0.2">
      <c r="A513" s="360">
        <v>496</v>
      </c>
    </row>
    <row r="514" spans="1:1" x14ac:dyDescent="0.2">
      <c r="A514" s="360">
        <v>497</v>
      </c>
    </row>
    <row r="515" spans="1:1" x14ac:dyDescent="0.2">
      <c r="A515" s="360">
        <v>498</v>
      </c>
    </row>
    <row r="516" spans="1:1" x14ac:dyDescent="0.2">
      <c r="A516" s="360">
        <v>499</v>
      </c>
    </row>
    <row r="517" spans="1:1" x14ac:dyDescent="0.2">
      <c r="A517" s="360">
        <v>500</v>
      </c>
    </row>
    <row r="518" spans="1:1" x14ac:dyDescent="0.2">
      <c r="A518" s="360">
        <v>501</v>
      </c>
    </row>
    <row r="519" spans="1:1" x14ac:dyDescent="0.2">
      <c r="A519" s="360">
        <v>502</v>
      </c>
    </row>
    <row r="520" spans="1:1" x14ac:dyDescent="0.2">
      <c r="A520" s="360">
        <v>503</v>
      </c>
    </row>
    <row r="521" spans="1:1" x14ac:dyDescent="0.2">
      <c r="A521" s="360">
        <v>504</v>
      </c>
    </row>
    <row r="522" spans="1:1" x14ac:dyDescent="0.2">
      <c r="A522" s="360">
        <v>505</v>
      </c>
    </row>
    <row r="523" spans="1:1" x14ac:dyDescent="0.2">
      <c r="A523" s="360">
        <v>506</v>
      </c>
    </row>
    <row r="524" spans="1:1" x14ac:dyDescent="0.2">
      <c r="A524" s="360">
        <v>507</v>
      </c>
    </row>
    <row r="525" spans="1:1" x14ac:dyDescent="0.2">
      <c r="A525" s="360">
        <v>508</v>
      </c>
    </row>
    <row r="526" spans="1:1" x14ac:dyDescent="0.2">
      <c r="A526" s="360">
        <v>509</v>
      </c>
    </row>
    <row r="527" spans="1:1" x14ac:dyDescent="0.2">
      <c r="A527" s="360">
        <v>510</v>
      </c>
    </row>
    <row r="528" spans="1:1" x14ac:dyDescent="0.2">
      <c r="A528" s="360">
        <v>511</v>
      </c>
    </row>
    <row r="529" spans="1:1" x14ac:dyDescent="0.2">
      <c r="A529" s="360">
        <v>512</v>
      </c>
    </row>
    <row r="530" spans="1:1" x14ac:dyDescent="0.2">
      <c r="A530" s="360">
        <v>513</v>
      </c>
    </row>
    <row r="531" spans="1:1" x14ac:dyDescent="0.2">
      <c r="A531" s="360">
        <v>514</v>
      </c>
    </row>
    <row r="532" spans="1:1" x14ac:dyDescent="0.2">
      <c r="A532" s="360">
        <v>515</v>
      </c>
    </row>
    <row r="533" spans="1:1" x14ac:dyDescent="0.2">
      <c r="A533" s="360">
        <v>516</v>
      </c>
    </row>
    <row r="534" spans="1:1" x14ac:dyDescent="0.2">
      <c r="A534" s="360">
        <v>517</v>
      </c>
    </row>
    <row r="535" spans="1:1" x14ac:dyDescent="0.2">
      <c r="A535" s="360">
        <v>518</v>
      </c>
    </row>
    <row r="536" spans="1:1" x14ac:dyDescent="0.2">
      <c r="A536" s="360">
        <v>519</v>
      </c>
    </row>
    <row r="537" spans="1:1" x14ac:dyDescent="0.2">
      <c r="A537" s="360">
        <v>520</v>
      </c>
    </row>
    <row r="538" spans="1:1" x14ac:dyDescent="0.2">
      <c r="A538" s="360">
        <v>521</v>
      </c>
    </row>
    <row r="539" spans="1:1" x14ac:dyDescent="0.2">
      <c r="A539" s="360">
        <v>522</v>
      </c>
    </row>
    <row r="540" spans="1:1" x14ac:dyDescent="0.2">
      <c r="A540" s="360">
        <v>523</v>
      </c>
    </row>
    <row r="541" spans="1:1" x14ac:dyDescent="0.2">
      <c r="A541" s="360">
        <v>524</v>
      </c>
    </row>
    <row r="542" spans="1:1" x14ac:dyDescent="0.2">
      <c r="A542" s="360">
        <v>525</v>
      </c>
    </row>
    <row r="543" spans="1:1" x14ac:dyDescent="0.2">
      <c r="A543" s="360">
        <v>526</v>
      </c>
    </row>
    <row r="544" spans="1:1" x14ac:dyDescent="0.2">
      <c r="A544" s="360">
        <v>527</v>
      </c>
    </row>
    <row r="545" spans="1:1" x14ac:dyDescent="0.2">
      <c r="A545" s="360">
        <v>528</v>
      </c>
    </row>
    <row r="546" spans="1:1" x14ac:dyDescent="0.2">
      <c r="A546" s="360">
        <v>529</v>
      </c>
    </row>
    <row r="547" spans="1:1" x14ac:dyDescent="0.2">
      <c r="A547" s="360">
        <v>530</v>
      </c>
    </row>
    <row r="548" spans="1:1" x14ac:dyDescent="0.2">
      <c r="A548" s="360">
        <v>531</v>
      </c>
    </row>
    <row r="549" spans="1:1" x14ac:dyDescent="0.2">
      <c r="A549" s="360">
        <v>532</v>
      </c>
    </row>
    <row r="550" spans="1:1" x14ac:dyDescent="0.2">
      <c r="A550" s="360">
        <v>533</v>
      </c>
    </row>
    <row r="551" spans="1:1" x14ac:dyDescent="0.2">
      <c r="A551" s="360">
        <v>534</v>
      </c>
    </row>
    <row r="552" spans="1:1" x14ac:dyDescent="0.2">
      <c r="A552" s="360">
        <v>535</v>
      </c>
    </row>
    <row r="553" spans="1:1" x14ac:dyDescent="0.2">
      <c r="A553" s="360">
        <v>536</v>
      </c>
    </row>
    <row r="554" spans="1:1" x14ac:dyDescent="0.2">
      <c r="A554" s="360">
        <v>537</v>
      </c>
    </row>
    <row r="555" spans="1:1" x14ac:dyDescent="0.2">
      <c r="A555" s="360">
        <v>538</v>
      </c>
    </row>
    <row r="556" spans="1:1" x14ac:dyDescent="0.2">
      <c r="A556" s="360">
        <v>539</v>
      </c>
    </row>
    <row r="557" spans="1:1" x14ac:dyDescent="0.2">
      <c r="A557" s="360">
        <v>540</v>
      </c>
    </row>
    <row r="558" spans="1:1" x14ac:dyDescent="0.2">
      <c r="A558" s="360">
        <v>541</v>
      </c>
    </row>
    <row r="559" spans="1:1" x14ac:dyDescent="0.2">
      <c r="A559" s="360">
        <v>542</v>
      </c>
    </row>
    <row r="560" spans="1:1" x14ac:dyDescent="0.2">
      <c r="A560" s="360">
        <v>543</v>
      </c>
    </row>
    <row r="561" spans="1:1" x14ac:dyDescent="0.2">
      <c r="A561" s="360">
        <v>544</v>
      </c>
    </row>
    <row r="562" spans="1:1" x14ac:dyDescent="0.2">
      <c r="A562" s="360">
        <v>545</v>
      </c>
    </row>
    <row r="563" spans="1:1" x14ac:dyDescent="0.2">
      <c r="A563" s="360">
        <v>546</v>
      </c>
    </row>
    <row r="564" spans="1:1" x14ac:dyDescent="0.2">
      <c r="A564" s="360">
        <v>547</v>
      </c>
    </row>
    <row r="565" spans="1:1" x14ac:dyDescent="0.2">
      <c r="A565" s="360">
        <v>548</v>
      </c>
    </row>
    <row r="566" spans="1:1" x14ac:dyDescent="0.2">
      <c r="A566" s="360">
        <v>549</v>
      </c>
    </row>
    <row r="567" spans="1:1" x14ac:dyDescent="0.2">
      <c r="A567" s="360">
        <v>550</v>
      </c>
    </row>
    <row r="568" spans="1:1" x14ac:dyDescent="0.2">
      <c r="A568" s="360">
        <v>551</v>
      </c>
    </row>
    <row r="569" spans="1:1" x14ac:dyDescent="0.2">
      <c r="A569" s="360">
        <v>552</v>
      </c>
    </row>
    <row r="570" spans="1:1" x14ac:dyDescent="0.2">
      <c r="A570" s="360">
        <v>553</v>
      </c>
    </row>
    <row r="571" spans="1:1" x14ac:dyDescent="0.2">
      <c r="A571" s="360">
        <v>554</v>
      </c>
    </row>
    <row r="572" spans="1:1" x14ac:dyDescent="0.2">
      <c r="A572" s="360">
        <v>555</v>
      </c>
    </row>
    <row r="573" spans="1:1" x14ac:dyDescent="0.2">
      <c r="A573" s="360">
        <v>556</v>
      </c>
    </row>
    <row r="574" spans="1:1" x14ac:dyDescent="0.2">
      <c r="A574" s="360">
        <v>557</v>
      </c>
    </row>
    <row r="575" spans="1:1" x14ac:dyDescent="0.2">
      <c r="A575" s="360">
        <v>558</v>
      </c>
    </row>
    <row r="576" spans="1:1" x14ac:dyDescent="0.2">
      <c r="A576" s="360">
        <v>559</v>
      </c>
    </row>
    <row r="577" spans="1:1" x14ac:dyDescent="0.2">
      <c r="A577" s="360">
        <v>560</v>
      </c>
    </row>
    <row r="578" spans="1:1" x14ac:dyDescent="0.2">
      <c r="A578" s="360">
        <v>561</v>
      </c>
    </row>
    <row r="579" spans="1:1" x14ac:dyDescent="0.2">
      <c r="A579" s="360">
        <v>562</v>
      </c>
    </row>
    <row r="580" spans="1:1" x14ac:dyDescent="0.2">
      <c r="A580" s="360">
        <v>563</v>
      </c>
    </row>
    <row r="581" spans="1:1" x14ac:dyDescent="0.2">
      <c r="A581" s="360">
        <v>564</v>
      </c>
    </row>
    <row r="582" spans="1:1" x14ac:dyDescent="0.2">
      <c r="A582" s="360">
        <v>565</v>
      </c>
    </row>
    <row r="583" spans="1:1" x14ac:dyDescent="0.2">
      <c r="A583" s="360">
        <v>566</v>
      </c>
    </row>
    <row r="584" spans="1:1" x14ac:dyDescent="0.2">
      <c r="A584" s="360">
        <v>567</v>
      </c>
    </row>
    <row r="585" spans="1:1" x14ac:dyDescent="0.2">
      <c r="A585" s="360">
        <v>568</v>
      </c>
    </row>
    <row r="586" spans="1:1" x14ac:dyDescent="0.2">
      <c r="A586" s="360">
        <v>569</v>
      </c>
    </row>
    <row r="587" spans="1:1" x14ac:dyDescent="0.2">
      <c r="A587" s="360">
        <v>570</v>
      </c>
    </row>
    <row r="588" spans="1:1" x14ac:dyDescent="0.2">
      <c r="A588" s="360">
        <v>571</v>
      </c>
    </row>
    <row r="589" spans="1:1" x14ac:dyDescent="0.2">
      <c r="A589" s="360">
        <v>572</v>
      </c>
    </row>
    <row r="590" spans="1:1" x14ac:dyDescent="0.2">
      <c r="A590" s="360">
        <v>573</v>
      </c>
    </row>
    <row r="591" spans="1:1" x14ac:dyDescent="0.2">
      <c r="A591" s="360">
        <v>574</v>
      </c>
    </row>
    <row r="592" spans="1:1" x14ac:dyDescent="0.2">
      <c r="A592" s="360">
        <v>575</v>
      </c>
    </row>
    <row r="593" spans="1:1" x14ac:dyDescent="0.2">
      <c r="A593" s="360">
        <v>576</v>
      </c>
    </row>
    <row r="594" spans="1:1" x14ac:dyDescent="0.2">
      <c r="A594" s="360">
        <v>577</v>
      </c>
    </row>
    <row r="595" spans="1:1" x14ac:dyDescent="0.2">
      <c r="A595" s="360">
        <v>578</v>
      </c>
    </row>
    <row r="596" spans="1:1" x14ac:dyDescent="0.2">
      <c r="A596" s="360">
        <v>579</v>
      </c>
    </row>
    <row r="597" spans="1:1" x14ac:dyDescent="0.2">
      <c r="A597" s="360">
        <v>580</v>
      </c>
    </row>
    <row r="598" spans="1:1" x14ac:dyDescent="0.2">
      <c r="A598" s="360">
        <v>581</v>
      </c>
    </row>
    <row r="599" spans="1:1" x14ac:dyDescent="0.2">
      <c r="A599" s="360">
        <v>582</v>
      </c>
    </row>
    <row r="600" spans="1:1" x14ac:dyDescent="0.2">
      <c r="A600" s="360">
        <v>583</v>
      </c>
    </row>
    <row r="601" spans="1:1" x14ac:dyDescent="0.2">
      <c r="A601" s="360">
        <v>584</v>
      </c>
    </row>
    <row r="602" spans="1:1" x14ac:dyDescent="0.2">
      <c r="A602" s="360">
        <v>585</v>
      </c>
    </row>
    <row r="603" spans="1:1" x14ac:dyDescent="0.2">
      <c r="A603" s="360">
        <v>586</v>
      </c>
    </row>
    <row r="604" spans="1:1" x14ac:dyDescent="0.2">
      <c r="A604" s="360">
        <v>587</v>
      </c>
    </row>
    <row r="605" spans="1:1" x14ac:dyDescent="0.2">
      <c r="A605" s="360">
        <v>588</v>
      </c>
    </row>
    <row r="606" spans="1:1" x14ac:dyDescent="0.2">
      <c r="A606" s="360">
        <v>589</v>
      </c>
    </row>
    <row r="607" spans="1:1" x14ac:dyDescent="0.2">
      <c r="A607" s="360">
        <v>590</v>
      </c>
    </row>
    <row r="608" spans="1:1" x14ac:dyDescent="0.2">
      <c r="A608" s="360">
        <v>591</v>
      </c>
    </row>
    <row r="609" spans="1:1" x14ac:dyDescent="0.2">
      <c r="A609" s="360">
        <v>592</v>
      </c>
    </row>
    <row r="610" spans="1:1" x14ac:dyDescent="0.2">
      <c r="A610" s="360">
        <v>593</v>
      </c>
    </row>
    <row r="611" spans="1:1" x14ac:dyDescent="0.2">
      <c r="A611" s="360">
        <v>594</v>
      </c>
    </row>
    <row r="612" spans="1:1" x14ac:dyDescent="0.2">
      <c r="A612" s="360">
        <v>595</v>
      </c>
    </row>
    <row r="613" spans="1:1" x14ac:dyDescent="0.2">
      <c r="A613" s="360">
        <v>596</v>
      </c>
    </row>
    <row r="614" spans="1:1" x14ac:dyDescent="0.2">
      <c r="A614" s="360">
        <v>597</v>
      </c>
    </row>
    <row r="615" spans="1:1" x14ac:dyDescent="0.2">
      <c r="A615" s="360">
        <v>598</v>
      </c>
    </row>
    <row r="616" spans="1:1" x14ac:dyDescent="0.2">
      <c r="A616" s="360">
        <v>599</v>
      </c>
    </row>
    <row r="617" spans="1:1" x14ac:dyDescent="0.2">
      <c r="A617" s="360">
        <v>600</v>
      </c>
    </row>
    <row r="618" spans="1:1" x14ac:dyDescent="0.2">
      <c r="A618" s="360">
        <v>601</v>
      </c>
    </row>
    <row r="619" spans="1:1" x14ac:dyDescent="0.2">
      <c r="A619" s="360">
        <v>602</v>
      </c>
    </row>
    <row r="620" spans="1:1" x14ac:dyDescent="0.2">
      <c r="A620" s="360">
        <v>603</v>
      </c>
    </row>
    <row r="621" spans="1:1" x14ac:dyDescent="0.2">
      <c r="A621" s="360">
        <v>604</v>
      </c>
    </row>
    <row r="622" spans="1:1" x14ac:dyDescent="0.2">
      <c r="A622" s="360">
        <v>605</v>
      </c>
    </row>
    <row r="623" spans="1:1" x14ac:dyDescent="0.2">
      <c r="A623" s="360">
        <v>606</v>
      </c>
    </row>
    <row r="624" spans="1:1" x14ac:dyDescent="0.2">
      <c r="A624" s="360">
        <v>607</v>
      </c>
    </row>
    <row r="625" spans="1:1" x14ac:dyDescent="0.2">
      <c r="A625" s="360">
        <v>608</v>
      </c>
    </row>
    <row r="626" spans="1:1" x14ac:dyDescent="0.2">
      <c r="A626" s="360">
        <v>609</v>
      </c>
    </row>
    <row r="627" spans="1:1" x14ac:dyDescent="0.2">
      <c r="A627" s="360">
        <v>610</v>
      </c>
    </row>
    <row r="628" spans="1:1" x14ac:dyDescent="0.2">
      <c r="A628" s="360">
        <v>611</v>
      </c>
    </row>
    <row r="629" spans="1:1" x14ac:dyDescent="0.2">
      <c r="A629" s="360">
        <v>612</v>
      </c>
    </row>
    <row r="630" spans="1:1" x14ac:dyDescent="0.2">
      <c r="A630" s="360">
        <v>613</v>
      </c>
    </row>
    <row r="631" spans="1:1" x14ac:dyDescent="0.2">
      <c r="A631" s="360">
        <v>614</v>
      </c>
    </row>
    <row r="632" spans="1:1" x14ac:dyDescent="0.2">
      <c r="A632" s="360">
        <v>615</v>
      </c>
    </row>
    <row r="633" spans="1:1" x14ac:dyDescent="0.2">
      <c r="A633" s="360">
        <v>616</v>
      </c>
    </row>
    <row r="634" spans="1:1" x14ac:dyDescent="0.2">
      <c r="A634" s="360">
        <v>617</v>
      </c>
    </row>
    <row r="635" spans="1:1" x14ac:dyDescent="0.2">
      <c r="A635" s="360">
        <v>618</v>
      </c>
    </row>
    <row r="636" spans="1:1" x14ac:dyDescent="0.2">
      <c r="A636" s="360">
        <v>619</v>
      </c>
    </row>
    <row r="637" spans="1:1" x14ac:dyDescent="0.2">
      <c r="A637" s="360">
        <v>620</v>
      </c>
    </row>
    <row r="638" spans="1:1" x14ac:dyDescent="0.2">
      <c r="A638" s="360">
        <v>621</v>
      </c>
    </row>
    <row r="639" spans="1:1" x14ac:dyDescent="0.2">
      <c r="A639" s="360">
        <v>622</v>
      </c>
    </row>
    <row r="640" spans="1:1" x14ac:dyDescent="0.2">
      <c r="A640" s="360">
        <v>623</v>
      </c>
    </row>
    <row r="641" spans="1:1" x14ac:dyDescent="0.2">
      <c r="A641" s="360">
        <v>624</v>
      </c>
    </row>
    <row r="642" spans="1:1" x14ac:dyDescent="0.2">
      <c r="A642" s="360">
        <v>625</v>
      </c>
    </row>
    <row r="643" spans="1:1" x14ac:dyDescent="0.2">
      <c r="A643" s="360">
        <v>626</v>
      </c>
    </row>
    <row r="644" spans="1:1" x14ac:dyDescent="0.2">
      <c r="A644" s="360">
        <v>627</v>
      </c>
    </row>
    <row r="645" spans="1:1" x14ac:dyDescent="0.2">
      <c r="A645" s="360">
        <v>628</v>
      </c>
    </row>
    <row r="646" spans="1:1" x14ac:dyDescent="0.2">
      <c r="A646" s="360">
        <v>629</v>
      </c>
    </row>
    <row r="647" spans="1:1" x14ac:dyDescent="0.2">
      <c r="A647" s="360">
        <v>630</v>
      </c>
    </row>
    <row r="648" spans="1:1" x14ac:dyDescent="0.2">
      <c r="A648" s="360">
        <v>631</v>
      </c>
    </row>
    <row r="649" spans="1:1" x14ac:dyDescent="0.2">
      <c r="A649" s="360">
        <v>632</v>
      </c>
    </row>
    <row r="650" spans="1:1" x14ac:dyDescent="0.2">
      <c r="A650" s="360">
        <v>633</v>
      </c>
    </row>
    <row r="651" spans="1:1" x14ac:dyDescent="0.2">
      <c r="A651" s="360">
        <v>634</v>
      </c>
    </row>
    <row r="652" spans="1:1" x14ac:dyDescent="0.2">
      <c r="A652" s="360">
        <v>635</v>
      </c>
    </row>
    <row r="653" spans="1:1" x14ac:dyDescent="0.2">
      <c r="A653" s="360">
        <v>636</v>
      </c>
    </row>
    <row r="654" spans="1:1" x14ac:dyDescent="0.2">
      <c r="A654" s="360">
        <v>637</v>
      </c>
    </row>
    <row r="655" spans="1:1" x14ac:dyDescent="0.2">
      <c r="A655" s="360">
        <v>638</v>
      </c>
    </row>
    <row r="656" spans="1:1" x14ac:dyDescent="0.2">
      <c r="A656" s="360">
        <v>639</v>
      </c>
    </row>
    <row r="657" spans="1:1" x14ac:dyDescent="0.2">
      <c r="A657" s="360">
        <v>640</v>
      </c>
    </row>
    <row r="658" spans="1:1" x14ac:dyDescent="0.2">
      <c r="A658" s="360">
        <v>641</v>
      </c>
    </row>
    <row r="659" spans="1:1" x14ac:dyDescent="0.2">
      <c r="A659" s="360">
        <v>642</v>
      </c>
    </row>
    <row r="660" spans="1:1" x14ac:dyDescent="0.2">
      <c r="A660" s="360">
        <v>643</v>
      </c>
    </row>
    <row r="661" spans="1:1" x14ac:dyDescent="0.2">
      <c r="A661" s="360">
        <v>644</v>
      </c>
    </row>
    <row r="662" spans="1:1" x14ac:dyDescent="0.2">
      <c r="A662" s="360">
        <v>645</v>
      </c>
    </row>
    <row r="663" spans="1:1" x14ac:dyDescent="0.2">
      <c r="A663" s="360">
        <v>646</v>
      </c>
    </row>
    <row r="664" spans="1:1" x14ac:dyDescent="0.2">
      <c r="A664" s="360">
        <v>647</v>
      </c>
    </row>
    <row r="665" spans="1:1" x14ac:dyDescent="0.2">
      <c r="A665" s="360">
        <v>648</v>
      </c>
    </row>
    <row r="666" spans="1:1" x14ac:dyDescent="0.2">
      <c r="A666" s="360">
        <v>649</v>
      </c>
    </row>
    <row r="667" spans="1:1" x14ac:dyDescent="0.2">
      <c r="A667" s="360">
        <v>650</v>
      </c>
    </row>
    <row r="668" spans="1:1" x14ac:dyDescent="0.2">
      <c r="A668" s="360">
        <v>651</v>
      </c>
    </row>
    <row r="669" spans="1:1" x14ac:dyDescent="0.2">
      <c r="A669" s="360">
        <v>652</v>
      </c>
    </row>
    <row r="670" spans="1:1" x14ac:dyDescent="0.2">
      <c r="A670" s="360">
        <v>653</v>
      </c>
    </row>
    <row r="671" spans="1:1" x14ac:dyDescent="0.2">
      <c r="A671" s="360">
        <v>654</v>
      </c>
    </row>
    <row r="672" spans="1:1" x14ac:dyDescent="0.2">
      <c r="A672" s="360">
        <v>655</v>
      </c>
    </row>
    <row r="673" spans="1:1" x14ac:dyDescent="0.2">
      <c r="A673" s="360">
        <v>656</v>
      </c>
    </row>
    <row r="674" spans="1:1" x14ac:dyDescent="0.2">
      <c r="A674" s="360">
        <v>657</v>
      </c>
    </row>
    <row r="675" spans="1:1" x14ac:dyDescent="0.2">
      <c r="A675" s="360">
        <v>658</v>
      </c>
    </row>
    <row r="676" spans="1:1" x14ac:dyDescent="0.2">
      <c r="A676" s="360">
        <v>659</v>
      </c>
    </row>
    <row r="677" spans="1:1" x14ac:dyDescent="0.2">
      <c r="A677" s="360">
        <v>660</v>
      </c>
    </row>
    <row r="678" spans="1:1" x14ac:dyDescent="0.2">
      <c r="A678" s="360">
        <v>661</v>
      </c>
    </row>
    <row r="679" spans="1:1" x14ac:dyDescent="0.2">
      <c r="A679" s="360">
        <v>662</v>
      </c>
    </row>
    <row r="680" spans="1:1" x14ac:dyDescent="0.2">
      <c r="A680" s="360">
        <v>663</v>
      </c>
    </row>
    <row r="681" spans="1:1" x14ac:dyDescent="0.2">
      <c r="A681" s="360">
        <v>664</v>
      </c>
    </row>
    <row r="682" spans="1:1" x14ac:dyDescent="0.2">
      <c r="A682" s="360">
        <v>665</v>
      </c>
    </row>
    <row r="683" spans="1:1" x14ac:dyDescent="0.2">
      <c r="A683" s="360">
        <v>666</v>
      </c>
    </row>
    <row r="684" spans="1:1" x14ac:dyDescent="0.2">
      <c r="A684" s="360">
        <v>667</v>
      </c>
    </row>
    <row r="685" spans="1:1" x14ac:dyDescent="0.2">
      <c r="A685" s="360">
        <v>668</v>
      </c>
    </row>
    <row r="686" spans="1:1" x14ac:dyDescent="0.2">
      <c r="A686" s="360">
        <v>669</v>
      </c>
    </row>
    <row r="687" spans="1:1" x14ac:dyDescent="0.2">
      <c r="A687" s="360">
        <v>670</v>
      </c>
    </row>
    <row r="688" spans="1:1" x14ac:dyDescent="0.2">
      <c r="A688" s="360">
        <v>671</v>
      </c>
    </row>
    <row r="689" spans="1:1" x14ac:dyDescent="0.2">
      <c r="A689" s="360">
        <v>672</v>
      </c>
    </row>
    <row r="690" spans="1:1" x14ac:dyDescent="0.2">
      <c r="A690" s="360">
        <v>673</v>
      </c>
    </row>
    <row r="691" spans="1:1" x14ac:dyDescent="0.2">
      <c r="A691" s="360">
        <v>674</v>
      </c>
    </row>
    <row r="692" spans="1:1" x14ac:dyDescent="0.2">
      <c r="A692" s="360">
        <v>675</v>
      </c>
    </row>
    <row r="693" spans="1:1" x14ac:dyDescent="0.2">
      <c r="A693" s="360">
        <v>676</v>
      </c>
    </row>
    <row r="694" spans="1:1" x14ac:dyDescent="0.2">
      <c r="A694" s="360">
        <v>677</v>
      </c>
    </row>
    <row r="695" spans="1:1" x14ac:dyDescent="0.2">
      <c r="A695" s="360">
        <v>678</v>
      </c>
    </row>
    <row r="696" spans="1:1" x14ac:dyDescent="0.2">
      <c r="A696" s="360">
        <v>679</v>
      </c>
    </row>
    <row r="697" spans="1:1" x14ac:dyDescent="0.2">
      <c r="A697" s="360">
        <v>680</v>
      </c>
    </row>
    <row r="698" spans="1:1" x14ac:dyDescent="0.2">
      <c r="A698" s="360">
        <v>681</v>
      </c>
    </row>
    <row r="699" spans="1:1" x14ac:dyDescent="0.2">
      <c r="A699" s="360">
        <v>682</v>
      </c>
    </row>
    <row r="700" spans="1:1" x14ac:dyDescent="0.2">
      <c r="A700" s="360">
        <v>683</v>
      </c>
    </row>
    <row r="701" spans="1:1" x14ac:dyDescent="0.2">
      <c r="A701" s="360">
        <v>684</v>
      </c>
    </row>
    <row r="702" spans="1:1" x14ac:dyDescent="0.2">
      <c r="A702" s="360">
        <v>685</v>
      </c>
    </row>
    <row r="703" spans="1:1" x14ac:dyDescent="0.2">
      <c r="A703" s="360">
        <v>686</v>
      </c>
    </row>
    <row r="704" spans="1:1" x14ac:dyDescent="0.2">
      <c r="A704" s="360">
        <v>687</v>
      </c>
    </row>
    <row r="705" spans="1:1" x14ac:dyDescent="0.2">
      <c r="A705" s="360">
        <v>688</v>
      </c>
    </row>
    <row r="706" spans="1:1" x14ac:dyDescent="0.2">
      <c r="A706" s="360">
        <v>689</v>
      </c>
    </row>
    <row r="707" spans="1:1" x14ac:dyDescent="0.2">
      <c r="A707" s="360">
        <v>690</v>
      </c>
    </row>
    <row r="708" spans="1:1" x14ac:dyDescent="0.2">
      <c r="A708" s="360">
        <v>691</v>
      </c>
    </row>
    <row r="709" spans="1:1" x14ac:dyDescent="0.2">
      <c r="A709" s="360">
        <v>692</v>
      </c>
    </row>
    <row r="710" spans="1:1" x14ac:dyDescent="0.2">
      <c r="A710" s="360">
        <v>693</v>
      </c>
    </row>
    <row r="711" spans="1:1" x14ac:dyDescent="0.2">
      <c r="A711" s="360">
        <v>694</v>
      </c>
    </row>
    <row r="712" spans="1:1" x14ac:dyDescent="0.2">
      <c r="A712" s="360">
        <v>695</v>
      </c>
    </row>
    <row r="713" spans="1:1" x14ac:dyDescent="0.2">
      <c r="A713" s="360">
        <v>696</v>
      </c>
    </row>
    <row r="714" spans="1:1" x14ac:dyDescent="0.2">
      <c r="A714" s="360">
        <v>697</v>
      </c>
    </row>
    <row r="715" spans="1:1" x14ac:dyDescent="0.2">
      <c r="A715" s="360">
        <v>698</v>
      </c>
    </row>
    <row r="716" spans="1:1" x14ac:dyDescent="0.2">
      <c r="A716" s="360">
        <v>699</v>
      </c>
    </row>
    <row r="717" spans="1:1" x14ac:dyDescent="0.2">
      <c r="A717" s="360">
        <v>700</v>
      </c>
    </row>
    <row r="718" spans="1:1" x14ac:dyDescent="0.2">
      <c r="A718" s="360">
        <v>701</v>
      </c>
    </row>
    <row r="719" spans="1:1" x14ac:dyDescent="0.2">
      <c r="A719" s="360">
        <v>702</v>
      </c>
    </row>
    <row r="720" spans="1:1" x14ac:dyDescent="0.2">
      <c r="A720" s="360">
        <v>703</v>
      </c>
    </row>
    <row r="721" spans="1:1" x14ac:dyDescent="0.2">
      <c r="A721" s="360">
        <v>704</v>
      </c>
    </row>
    <row r="722" spans="1:1" x14ac:dyDescent="0.2">
      <c r="A722" s="360">
        <v>705</v>
      </c>
    </row>
    <row r="723" spans="1:1" x14ac:dyDescent="0.2">
      <c r="A723" s="360">
        <v>706</v>
      </c>
    </row>
    <row r="724" spans="1:1" x14ac:dyDescent="0.2">
      <c r="A724" s="360">
        <v>707</v>
      </c>
    </row>
    <row r="725" spans="1:1" x14ac:dyDescent="0.2">
      <c r="A725" s="360">
        <v>708</v>
      </c>
    </row>
    <row r="726" spans="1:1" x14ac:dyDescent="0.2">
      <c r="A726" s="360">
        <v>709</v>
      </c>
    </row>
    <row r="727" spans="1:1" x14ac:dyDescent="0.2">
      <c r="A727" s="360">
        <v>710</v>
      </c>
    </row>
    <row r="728" spans="1:1" x14ac:dyDescent="0.2">
      <c r="A728" s="360">
        <v>711</v>
      </c>
    </row>
    <row r="729" spans="1:1" x14ac:dyDescent="0.2">
      <c r="A729" s="360">
        <v>712</v>
      </c>
    </row>
    <row r="730" spans="1:1" x14ac:dyDescent="0.2">
      <c r="A730" s="360">
        <v>713</v>
      </c>
    </row>
    <row r="731" spans="1:1" x14ac:dyDescent="0.2">
      <c r="A731" s="360">
        <v>714</v>
      </c>
    </row>
    <row r="732" spans="1:1" x14ac:dyDescent="0.2">
      <c r="A732" s="360">
        <v>715</v>
      </c>
    </row>
    <row r="733" spans="1:1" x14ac:dyDescent="0.2">
      <c r="A733" s="360">
        <v>716</v>
      </c>
    </row>
    <row r="734" spans="1:1" x14ac:dyDescent="0.2">
      <c r="A734" s="360">
        <v>717</v>
      </c>
    </row>
    <row r="735" spans="1:1" x14ac:dyDescent="0.2">
      <c r="A735" s="360">
        <v>718</v>
      </c>
    </row>
    <row r="736" spans="1:1" x14ac:dyDescent="0.2">
      <c r="A736" s="360">
        <v>719</v>
      </c>
    </row>
    <row r="737" spans="1:1" x14ac:dyDescent="0.2">
      <c r="A737" s="360">
        <v>720</v>
      </c>
    </row>
    <row r="738" spans="1:1" x14ac:dyDescent="0.2">
      <c r="A738" s="360">
        <v>721</v>
      </c>
    </row>
    <row r="739" spans="1:1" x14ac:dyDescent="0.2">
      <c r="A739" s="360">
        <v>722</v>
      </c>
    </row>
    <row r="740" spans="1:1" x14ac:dyDescent="0.2">
      <c r="A740" s="360">
        <v>723</v>
      </c>
    </row>
    <row r="741" spans="1:1" x14ac:dyDescent="0.2">
      <c r="A741" s="360">
        <v>724</v>
      </c>
    </row>
    <row r="742" spans="1:1" x14ac:dyDescent="0.2">
      <c r="A742" s="360">
        <v>725</v>
      </c>
    </row>
    <row r="743" spans="1:1" x14ac:dyDescent="0.2">
      <c r="A743" s="360">
        <v>726</v>
      </c>
    </row>
    <row r="744" spans="1:1" x14ac:dyDescent="0.2">
      <c r="A744" s="360">
        <v>727</v>
      </c>
    </row>
    <row r="745" spans="1:1" x14ac:dyDescent="0.2">
      <c r="A745" s="360">
        <v>728</v>
      </c>
    </row>
    <row r="746" spans="1:1" x14ac:dyDescent="0.2">
      <c r="A746" s="360">
        <v>729</v>
      </c>
    </row>
    <row r="747" spans="1:1" x14ac:dyDescent="0.2">
      <c r="A747" s="360">
        <v>730</v>
      </c>
    </row>
    <row r="748" spans="1:1" x14ac:dyDescent="0.2">
      <c r="A748" s="360">
        <v>731</v>
      </c>
    </row>
    <row r="749" spans="1:1" x14ac:dyDescent="0.2">
      <c r="A749" s="360">
        <v>732</v>
      </c>
    </row>
    <row r="750" spans="1:1" x14ac:dyDescent="0.2">
      <c r="A750" s="360">
        <v>733</v>
      </c>
    </row>
    <row r="751" spans="1:1" x14ac:dyDescent="0.2">
      <c r="A751" s="360">
        <v>734</v>
      </c>
    </row>
    <row r="752" spans="1:1" x14ac:dyDescent="0.2">
      <c r="A752" s="360">
        <v>735</v>
      </c>
    </row>
    <row r="753" spans="1:1" x14ac:dyDescent="0.2">
      <c r="A753" s="360">
        <v>736</v>
      </c>
    </row>
    <row r="754" spans="1:1" x14ac:dyDescent="0.2">
      <c r="A754" s="360">
        <v>737</v>
      </c>
    </row>
    <row r="755" spans="1:1" x14ac:dyDescent="0.2">
      <c r="A755" s="360">
        <v>738</v>
      </c>
    </row>
    <row r="756" spans="1:1" x14ac:dyDescent="0.2">
      <c r="A756" s="360">
        <v>739</v>
      </c>
    </row>
    <row r="757" spans="1:1" x14ac:dyDescent="0.2">
      <c r="A757" s="360">
        <v>740</v>
      </c>
    </row>
    <row r="758" spans="1:1" x14ac:dyDescent="0.2">
      <c r="A758" s="360">
        <v>741</v>
      </c>
    </row>
    <row r="759" spans="1:1" x14ac:dyDescent="0.2">
      <c r="A759" s="360">
        <v>742</v>
      </c>
    </row>
    <row r="760" spans="1:1" x14ac:dyDescent="0.2">
      <c r="A760" s="360">
        <v>743</v>
      </c>
    </row>
    <row r="761" spans="1:1" x14ac:dyDescent="0.2">
      <c r="A761" s="360">
        <v>744</v>
      </c>
    </row>
    <row r="762" spans="1:1" x14ac:dyDescent="0.2">
      <c r="A762" s="360">
        <v>745</v>
      </c>
    </row>
    <row r="763" spans="1:1" x14ac:dyDescent="0.2">
      <c r="A763" s="360">
        <v>746</v>
      </c>
    </row>
    <row r="764" spans="1:1" x14ac:dyDescent="0.2">
      <c r="A764" s="360">
        <v>747</v>
      </c>
    </row>
    <row r="765" spans="1:1" x14ac:dyDescent="0.2">
      <c r="A765" s="360">
        <v>748</v>
      </c>
    </row>
    <row r="766" spans="1:1" x14ac:dyDescent="0.2">
      <c r="A766" s="360">
        <v>749</v>
      </c>
    </row>
    <row r="767" spans="1:1" x14ac:dyDescent="0.2">
      <c r="A767" s="360">
        <v>750</v>
      </c>
    </row>
    <row r="768" spans="1:1" x14ac:dyDescent="0.2">
      <c r="A768" s="360">
        <v>751</v>
      </c>
    </row>
    <row r="769" spans="1:1" x14ac:dyDescent="0.2">
      <c r="A769" s="360">
        <v>752</v>
      </c>
    </row>
    <row r="770" spans="1:1" x14ac:dyDescent="0.2">
      <c r="A770" s="360">
        <v>753</v>
      </c>
    </row>
    <row r="771" spans="1:1" x14ac:dyDescent="0.2">
      <c r="A771" s="360">
        <v>754</v>
      </c>
    </row>
    <row r="772" spans="1:1" x14ac:dyDescent="0.2">
      <c r="A772" s="360">
        <v>755</v>
      </c>
    </row>
    <row r="773" spans="1:1" x14ac:dyDescent="0.2">
      <c r="A773" s="360">
        <v>756</v>
      </c>
    </row>
    <row r="774" spans="1:1" x14ac:dyDescent="0.2">
      <c r="A774" s="360">
        <v>757</v>
      </c>
    </row>
    <row r="775" spans="1:1" x14ac:dyDescent="0.2">
      <c r="A775" s="360">
        <v>758</v>
      </c>
    </row>
    <row r="776" spans="1:1" x14ac:dyDescent="0.2">
      <c r="A776" s="360">
        <v>759</v>
      </c>
    </row>
    <row r="777" spans="1:1" x14ac:dyDescent="0.2">
      <c r="A777" s="360">
        <v>760</v>
      </c>
    </row>
    <row r="778" spans="1:1" x14ac:dyDescent="0.2">
      <c r="A778" s="360">
        <v>761</v>
      </c>
    </row>
    <row r="779" spans="1:1" x14ac:dyDescent="0.2">
      <c r="A779" s="360">
        <v>762</v>
      </c>
    </row>
    <row r="780" spans="1:1" x14ac:dyDescent="0.2">
      <c r="A780" s="360">
        <v>763</v>
      </c>
    </row>
    <row r="781" spans="1:1" x14ac:dyDescent="0.2">
      <c r="A781" s="360">
        <v>764</v>
      </c>
    </row>
    <row r="782" spans="1:1" x14ac:dyDescent="0.2">
      <c r="A782" s="360">
        <v>765</v>
      </c>
    </row>
    <row r="783" spans="1:1" x14ac:dyDescent="0.2">
      <c r="A783" s="360">
        <v>766</v>
      </c>
    </row>
    <row r="784" spans="1:1" x14ac:dyDescent="0.2">
      <c r="A784" s="360">
        <v>767</v>
      </c>
    </row>
    <row r="785" spans="1:1" x14ac:dyDescent="0.2">
      <c r="A785" s="360">
        <v>768</v>
      </c>
    </row>
    <row r="786" spans="1:1" x14ac:dyDescent="0.2">
      <c r="A786" s="360">
        <v>769</v>
      </c>
    </row>
    <row r="787" spans="1:1" x14ac:dyDescent="0.2">
      <c r="A787" s="360">
        <v>770</v>
      </c>
    </row>
    <row r="788" spans="1:1" x14ac:dyDescent="0.2">
      <c r="A788" s="360">
        <v>771</v>
      </c>
    </row>
    <row r="789" spans="1:1" x14ac:dyDescent="0.2">
      <c r="A789" s="360">
        <v>772</v>
      </c>
    </row>
    <row r="790" spans="1:1" x14ac:dyDescent="0.2">
      <c r="A790" s="360">
        <v>773</v>
      </c>
    </row>
    <row r="791" spans="1:1" x14ac:dyDescent="0.2">
      <c r="A791" s="360">
        <v>774</v>
      </c>
    </row>
    <row r="792" spans="1:1" x14ac:dyDescent="0.2">
      <c r="A792" s="360">
        <v>775</v>
      </c>
    </row>
    <row r="793" spans="1:1" x14ac:dyDescent="0.2">
      <c r="A793" s="360">
        <v>776</v>
      </c>
    </row>
    <row r="794" spans="1:1" x14ac:dyDescent="0.2">
      <c r="A794" s="360">
        <v>777</v>
      </c>
    </row>
    <row r="795" spans="1:1" x14ac:dyDescent="0.2">
      <c r="A795" s="360">
        <v>778</v>
      </c>
    </row>
    <row r="796" spans="1:1" x14ac:dyDescent="0.2">
      <c r="A796" s="360">
        <v>779</v>
      </c>
    </row>
    <row r="797" spans="1:1" x14ac:dyDescent="0.2">
      <c r="A797" s="360">
        <v>780</v>
      </c>
    </row>
    <row r="798" spans="1:1" x14ac:dyDescent="0.2">
      <c r="A798" s="360">
        <v>781</v>
      </c>
    </row>
    <row r="799" spans="1:1" x14ac:dyDescent="0.2">
      <c r="A799" s="360">
        <v>782</v>
      </c>
    </row>
    <row r="800" spans="1:1" x14ac:dyDescent="0.2">
      <c r="A800" s="360">
        <v>783</v>
      </c>
    </row>
    <row r="801" spans="1:1" x14ac:dyDescent="0.2">
      <c r="A801" s="360">
        <v>784</v>
      </c>
    </row>
    <row r="802" spans="1:1" x14ac:dyDescent="0.2">
      <c r="A802" s="360">
        <v>785</v>
      </c>
    </row>
    <row r="803" spans="1:1" x14ac:dyDescent="0.2">
      <c r="A803" s="360">
        <v>786</v>
      </c>
    </row>
    <row r="804" spans="1:1" x14ac:dyDescent="0.2">
      <c r="A804" s="360">
        <v>787</v>
      </c>
    </row>
    <row r="805" spans="1:1" x14ac:dyDescent="0.2">
      <c r="A805" s="360">
        <v>788</v>
      </c>
    </row>
    <row r="806" spans="1:1" x14ac:dyDescent="0.2">
      <c r="A806" s="360">
        <v>789</v>
      </c>
    </row>
    <row r="807" spans="1:1" x14ac:dyDescent="0.2">
      <c r="A807" s="360">
        <v>790</v>
      </c>
    </row>
    <row r="808" spans="1:1" x14ac:dyDescent="0.2">
      <c r="A808" s="360">
        <v>791</v>
      </c>
    </row>
    <row r="809" spans="1:1" x14ac:dyDescent="0.2">
      <c r="A809" s="360">
        <v>792</v>
      </c>
    </row>
    <row r="810" spans="1:1" x14ac:dyDescent="0.2">
      <c r="A810" s="360">
        <v>793</v>
      </c>
    </row>
    <row r="811" spans="1:1" x14ac:dyDescent="0.2">
      <c r="A811" s="360">
        <v>794</v>
      </c>
    </row>
    <row r="812" spans="1:1" x14ac:dyDescent="0.2">
      <c r="A812" s="360">
        <v>795</v>
      </c>
    </row>
    <row r="813" spans="1:1" x14ac:dyDescent="0.2">
      <c r="A813" s="360">
        <v>796</v>
      </c>
    </row>
    <row r="814" spans="1:1" x14ac:dyDescent="0.2">
      <c r="A814" s="360">
        <v>797</v>
      </c>
    </row>
    <row r="815" spans="1:1" x14ac:dyDescent="0.2">
      <c r="A815" s="360">
        <v>798</v>
      </c>
    </row>
    <row r="816" spans="1:1" x14ac:dyDescent="0.2">
      <c r="A816" s="360">
        <v>799</v>
      </c>
    </row>
    <row r="817" spans="1:1" x14ac:dyDescent="0.2">
      <c r="A817" s="360">
        <v>800</v>
      </c>
    </row>
    <row r="818" spans="1:1" x14ac:dyDescent="0.2">
      <c r="A818" s="360">
        <v>801</v>
      </c>
    </row>
    <row r="819" spans="1:1" x14ac:dyDescent="0.2">
      <c r="A819" s="360">
        <v>802</v>
      </c>
    </row>
    <row r="820" spans="1:1" x14ac:dyDescent="0.2">
      <c r="A820" s="360">
        <v>803</v>
      </c>
    </row>
    <row r="821" spans="1:1" x14ac:dyDescent="0.2">
      <c r="A821" s="360">
        <v>804</v>
      </c>
    </row>
    <row r="822" spans="1:1" x14ac:dyDescent="0.2">
      <c r="A822" s="360">
        <v>805</v>
      </c>
    </row>
    <row r="823" spans="1:1" x14ac:dyDescent="0.2">
      <c r="A823" s="360">
        <v>806</v>
      </c>
    </row>
    <row r="824" spans="1:1" x14ac:dyDescent="0.2">
      <c r="A824" s="360">
        <v>807</v>
      </c>
    </row>
    <row r="825" spans="1:1" x14ac:dyDescent="0.2">
      <c r="A825" s="360">
        <v>808</v>
      </c>
    </row>
    <row r="826" spans="1:1" x14ac:dyDescent="0.2">
      <c r="A826" s="360">
        <v>809</v>
      </c>
    </row>
    <row r="827" spans="1:1" x14ac:dyDescent="0.2">
      <c r="A827" s="360">
        <v>810</v>
      </c>
    </row>
    <row r="828" spans="1:1" x14ac:dyDescent="0.2">
      <c r="A828" s="360">
        <v>811</v>
      </c>
    </row>
    <row r="829" spans="1:1" x14ac:dyDescent="0.2">
      <c r="A829" s="360">
        <v>812</v>
      </c>
    </row>
    <row r="830" spans="1:1" x14ac:dyDescent="0.2">
      <c r="A830" s="360">
        <v>813</v>
      </c>
    </row>
    <row r="831" spans="1:1" x14ac:dyDescent="0.2">
      <c r="A831" s="360">
        <v>814</v>
      </c>
    </row>
    <row r="832" spans="1:1" x14ac:dyDescent="0.2">
      <c r="A832" s="360">
        <v>815</v>
      </c>
    </row>
    <row r="833" spans="1:1" x14ac:dyDescent="0.2">
      <c r="A833" s="360">
        <v>816</v>
      </c>
    </row>
    <row r="834" spans="1:1" x14ac:dyDescent="0.2">
      <c r="A834" s="360">
        <v>817</v>
      </c>
    </row>
    <row r="835" spans="1:1" x14ac:dyDescent="0.2">
      <c r="A835" s="360">
        <v>818</v>
      </c>
    </row>
    <row r="836" spans="1:1" x14ac:dyDescent="0.2">
      <c r="A836" s="360">
        <v>819</v>
      </c>
    </row>
    <row r="837" spans="1:1" x14ac:dyDescent="0.2">
      <c r="A837" s="360">
        <v>820</v>
      </c>
    </row>
    <row r="838" spans="1:1" x14ac:dyDescent="0.2">
      <c r="A838" s="360">
        <v>821</v>
      </c>
    </row>
    <row r="839" spans="1:1" x14ac:dyDescent="0.2">
      <c r="A839" s="360">
        <v>822</v>
      </c>
    </row>
    <row r="840" spans="1:1" x14ac:dyDescent="0.2">
      <c r="A840" s="360">
        <v>823</v>
      </c>
    </row>
    <row r="841" spans="1:1" x14ac:dyDescent="0.2">
      <c r="A841" s="360">
        <v>824</v>
      </c>
    </row>
    <row r="842" spans="1:1" x14ac:dyDescent="0.2">
      <c r="A842" s="360">
        <v>825</v>
      </c>
    </row>
    <row r="843" spans="1:1" x14ac:dyDescent="0.2">
      <c r="A843" s="360">
        <v>826</v>
      </c>
    </row>
    <row r="844" spans="1:1" x14ac:dyDescent="0.2">
      <c r="A844" s="360">
        <v>827</v>
      </c>
    </row>
    <row r="845" spans="1:1" x14ac:dyDescent="0.2">
      <c r="A845" s="360">
        <v>828</v>
      </c>
    </row>
    <row r="846" spans="1:1" x14ac:dyDescent="0.2">
      <c r="A846" s="360">
        <v>829</v>
      </c>
    </row>
    <row r="847" spans="1:1" x14ac:dyDescent="0.2">
      <c r="A847" s="360">
        <v>830</v>
      </c>
    </row>
    <row r="848" spans="1:1" x14ac:dyDescent="0.2">
      <c r="A848" s="360">
        <v>831</v>
      </c>
    </row>
    <row r="849" spans="1:1" x14ac:dyDescent="0.2">
      <c r="A849" s="360">
        <v>832</v>
      </c>
    </row>
    <row r="850" spans="1:1" x14ac:dyDescent="0.2">
      <c r="A850" s="360">
        <v>833</v>
      </c>
    </row>
    <row r="851" spans="1:1" x14ac:dyDescent="0.2">
      <c r="A851" s="360">
        <v>834</v>
      </c>
    </row>
    <row r="852" spans="1:1" x14ac:dyDescent="0.2">
      <c r="A852" s="360">
        <v>835</v>
      </c>
    </row>
    <row r="853" spans="1:1" x14ac:dyDescent="0.2">
      <c r="A853" s="360">
        <v>836</v>
      </c>
    </row>
    <row r="854" spans="1:1" x14ac:dyDescent="0.2">
      <c r="A854" s="360">
        <v>837</v>
      </c>
    </row>
    <row r="855" spans="1:1" x14ac:dyDescent="0.2">
      <c r="A855" s="360">
        <v>838</v>
      </c>
    </row>
    <row r="856" spans="1:1" x14ac:dyDescent="0.2">
      <c r="A856" s="360">
        <v>839</v>
      </c>
    </row>
    <row r="857" spans="1:1" x14ac:dyDescent="0.2">
      <c r="A857" s="360">
        <v>840</v>
      </c>
    </row>
    <row r="858" spans="1:1" x14ac:dyDescent="0.2">
      <c r="A858" s="360">
        <v>841</v>
      </c>
    </row>
    <row r="859" spans="1:1" x14ac:dyDescent="0.2">
      <c r="A859" s="360">
        <v>842</v>
      </c>
    </row>
    <row r="860" spans="1:1" x14ac:dyDescent="0.2">
      <c r="A860" s="360">
        <v>843</v>
      </c>
    </row>
    <row r="861" spans="1:1" x14ac:dyDescent="0.2">
      <c r="A861" s="360">
        <v>844</v>
      </c>
    </row>
    <row r="862" spans="1:1" x14ac:dyDescent="0.2">
      <c r="A862" s="360">
        <v>845</v>
      </c>
    </row>
    <row r="863" spans="1:1" x14ac:dyDescent="0.2">
      <c r="A863" s="360">
        <v>846</v>
      </c>
    </row>
    <row r="864" spans="1:1" x14ac:dyDescent="0.2">
      <c r="A864" s="360">
        <v>847</v>
      </c>
    </row>
    <row r="865" spans="1:1" x14ac:dyDescent="0.2">
      <c r="A865" s="360">
        <v>848</v>
      </c>
    </row>
    <row r="866" spans="1:1" x14ac:dyDescent="0.2">
      <c r="A866" s="360">
        <v>849</v>
      </c>
    </row>
    <row r="867" spans="1:1" x14ac:dyDescent="0.2">
      <c r="A867" s="360">
        <v>850</v>
      </c>
    </row>
    <row r="868" spans="1:1" x14ac:dyDescent="0.2">
      <c r="A868" s="360">
        <v>851</v>
      </c>
    </row>
    <row r="869" spans="1:1" x14ac:dyDescent="0.2">
      <c r="A869" s="360">
        <v>852</v>
      </c>
    </row>
    <row r="870" spans="1:1" x14ac:dyDescent="0.2">
      <c r="A870" s="360">
        <v>853</v>
      </c>
    </row>
    <row r="871" spans="1:1" x14ac:dyDescent="0.2">
      <c r="A871" s="360">
        <v>854</v>
      </c>
    </row>
    <row r="872" spans="1:1" x14ac:dyDescent="0.2">
      <c r="A872" s="360">
        <v>855</v>
      </c>
    </row>
    <row r="873" spans="1:1" x14ac:dyDescent="0.2">
      <c r="A873" s="360">
        <v>856</v>
      </c>
    </row>
    <row r="874" spans="1:1" x14ac:dyDescent="0.2">
      <c r="A874" s="360">
        <v>857</v>
      </c>
    </row>
    <row r="875" spans="1:1" x14ac:dyDescent="0.2">
      <c r="A875" s="360">
        <v>858</v>
      </c>
    </row>
    <row r="876" spans="1:1" x14ac:dyDescent="0.2">
      <c r="A876" s="360">
        <v>859</v>
      </c>
    </row>
    <row r="877" spans="1:1" x14ac:dyDescent="0.2">
      <c r="A877" s="360">
        <v>860</v>
      </c>
    </row>
    <row r="878" spans="1:1" x14ac:dyDescent="0.2">
      <c r="A878" s="360">
        <v>861</v>
      </c>
    </row>
    <row r="879" spans="1:1" x14ac:dyDescent="0.2">
      <c r="A879" s="360">
        <v>862</v>
      </c>
    </row>
    <row r="880" spans="1:1" x14ac:dyDescent="0.2">
      <c r="A880" s="360">
        <v>863</v>
      </c>
    </row>
    <row r="881" spans="1:1" x14ac:dyDescent="0.2">
      <c r="A881" s="360">
        <v>864</v>
      </c>
    </row>
    <row r="882" spans="1:1" x14ac:dyDescent="0.2">
      <c r="A882" s="360">
        <v>865</v>
      </c>
    </row>
    <row r="883" spans="1:1" x14ac:dyDescent="0.2">
      <c r="A883" s="360">
        <v>866</v>
      </c>
    </row>
    <row r="884" spans="1:1" x14ac:dyDescent="0.2">
      <c r="A884" s="360">
        <v>867</v>
      </c>
    </row>
    <row r="885" spans="1:1" x14ac:dyDescent="0.2">
      <c r="A885" s="360">
        <v>868</v>
      </c>
    </row>
    <row r="886" spans="1:1" x14ac:dyDescent="0.2">
      <c r="A886" s="360">
        <v>869</v>
      </c>
    </row>
    <row r="887" spans="1:1" x14ac:dyDescent="0.2">
      <c r="A887" s="360">
        <v>870</v>
      </c>
    </row>
    <row r="888" spans="1:1" x14ac:dyDescent="0.2">
      <c r="A888" s="360">
        <v>871</v>
      </c>
    </row>
    <row r="889" spans="1:1" x14ac:dyDescent="0.2">
      <c r="A889" s="360">
        <v>872</v>
      </c>
    </row>
    <row r="890" spans="1:1" x14ac:dyDescent="0.2">
      <c r="A890" s="360">
        <v>873</v>
      </c>
    </row>
    <row r="891" spans="1:1" x14ac:dyDescent="0.2">
      <c r="A891" s="360">
        <v>874</v>
      </c>
    </row>
    <row r="892" spans="1:1" x14ac:dyDescent="0.2">
      <c r="A892" s="360">
        <v>875</v>
      </c>
    </row>
    <row r="893" spans="1:1" x14ac:dyDescent="0.2">
      <c r="A893" s="360">
        <v>876</v>
      </c>
    </row>
    <row r="894" spans="1:1" x14ac:dyDescent="0.2">
      <c r="A894" s="360">
        <v>877</v>
      </c>
    </row>
    <row r="895" spans="1:1" x14ac:dyDescent="0.2">
      <c r="A895" s="360">
        <v>878</v>
      </c>
    </row>
    <row r="896" spans="1:1" x14ac:dyDescent="0.2">
      <c r="A896" s="360">
        <v>879</v>
      </c>
    </row>
    <row r="897" spans="1:1" x14ac:dyDescent="0.2">
      <c r="A897" s="360">
        <v>880</v>
      </c>
    </row>
    <row r="898" spans="1:1" x14ac:dyDescent="0.2">
      <c r="A898" s="360">
        <v>881</v>
      </c>
    </row>
    <row r="899" spans="1:1" x14ac:dyDescent="0.2">
      <c r="A899" s="360">
        <v>882</v>
      </c>
    </row>
    <row r="900" spans="1:1" x14ac:dyDescent="0.2">
      <c r="A900" s="360">
        <v>883</v>
      </c>
    </row>
    <row r="901" spans="1:1" x14ac:dyDescent="0.2">
      <c r="A901" s="360">
        <v>884</v>
      </c>
    </row>
    <row r="902" spans="1:1" x14ac:dyDescent="0.2">
      <c r="A902" s="360">
        <v>885</v>
      </c>
    </row>
    <row r="903" spans="1:1" x14ac:dyDescent="0.2">
      <c r="A903" s="360">
        <v>886</v>
      </c>
    </row>
    <row r="904" spans="1:1" x14ac:dyDescent="0.2">
      <c r="A904" s="360">
        <v>887</v>
      </c>
    </row>
    <row r="905" spans="1:1" x14ac:dyDescent="0.2">
      <c r="A905" s="360">
        <v>888</v>
      </c>
    </row>
    <row r="906" spans="1:1" x14ac:dyDescent="0.2">
      <c r="A906" s="360">
        <v>889</v>
      </c>
    </row>
    <row r="907" spans="1:1" x14ac:dyDescent="0.2">
      <c r="A907" s="360">
        <v>890</v>
      </c>
    </row>
    <row r="908" spans="1:1" x14ac:dyDescent="0.2">
      <c r="A908" s="360">
        <v>891</v>
      </c>
    </row>
    <row r="909" spans="1:1" x14ac:dyDescent="0.2">
      <c r="A909" s="360">
        <v>892</v>
      </c>
    </row>
    <row r="910" spans="1:1" x14ac:dyDescent="0.2">
      <c r="A910" s="360">
        <v>893</v>
      </c>
    </row>
    <row r="911" spans="1:1" x14ac:dyDescent="0.2">
      <c r="A911" s="360">
        <v>894</v>
      </c>
    </row>
    <row r="912" spans="1:1" x14ac:dyDescent="0.2">
      <c r="A912" s="360">
        <v>895</v>
      </c>
    </row>
    <row r="913" spans="1:1" x14ac:dyDescent="0.2">
      <c r="A913" s="360">
        <v>896</v>
      </c>
    </row>
    <row r="914" spans="1:1" x14ac:dyDescent="0.2">
      <c r="A914" s="360">
        <v>897</v>
      </c>
    </row>
    <row r="915" spans="1:1" x14ac:dyDescent="0.2">
      <c r="A915" s="360">
        <v>898</v>
      </c>
    </row>
    <row r="916" spans="1:1" x14ac:dyDescent="0.2">
      <c r="A916" s="360">
        <v>899</v>
      </c>
    </row>
    <row r="917" spans="1:1" x14ac:dyDescent="0.2">
      <c r="A917" s="360">
        <v>900</v>
      </c>
    </row>
    <row r="918" spans="1:1" x14ac:dyDescent="0.2">
      <c r="A918" s="360">
        <v>901</v>
      </c>
    </row>
    <row r="919" spans="1:1" x14ac:dyDescent="0.2">
      <c r="A919" s="360">
        <v>902</v>
      </c>
    </row>
    <row r="920" spans="1:1" x14ac:dyDescent="0.2">
      <c r="A920" s="360">
        <v>903</v>
      </c>
    </row>
    <row r="921" spans="1:1" x14ac:dyDescent="0.2">
      <c r="A921" s="360">
        <v>904</v>
      </c>
    </row>
    <row r="922" spans="1:1" x14ac:dyDescent="0.2">
      <c r="A922" s="360">
        <v>905</v>
      </c>
    </row>
    <row r="923" spans="1:1" x14ac:dyDescent="0.2">
      <c r="A923" s="360">
        <v>906</v>
      </c>
    </row>
    <row r="924" spans="1:1" x14ac:dyDescent="0.2">
      <c r="A924" s="360">
        <v>907</v>
      </c>
    </row>
    <row r="925" spans="1:1" x14ac:dyDescent="0.2">
      <c r="A925" s="360">
        <v>908</v>
      </c>
    </row>
    <row r="926" spans="1:1" x14ac:dyDescent="0.2">
      <c r="A926" s="360">
        <v>909</v>
      </c>
    </row>
    <row r="927" spans="1:1" x14ac:dyDescent="0.2">
      <c r="A927" s="360">
        <v>910</v>
      </c>
    </row>
    <row r="928" spans="1:1" x14ac:dyDescent="0.2">
      <c r="A928" s="360">
        <v>911</v>
      </c>
    </row>
    <row r="929" spans="1:1" x14ac:dyDescent="0.2">
      <c r="A929" s="360">
        <v>912</v>
      </c>
    </row>
    <row r="930" spans="1:1" x14ac:dyDescent="0.2">
      <c r="A930" s="360">
        <v>913</v>
      </c>
    </row>
    <row r="931" spans="1:1" x14ac:dyDescent="0.2">
      <c r="A931" s="360">
        <v>914</v>
      </c>
    </row>
    <row r="932" spans="1:1" x14ac:dyDescent="0.2">
      <c r="A932" s="360">
        <v>915</v>
      </c>
    </row>
    <row r="933" spans="1:1" x14ac:dyDescent="0.2">
      <c r="A933" s="360">
        <v>916</v>
      </c>
    </row>
    <row r="934" spans="1:1" x14ac:dyDescent="0.2">
      <c r="A934" s="360">
        <v>917</v>
      </c>
    </row>
    <row r="935" spans="1:1" x14ac:dyDescent="0.2">
      <c r="A935" s="360">
        <v>918</v>
      </c>
    </row>
    <row r="936" spans="1:1" x14ac:dyDescent="0.2">
      <c r="A936" s="360">
        <v>919</v>
      </c>
    </row>
    <row r="937" spans="1:1" x14ac:dyDescent="0.2">
      <c r="A937" s="360">
        <v>920</v>
      </c>
    </row>
    <row r="938" spans="1:1" x14ac:dyDescent="0.2">
      <c r="A938" s="360">
        <v>921</v>
      </c>
    </row>
    <row r="939" spans="1:1" x14ac:dyDescent="0.2">
      <c r="A939" s="360">
        <v>922</v>
      </c>
    </row>
    <row r="940" spans="1:1" x14ac:dyDescent="0.2">
      <c r="A940" s="360">
        <v>923</v>
      </c>
    </row>
    <row r="941" spans="1:1" x14ac:dyDescent="0.2">
      <c r="A941" s="360">
        <v>924</v>
      </c>
    </row>
    <row r="942" spans="1:1" x14ac:dyDescent="0.2">
      <c r="A942" s="360">
        <v>925</v>
      </c>
    </row>
    <row r="943" spans="1:1" x14ac:dyDescent="0.2">
      <c r="A943" s="360">
        <v>926</v>
      </c>
    </row>
    <row r="944" spans="1:1" x14ac:dyDescent="0.2">
      <c r="A944" s="360">
        <v>927</v>
      </c>
    </row>
    <row r="945" spans="1:1" x14ac:dyDescent="0.2">
      <c r="A945" s="360">
        <v>928</v>
      </c>
    </row>
    <row r="946" spans="1:1" x14ac:dyDescent="0.2">
      <c r="A946" s="360">
        <v>929</v>
      </c>
    </row>
    <row r="947" spans="1:1" x14ac:dyDescent="0.2">
      <c r="A947" s="360">
        <v>930</v>
      </c>
    </row>
    <row r="948" spans="1:1" x14ac:dyDescent="0.2">
      <c r="A948" s="360">
        <v>931</v>
      </c>
    </row>
    <row r="949" spans="1:1" x14ac:dyDescent="0.2">
      <c r="A949" s="360">
        <v>932</v>
      </c>
    </row>
    <row r="950" spans="1:1" x14ac:dyDescent="0.2">
      <c r="A950" s="360">
        <v>933</v>
      </c>
    </row>
    <row r="951" spans="1:1" x14ac:dyDescent="0.2">
      <c r="A951" s="360">
        <v>934</v>
      </c>
    </row>
    <row r="952" spans="1:1" x14ac:dyDescent="0.2">
      <c r="A952" s="360">
        <v>935</v>
      </c>
    </row>
    <row r="953" spans="1:1" x14ac:dyDescent="0.2">
      <c r="A953" s="360">
        <v>936</v>
      </c>
    </row>
    <row r="954" spans="1:1" x14ac:dyDescent="0.2">
      <c r="A954" s="360">
        <v>937</v>
      </c>
    </row>
    <row r="955" spans="1:1" x14ac:dyDescent="0.2">
      <c r="A955" s="360">
        <v>938</v>
      </c>
    </row>
    <row r="956" spans="1:1" x14ac:dyDescent="0.2">
      <c r="A956" s="360">
        <v>939</v>
      </c>
    </row>
    <row r="957" spans="1:1" x14ac:dyDescent="0.2">
      <c r="A957" s="360">
        <v>940</v>
      </c>
    </row>
    <row r="958" spans="1:1" x14ac:dyDescent="0.2">
      <c r="A958" s="360">
        <v>941</v>
      </c>
    </row>
    <row r="959" spans="1:1" x14ac:dyDescent="0.2">
      <c r="A959" s="360">
        <v>942</v>
      </c>
    </row>
    <row r="960" spans="1:1" x14ac:dyDescent="0.2">
      <c r="A960" s="360">
        <v>943</v>
      </c>
    </row>
    <row r="961" spans="1:1" x14ac:dyDescent="0.2">
      <c r="A961" s="360">
        <v>944</v>
      </c>
    </row>
    <row r="962" spans="1:1" x14ac:dyDescent="0.2">
      <c r="A962" s="360">
        <v>945</v>
      </c>
    </row>
    <row r="963" spans="1:1" x14ac:dyDescent="0.2">
      <c r="A963" s="360">
        <v>946</v>
      </c>
    </row>
    <row r="964" spans="1:1" x14ac:dyDescent="0.2">
      <c r="A964" s="360">
        <v>947</v>
      </c>
    </row>
    <row r="965" spans="1:1" x14ac:dyDescent="0.2">
      <c r="A965" s="360">
        <v>948</v>
      </c>
    </row>
    <row r="966" spans="1:1" x14ac:dyDescent="0.2">
      <c r="A966" s="360">
        <v>949</v>
      </c>
    </row>
    <row r="967" spans="1:1" x14ac:dyDescent="0.2">
      <c r="A967" s="360">
        <v>950</v>
      </c>
    </row>
    <row r="968" spans="1:1" x14ac:dyDescent="0.2">
      <c r="A968" s="360">
        <v>951</v>
      </c>
    </row>
    <row r="969" spans="1:1" x14ac:dyDescent="0.2">
      <c r="A969" s="360">
        <v>952</v>
      </c>
    </row>
    <row r="970" spans="1:1" x14ac:dyDescent="0.2">
      <c r="A970" s="360">
        <v>953</v>
      </c>
    </row>
    <row r="971" spans="1:1" x14ac:dyDescent="0.2">
      <c r="A971" s="360">
        <v>954</v>
      </c>
    </row>
    <row r="972" spans="1:1" x14ac:dyDescent="0.2">
      <c r="A972" s="360">
        <v>955</v>
      </c>
    </row>
    <row r="973" spans="1:1" x14ac:dyDescent="0.2">
      <c r="A973" s="360">
        <v>956</v>
      </c>
    </row>
    <row r="974" spans="1:1" x14ac:dyDescent="0.2">
      <c r="A974" s="360">
        <v>957</v>
      </c>
    </row>
    <row r="975" spans="1:1" x14ac:dyDescent="0.2">
      <c r="A975" s="360">
        <v>958</v>
      </c>
    </row>
    <row r="976" spans="1:1" x14ac:dyDescent="0.2">
      <c r="A976" s="360">
        <v>959</v>
      </c>
    </row>
    <row r="977" spans="1:1" x14ac:dyDescent="0.2">
      <c r="A977" s="360">
        <v>960</v>
      </c>
    </row>
    <row r="978" spans="1:1" x14ac:dyDescent="0.2">
      <c r="A978" s="360">
        <v>961</v>
      </c>
    </row>
    <row r="979" spans="1:1" x14ac:dyDescent="0.2">
      <c r="A979" s="360">
        <v>962</v>
      </c>
    </row>
    <row r="980" spans="1:1" x14ac:dyDescent="0.2">
      <c r="A980" s="360">
        <v>963</v>
      </c>
    </row>
    <row r="981" spans="1:1" x14ac:dyDescent="0.2">
      <c r="A981" s="360">
        <v>964</v>
      </c>
    </row>
    <row r="982" spans="1:1" x14ac:dyDescent="0.2">
      <c r="A982" s="360">
        <v>965</v>
      </c>
    </row>
    <row r="983" spans="1:1" x14ac:dyDescent="0.2">
      <c r="A983" s="360">
        <v>966</v>
      </c>
    </row>
    <row r="984" spans="1:1" x14ac:dyDescent="0.2">
      <c r="A984" s="360">
        <v>967</v>
      </c>
    </row>
    <row r="985" spans="1:1" x14ac:dyDescent="0.2">
      <c r="A985" s="360">
        <v>968</v>
      </c>
    </row>
    <row r="986" spans="1:1" x14ac:dyDescent="0.2">
      <c r="A986" s="360">
        <v>969</v>
      </c>
    </row>
    <row r="987" spans="1:1" x14ac:dyDescent="0.2">
      <c r="A987" s="360">
        <v>970</v>
      </c>
    </row>
    <row r="988" spans="1:1" x14ac:dyDescent="0.2">
      <c r="A988" s="360">
        <v>971</v>
      </c>
    </row>
    <row r="989" spans="1:1" x14ac:dyDescent="0.2">
      <c r="A989" s="360">
        <v>972</v>
      </c>
    </row>
    <row r="990" spans="1:1" x14ac:dyDescent="0.2">
      <c r="A990" s="360">
        <v>973</v>
      </c>
    </row>
    <row r="991" spans="1:1" x14ac:dyDescent="0.2">
      <c r="A991" s="360">
        <v>974</v>
      </c>
    </row>
    <row r="992" spans="1:1" x14ac:dyDescent="0.2">
      <c r="A992" s="360">
        <v>975</v>
      </c>
    </row>
    <row r="993" spans="1:1" x14ac:dyDescent="0.2">
      <c r="A993" s="360">
        <v>976</v>
      </c>
    </row>
    <row r="994" spans="1:1" x14ac:dyDescent="0.2">
      <c r="A994" s="360">
        <v>977</v>
      </c>
    </row>
    <row r="995" spans="1:1" x14ac:dyDescent="0.2">
      <c r="A995" s="360">
        <v>978</v>
      </c>
    </row>
    <row r="996" spans="1:1" x14ac:dyDescent="0.2">
      <c r="A996" s="360">
        <v>979</v>
      </c>
    </row>
    <row r="997" spans="1:1" x14ac:dyDescent="0.2">
      <c r="A997" s="360">
        <v>980</v>
      </c>
    </row>
    <row r="998" spans="1:1" x14ac:dyDescent="0.2">
      <c r="A998" s="360">
        <v>981</v>
      </c>
    </row>
    <row r="999" spans="1:1" x14ac:dyDescent="0.2">
      <c r="A999" s="360">
        <v>982</v>
      </c>
    </row>
    <row r="1000" spans="1:1" x14ac:dyDescent="0.2">
      <c r="A1000" s="360">
        <v>983</v>
      </c>
    </row>
    <row r="1001" spans="1:1" x14ac:dyDescent="0.2">
      <c r="A1001" s="360">
        <v>984</v>
      </c>
    </row>
    <row r="1002" spans="1:1" x14ac:dyDescent="0.2">
      <c r="A1002" s="360">
        <v>985</v>
      </c>
    </row>
    <row r="1003" spans="1:1" x14ac:dyDescent="0.2">
      <c r="A1003" s="360">
        <v>986</v>
      </c>
    </row>
    <row r="1004" spans="1:1" x14ac:dyDescent="0.2">
      <c r="A1004" s="360">
        <v>987</v>
      </c>
    </row>
    <row r="1005" spans="1:1" x14ac:dyDescent="0.2">
      <c r="A1005" s="360">
        <v>988</v>
      </c>
    </row>
    <row r="1006" spans="1:1" x14ac:dyDescent="0.2">
      <c r="A1006" s="360">
        <v>989</v>
      </c>
    </row>
    <row r="1007" spans="1:1" x14ac:dyDescent="0.2">
      <c r="A1007" s="360">
        <v>990</v>
      </c>
    </row>
    <row r="1008" spans="1:1" x14ac:dyDescent="0.2">
      <c r="A1008" s="360">
        <v>991</v>
      </c>
    </row>
    <row r="1009" spans="1:1" x14ac:dyDescent="0.2">
      <c r="A1009" s="360">
        <v>992</v>
      </c>
    </row>
    <row r="1010" spans="1:1" x14ac:dyDescent="0.2">
      <c r="A1010" s="360">
        <v>993</v>
      </c>
    </row>
    <row r="1011" spans="1:1" x14ac:dyDescent="0.2">
      <c r="A1011" s="360">
        <v>994</v>
      </c>
    </row>
    <row r="1012" spans="1:1" x14ac:dyDescent="0.2">
      <c r="A1012" s="360">
        <v>995</v>
      </c>
    </row>
    <row r="1013" spans="1:1" x14ac:dyDescent="0.2">
      <c r="A1013" s="360">
        <v>996</v>
      </c>
    </row>
    <row r="1014" spans="1:1" x14ac:dyDescent="0.2">
      <c r="A1014" s="360">
        <v>997</v>
      </c>
    </row>
    <row r="1015" spans="1:1" x14ac:dyDescent="0.2">
      <c r="A1015" s="360">
        <v>998</v>
      </c>
    </row>
    <row r="1016" spans="1:1" x14ac:dyDescent="0.2">
      <c r="A1016" s="360">
        <v>999</v>
      </c>
    </row>
    <row r="1017" spans="1:1" x14ac:dyDescent="0.2">
      <c r="A1017" s="360">
        <v>1000</v>
      </c>
    </row>
    <row r="1018" spans="1:1" x14ac:dyDescent="0.2">
      <c r="A1018" s="360">
        <v>1001</v>
      </c>
    </row>
    <row r="1019" spans="1:1" x14ac:dyDescent="0.2">
      <c r="A1019" s="360">
        <v>1002</v>
      </c>
    </row>
    <row r="1020" spans="1:1" x14ac:dyDescent="0.2">
      <c r="A1020" s="360">
        <v>1003</v>
      </c>
    </row>
    <row r="1021" spans="1:1" x14ac:dyDescent="0.2">
      <c r="A1021" s="360">
        <v>1004</v>
      </c>
    </row>
    <row r="1022" spans="1:1" x14ac:dyDescent="0.2">
      <c r="A1022" s="360">
        <v>1005</v>
      </c>
    </row>
    <row r="1023" spans="1:1" x14ac:dyDescent="0.2">
      <c r="A1023" s="360">
        <v>1006</v>
      </c>
    </row>
    <row r="1024" spans="1:1" x14ac:dyDescent="0.2">
      <c r="A1024" s="360">
        <v>1007</v>
      </c>
    </row>
    <row r="1025" spans="1:1" x14ac:dyDescent="0.2">
      <c r="A1025" s="360">
        <v>1008</v>
      </c>
    </row>
    <row r="1026" spans="1:1" x14ac:dyDescent="0.2">
      <c r="A1026" s="360">
        <v>1009</v>
      </c>
    </row>
    <row r="1027" spans="1:1" x14ac:dyDescent="0.2">
      <c r="A1027" s="360">
        <v>1010</v>
      </c>
    </row>
    <row r="1028" spans="1:1" x14ac:dyDescent="0.2">
      <c r="A1028" s="360">
        <v>1011</v>
      </c>
    </row>
    <row r="1029" spans="1:1" x14ac:dyDescent="0.2">
      <c r="A1029" s="360">
        <v>1012</v>
      </c>
    </row>
    <row r="1030" spans="1:1" x14ac:dyDescent="0.2">
      <c r="A1030" s="360">
        <v>1013</v>
      </c>
    </row>
    <row r="1031" spans="1:1" x14ac:dyDescent="0.2">
      <c r="A1031" s="360">
        <v>1014</v>
      </c>
    </row>
    <row r="1032" spans="1:1" x14ac:dyDescent="0.2">
      <c r="A1032" s="360">
        <v>1015</v>
      </c>
    </row>
    <row r="1033" spans="1:1" x14ac:dyDescent="0.2">
      <c r="A1033" s="360">
        <v>1016</v>
      </c>
    </row>
    <row r="1034" spans="1:1" x14ac:dyDescent="0.2">
      <c r="A1034" s="360">
        <v>1017</v>
      </c>
    </row>
    <row r="1035" spans="1:1" x14ac:dyDescent="0.2">
      <c r="A1035" s="360">
        <v>1018</v>
      </c>
    </row>
    <row r="1036" spans="1:1" x14ac:dyDescent="0.2">
      <c r="A1036" s="360">
        <v>1019</v>
      </c>
    </row>
    <row r="1037" spans="1:1" x14ac:dyDescent="0.2">
      <c r="A1037" s="360">
        <v>1020</v>
      </c>
    </row>
    <row r="1038" spans="1:1" x14ac:dyDescent="0.2">
      <c r="A1038" s="360">
        <v>1021</v>
      </c>
    </row>
    <row r="1039" spans="1:1" x14ac:dyDescent="0.2">
      <c r="A1039" s="360">
        <v>1022</v>
      </c>
    </row>
    <row r="1040" spans="1:1" x14ac:dyDescent="0.2">
      <c r="A1040" s="360">
        <v>1023</v>
      </c>
    </row>
    <row r="1041" spans="1:1" x14ac:dyDescent="0.2">
      <c r="A1041" s="360">
        <v>1024</v>
      </c>
    </row>
    <row r="1042" spans="1:1" x14ac:dyDescent="0.2">
      <c r="A1042" s="360">
        <v>1025</v>
      </c>
    </row>
    <row r="1043" spans="1:1" x14ac:dyDescent="0.2">
      <c r="A1043" s="360">
        <v>1026</v>
      </c>
    </row>
    <row r="1044" spans="1:1" x14ac:dyDescent="0.2">
      <c r="A1044" s="360">
        <v>1027</v>
      </c>
    </row>
    <row r="1045" spans="1:1" x14ac:dyDescent="0.2">
      <c r="A1045" s="360">
        <v>1028</v>
      </c>
    </row>
    <row r="1046" spans="1:1" x14ac:dyDescent="0.2">
      <c r="A1046" s="360">
        <v>1029</v>
      </c>
    </row>
    <row r="1047" spans="1:1" x14ac:dyDescent="0.2">
      <c r="A1047" s="360">
        <v>1030</v>
      </c>
    </row>
    <row r="1048" spans="1:1" x14ac:dyDescent="0.2">
      <c r="A1048" s="360">
        <v>1031</v>
      </c>
    </row>
    <row r="1049" spans="1:1" x14ac:dyDescent="0.2">
      <c r="A1049" s="360">
        <v>1032</v>
      </c>
    </row>
    <row r="1050" spans="1:1" x14ac:dyDescent="0.2">
      <c r="A1050" s="360">
        <v>1033</v>
      </c>
    </row>
    <row r="1051" spans="1:1" x14ac:dyDescent="0.2">
      <c r="A1051" s="360">
        <v>1034</v>
      </c>
    </row>
    <row r="1052" spans="1:1" x14ac:dyDescent="0.2">
      <c r="A1052" s="360">
        <v>1035</v>
      </c>
    </row>
    <row r="1053" spans="1:1" x14ac:dyDescent="0.2">
      <c r="A1053" s="360">
        <v>1036</v>
      </c>
    </row>
    <row r="1054" spans="1:1" x14ac:dyDescent="0.2">
      <c r="A1054" s="360">
        <v>1037</v>
      </c>
    </row>
    <row r="1055" spans="1:1" x14ac:dyDescent="0.2">
      <c r="A1055" s="360">
        <v>1038</v>
      </c>
    </row>
    <row r="1056" spans="1:1" x14ac:dyDescent="0.2">
      <c r="A1056" s="360">
        <v>1039</v>
      </c>
    </row>
    <row r="1057" spans="1:1" x14ac:dyDescent="0.2">
      <c r="A1057" s="360">
        <v>1040</v>
      </c>
    </row>
    <row r="1058" spans="1:1" x14ac:dyDescent="0.2">
      <c r="A1058" s="360">
        <v>1041</v>
      </c>
    </row>
    <row r="1059" spans="1:1" x14ac:dyDescent="0.2">
      <c r="A1059" s="360">
        <v>1042</v>
      </c>
    </row>
    <row r="1060" spans="1:1" x14ac:dyDescent="0.2">
      <c r="A1060" s="360">
        <v>1043</v>
      </c>
    </row>
    <row r="1061" spans="1:1" x14ac:dyDescent="0.2">
      <c r="A1061" s="360">
        <v>1044</v>
      </c>
    </row>
    <row r="1062" spans="1:1" x14ac:dyDescent="0.2">
      <c r="A1062" s="360">
        <v>1045</v>
      </c>
    </row>
    <row r="1063" spans="1:1" x14ac:dyDescent="0.2">
      <c r="A1063" s="360">
        <v>1046</v>
      </c>
    </row>
    <row r="1064" spans="1:1" x14ac:dyDescent="0.2">
      <c r="A1064" s="360">
        <v>1047</v>
      </c>
    </row>
    <row r="1065" spans="1:1" x14ac:dyDescent="0.2">
      <c r="A1065" s="360">
        <v>1048</v>
      </c>
    </row>
    <row r="1066" spans="1:1" x14ac:dyDescent="0.2">
      <c r="A1066" s="360">
        <v>1049</v>
      </c>
    </row>
    <row r="1067" spans="1:1" x14ac:dyDescent="0.2">
      <c r="A1067" s="360">
        <v>1050</v>
      </c>
    </row>
    <row r="1068" spans="1:1" x14ac:dyDescent="0.2">
      <c r="A1068" s="360">
        <v>1051</v>
      </c>
    </row>
    <row r="1069" spans="1:1" x14ac:dyDescent="0.2">
      <c r="A1069" s="360">
        <v>1052</v>
      </c>
    </row>
    <row r="1070" spans="1:1" x14ac:dyDescent="0.2">
      <c r="A1070" s="360">
        <v>1053</v>
      </c>
    </row>
    <row r="1071" spans="1:1" x14ac:dyDescent="0.2">
      <c r="A1071" s="360">
        <v>1054</v>
      </c>
    </row>
    <row r="1072" spans="1:1" x14ac:dyDescent="0.2">
      <c r="A1072" s="360">
        <v>1055</v>
      </c>
    </row>
    <row r="1073" spans="1:1" x14ac:dyDescent="0.2">
      <c r="A1073" s="360">
        <v>1056</v>
      </c>
    </row>
    <row r="1074" spans="1:1" x14ac:dyDescent="0.2">
      <c r="A1074" s="360">
        <v>1057</v>
      </c>
    </row>
    <row r="1075" spans="1:1" x14ac:dyDescent="0.2">
      <c r="A1075" s="360">
        <v>1058</v>
      </c>
    </row>
    <row r="1076" spans="1:1" x14ac:dyDescent="0.2">
      <c r="A1076" s="360">
        <v>1059</v>
      </c>
    </row>
    <row r="1077" spans="1:1" x14ac:dyDescent="0.2">
      <c r="A1077" s="360">
        <v>1060</v>
      </c>
    </row>
    <row r="1078" spans="1:1" x14ac:dyDescent="0.2">
      <c r="A1078" s="360">
        <v>1061</v>
      </c>
    </row>
    <row r="1079" spans="1:1" x14ac:dyDescent="0.2">
      <c r="A1079" s="360">
        <v>1062</v>
      </c>
    </row>
    <row r="1080" spans="1:1" x14ac:dyDescent="0.2">
      <c r="A1080" s="360">
        <v>1063</v>
      </c>
    </row>
    <row r="1081" spans="1:1" x14ac:dyDescent="0.2">
      <c r="A1081" s="360">
        <v>1064</v>
      </c>
    </row>
    <row r="1082" spans="1:1" x14ac:dyDescent="0.2">
      <c r="A1082" s="360">
        <v>1065</v>
      </c>
    </row>
    <row r="1083" spans="1:1" x14ac:dyDescent="0.2">
      <c r="A1083" s="360">
        <v>1066</v>
      </c>
    </row>
    <row r="1084" spans="1:1" x14ac:dyDescent="0.2">
      <c r="A1084" s="360">
        <v>1067</v>
      </c>
    </row>
    <row r="1085" spans="1:1" x14ac:dyDescent="0.2">
      <c r="A1085" s="360">
        <v>1068</v>
      </c>
    </row>
    <row r="1086" spans="1:1" x14ac:dyDescent="0.2">
      <c r="A1086" s="360">
        <v>1069</v>
      </c>
    </row>
    <row r="1087" spans="1:1" x14ac:dyDescent="0.2">
      <c r="A1087" s="360">
        <v>1070</v>
      </c>
    </row>
    <row r="1088" spans="1:1" x14ac:dyDescent="0.2">
      <c r="A1088" s="360">
        <v>1071</v>
      </c>
    </row>
    <row r="1089" spans="1:1" x14ac:dyDescent="0.2">
      <c r="A1089" s="360">
        <v>1072</v>
      </c>
    </row>
    <row r="1090" spans="1:1" x14ac:dyDescent="0.2">
      <c r="A1090" s="360">
        <v>1073</v>
      </c>
    </row>
    <row r="1091" spans="1:1" x14ac:dyDescent="0.2">
      <c r="A1091" s="360">
        <v>1074</v>
      </c>
    </row>
    <row r="1092" spans="1:1" x14ac:dyDescent="0.2">
      <c r="A1092" s="360">
        <v>1075</v>
      </c>
    </row>
    <row r="1093" spans="1:1" x14ac:dyDescent="0.2">
      <c r="A1093" s="360">
        <v>1076</v>
      </c>
    </row>
    <row r="1094" spans="1:1" x14ac:dyDescent="0.2">
      <c r="A1094" s="360">
        <v>1077</v>
      </c>
    </row>
    <row r="1095" spans="1:1" x14ac:dyDescent="0.2">
      <c r="A1095" s="360">
        <v>1078</v>
      </c>
    </row>
    <row r="1096" spans="1:1" x14ac:dyDescent="0.2">
      <c r="A1096" s="360">
        <v>1079</v>
      </c>
    </row>
    <row r="1097" spans="1:1" x14ac:dyDescent="0.2">
      <c r="A1097" s="360">
        <v>1080</v>
      </c>
    </row>
    <row r="1098" spans="1:1" x14ac:dyDescent="0.2">
      <c r="A1098" s="360">
        <v>1081</v>
      </c>
    </row>
    <row r="1099" spans="1:1" x14ac:dyDescent="0.2">
      <c r="A1099" s="360">
        <v>1082</v>
      </c>
    </row>
    <row r="1100" spans="1:1" x14ac:dyDescent="0.2">
      <c r="A1100" s="360">
        <v>1083</v>
      </c>
    </row>
    <row r="1101" spans="1:1" x14ac:dyDescent="0.2">
      <c r="A1101" s="360">
        <v>1084</v>
      </c>
    </row>
    <row r="1102" spans="1:1" x14ac:dyDescent="0.2">
      <c r="A1102" s="360">
        <v>1085</v>
      </c>
    </row>
    <row r="1103" spans="1:1" x14ac:dyDescent="0.2">
      <c r="A1103" s="360">
        <v>1086</v>
      </c>
    </row>
    <row r="1104" spans="1:1" x14ac:dyDescent="0.2">
      <c r="A1104" s="360">
        <v>1087</v>
      </c>
    </row>
    <row r="1105" spans="1:1" x14ac:dyDescent="0.2">
      <c r="A1105" s="360">
        <v>1088</v>
      </c>
    </row>
    <row r="1106" spans="1:1" x14ac:dyDescent="0.2">
      <c r="A1106" s="360">
        <v>1089</v>
      </c>
    </row>
    <row r="1107" spans="1:1" x14ac:dyDescent="0.2">
      <c r="A1107" s="360">
        <v>1090</v>
      </c>
    </row>
    <row r="1108" spans="1:1" x14ac:dyDescent="0.2">
      <c r="A1108" s="360">
        <v>1091</v>
      </c>
    </row>
    <row r="1109" spans="1:1" x14ac:dyDescent="0.2">
      <c r="A1109" s="360">
        <v>1092</v>
      </c>
    </row>
    <row r="1110" spans="1:1" x14ac:dyDescent="0.2">
      <c r="A1110" s="360">
        <v>1093</v>
      </c>
    </row>
    <row r="1111" spans="1:1" x14ac:dyDescent="0.2">
      <c r="A1111" s="360">
        <v>1094</v>
      </c>
    </row>
    <row r="1112" spans="1:1" x14ac:dyDescent="0.2">
      <c r="A1112" s="360">
        <v>1095</v>
      </c>
    </row>
    <row r="1113" spans="1:1" x14ac:dyDescent="0.2">
      <c r="A1113" s="360">
        <v>1096</v>
      </c>
    </row>
    <row r="1114" spans="1:1" x14ac:dyDescent="0.2">
      <c r="A1114" s="360">
        <v>1097</v>
      </c>
    </row>
    <row r="1115" spans="1:1" x14ac:dyDescent="0.2">
      <c r="A1115" s="360">
        <v>1098</v>
      </c>
    </row>
    <row r="1116" spans="1:1" x14ac:dyDescent="0.2">
      <c r="A1116" s="360">
        <v>1099</v>
      </c>
    </row>
    <row r="1117" spans="1:1" x14ac:dyDescent="0.2">
      <c r="A1117" s="360">
        <v>1100</v>
      </c>
    </row>
    <row r="1118" spans="1:1" x14ac:dyDescent="0.2">
      <c r="A1118" s="360">
        <v>1101</v>
      </c>
    </row>
    <row r="1119" spans="1:1" x14ac:dyDescent="0.2">
      <c r="A1119" s="360">
        <v>1102</v>
      </c>
    </row>
    <row r="1120" spans="1:1" x14ac:dyDescent="0.2">
      <c r="A1120" s="360">
        <v>1103</v>
      </c>
    </row>
    <row r="1121" spans="1:1" x14ac:dyDescent="0.2">
      <c r="A1121" s="360">
        <v>1104</v>
      </c>
    </row>
    <row r="1122" spans="1:1" x14ac:dyDescent="0.2">
      <c r="A1122" s="360">
        <v>1105</v>
      </c>
    </row>
    <row r="1123" spans="1:1" x14ac:dyDescent="0.2">
      <c r="A1123" s="360">
        <v>1106</v>
      </c>
    </row>
    <row r="1124" spans="1:1" x14ac:dyDescent="0.2">
      <c r="A1124" s="360">
        <v>1107</v>
      </c>
    </row>
    <row r="1125" spans="1:1" x14ac:dyDescent="0.2">
      <c r="A1125" s="360">
        <v>1108</v>
      </c>
    </row>
    <row r="1126" spans="1:1" x14ac:dyDescent="0.2">
      <c r="A1126" s="360">
        <v>1109</v>
      </c>
    </row>
    <row r="1127" spans="1:1" x14ac:dyDescent="0.2">
      <c r="A1127" s="360">
        <v>1110</v>
      </c>
    </row>
    <row r="1128" spans="1:1" x14ac:dyDescent="0.2">
      <c r="A1128" s="360">
        <v>1111</v>
      </c>
    </row>
    <row r="1129" spans="1:1" x14ac:dyDescent="0.2">
      <c r="A1129" s="360">
        <v>1112</v>
      </c>
    </row>
    <row r="1130" spans="1:1" x14ac:dyDescent="0.2">
      <c r="A1130" s="360">
        <v>1113</v>
      </c>
    </row>
    <row r="1131" spans="1:1" x14ac:dyDescent="0.2">
      <c r="A1131" s="360">
        <v>1114</v>
      </c>
    </row>
    <row r="1132" spans="1:1" x14ac:dyDescent="0.2">
      <c r="A1132" s="360">
        <v>1115</v>
      </c>
    </row>
    <row r="1133" spans="1:1" x14ac:dyDescent="0.2">
      <c r="A1133" s="360">
        <v>1116</v>
      </c>
    </row>
    <row r="1134" spans="1:1" x14ac:dyDescent="0.2">
      <c r="A1134" s="360">
        <v>1117</v>
      </c>
    </row>
    <row r="1135" spans="1:1" x14ac:dyDescent="0.2">
      <c r="A1135" s="360">
        <v>1118</v>
      </c>
    </row>
    <row r="1136" spans="1:1" x14ac:dyDescent="0.2">
      <c r="A1136" s="360">
        <v>1119</v>
      </c>
    </row>
    <row r="1137" spans="1:1" x14ac:dyDescent="0.2">
      <c r="A1137" s="360">
        <v>1120</v>
      </c>
    </row>
    <row r="1138" spans="1:1" x14ac:dyDescent="0.2">
      <c r="A1138" s="360">
        <v>1121</v>
      </c>
    </row>
    <row r="1139" spans="1:1" x14ac:dyDescent="0.2">
      <c r="A1139" s="360">
        <v>1122</v>
      </c>
    </row>
    <row r="1140" spans="1:1" x14ac:dyDescent="0.2">
      <c r="A1140" s="360">
        <v>1123</v>
      </c>
    </row>
    <row r="1141" spans="1:1" x14ac:dyDescent="0.2">
      <c r="A1141" s="360">
        <v>1124</v>
      </c>
    </row>
    <row r="1142" spans="1:1" x14ac:dyDescent="0.2">
      <c r="A1142" s="360">
        <v>1125</v>
      </c>
    </row>
    <row r="1143" spans="1:1" x14ac:dyDescent="0.2">
      <c r="A1143" s="360">
        <v>1126</v>
      </c>
    </row>
    <row r="1144" spans="1:1" x14ac:dyDescent="0.2">
      <c r="A1144" s="360">
        <v>1127</v>
      </c>
    </row>
    <row r="1145" spans="1:1" x14ac:dyDescent="0.2">
      <c r="A1145" s="360">
        <v>1128</v>
      </c>
    </row>
    <row r="1146" spans="1:1" x14ac:dyDescent="0.2">
      <c r="A1146" s="360">
        <v>1129</v>
      </c>
    </row>
    <row r="1147" spans="1:1" x14ac:dyDescent="0.2">
      <c r="A1147" s="360">
        <v>1130</v>
      </c>
    </row>
    <row r="1148" spans="1:1" x14ac:dyDescent="0.2">
      <c r="A1148" s="360">
        <v>1131</v>
      </c>
    </row>
    <row r="1149" spans="1:1" x14ac:dyDescent="0.2">
      <c r="A1149" s="360">
        <v>1132</v>
      </c>
    </row>
    <row r="1150" spans="1:1" x14ac:dyDescent="0.2">
      <c r="A1150" s="360">
        <v>1133</v>
      </c>
    </row>
    <row r="1151" spans="1:1" x14ac:dyDescent="0.2">
      <c r="A1151" s="360">
        <v>1134</v>
      </c>
    </row>
    <row r="1152" spans="1:1" x14ac:dyDescent="0.2">
      <c r="A1152" s="360">
        <v>1135</v>
      </c>
    </row>
    <row r="1153" spans="1:1" x14ac:dyDescent="0.2">
      <c r="A1153" s="360">
        <v>1136</v>
      </c>
    </row>
    <row r="1154" spans="1:1" x14ac:dyDescent="0.2">
      <c r="A1154" s="360">
        <v>1137</v>
      </c>
    </row>
    <row r="1155" spans="1:1" x14ac:dyDescent="0.2">
      <c r="A1155" s="360">
        <v>1138</v>
      </c>
    </row>
    <row r="1156" spans="1:1" x14ac:dyDescent="0.2">
      <c r="A1156" s="360">
        <v>1139</v>
      </c>
    </row>
    <row r="1157" spans="1:1" x14ac:dyDescent="0.2">
      <c r="A1157" s="360">
        <v>1140</v>
      </c>
    </row>
    <row r="1158" spans="1:1" x14ac:dyDescent="0.2">
      <c r="A1158" s="360">
        <v>1141</v>
      </c>
    </row>
    <row r="1159" spans="1:1" x14ac:dyDescent="0.2">
      <c r="A1159" s="360">
        <v>1142</v>
      </c>
    </row>
    <row r="1160" spans="1:1" x14ac:dyDescent="0.2">
      <c r="A1160" s="360">
        <v>1143</v>
      </c>
    </row>
    <row r="1161" spans="1:1" x14ac:dyDescent="0.2">
      <c r="A1161" s="360">
        <v>1144</v>
      </c>
    </row>
    <row r="1162" spans="1:1" x14ac:dyDescent="0.2">
      <c r="A1162" s="360">
        <v>1145</v>
      </c>
    </row>
    <row r="1163" spans="1:1" x14ac:dyDescent="0.2">
      <c r="A1163" s="360">
        <v>1146</v>
      </c>
    </row>
    <row r="1164" spans="1:1" x14ac:dyDescent="0.2">
      <c r="A1164" s="360">
        <v>1147</v>
      </c>
    </row>
    <row r="1165" spans="1:1" x14ac:dyDescent="0.2">
      <c r="A1165" s="360">
        <v>1148</v>
      </c>
    </row>
    <row r="1166" spans="1:1" x14ac:dyDescent="0.2">
      <c r="A1166" s="360">
        <v>1149</v>
      </c>
    </row>
    <row r="1167" spans="1:1" x14ac:dyDescent="0.2">
      <c r="A1167" s="360">
        <v>1150</v>
      </c>
    </row>
    <row r="1168" spans="1:1" x14ac:dyDescent="0.2">
      <c r="A1168" s="360">
        <v>1151</v>
      </c>
    </row>
    <row r="1169" spans="1:1" x14ac:dyDescent="0.2">
      <c r="A1169" s="360">
        <v>1152</v>
      </c>
    </row>
    <row r="1170" spans="1:1" x14ac:dyDescent="0.2">
      <c r="A1170" s="360">
        <v>1153</v>
      </c>
    </row>
    <row r="1171" spans="1:1" x14ac:dyDescent="0.2">
      <c r="A1171" s="360">
        <v>1154</v>
      </c>
    </row>
    <row r="1172" spans="1:1" x14ac:dyDescent="0.2">
      <c r="A1172" s="360">
        <v>1155</v>
      </c>
    </row>
    <row r="1173" spans="1:1" x14ac:dyDescent="0.2">
      <c r="A1173" s="360">
        <v>1156</v>
      </c>
    </row>
    <row r="1174" spans="1:1" x14ac:dyDescent="0.2">
      <c r="A1174" s="360">
        <v>1157</v>
      </c>
    </row>
    <row r="1175" spans="1:1" x14ac:dyDescent="0.2">
      <c r="A1175" s="360">
        <v>1158</v>
      </c>
    </row>
    <row r="1176" spans="1:1" x14ac:dyDescent="0.2">
      <c r="A1176" s="360">
        <v>1159</v>
      </c>
    </row>
    <row r="1177" spans="1:1" x14ac:dyDescent="0.2">
      <c r="A1177" s="360">
        <v>1160</v>
      </c>
    </row>
    <row r="1178" spans="1:1" x14ac:dyDescent="0.2">
      <c r="A1178" s="360">
        <v>1161</v>
      </c>
    </row>
    <row r="1179" spans="1:1" x14ac:dyDescent="0.2">
      <c r="A1179" s="360">
        <v>1162</v>
      </c>
    </row>
    <row r="1180" spans="1:1" x14ac:dyDescent="0.2">
      <c r="A1180" s="360">
        <v>1163</v>
      </c>
    </row>
    <row r="1181" spans="1:1" x14ac:dyDescent="0.2">
      <c r="A1181" s="360">
        <v>1164</v>
      </c>
    </row>
    <row r="1182" spans="1:1" x14ac:dyDescent="0.2">
      <c r="A1182" s="360">
        <v>1165</v>
      </c>
    </row>
    <row r="1183" spans="1:1" x14ac:dyDescent="0.2">
      <c r="A1183" s="360">
        <v>1166</v>
      </c>
    </row>
    <row r="1184" spans="1:1" x14ac:dyDescent="0.2">
      <c r="A1184" s="360">
        <v>1167</v>
      </c>
    </row>
    <row r="1185" spans="1:1" x14ac:dyDescent="0.2">
      <c r="A1185" s="360">
        <v>1168</v>
      </c>
    </row>
    <row r="1186" spans="1:1" x14ac:dyDescent="0.2">
      <c r="A1186" s="360">
        <v>1169</v>
      </c>
    </row>
    <row r="1187" spans="1:1" x14ac:dyDescent="0.2">
      <c r="A1187" s="360">
        <v>1170</v>
      </c>
    </row>
    <row r="1188" spans="1:1" x14ac:dyDescent="0.2">
      <c r="A1188" s="360">
        <v>1171</v>
      </c>
    </row>
    <row r="1189" spans="1:1" x14ac:dyDescent="0.2">
      <c r="A1189" s="360">
        <v>1172</v>
      </c>
    </row>
    <row r="1190" spans="1:1" x14ac:dyDescent="0.2">
      <c r="A1190" s="360">
        <v>1173</v>
      </c>
    </row>
    <row r="1191" spans="1:1" x14ac:dyDescent="0.2">
      <c r="A1191" s="360">
        <v>1174</v>
      </c>
    </row>
    <row r="1192" spans="1:1" x14ac:dyDescent="0.2">
      <c r="A1192" s="360">
        <v>1175</v>
      </c>
    </row>
    <row r="1193" spans="1:1" x14ac:dyDescent="0.2">
      <c r="A1193" s="360">
        <v>1176</v>
      </c>
    </row>
    <row r="1194" spans="1:1" x14ac:dyDescent="0.2">
      <c r="A1194" s="360">
        <v>1177</v>
      </c>
    </row>
    <row r="1195" spans="1:1" x14ac:dyDescent="0.2">
      <c r="A1195" s="360">
        <v>1178</v>
      </c>
    </row>
    <row r="1196" spans="1:1" x14ac:dyDescent="0.2">
      <c r="A1196" s="360">
        <v>1179</v>
      </c>
    </row>
    <row r="1197" spans="1:1" x14ac:dyDescent="0.2">
      <c r="A1197" s="360">
        <v>1180</v>
      </c>
    </row>
    <row r="1198" spans="1:1" x14ac:dyDescent="0.2">
      <c r="A1198" s="360">
        <v>1181</v>
      </c>
    </row>
    <row r="1199" spans="1:1" x14ac:dyDescent="0.2">
      <c r="A1199" s="360">
        <v>1182</v>
      </c>
    </row>
    <row r="1200" spans="1:1" x14ac:dyDescent="0.2">
      <c r="A1200" s="360">
        <v>1183</v>
      </c>
    </row>
    <row r="1201" spans="1:1" x14ac:dyDescent="0.2">
      <c r="A1201" s="360">
        <v>1184</v>
      </c>
    </row>
    <row r="1202" spans="1:1" x14ac:dyDescent="0.2">
      <c r="A1202" s="360">
        <v>1185</v>
      </c>
    </row>
    <row r="1203" spans="1:1" x14ac:dyDescent="0.2">
      <c r="A1203" s="360">
        <v>1186</v>
      </c>
    </row>
    <row r="1204" spans="1:1" x14ac:dyDescent="0.2">
      <c r="A1204" s="360">
        <v>1187</v>
      </c>
    </row>
    <row r="1205" spans="1:1" x14ac:dyDescent="0.2">
      <c r="A1205" s="360">
        <v>1188</v>
      </c>
    </row>
    <row r="1206" spans="1:1" x14ac:dyDescent="0.2">
      <c r="A1206" s="360">
        <v>1189</v>
      </c>
    </row>
    <row r="1207" spans="1:1" x14ac:dyDescent="0.2">
      <c r="A1207" s="360">
        <v>1190</v>
      </c>
    </row>
    <row r="1208" spans="1:1" x14ac:dyDescent="0.2">
      <c r="A1208" s="360">
        <v>1191</v>
      </c>
    </row>
    <row r="1209" spans="1:1" x14ac:dyDescent="0.2">
      <c r="A1209" s="360">
        <v>1192</v>
      </c>
    </row>
    <row r="1210" spans="1:1" x14ac:dyDescent="0.2">
      <c r="A1210" s="360">
        <v>1193</v>
      </c>
    </row>
    <row r="1211" spans="1:1" x14ac:dyDescent="0.2">
      <c r="A1211" s="360">
        <v>1194</v>
      </c>
    </row>
    <row r="1212" spans="1:1" x14ac:dyDescent="0.2">
      <c r="A1212" s="360">
        <v>1195</v>
      </c>
    </row>
    <row r="1213" spans="1:1" x14ac:dyDescent="0.2">
      <c r="A1213" s="360">
        <v>1196</v>
      </c>
    </row>
    <row r="1214" spans="1:1" x14ac:dyDescent="0.2">
      <c r="A1214" s="360">
        <v>1197</v>
      </c>
    </row>
    <row r="1215" spans="1:1" x14ac:dyDescent="0.2">
      <c r="A1215" s="360">
        <v>1198</v>
      </c>
    </row>
    <row r="1216" spans="1:1" x14ac:dyDescent="0.2">
      <c r="A1216" s="360">
        <v>1199</v>
      </c>
    </row>
    <row r="1217" spans="1:1" x14ac:dyDescent="0.2">
      <c r="A1217" s="360">
        <v>1200</v>
      </c>
    </row>
    <row r="1218" spans="1:1" x14ac:dyDescent="0.2">
      <c r="A1218" s="360">
        <v>1201</v>
      </c>
    </row>
    <row r="1219" spans="1:1" x14ac:dyDescent="0.2">
      <c r="A1219" s="360">
        <v>1202</v>
      </c>
    </row>
    <row r="1220" spans="1:1" x14ac:dyDescent="0.2">
      <c r="A1220" s="360">
        <v>1203</v>
      </c>
    </row>
    <row r="1221" spans="1:1" x14ac:dyDescent="0.2">
      <c r="A1221" s="360">
        <v>1204</v>
      </c>
    </row>
    <row r="1222" spans="1:1" x14ac:dyDescent="0.2">
      <c r="A1222" s="360">
        <v>1205</v>
      </c>
    </row>
    <row r="1223" spans="1:1" x14ac:dyDescent="0.2">
      <c r="A1223" s="360">
        <v>1206</v>
      </c>
    </row>
    <row r="1224" spans="1:1" x14ac:dyDescent="0.2">
      <c r="A1224" s="360">
        <v>1207</v>
      </c>
    </row>
    <row r="1225" spans="1:1" x14ac:dyDescent="0.2">
      <c r="A1225" s="360">
        <v>1208</v>
      </c>
    </row>
    <row r="1226" spans="1:1" x14ac:dyDescent="0.2">
      <c r="A1226" s="360">
        <v>1209</v>
      </c>
    </row>
    <row r="1227" spans="1:1" x14ac:dyDescent="0.2">
      <c r="A1227" s="360">
        <v>1210</v>
      </c>
    </row>
    <row r="1228" spans="1:1" x14ac:dyDescent="0.2">
      <c r="A1228" s="360">
        <v>1211</v>
      </c>
    </row>
    <row r="1229" spans="1:1" x14ac:dyDescent="0.2">
      <c r="A1229" s="360">
        <v>1212</v>
      </c>
    </row>
    <row r="1230" spans="1:1" x14ac:dyDescent="0.2">
      <c r="A1230" s="360">
        <v>1213</v>
      </c>
    </row>
    <row r="1231" spans="1:1" x14ac:dyDescent="0.2">
      <c r="A1231" s="360">
        <v>1214</v>
      </c>
    </row>
    <row r="1232" spans="1:1" x14ac:dyDescent="0.2">
      <c r="A1232" s="360">
        <v>1215</v>
      </c>
    </row>
    <row r="1233" spans="1:1" x14ac:dyDescent="0.2">
      <c r="A1233" s="360">
        <v>1216</v>
      </c>
    </row>
    <row r="1234" spans="1:1" x14ac:dyDescent="0.2">
      <c r="A1234" s="360">
        <v>1217</v>
      </c>
    </row>
    <row r="1235" spans="1:1" x14ac:dyDescent="0.2">
      <c r="A1235" s="360">
        <v>1218</v>
      </c>
    </row>
    <row r="1236" spans="1:1" x14ac:dyDescent="0.2">
      <c r="A1236" s="360">
        <v>1219</v>
      </c>
    </row>
    <row r="1237" spans="1:1" x14ac:dyDescent="0.2">
      <c r="A1237" s="360">
        <v>1220</v>
      </c>
    </row>
    <row r="1238" spans="1:1" x14ac:dyDescent="0.2">
      <c r="A1238" s="360">
        <v>1221</v>
      </c>
    </row>
    <row r="1239" spans="1:1" x14ac:dyDescent="0.2">
      <c r="A1239" s="360">
        <v>1222</v>
      </c>
    </row>
    <row r="1240" spans="1:1" x14ac:dyDescent="0.2">
      <c r="A1240" s="360">
        <v>1223</v>
      </c>
    </row>
    <row r="1241" spans="1:1" x14ac:dyDescent="0.2">
      <c r="A1241" s="360">
        <v>1224</v>
      </c>
    </row>
    <row r="1242" spans="1:1" x14ac:dyDescent="0.2">
      <c r="A1242" s="360">
        <v>1225</v>
      </c>
    </row>
    <row r="1243" spans="1:1" x14ac:dyDescent="0.2">
      <c r="A1243" s="360">
        <v>1226</v>
      </c>
    </row>
    <row r="1244" spans="1:1" x14ac:dyDescent="0.2">
      <c r="A1244" s="360">
        <v>1227</v>
      </c>
    </row>
    <row r="1245" spans="1:1" x14ac:dyDescent="0.2">
      <c r="A1245" s="360">
        <v>1228</v>
      </c>
    </row>
    <row r="1246" spans="1:1" x14ac:dyDescent="0.2">
      <c r="A1246" s="360">
        <v>1229</v>
      </c>
    </row>
    <row r="1247" spans="1:1" x14ac:dyDescent="0.2">
      <c r="A1247" s="360">
        <v>1230</v>
      </c>
    </row>
    <row r="1248" spans="1:1" x14ac:dyDescent="0.2">
      <c r="A1248" s="360">
        <v>1231</v>
      </c>
    </row>
    <row r="1249" spans="1:1" x14ac:dyDescent="0.2">
      <c r="A1249" s="360">
        <v>1232</v>
      </c>
    </row>
    <row r="1250" spans="1:1" x14ac:dyDescent="0.2">
      <c r="A1250" s="360">
        <v>1233</v>
      </c>
    </row>
    <row r="1251" spans="1:1" x14ac:dyDescent="0.2">
      <c r="A1251" s="360">
        <v>1234</v>
      </c>
    </row>
    <row r="1252" spans="1:1" x14ac:dyDescent="0.2">
      <c r="A1252" s="360">
        <v>1235</v>
      </c>
    </row>
    <row r="1253" spans="1:1" x14ac:dyDescent="0.2">
      <c r="A1253" s="360">
        <v>1236</v>
      </c>
    </row>
    <row r="1254" spans="1:1" x14ac:dyDescent="0.2">
      <c r="A1254" s="360">
        <v>1237</v>
      </c>
    </row>
    <row r="1255" spans="1:1" x14ac:dyDescent="0.2">
      <c r="A1255" s="360">
        <v>1238</v>
      </c>
    </row>
    <row r="1256" spans="1:1" x14ac:dyDescent="0.2">
      <c r="A1256" s="360">
        <v>1239</v>
      </c>
    </row>
    <row r="1257" spans="1:1" x14ac:dyDescent="0.2">
      <c r="A1257" s="360">
        <v>1240</v>
      </c>
    </row>
    <row r="1258" spans="1:1" x14ac:dyDescent="0.2">
      <c r="A1258" s="360">
        <v>1241</v>
      </c>
    </row>
    <row r="1259" spans="1:1" x14ac:dyDescent="0.2">
      <c r="A1259" s="360">
        <v>1242</v>
      </c>
    </row>
    <row r="1260" spans="1:1" x14ac:dyDescent="0.2">
      <c r="A1260" s="360">
        <v>1243</v>
      </c>
    </row>
    <row r="1261" spans="1:1" x14ac:dyDescent="0.2">
      <c r="A1261" s="360">
        <v>1244</v>
      </c>
    </row>
    <row r="1262" spans="1:1" x14ac:dyDescent="0.2">
      <c r="A1262" s="360">
        <v>1245</v>
      </c>
    </row>
    <row r="1263" spans="1:1" x14ac:dyDescent="0.2">
      <c r="A1263" s="360">
        <v>1246</v>
      </c>
    </row>
    <row r="1264" spans="1:1" x14ac:dyDescent="0.2">
      <c r="A1264" s="360">
        <v>1247</v>
      </c>
    </row>
    <row r="1265" spans="1:1" x14ac:dyDescent="0.2">
      <c r="A1265" s="360">
        <v>1248</v>
      </c>
    </row>
    <row r="1266" spans="1:1" x14ac:dyDescent="0.2">
      <c r="A1266" s="360">
        <v>1249</v>
      </c>
    </row>
    <row r="1267" spans="1:1" x14ac:dyDescent="0.2">
      <c r="A1267" s="360">
        <v>1250</v>
      </c>
    </row>
    <row r="1268" spans="1:1" x14ac:dyDescent="0.2">
      <c r="A1268" s="360">
        <v>1251</v>
      </c>
    </row>
    <row r="1269" spans="1:1" x14ac:dyDescent="0.2">
      <c r="A1269" s="360">
        <v>1252</v>
      </c>
    </row>
    <row r="1270" spans="1:1" x14ac:dyDescent="0.2">
      <c r="A1270" s="360">
        <v>1253</v>
      </c>
    </row>
    <row r="1271" spans="1:1" x14ac:dyDescent="0.2">
      <c r="A1271" s="360">
        <v>1254</v>
      </c>
    </row>
    <row r="1272" spans="1:1" x14ac:dyDescent="0.2">
      <c r="A1272" s="360">
        <v>1255</v>
      </c>
    </row>
    <row r="1273" spans="1:1" x14ac:dyDescent="0.2">
      <c r="A1273" s="360">
        <v>1256</v>
      </c>
    </row>
    <row r="1274" spans="1:1" x14ac:dyDescent="0.2">
      <c r="A1274" s="360">
        <v>1257</v>
      </c>
    </row>
    <row r="1275" spans="1:1" x14ac:dyDescent="0.2">
      <c r="A1275" s="360">
        <v>1258</v>
      </c>
    </row>
    <row r="1276" spans="1:1" x14ac:dyDescent="0.2">
      <c r="A1276" s="360">
        <v>1259</v>
      </c>
    </row>
    <row r="1277" spans="1:1" x14ac:dyDescent="0.2">
      <c r="A1277" s="360">
        <v>1260</v>
      </c>
    </row>
    <row r="1278" spans="1:1" x14ac:dyDescent="0.2">
      <c r="A1278" s="360">
        <v>1261</v>
      </c>
    </row>
    <row r="1279" spans="1:1" x14ac:dyDescent="0.2">
      <c r="A1279" s="360">
        <v>1262</v>
      </c>
    </row>
    <row r="1280" spans="1:1" x14ac:dyDescent="0.2">
      <c r="A1280" s="360">
        <v>1263</v>
      </c>
    </row>
    <row r="1281" spans="1:1" x14ac:dyDescent="0.2">
      <c r="A1281" s="360">
        <v>1264</v>
      </c>
    </row>
    <row r="1282" spans="1:1" x14ac:dyDescent="0.2">
      <c r="A1282" s="360">
        <v>1265</v>
      </c>
    </row>
    <row r="1283" spans="1:1" x14ac:dyDescent="0.2">
      <c r="A1283" s="360">
        <v>1266</v>
      </c>
    </row>
    <row r="1284" spans="1:1" x14ac:dyDescent="0.2">
      <c r="A1284" s="360">
        <v>1267</v>
      </c>
    </row>
    <row r="1285" spans="1:1" x14ac:dyDescent="0.2">
      <c r="A1285" s="360">
        <v>1268</v>
      </c>
    </row>
    <row r="1286" spans="1:1" x14ac:dyDescent="0.2">
      <c r="A1286" s="360">
        <v>1269</v>
      </c>
    </row>
    <row r="1287" spans="1:1" x14ac:dyDescent="0.2">
      <c r="A1287" s="360">
        <v>1270</v>
      </c>
    </row>
    <row r="1288" spans="1:1" x14ac:dyDescent="0.2">
      <c r="A1288" s="360">
        <v>1271</v>
      </c>
    </row>
    <row r="1289" spans="1:1" x14ac:dyDescent="0.2">
      <c r="A1289" s="360">
        <v>1272</v>
      </c>
    </row>
    <row r="1290" spans="1:1" x14ac:dyDescent="0.2">
      <c r="A1290" s="360">
        <v>1273</v>
      </c>
    </row>
    <row r="1291" spans="1:1" x14ac:dyDescent="0.2">
      <c r="A1291" s="360">
        <v>1274</v>
      </c>
    </row>
    <row r="1292" spans="1:1" x14ac:dyDescent="0.2">
      <c r="A1292" s="360">
        <v>1275</v>
      </c>
    </row>
    <row r="1293" spans="1:1" x14ac:dyDescent="0.2">
      <c r="A1293" s="360">
        <v>1276</v>
      </c>
    </row>
    <row r="1294" spans="1:1" x14ac:dyDescent="0.2">
      <c r="A1294" s="360">
        <v>1277</v>
      </c>
    </row>
    <row r="1295" spans="1:1" x14ac:dyDescent="0.2">
      <c r="A1295" s="360">
        <v>1278</v>
      </c>
    </row>
    <row r="1296" spans="1:1" x14ac:dyDescent="0.2">
      <c r="A1296" s="360">
        <v>1279</v>
      </c>
    </row>
    <row r="1297" spans="1:1" x14ac:dyDescent="0.2">
      <c r="A1297" s="360">
        <v>1280</v>
      </c>
    </row>
    <row r="1298" spans="1:1" x14ac:dyDescent="0.2">
      <c r="A1298" s="360">
        <v>1281</v>
      </c>
    </row>
    <row r="1299" spans="1:1" x14ac:dyDescent="0.2">
      <c r="A1299" s="360">
        <v>1282</v>
      </c>
    </row>
    <row r="1300" spans="1:1" x14ac:dyDescent="0.2">
      <c r="A1300" s="360">
        <v>1283</v>
      </c>
    </row>
    <row r="1301" spans="1:1" x14ac:dyDescent="0.2">
      <c r="A1301" s="360">
        <v>1284</v>
      </c>
    </row>
    <row r="1302" spans="1:1" x14ac:dyDescent="0.2">
      <c r="A1302" s="360">
        <v>1285</v>
      </c>
    </row>
    <row r="1303" spans="1:1" x14ac:dyDescent="0.2">
      <c r="A1303" s="360">
        <v>1286</v>
      </c>
    </row>
    <row r="1304" spans="1:1" x14ac:dyDescent="0.2">
      <c r="A1304" s="360">
        <v>1287</v>
      </c>
    </row>
    <row r="1305" spans="1:1" x14ac:dyDescent="0.2">
      <c r="A1305" s="360">
        <v>1288</v>
      </c>
    </row>
    <row r="1306" spans="1:1" x14ac:dyDescent="0.2">
      <c r="A1306" s="360">
        <v>1289</v>
      </c>
    </row>
    <row r="1307" spans="1:1" x14ac:dyDescent="0.2">
      <c r="A1307" s="360">
        <v>1290</v>
      </c>
    </row>
    <row r="1308" spans="1:1" x14ac:dyDescent="0.2">
      <c r="A1308" s="360">
        <v>1291</v>
      </c>
    </row>
    <row r="1309" spans="1:1" x14ac:dyDescent="0.2">
      <c r="A1309" s="360">
        <v>1292</v>
      </c>
    </row>
    <row r="1310" spans="1:1" x14ac:dyDescent="0.2">
      <c r="A1310" s="360">
        <v>1293</v>
      </c>
    </row>
    <row r="1311" spans="1:1" x14ac:dyDescent="0.2">
      <c r="A1311" s="360">
        <v>1294</v>
      </c>
    </row>
    <row r="1312" spans="1:1" x14ac:dyDescent="0.2">
      <c r="A1312" s="360">
        <v>1295</v>
      </c>
    </row>
    <row r="1313" spans="1:1" x14ac:dyDescent="0.2">
      <c r="A1313" s="360">
        <v>1296</v>
      </c>
    </row>
    <row r="1314" spans="1:1" x14ac:dyDescent="0.2">
      <c r="A1314" s="360">
        <v>1297</v>
      </c>
    </row>
    <row r="1315" spans="1:1" x14ac:dyDescent="0.2">
      <c r="A1315" s="360">
        <v>1298</v>
      </c>
    </row>
    <row r="1316" spans="1:1" x14ac:dyDescent="0.2">
      <c r="A1316" s="360">
        <v>1299</v>
      </c>
    </row>
    <row r="1317" spans="1:1" x14ac:dyDescent="0.2">
      <c r="A1317" s="360">
        <v>1300</v>
      </c>
    </row>
    <row r="1318" spans="1:1" x14ac:dyDescent="0.2">
      <c r="A1318" s="360">
        <v>1301</v>
      </c>
    </row>
    <row r="1319" spans="1:1" x14ac:dyDescent="0.2">
      <c r="A1319" s="360">
        <v>1302</v>
      </c>
    </row>
    <row r="1320" spans="1:1" x14ac:dyDescent="0.2">
      <c r="A1320" s="360">
        <v>1303</v>
      </c>
    </row>
    <row r="1321" spans="1:1" x14ac:dyDescent="0.2">
      <c r="A1321" s="360">
        <v>1304</v>
      </c>
    </row>
    <row r="1322" spans="1:1" x14ac:dyDescent="0.2">
      <c r="A1322" s="360">
        <v>1305</v>
      </c>
    </row>
    <row r="1323" spans="1:1" x14ac:dyDescent="0.2">
      <c r="A1323" s="360">
        <v>1306</v>
      </c>
    </row>
    <row r="1324" spans="1:1" x14ac:dyDescent="0.2">
      <c r="A1324" s="360">
        <v>1307</v>
      </c>
    </row>
    <row r="1325" spans="1:1" x14ac:dyDescent="0.2">
      <c r="A1325" s="360">
        <v>1308</v>
      </c>
    </row>
    <row r="1326" spans="1:1" x14ac:dyDescent="0.2">
      <c r="A1326" s="360">
        <v>1309</v>
      </c>
    </row>
    <row r="1327" spans="1:1" x14ac:dyDescent="0.2">
      <c r="A1327" s="360">
        <v>1310</v>
      </c>
    </row>
    <row r="1328" spans="1:1" x14ac:dyDescent="0.2">
      <c r="A1328" s="360">
        <v>1311</v>
      </c>
    </row>
    <row r="1329" spans="1:1" x14ac:dyDescent="0.2">
      <c r="A1329" s="360">
        <v>1312</v>
      </c>
    </row>
    <row r="1330" spans="1:1" x14ac:dyDescent="0.2">
      <c r="A1330" s="360">
        <v>1313</v>
      </c>
    </row>
    <row r="1331" spans="1:1" x14ac:dyDescent="0.2">
      <c r="A1331" s="360">
        <v>1314</v>
      </c>
    </row>
    <row r="1332" spans="1:1" x14ac:dyDescent="0.2">
      <c r="A1332" s="360">
        <v>1315</v>
      </c>
    </row>
    <row r="1333" spans="1:1" x14ac:dyDescent="0.2">
      <c r="A1333" s="360">
        <v>1316</v>
      </c>
    </row>
    <row r="1334" spans="1:1" x14ac:dyDescent="0.2">
      <c r="A1334" s="360">
        <v>1317</v>
      </c>
    </row>
    <row r="1335" spans="1:1" x14ac:dyDescent="0.2">
      <c r="A1335" s="360">
        <v>1318</v>
      </c>
    </row>
    <row r="1336" spans="1:1" x14ac:dyDescent="0.2">
      <c r="A1336" s="360">
        <v>1319</v>
      </c>
    </row>
    <row r="1337" spans="1:1" x14ac:dyDescent="0.2">
      <c r="A1337" s="360">
        <v>1320</v>
      </c>
    </row>
    <row r="1338" spans="1:1" x14ac:dyDescent="0.2">
      <c r="A1338" s="360">
        <v>1321</v>
      </c>
    </row>
    <row r="1339" spans="1:1" x14ac:dyDescent="0.2">
      <c r="A1339" s="360">
        <v>1322</v>
      </c>
    </row>
    <row r="1340" spans="1:1" x14ac:dyDescent="0.2">
      <c r="A1340" s="360">
        <v>1323</v>
      </c>
    </row>
    <row r="1341" spans="1:1" x14ac:dyDescent="0.2">
      <c r="A1341" s="360">
        <v>1324</v>
      </c>
    </row>
    <row r="1342" spans="1:1" x14ac:dyDescent="0.2">
      <c r="A1342" s="360">
        <v>1325</v>
      </c>
    </row>
    <row r="1343" spans="1:1" x14ac:dyDescent="0.2">
      <c r="A1343" s="360">
        <v>1326</v>
      </c>
    </row>
    <row r="1344" spans="1:1" x14ac:dyDescent="0.2">
      <c r="A1344" s="360">
        <v>1327</v>
      </c>
    </row>
    <row r="1345" spans="1:1" x14ac:dyDescent="0.2">
      <c r="A1345" s="360">
        <v>1328</v>
      </c>
    </row>
    <row r="1346" spans="1:1" x14ac:dyDescent="0.2">
      <c r="A1346" s="360">
        <v>1329</v>
      </c>
    </row>
    <row r="1347" spans="1:1" x14ac:dyDescent="0.2">
      <c r="A1347" s="360">
        <v>1330</v>
      </c>
    </row>
    <row r="1348" spans="1:1" x14ac:dyDescent="0.2">
      <c r="A1348" s="360">
        <v>1331</v>
      </c>
    </row>
    <row r="1349" spans="1:1" x14ac:dyDescent="0.2">
      <c r="A1349" s="360">
        <v>1332</v>
      </c>
    </row>
    <row r="1350" spans="1:1" x14ac:dyDescent="0.2">
      <c r="A1350" s="360">
        <v>1333</v>
      </c>
    </row>
    <row r="1351" spans="1:1" x14ac:dyDescent="0.2">
      <c r="A1351" s="360">
        <v>1334</v>
      </c>
    </row>
    <row r="1352" spans="1:1" x14ac:dyDescent="0.2">
      <c r="A1352" s="360">
        <v>1335</v>
      </c>
    </row>
    <row r="1353" spans="1:1" x14ac:dyDescent="0.2">
      <c r="A1353" s="360">
        <v>1336</v>
      </c>
    </row>
    <row r="1354" spans="1:1" x14ac:dyDescent="0.2">
      <c r="A1354" s="360">
        <v>1337</v>
      </c>
    </row>
    <row r="1355" spans="1:1" x14ac:dyDescent="0.2">
      <c r="A1355" s="360">
        <v>1338</v>
      </c>
    </row>
    <row r="1356" spans="1:1" x14ac:dyDescent="0.2">
      <c r="A1356" s="360">
        <v>1339</v>
      </c>
    </row>
    <row r="1357" spans="1:1" x14ac:dyDescent="0.2">
      <c r="A1357" s="360">
        <v>1340</v>
      </c>
    </row>
    <row r="1358" spans="1:1" x14ac:dyDescent="0.2">
      <c r="A1358" s="360">
        <v>1341</v>
      </c>
    </row>
    <row r="1359" spans="1:1" x14ac:dyDescent="0.2">
      <c r="A1359" s="360">
        <v>1342</v>
      </c>
    </row>
    <row r="1360" spans="1:1" x14ac:dyDescent="0.2">
      <c r="A1360" s="360">
        <v>1343</v>
      </c>
    </row>
    <row r="1361" spans="1:1" x14ac:dyDescent="0.2">
      <c r="A1361" s="360">
        <v>1344</v>
      </c>
    </row>
    <row r="1362" spans="1:1" x14ac:dyDescent="0.2">
      <c r="A1362" s="360">
        <v>1345</v>
      </c>
    </row>
    <row r="1363" spans="1:1" x14ac:dyDescent="0.2">
      <c r="A1363" s="360">
        <v>1346</v>
      </c>
    </row>
    <row r="1364" spans="1:1" x14ac:dyDescent="0.2">
      <c r="A1364" s="360">
        <v>1347</v>
      </c>
    </row>
    <row r="1365" spans="1:1" x14ac:dyDescent="0.2">
      <c r="A1365" s="360">
        <v>1348</v>
      </c>
    </row>
    <row r="1366" spans="1:1" x14ac:dyDescent="0.2">
      <c r="A1366" s="360">
        <v>1349</v>
      </c>
    </row>
    <row r="1367" spans="1:1" x14ac:dyDescent="0.2">
      <c r="A1367" s="360">
        <v>1350</v>
      </c>
    </row>
    <row r="1368" spans="1:1" x14ac:dyDescent="0.2">
      <c r="A1368" s="360">
        <v>1351</v>
      </c>
    </row>
    <row r="1369" spans="1:1" x14ac:dyDescent="0.2">
      <c r="A1369" s="360">
        <v>1352</v>
      </c>
    </row>
    <row r="1370" spans="1:1" x14ac:dyDescent="0.2">
      <c r="A1370" s="360">
        <v>1353</v>
      </c>
    </row>
    <row r="1371" spans="1:1" x14ac:dyDescent="0.2">
      <c r="A1371" s="360">
        <v>1354</v>
      </c>
    </row>
    <row r="1372" spans="1:1" x14ac:dyDescent="0.2">
      <c r="A1372" s="360">
        <v>1355</v>
      </c>
    </row>
    <row r="1373" spans="1:1" x14ac:dyDescent="0.2">
      <c r="A1373" s="360">
        <v>1356</v>
      </c>
    </row>
    <row r="1374" spans="1:1" x14ac:dyDescent="0.2">
      <c r="A1374" s="360">
        <v>1357</v>
      </c>
    </row>
    <row r="1375" spans="1:1" x14ac:dyDescent="0.2">
      <c r="A1375" s="360">
        <v>1358</v>
      </c>
    </row>
    <row r="1376" spans="1:1" x14ac:dyDescent="0.2">
      <c r="A1376" s="360">
        <v>1359</v>
      </c>
    </row>
    <row r="1377" spans="1:1" x14ac:dyDescent="0.2">
      <c r="A1377" s="360">
        <v>1360</v>
      </c>
    </row>
    <row r="1378" spans="1:1" x14ac:dyDescent="0.2">
      <c r="A1378" s="360">
        <v>1361</v>
      </c>
    </row>
    <row r="1379" spans="1:1" x14ac:dyDescent="0.2">
      <c r="A1379" s="360">
        <v>1362</v>
      </c>
    </row>
    <row r="1380" spans="1:1" x14ac:dyDescent="0.2">
      <c r="A1380" s="360">
        <v>1363</v>
      </c>
    </row>
    <row r="1381" spans="1:1" x14ac:dyDescent="0.2">
      <c r="A1381" s="360">
        <v>1364</v>
      </c>
    </row>
    <row r="1382" spans="1:1" x14ac:dyDescent="0.2">
      <c r="A1382" s="360">
        <v>1365</v>
      </c>
    </row>
    <row r="1383" spans="1:1" x14ac:dyDescent="0.2">
      <c r="A1383" s="360">
        <v>1366</v>
      </c>
    </row>
    <row r="1384" spans="1:1" x14ac:dyDescent="0.2">
      <c r="A1384" s="360">
        <v>1367</v>
      </c>
    </row>
    <row r="1385" spans="1:1" x14ac:dyDescent="0.2">
      <c r="A1385" s="360">
        <v>1368</v>
      </c>
    </row>
    <row r="1386" spans="1:1" x14ac:dyDescent="0.2">
      <c r="A1386" s="360">
        <v>1369</v>
      </c>
    </row>
    <row r="1387" spans="1:1" x14ac:dyDescent="0.2">
      <c r="A1387" s="360">
        <v>1370</v>
      </c>
    </row>
    <row r="1388" spans="1:1" x14ac:dyDescent="0.2">
      <c r="A1388" s="360">
        <v>1371</v>
      </c>
    </row>
    <row r="1389" spans="1:1" x14ac:dyDescent="0.2">
      <c r="A1389" s="360">
        <v>1372</v>
      </c>
    </row>
    <row r="1390" spans="1:1" x14ac:dyDescent="0.2">
      <c r="A1390" s="360">
        <v>1373</v>
      </c>
    </row>
    <row r="1391" spans="1:1" x14ac:dyDescent="0.2">
      <c r="A1391" s="360">
        <v>1374</v>
      </c>
    </row>
    <row r="1392" spans="1:1" x14ac:dyDescent="0.2">
      <c r="A1392" s="360">
        <v>1375</v>
      </c>
    </row>
    <row r="1393" spans="1:1" x14ac:dyDescent="0.2">
      <c r="A1393" s="360">
        <v>1376</v>
      </c>
    </row>
    <row r="1394" spans="1:1" x14ac:dyDescent="0.2">
      <c r="A1394" s="360">
        <v>1377</v>
      </c>
    </row>
    <row r="1395" spans="1:1" x14ac:dyDescent="0.2">
      <c r="A1395" s="360">
        <v>1378</v>
      </c>
    </row>
    <row r="1396" spans="1:1" x14ac:dyDescent="0.2">
      <c r="A1396" s="360">
        <v>1379</v>
      </c>
    </row>
    <row r="1397" spans="1:1" x14ac:dyDescent="0.2">
      <c r="A1397" s="360">
        <v>1380</v>
      </c>
    </row>
    <row r="1398" spans="1:1" x14ac:dyDescent="0.2">
      <c r="A1398" s="360">
        <v>1381</v>
      </c>
    </row>
    <row r="1399" spans="1:1" x14ac:dyDescent="0.2">
      <c r="A1399" s="360">
        <v>1382</v>
      </c>
    </row>
    <row r="1400" spans="1:1" x14ac:dyDescent="0.2">
      <c r="A1400" s="360">
        <v>1383</v>
      </c>
    </row>
    <row r="1401" spans="1:1" x14ac:dyDescent="0.2">
      <c r="A1401" s="360">
        <v>1384</v>
      </c>
    </row>
    <row r="1402" spans="1:1" x14ac:dyDescent="0.2">
      <c r="A1402" s="360">
        <v>1385</v>
      </c>
    </row>
    <row r="1403" spans="1:1" x14ac:dyDescent="0.2">
      <c r="A1403" s="360">
        <v>1386</v>
      </c>
    </row>
    <row r="1404" spans="1:1" x14ac:dyDescent="0.2">
      <c r="A1404" s="360">
        <v>1387</v>
      </c>
    </row>
    <row r="1405" spans="1:1" x14ac:dyDescent="0.2">
      <c r="A1405" s="360">
        <v>1388</v>
      </c>
    </row>
    <row r="1406" spans="1:1" x14ac:dyDescent="0.2">
      <c r="A1406" s="360">
        <v>1389</v>
      </c>
    </row>
    <row r="1407" spans="1:1" x14ac:dyDescent="0.2">
      <c r="A1407" s="360">
        <v>1390</v>
      </c>
    </row>
    <row r="1408" spans="1:1" x14ac:dyDescent="0.2">
      <c r="A1408" s="360">
        <v>1391</v>
      </c>
    </row>
    <row r="1409" spans="1:1" x14ac:dyDescent="0.2">
      <c r="A1409" s="360">
        <v>1392</v>
      </c>
    </row>
    <row r="1410" spans="1:1" x14ac:dyDescent="0.2">
      <c r="A1410" s="360">
        <v>1393</v>
      </c>
    </row>
    <row r="1411" spans="1:1" x14ac:dyDescent="0.2">
      <c r="A1411" s="360">
        <v>1394</v>
      </c>
    </row>
    <row r="1412" spans="1:1" x14ac:dyDescent="0.2">
      <c r="A1412" s="360">
        <v>1395</v>
      </c>
    </row>
    <row r="1413" spans="1:1" x14ac:dyDescent="0.2">
      <c r="A1413" s="360">
        <v>1396</v>
      </c>
    </row>
    <row r="1414" spans="1:1" x14ac:dyDescent="0.2">
      <c r="A1414" s="360">
        <v>1397</v>
      </c>
    </row>
    <row r="1415" spans="1:1" x14ac:dyDescent="0.2">
      <c r="A1415" s="360">
        <v>1398</v>
      </c>
    </row>
    <row r="1416" spans="1:1" x14ac:dyDescent="0.2">
      <c r="A1416" s="360">
        <v>1399</v>
      </c>
    </row>
    <row r="1417" spans="1:1" x14ac:dyDescent="0.2">
      <c r="A1417" s="360">
        <v>1400</v>
      </c>
    </row>
    <row r="1418" spans="1:1" x14ac:dyDescent="0.2">
      <c r="A1418" s="360">
        <v>1401</v>
      </c>
    </row>
    <row r="1419" spans="1:1" x14ac:dyDescent="0.2">
      <c r="A1419" s="360">
        <v>1402</v>
      </c>
    </row>
    <row r="1420" spans="1:1" x14ac:dyDescent="0.2">
      <c r="A1420" s="360">
        <v>1403</v>
      </c>
    </row>
    <row r="1421" spans="1:1" x14ac:dyDescent="0.2">
      <c r="A1421" s="360">
        <v>1404</v>
      </c>
    </row>
    <row r="1422" spans="1:1" x14ac:dyDescent="0.2">
      <c r="A1422" s="360">
        <v>1405</v>
      </c>
    </row>
    <row r="1423" spans="1:1" x14ac:dyDescent="0.2">
      <c r="A1423" s="360">
        <v>1406</v>
      </c>
    </row>
    <row r="1424" spans="1:1" x14ac:dyDescent="0.2">
      <c r="A1424" s="360">
        <v>1407</v>
      </c>
    </row>
    <row r="1425" spans="1:1" x14ac:dyDescent="0.2">
      <c r="A1425" s="360">
        <v>1408</v>
      </c>
    </row>
    <row r="1426" spans="1:1" x14ac:dyDescent="0.2">
      <c r="A1426" s="360">
        <v>1409</v>
      </c>
    </row>
    <row r="1427" spans="1:1" x14ac:dyDescent="0.2">
      <c r="A1427" s="360">
        <v>1410</v>
      </c>
    </row>
    <row r="1428" spans="1:1" x14ac:dyDescent="0.2">
      <c r="A1428" s="360">
        <v>1411</v>
      </c>
    </row>
    <row r="1429" spans="1:1" x14ac:dyDescent="0.2">
      <c r="A1429" s="360">
        <v>1412</v>
      </c>
    </row>
    <row r="1430" spans="1:1" x14ac:dyDescent="0.2">
      <c r="A1430" s="360">
        <v>1413</v>
      </c>
    </row>
    <row r="1431" spans="1:1" x14ac:dyDescent="0.2">
      <c r="A1431" s="360">
        <v>1414</v>
      </c>
    </row>
    <row r="1432" spans="1:1" x14ac:dyDescent="0.2">
      <c r="A1432" s="360">
        <v>1415</v>
      </c>
    </row>
    <row r="1433" spans="1:1" x14ac:dyDescent="0.2">
      <c r="A1433" s="360">
        <v>1416</v>
      </c>
    </row>
    <row r="1434" spans="1:1" x14ac:dyDescent="0.2">
      <c r="A1434" s="360">
        <v>1417</v>
      </c>
    </row>
    <row r="1435" spans="1:1" x14ac:dyDescent="0.2">
      <c r="A1435" s="360">
        <v>1418</v>
      </c>
    </row>
    <row r="1436" spans="1:1" x14ac:dyDescent="0.2">
      <c r="A1436" s="360">
        <v>1419</v>
      </c>
    </row>
    <row r="1437" spans="1:1" x14ac:dyDescent="0.2">
      <c r="A1437" s="360">
        <v>1420</v>
      </c>
    </row>
    <row r="1438" spans="1:1" x14ac:dyDescent="0.2">
      <c r="A1438" s="360">
        <v>1421</v>
      </c>
    </row>
    <row r="1439" spans="1:1" x14ac:dyDescent="0.2">
      <c r="A1439" s="360">
        <v>1422</v>
      </c>
    </row>
    <row r="1440" spans="1:1" x14ac:dyDescent="0.2">
      <c r="A1440" s="360">
        <v>1423</v>
      </c>
    </row>
    <row r="1441" spans="1:1" x14ac:dyDescent="0.2">
      <c r="A1441" s="360">
        <v>1424</v>
      </c>
    </row>
    <row r="1442" spans="1:1" x14ac:dyDescent="0.2">
      <c r="A1442" s="360">
        <v>1425</v>
      </c>
    </row>
    <row r="1443" spans="1:1" x14ac:dyDescent="0.2">
      <c r="A1443" s="360">
        <v>1426</v>
      </c>
    </row>
    <row r="1444" spans="1:1" x14ac:dyDescent="0.2">
      <c r="A1444" s="360">
        <v>1427</v>
      </c>
    </row>
    <row r="1445" spans="1:1" x14ac:dyDescent="0.2">
      <c r="A1445" s="360">
        <v>1428</v>
      </c>
    </row>
    <row r="1446" spans="1:1" x14ac:dyDescent="0.2">
      <c r="A1446" s="360">
        <v>1429</v>
      </c>
    </row>
    <row r="1447" spans="1:1" x14ac:dyDescent="0.2">
      <c r="A1447" s="360">
        <v>1430</v>
      </c>
    </row>
    <row r="1448" spans="1:1" x14ac:dyDescent="0.2">
      <c r="A1448" s="360">
        <v>1431</v>
      </c>
    </row>
    <row r="1449" spans="1:1" x14ac:dyDescent="0.2">
      <c r="A1449" s="360">
        <v>1432</v>
      </c>
    </row>
    <row r="1450" spans="1:1" x14ac:dyDescent="0.2">
      <c r="A1450" s="360">
        <v>1433</v>
      </c>
    </row>
    <row r="1451" spans="1:1" x14ac:dyDescent="0.2">
      <c r="A1451" s="360">
        <v>1434</v>
      </c>
    </row>
    <row r="1452" spans="1:1" x14ac:dyDescent="0.2">
      <c r="A1452" s="360">
        <v>1435</v>
      </c>
    </row>
    <row r="1453" spans="1:1" x14ac:dyDescent="0.2">
      <c r="A1453" s="360">
        <v>1436</v>
      </c>
    </row>
    <row r="1454" spans="1:1" x14ac:dyDescent="0.2">
      <c r="A1454" s="360">
        <v>1437</v>
      </c>
    </row>
    <row r="1455" spans="1:1" x14ac:dyDescent="0.2">
      <c r="A1455" s="360">
        <v>1438</v>
      </c>
    </row>
    <row r="1456" spans="1:1" x14ac:dyDescent="0.2">
      <c r="A1456" s="360">
        <v>1439</v>
      </c>
    </row>
    <row r="1457" spans="1:1" x14ac:dyDescent="0.2">
      <c r="A1457" s="360">
        <v>1440</v>
      </c>
    </row>
    <row r="1458" spans="1:1" x14ac:dyDescent="0.2">
      <c r="A1458" s="360">
        <v>1441</v>
      </c>
    </row>
    <row r="1459" spans="1:1" x14ac:dyDescent="0.2">
      <c r="A1459" s="360">
        <v>1442</v>
      </c>
    </row>
    <row r="1460" spans="1:1" x14ac:dyDescent="0.2">
      <c r="A1460" s="360">
        <v>1443</v>
      </c>
    </row>
    <row r="1461" spans="1:1" x14ac:dyDescent="0.2">
      <c r="A1461" s="360">
        <v>1444</v>
      </c>
    </row>
    <row r="1462" spans="1:1" x14ac:dyDescent="0.2">
      <c r="A1462" s="360">
        <v>1445</v>
      </c>
    </row>
    <row r="1463" spans="1:1" x14ac:dyDescent="0.2">
      <c r="A1463" s="360">
        <v>1446</v>
      </c>
    </row>
    <row r="1464" spans="1:1" x14ac:dyDescent="0.2">
      <c r="A1464" s="360">
        <v>1447</v>
      </c>
    </row>
    <row r="1465" spans="1:1" x14ac:dyDescent="0.2">
      <c r="A1465" s="360">
        <v>1448</v>
      </c>
    </row>
    <row r="1466" spans="1:1" x14ac:dyDescent="0.2">
      <c r="A1466" s="360">
        <v>1449</v>
      </c>
    </row>
    <row r="1467" spans="1:1" x14ac:dyDescent="0.2">
      <c r="A1467" s="360">
        <v>1450</v>
      </c>
    </row>
    <row r="1468" spans="1:1" x14ac:dyDescent="0.2">
      <c r="A1468" s="360">
        <v>1451</v>
      </c>
    </row>
    <row r="1469" spans="1:1" x14ac:dyDescent="0.2">
      <c r="A1469" s="360">
        <v>1452</v>
      </c>
    </row>
    <row r="1470" spans="1:1" x14ac:dyDescent="0.2">
      <c r="A1470" s="360">
        <v>1453</v>
      </c>
    </row>
    <row r="1471" spans="1:1" x14ac:dyDescent="0.2">
      <c r="A1471" s="360">
        <v>1454</v>
      </c>
    </row>
    <row r="1472" spans="1:1" x14ac:dyDescent="0.2">
      <c r="A1472" s="360">
        <v>1455</v>
      </c>
    </row>
    <row r="1473" spans="1:1" x14ac:dyDescent="0.2">
      <c r="A1473" s="360">
        <v>1456</v>
      </c>
    </row>
    <row r="1474" spans="1:1" x14ac:dyDescent="0.2">
      <c r="A1474" s="360">
        <v>1457</v>
      </c>
    </row>
    <row r="1475" spans="1:1" x14ac:dyDescent="0.2">
      <c r="A1475" s="360">
        <v>1458</v>
      </c>
    </row>
    <row r="1476" spans="1:1" x14ac:dyDescent="0.2">
      <c r="A1476" s="360">
        <v>1459</v>
      </c>
    </row>
    <row r="1477" spans="1:1" x14ac:dyDescent="0.2">
      <c r="A1477" s="360">
        <v>1460</v>
      </c>
    </row>
    <row r="1478" spans="1:1" x14ac:dyDescent="0.2">
      <c r="A1478" s="360">
        <v>1461</v>
      </c>
    </row>
    <row r="1479" spans="1:1" x14ac:dyDescent="0.2">
      <c r="A1479" s="360">
        <v>1462</v>
      </c>
    </row>
    <row r="1480" spans="1:1" x14ac:dyDescent="0.2">
      <c r="A1480" s="360">
        <v>1463</v>
      </c>
    </row>
    <row r="1481" spans="1:1" x14ac:dyDescent="0.2">
      <c r="A1481" s="360">
        <v>1464</v>
      </c>
    </row>
    <row r="1482" spans="1:1" x14ac:dyDescent="0.2">
      <c r="A1482" s="360">
        <v>1465</v>
      </c>
    </row>
    <row r="1483" spans="1:1" x14ac:dyDescent="0.2">
      <c r="A1483" s="360">
        <v>1466</v>
      </c>
    </row>
    <row r="1484" spans="1:1" x14ac:dyDescent="0.2">
      <c r="A1484" s="360">
        <v>1467</v>
      </c>
    </row>
    <row r="1485" spans="1:1" x14ac:dyDescent="0.2">
      <c r="A1485" s="360">
        <v>1468</v>
      </c>
    </row>
    <row r="1486" spans="1:1" x14ac:dyDescent="0.2">
      <c r="A1486" s="360">
        <v>1469</v>
      </c>
    </row>
    <row r="1487" spans="1:1" x14ac:dyDescent="0.2">
      <c r="A1487" s="360">
        <v>1470</v>
      </c>
    </row>
    <row r="1488" spans="1:1" x14ac:dyDescent="0.2">
      <c r="A1488" s="360">
        <v>1471</v>
      </c>
    </row>
    <row r="1489" spans="1:1" x14ac:dyDescent="0.2">
      <c r="A1489" s="360">
        <v>1472</v>
      </c>
    </row>
    <row r="1490" spans="1:1" x14ac:dyDescent="0.2">
      <c r="A1490" s="360">
        <v>1473</v>
      </c>
    </row>
    <row r="1491" spans="1:1" x14ac:dyDescent="0.2">
      <c r="A1491" s="360">
        <v>1474</v>
      </c>
    </row>
    <row r="1492" spans="1:1" x14ac:dyDescent="0.2">
      <c r="A1492" s="360">
        <v>1475</v>
      </c>
    </row>
    <row r="1493" spans="1:1" x14ac:dyDescent="0.2">
      <c r="A1493" s="360">
        <v>1476</v>
      </c>
    </row>
    <row r="1494" spans="1:1" x14ac:dyDescent="0.2">
      <c r="A1494" s="360">
        <v>1477</v>
      </c>
    </row>
    <row r="1495" spans="1:1" x14ac:dyDescent="0.2">
      <c r="A1495" s="360">
        <v>1478</v>
      </c>
    </row>
    <row r="1496" spans="1:1" x14ac:dyDescent="0.2">
      <c r="A1496" s="360">
        <v>1479</v>
      </c>
    </row>
    <row r="1497" spans="1:1" x14ac:dyDescent="0.2">
      <c r="A1497" s="360">
        <v>1480</v>
      </c>
    </row>
    <row r="1498" spans="1:1" x14ac:dyDescent="0.2">
      <c r="A1498" s="360">
        <v>1481</v>
      </c>
    </row>
    <row r="1499" spans="1:1" x14ac:dyDescent="0.2">
      <c r="A1499" s="360">
        <v>1482</v>
      </c>
    </row>
    <row r="1500" spans="1:1" x14ac:dyDescent="0.2">
      <c r="A1500" s="360">
        <v>1483</v>
      </c>
    </row>
    <row r="1501" spans="1:1" x14ac:dyDescent="0.2">
      <c r="A1501" s="360">
        <v>1484</v>
      </c>
    </row>
    <row r="1502" spans="1:1" x14ac:dyDescent="0.2">
      <c r="A1502" s="360">
        <v>1485</v>
      </c>
    </row>
    <row r="1503" spans="1:1" x14ac:dyDescent="0.2">
      <c r="A1503" s="360">
        <v>1486</v>
      </c>
    </row>
    <row r="1504" spans="1:1" x14ac:dyDescent="0.2">
      <c r="A1504" s="360">
        <v>1487</v>
      </c>
    </row>
    <row r="1505" spans="1:1" x14ac:dyDescent="0.2">
      <c r="A1505" s="360">
        <v>1488</v>
      </c>
    </row>
    <row r="1506" spans="1:1" x14ac:dyDescent="0.2">
      <c r="A1506" s="360">
        <v>1489</v>
      </c>
    </row>
    <row r="1507" spans="1:1" x14ac:dyDescent="0.2">
      <c r="A1507" s="360">
        <v>1490</v>
      </c>
    </row>
    <row r="1508" spans="1:1" x14ac:dyDescent="0.2">
      <c r="A1508" s="360">
        <v>1491</v>
      </c>
    </row>
    <row r="1509" spans="1:1" x14ac:dyDescent="0.2">
      <c r="A1509" s="360">
        <v>1492</v>
      </c>
    </row>
    <row r="1510" spans="1:1" x14ac:dyDescent="0.2">
      <c r="A1510" s="360">
        <v>1493</v>
      </c>
    </row>
    <row r="1511" spans="1:1" x14ac:dyDescent="0.2">
      <c r="A1511" s="360">
        <v>1494</v>
      </c>
    </row>
    <row r="1512" spans="1:1" x14ac:dyDescent="0.2">
      <c r="A1512" s="360">
        <v>1495</v>
      </c>
    </row>
    <row r="1513" spans="1:1" x14ac:dyDescent="0.2">
      <c r="A1513" s="360">
        <v>1496</v>
      </c>
    </row>
    <row r="1514" spans="1:1" x14ac:dyDescent="0.2">
      <c r="A1514" s="360">
        <v>1497</v>
      </c>
    </row>
    <row r="1515" spans="1:1" x14ac:dyDescent="0.2">
      <c r="A1515" s="360">
        <v>1498</v>
      </c>
    </row>
    <row r="1516" spans="1:1" x14ac:dyDescent="0.2">
      <c r="A1516" s="360">
        <v>1499</v>
      </c>
    </row>
    <row r="1517" spans="1:1" x14ac:dyDescent="0.2">
      <c r="A1517" s="360">
        <v>1500</v>
      </c>
    </row>
    <row r="1518" spans="1:1" x14ac:dyDescent="0.2">
      <c r="A1518" s="360">
        <v>1501</v>
      </c>
    </row>
    <row r="1519" spans="1:1" x14ac:dyDescent="0.2">
      <c r="A1519" s="360">
        <v>1502</v>
      </c>
    </row>
    <row r="1520" spans="1:1" x14ac:dyDescent="0.2">
      <c r="A1520" s="360">
        <v>1503</v>
      </c>
    </row>
    <row r="1521" spans="1:1" x14ac:dyDescent="0.2">
      <c r="A1521" s="360">
        <v>1504</v>
      </c>
    </row>
    <row r="1522" spans="1:1" x14ac:dyDescent="0.2">
      <c r="A1522" s="360">
        <v>1505</v>
      </c>
    </row>
    <row r="1523" spans="1:1" x14ac:dyDescent="0.2">
      <c r="A1523" s="360">
        <v>1506</v>
      </c>
    </row>
    <row r="1524" spans="1:1" x14ac:dyDescent="0.2">
      <c r="A1524" s="360">
        <v>1507</v>
      </c>
    </row>
    <row r="1525" spans="1:1" x14ac:dyDescent="0.2">
      <c r="A1525" s="360">
        <v>1508</v>
      </c>
    </row>
    <row r="1526" spans="1:1" x14ac:dyDescent="0.2">
      <c r="A1526" s="360">
        <v>1509</v>
      </c>
    </row>
    <row r="1527" spans="1:1" x14ac:dyDescent="0.2">
      <c r="A1527" s="360">
        <v>1510</v>
      </c>
    </row>
    <row r="1528" spans="1:1" x14ac:dyDescent="0.2">
      <c r="A1528" s="360">
        <v>1511</v>
      </c>
    </row>
    <row r="1529" spans="1:1" x14ac:dyDescent="0.2">
      <c r="A1529" s="360">
        <v>1512</v>
      </c>
    </row>
    <row r="1530" spans="1:1" x14ac:dyDescent="0.2">
      <c r="A1530" s="360">
        <v>1513</v>
      </c>
    </row>
    <row r="1531" spans="1:1" x14ac:dyDescent="0.2">
      <c r="A1531" s="360">
        <v>1514</v>
      </c>
    </row>
    <row r="1532" spans="1:1" x14ac:dyDescent="0.2">
      <c r="A1532" s="360">
        <v>1515</v>
      </c>
    </row>
    <row r="1533" spans="1:1" x14ac:dyDescent="0.2">
      <c r="A1533" s="360">
        <v>1516</v>
      </c>
    </row>
    <row r="1534" spans="1:1" x14ac:dyDescent="0.2">
      <c r="A1534" s="360">
        <v>1517</v>
      </c>
    </row>
    <row r="1535" spans="1:1" x14ac:dyDescent="0.2">
      <c r="A1535" s="360">
        <v>1518</v>
      </c>
    </row>
    <row r="1536" spans="1:1" x14ac:dyDescent="0.2">
      <c r="A1536" s="360">
        <v>1519</v>
      </c>
    </row>
    <row r="1537" spans="1:1" x14ac:dyDescent="0.2">
      <c r="A1537" s="360">
        <v>1520</v>
      </c>
    </row>
    <row r="1538" spans="1:1" x14ac:dyDescent="0.2">
      <c r="A1538" s="360">
        <v>1521</v>
      </c>
    </row>
    <row r="1539" spans="1:1" x14ac:dyDescent="0.2">
      <c r="A1539" s="360">
        <v>1522</v>
      </c>
    </row>
    <row r="1540" spans="1:1" x14ac:dyDescent="0.2">
      <c r="A1540" s="360">
        <v>1523</v>
      </c>
    </row>
    <row r="1541" spans="1:1" x14ac:dyDescent="0.2">
      <c r="A1541" s="360">
        <v>1524</v>
      </c>
    </row>
    <row r="1542" spans="1:1" x14ac:dyDescent="0.2">
      <c r="A1542" s="360">
        <v>1525</v>
      </c>
    </row>
    <row r="1543" spans="1:1" x14ac:dyDescent="0.2">
      <c r="A1543" s="360">
        <v>1526</v>
      </c>
    </row>
    <row r="1544" spans="1:1" x14ac:dyDescent="0.2">
      <c r="A1544" s="360">
        <v>1527</v>
      </c>
    </row>
    <row r="1545" spans="1:1" x14ac:dyDescent="0.2">
      <c r="A1545" s="360">
        <v>1528</v>
      </c>
    </row>
    <row r="1546" spans="1:1" x14ac:dyDescent="0.2">
      <c r="A1546" s="360">
        <v>1529</v>
      </c>
    </row>
    <row r="1547" spans="1:1" x14ac:dyDescent="0.2">
      <c r="A1547" s="360">
        <v>1530</v>
      </c>
    </row>
    <row r="1548" spans="1:1" x14ac:dyDescent="0.2">
      <c r="A1548" s="360">
        <v>1531</v>
      </c>
    </row>
    <row r="1549" spans="1:1" x14ac:dyDescent="0.2">
      <c r="A1549" s="360">
        <v>1532</v>
      </c>
    </row>
    <row r="1550" spans="1:1" x14ac:dyDescent="0.2">
      <c r="A1550" s="360">
        <v>1533</v>
      </c>
    </row>
    <row r="1551" spans="1:1" x14ac:dyDescent="0.2">
      <c r="A1551" s="360">
        <v>1534</v>
      </c>
    </row>
    <row r="1552" spans="1:1" x14ac:dyDescent="0.2">
      <c r="A1552" s="360">
        <v>1535</v>
      </c>
    </row>
    <row r="1553" spans="1:1" x14ac:dyDescent="0.2">
      <c r="A1553" s="360">
        <v>1536</v>
      </c>
    </row>
    <row r="1554" spans="1:1" x14ac:dyDescent="0.2">
      <c r="A1554" s="360">
        <v>1537</v>
      </c>
    </row>
    <row r="1555" spans="1:1" x14ac:dyDescent="0.2">
      <c r="A1555" s="360">
        <v>1538</v>
      </c>
    </row>
    <row r="1556" spans="1:1" x14ac:dyDescent="0.2">
      <c r="A1556" s="360">
        <v>1539</v>
      </c>
    </row>
    <row r="1557" spans="1:1" x14ac:dyDescent="0.2">
      <c r="A1557" s="360">
        <v>1540</v>
      </c>
    </row>
    <row r="1558" spans="1:1" x14ac:dyDescent="0.2">
      <c r="A1558" s="360">
        <v>1541</v>
      </c>
    </row>
    <row r="1559" spans="1:1" x14ac:dyDescent="0.2">
      <c r="A1559" s="360">
        <v>1542</v>
      </c>
    </row>
    <row r="1560" spans="1:1" x14ac:dyDescent="0.2">
      <c r="A1560" s="360">
        <v>1543</v>
      </c>
    </row>
    <row r="1561" spans="1:1" x14ac:dyDescent="0.2">
      <c r="A1561" s="360">
        <v>1544</v>
      </c>
    </row>
    <row r="1562" spans="1:1" x14ac:dyDescent="0.2">
      <c r="A1562" s="360">
        <v>1545</v>
      </c>
    </row>
    <row r="1563" spans="1:1" x14ac:dyDescent="0.2">
      <c r="A1563" s="360">
        <v>1546</v>
      </c>
    </row>
    <row r="1564" spans="1:1" x14ac:dyDescent="0.2">
      <c r="A1564" s="360">
        <v>1547</v>
      </c>
    </row>
    <row r="1565" spans="1:1" x14ac:dyDescent="0.2">
      <c r="A1565" s="360">
        <v>1548</v>
      </c>
    </row>
    <row r="1566" spans="1:1" x14ac:dyDescent="0.2">
      <c r="A1566" s="360">
        <v>1549</v>
      </c>
    </row>
    <row r="1567" spans="1:1" x14ac:dyDescent="0.2">
      <c r="A1567" s="360">
        <v>1550</v>
      </c>
    </row>
    <row r="1568" spans="1:1" x14ac:dyDescent="0.2">
      <c r="A1568" s="360">
        <v>1551</v>
      </c>
    </row>
    <row r="1569" spans="1:1" x14ac:dyDescent="0.2">
      <c r="A1569" s="360">
        <v>1552</v>
      </c>
    </row>
    <row r="1570" spans="1:1" x14ac:dyDescent="0.2">
      <c r="A1570" s="360">
        <v>1553</v>
      </c>
    </row>
    <row r="1571" spans="1:1" x14ac:dyDescent="0.2">
      <c r="A1571" s="360">
        <v>1554</v>
      </c>
    </row>
    <row r="1572" spans="1:1" x14ac:dyDescent="0.2">
      <c r="A1572" s="360">
        <v>1555</v>
      </c>
    </row>
    <row r="1573" spans="1:1" x14ac:dyDescent="0.2">
      <c r="A1573" s="360">
        <v>1556</v>
      </c>
    </row>
    <row r="1574" spans="1:1" x14ac:dyDescent="0.2">
      <c r="A1574" s="360">
        <v>1557</v>
      </c>
    </row>
    <row r="1575" spans="1:1" x14ac:dyDescent="0.2">
      <c r="A1575" s="360">
        <v>1558</v>
      </c>
    </row>
    <row r="1576" spans="1:1" x14ac:dyDescent="0.2">
      <c r="A1576" s="360">
        <v>1559</v>
      </c>
    </row>
    <row r="1577" spans="1:1" x14ac:dyDescent="0.2">
      <c r="A1577" s="360">
        <v>1560</v>
      </c>
    </row>
    <row r="1578" spans="1:1" x14ac:dyDescent="0.2">
      <c r="A1578" s="360">
        <v>1561</v>
      </c>
    </row>
    <row r="1579" spans="1:1" x14ac:dyDescent="0.2">
      <c r="A1579" s="360">
        <v>1562</v>
      </c>
    </row>
    <row r="1580" spans="1:1" x14ac:dyDescent="0.2">
      <c r="A1580" s="360">
        <v>1563</v>
      </c>
    </row>
    <row r="1581" spans="1:1" x14ac:dyDescent="0.2">
      <c r="A1581" s="360">
        <v>1564</v>
      </c>
    </row>
    <row r="1582" spans="1:1" x14ac:dyDescent="0.2">
      <c r="A1582" s="360">
        <v>1565</v>
      </c>
    </row>
    <row r="1583" spans="1:1" x14ac:dyDescent="0.2">
      <c r="A1583" s="360">
        <v>1566</v>
      </c>
    </row>
    <row r="1584" spans="1:1" x14ac:dyDescent="0.2">
      <c r="A1584" s="360">
        <v>1567</v>
      </c>
    </row>
    <row r="1585" spans="1:1" x14ac:dyDescent="0.2">
      <c r="A1585" s="360">
        <v>1568</v>
      </c>
    </row>
    <row r="1586" spans="1:1" x14ac:dyDescent="0.2">
      <c r="A1586" s="360">
        <v>1569</v>
      </c>
    </row>
    <row r="1587" spans="1:1" x14ac:dyDescent="0.2">
      <c r="A1587" s="360">
        <v>1570</v>
      </c>
    </row>
    <row r="1588" spans="1:1" x14ac:dyDescent="0.2">
      <c r="A1588" s="360">
        <v>1571</v>
      </c>
    </row>
    <row r="1589" spans="1:1" x14ac:dyDescent="0.2">
      <c r="A1589" s="360">
        <v>1572</v>
      </c>
    </row>
    <row r="1590" spans="1:1" x14ac:dyDescent="0.2">
      <c r="A1590" s="360">
        <v>1573</v>
      </c>
    </row>
    <row r="1591" spans="1:1" x14ac:dyDescent="0.2">
      <c r="A1591" s="360">
        <v>1574</v>
      </c>
    </row>
    <row r="1592" spans="1:1" x14ac:dyDescent="0.2">
      <c r="A1592" s="360">
        <v>1575</v>
      </c>
    </row>
    <row r="1593" spans="1:1" x14ac:dyDescent="0.2">
      <c r="A1593" s="360">
        <v>1576</v>
      </c>
    </row>
    <row r="1594" spans="1:1" x14ac:dyDescent="0.2">
      <c r="A1594" s="360">
        <v>1577</v>
      </c>
    </row>
    <row r="1595" spans="1:1" x14ac:dyDescent="0.2">
      <c r="A1595" s="360">
        <v>1578</v>
      </c>
    </row>
    <row r="1596" spans="1:1" x14ac:dyDescent="0.2">
      <c r="A1596" s="360">
        <v>1579</v>
      </c>
    </row>
    <row r="1597" spans="1:1" x14ac:dyDescent="0.2">
      <c r="A1597" s="360">
        <v>1580</v>
      </c>
    </row>
    <row r="1598" spans="1:1" x14ac:dyDescent="0.2">
      <c r="A1598" s="360">
        <v>1581</v>
      </c>
    </row>
    <row r="1599" spans="1:1" x14ac:dyDescent="0.2">
      <c r="A1599" s="360">
        <v>1582</v>
      </c>
    </row>
    <row r="1600" spans="1:1" x14ac:dyDescent="0.2">
      <c r="A1600" s="360">
        <v>1583</v>
      </c>
    </row>
    <row r="1601" spans="1:1" x14ac:dyDescent="0.2">
      <c r="A1601" s="360">
        <v>1584</v>
      </c>
    </row>
    <row r="1602" spans="1:1" x14ac:dyDescent="0.2">
      <c r="A1602" s="360">
        <v>1585</v>
      </c>
    </row>
    <row r="1603" spans="1:1" x14ac:dyDescent="0.2">
      <c r="A1603" s="360">
        <v>1586</v>
      </c>
    </row>
    <row r="1604" spans="1:1" x14ac:dyDescent="0.2">
      <c r="A1604" s="360">
        <v>1587</v>
      </c>
    </row>
    <row r="1605" spans="1:1" x14ac:dyDescent="0.2">
      <c r="A1605" s="360">
        <v>1588</v>
      </c>
    </row>
    <row r="1606" spans="1:1" x14ac:dyDescent="0.2">
      <c r="A1606" s="360">
        <v>1589</v>
      </c>
    </row>
    <row r="1607" spans="1:1" x14ac:dyDescent="0.2">
      <c r="A1607" s="360">
        <v>1590</v>
      </c>
    </row>
    <row r="1608" spans="1:1" x14ac:dyDescent="0.2">
      <c r="A1608" s="360">
        <v>1591</v>
      </c>
    </row>
    <row r="1609" spans="1:1" x14ac:dyDescent="0.2">
      <c r="A1609" s="360">
        <v>1592</v>
      </c>
    </row>
    <row r="1610" spans="1:1" x14ac:dyDescent="0.2">
      <c r="A1610" s="360">
        <v>1593</v>
      </c>
    </row>
    <row r="1611" spans="1:1" x14ac:dyDescent="0.2">
      <c r="A1611" s="360">
        <v>1594</v>
      </c>
    </row>
    <row r="1612" spans="1:1" x14ac:dyDescent="0.2">
      <c r="A1612" s="360">
        <v>1595</v>
      </c>
    </row>
    <row r="1613" spans="1:1" x14ac:dyDescent="0.2">
      <c r="A1613" s="360">
        <v>1596</v>
      </c>
    </row>
    <row r="1614" spans="1:1" x14ac:dyDescent="0.2">
      <c r="A1614" s="360">
        <v>1597</v>
      </c>
    </row>
    <row r="1615" spans="1:1" x14ac:dyDescent="0.2">
      <c r="A1615" s="360">
        <v>1598</v>
      </c>
    </row>
    <row r="1616" spans="1:1" x14ac:dyDescent="0.2">
      <c r="A1616" s="360">
        <v>1599</v>
      </c>
    </row>
    <row r="1617" spans="1:1" x14ac:dyDescent="0.2">
      <c r="A1617" s="360">
        <v>1600</v>
      </c>
    </row>
    <row r="1618" spans="1:1" x14ac:dyDescent="0.2">
      <c r="A1618" s="360">
        <v>1601</v>
      </c>
    </row>
    <row r="1619" spans="1:1" x14ac:dyDescent="0.2">
      <c r="A1619" s="360">
        <v>1602</v>
      </c>
    </row>
    <row r="1620" spans="1:1" x14ac:dyDescent="0.2">
      <c r="A1620" s="360">
        <v>1603</v>
      </c>
    </row>
    <row r="1621" spans="1:1" x14ac:dyDescent="0.2">
      <c r="A1621" s="360">
        <v>1604</v>
      </c>
    </row>
    <row r="1622" spans="1:1" x14ac:dyDescent="0.2">
      <c r="A1622" s="360">
        <v>1605</v>
      </c>
    </row>
    <row r="1623" spans="1:1" x14ac:dyDescent="0.2">
      <c r="A1623" s="360">
        <v>1606</v>
      </c>
    </row>
    <row r="1624" spans="1:1" x14ac:dyDescent="0.2">
      <c r="A1624" s="360">
        <v>1607</v>
      </c>
    </row>
    <row r="1625" spans="1:1" x14ac:dyDescent="0.2">
      <c r="A1625" s="360">
        <v>1608</v>
      </c>
    </row>
    <row r="1626" spans="1:1" x14ac:dyDescent="0.2">
      <c r="A1626" s="360">
        <v>1609</v>
      </c>
    </row>
    <row r="1627" spans="1:1" x14ac:dyDescent="0.2">
      <c r="A1627" s="360">
        <v>1610</v>
      </c>
    </row>
    <row r="1628" spans="1:1" x14ac:dyDescent="0.2">
      <c r="A1628" s="360">
        <v>1611</v>
      </c>
    </row>
    <row r="1629" spans="1:1" x14ac:dyDescent="0.2">
      <c r="A1629" s="360">
        <v>1612</v>
      </c>
    </row>
    <row r="1630" spans="1:1" x14ac:dyDescent="0.2">
      <c r="A1630" s="360">
        <v>1613</v>
      </c>
    </row>
    <row r="1631" spans="1:1" x14ac:dyDescent="0.2">
      <c r="A1631" s="360">
        <v>1614</v>
      </c>
    </row>
    <row r="1632" spans="1:1" x14ac:dyDescent="0.2">
      <c r="A1632" s="360">
        <v>1615</v>
      </c>
    </row>
    <row r="1633" spans="1:1" x14ac:dyDescent="0.2">
      <c r="A1633" s="360">
        <v>1616</v>
      </c>
    </row>
    <row r="1634" spans="1:1" x14ac:dyDescent="0.2">
      <c r="A1634" s="360">
        <v>1617</v>
      </c>
    </row>
    <row r="1635" spans="1:1" x14ac:dyDescent="0.2">
      <c r="A1635" s="360">
        <v>1618</v>
      </c>
    </row>
    <row r="1636" spans="1:1" x14ac:dyDescent="0.2">
      <c r="A1636" s="360">
        <v>1619</v>
      </c>
    </row>
    <row r="1637" spans="1:1" x14ac:dyDescent="0.2">
      <c r="A1637" s="360">
        <v>1620</v>
      </c>
    </row>
    <row r="1638" spans="1:1" x14ac:dyDescent="0.2">
      <c r="A1638" s="360">
        <v>1621</v>
      </c>
    </row>
    <row r="1639" spans="1:1" x14ac:dyDescent="0.2">
      <c r="A1639" s="360">
        <v>1622</v>
      </c>
    </row>
    <row r="1640" spans="1:1" x14ac:dyDescent="0.2">
      <c r="A1640" s="360">
        <v>1623</v>
      </c>
    </row>
    <row r="1641" spans="1:1" x14ac:dyDescent="0.2">
      <c r="A1641" s="360">
        <v>1624</v>
      </c>
    </row>
    <row r="1642" spans="1:1" x14ac:dyDescent="0.2">
      <c r="A1642" s="360">
        <v>1625</v>
      </c>
    </row>
    <row r="1643" spans="1:1" x14ac:dyDescent="0.2">
      <c r="A1643" s="360">
        <v>1626</v>
      </c>
    </row>
    <row r="1644" spans="1:1" x14ac:dyDescent="0.2">
      <c r="A1644" s="360">
        <v>1627</v>
      </c>
    </row>
    <row r="1645" spans="1:1" x14ac:dyDescent="0.2">
      <c r="A1645" s="360">
        <v>1628</v>
      </c>
    </row>
    <row r="1646" spans="1:1" x14ac:dyDescent="0.2">
      <c r="A1646" s="360">
        <v>1629</v>
      </c>
    </row>
    <row r="1647" spans="1:1" x14ac:dyDescent="0.2">
      <c r="A1647" s="360">
        <v>1630</v>
      </c>
    </row>
    <row r="1648" spans="1:1" x14ac:dyDescent="0.2">
      <c r="A1648" s="360">
        <v>1631</v>
      </c>
    </row>
    <row r="1649" spans="1:1" x14ac:dyDescent="0.2">
      <c r="A1649" s="360">
        <v>1632</v>
      </c>
    </row>
    <row r="1650" spans="1:1" x14ac:dyDescent="0.2">
      <c r="A1650" s="360">
        <v>1633</v>
      </c>
    </row>
    <row r="1651" spans="1:1" x14ac:dyDescent="0.2">
      <c r="A1651" s="360">
        <v>1634</v>
      </c>
    </row>
    <row r="1652" spans="1:1" x14ac:dyDescent="0.2">
      <c r="A1652" s="360">
        <v>1635</v>
      </c>
    </row>
    <row r="1653" spans="1:1" x14ac:dyDescent="0.2">
      <c r="A1653" s="360">
        <v>1636</v>
      </c>
    </row>
    <row r="1654" spans="1:1" x14ac:dyDescent="0.2">
      <c r="A1654" s="360">
        <v>1637</v>
      </c>
    </row>
    <row r="1655" spans="1:1" x14ac:dyDescent="0.2">
      <c r="A1655" s="360">
        <v>1638</v>
      </c>
    </row>
    <row r="1656" spans="1:1" x14ac:dyDescent="0.2">
      <c r="A1656" s="360">
        <v>1639</v>
      </c>
    </row>
    <row r="1657" spans="1:1" x14ac:dyDescent="0.2">
      <c r="A1657" s="360">
        <v>1640</v>
      </c>
    </row>
    <row r="1658" spans="1:1" x14ac:dyDescent="0.2">
      <c r="A1658" s="360">
        <v>1641</v>
      </c>
    </row>
    <row r="1659" spans="1:1" x14ac:dyDescent="0.2">
      <c r="A1659" s="360">
        <v>1642</v>
      </c>
    </row>
    <row r="1660" spans="1:1" x14ac:dyDescent="0.2">
      <c r="A1660" s="360">
        <v>1643</v>
      </c>
    </row>
    <row r="1661" spans="1:1" x14ac:dyDescent="0.2">
      <c r="A1661" s="360">
        <v>1644</v>
      </c>
    </row>
    <row r="1662" spans="1:1" x14ac:dyDescent="0.2">
      <c r="A1662" s="360">
        <v>1645</v>
      </c>
    </row>
    <row r="1663" spans="1:1" x14ac:dyDescent="0.2">
      <c r="A1663" s="360">
        <v>1646</v>
      </c>
    </row>
    <row r="1664" spans="1:1" x14ac:dyDescent="0.2">
      <c r="A1664" s="360">
        <v>1647</v>
      </c>
    </row>
    <row r="1665" spans="1:1" x14ac:dyDescent="0.2">
      <c r="A1665" s="360">
        <v>1648</v>
      </c>
    </row>
    <row r="1666" spans="1:1" x14ac:dyDescent="0.2">
      <c r="A1666" s="360">
        <v>1649</v>
      </c>
    </row>
    <row r="1667" spans="1:1" x14ac:dyDescent="0.2">
      <c r="A1667" s="360">
        <v>1650</v>
      </c>
    </row>
    <row r="1668" spans="1:1" x14ac:dyDescent="0.2">
      <c r="A1668" s="360">
        <v>1651</v>
      </c>
    </row>
    <row r="1669" spans="1:1" x14ac:dyDescent="0.2">
      <c r="A1669" s="360">
        <v>1652</v>
      </c>
    </row>
    <row r="1670" spans="1:1" x14ac:dyDescent="0.2">
      <c r="A1670" s="360">
        <v>1653</v>
      </c>
    </row>
    <row r="1671" spans="1:1" x14ac:dyDescent="0.2">
      <c r="A1671" s="360">
        <v>1654</v>
      </c>
    </row>
    <row r="1672" spans="1:1" x14ac:dyDescent="0.2">
      <c r="A1672" s="360">
        <v>1655</v>
      </c>
    </row>
    <row r="1673" spans="1:1" x14ac:dyDescent="0.2">
      <c r="A1673" s="360">
        <v>1656</v>
      </c>
    </row>
    <row r="1674" spans="1:1" x14ac:dyDescent="0.2">
      <c r="A1674" s="360">
        <v>1657</v>
      </c>
    </row>
    <row r="1675" spans="1:1" x14ac:dyDescent="0.2">
      <c r="A1675" s="360">
        <v>1658</v>
      </c>
    </row>
    <row r="1676" spans="1:1" x14ac:dyDescent="0.2">
      <c r="A1676" s="360">
        <v>1659</v>
      </c>
    </row>
    <row r="1677" spans="1:1" x14ac:dyDescent="0.2">
      <c r="A1677" s="360">
        <v>1660</v>
      </c>
    </row>
    <row r="1678" spans="1:1" x14ac:dyDescent="0.2">
      <c r="A1678" s="360">
        <v>1661</v>
      </c>
    </row>
    <row r="1679" spans="1:1" x14ac:dyDescent="0.2">
      <c r="A1679" s="360">
        <v>1662</v>
      </c>
    </row>
    <row r="1680" spans="1:1" x14ac:dyDescent="0.2">
      <c r="A1680" s="360">
        <v>1663</v>
      </c>
    </row>
    <row r="1681" spans="1:1" x14ac:dyDescent="0.2">
      <c r="A1681" s="360">
        <v>1664</v>
      </c>
    </row>
    <row r="1682" spans="1:1" x14ac:dyDescent="0.2">
      <c r="A1682" s="360">
        <v>1665</v>
      </c>
    </row>
    <row r="1683" spans="1:1" x14ac:dyDescent="0.2">
      <c r="A1683" s="360">
        <v>1666</v>
      </c>
    </row>
    <row r="1684" spans="1:1" x14ac:dyDescent="0.2">
      <c r="A1684" s="360">
        <v>1667</v>
      </c>
    </row>
    <row r="1685" spans="1:1" x14ac:dyDescent="0.2">
      <c r="A1685" s="360">
        <v>1668</v>
      </c>
    </row>
    <row r="1686" spans="1:1" x14ac:dyDescent="0.2">
      <c r="A1686" s="360">
        <v>1669</v>
      </c>
    </row>
    <row r="1687" spans="1:1" x14ac:dyDescent="0.2">
      <c r="A1687" s="360">
        <v>1670</v>
      </c>
    </row>
    <row r="1688" spans="1:1" x14ac:dyDescent="0.2">
      <c r="A1688" s="360">
        <v>1671</v>
      </c>
    </row>
    <row r="1689" spans="1:1" x14ac:dyDescent="0.2">
      <c r="A1689" s="360">
        <v>1672</v>
      </c>
    </row>
    <row r="1690" spans="1:1" x14ac:dyDescent="0.2">
      <c r="A1690" s="360">
        <v>1673</v>
      </c>
    </row>
    <row r="1691" spans="1:1" x14ac:dyDescent="0.2">
      <c r="A1691" s="360">
        <v>1674</v>
      </c>
    </row>
    <row r="1692" spans="1:1" x14ac:dyDescent="0.2">
      <c r="A1692" s="360">
        <v>1675</v>
      </c>
    </row>
    <row r="1693" spans="1:1" x14ac:dyDescent="0.2">
      <c r="A1693" s="360">
        <v>1676</v>
      </c>
    </row>
    <row r="1694" spans="1:1" x14ac:dyDescent="0.2">
      <c r="A1694" s="360">
        <v>1677</v>
      </c>
    </row>
    <row r="1695" spans="1:1" x14ac:dyDescent="0.2">
      <c r="A1695" s="360">
        <v>1678</v>
      </c>
    </row>
    <row r="1696" spans="1:1" x14ac:dyDescent="0.2">
      <c r="A1696" s="360">
        <v>1679</v>
      </c>
    </row>
    <row r="1697" spans="1:1" x14ac:dyDescent="0.2">
      <c r="A1697" s="360">
        <v>1680</v>
      </c>
    </row>
    <row r="1698" spans="1:1" x14ac:dyDescent="0.2">
      <c r="A1698" s="360">
        <v>1681</v>
      </c>
    </row>
    <row r="1699" spans="1:1" x14ac:dyDescent="0.2">
      <c r="A1699" s="360">
        <v>1682</v>
      </c>
    </row>
    <row r="1700" spans="1:1" x14ac:dyDescent="0.2">
      <c r="A1700" s="360">
        <v>1683</v>
      </c>
    </row>
    <row r="1701" spans="1:1" x14ac:dyDescent="0.2">
      <c r="A1701" s="360">
        <v>1684</v>
      </c>
    </row>
    <row r="1702" spans="1:1" x14ac:dyDescent="0.2">
      <c r="A1702" s="360">
        <v>1685</v>
      </c>
    </row>
    <row r="1703" spans="1:1" x14ac:dyDescent="0.2">
      <c r="A1703" s="360">
        <v>1686</v>
      </c>
    </row>
    <row r="1704" spans="1:1" x14ac:dyDescent="0.2">
      <c r="A1704" s="360">
        <v>1687</v>
      </c>
    </row>
    <row r="1705" spans="1:1" x14ac:dyDescent="0.2">
      <c r="A1705" s="360">
        <v>1688</v>
      </c>
    </row>
    <row r="1706" spans="1:1" x14ac:dyDescent="0.2">
      <c r="A1706" s="360">
        <v>1689</v>
      </c>
    </row>
    <row r="1707" spans="1:1" x14ac:dyDescent="0.2">
      <c r="A1707" s="360">
        <v>1690</v>
      </c>
    </row>
    <row r="1708" spans="1:1" x14ac:dyDescent="0.2">
      <c r="A1708" s="360">
        <v>1691</v>
      </c>
    </row>
    <row r="1709" spans="1:1" x14ac:dyDescent="0.2">
      <c r="A1709" s="360">
        <v>1692</v>
      </c>
    </row>
    <row r="1710" spans="1:1" x14ac:dyDescent="0.2">
      <c r="A1710" s="360">
        <v>1693</v>
      </c>
    </row>
    <row r="1711" spans="1:1" x14ac:dyDescent="0.2">
      <c r="A1711" s="360">
        <v>1694</v>
      </c>
    </row>
    <row r="1712" spans="1:1" x14ac:dyDescent="0.2">
      <c r="A1712" s="360">
        <v>1695</v>
      </c>
    </row>
    <row r="1713" spans="1:1" x14ac:dyDescent="0.2">
      <c r="A1713" s="360">
        <v>1696</v>
      </c>
    </row>
    <row r="1714" spans="1:1" x14ac:dyDescent="0.2">
      <c r="A1714" s="360">
        <v>1697</v>
      </c>
    </row>
    <row r="1715" spans="1:1" x14ac:dyDescent="0.2">
      <c r="A1715" s="360">
        <v>1698</v>
      </c>
    </row>
    <row r="1716" spans="1:1" x14ac:dyDescent="0.2">
      <c r="A1716" s="360">
        <v>1699</v>
      </c>
    </row>
    <row r="1717" spans="1:1" x14ac:dyDescent="0.2">
      <c r="A1717" s="360">
        <v>1700</v>
      </c>
    </row>
    <row r="1718" spans="1:1" x14ac:dyDescent="0.2">
      <c r="A1718" s="360">
        <v>1701</v>
      </c>
    </row>
    <row r="1719" spans="1:1" x14ac:dyDescent="0.2">
      <c r="A1719" s="360">
        <v>1702</v>
      </c>
    </row>
    <row r="1720" spans="1:1" x14ac:dyDescent="0.2">
      <c r="A1720" s="360">
        <v>1703</v>
      </c>
    </row>
    <row r="1721" spans="1:1" x14ac:dyDescent="0.2">
      <c r="A1721" s="360">
        <v>1704</v>
      </c>
    </row>
    <row r="1722" spans="1:1" x14ac:dyDescent="0.2">
      <c r="A1722" s="360">
        <v>1705</v>
      </c>
    </row>
    <row r="1723" spans="1:1" x14ac:dyDescent="0.2">
      <c r="A1723" s="360">
        <v>1706</v>
      </c>
    </row>
    <row r="1724" spans="1:1" x14ac:dyDescent="0.2">
      <c r="A1724" s="360">
        <v>1707</v>
      </c>
    </row>
    <row r="1725" spans="1:1" x14ac:dyDescent="0.2">
      <c r="A1725" s="360">
        <v>1708</v>
      </c>
    </row>
    <row r="1726" spans="1:1" x14ac:dyDescent="0.2">
      <c r="A1726" s="360">
        <v>1709</v>
      </c>
    </row>
    <row r="1727" spans="1:1" x14ac:dyDescent="0.2">
      <c r="A1727" s="360">
        <v>1710</v>
      </c>
    </row>
    <row r="1728" spans="1:1" x14ac:dyDescent="0.2">
      <c r="A1728" s="360">
        <v>1711</v>
      </c>
    </row>
    <row r="1729" spans="1:1" x14ac:dyDescent="0.2">
      <c r="A1729" s="360">
        <v>1712</v>
      </c>
    </row>
    <row r="1730" spans="1:1" x14ac:dyDescent="0.2">
      <c r="A1730" s="360">
        <v>1713</v>
      </c>
    </row>
    <row r="1731" spans="1:1" x14ac:dyDescent="0.2">
      <c r="A1731" s="360">
        <v>1714</v>
      </c>
    </row>
    <row r="1732" spans="1:1" x14ac:dyDescent="0.2">
      <c r="A1732" s="360">
        <v>1715</v>
      </c>
    </row>
    <row r="1733" spans="1:1" x14ac:dyDescent="0.2">
      <c r="A1733" s="360">
        <v>1716</v>
      </c>
    </row>
    <row r="1734" spans="1:1" x14ac:dyDescent="0.2">
      <c r="A1734" s="360">
        <v>1717</v>
      </c>
    </row>
    <row r="1735" spans="1:1" x14ac:dyDescent="0.2">
      <c r="A1735" s="360">
        <v>1718</v>
      </c>
    </row>
    <row r="1736" spans="1:1" x14ac:dyDescent="0.2">
      <c r="A1736" s="360">
        <v>1719</v>
      </c>
    </row>
    <row r="1737" spans="1:1" x14ac:dyDescent="0.2">
      <c r="A1737" s="360">
        <v>1720</v>
      </c>
    </row>
    <row r="1738" spans="1:1" x14ac:dyDescent="0.2">
      <c r="A1738" s="360">
        <v>1721</v>
      </c>
    </row>
    <row r="1739" spans="1:1" x14ac:dyDescent="0.2">
      <c r="A1739" s="360">
        <v>1722</v>
      </c>
    </row>
    <row r="1740" spans="1:1" x14ac:dyDescent="0.2">
      <c r="A1740" s="360">
        <v>1723</v>
      </c>
    </row>
    <row r="1741" spans="1:1" x14ac:dyDescent="0.2">
      <c r="A1741" s="360">
        <v>1724</v>
      </c>
    </row>
    <row r="1742" spans="1:1" x14ac:dyDescent="0.2">
      <c r="A1742" s="360">
        <v>1725</v>
      </c>
    </row>
    <row r="1743" spans="1:1" x14ac:dyDescent="0.2">
      <c r="A1743" s="360">
        <v>1726</v>
      </c>
    </row>
    <row r="1744" spans="1:1" x14ac:dyDescent="0.2">
      <c r="A1744" s="360">
        <v>1727</v>
      </c>
    </row>
    <row r="1745" spans="1:1" x14ac:dyDescent="0.2">
      <c r="A1745" s="360">
        <v>1728</v>
      </c>
    </row>
    <row r="1746" spans="1:1" x14ac:dyDescent="0.2">
      <c r="A1746" s="360">
        <v>1729</v>
      </c>
    </row>
    <row r="1747" spans="1:1" x14ac:dyDescent="0.2">
      <c r="A1747" s="360">
        <v>1730</v>
      </c>
    </row>
    <row r="1748" spans="1:1" x14ac:dyDescent="0.2">
      <c r="A1748" s="360">
        <v>1731</v>
      </c>
    </row>
    <row r="1749" spans="1:1" x14ac:dyDescent="0.2">
      <c r="A1749" s="360">
        <v>1732</v>
      </c>
    </row>
    <row r="1750" spans="1:1" x14ac:dyDescent="0.2">
      <c r="A1750" s="360">
        <v>1733</v>
      </c>
    </row>
    <row r="1751" spans="1:1" x14ac:dyDescent="0.2">
      <c r="A1751" s="360">
        <v>1734</v>
      </c>
    </row>
    <row r="1752" spans="1:1" x14ac:dyDescent="0.2">
      <c r="A1752" s="360">
        <v>1735</v>
      </c>
    </row>
    <row r="1753" spans="1:1" x14ac:dyDescent="0.2">
      <c r="A1753" s="360">
        <v>1736</v>
      </c>
    </row>
    <row r="1754" spans="1:1" x14ac:dyDescent="0.2">
      <c r="A1754" s="360">
        <v>1737</v>
      </c>
    </row>
    <row r="1755" spans="1:1" x14ac:dyDescent="0.2">
      <c r="A1755" s="360">
        <v>1738</v>
      </c>
    </row>
    <row r="1756" spans="1:1" x14ac:dyDescent="0.2">
      <c r="A1756" s="360">
        <v>1739</v>
      </c>
    </row>
    <row r="1757" spans="1:1" x14ac:dyDescent="0.2">
      <c r="A1757" s="360">
        <v>1740</v>
      </c>
    </row>
    <row r="1758" spans="1:1" x14ac:dyDescent="0.2">
      <c r="A1758" s="360">
        <v>1741</v>
      </c>
    </row>
    <row r="1759" spans="1:1" x14ac:dyDescent="0.2">
      <c r="A1759" s="360">
        <v>1742</v>
      </c>
    </row>
    <row r="1760" spans="1:1" x14ac:dyDescent="0.2">
      <c r="A1760" s="360">
        <v>1743</v>
      </c>
    </row>
    <row r="1761" spans="1:1" x14ac:dyDescent="0.2">
      <c r="A1761" s="360">
        <v>1744</v>
      </c>
    </row>
    <row r="1762" spans="1:1" x14ac:dyDescent="0.2">
      <c r="A1762" s="360">
        <v>1745</v>
      </c>
    </row>
    <row r="1763" spans="1:1" x14ac:dyDescent="0.2">
      <c r="A1763" s="360">
        <v>1746</v>
      </c>
    </row>
    <row r="1764" spans="1:1" x14ac:dyDescent="0.2">
      <c r="A1764" s="360">
        <v>1747</v>
      </c>
    </row>
    <row r="1765" spans="1:1" x14ac:dyDescent="0.2">
      <c r="A1765" s="360">
        <v>1748</v>
      </c>
    </row>
    <row r="1766" spans="1:1" x14ac:dyDescent="0.2">
      <c r="A1766" s="360">
        <v>1749</v>
      </c>
    </row>
    <row r="1767" spans="1:1" x14ac:dyDescent="0.2">
      <c r="A1767" s="360">
        <v>1750</v>
      </c>
    </row>
    <row r="1768" spans="1:1" x14ac:dyDescent="0.2">
      <c r="A1768" s="360">
        <v>1751</v>
      </c>
    </row>
    <row r="1769" spans="1:1" x14ac:dyDescent="0.2">
      <c r="A1769" s="360">
        <v>1752</v>
      </c>
    </row>
    <row r="1770" spans="1:1" x14ac:dyDescent="0.2">
      <c r="A1770" s="360">
        <v>1753</v>
      </c>
    </row>
    <row r="1771" spans="1:1" x14ac:dyDescent="0.2">
      <c r="A1771" s="360">
        <v>1754</v>
      </c>
    </row>
    <row r="1772" spans="1:1" x14ac:dyDescent="0.2">
      <c r="A1772" s="360">
        <v>1755</v>
      </c>
    </row>
    <row r="1773" spans="1:1" x14ac:dyDescent="0.2">
      <c r="A1773" s="360">
        <v>1756</v>
      </c>
    </row>
    <row r="1774" spans="1:1" x14ac:dyDescent="0.2">
      <c r="A1774" s="360">
        <v>1757</v>
      </c>
    </row>
    <row r="1775" spans="1:1" x14ac:dyDescent="0.2">
      <c r="A1775" s="360">
        <v>1758</v>
      </c>
    </row>
    <row r="1776" spans="1:1" x14ac:dyDescent="0.2">
      <c r="A1776" s="360">
        <v>1759</v>
      </c>
    </row>
    <row r="1777" spans="1:1" x14ac:dyDescent="0.2">
      <c r="A1777" s="360">
        <v>1760</v>
      </c>
    </row>
    <row r="1778" spans="1:1" x14ac:dyDescent="0.2">
      <c r="A1778" s="360">
        <v>1761</v>
      </c>
    </row>
    <row r="1779" spans="1:1" x14ac:dyDescent="0.2">
      <c r="A1779" s="360">
        <v>1762</v>
      </c>
    </row>
    <row r="1780" spans="1:1" x14ac:dyDescent="0.2">
      <c r="A1780" s="360">
        <v>1763</v>
      </c>
    </row>
    <row r="1781" spans="1:1" x14ac:dyDescent="0.2">
      <c r="A1781" s="360">
        <v>1764</v>
      </c>
    </row>
    <row r="1782" spans="1:1" x14ac:dyDescent="0.2">
      <c r="A1782" s="360">
        <v>1765</v>
      </c>
    </row>
    <row r="1783" spans="1:1" x14ac:dyDescent="0.2">
      <c r="A1783" s="360">
        <v>1766</v>
      </c>
    </row>
    <row r="1784" spans="1:1" x14ac:dyDescent="0.2">
      <c r="A1784" s="360">
        <v>1767</v>
      </c>
    </row>
    <row r="1785" spans="1:1" x14ac:dyDescent="0.2">
      <c r="A1785" s="360">
        <v>1768</v>
      </c>
    </row>
    <row r="1786" spans="1:1" x14ac:dyDescent="0.2">
      <c r="A1786" s="360">
        <v>1769</v>
      </c>
    </row>
    <row r="1787" spans="1:1" x14ac:dyDescent="0.2">
      <c r="A1787" s="360">
        <v>1770</v>
      </c>
    </row>
    <row r="1788" spans="1:1" x14ac:dyDescent="0.2">
      <c r="A1788" s="360">
        <v>1771</v>
      </c>
    </row>
    <row r="1789" spans="1:1" x14ac:dyDescent="0.2">
      <c r="A1789" s="360">
        <v>1772</v>
      </c>
    </row>
    <row r="1790" spans="1:1" x14ac:dyDescent="0.2">
      <c r="A1790" s="360">
        <v>1773</v>
      </c>
    </row>
    <row r="1791" spans="1:1" x14ac:dyDescent="0.2">
      <c r="A1791" s="360">
        <v>1774</v>
      </c>
    </row>
    <row r="1792" spans="1:1" x14ac:dyDescent="0.2">
      <c r="A1792" s="360">
        <v>1775</v>
      </c>
    </row>
    <row r="1793" spans="1:1" x14ac:dyDescent="0.2">
      <c r="A1793" s="360">
        <v>1776</v>
      </c>
    </row>
    <row r="1794" spans="1:1" x14ac:dyDescent="0.2">
      <c r="A1794" s="360">
        <v>1777</v>
      </c>
    </row>
    <row r="1795" spans="1:1" x14ac:dyDescent="0.2">
      <c r="A1795" s="360">
        <v>1778</v>
      </c>
    </row>
    <row r="1796" spans="1:1" x14ac:dyDescent="0.2">
      <c r="A1796" s="360">
        <v>1779</v>
      </c>
    </row>
    <row r="1797" spans="1:1" x14ac:dyDescent="0.2">
      <c r="A1797" s="360">
        <v>1780</v>
      </c>
    </row>
    <row r="1798" spans="1:1" x14ac:dyDescent="0.2">
      <c r="A1798" s="360">
        <v>1781</v>
      </c>
    </row>
    <row r="1799" spans="1:1" x14ac:dyDescent="0.2">
      <c r="A1799" s="360">
        <v>1782</v>
      </c>
    </row>
    <row r="1800" spans="1:1" x14ac:dyDescent="0.2">
      <c r="A1800" s="360">
        <v>1783</v>
      </c>
    </row>
    <row r="1801" spans="1:1" x14ac:dyDescent="0.2">
      <c r="A1801" s="360">
        <v>1784</v>
      </c>
    </row>
    <row r="1802" spans="1:1" x14ac:dyDescent="0.2">
      <c r="A1802" s="360">
        <v>1785</v>
      </c>
    </row>
    <row r="1803" spans="1:1" x14ac:dyDescent="0.2">
      <c r="A1803" s="360">
        <v>1786</v>
      </c>
    </row>
    <row r="1804" spans="1:1" x14ac:dyDescent="0.2">
      <c r="A1804" s="360">
        <v>1787</v>
      </c>
    </row>
    <row r="1805" spans="1:1" x14ac:dyDescent="0.2">
      <c r="A1805" s="360">
        <v>1788</v>
      </c>
    </row>
    <row r="1806" spans="1:1" x14ac:dyDescent="0.2">
      <c r="A1806" s="360">
        <v>1789</v>
      </c>
    </row>
    <row r="1807" spans="1:1" x14ac:dyDescent="0.2">
      <c r="A1807" s="360">
        <v>1790</v>
      </c>
    </row>
    <row r="1808" spans="1:1" x14ac:dyDescent="0.2">
      <c r="A1808" s="360">
        <v>1791</v>
      </c>
    </row>
    <row r="1809" spans="1:1" x14ac:dyDescent="0.2">
      <c r="A1809" s="360">
        <v>1792</v>
      </c>
    </row>
    <row r="1810" spans="1:1" x14ac:dyDescent="0.2">
      <c r="A1810" s="360">
        <v>1793</v>
      </c>
    </row>
    <row r="1811" spans="1:1" x14ac:dyDescent="0.2">
      <c r="A1811" s="360">
        <v>1794</v>
      </c>
    </row>
    <row r="1812" spans="1:1" x14ac:dyDescent="0.2">
      <c r="A1812" s="360">
        <v>1795</v>
      </c>
    </row>
    <row r="1813" spans="1:1" x14ac:dyDescent="0.2">
      <c r="A1813" s="360">
        <v>1796</v>
      </c>
    </row>
    <row r="1814" spans="1:1" x14ac:dyDescent="0.2">
      <c r="A1814" s="360">
        <v>1797</v>
      </c>
    </row>
    <row r="1815" spans="1:1" x14ac:dyDescent="0.2">
      <c r="A1815" s="360">
        <v>1798</v>
      </c>
    </row>
    <row r="1816" spans="1:1" x14ac:dyDescent="0.2">
      <c r="A1816" s="360">
        <v>1799</v>
      </c>
    </row>
    <row r="1817" spans="1:1" x14ac:dyDescent="0.2">
      <c r="A1817" s="360">
        <v>1800</v>
      </c>
    </row>
    <row r="1818" spans="1:1" x14ac:dyDescent="0.2">
      <c r="A1818" s="360">
        <v>1801</v>
      </c>
    </row>
    <row r="1819" spans="1:1" x14ac:dyDescent="0.2">
      <c r="A1819" s="360">
        <v>1802</v>
      </c>
    </row>
    <row r="1820" spans="1:1" x14ac:dyDescent="0.2">
      <c r="A1820" s="360">
        <v>1803</v>
      </c>
    </row>
    <row r="1821" spans="1:1" x14ac:dyDescent="0.2">
      <c r="A1821" s="360">
        <v>1804</v>
      </c>
    </row>
    <row r="1822" spans="1:1" x14ac:dyDescent="0.2">
      <c r="A1822" s="360">
        <v>1805</v>
      </c>
    </row>
    <row r="1823" spans="1:1" x14ac:dyDescent="0.2">
      <c r="A1823" s="360">
        <v>1806</v>
      </c>
    </row>
    <row r="1824" spans="1:1" x14ac:dyDescent="0.2">
      <c r="A1824" s="360">
        <v>1807</v>
      </c>
    </row>
    <row r="1825" spans="1:1" x14ac:dyDescent="0.2">
      <c r="A1825" s="360">
        <v>1808</v>
      </c>
    </row>
    <row r="1826" spans="1:1" x14ac:dyDescent="0.2">
      <c r="A1826" s="360">
        <v>1809</v>
      </c>
    </row>
    <row r="1827" spans="1:1" x14ac:dyDescent="0.2">
      <c r="A1827" s="360">
        <v>1810</v>
      </c>
    </row>
    <row r="1828" spans="1:1" x14ac:dyDescent="0.2">
      <c r="A1828" s="360">
        <v>1811</v>
      </c>
    </row>
    <row r="1829" spans="1:1" x14ac:dyDescent="0.2">
      <c r="A1829" s="360">
        <v>1812</v>
      </c>
    </row>
    <row r="1830" spans="1:1" x14ac:dyDescent="0.2">
      <c r="A1830" s="360">
        <v>1813</v>
      </c>
    </row>
    <row r="1831" spans="1:1" x14ac:dyDescent="0.2">
      <c r="A1831" s="360">
        <v>1814</v>
      </c>
    </row>
    <row r="1832" spans="1:1" x14ac:dyDescent="0.2">
      <c r="A1832" s="360">
        <v>1815</v>
      </c>
    </row>
    <row r="1833" spans="1:1" x14ac:dyDescent="0.2">
      <c r="A1833" s="360">
        <v>1816</v>
      </c>
    </row>
    <row r="1834" spans="1:1" x14ac:dyDescent="0.2">
      <c r="A1834" s="360">
        <v>1817</v>
      </c>
    </row>
    <row r="1835" spans="1:1" x14ac:dyDescent="0.2">
      <c r="A1835" s="360">
        <v>1818</v>
      </c>
    </row>
    <row r="1836" spans="1:1" x14ac:dyDescent="0.2">
      <c r="A1836" s="360">
        <v>1819</v>
      </c>
    </row>
    <row r="1837" spans="1:1" x14ac:dyDescent="0.2">
      <c r="A1837" s="360">
        <v>1820</v>
      </c>
    </row>
    <row r="1838" spans="1:1" x14ac:dyDescent="0.2">
      <c r="A1838" s="360">
        <v>1821</v>
      </c>
    </row>
    <row r="1839" spans="1:1" x14ac:dyDescent="0.2">
      <c r="A1839" s="360">
        <v>1822</v>
      </c>
    </row>
    <row r="1840" spans="1:1" x14ac:dyDescent="0.2">
      <c r="A1840" s="360">
        <v>1823</v>
      </c>
    </row>
    <row r="1841" spans="1:1" x14ac:dyDescent="0.2">
      <c r="A1841" s="360">
        <v>1824</v>
      </c>
    </row>
    <row r="1842" spans="1:1" x14ac:dyDescent="0.2">
      <c r="A1842" s="360">
        <v>1825</v>
      </c>
    </row>
    <row r="1843" spans="1:1" x14ac:dyDescent="0.2">
      <c r="A1843" s="360">
        <v>1826</v>
      </c>
    </row>
    <row r="1844" spans="1:1" x14ac:dyDescent="0.2">
      <c r="A1844" s="360">
        <v>1827</v>
      </c>
    </row>
    <row r="1845" spans="1:1" x14ac:dyDescent="0.2">
      <c r="A1845" s="360">
        <v>1828</v>
      </c>
    </row>
    <row r="1846" spans="1:1" x14ac:dyDescent="0.2">
      <c r="A1846" s="360">
        <v>1829</v>
      </c>
    </row>
    <row r="1847" spans="1:1" x14ac:dyDescent="0.2">
      <c r="A1847" s="360">
        <v>1830</v>
      </c>
    </row>
    <row r="1848" spans="1:1" x14ac:dyDescent="0.2">
      <c r="A1848" s="360">
        <v>1831</v>
      </c>
    </row>
    <row r="1849" spans="1:1" x14ac:dyDescent="0.2">
      <c r="A1849" s="360">
        <v>1832</v>
      </c>
    </row>
    <row r="1850" spans="1:1" x14ac:dyDescent="0.2">
      <c r="A1850" s="360">
        <v>1833</v>
      </c>
    </row>
    <row r="1851" spans="1:1" x14ac:dyDescent="0.2">
      <c r="A1851" s="360">
        <v>1834</v>
      </c>
    </row>
    <row r="1852" spans="1:1" x14ac:dyDescent="0.2">
      <c r="A1852" s="360">
        <v>1835</v>
      </c>
    </row>
    <row r="1853" spans="1:1" x14ac:dyDescent="0.2">
      <c r="A1853" s="360">
        <v>1836</v>
      </c>
    </row>
    <row r="1854" spans="1:1" x14ac:dyDescent="0.2">
      <c r="A1854" s="360">
        <v>1837</v>
      </c>
    </row>
    <row r="1855" spans="1:1" x14ac:dyDescent="0.2">
      <c r="A1855" s="360">
        <v>1838</v>
      </c>
    </row>
    <row r="1856" spans="1:1" x14ac:dyDescent="0.2">
      <c r="A1856" s="360">
        <v>1839</v>
      </c>
    </row>
    <row r="1857" spans="1:1" x14ac:dyDescent="0.2">
      <c r="A1857" s="360">
        <v>1840</v>
      </c>
    </row>
    <row r="1858" spans="1:1" x14ac:dyDescent="0.2">
      <c r="A1858" s="360">
        <v>1841</v>
      </c>
    </row>
    <row r="1859" spans="1:1" x14ac:dyDescent="0.2">
      <c r="A1859" s="360">
        <v>1842</v>
      </c>
    </row>
    <row r="1860" spans="1:1" x14ac:dyDescent="0.2">
      <c r="A1860" s="360">
        <v>1843</v>
      </c>
    </row>
    <row r="1861" spans="1:1" x14ac:dyDescent="0.2">
      <c r="A1861" s="360">
        <v>1844</v>
      </c>
    </row>
    <row r="1862" spans="1:1" x14ac:dyDescent="0.2">
      <c r="A1862" s="360">
        <v>1845</v>
      </c>
    </row>
    <row r="1863" spans="1:1" x14ac:dyDescent="0.2">
      <c r="A1863" s="360">
        <v>1846</v>
      </c>
    </row>
    <row r="1864" spans="1:1" x14ac:dyDescent="0.2">
      <c r="A1864" s="360">
        <v>1847</v>
      </c>
    </row>
    <row r="1865" spans="1:1" x14ac:dyDescent="0.2">
      <c r="A1865" s="360">
        <v>1848</v>
      </c>
    </row>
    <row r="1866" spans="1:1" x14ac:dyDescent="0.2">
      <c r="A1866" s="360">
        <v>1849</v>
      </c>
    </row>
    <row r="1867" spans="1:1" x14ac:dyDescent="0.2">
      <c r="A1867" s="360">
        <v>1850</v>
      </c>
    </row>
    <row r="1868" spans="1:1" x14ac:dyDescent="0.2">
      <c r="A1868" s="360">
        <v>1851</v>
      </c>
    </row>
    <row r="1869" spans="1:1" x14ac:dyDescent="0.2">
      <c r="A1869" s="360">
        <v>1852</v>
      </c>
    </row>
    <row r="1870" spans="1:1" x14ac:dyDescent="0.2">
      <c r="A1870" s="360">
        <v>1853</v>
      </c>
    </row>
    <row r="1871" spans="1:1" x14ac:dyDescent="0.2">
      <c r="A1871" s="360">
        <v>1854</v>
      </c>
    </row>
    <row r="1872" spans="1:1" x14ac:dyDescent="0.2">
      <c r="A1872" s="360">
        <v>1855</v>
      </c>
    </row>
    <row r="1873" spans="1:1" x14ac:dyDescent="0.2">
      <c r="A1873" s="360">
        <v>1856</v>
      </c>
    </row>
    <row r="1874" spans="1:1" x14ac:dyDescent="0.2">
      <c r="A1874" s="360">
        <v>1857</v>
      </c>
    </row>
    <row r="1875" spans="1:1" x14ac:dyDescent="0.2">
      <c r="A1875" s="360">
        <v>1858</v>
      </c>
    </row>
    <row r="1876" spans="1:1" x14ac:dyDescent="0.2">
      <c r="A1876" s="360">
        <v>1859</v>
      </c>
    </row>
    <row r="1877" spans="1:1" x14ac:dyDescent="0.2">
      <c r="A1877" s="360">
        <v>1860</v>
      </c>
    </row>
    <row r="1878" spans="1:1" x14ac:dyDescent="0.2">
      <c r="A1878" s="360">
        <v>1861</v>
      </c>
    </row>
    <row r="1879" spans="1:1" x14ac:dyDescent="0.2">
      <c r="A1879" s="360">
        <v>1862</v>
      </c>
    </row>
    <row r="1880" spans="1:1" x14ac:dyDescent="0.2">
      <c r="A1880" s="360">
        <v>1863</v>
      </c>
    </row>
    <row r="1881" spans="1:1" x14ac:dyDescent="0.2">
      <c r="A1881" s="360">
        <v>1864</v>
      </c>
    </row>
    <row r="1882" spans="1:1" x14ac:dyDescent="0.2">
      <c r="A1882" s="360">
        <v>1865</v>
      </c>
    </row>
    <row r="1883" spans="1:1" x14ac:dyDescent="0.2">
      <c r="A1883" s="360">
        <v>1866</v>
      </c>
    </row>
    <row r="1884" spans="1:1" x14ac:dyDescent="0.2">
      <c r="A1884" s="360">
        <v>1867</v>
      </c>
    </row>
    <row r="1885" spans="1:1" x14ac:dyDescent="0.2">
      <c r="A1885" s="360">
        <v>1868</v>
      </c>
    </row>
    <row r="1886" spans="1:1" x14ac:dyDescent="0.2">
      <c r="A1886" s="360">
        <v>1869</v>
      </c>
    </row>
    <row r="1887" spans="1:1" x14ac:dyDescent="0.2">
      <c r="A1887" s="360">
        <v>1870</v>
      </c>
    </row>
    <row r="1888" spans="1:1" x14ac:dyDescent="0.2">
      <c r="A1888" s="360">
        <v>1871</v>
      </c>
    </row>
    <row r="1889" spans="1:1" x14ac:dyDescent="0.2">
      <c r="A1889" s="360">
        <v>1872</v>
      </c>
    </row>
    <row r="1890" spans="1:1" x14ac:dyDescent="0.2">
      <c r="A1890" s="360">
        <v>1873</v>
      </c>
    </row>
    <row r="1891" spans="1:1" x14ac:dyDescent="0.2">
      <c r="A1891" s="360">
        <v>1874</v>
      </c>
    </row>
    <row r="1892" spans="1:1" x14ac:dyDescent="0.2">
      <c r="A1892" s="360">
        <v>1875</v>
      </c>
    </row>
    <row r="1893" spans="1:1" x14ac:dyDescent="0.2">
      <c r="A1893" s="360">
        <v>1876</v>
      </c>
    </row>
    <row r="1894" spans="1:1" x14ac:dyDescent="0.2">
      <c r="A1894" s="360">
        <v>1877</v>
      </c>
    </row>
    <row r="1895" spans="1:1" x14ac:dyDescent="0.2">
      <c r="A1895" s="360">
        <v>1878</v>
      </c>
    </row>
    <row r="1896" spans="1:1" x14ac:dyDescent="0.2">
      <c r="A1896" s="360">
        <v>1879</v>
      </c>
    </row>
    <row r="1897" spans="1:1" x14ac:dyDescent="0.2">
      <c r="A1897" s="360">
        <v>1880</v>
      </c>
    </row>
    <row r="1898" spans="1:1" x14ac:dyDescent="0.2">
      <c r="A1898" s="360">
        <v>1881</v>
      </c>
    </row>
    <row r="1899" spans="1:1" x14ac:dyDescent="0.2">
      <c r="A1899" s="360">
        <v>1882</v>
      </c>
    </row>
    <row r="1900" spans="1:1" x14ac:dyDescent="0.2">
      <c r="A1900" s="360">
        <v>1883</v>
      </c>
    </row>
    <row r="1901" spans="1:1" x14ac:dyDescent="0.2">
      <c r="A1901" s="360">
        <v>1884</v>
      </c>
    </row>
    <row r="1902" spans="1:1" x14ac:dyDescent="0.2">
      <c r="A1902" s="360">
        <v>1885</v>
      </c>
    </row>
    <row r="1903" spans="1:1" x14ac:dyDescent="0.2">
      <c r="A1903" s="360">
        <v>1886</v>
      </c>
    </row>
    <row r="1904" spans="1:1" x14ac:dyDescent="0.2">
      <c r="A1904" s="360">
        <v>1887</v>
      </c>
    </row>
    <row r="1905" spans="1:1" x14ac:dyDescent="0.2">
      <c r="A1905" s="360">
        <v>1888</v>
      </c>
    </row>
    <row r="1906" spans="1:1" x14ac:dyDescent="0.2">
      <c r="A1906" s="360">
        <v>1889</v>
      </c>
    </row>
    <row r="1907" spans="1:1" x14ac:dyDescent="0.2">
      <c r="A1907" s="360">
        <v>1890</v>
      </c>
    </row>
    <row r="1908" spans="1:1" x14ac:dyDescent="0.2">
      <c r="A1908" s="360">
        <v>1891</v>
      </c>
    </row>
    <row r="1909" spans="1:1" x14ac:dyDescent="0.2">
      <c r="A1909" s="360">
        <v>1892</v>
      </c>
    </row>
    <row r="1910" spans="1:1" x14ac:dyDescent="0.2">
      <c r="A1910" s="360">
        <v>1893</v>
      </c>
    </row>
    <row r="1911" spans="1:1" x14ac:dyDescent="0.2">
      <c r="A1911" s="360">
        <v>1894</v>
      </c>
    </row>
    <row r="1912" spans="1:1" x14ac:dyDescent="0.2">
      <c r="A1912" s="360">
        <v>1895</v>
      </c>
    </row>
    <row r="1913" spans="1:1" x14ac:dyDescent="0.2">
      <c r="A1913" s="360">
        <v>1896</v>
      </c>
    </row>
    <row r="1914" spans="1:1" x14ac:dyDescent="0.2">
      <c r="A1914" s="360">
        <v>1897</v>
      </c>
    </row>
    <row r="1915" spans="1:1" x14ac:dyDescent="0.2">
      <c r="A1915" s="360">
        <v>1898</v>
      </c>
    </row>
    <row r="1916" spans="1:1" x14ac:dyDescent="0.2">
      <c r="A1916" s="360">
        <v>1899</v>
      </c>
    </row>
    <row r="1917" spans="1:1" x14ac:dyDescent="0.2">
      <c r="A1917" s="360">
        <v>1900</v>
      </c>
    </row>
    <row r="1918" spans="1:1" x14ac:dyDescent="0.2">
      <c r="A1918" s="360">
        <v>1901</v>
      </c>
    </row>
    <row r="1919" spans="1:1" x14ac:dyDescent="0.2">
      <c r="A1919" s="360">
        <v>1902</v>
      </c>
    </row>
    <row r="1920" spans="1:1" x14ac:dyDescent="0.2">
      <c r="A1920" s="360">
        <v>1903</v>
      </c>
    </row>
    <row r="1921" spans="1:1" x14ac:dyDescent="0.2">
      <c r="A1921" s="360">
        <v>1904</v>
      </c>
    </row>
    <row r="1922" spans="1:1" x14ac:dyDescent="0.2">
      <c r="A1922" s="360">
        <v>1905</v>
      </c>
    </row>
    <row r="1923" spans="1:1" x14ac:dyDescent="0.2">
      <c r="A1923" s="360">
        <v>1906</v>
      </c>
    </row>
    <row r="1924" spans="1:1" x14ac:dyDescent="0.2">
      <c r="A1924" s="360">
        <v>1907</v>
      </c>
    </row>
    <row r="1925" spans="1:1" x14ac:dyDescent="0.2">
      <c r="A1925" s="360">
        <v>1908</v>
      </c>
    </row>
    <row r="1926" spans="1:1" x14ac:dyDescent="0.2">
      <c r="A1926" s="360">
        <v>1909</v>
      </c>
    </row>
    <row r="1927" spans="1:1" x14ac:dyDescent="0.2">
      <c r="A1927" s="360">
        <v>1910</v>
      </c>
    </row>
    <row r="1928" spans="1:1" x14ac:dyDescent="0.2">
      <c r="A1928" s="360">
        <v>1911</v>
      </c>
    </row>
    <row r="1929" spans="1:1" x14ac:dyDescent="0.2">
      <c r="A1929" s="360">
        <v>1912</v>
      </c>
    </row>
    <row r="1930" spans="1:1" x14ac:dyDescent="0.2">
      <c r="A1930" s="360">
        <v>1913</v>
      </c>
    </row>
    <row r="1931" spans="1:1" x14ac:dyDescent="0.2">
      <c r="A1931" s="360">
        <v>1914</v>
      </c>
    </row>
    <row r="1932" spans="1:1" x14ac:dyDescent="0.2">
      <c r="A1932" s="360">
        <v>1915</v>
      </c>
    </row>
    <row r="1933" spans="1:1" x14ac:dyDescent="0.2">
      <c r="A1933" s="360">
        <v>1916</v>
      </c>
    </row>
    <row r="1934" spans="1:1" x14ac:dyDescent="0.2">
      <c r="A1934" s="360">
        <v>1917</v>
      </c>
    </row>
    <row r="1935" spans="1:1" x14ac:dyDescent="0.2">
      <c r="A1935" s="360">
        <v>1918</v>
      </c>
    </row>
    <row r="1936" spans="1:1" x14ac:dyDescent="0.2">
      <c r="A1936" s="360">
        <v>1919</v>
      </c>
    </row>
    <row r="1937" spans="1:1" x14ac:dyDescent="0.2">
      <c r="A1937" s="360">
        <v>1920</v>
      </c>
    </row>
    <row r="1938" spans="1:1" x14ac:dyDescent="0.2">
      <c r="A1938" s="360">
        <v>1921</v>
      </c>
    </row>
    <row r="1939" spans="1:1" x14ac:dyDescent="0.2">
      <c r="A1939" s="360">
        <v>1922</v>
      </c>
    </row>
    <row r="1940" spans="1:1" x14ac:dyDescent="0.2">
      <c r="A1940" s="360">
        <v>1923</v>
      </c>
    </row>
    <row r="1941" spans="1:1" x14ac:dyDescent="0.2">
      <c r="A1941" s="360">
        <v>1924</v>
      </c>
    </row>
    <row r="1942" spans="1:1" x14ac:dyDescent="0.2">
      <c r="A1942" s="360">
        <v>1925</v>
      </c>
    </row>
    <row r="1943" spans="1:1" x14ac:dyDescent="0.2">
      <c r="A1943" s="360">
        <v>1926</v>
      </c>
    </row>
    <row r="1944" spans="1:1" x14ac:dyDescent="0.2">
      <c r="A1944" s="360">
        <v>1927</v>
      </c>
    </row>
    <row r="1945" spans="1:1" x14ac:dyDescent="0.2">
      <c r="A1945" s="360">
        <v>1928</v>
      </c>
    </row>
    <row r="1946" spans="1:1" x14ac:dyDescent="0.2">
      <c r="A1946" s="360">
        <v>1929</v>
      </c>
    </row>
    <row r="1947" spans="1:1" x14ac:dyDescent="0.2">
      <c r="A1947" s="360">
        <v>1930</v>
      </c>
    </row>
    <row r="1948" spans="1:1" x14ac:dyDescent="0.2">
      <c r="A1948" s="360">
        <v>1931</v>
      </c>
    </row>
    <row r="1949" spans="1:1" x14ac:dyDescent="0.2">
      <c r="A1949" s="360">
        <v>1932</v>
      </c>
    </row>
    <row r="1950" spans="1:1" x14ac:dyDescent="0.2">
      <c r="A1950" s="360">
        <v>1933</v>
      </c>
    </row>
    <row r="1951" spans="1:1" x14ac:dyDescent="0.2">
      <c r="A1951" s="360">
        <v>1934</v>
      </c>
    </row>
    <row r="1952" spans="1:1" x14ac:dyDescent="0.2">
      <c r="A1952" s="360">
        <v>1935</v>
      </c>
    </row>
    <row r="1953" spans="1:1" x14ac:dyDescent="0.2">
      <c r="A1953" s="360">
        <v>1936</v>
      </c>
    </row>
    <row r="1954" spans="1:1" x14ac:dyDescent="0.2">
      <c r="A1954" s="360">
        <v>1937</v>
      </c>
    </row>
    <row r="1955" spans="1:1" x14ac:dyDescent="0.2">
      <c r="A1955" s="360">
        <v>1938</v>
      </c>
    </row>
    <row r="1956" spans="1:1" x14ac:dyDescent="0.2">
      <c r="A1956" s="360">
        <v>1939</v>
      </c>
    </row>
    <row r="1957" spans="1:1" x14ac:dyDescent="0.2">
      <c r="A1957" s="360">
        <v>1940</v>
      </c>
    </row>
    <row r="1958" spans="1:1" x14ac:dyDescent="0.2">
      <c r="A1958" s="360">
        <v>1941</v>
      </c>
    </row>
    <row r="1959" spans="1:1" x14ac:dyDescent="0.2">
      <c r="A1959" s="360">
        <v>1942</v>
      </c>
    </row>
    <row r="1960" spans="1:1" x14ac:dyDescent="0.2">
      <c r="A1960" s="360">
        <v>1943</v>
      </c>
    </row>
    <row r="1961" spans="1:1" x14ac:dyDescent="0.2">
      <c r="A1961" s="360">
        <v>1944</v>
      </c>
    </row>
    <row r="1962" spans="1:1" x14ac:dyDescent="0.2">
      <c r="A1962" s="360">
        <v>1945</v>
      </c>
    </row>
    <row r="1963" spans="1:1" x14ac:dyDescent="0.2">
      <c r="A1963" s="360">
        <v>1946</v>
      </c>
    </row>
    <row r="1964" spans="1:1" x14ac:dyDescent="0.2">
      <c r="A1964" s="360">
        <v>1947</v>
      </c>
    </row>
    <row r="1965" spans="1:1" x14ac:dyDescent="0.2">
      <c r="A1965" s="360">
        <v>1948</v>
      </c>
    </row>
    <row r="1966" spans="1:1" x14ac:dyDescent="0.2">
      <c r="A1966" s="360">
        <v>1949</v>
      </c>
    </row>
    <row r="1967" spans="1:1" x14ac:dyDescent="0.2">
      <c r="A1967" s="360">
        <v>1950</v>
      </c>
    </row>
    <row r="1968" spans="1:1" x14ac:dyDescent="0.2">
      <c r="A1968" s="360">
        <v>1951</v>
      </c>
    </row>
    <row r="1969" spans="1:1" x14ac:dyDescent="0.2">
      <c r="A1969" s="360">
        <v>1952</v>
      </c>
    </row>
    <row r="1970" spans="1:1" x14ac:dyDescent="0.2">
      <c r="A1970" s="360">
        <v>1953</v>
      </c>
    </row>
    <row r="1971" spans="1:1" x14ac:dyDescent="0.2">
      <c r="A1971" s="360">
        <v>1954</v>
      </c>
    </row>
    <row r="1972" spans="1:1" x14ac:dyDescent="0.2">
      <c r="A1972" s="360">
        <v>1955</v>
      </c>
    </row>
    <row r="1973" spans="1:1" x14ac:dyDescent="0.2">
      <c r="A1973" s="360">
        <v>1956</v>
      </c>
    </row>
    <row r="1974" spans="1:1" x14ac:dyDescent="0.2">
      <c r="A1974" s="360">
        <v>1957</v>
      </c>
    </row>
    <row r="1975" spans="1:1" x14ac:dyDescent="0.2">
      <c r="A1975" s="360">
        <v>1958</v>
      </c>
    </row>
    <row r="1976" spans="1:1" x14ac:dyDescent="0.2">
      <c r="A1976" s="360">
        <v>1959</v>
      </c>
    </row>
    <row r="1977" spans="1:1" x14ac:dyDescent="0.2">
      <c r="A1977" s="360">
        <v>1960</v>
      </c>
    </row>
    <row r="1978" spans="1:1" x14ac:dyDescent="0.2">
      <c r="A1978" s="360">
        <v>1961</v>
      </c>
    </row>
    <row r="1979" spans="1:1" x14ac:dyDescent="0.2">
      <c r="A1979" s="360">
        <v>1962</v>
      </c>
    </row>
    <row r="1980" spans="1:1" x14ac:dyDescent="0.2">
      <c r="A1980" s="360">
        <v>1963</v>
      </c>
    </row>
    <row r="1981" spans="1:1" x14ac:dyDescent="0.2">
      <c r="A1981" s="360">
        <v>1964</v>
      </c>
    </row>
    <row r="1982" spans="1:1" x14ac:dyDescent="0.2">
      <c r="A1982" s="360">
        <v>1965</v>
      </c>
    </row>
    <row r="1983" spans="1:1" x14ac:dyDescent="0.2">
      <c r="A1983" s="360">
        <v>1966</v>
      </c>
    </row>
    <row r="1984" spans="1:1" x14ac:dyDescent="0.2">
      <c r="A1984" s="360">
        <v>1967</v>
      </c>
    </row>
    <row r="1985" spans="1:1" x14ac:dyDescent="0.2">
      <c r="A1985" s="360">
        <v>1968</v>
      </c>
    </row>
    <row r="1986" spans="1:1" x14ac:dyDescent="0.2">
      <c r="A1986" s="360">
        <v>1969</v>
      </c>
    </row>
    <row r="1987" spans="1:1" x14ac:dyDescent="0.2">
      <c r="A1987" s="360">
        <v>1970</v>
      </c>
    </row>
    <row r="1988" spans="1:1" x14ac:dyDescent="0.2">
      <c r="A1988" s="360">
        <v>1971</v>
      </c>
    </row>
    <row r="1989" spans="1:1" x14ac:dyDescent="0.2">
      <c r="A1989" s="360">
        <v>1972</v>
      </c>
    </row>
    <row r="1990" spans="1:1" x14ac:dyDescent="0.2">
      <c r="A1990" s="360">
        <v>1973</v>
      </c>
    </row>
    <row r="1991" spans="1:1" x14ac:dyDescent="0.2">
      <c r="A1991" s="360">
        <v>1974</v>
      </c>
    </row>
    <row r="1992" spans="1:1" x14ac:dyDescent="0.2">
      <c r="A1992" s="360">
        <v>1975</v>
      </c>
    </row>
    <row r="1993" spans="1:1" x14ac:dyDescent="0.2">
      <c r="A1993" s="360">
        <v>1976</v>
      </c>
    </row>
    <row r="1994" spans="1:1" x14ac:dyDescent="0.2">
      <c r="A1994" s="360">
        <v>1977</v>
      </c>
    </row>
    <row r="1995" spans="1:1" x14ac:dyDescent="0.2">
      <c r="A1995" s="360">
        <v>1978</v>
      </c>
    </row>
    <row r="1996" spans="1:1" x14ac:dyDescent="0.2">
      <c r="A1996" s="360">
        <v>1979</v>
      </c>
    </row>
    <row r="1997" spans="1:1" x14ac:dyDescent="0.2">
      <c r="A1997" s="360">
        <v>1980</v>
      </c>
    </row>
    <row r="1998" spans="1:1" x14ac:dyDescent="0.2">
      <c r="A1998" s="360">
        <v>1981</v>
      </c>
    </row>
    <row r="1999" spans="1:1" x14ac:dyDescent="0.2">
      <c r="A1999" s="360">
        <v>1982</v>
      </c>
    </row>
    <row r="2000" spans="1:1" x14ac:dyDescent="0.2">
      <c r="A2000" s="360">
        <v>1983</v>
      </c>
    </row>
    <row r="2001" spans="1:1" x14ac:dyDescent="0.2">
      <c r="A2001" s="360">
        <v>1984</v>
      </c>
    </row>
    <row r="2002" spans="1:1" x14ac:dyDescent="0.2">
      <c r="A2002" s="360">
        <v>1985</v>
      </c>
    </row>
    <row r="2003" spans="1:1" x14ac:dyDescent="0.2">
      <c r="A2003" s="360">
        <v>1986</v>
      </c>
    </row>
    <row r="2004" spans="1:1" x14ac:dyDescent="0.2">
      <c r="A2004" s="360">
        <v>1987</v>
      </c>
    </row>
    <row r="2005" spans="1:1" x14ac:dyDescent="0.2">
      <c r="A2005" s="360">
        <v>1988</v>
      </c>
    </row>
    <row r="2006" spans="1:1" x14ac:dyDescent="0.2">
      <c r="A2006" s="360">
        <v>1989</v>
      </c>
    </row>
    <row r="2007" spans="1:1" x14ac:dyDescent="0.2">
      <c r="A2007" s="360">
        <v>1990</v>
      </c>
    </row>
    <row r="2008" spans="1:1" x14ac:dyDescent="0.2">
      <c r="A2008" s="360">
        <v>1991</v>
      </c>
    </row>
    <row r="2009" spans="1:1" x14ac:dyDescent="0.2">
      <c r="A2009" s="360">
        <v>1992</v>
      </c>
    </row>
    <row r="2010" spans="1:1" x14ac:dyDescent="0.2">
      <c r="A2010" s="360">
        <v>1993</v>
      </c>
    </row>
    <row r="2011" spans="1:1" x14ac:dyDescent="0.2">
      <c r="A2011" s="360">
        <v>1994</v>
      </c>
    </row>
    <row r="2012" spans="1:1" x14ac:dyDescent="0.2">
      <c r="A2012" s="360">
        <v>1995</v>
      </c>
    </row>
    <row r="2013" spans="1:1" x14ac:dyDescent="0.2">
      <c r="A2013" s="360">
        <v>1996</v>
      </c>
    </row>
    <row r="2014" spans="1:1" x14ac:dyDescent="0.2">
      <c r="A2014" s="360">
        <v>1997</v>
      </c>
    </row>
    <row r="2015" spans="1:1" x14ac:dyDescent="0.2">
      <c r="A2015" s="360">
        <v>1998</v>
      </c>
    </row>
    <row r="2016" spans="1:1" x14ac:dyDescent="0.2">
      <c r="A2016" s="360">
        <v>1999</v>
      </c>
    </row>
    <row r="2017" spans="1:1" x14ac:dyDescent="0.2">
      <c r="A2017" s="360">
        <v>2000</v>
      </c>
    </row>
    <row r="2018" spans="1:1" x14ac:dyDescent="0.2">
      <c r="A2018" s="360">
        <v>2001</v>
      </c>
    </row>
    <row r="2019" spans="1:1" x14ac:dyDescent="0.2">
      <c r="A2019" s="360">
        <v>2002</v>
      </c>
    </row>
    <row r="2020" spans="1:1" x14ac:dyDescent="0.2">
      <c r="A2020" s="360">
        <v>2003</v>
      </c>
    </row>
    <row r="2021" spans="1:1" x14ac:dyDescent="0.2">
      <c r="A2021" s="360">
        <v>2004</v>
      </c>
    </row>
    <row r="2022" spans="1:1" x14ac:dyDescent="0.2">
      <c r="A2022" s="360">
        <v>2005</v>
      </c>
    </row>
    <row r="2023" spans="1:1" x14ac:dyDescent="0.2">
      <c r="A2023" s="360">
        <v>2006</v>
      </c>
    </row>
    <row r="2024" spans="1:1" x14ac:dyDescent="0.2">
      <c r="A2024" s="360">
        <v>2007</v>
      </c>
    </row>
    <row r="2025" spans="1:1" x14ac:dyDescent="0.2">
      <c r="A2025" s="360">
        <v>2008</v>
      </c>
    </row>
    <row r="2026" spans="1:1" x14ac:dyDescent="0.2">
      <c r="A2026" s="360">
        <v>2009</v>
      </c>
    </row>
    <row r="2027" spans="1:1" x14ac:dyDescent="0.2">
      <c r="A2027" s="360">
        <v>2010</v>
      </c>
    </row>
    <row r="2028" spans="1:1" x14ac:dyDescent="0.2">
      <c r="A2028" s="360">
        <v>2011</v>
      </c>
    </row>
    <row r="2029" spans="1:1" x14ac:dyDescent="0.2">
      <c r="A2029" s="360">
        <v>2012</v>
      </c>
    </row>
    <row r="2030" spans="1:1" x14ac:dyDescent="0.2">
      <c r="A2030" s="360">
        <v>2013</v>
      </c>
    </row>
    <row r="2031" spans="1:1" x14ac:dyDescent="0.2">
      <c r="A2031" s="360">
        <v>2014</v>
      </c>
    </row>
    <row r="2032" spans="1:1" x14ac:dyDescent="0.2">
      <c r="A2032" s="360">
        <v>2015</v>
      </c>
    </row>
    <row r="2033" spans="1:1" x14ac:dyDescent="0.2">
      <c r="A2033" s="360">
        <v>2016</v>
      </c>
    </row>
    <row r="2034" spans="1:1" x14ac:dyDescent="0.2">
      <c r="A2034" s="360">
        <v>2017</v>
      </c>
    </row>
    <row r="2035" spans="1:1" x14ac:dyDescent="0.2">
      <c r="A2035" s="360">
        <v>2018</v>
      </c>
    </row>
    <row r="2036" spans="1:1" x14ac:dyDescent="0.2">
      <c r="A2036" s="360">
        <v>2019</v>
      </c>
    </row>
    <row r="2037" spans="1:1" x14ac:dyDescent="0.2">
      <c r="A2037" s="360">
        <v>2020</v>
      </c>
    </row>
    <row r="2038" spans="1:1" x14ac:dyDescent="0.2">
      <c r="A2038" s="360">
        <v>2021</v>
      </c>
    </row>
    <row r="2039" spans="1:1" x14ac:dyDescent="0.2">
      <c r="A2039" s="360">
        <v>2022</v>
      </c>
    </row>
    <row r="2040" spans="1:1" x14ac:dyDescent="0.2">
      <c r="A2040" s="360">
        <v>2023</v>
      </c>
    </row>
    <row r="2041" spans="1:1" x14ac:dyDescent="0.2">
      <c r="A2041" s="360">
        <v>2024</v>
      </c>
    </row>
    <row r="2042" spans="1:1" x14ac:dyDescent="0.2">
      <c r="A2042" s="360">
        <v>2025</v>
      </c>
    </row>
    <row r="2043" spans="1:1" x14ac:dyDescent="0.2">
      <c r="A2043" s="360">
        <v>2026</v>
      </c>
    </row>
    <row r="2044" spans="1:1" x14ac:dyDescent="0.2">
      <c r="A2044" s="360">
        <v>2027</v>
      </c>
    </row>
    <row r="2045" spans="1:1" x14ac:dyDescent="0.2">
      <c r="A2045" s="360">
        <v>2028</v>
      </c>
    </row>
    <row r="2046" spans="1:1" x14ac:dyDescent="0.2">
      <c r="A2046" s="360">
        <v>2029</v>
      </c>
    </row>
    <row r="2047" spans="1:1" x14ac:dyDescent="0.2">
      <c r="A2047" s="360">
        <v>2030</v>
      </c>
    </row>
    <row r="2048" spans="1:1" x14ac:dyDescent="0.2">
      <c r="A2048" s="360">
        <v>2031</v>
      </c>
    </row>
    <row r="2049" spans="1:1" x14ac:dyDescent="0.2">
      <c r="A2049" s="360">
        <v>2032</v>
      </c>
    </row>
    <row r="2050" spans="1:1" x14ac:dyDescent="0.2">
      <c r="A2050" s="360">
        <v>2033</v>
      </c>
    </row>
    <row r="2051" spans="1:1" x14ac:dyDescent="0.2">
      <c r="A2051" s="360">
        <v>2034</v>
      </c>
    </row>
    <row r="2052" spans="1:1" x14ac:dyDescent="0.2">
      <c r="A2052" s="360">
        <v>2035</v>
      </c>
    </row>
    <row r="2053" spans="1:1" x14ac:dyDescent="0.2">
      <c r="A2053" s="360">
        <v>2036</v>
      </c>
    </row>
    <row r="2054" spans="1:1" x14ac:dyDescent="0.2">
      <c r="A2054" s="360">
        <v>2037</v>
      </c>
    </row>
    <row r="2055" spans="1:1" x14ac:dyDescent="0.2">
      <c r="A2055" s="360">
        <v>2038</v>
      </c>
    </row>
    <row r="2056" spans="1:1" x14ac:dyDescent="0.2">
      <c r="A2056" s="360">
        <v>2039</v>
      </c>
    </row>
    <row r="2057" spans="1:1" x14ac:dyDescent="0.2">
      <c r="A2057" s="360">
        <v>2040</v>
      </c>
    </row>
    <row r="2058" spans="1:1" x14ac:dyDescent="0.2">
      <c r="A2058" s="360">
        <v>2041</v>
      </c>
    </row>
    <row r="2059" spans="1:1" x14ac:dyDescent="0.2">
      <c r="A2059" s="360">
        <v>2042</v>
      </c>
    </row>
    <row r="2060" spans="1:1" x14ac:dyDescent="0.2">
      <c r="A2060" s="360">
        <v>2043</v>
      </c>
    </row>
    <row r="2061" spans="1:1" x14ac:dyDescent="0.2">
      <c r="A2061" s="360">
        <v>2044</v>
      </c>
    </row>
    <row r="2062" spans="1:1" x14ac:dyDescent="0.2">
      <c r="A2062" s="360">
        <v>2045</v>
      </c>
    </row>
    <row r="2063" spans="1:1" x14ac:dyDescent="0.2">
      <c r="A2063" s="360">
        <v>2046</v>
      </c>
    </row>
    <row r="2064" spans="1:1" x14ac:dyDescent="0.2">
      <c r="A2064" s="360">
        <v>2047</v>
      </c>
    </row>
    <row r="2065" spans="1:1" x14ac:dyDescent="0.2">
      <c r="A2065" s="360">
        <v>2048</v>
      </c>
    </row>
    <row r="2066" spans="1:1" x14ac:dyDescent="0.2">
      <c r="A2066" s="360">
        <v>2049</v>
      </c>
    </row>
    <row r="2067" spans="1:1" x14ac:dyDescent="0.2">
      <c r="A2067" s="360">
        <v>2050</v>
      </c>
    </row>
    <row r="2068" spans="1:1" x14ac:dyDescent="0.2">
      <c r="A2068" s="360">
        <v>2051</v>
      </c>
    </row>
    <row r="2069" spans="1:1" x14ac:dyDescent="0.2">
      <c r="A2069" s="360">
        <v>2052</v>
      </c>
    </row>
    <row r="2070" spans="1:1" x14ac:dyDescent="0.2">
      <c r="A2070" s="360">
        <v>2053</v>
      </c>
    </row>
    <row r="2071" spans="1:1" x14ac:dyDescent="0.2">
      <c r="A2071" s="360">
        <v>2054</v>
      </c>
    </row>
    <row r="2072" spans="1:1" x14ac:dyDescent="0.2">
      <c r="A2072" s="360">
        <v>2055</v>
      </c>
    </row>
    <row r="2073" spans="1:1" x14ac:dyDescent="0.2">
      <c r="A2073" s="360">
        <v>2056</v>
      </c>
    </row>
    <row r="2074" spans="1:1" x14ac:dyDescent="0.2">
      <c r="A2074" s="360">
        <v>2057</v>
      </c>
    </row>
    <row r="2075" spans="1:1" x14ac:dyDescent="0.2">
      <c r="A2075" s="360">
        <v>2058</v>
      </c>
    </row>
    <row r="2076" spans="1:1" x14ac:dyDescent="0.2">
      <c r="A2076" s="360">
        <v>2059</v>
      </c>
    </row>
    <row r="2077" spans="1:1" x14ac:dyDescent="0.2">
      <c r="A2077" s="360">
        <v>2060</v>
      </c>
    </row>
    <row r="2078" spans="1:1" x14ac:dyDescent="0.2">
      <c r="A2078" s="360">
        <v>2061</v>
      </c>
    </row>
    <row r="2079" spans="1:1" x14ac:dyDescent="0.2">
      <c r="A2079" s="360">
        <v>2062</v>
      </c>
    </row>
    <row r="2080" spans="1:1" x14ac:dyDescent="0.2">
      <c r="A2080" s="360">
        <v>2063</v>
      </c>
    </row>
    <row r="2081" spans="1:1" x14ac:dyDescent="0.2">
      <c r="A2081" s="360">
        <v>2064</v>
      </c>
    </row>
    <row r="2082" spans="1:1" x14ac:dyDescent="0.2">
      <c r="A2082" s="360">
        <v>2065</v>
      </c>
    </row>
    <row r="2083" spans="1:1" x14ac:dyDescent="0.2">
      <c r="A2083" s="360">
        <v>2066</v>
      </c>
    </row>
    <row r="2084" spans="1:1" x14ac:dyDescent="0.2">
      <c r="A2084" s="360">
        <v>2067</v>
      </c>
    </row>
    <row r="2085" spans="1:1" x14ac:dyDescent="0.2">
      <c r="A2085" s="360">
        <v>2068</v>
      </c>
    </row>
    <row r="2086" spans="1:1" x14ac:dyDescent="0.2">
      <c r="A2086" s="360">
        <v>2069</v>
      </c>
    </row>
    <row r="2087" spans="1:1" x14ac:dyDescent="0.2">
      <c r="A2087" s="360">
        <v>2070</v>
      </c>
    </row>
    <row r="2088" spans="1:1" x14ac:dyDescent="0.2">
      <c r="A2088" s="360">
        <v>2071</v>
      </c>
    </row>
    <row r="2089" spans="1:1" x14ac:dyDescent="0.2">
      <c r="A2089" s="360">
        <v>2072</v>
      </c>
    </row>
    <row r="2090" spans="1:1" x14ac:dyDescent="0.2">
      <c r="A2090" s="360">
        <v>2073</v>
      </c>
    </row>
    <row r="2091" spans="1:1" x14ac:dyDescent="0.2">
      <c r="A2091" s="360">
        <v>2074</v>
      </c>
    </row>
    <row r="2092" spans="1:1" x14ac:dyDescent="0.2">
      <c r="A2092" s="360">
        <v>2075</v>
      </c>
    </row>
    <row r="2093" spans="1:1" x14ac:dyDescent="0.2">
      <c r="A2093" s="360">
        <v>2076</v>
      </c>
    </row>
    <row r="2094" spans="1:1" x14ac:dyDescent="0.2">
      <c r="A2094" s="360">
        <v>2077</v>
      </c>
    </row>
    <row r="2095" spans="1:1" x14ac:dyDescent="0.2">
      <c r="A2095" s="360">
        <v>2078</v>
      </c>
    </row>
    <row r="2096" spans="1:1" x14ac:dyDescent="0.2">
      <c r="A2096" s="360">
        <v>2079</v>
      </c>
    </row>
    <row r="2097" spans="1:1" x14ac:dyDescent="0.2">
      <c r="A2097" s="360">
        <v>2080</v>
      </c>
    </row>
    <row r="2098" spans="1:1" x14ac:dyDescent="0.2">
      <c r="A2098" s="360">
        <v>2081</v>
      </c>
    </row>
    <row r="2099" spans="1:1" x14ac:dyDescent="0.2">
      <c r="A2099" s="360">
        <v>2082</v>
      </c>
    </row>
    <row r="2100" spans="1:1" x14ac:dyDescent="0.2">
      <c r="A2100" s="360">
        <v>2083</v>
      </c>
    </row>
    <row r="2101" spans="1:1" x14ac:dyDescent="0.2">
      <c r="A2101" s="360">
        <v>2084</v>
      </c>
    </row>
    <row r="2102" spans="1:1" x14ac:dyDescent="0.2">
      <c r="A2102" s="360">
        <v>2085</v>
      </c>
    </row>
    <row r="2103" spans="1:1" x14ac:dyDescent="0.2">
      <c r="A2103" s="360">
        <v>2086</v>
      </c>
    </row>
    <row r="2104" spans="1:1" x14ac:dyDescent="0.2">
      <c r="A2104" s="360">
        <v>2087</v>
      </c>
    </row>
    <row r="2105" spans="1:1" x14ac:dyDescent="0.2">
      <c r="A2105" s="360">
        <v>2088</v>
      </c>
    </row>
    <row r="2106" spans="1:1" x14ac:dyDescent="0.2">
      <c r="A2106" s="360">
        <v>2089</v>
      </c>
    </row>
    <row r="2107" spans="1:1" x14ac:dyDescent="0.2">
      <c r="A2107" s="360">
        <v>2090</v>
      </c>
    </row>
    <row r="2108" spans="1:1" x14ac:dyDescent="0.2">
      <c r="A2108" s="360">
        <v>2091</v>
      </c>
    </row>
    <row r="2109" spans="1:1" x14ac:dyDescent="0.2">
      <c r="A2109" s="360">
        <v>2092</v>
      </c>
    </row>
    <row r="2110" spans="1:1" x14ac:dyDescent="0.2">
      <c r="A2110" s="360">
        <v>2093</v>
      </c>
    </row>
    <row r="2111" spans="1:1" x14ac:dyDescent="0.2">
      <c r="A2111" s="360">
        <v>2094</v>
      </c>
    </row>
    <row r="2112" spans="1:1" x14ac:dyDescent="0.2">
      <c r="A2112" s="360">
        <v>2095</v>
      </c>
    </row>
    <row r="2113" spans="1:1" x14ac:dyDescent="0.2">
      <c r="A2113" s="360">
        <v>2096</v>
      </c>
    </row>
    <row r="2114" spans="1:1" x14ac:dyDescent="0.2">
      <c r="A2114" s="360">
        <v>2097</v>
      </c>
    </row>
    <row r="2115" spans="1:1" x14ac:dyDescent="0.2">
      <c r="A2115" s="360">
        <v>2098</v>
      </c>
    </row>
    <row r="2116" spans="1:1" x14ac:dyDescent="0.2">
      <c r="A2116" s="360">
        <v>2099</v>
      </c>
    </row>
    <row r="2117" spans="1:1" x14ac:dyDescent="0.2">
      <c r="A2117" s="360">
        <v>2100</v>
      </c>
    </row>
    <row r="2118" spans="1:1" x14ac:dyDescent="0.2">
      <c r="A2118" s="360">
        <v>2101</v>
      </c>
    </row>
    <row r="2119" spans="1:1" x14ac:dyDescent="0.2">
      <c r="A2119" s="360">
        <v>2102</v>
      </c>
    </row>
    <row r="2120" spans="1:1" x14ac:dyDescent="0.2">
      <c r="A2120" s="360">
        <v>2103</v>
      </c>
    </row>
    <row r="2121" spans="1:1" x14ac:dyDescent="0.2">
      <c r="A2121" s="360">
        <v>2104</v>
      </c>
    </row>
    <row r="2122" spans="1:1" x14ac:dyDescent="0.2">
      <c r="A2122" s="360">
        <v>2105</v>
      </c>
    </row>
    <row r="2123" spans="1:1" x14ac:dyDescent="0.2">
      <c r="A2123" s="360">
        <v>2106</v>
      </c>
    </row>
    <row r="2124" spans="1:1" x14ac:dyDescent="0.2">
      <c r="A2124" s="360">
        <v>2107</v>
      </c>
    </row>
    <row r="2125" spans="1:1" x14ac:dyDescent="0.2">
      <c r="A2125" s="360">
        <v>2108</v>
      </c>
    </row>
    <row r="2126" spans="1:1" x14ac:dyDescent="0.2">
      <c r="A2126" s="360">
        <v>2109</v>
      </c>
    </row>
    <row r="2127" spans="1:1" x14ac:dyDescent="0.2">
      <c r="A2127" s="360">
        <v>2110</v>
      </c>
    </row>
    <row r="2128" spans="1:1" x14ac:dyDescent="0.2">
      <c r="A2128" s="360">
        <v>2111</v>
      </c>
    </row>
    <row r="2129" spans="1:1" x14ac:dyDescent="0.2">
      <c r="A2129" s="360">
        <v>2112</v>
      </c>
    </row>
    <row r="2130" spans="1:1" x14ac:dyDescent="0.2">
      <c r="A2130" s="360">
        <v>2113</v>
      </c>
    </row>
    <row r="2131" spans="1:1" x14ac:dyDescent="0.2">
      <c r="A2131" s="360">
        <v>2114</v>
      </c>
    </row>
    <row r="2132" spans="1:1" x14ac:dyDescent="0.2">
      <c r="A2132" s="360">
        <v>2115</v>
      </c>
    </row>
    <row r="2133" spans="1:1" x14ac:dyDescent="0.2">
      <c r="A2133" s="360">
        <v>2116</v>
      </c>
    </row>
    <row r="2134" spans="1:1" x14ac:dyDescent="0.2">
      <c r="A2134" s="360">
        <v>2117</v>
      </c>
    </row>
    <row r="2135" spans="1:1" x14ac:dyDescent="0.2">
      <c r="A2135" s="360">
        <v>2118</v>
      </c>
    </row>
    <row r="2136" spans="1:1" x14ac:dyDescent="0.2">
      <c r="A2136" s="360">
        <v>2119</v>
      </c>
    </row>
    <row r="2137" spans="1:1" x14ac:dyDescent="0.2">
      <c r="A2137" s="360">
        <v>2120</v>
      </c>
    </row>
    <row r="2138" spans="1:1" x14ac:dyDescent="0.2">
      <c r="A2138" s="360">
        <v>2121</v>
      </c>
    </row>
    <row r="2139" spans="1:1" x14ac:dyDescent="0.2">
      <c r="A2139" s="360">
        <v>2122</v>
      </c>
    </row>
    <row r="2140" spans="1:1" x14ac:dyDescent="0.2">
      <c r="A2140" s="360">
        <v>2123</v>
      </c>
    </row>
    <row r="2141" spans="1:1" x14ac:dyDescent="0.2">
      <c r="A2141" s="360">
        <v>2124</v>
      </c>
    </row>
    <row r="2142" spans="1:1" x14ac:dyDescent="0.2">
      <c r="A2142" s="360">
        <v>2125</v>
      </c>
    </row>
    <row r="2143" spans="1:1" x14ac:dyDescent="0.2">
      <c r="A2143" s="360">
        <v>2126</v>
      </c>
    </row>
    <row r="2144" spans="1:1" x14ac:dyDescent="0.2">
      <c r="A2144" s="360">
        <v>2127</v>
      </c>
    </row>
    <row r="2145" spans="1:1" x14ac:dyDescent="0.2">
      <c r="A2145" s="360">
        <v>2128</v>
      </c>
    </row>
    <row r="2146" spans="1:1" x14ac:dyDescent="0.2">
      <c r="A2146" s="360">
        <v>2129</v>
      </c>
    </row>
    <row r="2147" spans="1:1" x14ac:dyDescent="0.2">
      <c r="A2147" s="360">
        <v>2130</v>
      </c>
    </row>
    <row r="2148" spans="1:1" x14ac:dyDescent="0.2">
      <c r="A2148" s="360">
        <v>2131</v>
      </c>
    </row>
    <row r="2149" spans="1:1" x14ac:dyDescent="0.2">
      <c r="A2149" s="360">
        <v>2132</v>
      </c>
    </row>
    <row r="2150" spans="1:1" x14ac:dyDescent="0.2">
      <c r="A2150" s="360">
        <v>2133</v>
      </c>
    </row>
    <row r="2151" spans="1:1" x14ac:dyDescent="0.2">
      <c r="A2151" s="360">
        <v>2134</v>
      </c>
    </row>
    <row r="2152" spans="1:1" x14ac:dyDescent="0.2">
      <c r="A2152" s="360">
        <v>2135</v>
      </c>
    </row>
    <row r="2153" spans="1:1" x14ac:dyDescent="0.2">
      <c r="A2153" s="360">
        <v>2136</v>
      </c>
    </row>
    <row r="2154" spans="1:1" x14ac:dyDescent="0.2">
      <c r="A2154" s="360">
        <v>2137</v>
      </c>
    </row>
    <row r="2155" spans="1:1" x14ac:dyDescent="0.2">
      <c r="A2155" s="360">
        <v>2138</v>
      </c>
    </row>
    <row r="2156" spans="1:1" x14ac:dyDescent="0.2">
      <c r="A2156" s="360">
        <v>2139</v>
      </c>
    </row>
    <row r="2157" spans="1:1" x14ac:dyDescent="0.2">
      <c r="A2157" s="360">
        <v>2140</v>
      </c>
    </row>
    <row r="2158" spans="1:1" x14ac:dyDescent="0.2">
      <c r="A2158" s="360">
        <v>2141</v>
      </c>
    </row>
    <row r="2159" spans="1:1" x14ac:dyDescent="0.2">
      <c r="A2159" s="360">
        <v>2142</v>
      </c>
    </row>
    <row r="2160" spans="1:1" x14ac:dyDescent="0.2">
      <c r="A2160" s="360">
        <v>2143</v>
      </c>
    </row>
    <row r="2161" spans="1:1" x14ac:dyDescent="0.2">
      <c r="A2161" s="360">
        <v>2144</v>
      </c>
    </row>
    <row r="2162" spans="1:1" x14ac:dyDescent="0.2">
      <c r="A2162" s="360">
        <v>2145</v>
      </c>
    </row>
    <row r="2163" spans="1:1" x14ac:dyDescent="0.2">
      <c r="A2163" s="360">
        <v>2146</v>
      </c>
    </row>
    <row r="2164" spans="1:1" x14ac:dyDescent="0.2">
      <c r="A2164" s="360">
        <v>2147</v>
      </c>
    </row>
    <row r="2165" spans="1:1" x14ac:dyDescent="0.2">
      <c r="A2165" s="360">
        <v>2148</v>
      </c>
    </row>
    <row r="2166" spans="1:1" x14ac:dyDescent="0.2">
      <c r="A2166" s="360">
        <v>2149</v>
      </c>
    </row>
    <row r="2167" spans="1:1" x14ac:dyDescent="0.2">
      <c r="A2167" s="360">
        <v>2150</v>
      </c>
    </row>
    <row r="2168" spans="1:1" x14ac:dyDescent="0.2">
      <c r="A2168" s="360">
        <v>2151</v>
      </c>
    </row>
    <row r="2169" spans="1:1" x14ac:dyDescent="0.2">
      <c r="A2169" s="360">
        <v>2152</v>
      </c>
    </row>
    <row r="2170" spans="1:1" x14ac:dyDescent="0.2">
      <c r="A2170" s="360">
        <v>2153</v>
      </c>
    </row>
    <row r="2171" spans="1:1" x14ac:dyDescent="0.2">
      <c r="A2171" s="360">
        <v>2154</v>
      </c>
    </row>
    <row r="2172" spans="1:1" x14ac:dyDescent="0.2">
      <c r="A2172" s="360">
        <v>2155</v>
      </c>
    </row>
    <row r="2173" spans="1:1" x14ac:dyDescent="0.2">
      <c r="A2173" s="360">
        <v>2156</v>
      </c>
    </row>
    <row r="2174" spans="1:1" x14ac:dyDescent="0.2">
      <c r="A2174" s="360">
        <v>2157</v>
      </c>
    </row>
    <row r="2175" spans="1:1" x14ac:dyDescent="0.2">
      <c r="A2175" s="360">
        <v>2158</v>
      </c>
    </row>
    <row r="2176" spans="1:1" x14ac:dyDescent="0.2">
      <c r="A2176" s="360">
        <v>2159</v>
      </c>
    </row>
    <row r="2177" spans="1:1" x14ac:dyDescent="0.2">
      <c r="A2177" s="360">
        <v>2160</v>
      </c>
    </row>
    <row r="2178" spans="1:1" x14ac:dyDescent="0.2">
      <c r="A2178" s="360">
        <v>2161</v>
      </c>
    </row>
    <row r="2179" spans="1:1" x14ac:dyDescent="0.2">
      <c r="A2179" s="360">
        <v>2162</v>
      </c>
    </row>
    <row r="2180" spans="1:1" x14ac:dyDescent="0.2">
      <c r="A2180" s="360">
        <v>2163</v>
      </c>
    </row>
    <row r="2181" spans="1:1" x14ac:dyDescent="0.2">
      <c r="A2181" s="360">
        <v>2164</v>
      </c>
    </row>
    <row r="2182" spans="1:1" x14ac:dyDescent="0.2">
      <c r="A2182" s="360">
        <v>2165</v>
      </c>
    </row>
    <row r="2183" spans="1:1" x14ac:dyDescent="0.2">
      <c r="A2183" s="360">
        <v>2166</v>
      </c>
    </row>
    <row r="2184" spans="1:1" x14ac:dyDescent="0.2">
      <c r="A2184" s="360">
        <v>2167</v>
      </c>
    </row>
    <row r="2185" spans="1:1" x14ac:dyDescent="0.2">
      <c r="A2185" s="360">
        <v>2168</v>
      </c>
    </row>
    <row r="2186" spans="1:1" x14ac:dyDescent="0.2">
      <c r="A2186" s="360">
        <v>2169</v>
      </c>
    </row>
    <row r="2187" spans="1:1" x14ac:dyDescent="0.2">
      <c r="A2187" s="360">
        <v>2170</v>
      </c>
    </row>
    <row r="2188" spans="1:1" x14ac:dyDescent="0.2">
      <c r="A2188" s="360">
        <v>2171</v>
      </c>
    </row>
    <row r="2189" spans="1:1" x14ac:dyDescent="0.2">
      <c r="A2189" s="360">
        <v>2172</v>
      </c>
    </row>
    <row r="2190" spans="1:1" x14ac:dyDescent="0.2">
      <c r="A2190" s="360">
        <v>2173</v>
      </c>
    </row>
    <row r="2191" spans="1:1" x14ac:dyDescent="0.2">
      <c r="A2191" s="360">
        <v>2174</v>
      </c>
    </row>
    <row r="2192" spans="1:1" x14ac:dyDescent="0.2">
      <c r="A2192" s="360">
        <v>2175</v>
      </c>
    </row>
    <row r="2193" spans="1:1" x14ac:dyDescent="0.2">
      <c r="A2193" s="360">
        <v>2176</v>
      </c>
    </row>
    <row r="2194" spans="1:1" x14ac:dyDescent="0.2">
      <c r="A2194" s="360">
        <v>2177</v>
      </c>
    </row>
    <row r="2195" spans="1:1" x14ac:dyDescent="0.2">
      <c r="A2195" s="360">
        <v>2178</v>
      </c>
    </row>
    <row r="2196" spans="1:1" x14ac:dyDescent="0.2">
      <c r="A2196" s="360">
        <v>2179</v>
      </c>
    </row>
    <row r="2197" spans="1:1" x14ac:dyDescent="0.2">
      <c r="A2197" s="360">
        <v>2180</v>
      </c>
    </row>
    <row r="2198" spans="1:1" x14ac:dyDescent="0.2">
      <c r="A2198" s="360">
        <v>2181</v>
      </c>
    </row>
    <row r="2199" spans="1:1" x14ac:dyDescent="0.2">
      <c r="A2199" s="360">
        <v>2182</v>
      </c>
    </row>
    <row r="2200" spans="1:1" x14ac:dyDescent="0.2">
      <c r="A2200" s="360">
        <v>2183</v>
      </c>
    </row>
    <row r="2201" spans="1:1" x14ac:dyDescent="0.2">
      <c r="A2201" s="360">
        <v>2184</v>
      </c>
    </row>
    <row r="2202" spans="1:1" x14ac:dyDescent="0.2">
      <c r="A2202" s="360">
        <v>2185</v>
      </c>
    </row>
    <row r="2203" spans="1:1" x14ac:dyDescent="0.2">
      <c r="A2203" s="360">
        <v>2186</v>
      </c>
    </row>
    <row r="2204" spans="1:1" x14ac:dyDescent="0.2">
      <c r="A2204" s="360">
        <v>2187</v>
      </c>
    </row>
    <row r="2205" spans="1:1" x14ac:dyDescent="0.2">
      <c r="A2205" s="360">
        <v>2188</v>
      </c>
    </row>
    <row r="2206" spans="1:1" x14ac:dyDescent="0.2">
      <c r="A2206" s="360">
        <v>2189</v>
      </c>
    </row>
    <row r="2207" spans="1:1" x14ac:dyDescent="0.2">
      <c r="A2207" s="360">
        <v>2190</v>
      </c>
    </row>
    <row r="2208" spans="1:1" x14ac:dyDescent="0.2">
      <c r="A2208" s="360">
        <v>2191</v>
      </c>
    </row>
    <row r="2209" spans="1:1" x14ac:dyDescent="0.2">
      <c r="A2209" s="360">
        <v>2192</v>
      </c>
    </row>
    <row r="2210" spans="1:1" x14ac:dyDescent="0.2">
      <c r="A2210" s="360">
        <v>2193</v>
      </c>
    </row>
    <row r="2211" spans="1:1" x14ac:dyDescent="0.2">
      <c r="A2211" s="360">
        <v>2194</v>
      </c>
    </row>
    <row r="2212" spans="1:1" x14ac:dyDescent="0.2">
      <c r="A2212" s="360">
        <v>2195</v>
      </c>
    </row>
    <row r="2213" spans="1:1" x14ac:dyDescent="0.2">
      <c r="A2213" s="360">
        <v>2196</v>
      </c>
    </row>
    <row r="2214" spans="1:1" x14ac:dyDescent="0.2">
      <c r="A2214" s="360">
        <v>2197</v>
      </c>
    </row>
    <row r="2215" spans="1:1" x14ac:dyDescent="0.2">
      <c r="A2215" s="360">
        <v>2198</v>
      </c>
    </row>
    <row r="2216" spans="1:1" x14ac:dyDescent="0.2">
      <c r="A2216" s="360">
        <v>2199</v>
      </c>
    </row>
    <row r="2217" spans="1:1" x14ac:dyDescent="0.2">
      <c r="A2217" s="360">
        <v>2200</v>
      </c>
    </row>
    <row r="2218" spans="1:1" x14ac:dyDescent="0.2">
      <c r="A2218" s="360">
        <v>2201</v>
      </c>
    </row>
    <row r="2219" spans="1:1" x14ac:dyDescent="0.2">
      <c r="A2219" s="360">
        <v>2202</v>
      </c>
    </row>
    <row r="2220" spans="1:1" x14ac:dyDescent="0.2">
      <c r="A2220" s="360">
        <v>2203</v>
      </c>
    </row>
    <row r="2221" spans="1:1" x14ac:dyDescent="0.2">
      <c r="A2221" s="360">
        <v>2204</v>
      </c>
    </row>
    <row r="2222" spans="1:1" x14ac:dyDescent="0.2">
      <c r="A2222" s="360">
        <v>2205</v>
      </c>
    </row>
    <row r="2223" spans="1:1" x14ac:dyDescent="0.2">
      <c r="A2223" s="360">
        <v>2206</v>
      </c>
    </row>
    <row r="2224" spans="1:1" x14ac:dyDescent="0.2">
      <c r="A2224" s="360">
        <v>2207</v>
      </c>
    </row>
    <row r="2225" spans="1:1" x14ac:dyDescent="0.2">
      <c r="A2225" s="360">
        <v>2208</v>
      </c>
    </row>
    <row r="2226" spans="1:1" x14ac:dyDescent="0.2">
      <c r="A2226" s="360">
        <v>2209</v>
      </c>
    </row>
    <row r="2227" spans="1:1" x14ac:dyDescent="0.2">
      <c r="A2227" s="360">
        <v>2210</v>
      </c>
    </row>
    <row r="2228" spans="1:1" x14ac:dyDescent="0.2">
      <c r="A2228" s="360">
        <v>2211</v>
      </c>
    </row>
    <row r="2229" spans="1:1" x14ac:dyDescent="0.2">
      <c r="A2229" s="360">
        <v>2212</v>
      </c>
    </row>
    <row r="2230" spans="1:1" x14ac:dyDescent="0.2">
      <c r="A2230" s="360">
        <v>2213</v>
      </c>
    </row>
    <row r="2231" spans="1:1" x14ac:dyDescent="0.2">
      <c r="A2231" s="360">
        <v>2214</v>
      </c>
    </row>
    <row r="2232" spans="1:1" x14ac:dyDescent="0.2">
      <c r="A2232" s="360">
        <v>2215</v>
      </c>
    </row>
    <row r="2233" spans="1:1" x14ac:dyDescent="0.2">
      <c r="A2233" s="360">
        <v>2216</v>
      </c>
    </row>
    <row r="2234" spans="1:1" x14ac:dyDescent="0.2">
      <c r="A2234" s="360">
        <v>2217</v>
      </c>
    </row>
    <row r="2235" spans="1:1" x14ac:dyDescent="0.2">
      <c r="A2235" s="360">
        <v>2218</v>
      </c>
    </row>
    <row r="2236" spans="1:1" x14ac:dyDescent="0.2">
      <c r="A2236" s="360">
        <v>2219</v>
      </c>
    </row>
    <row r="2237" spans="1:1" x14ac:dyDescent="0.2">
      <c r="A2237" s="360">
        <v>2220</v>
      </c>
    </row>
    <row r="2238" spans="1:1" x14ac:dyDescent="0.2">
      <c r="A2238" s="360">
        <v>2221</v>
      </c>
    </row>
    <row r="2239" spans="1:1" x14ac:dyDescent="0.2">
      <c r="A2239" s="360">
        <v>2222</v>
      </c>
    </row>
    <row r="2240" spans="1:1" x14ac:dyDescent="0.2">
      <c r="A2240" s="360">
        <v>2223</v>
      </c>
    </row>
    <row r="2241" spans="1:1" x14ac:dyDescent="0.2">
      <c r="A2241" s="360">
        <v>2224</v>
      </c>
    </row>
    <row r="2242" spans="1:1" x14ac:dyDescent="0.2">
      <c r="A2242" s="360">
        <v>2225</v>
      </c>
    </row>
    <row r="2243" spans="1:1" x14ac:dyDescent="0.2">
      <c r="A2243" s="360">
        <v>2226</v>
      </c>
    </row>
    <row r="2244" spans="1:1" x14ac:dyDescent="0.2">
      <c r="A2244" s="360">
        <v>2227</v>
      </c>
    </row>
    <row r="2245" spans="1:1" x14ac:dyDescent="0.2">
      <c r="A2245" s="360">
        <v>2228</v>
      </c>
    </row>
    <row r="2246" spans="1:1" x14ac:dyDescent="0.2">
      <c r="A2246" s="360">
        <v>2229</v>
      </c>
    </row>
    <row r="2247" spans="1:1" x14ac:dyDescent="0.2">
      <c r="A2247" s="360">
        <v>2230</v>
      </c>
    </row>
    <row r="2248" spans="1:1" x14ac:dyDescent="0.2">
      <c r="A2248" s="360">
        <v>2231</v>
      </c>
    </row>
    <row r="2249" spans="1:1" x14ac:dyDescent="0.2">
      <c r="A2249" s="360">
        <v>2232</v>
      </c>
    </row>
    <row r="2250" spans="1:1" x14ac:dyDescent="0.2">
      <c r="A2250" s="360">
        <v>2233</v>
      </c>
    </row>
    <row r="2251" spans="1:1" x14ac:dyDescent="0.2">
      <c r="A2251" s="360">
        <v>2234</v>
      </c>
    </row>
    <row r="2252" spans="1:1" x14ac:dyDescent="0.2">
      <c r="A2252" s="360">
        <v>2235</v>
      </c>
    </row>
    <row r="2253" spans="1:1" x14ac:dyDescent="0.2">
      <c r="A2253" s="360">
        <v>2236</v>
      </c>
    </row>
    <row r="2254" spans="1:1" x14ac:dyDescent="0.2">
      <c r="A2254" s="360">
        <v>2237</v>
      </c>
    </row>
    <row r="2255" spans="1:1" x14ac:dyDescent="0.2">
      <c r="A2255" s="360">
        <v>2238</v>
      </c>
    </row>
    <row r="2256" spans="1:1" x14ac:dyDescent="0.2">
      <c r="A2256" s="360">
        <v>2239</v>
      </c>
    </row>
    <row r="2257" spans="1:1" x14ac:dyDescent="0.2">
      <c r="A2257" s="360">
        <v>2240</v>
      </c>
    </row>
    <row r="2258" spans="1:1" x14ac:dyDescent="0.2">
      <c r="A2258" s="360">
        <v>2241</v>
      </c>
    </row>
    <row r="2259" spans="1:1" x14ac:dyDescent="0.2">
      <c r="A2259" s="360">
        <v>2242</v>
      </c>
    </row>
    <row r="2260" spans="1:1" x14ac:dyDescent="0.2">
      <c r="A2260" s="360">
        <v>2243</v>
      </c>
    </row>
    <row r="2261" spans="1:1" x14ac:dyDescent="0.2">
      <c r="A2261" s="360">
        <v>2244</v>
      </c>
    </row>
    <row r="2262" spans="1:1" x14ac:dyDescent="0.2">
      <c r="A2262" s="360">
        <v>2245</v>
      </c>
    </row>
    <row r="2263" spans="1:1" x14ac:dyDescent="0.2">
      <c r="A2263" s="360">
        <v>2246</v>
      </c>
    </row>
    <row r="2264" spans="1:1" x14ac:dyDescent="0.2">
      <c r="A2264" s="360">
        <v>2247</v>
      </c>
    </row>
    <row r="2265" spans="1:1" x14ac:dyDescent="0.2">
      <c r="A2265" s="360">
        <v>2248</v>
      </c>
    </row>
    <row r="2266" spans="1:1" x14ac:dyDescent="0.2">
      <c r="A2266" s="360">
        <v>2249</v>
      </c>
    </row>
    <row r="2267" spans="1:1" x14ac:dyDescent="0.2">
      <c r="A2267" s="360">
        <v>2250</v>
      </c>
    </row>
    <row r="2268" spans="1:1" x14ac:dyDescent="0.2">
      <c r="A2268" s="360">
        <v>2251</v>
      </c>
    </row>
    <row r="2269" spans="1:1" x14ac:dyDescent="0.2">
      <c r="A2269" s="360">
        <v>2252</v>
      </c>
    </row>
    <row r="2270" spans="1:1" x14ac:dyDescent="0.2">
      <c r="A2270" s="360">
        <v>2253</v>
      </c>
    </row>
    <row r="2271" spans="1:1" x14ac:dyDescent="0.2">
      <c r="A2271" s="360">
        <v>2254</v>
      </c>
    </row>
    <row r="2272" spans="1:1" x14ac:dyDescent="0.2">
      <c r="A2272" s="360">
        <v>2255</v>
      </c>
    </row>
    <row r="2273" spans="1:1" x14ac:dyDescent="0.2">
      <c r="A2273" s="360">
        <v>2256</v>
      </c>
    </row>
    <row r="2274" spans="1:1" x14ac:dyDescent="0.2">
      <c r="A2274" s="360">
        <v>2257</v>
      </c>
    </row>
    <row r="2275" spans="1:1" x14ac:dyDescent="0.2">
      <c r="A2275" s="360">
        <v>2258</v>
      </c>
    </row>
    <row r="2276" spans="1:1" x14ac:dyDescent="0.2">
      <c r="A2276" s="360">
        <v>2259</v>
      </c>
    </row>
    <row r="2277" spans="1:1" x14ac:dyDescent="0.2">
      <c r="A2277" s="360">
        <v>2260</v>
      </c>
    </row>
    <row r="2278" spans="1:1" x14ac:dyDescent="0.2">
      <c r="A2278" s="360">
        <v>2261</v>
      </c>
    </row>
    <row r="2279" spans="1:1" x14ac:dyDescent="0.2">
      <c r="A2279" s="360">
        <v>2262</v>
      </c>
    </row>
    <row r="2280" spans="1:1" x14ac:dyDescent="0.2">
      <c r="A2280" s="360">
        <v>2263</v>
      </c>
    </row>
    <row r="2281" spans="1:1" x14ac:dyDescent="0.2">
      <c r="A2281" s="360">
        <v>2264</v>
      </c>
    </row>
    <row r="2282" spans="1:1" x14ac:dyDescent="0.2">
      <c r="A2282" s="360">
        <v>2265</v>
      </c>
    </row>
    <row r="2283" spans="1:1" x14ac:dyDescent="0.2">
      <c r="A2283" s="360">
        <v>2266</v>
      </c>
    </row>
    <row r="2284" spans="1:1" x14ac:dyDescent="0.2">
      <c r="A2284" s="360">
        <v>2267</v>
      </c>
    </row>
    <row r="2285" spans="1:1" x14ac:dyDescent="0.2">
      <c r="A2285" s="360">
        <v>2268</v>
      </c>
    </row>
    <row r="2286" spans="1:1" x14ac:dyDescent="0.2">
      <c r="A2286" s="360">
        <v>2269</v>
      </c>
    </row>
    <row r="2287" spans="1:1" x14ac:dyDescent="0.2">
      <c r="A2287" s="360">
        <v>2270</v>
      </c>
    </row>
    <row r="2288" spans="1:1" x14ac:dyDescent="0.2">
      <c r="A2288" s="360">
        <v>2271</v>
      </c>
    </row>
    <row r="2289" spans="1:1" x14ac:dyDescent="0.2">
      <c r="A2289" s="360">
        <v>2272</v>
      </c>
    </row>
    <row r="2290" spans="1:1" x14ac:dyDescent="0.2">
      <c r="A2290" s="360">
        <v>2273</v>
      </c>
    </row>
    <row r="2291" spans="1:1" x14ac:dyDescent="0.2">
      <c r="A2291" s="360">
        <v>2274</v>
      </c>
    </row>
    <row r="2292" spans="1:1" x14ac:dyDescent="0.2">
      <c r="A2292" s="360">
        <v>2275</v>
      </c>
    </row>
    <row r="2293" spans="1:1" x14ac:dyDescent="0.2">
      <c r="A2293" s="360">
        <v>2276</v>
      </c>
    </row>
    <row r="2294" spans="1:1" x14ac:dyDescent="0.2">
      <c r="A2294" s="360">
        <v>2277</v>
      </c>
    </row>
    <row r="2295" spans="1:1" x14ac:dyDescent="0.2">
      <c r="A2295" s="360">
        <v>2278</v>
      </c>
    </row>
    <row r="2296" spans="1:1" x14ac:dyDescent="0.2">
      <c r="A2296" s="360">
        <v>2279</v>
      </c>
    </row>
    <row r="2297" spans="1:1" x14ac:dyDescent="0.2">
      <c r="A2297" s="360">
        <v>2280</v>
      </c>
    </row>
    <row r="2298" spans="1:1" x14ac:dyDescent="0.2">
      <c r="A2298" s="360">
        <v>2281</v>
      </c>
    </row>
    <row r="2299" spans="1:1" x14ac:dyDescent="0.2">
      <c r="A2299" s="360">
        <v>2282</v>
      </c>
    </row>
    <row r="2300" spans="1:1" x14ac:dyDescent="0.2">
      <c r="A2300" s="360">
        <v>2283</v>
      </c>
    </row>
    <row r="2301" spans="1:1" x14ac:dyDescent="0.2">
      <c r="A2301" s="360">
        <v>2284</v>
      </c>
    </row>
    <row r="2302" spans="1:1" x14ac:dyDescent="0.2">
      <c r="A2302" s="360">
        <v>2285</v>
      </c>
    </row>
    <row r="2303" spans="1:1" x14ac:dyDescent="0.2">
      <c r="A2303" s="360">
        <v>2286</v>
      </c>
    </row>
    <row r="2304" spans="1:1" x14ac:dyDescent="0.2">
      <c r="A2304" s="360">
        <v>2287</v>
      </c>
    </row>
    <row r="2305" spans="1:1" x14ac:dyDescent="0.2">
      <c r="A2305" s="360">
        <v>2288</v>
      </c>
    </row>
    <row r="2306" spans="1:1" x14ac:dyDescent="0.2">
      <c r="A2306" s="360">
        <v>2289</v>
      </c>
    </row>
    <row r="2307" spans="1:1" x14ac:dyDescent="0.2">
      <c r="A2307" s="360">
        <v>2290</v>
      </c>
    </row>
    <row r="2308" spans="1:1" x14ac:dyDescent="0.2">
      <c r="A2308" s="360">
        <v>2291</v>
      </c>
    </row>
    <row r="2309" spans="1:1" x14ac:dyDescent="0.2">
      <c r="A2309" s="360">
        <v>2292</v>
      </c>
    </row>
    <row r="2310" spans="1:1" x14ac:dyDescent="0.2">
      <c r="A2310" s="360">
        <v>2293</v>
      </c>
    </row>
    <row r="2311" spans="1:1" x14ac:dyDescent="0.2">
      <c r="A2311" s="360">
        <v>2294</v>
      </c>
    </row>
    <row r="2312" spans="1:1" x14ac:dyDescent="0.2">
      <c r="A2312" s="360">
        <v>2295</v>
      </c>
    </row>
    <row r="2313" spans="1:1" x14ac:dyDescent="0.2">
      <c r="A2313" s="360">
        <v>2296</v>
      </c>
    </row>
    <row r="2314" spans="1:1" x14ac:dyDescent="0.2">
      <c r="A2314" s="360">
        <v>2297</v>
      </c>
    </row>
    <row r="2315" spans="1:1" x14ac:dyDescent="0.2">
      <c r="A2315" s="360">
        <v>2298</v>
      </c>
    </row>
    <row r="2316" spans="1:1" x14ac:dyDescent="0.2">
      <c r="A2316" s="360">
        <v>2299</v>
      </c>
    </row>
    <row r="2317" spans="1:1" x14ac:dyDescent="0.2">
      <c r="A2317" s="360">
        <v>2300</v>
      </c>
    </row>
    <row r="2318" spans="1:1" x14ac:dyDescent="0.2">
      <c r="A2318" s="360">
        <v>2301</v>
      </c>
    </row>
    <row r="2319" spans="1:1" x14ac:dyDescent="0.2">
      <c r="A2319" s="360">
        <v>2302</v>
      </c>
    </row>
    <row r="2320" spans="1:1" x14ac:dyDescent="0.2">
      <c r="A2320" s="360">
        <v>2303</v>
      </c>
    </row>
    <row r="2321" spans="1:1" x14ac:dyDescent="0.2">
      <c r="A2321" s="360">
        <v>2304</v>
      </c>
    </row>
    <row r="2322" spans="1:1" x14ac:dyDescent="0.2">
      <c r="A2322" s="360">
        <v>2305</v>
      </c>
    </row>
    <row r="2323" spans="1:1" x14ac:dyDescent="0.2">
      <c r="A2323" s="360">
        <v>2306</v>
      </c>
    </row>
    <row r="2324" spans="1:1" x14ac:dyDescent="0.2">
      <c r="A2324" s="360">
        <v>2307</v>
      </c>
    </row>
    <row r="2325" spans="1:1" x14ac:dyDescent="0.2">
      <c r="A2325" s="360">
        <v>2308</v>
      </c>
    </row>
    <row r="2326" spans="1:1" x14ac:dyDescent="0.2">
      <c r="A2326" s="360">
        <v>2309</v>
      </c>
    </row>
    <row r="2327" spans="1:1" x14ac:dyDescent="0.2">
      <c r="A2327" s="360">
        <v>2310</v>
      </c>
    </row>
    <row r="2328" spans="1:1" x14ac:dyDescent="0.2">
      <c r="A2328" s="360">
        <v>2311</v>
      </c>
    </row>
    <row r="2329" spans="1:1" x14ac:dyDescent="0.2">
      <c r="A2329" s="360">
        <v>2312</v>
      </c>
    </row>
    <row r="2330" spans="1:1" x14ac:dyDescent="0.2">
      <c r="A2330" s="360">
        <v>2313</v>
      </c>
    </row>
    <row r="2331" spans="1:1" x14ac:dyDescent="0.2">
      <c r="A2331" s="360">
        <v>2314</v>
      </c>
    </row>
    <row r="2332" spans="1:1" x14ac:dyDescent="0.2">
      <c r="A2332" s="360">
        <v>2315</v>
      </c>
    </row>
    <row r="2333" spans="1:1" x14ac:dyDescent="0.2">
      <c r="A2333" s="360">
        <v>2316</v>
      </c>
    </row>
    <row r="2334" spans="1:1" x14ac:dyDescent="0.2">
      <c r="A2334" s="360">
        <v>2317</v>
      </c>
    </row>
    <row r="2335" spans="1:1" x14ac:dyDescent="0.2">
      <c r="A2335" s="360">
        <v>2318</v>
      </c>
    </row>
    <row r="2336" spans="1:1" x14ac:dyDescent="0.2">
      <c r="A2336" s="360">
        <v>2319</v>
      </c>
    </row>
    <row r="2337" spans="1:1" x14ac:dyDescent="0.2">
      <c r="A2337" s="360">
        <v>2320</v>
      </c>
    </row>
    <row r="2338" spans="1:1" x14ac:dyDescent="0.2">
      <c r="A2338" s="360">
        <v>2321</v>
      </c>
    </row>
    <row r="2339" spans="1:1" x14ac:dyDescent="0.2">
      <c r="A2339" s="360">
        <v>2322</v>
      </c>
    </row>
    <row r="2340" spans="1:1" x14ac:dyDescent="0.2">
      <c r="A2340" s="360">
        <v>2323</v>
      </c>
    </row>
    <row r="2341" spans="1:1" x14ac:dyDescent="0.2">
      <c r="A2341" s="360">
        <v>2324</v>
      </c>
    </row>
    <row r="2342" spans="1:1" x14ac:dyDescent="0.2">
      <c r="A2342" s="360">
        <v>2325</v>
      </c>
    </row>
    <row r="2343" spans="1:1" x14ac:dyDescent="0.2">
      <c r="A2343" s="360">
        <v>2326</v>
      </c>
    </row>
    <row r="2344" spans="1:1" x14ac:dyDescent="0.2">
      <c r="A2344" s="360">
        <v>2327</v>
      </c>
    </row>
    <row r="2345" spans="1:1" x14ac:dyDescent="0.2">
      <c r="A2345" s="360">
        <v>2328</v>
      </c>
    </row>
    <row r="2346" spans="1:1" x14ac:dyDescent="0.2">
      <c r="A2346" s="360">
        <v>2329</v>
      </c>
    </row>
    <row r="2347" spans="1:1" x14ac:dyDescent="0.2">
      <c r="A2347" s="360">
        <v>2330</v>
      </c>
    </row>
    <row r="2348" spans="1:1" x14ac:dyDescent="0.2">
      <c r="A2348" s="360">
        <v>2331</v>
      </c>
    </row>
    <row r="2349" spans="1:1" x14ac:dyDescent="0.2">
      <c r="A2349" s="360">
        <v>2332</v>
      </c>
    </row>
    <row r="2350" spans="1:1" x14ac:dyDescent="0.2">
      <c r="A2350" s="360">
        <v>2333</v>
      </c>
    </row>
    <row r="2351" spans="1:1" x14ac:dyDescent="0.2">
      <c r="A2351" s="360">
        <v>2334</v>
      </c>
    </row>
    <row r="2352" spans="1:1" x14ac:dyDescent="0.2">
      <c r="A2352" s="360">
        <v>2335</v>
      </c>
    </row>
    <row r="2353" spans="1:1" x14ac:dyDescent="0.2">
      <c r="A2353" s="360">
        <v>2336</v>
      </c>
    </row>
    <row r="2354" spans="1:1" x14ac:dyDescent="0.2">
      <c r="A2354" s="360">
        <v>2337</v>
      </c>
    </row>
    <row r="2355" spans="1:1" x14ac:dyDescent="0.2">
      <c r="A2355" s="360">
        <v>2338</v>
      </c>
    </row>
    <row r="2356" spans="1:1" x14ac:dyDescent="0.2">
      <c r="A2356" s="360">
        <v>2339</v>
      </c>
    </row>
    <row r="2357" spans="1:1" x14ac:dyDescent="0.2">
      <c r="A2357" s="360">
        <v>2340</v>
      </c>
    </row>
    <row r="2358" spans="1:1" x14ac:dyDescent="0.2">
      <c r="A2358" s="360">
        <v>2341</v>
      </c>
    </row>
    <row r="2359" spans="1:1" x14ac:dyDescent="0.2">
      <c r="A2359" s="360">
        <v>2342</v>
      </c>
    </row>
    <row r="2360" spans="1:1" x14ac:dyDescent="0.2">
      <c r="A2360" s="360">
        <v>2343</v>
      </c>
    </row>
    <row r="2361" spans="1:1" x14ac:dyDescent="0.2">
      <c r="A2361" s="360">
        <v>2344</v>
      </c>
    </row>
    <row r="2362" spans="1:1" x14ac:dyDescent="0.2">
      <c r="A2362" s="360">
        <v>2345</v>
      </c>
    </row>
    <row r="2363" spans="1:1" x14ac:dyDescent="0.2">
      <c r="A2363" s="360">
        <v>2346</v>
      </c>
    </row>
    <row r="2364" spans="1:1" x14ac:dyDescent="0.2">
      <c r="A2364" s="360">
        <v>2347</v>
      </c>
    </row>
    <row r="2365" spans="1:1" x14ac:dyDescent="0.2">
      <c r="A2365" s="360">
        <v>2348</v>
      </c>
    </row>
    <row r="2366" spans="1:1" x14ac:dyDescent="0.2">
      <c r="A2366" s="360">
        <v>2349</v>
      </c>
    </row>
    <row r="2367" spans="1:1" x14ac:dyDescent="0.2">
      <c r="A2367" s="360">
        <v>2350</v>
      </c>
    </row>
    <row r="2368" spans="1:1" x14ac:dyDescent="0.2">
      <c r="A2368" s="360">
        <v>2351</v>
      </c>
    </row>
    <row r="2369" spans="1:1" x14ac:dyDescent="0.2">
      <c r="A2369" s="360">
        <v>2352</v>
      </c>
    </row>
    <row r="2370" spans="1:1" x14ac:dyDescent="0.2">
      <c r="A2370" s="360">
        <v>2353</v>
      </c>
    </row>
    <row r="2371" spans="1:1" x14ac:dyDescent="0.2">
      <c r="A2371" s="360">
        <v>2354</v>
      </c>
    </row>
    <row r="2372" spans="1:1" x14ac:dyDescent="0.2">
      <c r="A2372" s="360">
        <v>2355</v>
      </c>
    </row>
    <row r="2373" spans="1:1" x14ac:dyDescent="0.2">
      <c r="A2373" s="360">
        <v>2356</v>
      </c>
    </row>
    <row r="2374" spans="1:1" x14ac:dyDescent="0.2">
      <c r="A2374" s="360">
        <v>2357</v>
      </c>
    </row>
    <row r="2375" spans="1:1" x14ac:dyDescent="0.2">
      <c r="A2375" s="360">
        <v>2358</v>
      </c>
    </row>
    <row r="2376" spans="1:1" x14ac:dyDescent="0.2">
      <c r="A2376" s="360">
        <v>2359</v>
      </c>
    </row>
    <row r="2377" spans="1:1" x14ac:dyDescent="0.2">
      <c r="A2377" s="360">
        <v>2360</v>
      </c>
    </row>
    <row r="2378" spans="1:1" x14ac:dyDescent="0.2">
      <c r="A2378" s="360">
        <v>2361</v>
      </c>
    </row>
    <row r="2379" spans="1:1" x14ac:dyDescent="0.2">
      <c r="A2379" s="360">
        <v>2362</v>
      </c>
    </row>
    <row r="2380" spans="1:1" x14ac:dyDescent="0.2">
      <c r="A2380" s="360">
        <v>2363</v>
      </c>
    </row>
    <row r="2381" spans="1:1" x14ac:dyDescent="0.2">
      <c r="A2381" s="360">
        <v>2364</v>
      </c>
    </row>
    <row r="2382" spans="1:1" x14ac:dyDescent="0.2">
      <c r="A2382" s="360">
        <v>2365</v>
      </c>
    </row>
    <row r="2383" spans="1:1" x14ac:dyDescent="0.2">
      <c r="A2383" s="360">
        <v>2366</v>
      </c>
    </row>
    <row r="2384" spans="1:1" x14ac:dyDescent="0.2">
      <c r="A2384" s="360">
        <v>2367</v>
      </c>
    </row>
    <row r="2385" spans="1:1" x14ac:dyDescent="0.2">
      <c r="A2385" s="360">
        <v>2368</v>
      </c>
    </row>
    <row r="2386" spans="1:1" x14ac:dyDescent="0.2">
      <c r="A2386" s="360">
        <v>2369</v>
      </c>
    </row>
    <row r="2387" spans="1:1" x14ac:dyDescent="0.2">
      <c r="A2387" s="360">
        <v>2370</v>
      </c>
    </row>
    <row r="2388" spans="1:1" x14ac:dyDescent="0.2">
      <c r="A2388" s="360">
        <v>2371</v>
      </c>
    </row>
    <row r="2389" spans="1:1" x14ac:dyDescent="0.2">
      <c r="A2389" s="360">
        <v>2372</v>
      </c>
    </row>
    <row r="2390" spans="1:1" x14ac:dyDescent="0.2">
      <c r="A2390" s="360">
        <v>2373</v>
      </c>
    </row>
    <row r="2391" spans="1:1" x14ac:dyDescent="0.2">
      <c r="A2391" s="360">
        <v>2374</v>
      </c>
    </row>
    <row r="2392" spans="1:1" x14ac:dyDescent="0.2">
      <c r="A2392" s="360">
        <v>2375</v>
      </c>
    </row>
    <row r="2393" spans="1:1" x14ac:dyDescent="0.2">
      <c r="A2393" s="360">
        <v>2376</v>
      </c>
    </row>
    <row r="2394" spans="1:1" x14ac:dyDescent="0.2">
      <c r="A2394" s="360">
        <v>2377</v>
      </c>
    </row>
    <row r="2395" spans="1:1" x14ac:dyDescent="0.2">
      <c r="A2395" s="360">
        <v>2378</v>
      </c>
    </row>
    <row r="2396" spans="1:1" x14ac:dyDescent="0.2">
      <c r="A2396" s="360">
        <v>2379</v>
      </c>
    </row>
    <row r="2397" spans="1:1" x14ac:dyDescent="0.2">
      <c r="A2397" s="360">
        <v>2380</v>
      </c>
    </row>
    <row r="2398" spans="1:1" x14ac:dyDescent="0.2">
      <c r="A2398" s="360">
        <v>2381</v>
      </c>
    </row>
    <row r="2399" spans="1:1" x14ac:dyDescent="0.2">
      <c r="A2399" s="360">
        <v>2382</v>
      </c>
    </row>
    <row r="2400" spans="1:1" x14ac:dyDescent="0.2">
      <c r="A2400" s="360">
        <v>2383</v>
      </c>
    </row>
    <row r="2401" spans="1:1" x14ac:dyDescent="0.2">
      <c r="A2401" s="360">
        <v>2384</v>
      </c>
    </row>
    <row r="2402" spans="1:1" x14ac:dyDescent="0.2">
      <c r="A2402" s="360">
        <v>2385</v>
      </c>
    </row>
    <row r="2403" spans="1:1" x14ac:dyDescent="0.2">
      <c r="A2403" s="360">
        <v>2386</v>
      </c>
    </row>
    <row r="2404" spans="1:1" x14ac:dyDescent="0.2">
      <c r="A2404" s="360">
        <v>2387</v>
      </c>
    </row>
    <row r="2405" spans="1:1" x14ac:dyDescent="0.2">
      <c r="A2405" s="360">
        <v>2388</v>
      </c>
    </row>
    <row r="2406" spans="1:1" x14ac:dyDescent="0.2">
      <c r="A2406" s="360">
        <v>2389</v>
      </c>
    </row>
    <row r="2407" spans="1:1" x14ac:dyDescent="0.2">
      <c r="A2407" s="360">
        <v>2390</v>
      </c>
    </row>
    <row r="2408" spans="1:1" x14ac:dyDescent="0.2">
      <c r="A2408" s="360">
        <v>2391</v>
      </c>
    </row>
    <row r="2409" spans="1:1" x14ac:dyDescent="0.2">
      <c r="A2409" s="360">
        <v>2392</v>
      </c>
    </row>
    <row r="2410" spans="1:1" x14ac:dyDescent="0.2">
      <c r="A2410" s="360">
        <v>2393</v>
      </c>
    </row>
    <row r="2411" spans="1:1" x14ac:dyDescent="0.2">
      <c r="A2411" s="360">
        <v>2394</v>
      </c>
    </row>
    <row r="2412" spans="1:1" x14ac:dyDescent="0.2">
      <c r="A2412" s="360">
        <v>2395</v>
      </c>
    </row>
    <row r="2413" spans="1:1" x14ac:dyDescent="0.2">
      <c r="A2413" s="360">
        <v>2396</v>
      </c>
    </row>
    <row r="2414" spans="1:1" x14ac:dyDescent="0.2">
      <c r="A2414" s="360">
        <v>2397</v>
      </c>
    </row>
    <row r="2415" spans="1:1" x14ac:dyDescent="0.2">
      <c r="A2415" s="360">
        <v>2398</v>
      </c>
    </row>
    <row r="2416" spans="1:1" x14ac:dyDescent="0.2">
      <c r="A2416" s="360">
        <v>2399</v>
      </c>
    </row>
    <row r="2417" spans="1:1" x14ac:dyDescent="0.2">
      <c r="A2417" s="360">
        <v>2400</v>
      </c>
    </row>
    <row r="2418" spans="1:1" x14ac:dyDescent="0.2">
      <c r="A2418" s="360">
        <v>2401</v>
      </c>
    </row>
    <row r="2419" spans="1:1" x14ac:dyDescent="0.2">
      <c r="A2419" s="360">
        <v>2402</v>
      </c>
    </row>
    <row r="2420" spans="1:1" x14ac:dyDescent="0.2">
      <c r="A2420" s="360">
        <v>2403</v>
      </c>
    </row>
    <row r="2421" spans="1:1" x14ac:dyDescent="0.2">
      <c r="A2421" s="360">
        <v>2404</v>
      </c>
    </row>
    <row r="2422" spans="1:1" x14ac:dyDescent="0.2">
      <c r="A2422" s="360">
        <v>2405</v>
      </c>
    </row>
    <row r="2423" spans="1:1" x14ac:dyDescent="0.2">
      <c r="A2423" s="360">
        <v>2406</v>
      </c>
    </row>
    <row r="2424" spans="1:1" x14ac:dyDescent="0.2">
      <c r="A2424" s="360">
        <v>2407</v>
      </c>
    </row>
    <row r="2425" spans="1:1" x14ac:dyDescent="0.2">
      <c r="A2425" s="360">
        <v>2408</v>
      </c>
    </row>
    <row r="2426" spans="1:1" x14ac:dyDescent="0.2">
      <c r="A2426" s="360">
        <v>2409</v>
      </c>
    </row>
    <row r="2427" spans="1:1" x14ac:dyDescent="0.2">
      <c r="A2427" s="360">
        <v>2410</v>
      </c>
    </row>
    <row r="2428" spans="1:1" x14ac:dyDescent="0.2">
      <c r="A2428" s="360">
        <v>2411</v>
      </c>
    </row>
    <row r="2429" spans="1:1" x14ac:dyDescent="0.2">
      <c r="A2429" s="360">
        <v>2412</v>
      </c>
    </row>
    <row r="2430" spans="1:1" x14ac:dyDescent="0.2">
      <c r="A2430" s="360">
        <v>2413</v>
      </c>
    </row>
    <row r="2431" spans="1:1" x14ac:dyDescent="0.2">
      <c r="A2431" s="360">
        <v>2414</v>
      </c>
    </row>
    <row r="2432" spans="1:1" x14ac:dyDescent="0.2">
      <c r="A2432" s="360">
        <v>2415</v>
      </c>
    </row>
    <row r="2433" spans="1:1" x14ac:dyDescent="0.2">
      <c r="A2433" s="360">
        <v>2416</v>
      </c>
    </row>
    <row r="2434" spans="1:1" x14ac:dyDescent="0.2">
      <c r="A2434" s="360">
        <v>2417</v>
      </c>
    </row>
    <row r="2435" spans="1:1" x14ac:dyDescent="0.2">
      <c r="A2435" s="360">
        <v>2418</v>
      </c>
    </row>
    <row r="2436" spans="1:1" x14ac:dyDescent="0.2">
      <c r="A2436" s="360">
        <v>2419</v>
      </c>
    </row>
    <row r="2437" spans="1:1" x14ac:dyDescent="0.2">
      <c r="A2437" s="360">
        <v>2420</v>
      </c>
    </row>
    <row r="2438" spans="1:1" x14ac:dyDescent="0.2">
      <c r="A2438" s="360">
        <v>2421</v>
      </c>
    </row>
    <row r="2439" spans="1:1" x14ac:dyDescent="0.2">
      <c r="A2439" s="360">
        <v>2422</v>
      </c>
    </row>
    <row r="2440" spans="1:1" x14ac:dyDescent="0.2">
      <c r="A2440" s="360">
        <v>2423</v>
      </c>
    </row>
    <row r="2441" spans="1:1" x14ac:dyDescent="0.2">
      <c r="A2441" s="360">
        <v>2424</v>
      </c>
    </row>
    <row r="2442" spans="1:1" x14ac:dyDescent="0.2">
      <c r="A2442" s="360">
        <v>2425</v>
      </c>
    </row>
    <row r="2443" spans="1:1" x14ac:dyDescent="0.2">
      <c r="A2443" s="360">
        <v>2426</v>
      </c>
    </row>
    <row r="2444" spans="1:1" x14ac:dyDescent="0.2">
      <c r="A2444" s="360">
        <v>2427</v>
      </c>
    </row>
    <row r="2445" spans="1:1" x14ac:dyDescent="0.2">
      <c r="A2445" s="360">
        <v>2428</v>
      </c>
    </row>
    <row r="2446" spans="1:1" x14ac:dyDescent="0.2">
      <c r="A2446" s="360">
        <v>2429</v>
      </c>
    </row>
    <row r="2447" spans="1:1" x14ac:dyDescent="0.2">
      <c r="A2447" s="360">
        <v>2430</v>
      </c>
    </row>
    <row r="2448" spans="1:1" x14ac:dyDescent="0.2">
      <c r="A2448" s="360">
        <v>2431</v>
      </c>
    </row>
    <row r="2449" spans="1:1" x14ac:dyDescent="0.2">
      <c r="A2449" s="360">
        <v>2432</v>
      </c>
    </row>
    <row r="2450" spans="1:1" x14ac:dyDescent="0.2">
      <c r="A2450" s="360">
        <v>2433</v>
      </c>
    </row>
    <row r="2451" spans="1:1" x14ac:dyDescent="0.2">
      <c r="A2451" s="360">
        <v>2434</v>
      </c>
    </row>
    <row r="2452" spans="1:1" x14ac:dyDescent="0.2">
      <c r="A2452" s="360">
        <v>2435</v>
      </c>
    </row>
    <row r="2453" spans="1:1" x14ac:dyDescent="0.2">
      <c r="A2453" s="360">
        <v>2436</v>
      </c>
    </row>
    <row r="2454" spans="1:1" x14ac:dyDescent="0.2">
      <c r="A2454" s="360">
        <v>2437</v>
      </c>
    </row>
    <row r="2455" spans="1:1" x14ac:dyDescent="0.2">
      <c r="A2455" s="360">
        <v>2438</v>
      </c>
    </row>
    <row r="2456" spans="1:1" x14ac:dyDescent="0.2">
      <c r="A2456" s="360">
        <v>2439</v>
      </c>
    </row>
    <row r="2457" spans="1:1" x14ac:dyDescent="0.2">
      <c r="A2457" s="360">
        <v>2440</v>
      </c>
    </row>
    <row r="2458" spans="1:1" x14ac:dyDescent="0.2">
      <c r="A2458" s="360">
        <v>2441</v>
      </c>
    </row>
    <row r="2459" spans="1:1" x14ac:dyDescent="0.2">
      <c r="A2459" s="360">
        <v>2442</v>
      </c>
    </row>
    <row r="2460" spans="1:1" x14ac:dyDescent="0.2">
      <c r="A2460" s="360">
        <v>2443</v>
      </c>
    </row>
    <row r="2461" spans="1:1" x14ac:dyDescent="0.2">
      <c r="A2461" s="360">
        <v>2444</v>
      </c>
    </row>
    <row r="2462" spans="1:1" x14ac:dyDescent="0.2">
      <c r="A2462" s="360">
        <v>2445</v>
      </c>
    </row>
    <row r="2463" spans="1:1" x14ac:dyDescent="0.2">
      <c r="A2463" s="360">
        <v>2446</v>
      </c>
    </row>
    <row r="2464" spans="1:1" x14ac:dyDescent="0.2">
      <c r="A2464" s="360">
        <v>2447</v>
      </c>
    </row>
    <row r="2465" spans="1:1" x14ac:dyDescent="0.2">
      <c r="A2465" s="360">
        <v>2448</v>
      </c>
    </row>
    <row r="2466" spans="1:1" x14ac:dyDescent="0.2">
      <c r="A2466" s="360">
        <v>2449</v>
      </c>
    </row>
    <row r="2467" spans="1:1" x14ac:dyDescent="0.2">
      <c r="A2467" s="360">
        <v>2450</v>
      </c>
    </row>
    <row r="2468" spans="1:1" x14ac:dyDescent="0.2">
      <c r="A2468" s="360">
        <v>2451</v>
      </c>
    </row>
    <row r="2469" spans="1:1" x14ac:dyDescent="0.2">
      <c r="A2469" s="360">
        <v>2452</v>
      </c>
    </row>
    <row r="2470" spans="1:1" x14ac:dyDescent="0.2">
      <c r="A2470" s="360">
        <v>2453</v>
      </c>
    </row>
    <row r="2471" spans="1:1" x14ac:dyDescent="0.2">
      <c r="A2471" s="360">
        <v>2454</v>
      </c>
    </row>
    <row r="2472" spans="1:1" x14ac:dyDescent="0.2">
      <c r="A2472" s="360">
        <v>2455</v>
      </c>
    </row>
    <row r="2473" spans="1:1" x14ac:dyDescent="0.2">
      <c r="A2473" s="360">
        <v>2456</v>
      </c>
    </row>
    <row r="2474" spans="1:1" x14ac:dyDescent="0.2">
      <c r="A2474" s="360">
        <v>2457</v>
      </c>
    </row>
    <row r="2475" spans="1:1" x14ac:dyDescent="0.2">
      <c r="A2475" s="360">
        <v>2458</v>
      </c>
    </row>
    <row r="2476" spans="1:1" x14ac:dyDescent="0.2">
      <c r="A2476" s="360">
        <v>2459</v>
      </c>
    </row>
    <row r="2477" spans="1:1" x14ac:dyDescent="0.2">
      <c r="A2477" s="360">
        <v>2460</v>
      </c>
    </row>
    <row r="2478" spans="1:1" x14ac:dyDescent="0.2">
      <c r="A2478" s="360">
        <v>2461</v>
      </c>
    </row>
    <row r="2479" spans="1:1" x14ac:dyDescent="0.2">
      <c r="A2479" s="360">
        <v>2462</v>
      </c>
    </row>
    <row r="2480" spans="1:1" x14ac:dyDescent="0.2">
      <c r="A2480" s="360">
        <v>2463</v>
      </c>
    </row>
    <row r="2481" spans="1:1" x14ac:dyDescent="0.2">
      <c r="A2481" s="360">
        <v>2464</v>
      </c>
    </row>
    <row r="2482" spans="1:1" x14ac:dyDescent="0.2">
      <c r="A2482" s="360">
        <v>2465</v>
      </c>
    </row>
    <row r="2483" spans="1:1" x14ac:dyDescent="0.2">
      <c r="A2483" s="360">
        <v>2466</v>
      </c>
    </row>
    <row r="2484" spans="1:1" x14ac:dyDescent="0.2">
      <c r="A2484" s="360">
        <v>2467</v>
      </c>
    </row>
    <row r="2485" spans="1:1" x14ac:dyDescent="0.2">
      <c r="A2485" s="360">
        <v>2468</v>
      </c>
    </row>
    <row r="2486" spans="1:1" x14ac:dyDescent="0.2">
      <c r="A2486" s="360">
        <v>2469</v>
      </c>
    </row>
    <row r="2487" spans="1:1" x14ac:dyDescent="0.2">
      <c r="A2487" s="360">
        <v>2470</v>
      </c>
    </row>
    <row r="2488" spans="1:1" x14ac:dyDescent="0.2">
      <c r="A2488" s="360">
        <v>2471</v>
      </c>
    </row>
    <row r="2489" spans="1:1" x14ac:dyDescent="0.2">
      <c r="A2489" s="360">
        <v>2472</v>
      </c>
    </row>
    <row r="2490" spans="1:1" x14ac:dyDescent="0.2">
      <c r="A2490" s="360">
        <v>2473</v>
      </c>
    </row>
    <row r="2491" spans="1:1" x14ac:dyDescent="0.2">
      <c r="A2491" s="360">
        <v>2474</v>
      </c>
    </row>
    <row r="2492" spans="1:1" x14ac:dyDescent="0.2">
      <c r="A2492" s="360">
        <v>2475</v>
      </c>
    </row>
    <row r="2493" spans="1:1" x14ac:dyDescent="0.2">
      <c r="A2493" s="360">
        <v>2476</v>
      </c>
    </row>
    <row r="2494" spans="1:1" x14ac:dyDescent="0.2">
      <c r="A2494" s="360">
        <v>2477</v>
      </c>
    </row>
    <row r="2495" spans="1:1" x14ac:dyDescent="0.2">
      <c r="A2495" s="360">
        <v>2478</v>
      </c>
    </row>
    <row r="2496" spans="1:1" x14ac:dyDescent="0.2">
      <c r="A2496" s="360">
        <v>2479</v>
      </c>
    </row>
    <row r="2497" spans="1:1" x14ac:dyDescent="0.2">
      <c r="A2497" s="360">
        <v>2480</v>
      </c>
    </row>
    <row r="2498" spans="1:1" x14ac:dyDescent="0.2">
      <c r="A2498" s="360">
        <v>2481</v>
      </c>
    </row>
    <row r="2499" spans="1:1" x14ac:dyDescent="0.2">
      <c r="A2499" s="360">
        <v>2482</v>
      </c>
    </row>
    <row r="2500" spans="1:1" x14ac:dyDescent="0.2">
      <c r="A2500" s="360">
        <v>2483</v>
      </c>
    </row>
    <row r="2501" spans="1:1" x14ac:dyDescent="0.2">
      <c r="A2501" s="360">
        <v>2484</v>
      </c>
    </row>
    <row r="2502" spans="1:1" x14ac:dyDescent="0.2">
      <c r="A2502" s="360">
        <v>2485</v>
      </c>
    </row>
    <row r="2503" spans="1:1" x14ac:dyDescent="0.2">
      <c r="A2503" s="360">
        <v>2486</v>
      </c>
    </row>
    <row r="2504" spans="1:1" x14ac:dyDescent="0.2">
      <c r="A2504" s="360">
        <v>2487</v>
      </c>
    </row>
    <row r="2505" spans="1:1" x14ac:dyDescent="0.2">
      <c r="A2505" s="360">
        <v>2488</v>
      </c>
    </row>
    <row r="2506" spans="1:1" x14ac:dyDescent="0.2">
      <c r="A2506" s="360">
        <v>2489</v>
      </c>
    </row>
    <row r="2507" spans="1:1" x14ac:dyDescent="0.2">
      <c r="A2507" s="360">
        <v>2490</v>
      </c>
    </row>
    <row r="2508" spans="1:1" x14ac:dyDescent="0.2">
      <c r="A2508" s="360">
        <v>2491</v>
      </c>
    </row>
    <row r="2509" spans="1:1" x14ac:dyDescent="0.2">
      <c r="A2509" s="360">
        <v>2492</v>
      </c>
    </row>
    <row r="2510" spans="1:1" x14ac:dyDescent="0.2">
      <c r="A2510" s="360">
        <v>2493</v>
      </c>
    </row>
    <row r="2511" spans="1:1" x14ac:dyDescent="0.2">
      <c r="A2511" s="360">
        <v>2494</v>
      </c>
    </row>
    <row r="2512" spans="1:1" x14ac:dyDescent="0.2">
      <c r="A2512" s="360">
        <v>2495</v>
      </c>
    </row>
    <row r="2513" spans="1:1" x14ac:dyDescent="0.2">
      <c r="A2513" s="360">
        <v>2496</v>
      </c>
    </row>
    <row r="2514" spans="1:1" x14ac:dyDescent="0.2">
      <c r="A2514" s="360">
        <v>2497</v>
      </c>
    </row>
    <row r="2515" spans="1:1" x14ac:dyDescent="0.2">
      <c r="A2515" s="360">
        <v>2498</v>
      </c>
    </row>
    <row r="2516" spans="1:1" x14ac:dyDescent="0.2">
      <c r="A2516" s="360">
        <v>2499</v>
      </c>
    </row>
    <row r="2517" spans="1:1" x14ac:dyDescent="0.2">
      <c r="A2517" s="360">
        <v>2500</v>
      </c>
    </row>
    <row r="2518" spans="1:1" x14ac:dyDescent="0.2">
      <c r="A2518" s="360">
        <v>2501</v>
      </c>
    </row>
    <row r="2519" spans="1:1" x14ac:dyDescent="0.2">
      <c r="A2519" s="360">
        <v>2502</v>
      </c>
    </row>
    <row r="2520" spans="1:1" x14ac:dyDescent="0.2">
      <c r="A2520" s="360">
        <v>2503</v>
      </c>
    </row>
    <row r="2521" spans="1:1" x14ac:dyDescent="0.2">
      <c r="A2521" s="360">
        <v>2504</v>
      </c>
    </row>
    <row r="2522" spans="1:1" x14ac:dyDescent="0.2">
      <c r="A2522" s="360">
        <v>2505</v>
      </c>
    </row>
    <row r="2523" spans="1:1" x14ac:dyDescent="0.2">
      <c r="A2523" s="360">
        <v>2506</v>
      </c>
    </row>
    <row r="2524" spans="1:1" x14ac:dyDescent="0.2">
      <c r="A2524" s="360">
        <v>2507</v>
      </c>
    </row>
    <row r="2525" spans="1:1" x14ac:dyDescent="0.2">
      <c r="A2525" s="360">
        <v>2508</v>
      </c>
    </row>
    <row r="2526" spans="1:1" x14ac:dyDescent="0.2">
      <c r="A2526" s="360">
        <v>2509</v>
      </c>
    </row>
    <row r="2527" spans="1:1" x14ac:dyDescent="0.2">
      <c r="A2527" s="360">
        <v>2510</v>
      </c>
    </row>
    <row r="2528" spans="1:1" x14ac:dyDescent="0.2">
      <c r="A2528" s="360">
        <v>2511</v>
      </c>
    </row>
    <row r="2529" spans="1:1" x14ac:dyDescent="0.2">
      <c r="A2529" s="360">
        <v>2512</v>
      </c>
    </row>
    <row r="2530" spans="1:1" x14ac:dyDescent="0.2">
      <c r="A2530" s="360">
        <v>2513</v>
      </c>
    </row>
    <row r="2531" spans="1:1" x14ac:dyDescent="0.2">
      <c r="A2531" s="360">
        <v>2514</v>
      </c>
    </row>
    <row r="2532" spans="1:1" x14ac:dyDescent="0.2">
      <c r="A2532" s="360">
        <v>2515</v>
      </c>
    </row>
    <row r="2533" spans="1:1" x14ac:dyDescent="0.2">
      <c r="A2533" s="360">
        <v>2516</v>
      </c>
    </row>
    <row r="2534" spans="1:1" x14ac:dyDescent="0.2">
      <c r="A2534" s="360">
        <v>2517</v>
      </c>
    </row>
    <row r="2535" spans="1:1" x14ac:dyDescent="0.2">
      <c r="A2535" s="360">
        <v>2518</v>
      </c>
    </row>
    <row r="2536" spans="1:1" x14ac:dyDescent="0.2">
      <c r="A2536" s="360">
        <v>2519</v>
      </c>
    </row>
    <row r="2537" spans="1:1" x14ac:dyDescent="0.2">
      <c r="A2537" s="360">
        <v>2520</v>
      </c>
    </row>
    <row r="2538" spans="1:1" x14ac:dyDescent="0.2">
      <c r="A2538" s="360">
        <v>2521</v>
      </c>
    </row>
    <row r="2539" spans="1:1" x14ac:dyDescent="0.2">
      <c r="A2539" s="360">
        <v>2522</v>
      </c>
    </row>
    <row r="2540" spans="1:1" x14ac:dyDescent="0.2">
      <c r="A2540" s="360">
        <v>2523</v>
      </c>
    </row>
    <row r="2541" spans="1:1" x14ac:dyDescent="0.2">
      <c r="A2541" s="360">
        <v>2524</v>
      </c>
    </row>
    <row r="2542" spans="1:1" x14ac:dyDescent="0.2">
      <c r="A2542" s="360">
        <v>2525</v>
      </c>
    </row>
    <row r="2543" spans="1:1" x14ac:dyDescent="0.2">
      <c r="A2543" s="360">
        <v>2526</v>
      </c>
    </row>
    <row r="2544" spans="1:1" x14ac:dyDescent="0.2">
      <c r="A2544" s="360">
        <v>2527</v>
      </c>
    </row>
    <row r="2545" spans="1:1" x14ac:dyDescent="0.2">
      <c r="A2545" s="360">
        <v>2528</v>
      </c>
    </row>
    <row r="2546" spans="1:1" x14ac:dyDescent="0.2">
      <c r="A2546" s="360">
        <v>2529</v>
      </c>
    </row>
    <row r="2547" spans="1:1" x14ac:dyDescent="0.2">
      <c r="A2547" s="360">
        <v>2530</v>
      </c>
    </row>
    <row r="2548" spans="1:1" x14ac:dyDescent="0.2">
      <c r="A2548" s="360">
        <v>2531</v>
      </c>
    </row>
    <row r="2549" spans="1:1" x14ac:dyDescent="0.2">
      <c r="A2549" s="360">
        <v>2532</v>
      </c>
    </row>
    <row r="2550" spans="1:1" x14ac:dyDescent="0.2">
      <c r="A2550" s="360">
        <v>2533</v>
      </c>
    </row>
    <row r="2551" spans="1:1" x14ac:dyDescent="0.2">
      <c r="A2551" s="360">
        <v>2534</v>
      </c>
    </row>
    <row r="2552" spans="1:1" x14ac:dyDescent="0.2">
      <c r="A2552" s="360">
        <v>2535</v>
      </c>
    </row>
    <row r="2553" spans="1:1" x14ac:dyDescent="0.2">
      <c r="A2553" s="360">
        <v>2536</v>
      </c>
    </row>
    <row r="2554" spans="1:1" x14ac:dyDescent="0.2">
      <c r="A2554" s="360">
        <v>2537</v>
      </c>
    </row>
    <row r="2555" spans="1:1" x14ac:dyDescent="0.2">
      <c r="A2555" s="360">
        <v>2538</v>
      </c>
    </row>
    <row r="2556" spans="1:1" x14ac:dyDescent="0.2">
      <c r="A2556" s="360">
        <v>2539</v>
      </c>
    </row>
    <row r="2557" spans="1:1" x14ac:dyDescent="0.2">
      <c r="A2557" s="360">
        <v>2540</v>
      </c>
    </row>
    <row r="2558" spans="1:1" x14ac:dyDescent="0.2">
      <c r="A2558" s="360">
        <v>2541</v>
      </c>
    </row>
    <row r="2559" spans="1:1" x14ac:dyDescent="0.2">
      <c r="A2559" s="360">
        <v>2542</v>
      </c>
    </row>
    <row r="2560" spans="1:1" x14ac:dyDescent="0.2">
      <c r="A2560" s="360">
        <v>2543</v>
      </c>
    </row>
    <row r="2561" spans="1:1" x14ac:dyDescent="0.2">
      <c r="A2561" s="360">
        <v>2544</v>
      </c>
    </row>
    <row r="2562" spans="1:1" x14ac:dyDescent="0.2">
      <c r="A2562" s="360">
        <v>2545</v>
      </c>
    </row>
    <row r="2563" spans="1:1" x14ac:dyDescent="0.2">
      <c r="A2563" s="360">
        <v>2546</v>
      </c>
    </row>
    <row r="2564" spans="1:1" x14ac:dyDescent="0.2">
      <c r="A2564" s="360">
        <v>2547</v>
      </c>
    </row>
    <row r="2565" spans="1:1" x14ac:dyDescent="0.2">
      <c r="A2565" s="360">
        <v>2548</v>
      </c>
    </row>
    <row r="2566" spans="1:1" x14ac:dyDescent="0.2">
      <c r="A2566" s="360">
        <v>2549</v>
      </c>
    </row>
    <row r="2567" spans="1:1" x14ac:dyDescent="0.2">
      <c r="A2567" s="360">
        <v>2550</v>
      </c>
    </row>
    <row r="2568" spans="1:1" x14ac:dyDescent="0.2">
      <c r="A2568" s="360">
        <v>2551</v>
      </c>
    </row>
    <row r="2569" spans="1:1" x14ac:dyDescent="0.2">
      <c r="A2569" s="360">
        <v>2552</v>
      </c>
    </row>
    <row r="2570" spans="1:1" x14ac:dyDescent="0.2">
      <c r="A2570" s="360">
        <v>2553</v>
      </c>
    </row>
    <row r="2571" spans="1:1" x14ac:dyDescent="0.2">
      <c r="A2571" s="360">
        <v>2554</v>
      </c>
    </row>
    <row r="2572" spans="1:1" x14ac:dyDescent="0.2">
      <c r="A2572" s="360">
        <v>2555</v>
      </c>
    </row>
    <row r="2573" spans="1:1" x14ac:dyDescent="0.2">
      <c r="A2573" s="360">
        <v>2556</v>
      </c>
    </row>
    <row r="2574" spans="1:1" x14ac:dyDescent="0.2">
      <c r="A2574" s="360">
        <v>2557</v>
      </c>
    </row>
    <row r="2575" spans="1:1" x14ac:dyDescent="0.2">
      <c r="A2575" s="360">
        <v>2558</v>
      </c>
    </row>
    <row r="2576" spans="1:1" x14ac:dyDescent="0.2">
      <c r="A2576" s="360">
        <v>2559</v>
      </c>
    </row>
    <row r="2577" spans="1:1" x14ac:dyDescent="0.2">
      <c r="A2577" s="360">
        <v>2560</v>
      </c>
    </row>
    <row r="2578" spans="1:1" x14ac:dyDescent="0.2">
      <c r="A2578" s="360">
        <v>2561</v>
      </c>
    </row>
    <row r="2579" spans="1:1" x14ac:dyDescent="0.2">
      <c r="A2579" s="360">
        <v>2562</v>
      </c>
    </row>
    <row r="2580" spans="1:1" x14ac:dyDescent="0.2">
      <c r="A2580" s="360">
        <v>2563</v>
      </c>
    </row>
    <row r="2581" spans="1:1" x14ac:dyDescent="0.2">
      <c r="A2581" s="360">
        <v>2564</v>
      </c>
    </row>
    <row r="2582" spans="1:1" x14ac:dyDescent="0.2">
      <c r="A2582" s="360">
        <v>2565</v>
      </c>
    </row>
    <row r="2583" spans="1:1" x14ac:dyDescent="0.2">
      <c r="A2583" s="360">
        <v>2566</v>
      </c>
    </row>
    <row r="2584" spans="1:1" x14ac:dyDescent="0.2">
      <c r="A2584" s="360">
        <v>2567</v>
      </c>
    </row>
    <row r="2585" spans="1:1" x14ac:dyDescent="0.2">
      <c r="A2585" s="360">
        <v>2568</v>
      </c>
    </row>
    <row r="2586" spans="1:1" x14ac:dyDescent="0.2">
      <c r="A2586" s="360">
        <v>2569</v>
      </c>
    </row>
    <row r="2587" spans="1:1" x14ac:dyDescent="0.2">
      <c r="A2587" s="360">
        <v>2570</v>
      </c>
    </row>
    <row r="2588" spans="1:1" x14ac:dyDescent="0.2">
      <c r="A2588" s="360">
        <v>2571</v>
      </c>
    </row>
    <row r="2589" spans="1:1" x14ac:dyDescent="0.2">
      <c r="A2589" s="360">
        <v>2572</v>
      </c>
    </row>
    <row r="2590" spans="1:1" x14ac:dyDescent="0.2">
      <c r="A2590" s="360">
        <v>2573</v>
      </c>
    </row>
    <row r="2591" spans="1:1" x14ac:dyDescent="0.2">
      <c r="A2591" s="360">
        <v>2574</v>
      </c>
    </row>
    <row r="2592" spans="1:1" x14ac:dyDescent="0.2">
      <c r="A2592" s="360">
        <v>2575</v>
      </c>
    </row>
    <row r="2593" spans="1:1" x14ac:dyDescent="0.2">
      <c r="A2593" s="360">
        <v>2576</v>
      </c>
    </row>
    <row r="2594" spans="1:1" x14ac:dyDescent="0.2">
      <c r="A2594" s="360">
        <v>2577</v>
      </c>
    </row>
    <row r="2595" spans="1:1" x14ac:dyDescent="0.2">
      <c r="A2595" s="360">
        <v>2578</v>
      </c>
    </row>
    <row r="2596" spans="1:1" x14ac:dyDescent="0.2">
      <c r="A2596" s="360">
        <v>2579</v>
      </c>
    </row>
    <row r="2597" spans="1:1" x14ac:dyDescent="0.2">
      <c r="A2597" s="360">
        <v>2580</v>
      </c>
    </row>
    <row r="2598" spans="1:1" x14ac:dyDescent="0.2">
      <c r="A2598" s="360">
        <v>2581</v>
      </c>
    </row>
    <row r="2599" spans="1:1" x14ac:dyDescent="0.2">
      <c r="A2599" s="360">
        <v>2582</v>
      </c>
    </row>
    <row r="2600" spans="1:1" x14ac:dyDescent="0.2">
      <c r="A2600" s="360">
        <v>2583</v>
      </c>
    </row>
    <row r="2601" spans="1:1" x14ac:dyDescent="0.2">
      <c r="A2601" s="360">
        <v>2584</v>
      </c>
    </row>
    <row r="2602" spans="1:1" x14ac:dyDescent="0.2">
      <c r="A2602" s="360">
        <v>2585</v>
      </c>
    </row>
    <row r="2603" spans="1:1" x14ac:dyDescent="0.2">
      <c r="A2603" s="360">
        <v>2586</v>
      </c>
    </row>
    <row r="2604" spans="1:1" x14ac:dyDescent="0.2">
      <c r="A2604" s="360">
        <v>2587</v>
      </c>
    </row>
    <row r="2605" spans="1:1" x14ac:dyDescent="0.2">
      <c r="A2605" s="360">
        <v>2588</v>
      </c>
    </row>
    <row r="2606" spans="1:1" x14ac:dyDescent="0.2">
      <c r="A2606" s="360">
        <v>2589</v>
      </c>
    </row>
    <row r="2607" spans="1:1" x14ac:dyDescent="0.2">
      <c r="A2607" s="360">
        <v>2590</v>
      </c>
    </row>
    <row r="2608" spans="1:1" x14ac:dyDescent="0.2">
      <c r="A2608" s="360">
        <v>2591</v>
      </c>
    </row>
    <row r="2609" spans="1:1" x14ac:dyDescent="0.2">
      <c r="A2609" s="360">
        <v>2592</v>
      </c>
    </row>
    <row r="2610" spans="1:1" x14ac:dyDescent="0.2">
      <c r="A2610" s="360">
        <v>2593</v>
      </c>
    </row>
    <row r="2611" spans="1:1" x14ac:dyDescent="0.2">
      <c r="A2611" s="360">
        <v>2594</v>
      </c>
    </row>
    <row r="2612" spans="1:1" x14ac:dyDescent="0.2">
      <c r="A2612" s="360">
        <v>2595</v>
      </c>
    </row>
    <row r="2613" spans="1:1" x14ac:dyDescent="0.2">
      <c r="A2613" s="360">
        <v>2596</v>
      </c>
    </row>
    <row r="2614" spans="1:1" x14ac:dyDescent="0.2">
      <c r="A2614" s="360">
        <v>2597</v>
      </c>
    </row>
    <row r="2615" spans="1:1" x14ac:dyDescent="0.2">
      <c r="A2615" s="360">
        <v>2598</v>
      </c>
    </row>
    <row r="2616" spans="1:1" x14ac:dyDescent="0.2">
      <c r="A2616" s="360">
        <v>2599</v>
      </c>
    </row>
    <row r="2617" spans="1:1" x14ac:dyDescent="0.2">
      <c r="A2617" s="360">
        <v>2600</v>
      </c>
    </row>
    <row r="2618" spans="1:1" x14ac:dyDescent="0.2">
      <c r="A2618" s="360">
        <v>2601</v>
      </c>
    </row>
    <row r="2619" spans="1:1" x14ac:dyDescent="0.2">
      <c r="A2619" s="360">
        <v>2602</v>
      </c>
    </row>
    <row r="2620" spans="1:1" x14ac:dyDescent="0.2">
      <c r="A2620" s="360">
        <v>2603</v>
      </c>
    </row>
    <row r="2621" spans="1:1" x14ac:dyDescent="0.2">
      <c r="A2621" s="360">
        <v>2604</v>
      </c>
    </row>
    <row r="2622" spans="1:1" x14ac:dyDescent="0.2">
      <c r="A2622" s="360">
        <v>2605</v>
      </c>
    </row>
    <row r="2623" spans="1:1" x14ac:dyDescent="0.2">
      <c r="A2623" s="360">
        <v>2606</v>
      </c>
    </row>
    <row r="2624" spans="1:1" x14ac:dyDescent="0.2">
      <c r="A2624" s="360">
        <v>2607</v>
      </c>
    </row>
    <row r="2625" spans="1:1" x14ac:dyDescent="0.2">
      <c r="A2625" s="360">
        <v>2608</v>
      </c>
    </row>
    <row r="2626" spans="1:1" x14ac:dyDescent="0.2">
      <c r="A2626" s="360">
        <v>2609</v>
      </c>
    </row>
    <row r="2627" spans="1:1" x14ac:dyDescent="0.2">
      <c r="A2627" s="360">
        <v>2610</v>
      </c>
    </row>
    <row r="2628" spans="1:1" x14ac:dyDescent="0.2">
      <c r="A2628" s="360">
        <v>2611</v>
      </c>
    </row>
    <row r="2629" spans="1:1" x14ac:dyDescent="0.2">
      <c r="A2629" s="360">
        <v>2612</v>
      </c>
    </row>
    <row r="2630" spans="1:1" x14ac:dyDescent="0.2">
      <c r="A2630" s="360">
        <v>2613</v>
      </c>
    </row>
    <row r="2631" spans="1:1" x14ac:dyDescent="0.2">
      <c r="A2631" s="360">
        <v>2614</v>
      </c>
    </row>
    <row r="2632" spans="1:1" x14ac:dyDescent="0.2">
      <c r="A2632" s="360">
        <v>2615</v>
      </c>
    </row>
    <row r="2633" spans="1:1" x14ac:dyDescent="0.2">
      <c r="A2633" s="360">
        <v>2616</v>
      </c>
    </row>
    <row r="2634" spans="1:1" x14ac:dyDescent="0.2">
      <c r="A2634" s="360">
        <v>2617</v>
      </c>
    </row>
    <row r="2635" spans="1:1" x14ac:dyDescent="0.2">
      <c r="A2635" s="360">
        <v>2618</v>
      </c>
    </row>
    <row r="2636" spans="1:1" x14ac:dyDescent="0.2">
      <c r="A2636" s="360">
        <v>2619</v>
      </c>
    </row>
    <row r="2637" spans="1:1" x14ac:dyDescent="0.2">
      <c r="A2637" s="360">
        <v>2620</v>
      </c>
    </row>
    <row r="2638" spans="1:1" x14ac:dyDescent="0.2">
      <c r="A2638" s="360">
        <v>2621</v>
      </c>
    </row>
    <row r="2639" spans="1:1" x14ac:dyDescent="0.2">
      <c r="A2639" s="360">
        <v>2622</v>
      </c>
    </row>
    <row r="2640" spans="1:1" x14ac:dyDescent="0.2">
      <c r="A2640" s="360">
        <v>2623</v>
      </c>
    </row>
    <row r="2641" spans="1:1" x14ac:dyDescent="0.2">
      <c r="A2641" s="360">
        <v>2624</v>
      </c>
    </row>
    <row r="2642" spans="1:1" x14ac:dyDescent="0.2">
      <c r="A2642" s="360">
        <v>2625</v>
      </c>
    </row>
    <row r="2643" spans="1:1" x14ac:dyDescent="0.2">
      <c r="A2643" s="360">
        <v>2626</v>
      </c>
    </row>
    <row r="2644" spans="1:1" x14ac:dyDescent="0.2">
      <c r="A2644" s="360">
        <v>2627</v>
      </c>
    </row>
    <row r="2645" spans="1:1" x14ac:dyDescent="0.2">
      <c r="A2645" s="360">
        <v>2628</v>
      </c>
    </row>
    <row r="2646" spans="1:1" x14ac:dyDescent="0.2">
      <c r="A2646" s="360">
        <v>2629</v>
      </c>
    </row>
    <row r="2647" spans="1:1" x14ac:dyDescent="0.2">
      <c r="A2647" s="360">
        <v>2630</v>
      </c>
    </row>
    <row r="2648" spans="1:1" x14ac:dyDescent="0.2">
      <c r="A2648" s="360">
        <v>2631</v>
      </c>
    </row>
    <row r="2649" spans="1:1" x14ac:dyDescent="0.2">
      <c r="A2649" s="360">
        <v>2632</v>
      </c>
    </row>
    <row r="2650" spans="1:1" x14ac:dyDescent="0.2">
      <c r="A2650" s="360">
        <v>2633</v>
      </c>
    </row>
    <row r="2651" spans="1:1" x14ac:dyDescent="0.2">
      <c r="A2651" s="360">
        <v>2634</v>
      </c>
    </row>
    <row r="2652" spans="1:1" x14ac:dyDescent="0.2">
      <c r="A2652" s="360">
        <v>2635</v>
      </c>
    </row>
    <row r="2653" spans="1:1" x14ac:dyDescent="0.2">
      <c r="A2653" s="360">
        <v>2636</v>
      </c>
    </row>
    <row r="2654" spans="1:1" x14ac:dyDescent="0.2">
      <c r="A2654" s="360">
        <v>2637</v>
      </c>
    </row>
    <row r="2655" spans="1:1" x14ac:dyDescent="0.2">
      <c r="A2655" s="360">
        <v>2638</v>
      </c>
    </row>
    <row r="2656" spans="1:1" x14ac:dyDescent="0.2">
      <c r="A2656" s="360">
        <v>2639</v>
      </c>
    </row>
    <row r="2657" spans="1:1" x14ac:dyDescent="0.2">
      <c r="A2657" s="360">
        <v>2640</v>
      </c>
    </row>
    <row r="2658" spans="1:1" x14ac:dyDescent="0.2">
      <c r="A2658" s="360">
        <v>2641</v>
      </c>
    </row>
    <row r="2659" spans="1:1" x14ac:dyDescent="0.2">
      <c r="A2659" s="360">
        <v>2642</v>
      </c>
    </row>
    <row r="2660" spans="1:1" x14ac:dyDescent="0.2">
      <c r="A2660" s="360">
        <v>2643</v>
      </c>
    </row>
    <row r="2661" spans="1:1" x14ac:dyDescent="0.2">
      <c r="A2661" s="360">
        <v>2644</v>
      </c>
    </row>
    <row r="2662" spans="1:1" x14ac:dyDescent="0.2">
      <c r="A2662" s="360">
        <v>2645</v>
      </c>
    </row>
    <row r="2663" spans="1:1" x14ac:dyDescent="0.2">
      <c r="A2663" s="360">
        <v>2646</v>
      </c>
    </row>
    <row r="2664" spans="1:1" x14ac:dyDescent="0.2">
      <c r="A2664" s="360">
        <v>2647</v>
      </c>
    </row>
    <row r="2665" spans="1:1" x14ac:dyDescent="0.2">
      <c r="A2665" s="360">
        <v>2648</v>
      </c>
    </row>
    <row r="2666" spans="1:1" x14ac:dyDescent="0.2">
      <c r="A2666" s="360">
        <v>2649</v>
      </c>
    </row>
    <row r="2667" spans="1:1" x14ac:dyDescent="0.2">
      <c r="A2667" s="360">
        <v>2650</v>
      </c>
    </row>
    <row r="2668" spans="1:1" x14ac:dyDescent="0.2">
      <c r="A2668" s="360">
        <v>2651</v>
      </c>
    </row>
    <row r="2669" spans="1:1" x14ac:dyDescent="0.2">
      <c r="A2669" s="360">
        <v>2652</v>
      </c>
    </row>
    <row r="2670" spans="1:1" x14ac:dyDescent="0.2">
      <c r="A2670" s="360">
        <v>2653</v>
      </c>
    </row>
    <row r="2671" spans="1:1" x14ac:dyDescent="0.2">
      <c r="A2671" s="360">
        <v>2654</v>
      </c>
    </row>
    <row r="2672" spans="1:1" x14ac:dyDescent="0.2">
      <c r="A2672" s="360">
        <v>2655</v>
      </c>
    </row>
    <row r="2673" spans="1:1" x14ac:dyDescent="0.2">
      <c r="A2673" s="360">
        <v>2656</v>
      </c>
    </row>
    <row r="2674" spans="1:1" x14ac:dyDescent="0.2">
      <c r="A2674" s="360">
        <v>2657</v>
      </c>
    </row>
    <row r="2675" spans="1:1" x14ac:dyDescent="0.2">
      <c r="A2675" s="360">
        <v>2658</v>
      </c>
    </row>
    <row r="2676" spans="1:1" x14ac:dyDescent="0.2">
      <c r="A2676" s="360">
        <v>2659</v>
      </c>
    </row>
    <row r="2677" spans="1:1" x14ac:dyDescent="0.2">
      <c r="A2677" s="360">
        <v>2660</v>
      </c>
    </row>
    <row r="2678" spans="1:1" x14ac:dyDescent="0.2">
      <c r="A2678" s="360">
        <v>2661</v>
      </c>
    </row>
    <row r="2679" spans="1:1" x14ac:dyDescent="0.2">
      <c r="A2679" s="360">
        <v>2662</v>
      </c>
    </row>
    <row r="2680" spans="1:1" x14ac:dyDescent="0.2">
      <c r="A2680" s="360">
        <v>2663</v>
      </c>
    </row>
    <row r="2681" spans="1:1" x14ac:dyDescent="0.2">
      <c r="A2681" s="360">
        <v>2664</v>
      </c>
    </row>
    <row r="2682" spans="1:1" x14ac:dyDescent="0.2">
      <c r="A2682" s="360">
        <v>2665</v>
      </c>
    </row>
    <row r="2683" spans="1:1" x14ac:dyDescent="0.2">
      <c r="A2683" s="360">
        <v>2666</v>
      </c>
    </row>
    <row r="2684" spans="1:1" x14ac:dyDescent="0.2">
      <c r="A2684" s="360">
        <v>2667</v>
      </c>
    </row>
    <row r="2685" spans="1:1" x14ac:dyDescent="0.2">
      <c r="A2685" s="360">
        <v>2668</v>
      </c>
    </row>
    <row r="2686" spans="1:1" x14ac:dyDescent="0.2">
      <c r="A2686" s="360">
        <v>2669</v>
      </c>
    </row>
    <row r="2687" spans="1:1" x14ac:dyDescent="0.2">
      <c r="A2687" s="360">
        <v>2670</v>
      </c>
    </row>
    <row r="2688" spans="1:1" x14ac:dyDescent="0.2">
      <c r="A2688" s="360">
        <v>2671</v>
      </c>
    </row>
    <row r="2689" spans="1:1" x14ac:dyDescent="0.2">
      <c r="A2689" s="360">
        <v>2672</v>
      </c>
    </row>
    <row r="2690" spans="1:1" x14ac:dyDescent="0.2">
      <c r="A2690" s="360">
        <v>2673</v>
      </c>
    </row>
    <row r="2691" spans="1:1" x14ac:dyDescent="0.2">
      <c r="A2691" s="360">
        <v>2674</v>
      </c>
    </row>
    <row r="2692" spans="1:1" x14ac:dyDescent="0.2">
      <c r="A2692" s="360">
        <v>2675</v>
      </c>
    </row>
    <row r="2693" spans="1:1" x14ac:dyDescent="0.2">
      <c r="A2693" s="360">
        <v>2676</v>
      </c>
    </row>
    <row r="2694" spans="1:1" x14ac:dyDescent="0.2">
      <c r="A2694" s="360">
        <v>2677</v>
      </c>
    </row>
    <row r="2695" spans="1:1" x14ac:dyDescent="0.2">
      <c r="A2695" s="360">
        <v>2678</v>
      </c>
    </row>
    <row r="2696" spans="1:1" x14ac:dyDescent="0.2">
      <c r="A2696" s="360">
        <v>2679</v>
      </c>
    </row>
    <row r="2697" spans="1:1" x14ac:dyDescent="0.2">
      <c r="A2697" s="360">
        <v>2680</v>
      </c>
    </row>
    <row r="2698" spans="1:1" x14ac:dyDescent="0.2">
      <c r="A2698" s="360">
        <v>2681</v>
      </c>
    </row>
    <row r="2699" spans="1:1" x14ac:dyDescent="0.2">
      <c r="A2699" s="360">
        <v>2682</v>
      </c>
    </row>
    <row r="2700" spans="1:1" x14ac:dyDescent="0.2">
      <c r="A2700" s="360">
        <v>2683</v>
      </c>
    </row>
    <row r="2701" spans="1:1" x14ac:dyDescent="0.2">
      <c r="A2701" s="360">
        <v>2684</v>
      </c>
    </row>
    <row r="2702" spans="1:1" x14ac:dyDescent="0.2">
      <c r="A2702" s="360">
        <v>2685</v>
      </c>
    </row>
    <row r="2703" spans="1:1" x14ac:dyDescent="0.2">
      <c r="A2703" s="360">
        <v>2686</v>
      </c>
    </row>
    <row r="2704" spans="1:1" x14ac:dyDescent="0.2">
      <c r="A2704" s="360">
        <v>2687</v>
      </c>
    </row>
    <row r="2705" spans="1:1" x14ac:dyDescent="0.2">
      <c r="A2705" s="360">
        <v>2688</v>
      </c>
    </row>
    <row r="2706" spans="1:1" x14ac:dyDescent="0.2">
      <c r="A2706" s="360">
        <v>2689</v>
      </c>
    </row>
    <row r="2707" spans="1:1" x14ac:dyDescent="0.2">
      <c r="A2707" s="360">
        <v>2690</v>
      </c>
    </row>
    <row r="2708" spans="1:1" x14ac:dyDescent="0.2">
      <c r="A2708" s="360">
        <v>2691</v>
      </c>
    </row>
    <row r="2709" spans="1:1" x14ac:dyDescent="0.2">
      <c r="A2709" s="360">
        <v>2692</v>
      </c>
    </row>
    <row r="2710" spans="1:1" x14ac:dyDescent="0.2">
      <c r="A2710" s="360">
        <v>2693</v>
      </c>
    </row>
    <row r="2711" spans="1:1" x14ac:dyDescent="0.2">
      <c r="A2711" s="360">
        <v>2694</v>
      </c>
    </row>
    <row r="2712" spans="1:1" x14ac:dyDescent="0.2">
      <c r="A2712" s="360">
        <v>2695</v>
      </c>
    </row>
    <row r="2713" spans="1:1" x14ac:dyDescent="0.2">
      <c r="A2713" s="360">
        <v>2696</v>
      </c>
    </row>
    <row r="2714" spans="1:1" x14ac:dyDescent="0.2">
      <c r="A2714" s="360">
        <v>2697</v>
      </c>
    </row>
    <row r="2715" spans="1:1" x14ac:dyDescent="0.2">
      <c r="A2715" s="360">
        <v>2698</v>
      </c>
    </row>
    <row r="2716" spans="1:1" x14ac:dyDescent="0.2">
      <c r="A2716" s="360">
        <v>2699</v>
      </c>
    </row>
    <row r="2717" spans="1:1" x14ac:dyDescent="0.2">
      <c r="A2717" s="360">
        <v>2700</v>
      </c>
    </row>
    <row r="2718" spans="1:1" x14ac:dyDescent="0.2">
      <c r="A2718" s="360">
        <v>2701</v>
      </c>
    </row>
    <row r="2719" spans="1:1" x14ac:dyDescent="0.2">
      <c r="A2719" s="360">
        <v>2702</v>
      </c>
    </row>
    <row r="2720" spans="1:1" x14ac:dyDescent="0.2">
      <c r="A2720" s="360">
        <v>2703</v>
      </c>
    </row>
    <row r="2721" spans="1:1" x14ac:dyDescent="0.2">
      <c r="A2721" s="360">
        <v>2704</v>
      </c>
    </row>
    <row r="2722" spans="1:1" x14ac:dyDescent="0.2">
      <c r="A2722" s="360">
        <v>2705</v>
      </c>
    </row>
    <row r="2723" spans="1:1" x14ac:dyDescent="0.2">
      <c r="A2723" s="360">
        <v>2706</v>
      </c>
    </row>
    <row r="2724" spans="1:1" x14ac:dyDescent="0.2">
      <c r="A2724" s="360">
        <v>2707</v>
      </c>
    </row>
    <row r="2725" spans="1:1" x14ac:dyDescent="0.2">
      <c r="A2725" s="360">
        <v>2708</v>
      </c>
    </row>
    <row r="2726" spans="1:1" x14ac:dyDescent="0.2">
      <c r="A2726" s="360">
        <v>2709</v>
      </c>
    </row>
    <row r="2727" spans="1:1" x14ac:dyDescent="0.2">
      <c r="A2727" s="360">
        <v>2710</v>
      </c>
    </row>
    <row r="2728" spans="1:1" x14ac:dyDescent="0.2">
      <c r="A2728" s="360">
        <v>2711</v>
      </c>
    </row>
    <row r="2729" spans="1:1" x14ac:dyDescent="0.2">
      <c r="A2729" s="360">
        <v>2712</v>
      </c>
    </row>
    <row r="2730" spans="1:1" x14ac:dyDescent="0.2">
      <c r="A2730" s="360">
        <v>2713</v>
      </c>
    </row>
    <row r="2731" spans="1:1" x14ac:dyDescent="0.2">
      <c r="A2731" s="360">
        <v>2714</v>
      </c>
    </row>
    <row r="2732" spans="1:1" x14ac:dyDescent="0.2">
      <c r="A2732" s="360">
        <v>2715</v>
      </c>
    </row>
    <row r="2733" spans="1:1" x14ac:dyDescent="0.2">
      <c r="A2733" s="360">
        <v>2716</v>
      </c>
    </row>
    <row r="2734" spans="1:1" x14ac:dyDescent="0.2">
      <c r="A2734" s="360">
        <v>2717</v>
      </c>
    </row>
    <row r="2735" spans="1:1" x14ac:dyDescent="0.2">
      <c r="A2735" s="360">
        <v>2718</v>
      </c>
    </row>
    <row r="2736" spans="1:1" x14ac:dyDescent="0.2">
      <c r="A2736" s="360">
        <v>2719</v>
      </c>
    </row>
    <row r="2737" spans="1:1" x14ac:dyDescent="0.2">
      <c r="A2737" s="360">
        <v>2720</v>
      </c>
    </row>
    <row r="2738" spans="1:1" x14ac:dyDescent="0.2">
      <c r="A2738" s="360">
        <v>2721</v>
      </c>
    </row>
    <row r="2739" spans="1:1" x14ac:dyDescent="0.2">
      <c r="A2739" s="360">
        <v>2722</v>
      </c>
    </row>
    <row r="2740" spans="1:1" x14ac:dyDescent="0.2">
      <c r="A2740" s="360">
        <v>2723</v>
      </c>
    </row>
    <row r="2741" spans="1:1" x14ac:dyDescent="0.2">
      <c r="A2741" s="360">
        <v>2724</v>
      </c>
    </row>
    <row r="2742" spans="1:1" x14ac:dyDescent="0.2">
      <c r="A2742" s="360">
        <v>2725</v>
      </c>
    </row>
    <row r="2743" spans="1:1" x14ac:dyDescent="0.2">
      <c r="A2743" s="360">
        <v>2726</v>
      </c>
    </row>
    <row r="2744" spans="1:1" x14ac:dyDescent="0.2">
      <c r="A2744" s="360">
        <v>2727</v>
      </c>
    </row>
    <row r="2745" spans="1:1" x14ac:dyDescent="0.2">
      <c r="A2745" s="360">
        <v>2728</v>
      </c>
    </row>
    <row r="2746" spans="1:1" x14ac:dyDescent="0.2">
      <c r="A2746" s="360">
        <v>2729</v>
      </c>
    </row>
    <row r="2747" spans="1:1" x14ac:dyDescent="0.2">
      <c r="A2747" s="360">
        <v>2730</v>
      </c>
    </row>
    <row r="2748" spans="1:1" x14ac:dyDescent="0.2">
      <c r="A2748" s="360">
        <v>2731</v>
      </c>
    </row>
    <row r="2749" spans="1:1" x14ac:dyDescent="0.2">
      <c r="A2749" s="360">
        <v>2732</v>
      </c>
    </row>
    <row r="2750" spans="1:1" x14ac:dyDescent="0.2">
      <c r="A2750" s="360">
        <v>2733</v>
      </c>
    </row>
    <row r="2751" spans="1:1" x14ac:dyDescent="0.2">
      <c r="A2751" s="360">
        <v>2734</v>
      </c>
    </row>
    <row r="2752" spans="1:1" x14ac:dyDescent="0.2">
      <c r="A2752" s="360">
        <v>2735</v>
      </c>
    </row>
    <row r="2753" spans="1:1" x14ac:dyDescent="0.2">
      <c r="A2753" s="360">
        <v>2736</v>
      </c>
    </row>
    <row r="2754" spans="1:1" x14ac:dyDescent="0.2">
      <c r="A2754" s="360">
        <v>2737</v>
      </c>
    </row>
    <row r="2755" spans="1:1" x14ac:dyDescent="0.2">
      <c r="A2755" s="360">
        <v>2738</v>
      </c>
    </row>
    <row r="2756" spans="1:1" x14ac:dyDescent="0.2">
      <c r="A2756" s="360">
        <v>2739</v>
      </c>
    </row>
    <row r="2757" spans="1:1" x14ac:dyDescent="0.2">
      <c r="A2757" s="360">
        <v>2740</v>
      </c>
    </row>
    <row r="2758" spans="1:1" x14ac:dyDescent="0.2">
      <c r="A2758" s="360">
        <v>2741</v>
      </c>
    </row>
    <row r="2759" spans="1:1" x14ac:dyDescent="0.2">
      <c r="A2759" s="360">
        <v>2742</v>
      </c>
    </row>
    <row r="2760" spans="1:1" x14ac:dyDescent="0.2">
      <c r="A2760" s="360">
        <v>2743</v>
      </c>
    </row>
    <row r="2761" spans="1:1" x14ac:dyDescent="0.2">
      <c r="A2761" s="360">
        <v>2744</v>
      </c>
    </row>
    <row r="2762" spans="1:1" x14ac:dyDescent="0.2">
      <c r="A2762" s="360">
        <v>2745</v>
      </c>
    </row>
    <row r="2763" spans="1:1" x14ac:dyDescent="0.2">
      <c r="A2763" s="360">
        <v>2746</v>
      </c>
    </row>
    <row r="2764" spans="1:1" x14ac:dyDescent="0.2">
      <c r="A2764" s="360">
        <v>2747</v>
      </c>
    </row>
    <row r="2765" spans="1:1" x14ac:dyDescent="0.2">
      <c r="A2765" s="360">
        <v>2748</v>
      </c>
    </row>
    <row r="2766" spans="1:1" x14ac:dyDescent="0.2">
      <c r="A2766" s="360">
        <v>2749</v>
      </c>
    </row>
    <row r="2767" spans="1:1" x14ac:dyDescent="0.2">
      <c r="A2767" s="360">
        <v>2750</v>
      </c>
    </row>
    <row r="2768" spans="1:1" x14ac:dyDescent="0.2">
      <c r="A2768" s="360">
        <v>2751</v>
      </c>
    </row>
    <row r="2769" spans="1:1" x14ac:dyDescent="0.2">
      <c r="A2769" s="360">
        <v>2752</v>
      </c>
    </row>
    <row r="2770" spans="1:1" x14ac:dyDescent="0.2">
      <c r="A2770" s="360">
        <v>2753</v>
      </c>
    </row>
    <row r="2771" spans="1:1" x14ac:dyDescent="0.2">
      <c r="A2771" s="360">
        <v>2754</v>
      </c>
    </row>
    <row r="2772" spans="1:1" x14ac:dyDescent="0.2">
      <c r="A2772" s="360">
        <v>2755</v>
      </c>
    </row>
    <row r="2773" spans="1:1" x14ac:dyDescent="0.2">
      <c r="A2773" s="360">
        <v>2756</v>
      </c>
    </row>
    <row r="2774" spans="1:1" x14ac:dyDescent="0.2">
      <c r="A2774" s="360">
        <v>2757</v>
      </c>
    </row>
    <row r="2775" spans="1:1" x14ac:dyDescent="0.2">
      <c r="A2775" s="360">
        <v>2758</v>
      </c>
    </row>
    <row r="2776" spans="1:1" x14ac:dyDescent="0.2">
      <c r="A2776" s="360">
        <v>2759</v>
      </c>
    </row>
    <row r="2777" spans="1:1" x14ac:dyDescent="0.2">
      <c r="A2777" s="360">
        <v>2760</v>
      </c>
    </row>
    <row r="2778" spans="1:1" x14ac:dyDescent="0.2">
      <c r="A2778" s="360">
        <v>2761</v>
      </c>
    </row>
    <row r="2779" spans="1:1" x14ac:dyDescent="0.2">
      <c r="A2779" s="360">
        <v>2762</v>
      </c>
    </row>
    <row r="2780" spans="1:1" x14ac:dyDescent="0.2">
      <c r="A2780" s="360">
        <v>2763</v>
      </c>
    </row>
    <row r="2781" spans="1:1" x14ac:dyDescent="0.2">
      <c r="A2781" s="360">
        <v>2764</v>
      </c>
    </row>
    <row r="2782" spans="1:1" x14ac:dyDescent="0.2">
      <c r="A2782" s="360">
        <v>2765</v>
      </c>
    </row>
    <row r="2783" spans="1:1" x14ac:dyDescent="0.2">
      <c r="A2783" s="360">
        <v>2766</v>
      </c>
    </row>
    <row r="2784" spans="1:1" x14ac:dyDescent="0.2">
      <c r="A2784" s="360">
        <v>2767</v>
      </c>
    </row>
    <row r="2785" spans="1:1" x14ac:dyDescent="0.2">
      <c r="A2785" s="360">
        <v>2768</v>
      </c>
    </row>
    <row r="2786" spans="1:1" x14ac:dyDescent="0.2">
      <c r="A2786" s="360">
        <v>2769</v>
      </c>
    </row>
    <row r="2787" spans="1:1" x14ac:dyDescent="0.2">
      <c r="A2787" s="360">
        <v>2770</v>
      </c>
    </row>
    <row r="2788" spans="1:1" x14ac:dyDescent="0.2">
      <c r="A2788" s="360">
        <v>2771</v>
      </c>
    </row>
    <row r="2789" spans="1:1" x14ac:dyDescent="0.2">
      <c r="A2789" s="360">
        <v>2772</v>
      </c>
    </row>
    <row r="2790" spans="1:1" x14ac:dyDescent="0.2">
      <c r="A2790" s="360">
        <v>2773</v>
      </c>
    </row>
    <row r="2791" spans="1:1" x14ac:dyDescent="0.2">
      <c r="A2791" s="360">
        <v>2774</v>
      </c>
    </row>
    <row r="2792" spans="1:1" x14ac:dyDescent="0.2">
      <c r="A2792" s="360">
        <v>2775</v>
      </c>
    </row>
    <row r="2793" spans="1:1" x14ac:dyDescent="0.2">
      <c r="A2793" s="360">
        <v>2776</v>
      </c>
    </row>
    <row r="2794" spans="1:1" x14ac:dyDescent="0.2">
      <c r="A2794" s="360">
        <v>2777</v>
      </c>
    </row>
    <row r="2795" spans="1:1" x14ac:dyDescent="0.2">
      <c r="A2795" s="360">
        <v>2778</v>
      </c>
    </row>
    <row r="2796" spans="1:1" x14ac:dyDescent="0.2">
      <c r="A2796" s="360">
        <v>2779</v>
      </c>
    </row>
    <row r="2797" spans="1:1" x14ac:dyDescent="0.2">
      <c r="A2797" s="360">
        <v>2780</v>
      </c>
    </row>
    <row r="2798" spans="1:1" x14ac:dyDescent="0.2">
      <c r="A2798" s="360">
        <v>2781</v>
      </c>
    </row>
    <row r="2799" spans="1:1" x14ac:dyDescent="0.2">
      <c r="A2799" s="360">
        <v>2782</v>
      </c>
    </row>
    <row r="2800" spans="1:1" x14ac:dyDescent="0.2">
      <c r="A2800" s="360">
        <v>2783</v>
      </c>
    </row>
    <row r="2801" spans="1:1" x14ac:dyDescent="0.2">
      <c r="A2801" s="360">
        <v>2784</v>
      </c>
    </row>
    <row r="2802" spans="1:1" x14ac:dyDescent="0.2">
      <c r="A2802" s="360">
        <v>2785</v>
      </c>
    </row>
    <row r="2803" spans="1:1" x14ac:dyDescent="0.2">
      <c r="A2803" s="360">
        <v>2786</v>
      </c>
    </row>
    <row r="2804" spans="1:1" x14ac:dyDescent="0.2">
      <c r="A2804" s="360">
        <v>2787</v>
      </c>
    </row>
    <row r="2805" spans="1:1" x14ac:dyDescent="0.2">
      <c r="A2805" s="360">
        <v>2788</v>
      </c>
    </row>
    <row r="2806" spans="1:1" x14ac:dyDescent="0.2">
      <c r="A2806" s="360">
        <v>2789</v>
      </c>
    </row>
    <row r="2807" spans="1:1" x14ac:dyDescent="0.2">
      <c r="A2807" s="360">
        <v>2790</v>
      </c>
    </row>
    <row r="2808" spans="1:1" x14ac:dyDescent="0.2">
      <c r="A2808" s="360">
        <v>2791</v>
      </c>
    </row>
    <row r="2809" spans="1:1" x14ac:dyDescent="0.2">
      <c r="A2809" s="360">
        <v>2792</v>
      </c>
    </row>
    <row r="2810" spans="1:1" x14ac:dyDescent="0.2">
      <c r="A2810" s="360">
        <v>2793</v>
      </c>
    </row>
    <row r="2811" spans="1:1" x14ac:dyDescent="0.2">
      <c r="A2811" s="360">
        <v>2794</v>
      </c>
    </row>
    <row r="2812" spans="1:1" x14ac:dyDescent="0.2">
      <c r="A2812" s="360">
        <v>2795</v>
      </c>
    </row>
    <row r="2813" spans="1:1" x14ac:dyDescent="0.2">
      <c r="A2813" s="360">
        <v>2796</v>
      </c>
    </row>
    <row r="2814" spans="1:1" x14ac:dyDescent="0.2">
      <c r="A2814" s="360">
        <v>2797</v>
      </c>
    </row>
    <row r="2815" spans="1:1" x14ac:dyDescent="0.2">
      <c r="A2815" s="360">
        <v>2798</v>
      </c>
    </row>
    <row r="2816" spans="1:1" x14ac:dyDescent="0.2">
      <c r="A2816" s="360">
        <v>2799</v>
      </c>
    </row>
    <row r="2817" spans="1:1" x14ac:dyDescent="0.2">
      <c r="A2817" s="360">
        <v>2800</v>
      </c>
    </row>
    <row r="2818" spans="1:1" x14ac:dyDescent="0.2">
      <c r="A2818" s="360">
        <v>2801</v>
      </c>
    </row>
    <row r="2819" spans="1:1" x14ac:dyDescent="0.2">
      <c r="A2819" s="360">
        <v>2802</v>
      </c>
    </row>
    <row r="2820" spans="1:1" x14ac:dyDescent="0.2">
      <c r="A2820" s="360">
        <v>2803</v>
      </c>
    </row>
    <row r="2821" spans="1:1" x14ac:dyDescent="0.2">
      <c r="A2821" s="360">
        <v>2804</v>
      </c>
    </row>
    <row r="2822" spans="1:1" x14ac:dyDescent="0.2">
      <c r="A2822" s="360">
        <v>2805</v>
      </c>
    </row>
    <row r="2823" spans="1:1" x14ac:dyDescent="0.2">
      <c r="A2823" s="360">
        <v>2806</v>
      </c>
    </row>
    <row r="2824" spans="1:1" x14ac:dyDescent="0.2">
      <c r="A2824" s="360">
        <v>2807</v>
      </c>
    </row>
    <row r="2825" spans="1:1" x14ac:dyDescent="0.2">
      <c r="A2825" s="360">
        <v>2808</v>
      </c>
    </row>
    <row r="2826" spans="1:1" x14ac:dyDescent="0.2">
      <c r="A2826" s="360">
        <v>2809</v>
      </c>
    </row>
    <row r="2827" spans="1:1" x14ac:dyDescent="0.2">
      <c r="A2827" s="360">
        <v>2810</v>
      </c>
    </row>
    <row r="2828" spans="1:1" x14ac:dyDescent="0.2">
      <c r="A2828" s="360">
        <v>2811</v>
      </c>
    </row>
    <row r="2829" spans="1:1" x14ac:dyDescent="0.2">
      <c r="A2829" s="360">
        <v>2812</v>
      </c>
    </row>
    <row r="2830" spans="1:1" x14ac:dyDescent="0.2">
      <c r="A2830" s="360">
        <v>2813</v>
      </c>
    </row>
    <row r="2831" spans="1:1" x14ac:dyDescent="0.2">
      <c r="A2831" s="360">
        <v>2814</v>
      </c>
    </row>
    <row r="2832" spans="1:1" x14ac:dyDescent="0.2">
      <c r="A2832" s="360">
        <v>2815</v>
      </c>
    </row>
    <row r="2833" spans="1:1" x14ac:dyDescent="0.2">
      <c r="A2833" s="360">
        <v>2816</v>
      </c>
    </row>
    <row r="2834" spans="1:1" x14ac:dyDescent="0.2">
      <c r="A2834" s="360">
        <v>2817</v>
      </c>
    </row>
    <row r="2835" spans="1:1" x14ac:dyDescent="0.2">
      <c r="A2835" s="360">
        <v>2818</v>
      </c>
    </row>
    <row r="2836" spans="1:1" x14ac:dyDescent="0.2">
      <c r="A2836" s="360">
        <v>2819</v>
      </c>
    </row>
    <row r="2837" spans="1:1" x14ac:dyDescent="0.2">
      <c r="A2837" s="360">
        <v>2820</v>
      </c>
    </row>
    <row r="2838" spans="1:1" x14ac:dyDescent="0.2">
      <c r="A2838" s="360">
        <v>2821</v>
      </c>
    </row>
    <row r="2839" spans="1:1" x14ac:dyDescent="0.2">
      <c r="A2839" s="360">
        <v>2822</v>
      </c>
    </row>
    <row r="2840" spans="1:1" x14ac:dyDescent="0.2">
      <c r="A2840" s="360">
        <v>2823</v>
      </c>
    </row>
    <row r="2841" spans="1:1" x14ac:dyDescent="0.2">
      <c r="A2841" s="360">
        <v>2824</v>
      </c>
    </row>
    <row r="2842" spans="1:1" x14ac:dyDescent="0.2">
      <c r="A2842" s="360">
        <v>2825</v>
      </c>
    </row>
    <row r="2843" spans="1:1" x14ac:dyDescent="0.2">
      <c r="A2843" s="360">
        <v>2826</v>
      </c>
    </row>
    <row r="2844" spans="1:1" x14ac:dyDescent="0.2">
      <c r="A2844" s="360">
        <v>2827</v>
      </c>
    </row>
    <row r="2845" spans="1:1" x14ac:dyDescent="0.2">
      <c r="A2845" s="360">
        <v>2828</v>
      </c>
    </row>
    <row r="2846" spans="1:1" x14ac:dyDescent="0.2">
      <c r="A2846" s="360">
        <v>2829</v>
      </c>
    </row>
    <row r="2847" spans="1:1" x14ac:dyDescent="0.2">
      <c r="A2847" s="360">
        <v>2830</v>
      </c>
    </row>
    <row r="2848" spans="1:1" x14ac:dyDescent="0.2">
      <c r="A2848" s="360">
        <v>2831</v>
      </c>
    </row>
    <row r="2849" spans="1:1" x14ac:dyDescent="0.2">
      <c r="A2849" s="360">
        <v>2832</v>
      </c>
    </row>
    <row r="2850" spans="1:1" x14ac:dyDescent="0.2">
      <c r="A2850" s="360">
        <v>2833</v>
      </c>
    </row>
    <row r="2851" spans="1:1" x14ac:dyDescent="0.2">
      <c r="A2851" s="360">
        <v>2834</v>
      </c>
    </row>
    <row r="2852" spans="1:1" x14ac:dyDescent="0.2">
      <c r="A2852" s="360">
        <v>2835</v>
      </c>
    </row>
    <row r="2853" spans="1:1" x14ac:dyDescent="0.2">
      <c r="A2853" s="360">
        <v>2836</v>
      </c>
    </row>
    <row r="2854" spans="1:1" x14ac:dyDescent="0.2">
      <c r="A2854" s="360">
        <v>2837</v>
      </c>
    </row>
    <row r="2855" spans="1:1" x14ac:dyDescent="0.2">
      <c r="A2855" s="360">
        <v>2838</v>
      </c>
    </row>
    <row r="2856" spans="1:1" x14ac:dyDescent="0.2">
      <c r="A2856" s="360">
        <v>2839</v>
      </c>
    </row>
    <row r="2857" spans="1:1" x14ac:dyDescent="0.2">
      <c r="A2857" s="360">
        <v>2840</v>
      </c>
    </row>
    <row r="2858" spans="1:1" x14ac:dyDescent="0.2">
      <c r="A2858" s="360">
        <v>2841</v>
      </c>
    </row>
    <row r="2859" spans="1:1" x14ac:dyDescent="0.2">
      <c r="A2859" s="360">
        <v>2842</v>
      </c>
    </row>
    <row r="2860" spans="1:1" x14ac:dyDescent="0.2">
      <c r="A2860" s="360">
        <v>2843</v>
      </c>
    </row>
    <row r="2861" spans="1:1" x14ac:dyDescent="0.2">
      <c r="A2861" s="360">
        <v>2844</v>
      </c>
    </row>
    <row r="2862" spans="1:1" x14ac:dyDescent="0.2">
      <c r="A2862" s="360">
        <v>2845</v>
      </c>
    </row>
    <row r="2863" spans="1:1" x14ac:dyDescent="0.2">
      <c r="A2863" s="360">
        <v>2846</v>
      </c>
    </row>
    <row r="2864" spans="1:1" x14ac:dyDescent="0.2">
      <c r="A2864" s="360">
        <v>2847</v>
      </c>
    </row>
    <row r="2865" spans="1:1" x14ac:dyDescent="0.2">
      <c r="A2865" s="360">
        <v>2848</v>
      </c>
    </row>
    <row r="2866" spans="1:1" x14ac:dyDescent="0.2">
      <c r="A2866" s="360">
        <v>2849</v>
      </c>
    </row>
    <row r="2867" spans="1:1" x14ac:dyDescent="0.2">
      <c r="A2867" s="360">
        <v>2850</v>
      </c>
    </row>
    <row r="2868" spans="1:1" x14ac:dyDescent="0.2">
      <c r="A2868" s="360">
        <v>2851</v>
      </c>
    </row>
    <row r="2869" spans="1:1" x14ac:dyDescent="0.2">
      <c r="A2869" s="360">
        <v>2852</v>
      </c>
    </row>
    <row r="2870" spans="1:1" x14ac:dyDescent="0.2">
      <c r="A2870" s="360">
        <v>2853</v>
      </c>
    </row>
    <row r="2871" spans="1:1" x14ac:dyDescent="0.2">
      <c r="A2871" s="360">
        <v>2854</v>
      </c>
    </row>
    <row r="2872" spans="1:1" x14ac:dyDescent="0.2">
      <c r="A2872" s="360">
        <v>2855</v>
      </c>
    </row>
    <row r="2873" spans="1:1" x14ac:dyDescent="0.2">
      <c r="A2873" s="360">
        <v>2856</v>
      </c>
    </row>
    <row r="2874" spans="1:1" x14ac:dyDescent="0.2">
      <c r="A2874" s="360">
        <v>2857</v>
      </c>
    </row>
    <row r="2875" spans="1:1" x14ac:dyDescent="0.2">
      <c r="A2875" s="360">
        <v>2858</v>
      </c>
    </row>
    <row r="2876" spans="1:1" x14ac:dyDescent="0.2">
      <c r="A2876" s="360">
        <v>2859</v>
      </c>
    </row>
    <row r="2877" spans="1:1" x14ac:dyDescent="0.2">
      <c r="A2877" s="360">
        <v>2860</v>
      </c>
    </row>
    <row r="2878" spans="1:1" x14ac:dyDescent="0.2">
      <c r="A2878" s="360">
        <v>2861</v>
      </c>
    </row>
    <row r="2879" spans="1:1" x14ac:dyDescent="0.2">
      <c r="A2879" s="360">
        <v>2862</v>
      </c>
    </row>
    <row r="2880" spans="1:1" x14ac:dyDescent="0.2">
      <c r="A2880" s="360">
        <v>2863</v>
      </c>
    </row>
    <row r="2881" spans="1:1" x14ac:dyDescent="0.2">
      <c r="A2881" s="360">
        <v>2864</v>
      </c>
    </row>
    <row r="2882" spans="1:1" x14ac:dyDescent="0.2">
      <c r="A2882" s="360">
        <v>2865</v>
      </c>
    </row>
    <row r="2883" spans="1:1" x14ac:dyDescent="0.2">
      <c r="A2883" s="360">
        <v>2866</v>
      </c>
    </row>
    <row r="2884" spans="1:1" x14ac:dyDescent="0.2">
      <c r="A2884" s="360">
        <v>2867</v>
      </c>
    </row>
    <row r="2885" spans="1:1" x14ac:dyDescent="0.2">
      <c r="A2885" s="360">
        <v>2868</v>
      </c>
    </row>
    <row r="2886" spans="1:1" x14ac:dyDescent="0.2">
      <c r="A2886" s="360">
        <v>2869</v>
      </c>
    </row>
    <row r="2887" spans="1:1" x14ac:dyDescent="0.2">
      <c r="A2887" s="360">
        <v>2870</v>
      </c>
    </row>
    <row r="2888" spans="1:1" x14ac:dyDescent="0.2">
      <c r="A2888" s="360">
        <v>2871</v>
      </c>
    </row>
    <row r="2889" spans="1:1" x14ac:dyDescent="0.2">
      <c r="A2889" s="360">
        <v>2872</v>
      </c>
    </row>
    <row r="2890" spans="1:1" x14ac:dyDescent="0.2">
      <c r="A2890" s="360">
        <v>2873</v>
      </c>
    </row>
    <row r="2891" spans="1:1" x14ac:dyDescent="0.2">
      <c r="A2891" s="360">
        <v>2874</v>
      </c>
    </row>
    <row r="2892" spans="1:1" x14ac:dyDescent="0.2">
      <c r="A2892" s="360">
        <v>2875</v>
      </c>
    </row>
    <row r="2893" spans="1:1" x14ac:dyDescent="0.2">
      <c r="A2893" s="360">
        <v>2876</v>
      </c>
    </row>
    <row r="2894" spans="1:1" x14ac:dyDescent="0.2">
      <c r="A2894" s="360">
        <v>2877</v>
      </c>
    </row>
    <row r="2895" spans="1:1" x14ac:dyDescent="0.2">
      <c r="A2895" s="360">
        <v>2878</v>
      </c>
    </row>
    <row r="2896" spans="1:1" x14ac:dyDescent="0.2">
      <c r="A2896" s="360">
        <v>2879</v>
      </c>
    </row>
    <row r="2897" spans="1:1" x14ac:dyDescent="0.2">
      <c r="A2897" s="360">
        <v>2880</v>
      </c>
    </row>
    <row r="2898" spans="1:1" x14ac:dyDescent="0.2">
      <c r="A2898" s="360">
        <v>2881</v>
      </c>
    </row>
    <row r="2899" spans="1:1" x14ac:dyDescent="0.2">
      <c r="A2899" s="360">
        <v>2882</v>
      </c>
    </row>
    <row r="2900" spans="1:1" x14ac:dyDescent="0.2">
      <c r="A2900" s="360">
        <v>2883</v>
      </c>
    </row>
    <row r="2901" spans="1:1" x14ac:dyDescent="0.2">
      <c r="A2901" s="360">
        <v>2884</v>
      </c>
    </row>
    <row r="2902" spans="1:1" x14ac:dyDescent="0.2">
      <c r="A2902" s="360">
        <v>2885</v>
      </c>
    </row>
    <row r="2903" spans="1:1" x14ac:dyDescent="0.2">
      <c r="A2903" s="360">
        <v>2886</v>
      </c>
    </row>
    <row r="2904" spans="1:1" x14ac:dyDescent="0.2">
      <c r="A2904" s="360">
        <v>2887</v>
      </c>
    </row>
    <row r="2905" spans="1:1" x14ac:dyDescent="0.2">
      <c r="A2905" s="360">
        <v>2888</v>
      </c>
    </row>
    <row r="2906" spans="1:1" x14ac:dyDescent="0.2">
      <c r="A2906" s="360">
        <v>2889</v>
      </c>
    </row>
    <row r="2907" spans="1:1" x14ac:dyDescent="0.2">
      <c r="A2907" s="360">
        <v>2890</v>
      </c>
    </row>
    <row r="2908" spans="1:1" x14ac:dyDescent="0.2">
      <c r="A2908" s="360">
        <v>2891</v>
      </c>
    </row>
    <row r="2909" spans="1:1" x14ac:dyDescent="0.2">
      <c r="A2909" s="360">
        <v>2892</v>
      </c>
    </row>
    <row r="2910" spans="1:1" x14ac:dyDescent="0.2">
      <c r="A2910" s="360">
        <v>2893</v>
      </c>
    </row>
    <row r="2911" spans="1:1" x14ac:dyDescent="0.2">
      <c r="A2911" s="360">
        <v>2894</v>
      </c>
    </row>
    <row r="2912" spans="1:1" x14ac:dyDescent="0.2">
      <c r="A2912" s="360">
        <v>2895</v>
      </c>
    </row>
    <row r="2913" spans="1:1" x14ac:dyDescent="0.2">
      <c r="A2913" s="360">
        <v>2896</v>
      </c>
    </row>
    <row r="2914" spans="1:1" x14ac:dyDescent="0.2">
      <c r="A2914" s="360">
        <v>2897</v>
      </c>
    </row>
    <row r="2915" spans="1:1" x14ac:dyDescent="0.2">
      <c r="A2915" s="360">
        <v>2898</v>
      </c>
    </row>
    <row r="2916" spans="1:1" x14ac:dyDescent="0.2">
      <c r="A2916" s="360">
        <v>2899</v>
      </c>
    </row>
    <row r="2917" spans="1:1" x14ac:dyDescent="0.2">
      <c r="A2917" s="360">
        <v>2900</v>
      </c>
    </row>
    <row r="2918" spans="1:1" x14ac:dyDescent="0.2">
      <c r="A2918" s="360">
        <v>2901</v>
      </c>
    </row>
    <row r="2919" spans="1:1" x14ac:dyDescent="0.2">
      <c r="A2919" s="360">
        <v>2902</v>
      </c>
    </row>
    <row r="2920" spans="1:1" x14ac:dyDescent="0.2">
      <c r="A2920" s="360">
        <v>2903</v>
      </c>
    </row>
    <row r="2921" spans="1:1" x14ac:dyDescent="0.2">
      <c r="A2921" s="360">
        <v>2904</v>
      </c>
    </row>
    <row r="2922" spans="1:1" x14ac:dyDescent="0.2">
      <c r="A2922" s="360">
        <v>2905</v>
      </c>
    </row>
    <row r="2923" spans="1:1" x14ac:dyDescent="0.2">
      <c r="A2923" s="360">
        <v>2906</v>
      </c>
    </row>
    <row r="2924" spans="1:1" x14ac:dyDescent="0.2">
      <c r="A2924" s="360">
        <v>2907</v>
      </c>
    </row>
    <row r="2925" spans="1:1" x14ac:dyDescent="0.2">
      <c r="A2925" s="360">
        <v>2908</v>
      </c>
    </row>
    <row r="2926" spans="1:1" x14ac:dyDescent="0.2">
      <c r="A2926" s="360">
        <v>2909</v>
      </c>
    </row>
    <row r="2927" spans="1:1" x14ac:dyDescent="0.2">
      <c r="A2927" s="360">
        <v>2910</v>
      </c>
    </row>
    <row r="2928" spans="1:1" x14ac:dyDescent="0.2">
      <c r="A2928" s="360">
        <v>2911</v>
      </c>
    </row>
    <row r="2929" spans="1:1" x14ac:dyDescent="0.2">
      <c r="A2929" s="360">
        <v>2912</v>
      </c>
    </row>
    <row r="2930" spans="1:1" x14ac:dyDescent="0.2">
      <c r="A2930" s="360">
        <v>2913</v>
      </c>
    </row>
    <row r="2931" spans="1:1" x14ac:dyDescent="0.2">
      <c r="A2931" s="360">
        <v>2914</v>
      </c>
    </row>
    <row r="2932" spans="1:1" x14ac:dyDescent="0.2">
      <c r="A2932" s="360">
        <v>2915</v>
      </c>
    </row>
    <row r="2933" spans="1:1" x14ac:dyDescent="0.2">
      <c r="A2933" s="360">
        <v>2916</v>
      </c>
    </row>
    <row r="2934" spans="1:1" x14ac:dyDescent="0.2">
      <c r="A2934" s="360">
        <v>2917</v>
      </c>
    </row>
    <row r="2935" spans="1:1" x14ac:dyDescent="0.2">
      <c r="A2935" s="360">
        <v>2918</v>
      </c>
    </row>
    <row r="2936" spans="1:1" x14ac:dyDescent="0.2">
      <c r="A2936" s="360">
        <v>2919</v>
      </c>
    </row>
    <row r="2937" spans="1:1" x14ac:dyDescent="0.2">
      <c r="A2937" s="360">
        <v>2920</v>
      </c>
    </row>
    <row r="2938" spans="1:1" x14ac:dyDescent="0.2">
      <c r="A2938" s="360">
        <v>2921</v>
      </c>
    </row>
    <row r="2939" spans="1:1" x14ac:dyDescent="0.2">
      <c r="A2939" s="360">
        <v>2922</v>
      </c>
    </row>
    <row r="2940" spans="1:1" x14ac:dyDescent="0.2">
      <c r="A2940" s="360">
        <v>2923</v>
      </c>
    </row>
    <row r="2941" spans="1:1" x14ac:dyDescent="0.2">
      <c r="A2941" s="360">
        <v>2924</v>
      </c>
    </row>
    <row r="2942" spans="1:1" x14ac:dyDescent="0.2">
      <c r="A2942" s="360">
        <v>2925</v>
      </c>
    </row>
    <row r="2943" spans="1:1" x14ac:dyDescent="0.2">
      <c r="A2943" s="360">
        <v>2926</v>
      </c>
    </row>
    <row r="2944" spans="1:1" x14ac:dyDescent="0.2">
      <c r="A2944" s="360">
        <v>2927</v>
      </c>
    </row>
    <row r="2945" spans="1:1" x14ac:dyDescent="0.2">
      <c r="A2945" s="360">
        <v>2928</v>
      </c>
    </row>
    <row r="2946" spans="1:1" x14ac:dyDescent="0.2">
      <c r="A2946" s="360">
        <v>2929</v>
      </c>
    </row>
    <row r="2947" spans="1:1" x14ac:dyDescent="0.2">
      <c r="A2947" s="360">
        <v>2930</v>
      </c>
    </row>
    <row r="2948" spans="1:1" x14ac:dyDescent="0.2">
      <c r="A2948" s="360">
        <v>2931</v>
      </c>
    </row>
    <row r="2949" spans="1:1" x14ac:dyDescent="0.2">
      <c r="A2949" s="360">
        <v>2932</v>
      </c>
    </row>
    <row r="2950" spans="1:1" x14ac:dyDescent="0.2">
      <c r="A2950" s="360">
        <v>2933</v>
      </c>
    </row>
    <row r="2951" spans="1:1" x14ac:dyDescent="0.2">
      <c r="A2951" s="360">
        <v>2934</v>
      </c>
    </row>
    <row r="2952" spans="1:1" x14ac:dyDescent="0.2">
      <c r="A2952" s="360">
        <v>2935</v>
      </c>
    </row>
    <row r="2953" spans="1:1" x14ac:dyDescent="0.2">
      <c r="A2953" s="360">
        <v>2936</v>
      </c>
    </row>
    <row r="2954" spans="1:1" x14ac:dyDescent="0.2">
      <c r="A2954" s="360">
        <v>2937</v>
      </c>
    </row>
    <row r="2955" spans="1:1" x14ac:dyDescent="0.2">
      <c r="A2955" s="360">
        <v>2938</v>
      </c>
    </row>
    <row r="2956" spans="1:1" x14ac:dyDescent="0.2">
      <c r="A2956" s="360">
        <v>2939</v>
      </c>
    </row>
    <row r="2957" spans="1:1" x14ac:dyDescent="0.2">
      <c r="A2957" s="360">
        <v>2940</v>
      </c>
    </row>
    <row r="2958" spans="1:1" x14ac:dyDescent="0.2">
      <c r="A2958" s="360">
        <v>2941</v>
      </c>
    </row>
    <row r="2959" spans="1:1" x14ac:dyDescent="0.2">
      <c r="A2959" s="360">
        <v>2942</v>
      </c>
    </row>
    <row r="2960" spans="1:1" x14ac:dyDescent="0.2">
      <c r="A2960" s="360">
        <v>2943</v>
      </c>
    </row>
    <row r="2961" spans="1:1" x14ac:dyDescent="0.2">
      <c r="A2961" s="360">
        <v>2944</v>
      </c>
    </row>
    <row r="2962" spans="1:1" x14ac:dyDescent="0.2">
      <c r="A2962" s="360">
        <v>2945</v>
      </c>
    </row>
    <row r="2963" spans="1:1" x14ac:dyDescent="0.2">
      <c r="A2963" s="360">
        <v>2946</v>
      </c>
    </row>
    <row r="2964" spans="1:1" x14ac:dyDescent="0.2">
      <c r="A2964" s="360">
        <v>2947</v>
      </c>
    </row>
    <row r="2965" spans="1:1" x14ac:dyDescent="0.2">
      <c r="A2965" s="360">
        <v>2948</v>
      </c>
    </row>
    <row r="2966" spans="1:1" x14ac:dyDescent="0.2">
      <c r="A2966" s="360">
        <v>2949</v>
      </c>
    </row>
    <row r="2967" spans="1:1" x14ac:dyDescent="0.2">
      <c r="A2967" s="360">
        <v>2950</v>
      </c>
    </row>
    <row r="2968" spans="1:1" x14ac:dyDescent="0.2">
      <c r="A2968" s="360">
        <v>2951</v>
      </c>
    </row>
    <row r="2969" spans="1:1" x14ac:dyDescent="0.2">
      <c r="A2969" s="360">
        <v>2952</v>
      </c>
    </row>
    <row r="2970" spans="1:1" x14ac:dyDescent="0.2">
      <c r="A2970" s="360">
        <v>2953</v>
      </c>
    </row>
    <row r="2971" spans="1:1" x14ac:dyDescent="0.2">
      <c r="A2971" s="360">
        <v>2954</v>
      </c>
    </row>
    <row r="2972" spans="1:1" x14ac:dyDescent="0.2">
      <c r="A2972" s="360">
        <v>2955</v>
      </c>
    </row>
    <row r="2973" spans="1:1" x14ac:dyDescent="0.2">
      <c r="A2973" s="360">
        <v>2956</v>
      </c>
    </row>
    <row r="2974" spans="1:1" x14ac:dyDescent="0.2">
      <c r="A2974" s="360">
        <v>2957</v>
      </c>
    </row>
    <row r="2975" spans="1:1" x14ac:dyDescent="0.2">
      <c r="A2975" s="360">
        <v>2958</v>
      </c>
    </row>
    <row r="2976" spans="1:1" x14ac:dyDescent="0.2">
      <c r="A2976" s="360">
        <v>2959</v>
      </c>
    </row>
    <row r="2977" spans="1:1" x14ac:dyDescent="0.2">
      <c r="A2977" s="360">
        <v>2960</v>
      </c>
    </row>
    <row r="2978" spans="1:1" x14ac:dyDescent="0.2">
      <c r="A2978" s="360">
        <v>2961</v>
      </c>
    </row>
    <row r="2979" spans="1:1" x14ac:dyDescent="0.2">
      <c r="A2979" s="360">
        <v>2962</v>
      </c>
    </row>
    <row r="2980" spans="1:1" x14ac:dyDescent="0.2">
      <c r="A2980" s="360">
        <v>2963</v>
      </c>
    </row>
    <row r="2981" spans="1:1" x14ac:dyDescent="0.2">
      <c r="A2981" s="360">
        <v>2964</v>
      </c>
    </row>
    <row r="2982" spans="1:1" x14ac:dyDescent="0.2">
      <c r="A2982" s="360">
        <v>2965</v>
      </c>
    </row>
    <row r="2983" spans="1:1" x14ac:dyDescent="0.2">
      <c r="A2983" s="360">
        <v>2966</v>
      </c>
    </row>
    <row r="2984" spans="1:1" x14ac:dyDescent="0.2">
      <c r="A2984" s="360">
        <v>2967</v>
      </c>
    </row>
    <row r="2985" spans="1:1" x14ac:dyDescent="0.2">
      <c r="A2985" s="360">
        <v>2968</v>
      </c>
    </row>
    <row r="2986" spans="1:1" x14ac:dyDescent="0.2">
      <c r="A2986" s="360">
        <v>2969</v>
      </c>
    </row>
    <row r="2987" spans="1:1" x14ac:dyDescent="0.2">
      <c r="A2987" s="360">
        <v>2970</v>
      </c>
    </row>
    <row r="2988" spans="1:1" x14ac:dyDescent="0.2">
      <c r="A2988" s="360">
        <v>2971</v>
      </c>
    </row>
    <row r="2989" spans="1:1" x14ac:dyDescent="0.2">
      <c r="A2989" s="360">
        <v>2972</v>
      </c>
    </row>
    <row r="2990" spans="1:1" x14ac:dyDescent="0.2">
      <c r="A2990" s="360">
        <v>2973</v>
      </c>
    </row>
    <row r="2991" spans="1:1" x14ac:dyDescent="0.2">
      <c r="A2991" s="360">
        <v>2974</v>
      </c>
    </row>
    <row r="2992" spans="1:1" x14ac:dyDescent="0.2">
      <c r="A2992" s="360">
        <v>2975</v>
      </c>
    </row>
    <row r="2993" spans="1:1" x14ac:dyDescent="0.2">
      <c r="A2993" s="360">
        <v>2976</v>
      </c>
    </row>
    <row r="2994" spans="1:1" x14ac:dyDescent="0.2">
      <c r="A2994" s="360">
        <v>2977</v>
      </c>
    </row>
    <row r="2995" spans="1:1" x14ac:dyDescent="0.2">
      <c r="A2995" s="360">
        <v>2978</v>
      </c>
    </row>
    <row r="2996" spans="1:1" x14ac:dyDescent="0.2">
      <c r="A2996" s="360">
        <v>2979</v>
      </c>
    </row>
    <row r="2997" spans="1:1" x14ac:dyDescent="0.2">
      <c r="A2997" s="360">
        <v>2980</v>
      </c>
    </row>
    <row r="2998" spans="1:1" x14ac:dyDescent="0.2">
      <c r="A2998" s="360">
        <v>2981</v>
      </c>
    </row>
    <row r="2999" spans="1:1" x14ac:dyDescent="0.2">
      <c r="A2999" s="360">
        <v>2982</v>
      </c>
    </row>
    <row r="3000" spans="1:1" x14ac:dyDescent="0.2">
      <c r="A3000" s="360">
        <v>2983</v>
      </c>
    </row>
    <row r="3001" spans="1:1" x14ac:dyDescent="0.2">
      <c r="A3001" s="360">
        <v>2984</v>
      </c>
    </row>
    <row r="3002" spans="1:1" x14ac:dyDescent="0.2">
      <c r="A3002" s="360">
        <v>2985</v>
      </c>
    </row>
    <row r="3003" spans="1:1" x14ac:dyDescent="0.2">
      <c r="A3003" s="360">
        <v>2986</v>
      </c>
    </row>
    <row r="3004" spans="1:1" x14ac:dyDescent="0.2">
      <c r="A3004" s="360">
        <v>2987</v>
      </c>
    </row>
    <row r="3005" spans="1:1" x14ac:dyDescent="0.2">
      <c r="A3005" s="360">
        <v>2988</v>
      </c>
    </row>
    <row r="3006" spans="1:1" x14ac:dyDescent="0.2">
      <c r="A3006" s="360">
        <v>2989</v>
      </c>
    </row>
    <row r="3007" spans="1:1" x14ac:dyDescent="0.2">
      <c r="A3007" s="360">
        <v>2990</v>
      </c>
    </row>
    <row r="3008" spans="1:1" x14ac:dyDescent="0.2">
      <c r="A3008" s="360">
        <v>2991</v>
      </c>
    </row>
    <row r="3009" spans="1:1" x14ac:dyDescent="0.2">
      <c r="A3009" s="360">
        <v>2992</v>
      </c>
    </row>
    <row r="3010" spans="1:1" x14ac:dyDescent="0.2">
      <c r="A3010" s="360">
        <v>2993</v>
      </c>
    </row>
    <row r="3011" spans="1:1" x14ac:dyDescent="0.2">
      <c r="A3011" s="360">
        <v>2994</v>
      </c>
    </row>
    <row r="3012" spans="1:1" x14ac:dyDescent="0.2">
      <c r="A3012" s="360">
        <v>2995</v>
      </c>
    </row>
    <row r="3013" spans="1:1" x14ac:dyDescent="0.2">
      <c r="A3013" s="360">
        <v>2996</v>
      </c>
    </row>
    <row r="3014" spans="1:1" x14ac:dyDescent="0.2">
      <c r="A3014" s="360">
        <v>2997</v>
      </c>
    </row>
    <row r="3015" spans="1:1" x14ac:dyDescent="0.2">
      <c r="A3015" s="360">
        <v>2998</v>
      </c>
    </row>
    <row r="3016" spans="1:1" x14ac:dyDescent="0.2">
      <c r="A3016" s="360">
        <v>2999</v>
      </c>
    </row>
    <row r="3017" spans="1:1" x14ac:dyDescent="0.2">
      <c r="A3017" s="360">
        <v>3000</v>
      </c>
    </row>
    <row r="3018" spans="1:1" x14ac:dyDescent="0.2">
      <c r="A3018" s="360">
        <v>3001</v>
      </c>
    </row>
    <row r="3019" spans="1:1" x14ac:dyDescent="0.2">
      <c r="A3019" s="360">
        <v>3002</v>
      </c>
    </row>
    <row r="3020" spans="1:1" x14ac:dyDescent="0.2">
      <c r="A3020" s="360">
        <v>3003</v>
      </c>
    </row>
    <row r="3021" spans="1:1" x14ac:dyDescent="0.2">
      <c r="A3021" s="360">
        <v>3004</v>
      </c>
    </row>
    <row r="3022" spans="1:1" x14ac:dyDescent="0.2">
      <c r="A3022" s="360">
        <v>3005</v>
      </c>
    </row>
    <row r="3023" spans="1:1" x14ac:dyDescent="0.2">
      <c r="A3023" s="360">
        <v>3006</v>
      </c>
    </row>
    <row r="3024" spans="1:1" x14ac:dyDescent="0.2">
      <c r="A3024" s="360">
        <v>3007</v>
      </c>
    </row>
    <row r="3025" spans="1:1" x14ac:dyDescent="0.2">
      <c r="A3025" s="360">
        <v>3008</v>
      </c>
    </row>
    <row r="3026" spans="1:1" x14ac:dyDescent="0.2">
      <c r="A3026" s="360">
        <v>3009</v>
      </c>
    </row>
    <row r="3027" spans="1:1" x14ac:dyDescent="0.2">
      <c r="A3027" s="360">
        <v>3010</v>
      </c>
    </row>
    <row r="3028" spans="1:1" x14ac:dyDescent="0.2">
      <c r="A3028" s="360">
        <v>3011</v>
      </c>
    </row>
    <row r="3029" spans="1:1" x14ac:dyDescent="0.2">
      <c r="A3029" s="360">
        <v>3012</v>
      </c>
    </row>
    <row r="3030" spans="1:1" x14ac:dyDescent="0.2">
      <c r="A3030" s="360">
        <v>3013</v>
      </c>
    </row>
    <row r="3031" spans="1:1" x14ac:dyDescent="0.2">
      <c r="A3031" s="360">
        <v>3014</v>
      </c>
    </row>
    <row r="3032" spans="1:1" x14ac:dyDescent="0.2">
      <c r="A3032" s="360">
        <v>3015</v>
      </c>
    </row>
    <row r="3033" spans="1:1" x14ac:dyDescent="0.2">
      <c r="A3033" s="360">
        <v>3016</v>
      </c>
    </row>
    <row r="3034" spans="1:1" x14ac:dyDescent="0.2">
      <c r="A3034" s="360">
        <v>3017</v>
      </c>
    </row>
    <row r="3035" spans="1:1" x14ac:dyDescent="0.2">
      <c r="A3035" s="360">
        <v>3018</v>
      </c>
    </row>
    <row r="3036" spans="1:1" x14ac:dyDescent="0.2">
      <c r="A3036" s="360">
        <v>3019</v>
      </c>
    </row>
    <row r="3037" spans="1:1" x14ac:dyDescent="0.2">
      <c r="A3037" s="360">
        <v>3020</v>
      </c>
    </row>
    <row r="3038" spans="1:1" x14ac:dyDescent="0.2">
      <c r="A3038" s="360">
        <v>3021</v>
      </c>
    </row>
    <row r="3039" spans="1:1" x14ac:dyDescent="0.2">
      <c r="A3039" s="360">
        <v>3022</v>
      </c>
    </row>
    <row r="3040" spans="1:1" x14ac:dyDescent="0.2">
      <c r="A3040" s="360">
        <v>3023</v>
      </c>
    </row>
    <row r="3041" spans="1:1" x14ac:dyDescent="0.2">
      <c r="A3041" s="360">
        <v>3024</v>
      </c>
    </row>
    <row r="3042" spans="1:1" x14ac:dyDescent="0.2">
      <c r="A3042" s="360">
        <v>3025</v>
      </c>
    </row>
    <row r="3043" spans="1:1" x14ac:dyDescent="0.2">
      <c r="A3043" s="360">
        <v>3026</v>
      </c>
    </row>
    <row r="3044" spans="1:1" x14ac:dyDescent="0.2">
      <c r="A3044" s="360">
        <v>3027</v>
      </c>
    </row>
    <row r="3045" spans="1:1" x14ac:dyDescent="0.2">
      <c r="A3045" s="360">
        <v>3028</v>
      </c>
    </row>
    <row r="3046" spans="1:1" x14ac:dyDescent="0.2">
      <c r="A3046" s="360">
        <v>3029</v>
      </c>
    </row>
    <row r="3047" spans="1:1" x14ac:dyDescent="0.2">
      <c r="A3047" s="360">
        <v>3030</v>
      </c>
    </row>
    <row r="3048" spans="1:1" x14ac:dyDescent="0.2">
      <c r="A3048" s="360">
        <v>3031</v>
      </c>
    </row>
    <row r="3049" spans="1:1" x14ac:dyDescent="0.2">
      <c r="A3049" s="360">
        <v>3032</v>
      </c>
    </row>
    <row r="3050" spans="1:1" x14ac:dyDescent="0.2">
      <c r="A3050" s="360">
        <v>3033</v>
      </c>
    </row>
    <row r="3051" spans="1:1" x14ac:dyDescent="0.2">
      <c r="A3051" s="360">
        <v>3034</v>
      </c>
    </row>
    <row r="3052" spans="1:1" x14ac:dyDescent="0.2">
      <c r="A3052" s="360">
        <v>3035</v>
      </c>
    </row>
    <row r="3053" spans="1:1" x14ac:dyDescent="0.2">
      <c r="A3053" s="360">
        <v>3036</v>
      </c>
    </row>
    <row r="3054" spans="1:1" x14ac:dyDescent="0.2">
      <c r="A3054" s="360">
        <v>3037</v>
      </c>
    </row>
    <row r="3055" spans="1:1" x14ac:dyDescent="0.2">
      <c r="A3055" s="360">
        <v>3038</v>
      </c>
    </row>
    <row r="3056" spans="1:1" x14ac:dyDescent="0.2">
      <c r="A3056" s="360">
        <v>3039</v>
      </c>
    </row>
    <row r="3057" spans="1:1" x14ac:dyDescent="0.2">
      <c r="A3057" s="360">
        <v>3040</v>
      </c>
    </row>
    <row r="3058" spans="1:1" x14ac:dyDescent="0.2">
      <c r="A3058" s="360">
        <v>3041</v>
      </c>
    </row>
    <row r="3059" spans="1:1" x14ac:dyDescent="0.2">
      <c r="A3059" s="360">
        <v>3042</v>
      </c>
    </row>
    <row r="3060" spans="1:1" x14ac:dyDescent="0.2">
      <c r="A3060" s="360">
        <v>3043</v>
      </c>
    </row>
    <row r="3061" spans="1:1" x14ac:dyDescent="0.2">
      <c r="A3061" s="360">
        <v>3044</v>
      </c>
    </row>
    <row r="3062" spans="1:1" x14ac:dyDescent="0.2">
      <c r="A3062" s="360">
        <v>3045</v>
      </c>
    </row>
    <row r="3063" spans="1:1" x14ac:dyDescent="0.2">
      <c r="A3063" s="360">
        <v>3046</v>
      </c>
    </row>
    <row r="3064" spans="1:1" x14ac:dyDescent="0.2">
      <c r="A3064" s="360">
        <v>3047</v>
      </c>
    </row>
    <row r="3065" spans="1:1" x14ac:dyDescent="0.2">
      <c r="A3065" s="360">
        <v>3048</v>
      </c>
    </row>
    <row r="3066" spans="1:1" x14ac:dyDescent="0.2">
      <c r="A3066" s="360">
        <v>3049</v>
      </c>
    </row>
    <row r="3067" spans="1:1" x14ac:dyDescent="0.2">
      <c r="A3067" s="360">
        <v>3050</v>
      </c>
    </row>
    <row r="3068" spans="1:1" x14ac:dyDescent="0.2">
      <c r="A3068" s="360">
        <v>3051</v>
      </c>
    </row>
    <row r="3069" spans="1:1" x14ac:dyDescent="0.2">
      <c r="A3069" s="360">
        <v>3052</v>
      </c>
    </row>
    <row r="3070" spans="1:1" x14ac:dyDescent="0.2">
      <c r="A3070" s="360">
        <v>3053</v>
      </c>
    </row>
    <row r="3071" spans="1:1" x14ac:dyDescent="0.2">
      <c r="A3071" s="360">
        <v>3054</v>
      </c>
    </row>
    <row r="3072" spans="1:1" x14ac:dyDescent="0.2">
      <c r="A3072" s="360">
        <v>3055</v>
      </c>
    </row>
    <row r="3073" spans="1:1" x14ac:dyDescent="0.2">
      <c r="A3073" s="360">
        <v>3056</v>
      </c>
    </row>
    <row r="3074" spans="1:1" x14ac:dyDescent="0.2">
      <c r="A3074" s="360">
        <v>3057</v>
      </c>
    </row>
    <row r="3075" spans="1:1" x14ac:dyDescent="0.2">
      <c r="A3075" s="360">
        <v>3058</v>
      </c>
    </row>
    <row r="3076" spans="1:1" x14ac:dyDescent="0.2">
      <c r="A3076" s="360">
        <v>3059</v>
      </c>
    </row>
    <row r="3077" spans="1:1" x14ac:dyDescent="0.2">
      <c r="A3077" s="360">
        <v>3060</v>
      </c>
    </row>
    <row r="3078" spans="1:1" x14ac:dyDescent="0.2">
      <c r="A3078" s="360">
        <v>3061</v>
      </c>
    </row>
    <row r="3079" spans="1:1" x14ac:dyDescent="0.2">
      <c r="A3079" s="360">
        <v>3062</v>
      </c>
    </row>
    <row r="3080" spans="1:1" x14ac:dyDescent="0.2">
      <c r="A3080" s="360">
        <v>3063</v>
      </c>
    </row>
    <row r="3081" spans="1:1" x14ac:dyDescent="0.2">
      <c r="A3081" s="360">
        <v>3064</v>
      </c>
    </row>
    <row r="3082" spans="1:1" x14ac:dyDescent="0.2">
      <c r="A3082" s="360">
        <v>3065</v>
      </c>
    </row>
    <row r="3083" spans="1:1" x14ac:dyDescent="0.2">
      <c r="A3083" s="360">
        <v>3066</v>
      </c>
    </row>
    <row r="3084" spans="1:1" x14ac:dyDescent="0.2">
      <c r="A3084" s="360">
        <v>3067</v>
      </c>
    </row>
    <row r="3085" spans="1:1" x14ac:dyDescent="0.2">
      <c r="A3085" s="360">
        <v>3068</v>
      </c>
    </row>
    <row r="3086" spans="1:1" x14ac:dyDescent="0.2">
      <c r="A3086" s="360">
        <v>3069</v>
      </c>
    </row>
    <row r="3087" spans="1:1" x14ac:dyDescent="0.2">
      <c r="A3087" s="360">
        <v>3070</v>
      </c>
    </row>
    <row r="3088" spans="1:1" x14ac:dyDescent="0.2">
      <c r="A3088" s="360">
        <v>3071</v>
      </c>
    </row>
    <row r="3089" spans="1:1" x14ac:dyDescent="0.2">
      <c r="A3089" s="360">
        <v>3072</v>
      </c>
    </row>
    <row r="3090" spans="1:1" x14ac:dyDescent="0.2">
      <c r="A3090" s="360">
        <v>3073</v>
      </c>
    </row>
    <row r="3091" spans="1:1" x14ac:dyDescent="0.2">
      <c r="A3091" s="360">
        <v>3074</v>
      </c>
    </row>
    <row r="3092" spans="1:1" x14ac:dyDescent="0.2">
      <c r="A3092" s="360">
        <v>3075</v>
      </c>
    </row>
    <row r="3093" spans="1:1" x14ac:dyDescent="0.2">
      <c r="A3093" s="360">
        <v>3076</v>
      </c>
    </row>
    <row r="3094" spans="1:1" x14ac:dyDescent="0.2">
      <c r="A3094" s="360">
        <v>3077</v>
      </c>
    </row>
    <row r="3095" spans="1:1" x14ac:dyDescent="0.2">
      <c r="A3095" s="360">
        <v>3078</v>
      </c>
    </row>
    <row r="3096" spans="1:1" x14ac:dyDescent="0.2">
      <c r="A3096" s="360">
        <v>3079</v>
      </c>
    </row>
    <row r="3097" spans="1:1" x14ac:dyDescent="0.2">
      <c r="A3097" s="360">
        <v>3080</v>
      </c>
    </row>
    <row r="3098" spans="1:1" x14ac:dyDescent="0.2">
      <c r="A3098" s="360">
        <v>3081</v>
      </c>
    </row>
    <row r="3099" spans="1:1" x14ac:dyDescent="0.2">
      <c r="A3099" s="360">
        <v>3082</v>
      </c>
    </row>
    <row r="3100" spans="1:1" x14ac:dyDescent="0.2">
      <c r="A3100" s="360">
        <v>3083</v>
      </c>
    </row>
    <row r="3101" spans="1:1" x14ac:dyDescent="0.2">
      <c r="A3101" s="360">
        <v>3084</v>
      </c>
    </row>
    <row r="3102" spans="1:1" x14ac:dyDescent="0.2">
      <c r="A3102" s="360">
        <v>3085</v>
      </c>
    </row>
    <row r="3103" spans="1:1" x14ac:dyDescent="0.2">
      <c r="A3103" s="360">
        <v>3086</v>
      </c>
    </row>
    <row r="3104" spans="1:1" x14ac:dyDescent="0.2">
      <c r="A3104" s="360">
        <v>3087</v>
      </c>
    </row>
    <row r="3105" spans="1:1" x14ac:dyDescent="0.2">
      <c r="A3105" s="360">
        <v>3088</v>
      </c>
    </row>
    <row r="3106" spans="1:1" x14ac:dyDescent="0.2">
      <c r="A3106" s="360">
        <v>3089</v>
      </c>
    </row>
    <row r="3107" spans="1:1" x14ac:dyDescent="0.2">
      <c r="A3107" s="360">
        <v>3090</v>
      </c>
    </row>
    <row r="3108" spans="1:1" x14ac:dyDescent="0.2">
      <c r="A3108" s="360">
        <v>3091</v>
      </c>
    </row>
    <row r="3109" spans="1:1" x14ac:dyDescent="0.2">
      <c r="A3109" s="360">
        <v>3092</v>
      </c>
    </row>
    <row r="3110" spans="1:1" x14ac:dyDescent="0.2">
      <c r="A3110" s="360">
        <v>3093</v>
      </c>
    </row>
    <row r="3111" spans="1:1" x14ac:dyDescent="0.2">
      <c r="A3111" s="360">
        <v>3094</v>
      </c>
    </row>
    <row r="3112" spans="1:1" x14ac:dyDescent="0.2">
      <c r="A3112" s="360">
        <v>3095</v>
      </c>
    </row>
    <row r="3113" spans="1:1" x14ac:dyDescent="0.2">
      <c r="A3113" s="360">
        <v>3096</v>
      </c>
    </row>
    <row r="3114" spans="1:1" x14ac:dyDescent="0.2">
      <c r="A3114" s="360">
        <v>3097</v>
      </c>
    </row>
    <row r="3115" spans="1:1" x14ac:dyDescent="0.2">
      <c r="A3115" s="360">
        <v>3098</v>
      </c>
    </row>
    <row r="3116" spans="1:1" x14ac:dyDescent="0.2">
      <c r="A3116" s="360">
        <v>3099</v>
      </c>
    </row>
    <row r="3117" spans="1:1" x14ac:dyDescent="0.2">
      <c r="A3117" s="360">
        <v>3100</v>
      </c>
    </row>
    <row r="3118" spans="1:1" x14ac:dyDescent="0.2">
      <c r="A3118" s="360">
        <v>3101</v>
      </c>
    </row>
    <row r="3119" spans="1:1" x14ac:dyDescent="0.2">
      <c r="A3119" s="360">
        <v>3102</v>
      </c>
    </row>
    <row r="3120" spans="1:1" x14ac:dyDescent="0.2">
      <c r="A3120" s="360">
        <v>3103</v>
      </c>
    </row>
    <row r="3121" spans="1:1" x14ac:dyDescent="0.2">
      <c r="A3121" s="360">
        <v>3104</v>
      </c>
    </row>
    <row r="3122" spans="1:1" x14ac:dyDescent="0.2">
      <c r="A3122" s="360">
        <v>3105</v>
      </c>
    </row>
    <row r="3123" spans="1:1" x14ac:dyDescent="0.2">
      <c r="A3123" s="360">
        <v>3106</v>
      </c>
    </row>
    <row r="3124" spans="1:1" x14ac:dyDescent="0.2">
      <c r="A3124" s="360">
        <v>3107</v>
      </c>
    </row>
    <row r="3125" spans="1:1" x14ac:dyDescent="0.2">
      <c r="A3125" s="360">
        <v>3108</v>
      </c>
    </row>
    <row r="3126" spans="1:1" x14ac:dyDescent="0.2">
      <c r="A3126" s="360">
        <v>3109</v>
      </c>
    </row>
    <row r="3127" spans="1:1" x14ac:dyDescent="0.2">
      <c r="A3127" s="360">
        <v>3110</v>
      </c>
    </row>
    <row r="3128" spans="1:1" x14ac:dyDescent="0.2">
      <c r="A3128" s="360">
        <v>3111</v>
      </c>
    </row>
    <row r="3129" spans="1:1" x14ac:dyDescent="0.2">
      <c r="A3129" s="360">
        <v>3112</v>
      </c>
    </row>
    <row r="3130" spans="1:1" x14ac:dyDescent="0.2">
      <c r="A3130" s="360">
        <v>3113</v>
      </c>
    </row>
    <row r="3131" spans="1:1" x14ac:dyDescent="0.2">
      <c r="A3131" s="360">
        <v>3114</v>
      </c>
    </row>
    <row r="3132" spans="1:1" x14ac:dyDescent="0.2">
      <c r="A3132" s="360">
        <v>3115</v>
      </c>
    </row>
    <row r="3133" spans="1:1" x14ac:dyDescent="0.2">
      <c r="A3133" s="360">
        <v>3116</v>
      </c>
    </row>
    <row r="3134" spans="1:1" x14ac:dyDescent="0.2">
      <c r="A3134" s="360">
        <v>3117</v>
      </c>
    </row>
    <row r="3135" spans="1:1" x14ac:dyDescent="0.2">
      <c r="A3135" s="360">
        <v>3118</v>
      </c>
    </row>
    <row r="3136" spans="1:1" x14ac:dyDescent="0.2">
      <c r="A3136" s="360">
        <v>3119</v>
      </c>
    </row>
    <row r="3137" spans="1:1" x14ac:dyDescent="0.2">
      <c r="A3137" s="360">
        <v>3120</v>
      </c>
    </row>
    <row r="3138" spans="1:1" x14ac:dyDescent="0.2">
      <c r="A3138" s="360">
        <v>3121</v>
      </c>
    </row>
    <row r="3139" spans="1:1" x14ac:dyDescent="0.2">
      <c r="A3139" s="360">
        <v>3122</v>
      </c>
    </row>
    <row r="3140" spans="1:1" x14ac:dyDescent="0.2">
      <c r="A3140" s="360">
        <v>3123</v>
      </c>
    </row>
    <row r="3141" spans="1:1" x14ac:dyDescent="0.2">
      <c r="A3141" s="360">
        <v>3124</v>
      </c>
    </row>
    <row r="3142" spans="1:1" x14ac:dyDescent="0.2">
      <c r="A3142" s="360">
        <v>3125</v>
      </c>
    </row>
    <row r="3143" spans="1:1" x14ac:dyDescent="0.2">
      <c r="A3143" s="360">
        <v>3126</v>
      </c>
    </row>
    <row r="3144" spans="1:1" x14ac:dyDescent="0.2">
      <c r="A3144" s="360">
        <v>3127</v>
      </c>
    </row>
    <row r="3145" spans="1:1" x14ac:dyDescent="0.2">
      <c r="A3145" s="360">
        <v>3128</v>
      </c>
    </row>
    <row r="3146" spans="1:1" x14ac:dyDescent="0.2">
      <c r="A3146" s="360">
        <v>3129</v>
      </c>
    </row>
    <row r="3147" spans="1:1" x14ac:dyDescent="0.2">
      <c r="A3147" s="360">
        <v>3130</v>
      </c>
    </row>
    <row r="3148" spans="1:1" x14ac:dyDescent="0.2">
      <c r="A3148" s="360">
        <v>3131</v>
      </c>
    </row>
    <row r="3149" spans="1:1" x14ac:dyDescent="0.2">
      <c r="A3149" s="360">
        <v>3132</v>
      </c>
    </row>
    <row r="3150" spans="1:1" x14ac:dyDescent="0.2">
      <c r="A3150" s="360">
        <v>3133</v>
      </c>
    </row>
    <row r="3151" spans="1:1" x14ac:dyDescent="0.2">
      <c r="A3151" s="360">
        <v>3134</v>
      </c>
    </row>
    <row r="3152" spans="1:1" x14ac:dyDescent="0.2">
      <c r="A3152" s="360">
        <v>3135</v>
      </c>
    </row>
    <row r="3153" spans="1:1" x14ac:dyDescent="0.2">
      <c r="A3153" s="360">
        <v>3136</v>
      </c>
    </row>
    <row r="3154" spans="1:1" x14ac:dyDescent="0.2">
      <c r="A3154" s="360">
        <v>3137</v>
      </c>
    </row>
    <row r="3155" spans="1:1" x14ac:dyDescent="0.2">
      <c r="A3155" s="360">
        <v>3138</v>
      </c>
    </row>
    <row r="3156" spans="1:1" x14ac:dyDescent="0.2">
      <c r="A3156" s="360">
        <v>3139</v>
      </c>
    </row>
    <row r="3157" spans="1:1" x14ac:dyDescent="0.2">
      <c r="A3157" s="360">
        <v>3140</v>
      </c>
    </row>
    <row r="3158" spans="1:1" x14ac:dyDescent="0.2">
      <c r="A3158" s="360">
        <v>3141</v>
      </c>
    </row>
    <row r="3159" spans="1:1" x14ac:dyDescent="0.2">
      <c r="A3159" s="360">
        <v>3142</v>
      </c>
    </row>
    <row r="3160" spans="1:1" x14ac:dyDescent="0.2">
      <c r="A3160" s="360">
        <v>3143</v>
      </c>
    </row>
    <row r="3161" spans="1:1" x14ac:dyDescent="0.2">
      <c r="A3161" s="360">
        <v>3144</v>
      </c>
    </row>
    <row r="3162" spans="1:1" x14ac:dyDescent="0.2">
      <c r="A3162" s="360">
        <v>3145</v>
      </c>
    </row>
    <row r="3163" spans="1:1" x14ac:dyDescent="0.2">
      <c r="A3163" s="360">
        <v>3146</v>
      </c>
    </row>
    <row r="3164" spans="1:1" x14ac:dyDescent="0.2">
      <c r="A3164" s="360">
        <v>3147</v>
      </c>
    </row>
    <row r="3165" spans="1:1" x14ac:dyDescent="0.2">
      <c r="A3165" s="360">
        <v>3148</v>
      </c>
    </row>
    <row r="3166" spans="1:1" x14ac:dyDescent="0.2">
      <c r="A3166" s="360">
        <v>3149</v>
      </c>
    </row>
    <row r="3167" spans="1:1" x14ac:dyDescent="0.2">
      <c r="A3167" s="360">
        <v>3150</v>
      </c>
    </row>
    <row r="3168" spans="1:1" x14ac:dyDescent="0.2">
      <c r="A3168" s="360">
        <v>3151</v>
      </c>
    </row>
    <row r="3169" spans="1:1" x14ac:dyDescent="0.2">
      <c r="A3169" s="360">
        <v>3152</v>
      </c>
    </row>
    <row r="3170" spans="1:1" x14ac:dyDescent="0.2">
      <c r="A3170" s="360">
        <v>3153</v>
      </c>
    </row>
    <row r="3171" spans="1:1" x14ac:dyDescent="0.2">
      <c r="A3171" s="360">
        <v>3154</v>
      </c>
    </row>
    <row r="3172" spans="1:1" x14ac:dyDescent="0.2">
      <c r="A3172" s="360">
        <v>3155</v>
      </c>
    </row>
    <row r="3173" spans="1:1" x14ac:dyDescent="0.2">
      <c r="A3173" s="360">
        <v>3156</v>
      </c>
    </row>
    <row r="3174" spans="1:1" x14ac:dyDescent="0.2">
      <c r="A3174" s="360">
        <v>3157</v>
      </c>
    </row>
    <row r="3175" spans="1:1" x14ac:dyDescent="0.2">
      <c r="A3175" s="360">
        <v>3158</v>
      </c>
    </row>
    <row r="3176" spans="1:1" x14ac:dyDescent="0.2">
      <c r="A3176" s="360">
        <v>3159</v>
      </c>
    </row>
    <row r="3177" spans="1:1" x14ac:dyDescent="0.2">
      <c r="A3177" s="360">
        <v>3160</v>
      </c>
    </row>
    <row r="3178" spans="1:1" x14ac:dyDescent="0.2">
      <c r="A3178" s="360">
        <v>3161</v>
      </c>
    </row>
    <row r="3179" spans="1:1" x14ac:dyDescent="0.2">
      <c r="A3179" s="360">
        <v>3162</v>
      </c>
    </row>
    <row r="3180" spans="1:1" x14ac:dyDescent="0.2">
      <c r="A3180" s="360">
        <v>3163</v>
      </c>
    </row>
    <row r="3181" spans="1:1" x14ac:dyDescent="0.2">
      <c r="A3181" s="360">
        <v>3164</v>
      </c>
    </row>
    <row r="3182" spans="1:1" x14ac:dyDescent="0.2">
      <c r="A3182" s="360">
        <v>3165</v>
      </c>
    </row>
    <row r="3183" spans="1:1" x14ac:dyDescent="0.2">
      <c r="A3183" s="360">
        <v>3166</v>
      </c>
    </row>
    <row r="3184" spans="1:1" x14ac:dyDescent="0.2">
      <c r="A3184" s="360">
        <v>3167</v>
      </c>
    </row>
    <row r="3185" spans="1:1" x14ac:dyDescent="0.2">
      <c r="A3185" s="360">
        <v>3168</v>
      </c>
    </row>
    <row r="3186" spans="1:1" x14ac:dyDescent="0.2">
      <c r="A3186" s="360">
        <v>3169</v>
      </c>
    </row>
    <row r="3187" spans="1:1" x14ac:dyDescent="0.2">
      <c r="A3187" s="360">
        <v>3170</v>
      </c>
    </row>
    <row r="3188" spans="1:1" x14ac:dyDescent="0.2">
      <c r="A3188" s="360">
        <v>3171</v>
      </c>
    </row>
    <row r="3189" spans="1:1" x14ac:dyDescent="0.2">
      <c r="A3189" s="360">
        <v>3172</v>
      </c>
    </row>
    <row r="3190" spans="1:1" x14ac:dyDescent="0.2">
      <c r="A3190" s="360">
        <v>3173</v>
      </c>
    </row>
    <row r="3191" spans="1:1" x14ac:dyDescent="0.2">
      <c r="A3191" s="360">
        <v>3174</v>
      </c>
    </row>
    <row r="3192" spans="1:1" x14ac:dyDescent="0.2">
      <c r="A3192" s="360">
        <v>3175</v>
      </c>
    </row>
    <row r="3193" spans="1:1" x14ac:dyDescent="0.2">
      <c r="A3193" s="360">
        <v>3176</v>
      </c>
    </row>
    <row r="3194" spans="1:1" x14ac:dyDescent="0.2">
      <c r="A3194" s="360">
        <v>3177</v>
      </c>
    </row>
    <row r="3195" spans="1:1" x14ac:dyDescent="0.2">
      <c r="A3195" s="360">
        <v>3178</v>
      </c>
    </row>
    <row r="3196" spans="1:1" x14ac:dyDescent="0.2">
      <c r="A3196" s="360">
        <v>3179</v>
      </c>
    </row>
    <row r="3197" spans="1:1" x14ac:dyDescent="0.2">
      <c r="A3197" s="360">
        <v>3180</v>
      </c>
    </row>
    <row r="3198" spans="1:1" x14ac:dyDescent="0.2">
      <c r="A3198" s="360">
        <v>3181</v>
      </c>
    </row>
    <row r="3199" spans="1:1" x14ac:dyDescent="0.2">
      <c r="A3199" s="360">
        <v>3182</v>
      </c>
    </row>
    <row r="3200" spans="1:1" x14ac:dyDescent="0.2">
      <c r="A3200" s="360">
        <v>3183</v>
      </c>
    </row>
    <row r="3201" spans="1:1" x14ac:dyDescent="0.2">
      <c r="A3201" s="360">
        <v>3184</v>
      </c>
    </row>
    <row r="3202" spans="1:1" x14ac:dyDescent="0.2">
      <c r="A3202" s="360">
        <v>3185</v>
      </c>
    </row>
    <row r="3203" spans="1:1" x14ac:dyDescent="0.2">
      <c r="A3203" s="360">
        <v>3186</v>
      </c>
    </row>
    <row r="3204" spans="1:1" x14ac:dyDescent="0.2">
      <c r="A3204" s="360">
        <v>3187</v>
      </c>
    </row>
    <row r="3205" spans="1:1" x14ac:dyDescent="0.2">
      <c r="A3205" s="360">
        <v>3188</v>
      </c>
    </row>
    <row r="3206" spans="1:1" x14ac:dyDescent="0.2">
      <c r="A3206" s="360">
        <v>3189</v>
      </c>
    </row>
    <row r="3207" spans="1:1" x14ac:dyDescent="0.2">
      <c r="A3207" s="360">
        <v>3190</v>
      </c>
    </row>
    <row r="3208" spans="1:1" x14ac:dyDescent="0.2">
      <c r="A3208" s="360">
        <v>3191</v>
      </c>
    </row>
    <row r="3209" spans="1:1" x14ac:dyDescent="0.2">
      <c r="A3209" s="360">
        <v>3192</v>
      </c>
    </row>
    <row r="3210" spans="1:1" x14ac:dyDescent="0.2">
      <c r="A3210" s="360">
        <v>3193</v>
      </c>
    </row>
    <row r="3211" spans="1:1" x14ac:dyDescent="0.2">
      <c r="A3211" s="360">
        <v>3194</v>
      </c>
    </row>
    <row r="3212" spans="1:1" x14ac:dyDescent="0.2">
      <c r="A3212" s="360">
        <v>3195</v>
      </c>
    </row>
    <row r="3213" spans="1:1" x14ac:dyDescent="0.2">
      <c r="A3213" s="360">
        <v>3196</v>
      </c>
    </row>
    <row r="3214" spans="1:1" x14ac:dyDescent="0.2">
      <c r="A3214" s="360">
        <v>3197</v>
      </c>
    </row>
    <row r="3215" spans="1:1" x14ac:dyDescent="0.2">
      <c r="A3215" s="360">
        <v>3198</v>
      </c>
    </row>
    <row r="3216" spans="1:1" x14ac:dyDescent="0.2">
      <c r="A3216" s="360">
        <v>3199</v>
      </c>
    </row>
    <row r="3217" spans="1:1" x14ac:dyDescent="0.2">
      <c r="A3217" s="360">
        <v>3200</v>
      </c>
    </row>
    <row r="3218" spans="1:1" x14ac:dyDescent="0.2">
      <c r="A3218" s="360">
        <v>3201</v>
      </c>
    </row>
    <row r="3219" spans="1:1" x14ac:dyDescent="0.2">
      <c r="A3219" s="360">
        <v>3202</v>
      </c>
    </row>
    <row r="3220" spans="1:1" x14ac:dyDescent="0.2">
      <c r="A3220" s="360">
        <v>3203</v>
      </c>
    </row>
    <row r="3221" spans="1:1" x14ac:dyDescent="0.2">
      <c r="A3221" s="360">
        <v>3204</v>
      </c>
    </row>
    <row r="3222" spans="1:1" x14ac:dyDescent="0.2">
      <c r="A3222" s="360">
        <v>3205</v>
      </c>
    </row>
    <row r="3223" spans="1:1" x14ac:dyDescent="0.2">
      <c r="A3223" s="360">
        <v>3206</v>
      </c>
    </row>
    <row r="3224" spans="1:1" x14ac:dyDescent="0.2">
      <c r="A3224" s="360">
        <v>3207</v>
      </c>
    </row>
    <row r="3225" spans="1:1" x14ac:dyDescent="0.2">
      <c r="A3225" s="360">
        <v>3208</v>
      </c>
    </row>
    <row r="3226" spans="1:1" x14ac:dyDescent="0.2">
      <c r="A3226" s="360">
        <v>3209</v>
      </c>
    </row>
    <row r="3227" spans="1:1" x14ac:dyDescent="0.2">
      <c r="A3227" s="360">
        <v>3210</v>
      </c>
    </row>
    <row r="3228" spans="1:1" x14ac:dyDescent="0.2">
      <c r="A3228" s="360">
        <v>3211</v>
      </c>
    </row>
    <row r="3229" spans="1:1" x14ac:dyDescent="0.2">
      <c r="A3229" s="360">
        <v>3212</v>
      </c>
    </row>
    <row r="3230" spans="1:1" x14ac:dyDescent="0.2">
      <c r="A3230" s="360">
        <v>3213</v>
      </c>
    </row>
    <row r="3231" spans="1:1" x14ac:dyDescent="0.2">
      <c r="A3231" s="360">
        <v>3214</v>
      </c>
    </row>
    <row r="3232" spans="1:1" x14ac:dyDescent="0.2">
      <c r="A3232" s="360">
        <v>3215</v>
      </c>
    </row>
    <row r="3233" spans="1:1" x14ac:dyDescent="0.2">
      <c r="A3233" s="360">
        <v>3216</v>
      </c>
    </row>
    <row r="3234" spans="1:1" x14ac:dyDescent="0.2">
      <c r="A3234" s="360">
        <v>3217</v>
      </c>
    </row>
    <row r="3235" spans="1:1" x14ac:dyDescent="0.2">
      <c r="A3235" s="360">
        <v>3218</v>
      </c>
    </row>
    <row r="3236" spans="1:1" x14ac:dyDescent="0.2">
      <c r="A3236" s="360">
        <v>3219</v>
      </c>
    </row>
    <row r="3237" spans="1:1" x14ac:dyDescent="0.2">
      <c r="A3237" s="360">
        <v>3220</v>
      </c>
    </row>
    <row r="3238" spans="1:1" x14ac:dyDescent="0.2">
      <c r="A3238" s="360">
        <v>3221</v>
      </c>
    </row>
    <row r="3239" spans="1:1" x14ac:dyDescent="0.2">
      <c r="A3239" s="360">
        <v>3222</v>
      </c>
    </row>
    <row r="3240" spans="1:1" x14ac:dyDescent="0.2">
      <c r="A3240" s="360">
        <v>3223</v>
      </c>
    </row>
    <row r="3241" spans="1:1" x14ac:dyDescent="0.2">
      <c r="A3241" s="360">
        <v>3224</v>
      </c>
    </row>
    <row r="3242" spans="1:1" x14ac:dyDescent="0.2">
      <c r="A3242" s="360">
        <v>3225</v>
      </c>
    </row>
    <row r="3243" spans="1:1" x14ac:dyDescent="0.2">
      <c r="A3243" s="360">
        <v>3226</v>
      </c>
    </row>
    <row r="3244" spans="1:1" x14ac:dyDescent="0.2">
      <c r="A3244" s="360">
        <v>3227</v>
      </c>
    </row>
    <row r="3245" spans="1:1" x14ac:dyDescent="0.2">
      <c r="A3245" s="360">
        <v>3228</v>
      </c>
    </row>
    <row r="3246" spans="1:1" x14ac:dyDescent="0.2">
      <c r="A3246" s="360">
        <v>3229</v>
      </c>
    </row>
    <row r="3247" spans="1:1" x14ac:dyDescent="0.2">
      <c r="A3247" s="360">
        <v>3230</v>
      </c>
    </row>
    <row r="3248" spans="1:1" x14ac:dyDescent="0.2">
      <c r="A3248" s="360">
        <v>3231</v>
      </c>
    </row>
    <row r="3249" spans="1:1" x14ac:dyDescent="0.2">
      <c r="A3249" s="360">
        <v>3232</v>
      </c>
    </row>
    <row r="3250" spans="1:1" x14ac:dyDescent="0.2">
      <c r="A3250" s="360">
        <v>3233</v>
      </c>
    </row>
    <row r="3251" spans="1:1" x14ac:dyDescent="0.2">
      <c r="A3251" s="360">
        <v>3234</v>
      </c>
    </row>
    <row r="3252" spans="1:1" x14ac:dyDescent="0.2">
      <c r="A3252" s="360">
        <v>3235</v>
      </c>
    </row>
    <row r="3253" spans="1:1" x14ac:dyDescent="0.2">
      <c r="A3253" s="360">
        <v>3236</v>
      </c>
    </row>
    <row r="3254" spans="1:1" x14ac:dyDescent="0.2">
      <c r="A3254" s="360">
        <v>3237</v>
      </c>
    </row>
    <row r="3255" spans="1:1" x14ac:dyDescent="0.2">
      <c r="A3255" s="360">
        <v>3238</v>
      </c>
    </row>
    <row r="3256" spans="1:1" x14ac:dyDescent="0.2">
      <c r="A3256" s="360">
        <v>3239</v>
      </c>
    </row>
    <row r="3257" spans="1:1" x14ac:dyDescent="0.2">
      <c r="A3257" s="360">
        <v>3240</v>
      </c>
    </row>
    <row r="3258" spans="1:1" x14ac:dyDescent="0.2">
      <c r="A3258" s="360">
        <v>3241</v>
      </c>
    </row>
    <row r="3259" spans="1:1" x14ac:dyDescent="0.2">
      <c r="A3259" s="360">
        <v>3242</v>
      </c>
    </row>
    <row r="3260" spans="1:1" x14ac:dyDescent="0.2">
      <c r="A3260" s="360">
        <v>3243</v>
      </c>
    </row>
    <row r="3261" spans="1:1" x14ac:dyDescent="0.2">
      <c r="A3261" s="360">
        <v>3244</v>
      </c>
    </row>
    <row r="3262" spans="1:1" x14ac:dyDescent="0.2">
      <c r="A3262" s="360">
        <v>3245</v>
      </c>
    </row>
    <row r="3263" spans="1:1" x14ac:dyDescent="0.2">
      <c r="A3263" s="360">
        <v>3246</v>
      </c>
    </row>
    <row r="3264" spans="1:1" x14ac:dyDescent="0.2">
      <c r="A3264" s="360">
        <v>3247</v>
      </c>
    </row>
    <row r="3265" spans="1:1" x14ac:dyDescent="0.2">
      <c r="A3265" s="360">
        <v>3248</v>
      </c>
    </row>
    <row r="3266" spans="1:1" x14ac:dyDescent="0.2">
      <c r="A3266" s="360">
        <v>3249</v>
      </c>
    </row>
    <row r="3267" spans="1:1" x14ac:dyDescent="0.2">
      <c r="A3267" s="360">
        <v>3250</v>
      </c>
    </row>
    <row r="3268" spans="1:1" x14ac:dyDescent="0.2">
      <c r="A3268" s="360">
        <v>3251</v>
      </c>
    </row>
    <row r="3269" spans="1:1" x14ac:dyDescent="0.2">
      <c r="A3269" s="360">
        <v>3252</v>
      </c>
    </row>
    <row r="3270" spans="1:1" x14ac:dyDescent="0.2">
      <c r="A3270" s="360">
        <v>3253</v>
      </c>
    </row>
    <row r="3271" spans="1:1" x14ac:dyDescent="0.2">
      <c r="A3271" s="360">
        <v>3254</v>
      </c>
    </row>
    <row r="3272" spans="1:1" x14ac:dyDescent="0.2">
      <c r="A3272" s="360">
        <v>3255</v>
      </c>
    </row>
    <row r="3273" spans="1:1" x14ac:dyDescent="0.2">
      <c r="A3273" s="360">
        <v>3256</v>
      </c>
    </row>
    <row r="3274" spans="1:1" x14ac:dyDescent="0.2">
      <c r="A3274" s="360">
        <v>3257</v>
      </c>
    </row>
    <row r="3275" spans="1:1" x14ac:dyDescent="0.2">
      <c r="A3275" s="360">
        <v>3258</v>
      </c>
    </row>
    <row r="3276" spans="1:1" x14ac:dyDescent="0.2">
      <c r="A3276" s="360">
        <v>3259</v>
      </c>
    </row>
    <row r="3277" spans="1:1" x14ac:dyDescent="0.2">
      <c r="A3277" s="360">
        <v>3260</v>
      </c>
    </row>
    <row r="3278" spans="1:1" x14ac:dyDescent="0.2">
      <c r="A3278" s="360">
        <v>3261</v>
      </c>
    </row>
    <row r="3279" spans="1:1" x14ac:dyDescent="0.2">
      <c r="A3279" s="360">
        <v>3262</v>
      </c>
    </row>
    <row r="3280" spans="1:1" x14ac:dyDescent="0.2">
      <c r="A3280" s="360">
        <v>3263</v>
      </c>
    </row>
    <row r="3281" spans="1:1" x14ac:dyDescent="0.2">
      <c r="A3281" s="360">
        <v>3264</v>
      </c>
    </row>
    <row r="3282" spans="1:1" x14ac:dyDescent="0.2">
      <c r="A3282" s="360">
        <v>3265</v>
      </c>
    </row>
    <row r="3283" spans="1:1" x14ac:dyDescent="0.2">
      <c r="A3283" s="360">
        <v>3266</v>
      </c>
    </row>
    <row r="3284" spans="1:1" x14ac:dyDescent="0.2">
      <c r="A3284" s="360">
        <v>3267</v>
      </c>
    </row>
    <row r="3285" spans="1:1" x14ac:dyDescent="0.2">
      <c r="A3285" s="360">
        <v>3268</v>
      </c>
    </row>
    <row r="3286" spans="1:1" x14ac:dyDescent="0.2">
      <c r="A3286" s="360">
        <v>3269</v>
      </c>
    </row>
    <row r="3287" spans="1:1" x14ac:dyDescent="0.2">
      <c r="A3287" s="360">
        <v>3270</v>
      </c>
    </row>
    <row r="3288" spans="1:1" x14ac:dyDescent="0.2">
      <c r="A3288" s="360">
        <v>3271</v>
      </c>
    </row>
    <row r="3289" spans="1:1" x14ac:dyDescent="0.2">
      <c r="A3289" s="360">
        <v>3272</v>
      </c>
    </row>
    <row r="3290" spans="1:1" x14ac:dyDescent="0.2">
      <c r="A3290" s="360">
        <v>3273</v>
      </c>
    </row>
    <row r="3291" spans="1:1" x14ac:dyDescent="0.2">
      <c r="A3291" s="360">
        <v>3274</v>
      </c>
    </row>
    <row r="3292" spans="1:1" x14ac:dyDescent="0.2">
      <c r="A3292" s="360">
        <v>3275</v>
      </c>
    </row>
    <row r="3293" spans="1:1" x14ac:dyDescent="0.2">
      <c r="A3293" s="360">
        <v>3276</v>
      </c>
    </row>
    <row r="3294" spans="1:1" x14ac:dyDescent="0.2">
      <c r="A3294" s="360">
        <v>3277</v>
      </c>
    </row>
    <row r="3295" spans="1:1" x14ac:dyDescent="0.2">
      <c r="A3295" s="360">
        <v>3278</v>
      </c>
    </row>
    <row r="3296" spans="1:1" x14ac:dyDescent="0.2">
      <c r="A3296" s="360">
        <v>3279</v>
      </c>
    </row>
    <row r="3297" spans="1:1" x14ac:dyDescent="0.2">
      <c r="A3297" s="360">
        <v>3280</v>
      </c>
    </row>
    <row r="3298" spans="1:1" x14ac:dyDescent="0.2">
      <c r="A3298" s="360">
        <v>3281</v>
      </c>
    </row>
    <row r="3299" spans="1:1" x14ac:dyDescent="0.2">
      <c r="A3299" s="360">
        <v>3282</v>
      </c>
    </row>
    <row r="3300" spans="1:1" x14ac:dyDescent="0.2">
      <c r="A3300" s="360">
        <v>3283</v>
      </c>
    </row>
    <row r="3301" spans="1:1" x14ac:dyDescent="0.2">
      <c r="A3301" s="360">
        <v>3284</v>
      </c>
    </row>
    <row r="3302" spans="1:1" x14ac:dyDescent="0.2">
      <c r="A3302" s="360">
        <v>3285</v>
      </c>
    </row>
    <row r="3303" spans="1:1" x14ac:dyDescent="0.2">
      <c r="A3303" s="360">
        <v>3286</v>
      </c>
    </row>
    <row r="3304" spans="1:1" x14ac:dyDescent="0.2">
      <c r="A3304" s="360">
        <v>3287</v>
      </c>
    </row>
    <row r="3305" spans="1:1" x14ac:dyDescent="0.2">
      <c r="A3305" s="360">
        <v>3288</v>
      </c>
    </row>
    <row r="3306" spans="1:1" x14ac:dyDescent="0.2">
      <c r="A3306" s="360">
        <v>3289</v>
      </c>
    </row>
    <row r="3307" spans="1:1" x14ac:dyDescent="0.2">
      <c r="A3307" s="360">
        <v>3290</v>
      </c>
    </row>
    <row r="3308" spans="1:1" x14ac:dyDescent="0.2">
      <c r="A3308" s="360">
        <v>3291</v>
      </c>
    </row>
    <row r="3309" spans="1:1" x14ac:dyDescent="0.2">
      <c r="A3309" s="360">
        <v>3292</v>
      </c>
    </row>
    <row r="3310" spans="1:1" x14ac:dyDescent="0.2">
      <c r="A3310" s="360">
        <v>3293</v>
      </c>
    </row>
    <row r="3311" spans="1:1" x14ac:dyDescent="0.2">
      <c r="A3311" s="360">
        <v>3294</v>
      </c>
    </row>
    <row r="3312" spans="1:1" x14ac:dyDescent="0.2">
      <c r="A3312" s="360">
        <v>3295</v>
      </c>
    </row>
    <row r="3313" spans="1:1" x14ac:dyDescent="0.2">
      <c r="A3313" s="360">
        <v>3296</v>
      </c>
    </row>
    <row r="3314" spans="1:1" x14ac:dyDescent="0.2">
      <c r="A3314" s="360">
        <v>3297</v>
      </c>
    </row>
    <row r="3315" spans="1:1" x14ac:dyDescent="0.2">
      <c r="A3315" s="360">
        <v>3298</v>
      </c>
    </row>
    <row r="3316" spans="1:1" x14ac:dyDescent="0.2">
      <c r="A3316" s="360">
        <v>3299</v>
      </c>
    </row>
    <row r="3317" spans="1:1" x14ac:dyDescent="0.2">
      <c r="A3317" s="360">
        <v>3300</v>
      </c>
    </row>
    <row r="3318" spans="1:1" x14ac:dyDescent="0.2">
      <c r="A3318" s="360">
        <v>3301</v>
      </c>
    </row>
    <row r="3319" spans="1:1" x14ac:dyDescent="0.2">
      <c r="A3319" s="360">
        <v>3302</v>
      </c>
    </row>
    <row r="3320" spans="1:1" x14ac:dyDescent="0.2">
      <c r="A3320" s="360">
        <v>3303</v>
      </c>
    </row>
    <row r="3321" spans="1:1" x14ac:dyDescent="0.2">
      <c r="A3321" s="360">
        <v>3304</v>
      </c>
    </row>
    <row r="3322" spans="1:1" x14ac:dyDescent="0.2">
      <c r="A3322" s="360">
        <v>3305</v>
      </c>
    </row>
    <row r="3323" spans="1:1" x14ac:dyDescent="0.2">
      <c r="A3323" s="360">
        <v>3306</v>
      </c>
    </row>
    <row r="3324" spans="1:1" x14ac:dyDescent="0.2">
      <c r="A3324" s="360">
        <v>3307</v>
      </c>
    </row>
    <row r="3325" spans="1:1" x14ac:dyDescent="0.2">
      <c r="A3325" s="360">
        <v>3308</v>
      </c>
    </row>
    <row r="3326" spans="1:1" x14ac:dyDescent="0.2">
      <c r="A3326" s="360">
        <v>3309</v>
      </c>
    </row>
    <row r="3327" spans="1:1" x14ac:dyDescent="0.2">
      <c r="A3327" s="360">
        <v>3310</v>
      </c>
    </row>
    <row r="3328" spans="1:1" x14ac:dyDescent="0.2">
      <c r="A3328" s="360">
        <v>3311</v>
      </c>
    </row>
    <row r="3329" spans="1:1" x14ac:dyDescent="0.2">
      <c r="A3329" s="360">
        <v>3312</v>
      </c>
    </row>
    <row r="3330" spans="1:1" x14ac:dyDescent="0.2">
      <c r="A3330" s="360">
        <v>3313</v>
      </c>
    </row>
    <row r="3331" spans="1:1" x14ac:dyDescent="0.2">
      <c r="A3331" s="360">
        <v>3314</v>
      </c>
    </row>
    <row r="3332" spans="1:1" x14ac:dyDescent="0.2">
      <c r="A3332" s="360">
        <v>3315</v>
      </c>
    </row>
    <row r="3333" spans="1:1" x14ac:dyDescent="0.2">
      <c r="A3333" s="360">
        <v>3316</v>
      </c>
    </row>
    <row r="3334" spans="1:1" x14ac:dyDescent="0.2">
      <c r="A3334" s="360">
        <v>3317</v>
      </c>
    </row>
    <row r="3335" spans="1:1" x14ac:dyDescent="0.2">
      <c r="A3335" s="360">
        <v>3318</v>
      </c>
    </row>
    <row r="3336" spans="1:1" x14ac:dyDescent="0.2">
      <c r="A3336" s="360">
        <v>3319</v>
      </c>
    </row>
    <row r="3337" spans="1:1" x14ac:dyDescent="0.2">
      <c r="A3337" s="360">
        <v>3320</v>
      </c>
    </row>
    <row r="3338" spans="1:1" x14ac:dyDescent="0.2">
      <c r="A3338" s="360">
        <v>3321</v>
      </c>
    </row>
    <row r="3339" spans="1:1" x14ac:dyDescent="0.2">
      <c r="A3339" s="360">
        <v>3322</v>
      </c>
    </row>
    <row r="3340" spans="1:1" x14ac:dyDescent="0.2">
      <c r="A3340" s="360">
        <v>3323</v>
      </c>
    </row>
    <row r="3341" spans="1:1" x14ac:dyDescent="0.2">
      <c r="A3341" s="360">
        <v>3324</v>
      </c>
    </row>
    <row r="3342" spans="1:1" x14ac:dyDescent="0.2">
      <c r="A3342" s="360">
        <v>3325</v>
      </c>
    </row>
    <row r="3343" spans="1:1" x14ac:dyDescent="0.2">
      <c r="A3343" s="360">
        <v>3326</v>
      </c>
    </row>
    <row r="3344" spans="1:1" x14ac:dyDescent="0.2">
      <c r="A3344" s="360">
        <v>3327</v>
      </c>
    </row>
    <row r="3345" spans="1:1" x14ac:dyDescent="0.2">
      <c r="A3345" s="360">
        <v>3328</v>
      </c>
    </row>
    <row r="3346" spans="1:1" x14ac:dyDescent="0.2">
      <c r="A3346" s="360">
        <v>3329</v>
      </c>
    </row>
    <row r="3347" spans="1:1" x14ac:dyDescent="0.2">
      <c r="A3347" s="360">
        <v>3330</v>
      </c>
    </row>
    <row r="3348" spans="1:1" x14ac:dyDescent="0.2">
      <c r="A3348" s="360">
        <v>3331</v>
      </c>
    </row>
    <row r="3349" spans="1:1" x14ac:dyDescent="0.2">
      <c r="A3349" s="360">
        <v>3332</v>
      </c>
    </row>
    <row r="3350" spans="1:1" x14ac:dyDescent="0.2">
      <c r="A3350" s="360">
        <v>3333</v>
      </c>
    </row>
    <row r="3351" spans="1:1" x14ac:dyDescent="0.2">
      <c r="A3351" s="360">
        <v>3334</v>
      </c>
    </row>
    <row r="3352" spans="1:1" x14ac:dyDescent="0.2">
      <c r="A3352" s="360">
        <v>3335</v>
      </c>
    </row>
    <row r="3353" spans="1:1" x14ac:dyDescent="0.2">
      <c r="A3353" s="360">
        <v>3336</v>
      </c>
    </row>
    <row r="3354" spans="1:1" x14ac:dyDescent="0.2">
      <c r="A3354" s="360">
        <v>3337</v>
      </c>
    </row>
    <row r="3355" spans="1:1" x14ac:dyDescent="0.2">
      <c r="A3355" s="360">
        <v>3338</v>
      </c>
    </row>
    <row r="3356" spans="1:1" x14ac:dyDescent="0.2">
      <c r="A3356" s="360">
        <v>3339</v>
      </c>
    </row>
    <row r="3357" spans="1:1" x14ac:dyDescent="0.2">
      <c r="A3357" s="360">
        <v>3340</v>
      </c>
    </row>
    <row r="3358" spans="1:1" x14ac:dyDescent="0.2">
      <c r="A3358" s="360">
        <v>3341</v>
      </c>
    </row>
    <row r="3359" spans="1:1" x14ac:dyDescent="0.2">
      <c r="A3359" s="360">
        <v>3342</v>
      </c>
    </row>
    <row r="3360" spans="1:1" x14ac:dyDescent="0.2">
      <c r="A3360" s="360">
        <v>3343</v>
      </c>
    </row>
    <row r="3361" spans="1:1" x14ac:dyDescent="0.2">
      <c r="A3361" s="360">
        <v>3344</v>
      </c>
    </row>
    <row r="3362" spans="1:1" x14ac:dyDescent="0.2">
      <c r="A3362" s="360">
        <v>3345</v>
      </c>
    </row>
    <row r="3363" spans="1:1" x14ac:dyDescent="0.2">
      <c r="A3363" s="360">
        <v>3346</v>
      </c>
    </row>
    <row r="3364" spans="1:1" x14ac:dyDescent="0.2">
      <c r="A3364" s="360">
        <v>3347</v>
      </c>
    </row>
    <row r="3365" spans="1:1" x14ac:dyDescent="0.2">
      <c r="A3365" s="360">
        <v>3348</v>
      </c>
    </row>
    <row r="3366" spans="1:1" x14ac:dyDescent="0.2">
      <c r="A3366" s="360">
        <v>3349</v>
      </c>
    </row>
    <row r="3367" spans="1:1" x14ac:dyDescent="0.2">
      <c r="A3367" s="360">
        <v>3350</v>
      </c>
    </row>
    <row r="3368" spans="1:1" x14ac:dyDescent="0.2">
      <c r="A3368" s="360">
        <v>3351</v>
      </c>
    </row>
    <row r="3369" spans="1:1" x14ac:dyDescent="0.2">
      <c r="A3369" s="360">
        <v>3352</v>
      </c>
    </row>
    <row r="3370" spans="1:1" x14ac:dyDescent="0.2">
      <c r="A3370" s="360">
        <v>3353</v>
      </c>
    </row>
    <row r="3371" spans="1:1" x14ac:dyDescent="0.2">
      <c r="A3371" s="360">
        <v>3354</v>
      </c>
    </row>
    <row r="3372" spans="1:1" x14ac:dyDescent="0.2">
      <c r="A3372" s="360">
        <v>3355</v>
      </c>
    </row>
    <row r="3373" spans="1:1" x14ac:dyDescent="0.2">
      <c r="A3373" s="360">
        <v>3356</v>
      </c>
    </row>
    <row r="3374" spans="1:1" x14ac:dyDescent="0.2">
      <c r="A3374" s="360">
        <v>3357</v>
      </c>
    </row>
    <row r="3375" spans="1:1" x14ac:dyDescent="0.2">
      <c r="A3375" s="360">
        <v>3358</v>
      </c>
    </row>
    <row r="3376" spans="1:1" x14ac:dyDescent="0.2">
      <c r="A3376" s="360">
        <v>3359</v>
      </c>
    </row>
    <row r="3377" spans="1:1" x14ac:dyDescent="0.2">
      <c r="A3377" s="360">
        <v>3360</v>
      </c>
    </row>
    <row r="3378" spans="1:1" x14ac:dyDescent="0.2">
      <c r="A3378" s="360">
        <v>3361</v>
      </c>
    </row>
    <row r="3379" spans="1:1" x14ac:dyDescent="0.2">
      <c r="A3379" s="360">
        <v>3362</v>
      </c>
    </row>
    <row r="3380" spans="1:1" x14ac:dyDescent="0.2">
      <c r="A3380" s="360">
        <v>3363</v>
      </c>
    </row>
    <row r="3381" spans="1:1" x14ac:dyDescent="0.2">
      <c r="A3381" s="360">
        <v>3364</v>
      </c>
    </row>
    <row r="3382" spans="1:1" x14ac:dyDescent="0.2">
      <c r="A3382" s="360">
        <v>3365</v>
      </c>
    </row>
    <row r="3383" spans="1:1" x14ac:dyDescent="0.2">
      <c r="A3383" s="360">
        <v>3366</v>
      </c>
    </row>
    <row r="3384" spans="1:1" x14ac:dyDescent="0.2">
      <c r="A3384" s="360">
        <v>3367</v>
      </c>
    </row>
    <row r="3385" spans="1:1" x14ac:dyDescent="0.2">
      <c r="A3385" s="360">
        <v>3368</v>
      </c>
    </row>
    <row r="3386" spans="1:1" x14ac:dyDescent="0.2">
      <c r="A3386" s="360">
        <v>3369</v>
      </c>
    </row>
    <row r="3387" spans="1:1" x14ac:dyDescent="0.2">
      <c r="A3387" s="360">
        <v>3370</v>
      </c>
    </row>
    <row r="3388" spans="1:1" x14ac:dyDescent="0.2">
      <c r="A3388" s="360">
        <v>3371</v>
      </c>
    </row>
    <row r="3389" spans="1:1" x14ac:dyDescent="0.2">
      <c r="A3389" s="360">
        <v>3372</v>
      </c>
    </row>
    <row r="3390" spans="1:1" x14ac:dyDescent="0.2">
      <c r="A3390" s="360">
        <v>3373</v>
      </c>
    </row>
    <row r="3391" spans="1:1" x14ac:dyDescent="0.2">
      <c r="A3391" s="360">
        <v>3374</v>
      </c>
    </row>
    <row r="3392" spans="1:1" x14ac:dyDescent="0.2">
      <c r="A3392" s="360">
        <v>3375</v>
      </c>
    </row>
    <row r="3393" spans="1:1" x14ac:dyDescent="0.2">
      <c r="A3393" s="360">
        <v>3376</v>
      </c>
    </row>
    <row r="3394" spans="1:1" x14ac:dyDescent="0.2">
      <c r="A3394" s="360">
        <v>3377</v>
      </c>
    </row>
    <row r="3395" spans="1:1" x14ac:dyDescent="0.2">
      <c r="A3395" s="360">
        <v>3378</v>
      </c>
    </row>
    <row r="3396" spans="1:1" x14ac:dyDescent="0.2">
      <c r="A3396" s="360">
        <v>3379</v>
      </c>
    </row>
    <row r="3397" spans="1:1" x14ac:dyDescent="0.2">
      <c r="A3397" s="360">
        <v>3380</v>
      </c>
    </row>
    <row r="3398" spans="1:1" x14ac:dyDescent="0.2">
      <c r="A3398" s="360">
        <v>3381</v>
      </c>
    </row>
    <row r="3399" spans="1:1" x14ac:dyDescent="0.2">
      <c r="A3399" s="360">
        <v>3382</v>
      </c>
    </row>
    <row r="3400" spans="1:1" x14ac:dyDescent="0.2">
      <c r="A3400" s="360">
        <v>3383</v>
      </c>
    </row>
    <row r="3401" spans="1:1" x14ac:dyDescent="0.2">
      <c r="A3401" s="360">
        <v>3384</v>
      </c>
    </row>
    <row r="3402" spans="1:1" x14ac:dyDescent="0.2">
      <c r="A3402" s="360">
        <v>3385</v>
      </c>
    </row>
    <row r="3403" spans="1:1" x14ac:dyDescent="0.2">
      <c r="A3403" s="360">
        <v>3386</v>
      </c>
    </row>
    <row r="3404" spans="1:1" x14ac:dyDescent="0.2">
      <c r="A3404" s="360">
        <v>3387</v>
      </c>
    </row>
    <row r="3405" spans="1:1" x14ac:dyDescent="0.2">
      <c r="A3405" s="360">
        <v>3388</v>
      </c>
    </row>
    <row r="3406" spans="1:1" x14ac:dyDescent="0.2">
      <c r="A3406" s="360">
        <v>3389</v>
      </c>
    </row>
    <row r="3407" spans="1:1" x14ac:dyDescent="0.2">
      <c r="A3407" s="360">
        <v>3390</v>
      </c>
    </row>
    <row r="3408" spans="1:1" x14ac:dyDescent="0.2">
      <c r="A3408" s="360">
        <v>3391</v>
      </c>
    </row>
    <row r="3409" spans="1:1" x14ac:dyDescent="0.2">
      <c r="A3409" s="360">
        <v>3392</v>
      </c>
    </row>
    <row r="3410" spans="1:1" x14ac:dyDescent="0.2">
      <c r="A3410" s="360">
        <v>3393</v>
      </c>
    </row>
    <row r="3411" spans="1:1" x14ac:dyDescent="0.2">
      <c r="A3411" s="360">
        <v>3394</v>
      </c>
    </row>
    <row r="3412" spans="1:1" x14ac:dyDescent="0.2">
      <c r="A3412" s="360">
        <v>3395</v>
      </c>
    </row>
    <row r="3413" spans="1:1" x14ac:dyDescent="0.2">
      <c r="A3413" s="360">
        <v>3396</v>
      </c>
    </row>
    <row r="3414" spans="1:1" x14ac:dyDescent="0.2">
      <c r="A3414" s="360">
        <v>3397</v>
      </c>
    </row>
    <row r="3415" spans="1:1" x14ac:dyDescent="0.2">
      <c r="A3415" s="360">
        <v>3398</v>
      </c>
    </row>
    <row r="3416" spans="1:1" x14ac:dyDescent="0.2">
      <c r="A3416" s="360">
        <v>3399</v>
      </c>
    </row>
    <row r="3417" spans="1:1" x14ac:dyDescent="0.2">
      <c r="A3417" s="360">
        <v>3400</v>
      </c>
    </row>
    <row r="3418" spans="1:1" x14ac:dyDescent="0.2">
      <c r="A3418" s="360">
        <v>3401</v>
      </c>
    </row>
    <row r="3419" spans="1:1" x14ac:dyDescent="0.2">
      <c r="A3419" s="360">
        <v>3402</v>
      </c>
    </row>
    <row r="3420" spans="1:1" x14ac:dyDescent="0.2">
      <c r="A3420" s="360">
        <v>3403</v>
      </c>
    </row>
    <row r="3421" spans="1:1" x14ac:dyDescent="0.2">
      <c r="A3421" s="360">
        <v>3404</v>
      </c>
    </row>
    <row r="3422" spans="1:1" x14ac:dyDescent="0.2">
      <c r="A3422" s="360">
        <v>3405</v>
      </c>
    </row>
    <row r="3423" spans="1:1" x14ac:dyDescent="0.2">
      <c r="A3423" s="360">
        <v>3406</v>
      </c>
    </row>
    <row r="3424" spans="1:1" x14ac:dyDescent="0.2">
      <c r="A3424" s="360">
        <v>3407</v>
      </c>
    </row>
    <row r="3425" spans="1:1" x14ac:dyDescent="0.2">
      <c r="A3425" s="360">
        <v>3408</v>
      </c>
    </row>
    <row r="3426" spans="1:1" x14ac:dyDescent="0.2">
      <c r="A3426" s="360">
        <v>3409</v>
      </c>
    </row>
    <row r="3427" spans="1:1" x14ac:dyDescent="0.2">
      <c r="A3427" s="360">
        <v>3410</v>
      </c>
    </row>
    <row r="3428" spans="1:1" x14ac:dyDescent="0.2">
      <c r="A3428" s="360">
        <v>3411</v>
      </c>
    </row>
    <row r="3429" spans="1:1" x14ac:dyDescent="0.2">
      <c r="A3429" s="360">
        <v>3412</v>
      </c>
    </row>
    <row r="3430" spans="1:1" x14ac:dyDescent="0.2">
      <c r="A3430" s="360">
        <v>3413</v>
      </c>
    </row>
    <row r="3431" spans="1:1" x14ac:dyDescent="0.2">
      <c r="A3431" s="360">
        <v>3414</v>
      </c>
    </row>
    <row r="3432" spans="1:1" x14ac:dyDescent="0.2">
      <c r="A3432" s="360">
        <v>3415</v>
      </c>
    </row>
    <row r="3433" spans="1:1" x14ac:dyDescent="0.2">
      <c r="A3433" s="360">
        <v>3416</v>
      </c>
    </row>
    <row r="3434" spans="1:1" x14ac:dyDescent="0.2">
      <c r="A3434" s="360">
        <v>3417</v>
      </c>
    </row>
    <row r="3435" spans="1:1" x14ac:dyDescent="0.2">
      <c r="A3435" s="360">
        <v>3418</v>
      </c>
    </row>
    <row r="3436" spans="1:1" x14ac:dyDescent="0.2">
      <c r="A3436" s="360">
        <v>3419</v>
      </c>
    </row>
    <row r="3437" spans="1:1" x14ac:dyDescent="0.2">
      <c r="A3437" s="360">
        <v>3420</v>
      </c>
    </row>
    <row r="3438" spans="1:1" x14ac:dyDescent="0.2">
      <c r="A3438" s="360">
        <v>3421</v>
      </c>
    </row>
    <row r="3439" spans="1:1" x14ac:dyDescent="0.2">
      <c r="A3439" s="360">
        <v>3422</v>
      </c>
    </row>
    <row r="3440" spans="1:1" x14ac:dyDescent="0.2">
      <c r="A3440" s="360">
        <v>3423</v>
      </c>
    </row>
    <row r="3441" spans="1:1" x14ac:dyDescent="0.2">
      <c r="A3441" s="360">
        <v>3424</v>
      </c>
    </row>
    <row r="3442" spans="1:1" x14ac:dyDescent="0.2">
      <c r="A3442" s="360">
        <v>3425</v>
      </c>
    </row>
    <row r="3443" spans="1:1" x14ac:dyDescent="0.2">
      <c r="A3443" s="360">
        <v>3426</v>
      </c>
    </row>
    <row r="3444" spans="1:1" x14ac:dyDescent="0.2">
      <c r="A3444" s="360">
        <v>3427</v>
      </c>
    </row>
    <row r="3445" spans="1:1" x14ac:dyDescent="0.2">
      <c r="A3445" s="360">
        <v>3428</v>
      </c>
    </row>
    <row r="3446" spans="1:1" x14ac:dyDescent="0.2">
      <c r="A3446" s="360">
        <v>3429</v>
      </c>
    </row>
    <row r="3447" spans="1:1" x14ac:dyDescent="0.2">
      <c r="A3447" s="360">
        <v>3430</v>
      </c>
    </row>
    <row r="3448" spans="1:1" x14ac:dyDescent="0.2">
      <c r="A3448" s="360">
        <v>3431</v>
      </c>
    </row>
    <row r="3449" spans="1:1" x14ac:dyDescent="0.2">
      <c r="A3449" s="360">
        <v>3432</v>
      </c>
    </row>
    <row r="3450" spans="1:1" x14ac:dyDescent="0.2">
      <c r="A3450" s="360">
        <v>3433</v>
      </c>
    </row>
    <row r="3451" spans="1:1" x14ac:dyDescent="0.2">
      <c r="A3451" s="360">
        <v>3434</v>
      </c>
    </row>
    <row r="3452" spans="1:1" x14ac:dyDescent="0.2">
      <c r="A3452" s="360">
        <v>3435</v>
      </c>
    </row>
    <row r="3453" spans="1:1" x14ac:dyDescent="0.2">
      <c r="A3453" s="360">
        <v>3436</v>
      </c>
    </row>
    <row r="3454" spans="1:1" x14ac:dyDescent="0.2">
      <c r="A3454" s="360">
        <v>3437</v>
      </c>
    </row>
    <row r="3455" spans="1:1" x14ac:dyDescent="0.2">
      <c r="A3455" s="360">
        <v>3438</v>
      </c>
    </row>
    <row r="3456" spans="1:1" x14ac:dyDescent="0.2">
      <c r="A3456" s="360">
        <v>3439</v>
      </c>
    </row>
    <row r="3457" spans="1:1" x14ac:dyDescent="0.2">
      <c r="A3457" s="360">
        <v>3440</v>
      </c>
    </row>
    <row r="3458" spans="1:1" x14ac:dyDescent="0.2">
      <c r="A3458" s="360">
        <v>3441</v>
      </c>
    </row>
    <row r="3459" spans="1:1" x14ac:dyDescent="0.2">
      <c r="A3459" s="360">
        <v>3442</v>
      </c>
    </row>
    <row r="3460" spans="1:1" x14ac:dyDescent="0.2">
      <c r="A3460" s="360">
        <v>3443</v>
      </c>
    </row>
    <row r="3461" spans="1:1" x14ac:dyDescent="0.2">
      <c r="A3461" s="360">
        <v>3444</v>
      </c>
    </row>
    <row r="3462" spans="1:1" x14ac:dyDescent="0.2">
      <c r="A3462" s="360">
        <v>3445</v>
      </c>
    </row>
    <row r="3463" spans="1:1" x14ac:dyDescent="0.2">
      <c r="A3463" s="360">
        <v>3446</v>
      </c>
    </row>
    <row r="3464" spans="1:1" x14ac:dyDescent="0.2">
      <c r="A3464" s="360">
        <v>3447</v>
      </c>
    </row>
    <row r="3465" spans="1:1" x14ac:dyDescent="0.2">
      <c r="A3465" s="360">
        <v>3448</v>
      </c>
    </row>
    <row r="3466" spans="1:1" x14ac:dyDescent="0.2">
      <c r="A3466" s="360">
        <v>3449</v>
      </c>
    </row>
    <row r="3467" spans="1:1" x14ac:dyDescent="0.2">
      <c r="A3467" s="360">
        <v>3450</v>
      </c>
    </row>
    <row r="3468" spans="1:1" x14ac:dyDescent="0.2">
      <c r="A3468" s="360">
        <v>3451</v>
      </c>
    </row>
    <row r="3469" spans="1:1" x14ac:dyDescent="0.2">
      <c r="A3469" s="360">
        <v>3452</v>
      </c>
    </row>
    <row r="3470" spans="1:1" x14ac:dyDescent="0.2">
      <c r="A3470" s="360">
        <v>3453</v>
      </c>
    </row>
    <row r="3471" spans="1:1" x14ac:dyDescent="0.2">
      <c r="A3471" s="360">
        <v>3454</v>
      </c>
    </row>
    <row r="3472" spans="1:1" x14ac:dyDescent="0.2">
      <c r="A3472" s="360">
        <v>3455</v>
      </c>
    </row>
    <row r="3473" spans="1:1" x14ac:dyDescent="0.2">
      <c r="A3473" s="360">
        <v>3456</v>
      </c>
    </row>
    <row r="3474" spans="1:1" x14ac:dyDescent="0.2">
      <c r="A3474" s="360">
        <v>3457</v>
      </c>
    </row>
    <row r="3475" spans="1:1" x14ac:dyDescent="0.2">
      <c r="A3475" s="360">
        <v>3458</v>
      </c>
    </row>
    <row r="3476" spans="1:1" x14ac:dyDescent="0.2">
      <c r="A3476" s="360">
        <v>3459</v>
      </c>
    </row>
    <row r="3477" spans="1:1" x14ac:dyDescent="0.2">
      <c r="A3477" s="360">
        <v>3460</v>
      </c>
    </row>
    <row r="3478" spans="1:1" x14ac:dyDescent="0.2">
      <c r="A3478" s="360">
        <v>3461</v>
      </c>
    </row>
    <row r="3479" spans="1:1" x14ac:dyDescent="0.2">
      <c r="A3479" s="360">
        <v>3462</v>
      </c>
    </row>
    <row r="3480" spans="1:1" x14ac:dyDescent="0.2">
      <c r="A3480" s="360">
        <v>3463</v>
      </c>
    </row>
    <row r="3481" spans="1:1" x14ac:dyDescent="0.2">
      <c r="A3481" s="360">
        <v>3464</v>
      </c>
    </row>
    <row r="3482" spans="1:1" x14ac:dyDescent="0.2">
      <c r="A3482" s="360">
        <v>3465</v>
      </c>
    </row>
    <row r="3483" spans="1:1" x14ac:dyDescent="0.2">
      <c r="A3483" s="360">
        <v>3466</v>
      </c>
    </row>
    <row r="3484" spans="1:1" x14ac:dyDescent="0.2">
      <c r="A3484" s="360">
        <v>3467</v>
      </c>
    </row>
    <row r="3485" spans="1:1" x14ac:dyDescent="0.2">
      <c r="A3485" s="360">
        <v>3468</v>
      </c>
    </row>
    <row r="3486" spans="1:1" x14ac:dyDescent="0.2">
      <c r="A3486" s="360">
        <v>3469</v>
      </c>
    </row>
    <row r="3487" spans="1:1" x14ac:dyDescent="0.2">
      <c r="A3487" s="360">
        <v>3470</v>
      </c>
    </row>
    <row r="3488" spans="1:1" x14ac:dyDescent="0.2">
      <c r="A3488" s="360">
        <v>3471</v>
      </c>
    </row>
    <row r="3489" spans="1:1" x14ac:dyDescent="0.2">
      <c r="A3489" s="360">
        <v>3472</v>
      </c>
    </row>
    <row r="3490" spans="1:1" x14ac:dyDescent="0.2">
      <c r="A3490" s="360">
        <v>3473</v>
      </c>
    </row>
    <row r="3491" spans="1:1" x14ac:dyDescent="0.2">
      <c r="A3491" s="360">
        <v>3474</v>
      </c>
    </row>
    <row r="3492" spans="1:1" x14ac:dyDescent="0.2">
      <c r="A3492" s="360">
        <v>3475</v>
      </c>
    </row>
    <row r="3493" spans="1:1" x14ac:dyDescent="0.2">
      <c r="A3493" s="360">
        <v>3476</v>
      </c>
    </row>
    <row r="3494" spans="1:1" x14ac:dyDescent="0.2">
      <c r="A3494" s="360">
        <v>3477</v>
      </c>
    </row>
    <row r="3495" spans="1:1" x14ac:dyDescent="0.2">
      <c r="A3495" s="360">
        <v>3478</v>
      </c>
    </row>
    <row r="3496" spans="1:1" x14ac:dyDescent="0.2">
      <c r="A3496" s="360">
        <v>3479</v>
      </c>
    </row>
    <row r="3497" spans="1:1" x14ac:dyDescent="0.2">
      <c r="A3497" s="360">
        <v>3480</v>
      </c>
    </row>
    <row r="3498" spans="1:1" x14ac:dyDescent="0.2">
      <c r="A3498" s="360">
        <v>3481</v>
      </c>
    </row>
    <row r="3499" spans="1:1" x14ac:dyDescent="0.2">
      <c r="A3499" s="360">
        <v>3482</v>
      </c>
    </row>
    <row r="3500" spans="1:1" x14ac:dyDescent="0.2">
      <c r="A3500" s="360">
        <v>3483</v>
      </c>
    </row>
    <row r="3501" spans="1:1" x14ac:dyDescent="0.2">
      <c r="A3501" s="360">
        <v>3484</v>
      </c>
    </row>
    <row r="3502" spans="1:1" x14ac:dyDescent="0.2">
      <c r="A3502" s="360">
        <v>3485</v>
      </c>
    </row>
    <row r="3503" spans="1:1" x14ac:dyDescent="0.2">
      <c r="A3503" s="360">
        <v>3486</v>
      </c>
    </row>
    <row r="3504" spans="1:1" x14ac:dyDescent="0.2">
      <c r="A3504" s="360">
        <v>3487</v>
      </c>
    </row>
    <row r="3505" spans="1:1" x14ac:dyDescent="0.2">
      <c r="A3505" s="360">
        <v>3488</v>
      </c>
    </row>
    <row r="3506" spans="1:1" x14ac:dyDescent="0.2">
      <c r="A3506" s="360">
        <v>3489</v>
      </c>
    </row>
    <row r="3507" spans="1:1" x14ac:dyDescent="0.2">
      <c r="A3507" s="360">
        <v>3490</v>
      </c>
    </row>
    <row r="3508" spans="1:1" x14ac:dyDescent="0.2">
      <c r="A3508" s="360">
        <v>3491</v>
      </c>
    </row>
    <row r="3509" spans="1:1" x14ac:dyDescent="0.2">
      <c r="A3509" s="360">
        <v>3492</v>
      </c>
    </row>
    <row r="3510" spans="1:1" x14ac:dyDescent="0.2">
      <c r="A3510" s="360">
        <v>3493</v>
      </c>
    </row>
    <row r="3511" spans="1:1" x14ac:dyDescent="0.2">
      <c r="A3511" s="360">
        <v>3494</v>
      </c>
    </row>
    <row r="3512" spans="1:1" x14ac:dyDescent="0.2">
      <c r="A3512" s="360">
        <v>3495</v>
      </c>
    </row>
    <row r="3513" spans="1:1" x14ac:dyDescent="0.2">
      <c r="A3513" s="360">
        <v>3496</v>
      </c>
    </row>
    <row r="3514" spans="1:1" x14ac:dyDescent="0.2">
      <c r="A3514" s="360">
        <v>3497</v>
      </c>
    </row>
    <row r="3515" spans="1:1" x14ac:dyDescent="0.2">
      <c r="A3515" s="360">
        <v>3498</v>
      </c>
    </row>
    <row r="3516" spans="1:1" x14ac:dyDescent="0.2">
      <c r="A3516" s="360">
        <v>3499</v>
      </c>
    </row>
    <row r="3517" spans="1:1" x14ac:dyDescent="0.2">
      <c r="A3517" s="360">
        <v>3500</v>
      </c>
    </row>
    <row r="3518" spans="1:1" x14ac:dyDescent="0.2">
      <c r="A3518" s="360">
        <v>3501</v>
      </c>
    </row>
    <row r="3519" spans="1:1" x14ac:dyDescent="0.2">
      <c r="A3519" s="360">
        <v>3502</v>
      </c>
    </row>
    <row r="3520" spans="1:1" x14ac:dyDescent="0.2">
      <c r="A3520" s="360">
        <v>3503</v>
      </c>
    </row>
    <row r="3521" spans="1:1" x14ac:dyDescent="0.2">
      <c r="A3521" s="360">
        <v>3504</v>
      </c>
    </row>
    <row r="3522" spans="1:1" x14ac:dyDescent="0.2">
      <c r="A3522" s="360">
        <v>3505</v>
      </c>
    </row>
    <row r="3523" spans="1:1" x14ac:dyDescent="0.2">
      <c r="A3523" s="360">
        <v>3506</v>
      </c>
    </row>
    <row r="3524" spans="1:1" x14ac:dyDescent="0.2">
      <c r="A3524" s="360">
        <v>3507</v>
      </c>
    </row>
    <row r="3525" spans="1:1" x14ac:dyDescent="0.2">
      <c r="A3525" s="360">
        <v>3508</v>
      </c>
    </row>
    <row r="3526" spans="1:1" x14ac:dyDescent="0.2">
      <c r="A3526" s="360">
        <v>3509</v>
      </c>
    </row>
    <row r="3527" spans="1:1" x14ac:dyDescent="0.2">
      <c r="A3527" s="360">
        <v>3510</v>
      </c>
    </row>
    <row r="3528" spans="1:1" x14ac:dyDescent="0.2">
      <c r="A3528" s="360">
        <v>3511</v>
      </c>
    </row>
    <row r="3529" spans="1:1" x14ac:dyDescent="0.2">
      <c r="A3529" s="360">
        <v>3512</v>
      </c>
    </row>
    <row r="3530" spans="1:1" x14ac:dyDescent="0.2">
      <c r="A3530" s="360">
        <v>3513</v>
      </c>
    </row>
    <row r="3531" spans="1:1" x14ac:dyDescent="0.2">
      <c r="A3531" s="360">
        <v>3514</v>
      </c>
    </row>
    <row r="3532" spans="1:1" x14ac:dyDescent="0.2">
      <c r="A3532" s="360">
        <v>3515</v>
      </c>
    </row>
    <row r="3533" spans="1:1" x14ac:dyDescent="0.2">
      <c r="A3533" s="360">
        <v>3516</v>
      </c>
    </row>
    <row r="3534" spans="1:1" x14ac:dyDescent="0.2">
      <c r="A3534" s="360">
        <v>3517</v>
      </c>
    </row>
    <row r="3535" spans="1:1" x14ac:dyDescent="0.2">
      <c r="A3535" s="360">
        <v>3518</v>
      </c>
    </row>
    <row r="3536" spans="1:1" x14ac:dyDescent="0.2">
      <c r="A3536" s="360">
        <v>3519</v>
      </c>
    </row>
    <row r="3537" spans="1:1" x14ac:dyDescent="0.2">
      <c r="A3537" s="360">
        <v>3520</v>
      </c>
    </row>
    <row r="3538" spans="1:1" x14ac:dyDescent="0.2">
      <c r="A3538" s="360">
        <v>3521</v>
      </c>
    </row>
    <row r="3539" spans="1:1" x14ac:dyDescent="0.2">
      <c r="A3539" s="360">
        <v>3522</v>
      </c>
    </row>
    <row r="3540" spans="1:1" x14ac:dyDescent="0.2">
      <c r="A3540" s="360">
        <v>3523</v>
      </c>
    </row>
    <row r="3541" spans="1:1" x14ac:dyDescent="0.2">
      <c r="A3541" s="360">
        <v>3524</v>
      </c>
    </row>
    <row r="3542" spans="1:1" x14ac:dyDescent="0.2">
      <c r="A3542" s="360">
        <v>3525</v>
      </c>
    </row>
    <row r="3543" spans="1:1" x14ac:dyDescent="0.2">
      <c r="A3543" s="360">
        <v>3526</v>
      </c>
    </row>
    <row r="3544" spans="1:1" x14ac:dyDescent="0.2">
      <c r="A3544" s="360">
        <v>3527</v>
      </c>
    </row>
    <row r="3545" spans="1:1" x14ac:dyDescent="0.2">
      <c r="A3545" s="360">
        <v>3528</v>
      </c>
    </row>
    <row r="3546" spans="1:1" x14ac:dyDescent="0.2">
      <c r="A3546" s="360">
        <v>3529</v>
      </c>
    </row>
    <row r="3547" spans="1:1" x14ac:dyDescent="0.2">
      <c r="A3547" s="360">
        <v>3530</v>
      </c>
    </row>
    <row r="3548" spans="1:1" x14ac:dyDescent="0.2">
      <c r="A3548" s="360">
        <v>3531</v>
      </c>
    </row>
    <row r="3549" spans="1:1" x14ac:dyDescent="0.2">
      <c r="A3549" s="360">
        <v>3532</v>
      </c>
    </row>
    <row r="3550" spans="1:1" x14ac:dyDescent="0.2">
      <c r="A3550" s="360">
        <v>3533</v>
      </c>
    </row>
    <row r="3551" spans="1:1" x14ac:dyDescent="0.2">
      <c r="A3551" s="360">
        <v>3534</v>
      </c>
    </row>
    <row r="3552" spans="1:1" x14ac:dyDescent="0.2">
      <c r="A3552" s="360">
        <v>3535</v>
      </c>
    </row>
    <row r="3553" spans="1:1" x14ac:dyDescent="0.2">
      <c r="A3553" s="360">
        <v>3536</v>
      </c>
    </row>
    <row r="3554" spans="1:1" x14ac:dyDescent="0.2">
      <c r="A3554" s="360">
        <v>3537</v>
      </c>
    </row>
    <row r="3555" spans="1:1" x14ac:dyDescent="0.2">
      <c r="A3555" s="360">
        <v>3538</v>
      </c>
    </row>
    <row r="3556" spans="1:1" x14ac:dyDescent="0.2">
      <c r="A3556" s="360">
        <v>3539</v>
      </c>
    </row>
    <row r="3557" spans="1:1" x14ac:dyDescent="0.2">
      <c r="A3557" s="360">
        <v>3540</v>
      </c>
    </row>
    <row r="3558" spans="1:1" x14ac:dyDescent="0.2">
      <c r="A3558" s="360">
        <v>3541</v>
      </c>
    </row>
    <row r="3559" spans="1:1" x14ac:dyDescent="0.2">
      <c r="A3559" s="360">
        <v>3542</v>
      </c>
    </row>
    <row r="3560" spans="1:1" x14ac:dyDescent="0.2">
      <c r="A3560" s="360">
        <v>3543</v>
      </c>
    </row>
    <row r="3561" spans="1:1" x14ac:dyDescent="0.2">
      <c r="A3561" s="360">
        <v>3544</v>
      </c>
    </row>
    <row r="3562" spans="1:1" x14ac:dyDescent="0.2">
      <c r="A3562" s="360">
        <v>3545</v>
      </c>
    </row>
    <row r="3563" spans="1:1" x14ac:dyDescent="0.2">
      <c r="A3563" s="360">
        <v>3546</v>
      </c>
    </row>
    <row r="3564" spans="1:1" x14ac:dyDescent="0.2">
      <c r="A3564" s="360">
        <v>3547</v>
      </c>
    </row>
    <row r="3565" spans="1:1" x14ac:dyDescent="0.2">
      <c r="A3565" s="360">
        <v>3548</v>
      </c>
    </row>
    <row r="3566" spans="1:1" x14ac:dyDescent="0.2">
      <c r="A3566" s="360">
        <v>3549</v>
      </c>
    </row>
    <row r="3567" spans="1:1" x14ac:dyDescent="0.2">
      <c r="A3567" s="360">
        <v>3550</v>
      </c>
    </row>
    <row r="3568" spans="1:1" x14ac:dyDescent="0.2">
      <c r="A3568" s="360">
        <v>3551</v>
      </c>
    </row>
    <row r="3569" spans="1:1" x14ac:dyDescent="0.2">
      <c r="A3569" s="360">
        <v>3552</v>
      </c>
    </row>
    <row r="3570" spans="1:1" x14ac:dyDescent="0.2">
      <c r="A3570" s="360">
        <v>3553</v>
      </c>
    </row>
    <row r="3571" spans="1:1" x14ac:dyDescent="0.2">
      <c r="A3571" s="360">
        <v>3554</v>
      </c>
    </row>
    <row r="3572" spans="1:1" x14ac:dyDescent="0.2">
      <c r="A3572" s="360">
        <v>3555</v>
      </c>
    </row>
    <row r="3573" spans="1:1" x14ac:dyDescent="0.2">
      <c r="A3573" s="360">
        <v>3556</v>
      </c>
    </row>
    <row r="3574" spans="1:1" x14ac:dyDescent="0.2">
      <c r="A3574" s="360">
        <v>3557</v>
      </c>
    </row>
    <row r="3575" spans="1:1" x14ac:dyDescent="0.2">
      <c r="A3575" s="360">
        <v>3558</v>
      </c>
    </row>
    <row r="3576" spans="1:1" x14ac:dyDescent="0.2">
      <c r="A3576" s="360">
        <v>3559</v>
      </c>
    </row>
    <row r="3577" spans="1:1" x14ac:dyDescent="0.2">
      <c r="A3577" s="360">
        <v>3560</v>
      </c>
    </row>
    <row r="3578" spans="1:1" x14ac:dyDescent="0.2">
      <c r="A3578" s="360">
        <v>3561</v>
      </c>
    </row>
    <row r="3579" spans="1:1" x14ac:dyDescent="0.2">
      <c r="A3579" s="360">
        <v>3562</v>
      </c>
    </row>
    <row r="3580" spans="1:1" x14ac:dyDescent="0.2">
      <c r="A3580" s="360">
        <v>3563</v>
      </c>
    </row>
    <row r="3581" spans="1:1" x14ac:dyDescent="0.2">
      <c r="A3581" s="360">
        <v>3564</v>
      </c>
    </row>
    <row r="3582" spans="1:1" x14ac:dyDescent="0.2">
      <c r="A3582" s="360">
        <v>3565</v>
      </c>
    </row>
    <row r="3583" spans="1:1" x14ac:dyDescent="0.2">
      <c r="A3583" s="360">
        <v>3566</v>
      </c>
    </row>
    <row r="3584" spans="1:1" x14ac:dyDescent="0.2">
      <c r="A3584" s="360">
        <v>3567</v>
      </c>
    </row>
    <row r="3585" spans="1:1" x14ac:dyDescent="0.2">
      <c r="A3585" s="360">
        <v>3568</v>
      </c>
    </row>
    <row r="3586" spans="1:1" x14ac:dyDescent="0.2">
      <c r="A3586" s="360">
        <v>3569</v>
      </c>
    </row>
    <row r="3587" spans="1:1" x14ac:dyDescent="0.2">
      <c r="A3587" s="360">
        <v>3570</v>
      </c>
    </row>
    <row r="3588" spans="1:1" x14ac:dyDescent="0.2">
      <c r="A3588" s="360">
        <v>3571</v>
      </c>
    </row>
    <row r="3589" spans="1:1" x14ac:dyDescent="0.2">
      <c r="A3589" s="360">
        <v>3572</v>
      </c>
    </row>
    <row r="3590" spans="1:1" x14ac:dyDescent="0.2">
      <c r="A3590" s="360">
        <v>3573</v>
      </c>
    </row>
    <row r="3591" spans="1:1" x14ac:dyDescent="0.2">
      <c r="A3591" s="360">
        <v>3574</v>
      </c>
    </row>
    <row r="3592" spans="1:1" x14ac:dyDescent="0.2">
      <c r="A3592" s="360">
        <v>3575</v>
      </c>
    </row>
    <row r="3593" spans="1:1" x14ac:dyDescent="0.2">
      <c r="A3593" s="360">
        <v>3576</v>
      </c>
    </row>
    <row r="3594" spans="1:1" x14ac:dyDescent="0.2">
      <c r="A3594" s="360">
        <v>3577</v>
      </c>
    </row>
    <row r="3595" spans="1:1" x14ac:dyDescent="0.2">
      <c r="A3595" s="360">
        <v>3578</v>
      </c>
    </row>
    <row r="3596" spans="1:1" x14ac:dyDescent="0.2">
      <c r="A3596" s="360">
        <v>3579</v>
      </c>
    </row>
    <row r="3597" spans="1:1" x14ac:dyDescent="0.2">
      <c r="A3597" s="360">
        <v>3580</v>
      </c>
    </row>
    <row r="3598" spans="1:1" x14ac:dyDescent="0.2">
      <c r="A3598" s="360">
        <v>3581</v>
      </c>
    </row>
    <row r="3599" spans="1:1" x14ac:dyDescent="0.2">
      <c r="A3599" s="360">
        <v>3582</v>
      </c>
    </row>
    <row r="3600" spans="1:1" x14ac:dyDescent="0.2">
      <c r="A3600" s="360">
        <v>3583</v>
      </c>
    </row>
    <row r="3601" spans="1:1" x14ac:dyDescent="0.2">
      <c r="A3601" s="360">
        <v>3584</v>
      </c>
    </row>
    <row r="3602" spans="1:1" x14ac:dyDescent="0.2">
      <c r="A3602" s="360">
        <v>3585</v>
      </c>
    </row>
    <row r="3603" spans="1:1" x14ac:dyDescent="0.2">
      <c r="A3603" s="360">
        <v>3586</v>
      </c>
    </row>
    <row r="3604" spans="1:1" x14ac:dyDescent="0.2">
      <c r="A3604" s="360">
        <v>3587</v>
      </c>
    </row>
    <row r="3605" spans="1:1" x14ac:dyDescent="0.2">
      <c r="A3605" s="360">
        <v>3588</v>
      </c>
    </row>
    <row r="3606" spans="1:1" x14ac:dyDescent="0.2">
      <c r="A3606" s="360">
        <v>3589</v>
      </c>
    </row>
    <row r="3607" spans="1:1" x14ac:dyDescent="0.2">
      <c r="A3607" s="360">
        <v>3590</v>
      </c>
    </row>
    <row r="3608" spans="1:1" x14ac:dyDescent="0.2">
      <c r="A3608" s="360">
        <v>3591</v>
      </c>
    </row>
    <row r="3609" spans="1:1" x14ac:dyDescent="0.2">
      <c r="A3609" s="360">
        <v>3592</v>
      </c>
    </row>
    <row r="3610" spans="1:1" x14ac:dyDescent="0.2">
      <c r="A3610" s="360">
        <v>3593</v>
      </c>
    </row>
    <row r="3611" spans="1:1" x14ac:dyDescent="0.2">
      <c r="A3611" s="360">
        <v>3594</v>
      </c>
    </row>
    <row r="3612" spans="1:1" x14ac:dyDescent="0.2">
      <c r="A3612" s="360">
        <v>3595</v>
      </c>
    </row>
    <row r="3613" spans="1:1" x14ac:dyDescent="0.2">
      <c r="A3613" s="360">
        <v>3596</v>
      </c>
    </row>
    <row r="3614" spans="1:1" x14ac:dyDescent="0.2">
      <c r="A3614" s="360">
        <v>3597</v>
      </c>
    </row>
    <row r="3615" spans="1:1" x14ac:dyDescent="0.2">
      <c r="A3615" s="360">
        <v>3598</v>
      </c>
    </row>
    <row r="3616" spans="1:1" x14ac:dyDescent="0.2">
      <c r="A3616" s="360">
        <v>3599</v>
      </c>
    </row>
    <row r="3617" spans="1:1" x14ac:dyDescent="0.2">
      <c r="A3617" s="360">
        <v>3600</v>
      </c>
    </row>
    <row r="3618" spans="1:1" x14ac:dyDescent="0.2">
      <c r="A3618" s="360">
        <v>3601</v>
      </c>
    </row>
    <row r="3619" spans="1:1" x14ac:dyDescent="0.2">
      <c r="A3619" s="360">
        <v>3602</v>
      </c>
    </row>
    <row r="3620" spans="1:1" x14ac:dyDescent="0.2">
      <c r="A3620" s="360">
        <v>3603</v>
      </c>
    </row>
    <row r="3621" spans="1:1" x14ac:dyDescent="0.2">
      <c r="A3621" s="360">
        <v>3604</v>
      </c>
    </row>
    <row r="3622" spans="1:1" x14ac:dyDescent="0.2">
      <c r="A3622" s="360">
        <v>3605</v>
      </c>
    </row>
    <row r="3623" spans="1:1" x14ac:dyDescent="0.2">
      <c r="A3623" s="360">
        <v>3606</v>
      </c>
    </row>
    <row r="3624" spans="1:1" x14ac:dyDescent="0.2">
      <c r="A3624" s="360">
        <v>3607</v>
      </c>
    </row>
    <row r="3625" spans="1:1" x14ac:dyDescent="0.2">
      <c r="A3625" s="360">
        <v>3608</v>
      </c>
    </row>
    <row r="3626" spans="1:1" x14ac:dyDescent="0.2">
      <c r="A3626" s="360">
        <v>3609</v>
      </c>
    </row>
    <row r="3627" spans="1:1" x14ac:dyDescent="0.2">
      <c r="A3627" s="360">
        <v>3610</v>
      </c>
    </row>
    <row r="3628" spans="1:1" x14ac:dyDescent="0.2">
      <c r="A3628" s="360">
        <v>3611</v>
      </c>
    </row>
    <row r="3629" spans="1:1" x14ac:dyDescent="0.2">
      <c r="A3629" s="360">
        <v>3612</v>
      </c>
    </row>
    <row r="3630" spans="1:1" x14ac:dyDescent="0.2">
      <c r="A3630" s="360">
        <v>3613</v>
      </c>
    </row>
    <row r="3631" spans="1:1" x14ac:dyDescent="0.2">
      <c r="A3631" s="360">
        <v>3614</v>
      </c>
    </row>
    <row r="3632" spans="1:1" x14ac:dyDescent="0.2">
      <c r="A3632" s="360">
        <v>3615</v>
      </c>
    </row>
    <row r="3633" spans="1:1" x14ac:dyDescent="0.2">
      <c r="A3633" s="360">
        <v>3616</v>
      </c>
    </row>
    <row r="3634" spans="1:1" x14ac:dyDescent="0.2">
      <c r="A3634" s="360">
        <v>3617</v>
      </c>
    </row>
    <row r="3635" spans="1:1" x14ac:dyDescent="0.2">
      <c r="A3635" s="360">
        <v>3618</v>
      </c>
    </row>
    <row r="3636" spans="1:1" x14ac:dyDescent="0.2">
      <c r="A3636" s="360">
        <v>3619</v>
      </c>
    </row>
    <row r="3637" spans="1:1" x14ac:dyDescent="0.2">
      <c r="A3637" s="360">
        <v>3620</v>
      </c>
    </row>
    <row r="3638" spans="1:1" x14ac:dyDescent="0.2">
      <c r="A3638" s="360">
        <v>3621</v>
      </c>
    </row>
    <row r="3639" spans="1:1" x14ac:dyDescent="0.2">
      <c r="A3639" s="360">
        <v>3622</v>
      </c>
    </row>
    <row r="3640" spans="1:1" x14ac:dyDescent="0.2">
      <c r="A3640" s="360">
        <v>3623</v>
      </c>
    </row>
    <row r="3641" spans="1:1" x14ac:dyDescent="0.2">
      <c r="A3641" s="360">
        <v>3624</v>
      </c>
    </row>
    <row r="3642" spans="1:1" x14ac:dyDescent="0.2">
      <c r="A3642" s="360">
        <v>3625</v>
      </c>
    </row>
    <row r="3643" spans="1:1" x14ac:dyDescent="0.2">
      <c r="A3643" s="360">
        <v>3626</v>
      </c>
    </row>
    <row r="3644" spans="1:1" x14ac:dyDescent="0.2">
      <c r="A3644" s="360">
        <v>3627</v>
      </c>
    </row>
    <row r="3645" spans="1:1" x14ac:dyDescent="0.2">
      <c r="A3645" s="360">
        <v>3628</v>
      </c>
    </row>
    <row r="3646" spans="1:1" x14ac:dyDescent="0.2">
      <c r="A3646" s="360">
        <v>3629</v>
      </c>
    </row>
    <row r="3647" spans="1:1" x14ac:dyDescent="0.2">
      <c r="A3647" s="360">
        <v>3630</v>
      </c>
    </row>
    <row r="3648" spans="1:1" x14ac:dyDescent="0.2">
      <c r="A3648" s="360">
        <v>3631</v>
      </c>
    </row>
    <row r="3649" spans="1:1" x14ac:dyDescent="0.2">
      <c r="A3649" s="360">
        <v>3632</v>
      </c>
    </row>
    <row r="3650" spans="1:1" x14ac:dyDescent="0.2">
      <c r="A3650" s="360">
        <v>3633</v>
      </c>
    </row>
    <row r="3651" spans="1:1" x14ac:dyDescent="0.2">
      <c r="A3651" s="360">
        <v>3634</v>
      </c>
    </row>
    <row r="3652" spans="1:1" x14ac:dyDescent="0.2">
      <c r="A3652" s="360">
        <v>3635</v>
      </c>
    </row>
    <row r="3653" spans="1:1" x14ac:dyDescent="0.2">
      <c r="A3653" s="360">
        <v>3636</v>
      </c>
    </row>
    <row r="3654" spans="1:1" x14ac:dyDescent="0.2">
      <c r="A3654" s="360">
        <v>3637</v>
      </c>
    </row>
    <row r="3655" spans="1:1" x14ac:dyDescent="0.2">
      <c r="A3655" s="360">
        <v>3638</v>
      </c>
    </row>
    <row r="3656" spans="1:1" x14ac:dyDescent="0.2">
      <c r="A3656" s="360">
        <v>3639</v>
      </c>
    </row>
    <row r="3657" spans="1:1" x14ac:dyDescent="0.2">
      <c r="A3657" s="360">
        <v>3640</v>
      </c>
    </row>
    <row r="3658" spans="1:1" x14ac:dyDescent="0.2">
      <c r="A3658" s="360">
        <v>3641</v>
      </c>
    </row>
    <row r="3659" spans="1:1" x14ac:dyDescent="0.2">
      <c r="A3659" s="360">
        <v>3642</v>
      </c>
    </row>
    <row r="3660" spans="1:1" x14ac:dyDescent="0.2">
      <c r="A3660" s="360">
        <v>3643</v>
      </c>
    </row>
    <row r="3661" spans="1:1" x14ac:dyDescent="0.2">
      <c r="A3661" s="360">
        <v>3644</v>
      </c>
    </row>
    <row r="3662" spans="1:1" x14ac:dyDescent="0.2">
      <c r="A3662" s="360">
        <v>3645</v>
      </c>
    </row>
    <row r="3663" spans="1:1" x14ac:dyDescent="0.2">
      <c r="A3663" s="360">
        <v>3646</v>
      </c>
    </row>
    <row r="3664" spans="1:1" x14ac:dyDescent="0.2">
      <c r="A3664" s="360">
        <v>3647</v>
      </c>
    </row>
    <row r="3665" spans="1:1" x14ac:dyDescent="0.2">
      <c r="A3665" s="360">
        <v>3648</v>
      </c>
    </row>
    <row r="3666" spans="1:1" x14ac:dyDescent="0.2">
      <c r="A3666" s="360">
        <v>3649</v>
      </c>
    </row>
    <row r="3667" spans="1:1" x14ac:dyDescent="0.2">
      <c r="A3667" s="360">
        <v>3650</v>
      </c>
    </row>
    <row r="3668" spans="1:1" x14ac:dyDescent="0.2">
      <c r="A3668" s="360">
        <v>3651</v>
      </c>
    </row>
    <row r="3669" spans="1:1" x14ac:dyDescent="0.2">
      <c r="A3669" s="360">
        <v>3652</v>
      </c>
    </row>
    <row r="3670" spans="1:1" x14ac:dyDescent="0.2">
      <c r="A3670" s="360">
        <v>3653</v>
      </c>
    </row>
    <row r="3671" spans="1:1" x14ac:dyDescent="0.2">
      <c r="A3671" s="360">
        <v>3654</v>
      </c>
    </row>
    <row r="3672" spans="1:1" x14ac:dyDescent="0.2">
      <c r="A3672" s="360">
        <v>3655</v>
      </c>
    </row>
    <row r="3673" spans="1:1" x14ac:dyDescent="0.2">
      <c r="A3673" s="360">
        <v>3656</v>
      </c>
    </row>
    <row r="3674" spans="1:1" x14ac:dyDescent="0.2">
      <c r="A3674" s="360">
        <v>3657</v>
      </c>
    </row>
    <row r="3675" spans="1:1" x14ac:dyDescent="0.2">
      <c r="A3675" s="360">
        <v>3658</v>
      </c>
    </row>
    <row r="3676" spans="1:1" x14ac:dyDescent="0.2">
      <c r="A3676" s="360">
        <v>3659</v>
      </c>
    </row>
    <row r="3677" spans="1:1" x14ac:dyDescent="0.2">
      <c r="A3677" s="360">
        <v>3660</v>
      </c>
    </row>
    <row r="3678" spans="1:1" x14ac:dyDescent="0.2">
      <c r="A3678" s="360">
        <v>3661</v>
      </c>
    </row>
    <row r="3679" spans="1:1" x14ac:dyDescent="0.2">
      <c r="A3679" s="360">
        <v>3662</v>
      </c>
    </row>
    <row r="3680" spans="1:1" x14ac:dyDescent="0.2">
      <c r="A3680" s="360">
        <v>3663</v>
      </c>
    </row>
    <row r="3681" spans="1:1" x14ac:dyDescent="0.2">
      <c r="A3681" s="360">
        <v>3664</v>
      </c>
    </row>
    <row r="3682" spans="1:1" x14ac:dyDescent="0.2">
      <c r="A3682" s="360">
        <v>3665</v>
      </c>
    </row>
    <row r="3683" spans="1:1" x14ac:dyDescent="0.2">
      <c r="A3683" s="360">
        <v>3666</v>
      </c>
    </row>
    <row r="3684" spans="1:1" x14ac:dyDescent="0.2">
      <c r="A3684" s="360">
        <v>3667</v>
      </c>
    </row>
    <row r="3685" spans="1:1" x14ac:dyDescent="0.2">
      <c r="A3685" s="360">
        <v>3668</v>
      </c>
    </row>
    <row r="3686" spans="1:1" x14ac:dyDescent="0.2">
      <c r="A3686" s="360">
        <v>3669</v>
      </c>
    </row>
    <row r="3687" spans="1:1" x14ac:dyDescent="0.2">
      <c r="A3687" s="360">
        <v>3670</v>
      </c>
    </row>
    <row r="3688" spans="1:1" x14ac:dyDescent="0.2">
      <c r="A3688" s="360">
        <v>3671</v>
      </c>
    </row>
    <row r="3689" spans="1:1" x14ac:dyDescent="0.2">
      <c r="A3689" s="360">
        <v>3672</v>
      </c>
    </row>
    <row r="3690" spans="1:1" x14ac:dyDescent="0.2">
      <c r="A3690" s="360">
        <v>3673</v>
      </c>
    </row>
    <row r="3691" spans="1:1" x14ac:dyDescent="0.2">
      <c r="A3691" s="360">
        <v>3674</v>
      </c>
    </row>
    <row r="3692" spans="1:1" x14ac:dyDescent="0.2">
      <c r="A3692" s="360">
        <v>3675</v>
      </c>
    </row>
    <row r="3693" spans="1:1" x14ac:dyDescent="0.2">
      <c r="A3693" s="360">
        <v>3676</v>
      </c>
    </row>
    <row r="3694" spans="1:1" x14ac:dyDescent="0.2">
      <c r="A3694" s="360">
        <v>3677</v>
      </c>
    </row>
    <row r="3695" spans="1:1" x14ac:dyDescent="0.2">
      <c r="A3695" s="360">
        <v>3678</v>
      </c>
    </row>
    <row r="3696" spans="1:1" x14ac:dyDescent="0.2">
      <c r="A3696" s="360">
        <v>3679</v>
      </c>
    </row>
    <row r="3697" spans="1:1" x14ac:dyDescent="0.2">
      <c r="A3697" s="360">
        <v>3680</v>
      </c>
    </row>
    <row r="3698" spans="1:1" x14ac:dyDescent="0.2">
      <c r="A3698" s="360">
        <v>3681</v>
      </c>
    </row>
    <row r="3699" spans="1:1" x14ac:dyDescent="0.2">
      <c r="A3699" s="360">
        <v>3682</v>
      </c>
    </row>
    <row r="3700" spans="1:1" x14ac:dyDescent="0.2">
      <c r="A3700" s="360">
        <v>3683</v>
      </c>
    </row>
    <row r="3701" spans="1:1" x14ac:dyDescent="0.2">
      <c r="A3701" s="360">
        <v>3684</v>
      </c>
    </row>
    <row r="3702" spans="1:1" x14ac:dyDescent="0.2">
      <c r="A3702" s="360">
        <v>3685</v>
      </c>
    </row>
    <row r="3703" spans="1:1" x14ac:dyDescent="0.2">
      <c r="A3703" s="360">
        <v>3686</v>
      </c>
    </row>
    <row r="3704" spans="1:1" x14ac:dyDescent="0.2">
      <c r="A3704" s="360">
        <v>3687</v>
      </c>
    </row>
    <row r="3705" spans="1:1" x14ac:dyDescent="0.2">
      <c r="A3705" s="360">
        <v>3688</v>
      </c>
    </row>
    <row r="3706" spans="1:1" x14ac:dyDescent="0.2">
      <c r="A3706" s="360">
        <v>3689</v>
      </c>
    </row>
    <row r="3707" spans="1:1" x14ac:dyDescent="0.2">
      <c r="A3707" s="360">
        <v>3690</v>
      </c>
    </row>
    <row r="3708" spans="1:1" x14ac:dyDescent="0.2">
      <c r="A3708" s="360">
        <v>3691</v>
      </c>
    </row>
    <row r="3709" spans="1:1" x14ac:dyDescent="0.2">
      <c r="A3709" s="360">
        <v>3692</v>
      </c>
    </row>
    <row r="3710" spans="1:1" x14ac:dyDescent="0.2">
      <c r="A3710" s="360">
        <v>3693</v>
      </c>
    </row>
    <row r="3711" spans="1:1" x14ac:dyDescent="0.2">
      <c r="A3711" s="360">
        <v>3694</v>
      </c>
    </row>
    <row r="3712" spans="1:1" x14ac:dyDescent="0.2">
      <c r="A3712" s="360">
        <v>3695</v>
      </c>
    </row>
    <row r="3713" spans="1:1" x14ac:dyDescent="0.2">
      <c r="A3713" s="360">
        <v>3696</v>
      </c>
    </row>
    <row r="3714" spans="1:1" x14ac:dyDescent="0.2">
      <c r="A3714" s="360">
        <v>3697</v>
      </c>
    </row>
    <row r="3715" spans="1:1" x14ac:dyDescent="0.2">
      <c r="A3715" s="360">
        <v>3698</v>
      </c>
    </row>
    <row r="3716" spans="1:1" x14ac:dyDescent="0.2">
      <c r="A3716" s="360">
        <v>3699</v>
      </c>
    </row>
    <row r="3717" spans="1:1" x14ac:dyDescent="0.2">
      <c r="A3717" s="360">
        <v>3700</v>
      </c>
    </row>
    <row r="3718" spans="1:1" x14ac:dyDescent="0.2">
      <c r="A3718" s="360">
        <v>3701</v>
      </c>
    </row>
    <row r="3719" spans="1:1" x14ac:dyDescent="0.2">
      <c r="A3719" s="360">
        <v>3702</v>
      </c>
    </row>
    <row r="3720" spans="1:1" x14ac:dyDescent="0.2">
      <c r="A3720" s="360">
        <v>3703</v>
      </c>
    </row>
    <row r="3721" spans="1:1" x14ac:dyDescent="0.2">
      <c r="A3721" s="360">
        <v>3704</v>
      </c>
    </row>
    <row r="3722" spans="1:1" x14ac:dyDescent="0.2">
      <c r="A3722" s="360">
        <v>3705</v>
      </c>
    </row>
    <row r="3723" spans="1:1" x14ac:dyDescent="0.2">
      <c r="A3723" s="360">
        <v>3706</v>
      </c>
    </row>
    <row r="3724" spans="1:1" x14ac:dyDescent="0.2">
      <c r="A3724" s="360">
        <v>3707</v>
      </c>
    </row>
    <row r="3725" spans="1:1" x14ac:dyDescent="0.2">
      <c r="A3725" s="360">
        <v>3708</v>
      </c>
    </row>
    <row r="3726" spans="1:1" x14ac:dyDescent="0.2">
      <c r="A3726" s="360">
        <v>3709</v>
      </c>
    </row>
    <row r="3727" spans="1:1" x14ac:dyDescent="0.2">
      <c r="A3727" s="360">
        <v>3710</v>
      </c>
    </row>
    <row r="3728" spans="1:1" x14ac:dyDescent="0.2">
      <c r="A3728" s="360">
        <v>3711</v>
      </c>
    </row>
    <row r="3729" spans="1:1" x14ac:dyDescent="0.2">
      <c r="A3729" s="360">
        <v>3712</v>
      </c>
    </row>
    <row r="3730" spans="1:1" x14ac:dyDescent="0.2">
      <c r="A3730" s="360">
        <v>3713</v>
      </c>
    </row>
    <row r="3731" spans="1:1" x14ac:dyDescent="0.2">
      <c r="A3731" s="360">
        <v>3714</v>
      </c>
    </row>
    <row r="3732" spans="1:1" x14ac:dyDescent="0.2">
      <c r="A3732" s="360">
        <v>3715</v>
      </c>
    </row>
    <row r="3733" spans="1:1" x14ac:dyDescent="0.2">
      <c r="A3733" s="360">
        <v>3716</v>
      </c>
    </row>
    <row r="3734" spans="1:1" x14ac:dyDescent="0.2">
      <c r="A3734" s="360">
        <v>3717</v>
      </c>
    </row>
    <row r="3735" spans="1:1" x14ac:dyDescent="0.2">
      <c r="A3735" s="360">
        <v>3718</v>
      </c>
    </row>
    <row r="3736" spans="1:1" x14ac:dyDescent="0.2">
      <c r="A3736" s="360">
        <v>3719</v>
      </c>
    </row>
    <row r="3737" spans="1:1" x14ac:dyDescent="0.2">
      <c r="A3737" s="360">
        <v>3720</v>
      </c>
    </row>
    <row r="3738" spans="1:1" x14ac:dyDescent="0.2">
      <c r="A3738" s="360">
        <v>3721</v>
      </c>
    </row>
    <row r="3739" spans="1:1" x14ac:dyDescent="0.2">
      <c r="A3739" s="360">
        <v>3722</v>
      </c>
    </row>
    <row r="3740" spans="1:1" x14ac:dyDescent="0.2">
      <c r="A3740" s="360">
        <v>3723</v>
      </c>
    </row>
    <row r="3741" spans="1:1" x14ac:dyDescent="0.2">
      <c r="A3741" s="360">
        <v>3724</v>
      </c>
    </row>
    <row r="3742" spans="1:1" x14ac:dyDescent="0.2">
      <c r="A3742" s="360">
        <v>3725</v>
      </c>
    </row>
    <row r="3743" spans="1:1" x14ac:dyDescent="0.2">
      <c r="A3743" s="360">
        <v>3726</v>
      </c>
    </row>
    <row r="3744" spans="1:1" x14ac:dyDescent="0.2">
      <c r="A3744" s="360">
        <v>3727</v>
      </c>
    </row>
    <row r="3745" spans="1:1" x14ac:dyDescent="0.2">
      <c r="A3745" s="360">
        <v>3728</v>
      </c>
    </row>
    <row r="3746" spans="1:1" x14ac:dyDescent="0.2">
      <c r="A3746" s="360">
        <v>3729</v>
      </c>
    </row>
    <row r="3747" spans="1:1" x14ac:dyDescent="0.2">
      <c r="A3747" s="360">
        <v>3730</v>
      </c>
    </row>
    <row r="3748" spans="1:1" x14ac:dyDescent="0.2">
      <c r="A3748" s="360">
        <v>3731</v>
      </c>
    </row>
    <row r="3749" spans="1:1" x14ac:dyDescent="0.2">
      <c r="A3749" s="360">
        <v>3732</v>
      </c>
    </row>
    <row r="3750" spans="1:1" x14ac:dyDescent="0.2">
      <c r="A3750" s="360">
        <v>3733</v>
      </c>
    </row>
    <row r="3751" spans="1:1" x14ac:dyDescent="0.2">
      <c r="A3751" s="360">
        <v>3734</v>
      </c>
    </row>
    <row r="3752" spans="1:1" x14ac:dyDescent="0.2">
      <c r="A3752" s="360">
        <v>3735</v>
      </c>
    </row>
    <row r="3753" spans="1:1" x14ac:dyDescent="0.2">
      <c r="A3753" s="360">
        <v>3736</v>
      </c>
    </row>
    <row r="3754" spans="1:1" x14ac:dyDescent="0.2">
      <c r="A3754" s="360">
        <v>3737</v>
      </c>
    </row>
    <row r="3755" spans="1:1" x14ac:dyDescent="0.2">
      <c r="A3755" s="360">
        <v>3738</v>
      </c>
    </row>
    <row r="3756" spans="1:1" x14ac:dyDescent="0.2">
      <c r="A3756" s="360">
        <v>3739</v>
      </c>
    </row>
    <row r="3757" spans="1:1" x14ac:dyDescent="0.2">
      <c r="A3757" s="360">
        <v>3740</v>
      </c>
    </row>
    <row r="3758" spans="1:1" x14ac:dyDescent="0.2">
      <c r="A3758" s="360">
        <v>3741</v>
      </c>
    </row>
    <row r="3759" spans="1:1" x14ac:dyDescent="0.2">
      <c r="A3759" s="360">
        <v>3742</v>
      </c>
    </row>
    <row r="3760" spans="1:1" x14ac:dyDescent="0.2">
      <c r="A3760" s="360">
        <v>3743</v>
      </c>
    </row>
    <row r="3761" spans="1:1" x14ac:dyDescent="0.2">
      <c r="A3761" s="360">
        <v>3744</v>
      </c>
    </row>
    <row r="3762" spans="1:1" x14ac:dyDescent="0.2">
      <c r="A3762" s="360">
        <v>3745</v>
      </c>
    </row>
    <row r="3763" spans="1:1" x14ac:dyDescent="0.2">
      <c r="A3763" s="360">
        <v>3746</v>
      </c>
    </row>
    <row r="3764" spans="1:1" x14ac:dyDescent="0.2">
      <c r="A3764" s="360">
        <v>3747</v>
      </c>
    </row>
    <row r="3765" spans="1:1" x14ac:dyDescent="0.2">
      <c r="A3765" s="360">
        <v>3748</v>
      </c>
    </row>
    <row r="3766" spans="1:1" x14ac:dyDescent="0.2">
      <c r="A3766" s="360">
        <v>3749</v>
      </c>
    </row>
    <row r="3767" spans="1:1" x14ac:dyDescent="0.2">
      <c r="A3767" s="360">
        <v>3750</v>
      </c>
    </row>
    <row r="3768" spans="1:1" x14ac:dyDescent="0.2">
      <c r="A3768" s="360">
        <v>3751</v>
      </c>
    </row>
    <row r="3769" spans="1:1" x14ac:dyDescent="0.2">
      <c r="A3769" s="360">
        <v>3752</v>
      </c>
    </row>
    <row r="3770" spans="1:1" x14ac:dyDescent="0.2">
      <c r="A3770" s="360">
        <v>3753</v>
      </c>
    </row>
    <row r="3771" spans="1:1" x14ac:dyDescent="0.2">
      <c r="A3771" s="360">
        <v>3754</v>
      </c>
    </row>
    <row r="3772" spans="1:1" x14ac:dyDescent="0.2">
      <c r="A3772" s="360">
        <v>3755</v>
      </c>
    </row>
    <row r="3773" spans="1:1" x14ac:dyDescent="0.2">
      <c r="A3773" s="360">
        <v>3756</v>
      </c>
    </row>
    <row r="3774" spans="1:1" x14ac:dyDescent="0.2">
      <c r="A3774" s="360">
        <v>3757</v>
      </c>
    </row>
    <row r="3775" spans="1:1" x14ac:dyDescent="0.2">
      <c r="A3775" s="360">
        <v>3758</v>
      </c>
    </row>
    <row r="3776" spans="1:1" x14ac:dyDescent="0.2">
      <c r="A3776" s="360">
        <v>3759</v>
      </c>
    </row>
    <row r="3777" spans="1:1" x14ac:dyDescent="0.2">
      <c r="A3777" s="360">
        <v>3760</v>
      </c>
    </row>
    <row r="3778" spans="1:1" x14ac:dyDescent="0.2">
      <c r="A3778" s="360">
        <v>3761</v>
      </c>
    </row>
    <row r="3779" spans="1:1" x14ac:dyDescent="0.2">
      <c r="A3779" s="360">
        <v>3762</v>
      </c>
    </row>
    <row r="3780" spans="1:1" x14ac:dyDescent="0.2">
      <c r="A3780" s="360">
        <v>3763</v>
      </c>
    </row>
    <row r="3781" spans="1:1" x14ac:dyDescent="0.2">
      <c r="A3781" s="360">
        <v>3764</v>
      </c>
    </row>
    <row r="3782" spans="1:1" x14ac:dyDescent="0.2">
      <c r="A3782" s="360">
        <v>3765</v>
      </c>
    </row>
    <row r="3783" spans="1:1" x14ac:dyDescent="0.2">
      <c r="A3783" s="360">
        <v>3766</v>
      </c>
    </row>
    <row r="3784" spans="1:1" x14ac:dyDescent="0.2">
      <c r="A3784" s="360">
        <v>3767</v>
      </c>
    </row>
    <row r="3785" spans="1:1" x14ac:dyDescent="0.2">
      <c r="A3785" s="360">
        <v>3768</v>
      </c>
    </row>
    <row r="3786" spans="1:1" x14ac:dyDescent="0.2">
      <c r="A3786" s="360">
        <v>3769</v>
      </c>
    </row>
    <row r="3787" spans="1:1" x14ac:dyDescent="0.2">
      <c r="A3787" s="360">
        <v>3770</v>
      </c>
    </row>
    <row r="3788" spans="1:1" x14ac:dyDescent="0.2">
      <c r="A3788" s="360">
        <v>3771</v>
      </c>
    </row>
    <row r="3789" spans="1:1" x14ac:dyDescent="0.2">
      <c r="A3789" s="360">
        <v>3772</v>
      </c>
    </row>
    <row r="3790" spans="1:1" x14ac:dyDescent="0.2">
      <c r="A3790" s="360">
        <v>3773</v>
      </c>
    </row>
    <row r="3791" spans="1:1" x14ac:dyDescent="0.2">
      <c r="A3791" s="360">
        <v>3774</v>
      </c>
    </row>
    <row r="3792" spans="1:1" x14ac:dyDescent="0.2">
      <c r="A3792" s="360">
        <v>3775</v>
      </c>
    </row>
    <row r="3793" spans="1:1" x14ac:dyDescent="0.2">
      <c r="A3793" s="360">
        <v>3776</v>
      </c>
    </row>
    <row r="3794" spans="1:1" x14ac:dyDescent="0.2">
      <c r="A3794" s="360">
        <v>3777</v>
      </c>
    </row>
    <row r="3795" spans="1:1" x14ac:dyDescent="0.2">
      <c r="A3795" s="360">
        <v>3778</v>
      </c>
    </row>
    <row r="3796" spans="1:1" x14ac:dyDescent="0.2">
      <c r="A3796" s="360">
        <v>3779</v>
      </c>
    </row>
    <row r="3797" spans="1:1" x14ac:dyDescent="0.2">
      <c r="A3797" s="360">
        <v>3780</v>
      </c>
    </row>
    <row r="3798" spans="1:1" x14ac:dyDescent="0.2">
      <c r="A3798" s="360">
        <v>3781</v>
      </c>
    </row>
    <row r="3799" spans="1:1" x14ac:dyDescent="0.2">
      <c r="A3799" s="360">
        <v>3782</v>
      </c>
    </row>
    <row r="3800" spans="1:1" x14ac:dyDescent="0.2">
      <c r="A3800" s="360">
        <v>3783</v>
      </c>
    </row>
    <row r="3801" spans="1:1" x14ac:dyDescent="0.2">
      <c r="A3801" s="360">
        <v>3784</v>
      </c>
    </row>
    <row r="3802" spans="1:1" x14ac:dyDescent="0.2">
      <c r="A3802" s="360">
        <v>3785</v>
      </c>
    </row>
    <row r="3803" spans="1:1" x14ac:dyDescent="0.2">
      <c r="A3803" s="360">
        <v>3786</v>
      </c>
    </row>
    <row r="3804" spans="1:1" x14ac:dyDescent="0.2">
      <c r="A3804" s="360">
        <v>3787</v>
      </c>
    </row>
    <row r="3805" spans="1:1" x14ac:dyDescent="0.2">
      <c r="A3805" s="360">
        <v>3788</v>
      </c>
    </row>
    <row r="3806" spans="1:1" x14ac:dyDescent="0.2">
      <c r="A3806" s="360">
        <v>3789</v>
      </c>
    </row>
    <row r="3807" spans="1:1" x14ac:dyDescent="0.2">
      <c r="A3807" s="360">
        <v>3790</v>
      </c>
    </row>
    <row r="3808" spans="1:1" x14ac:dyDescent="0.2">
      <c r="A3808" s="360">
        <v>3791</v>
      </c>
    </row>
    <row r="3809" spans="1:1" x14ac:dyDescent="0.2">
      <c r="A3809" s="360">
        <v>3792</v>
      </c>
    </row>
    <row r="3810" spans="1:1" x14ac:dyDescent="0.2">
      <c r="A3810" s="360">
        <v>3793</v>
      </c>
    </row>
    <row r="3811" spans="1:1" x14ac:dyDescent="0.2">
      <c r="A3811" s="360">
        <v>3794</v>
      </c>
    </row>
    <row r="3812" spans="1:1" x14ac:dyDescent="0.2">
      <c r="A3812" s="360">
        <v>3795</v>
      </c>
    </row>
    <row r="3813" spans="1:1" x14ac:dyDescent="0.2">
      <c r="A3813" s="360">
        <v>3796</v>
      </c>
    </row>
    <row r="3814" spans="1:1" x14ac:dyDescent="0.2">
      <c r="A3814" s="360">
        <v>3797</v>
      </c>
    </row>
    <row r="3815" spans="1:1" x14ac:dyDescent="0.2">
      <c r="A3815" s="360">
        <v>3798</v>
      </c>
    </row>
    <row r="3816" spans="1:1" x14ac:dyDescent="0.2">
      <c r="A3816" s="360">
        <v>3799</v>
      </c>
    </row>
    <row r="3817" spans="1:1" x14ac:dyDescent="0.2">
      <c r="A3817" s="360">
        <v>3800</v>
      </c>
    </row>
    <row r="3818" spans="1:1" x14ac:dyDescent="0.2">
      <c r="A3818" s="360">
        <v>3801</v>
      </c>
    </row>
    <row r="3819" spans="1:1" x14ac:dyDescent="0.2">
      <c r="A3819" s="360">
        <v>3802</v>
      </c>
    </row>
    <row r="3820" spans="1:1" x14ac:dyDescent="0.2">
      <c r="A3820" s="360">
        <v>3803</v>
      </c>
    </row>
    <row r="3821" spans="1:1" x14ac:dyDescent="0.2">
      <c r="A3821" s="360">
        <v>3804</v>
      </c>
    </row>
    <row r="3822" spans="1:1" x14ac:dyDescent="0.2">
      <c r="A3822" s="360">
        <v>3805</v>
      </c>
    </row>
    <row r="3823" spans="1:1" x14ac:dyDescent="0.2">
      <c r="A3823" s="360">
        <v>3806</v>
      </c>
    </row>
    <row r="3824" spans="1:1" x14ac:dyDescent="0.2">
      <c r="A3824" s="360">
        <v>3807</v>
      </c>
    </row>
    <row r="3825" spans="1:1" x14ac:dyDescent="0.2">
      <c r="A3825" s="360">
        <v>3808</v>
      </c>
    </row>
    <row r="3826" spans="1:1" x14ac:dyDescent="0.2">
      <c r="A3826" s="360">
        <v>3809</v>
      </c>
    </row>
    <row r="3827" spans="1:1" x14ac:dyDescent="0.2">
      <c r="A3827" s="360">
        <v>3810</v>
      </c>
    </row>
    <row r="3828" spans="1:1" x14ac:dyDescent="0.2">
      <c r="A3828" s="360">
        <v>3811</v>
      </c>
    </row>
    <row r="3829" spans="1:1" x14ac:dyDescent="0.2">
      <c r="A3829" s="360">
        <v>3812</v>
      </c>
    </row>
    <row r="3830" spans="1:1" x14ac:dyDescent="0.2">
      <c r="A3830" s="360">
        <v>3813</v>
      </c>
    </row>
    <row r="3831" spans="1:1" x14ac:dyDescent="0.2">
      <c r="A3831" s="360">
        <v>3814</v>
      </c>
    </row>
    <row r="3832" spans="1:1" x14ac:dyDescent="0.2">
      <c r="A3832" s="360">
        <v>3815</v>
      </c>
    </row>
    <row r="3833" spans="1:1" x14ac:dyDescent="0.2">
      <c r="A3833" s="360">
        <v>3816</v>
      </c>
    </row>
    <row r="3834" spans="1:1" x14ac:dyDescent="0.2">
      <c r="A3834" s="360">
        <v>3817</v>
      </c>
    </row>
    <row r="3835" spans="1:1" x14ac:dyDescent="0.2">
      <c r="A3835" s="360">
        <v>3818</v>
      </c>
    </row>
    <row r="3836" spans="1:1" x14ac:dyDescent="0.2">
      <c r="A3836" s="360">
        <v>3819</v>
      </c>
    </row>
    <row r="3837" spans="1:1" x14ac:dyDescent="0.2">
      <c r="A3837" s="360">
        <v>3820</v>
      </c>
    </row>
    <row r="3838" spans="1:1" x14ac:dyDescent="0.2">
      <c r="A3838" s="360">
        <v>3821</v>
      </c>
    </row>
    <row r="3839" spans="1:1" x14ac:dyDescent="0.2">
      <c r="A3839" s="360">
        <v>3822</v>
      </c>
    </row>
    <row r="3840" spans="1:1" x14ac:dyDescent="0.2">
      <c r="A3840" s="360">
        <v>3823</v>
      </c>
    </row>
    <row r="3841" spans="1:1" x14ac:dyDescent="0.2">
      <c r="A3841" s="360">
        <v>3824</v>
      </c>
    </row>
    <row r="3842" spans="1:1" x14ac:dyDescent="0.2">
      <c r="A3842" s="360">
        <v>3825</v>
      </c>
    </row>
    <row r="3843" spans="1:1" x14ac:dyDescent="0.2">
      <c r="A3843" s="360">
        <v>3826</v>
      </c>
    </row>
    <row r="3844" spans="1:1" x14ac:dyDescent="0.2">
      <c r="A3844" s="360">
        <v>3827</v>
      </c>
    </row>
    <row r="3845" spans="1:1" x14ac:dyDescent="0.2">
      <c r="A3845" s="360">
        <v>3828</v>
      </c>
    </row>
    <row r="3846" spans="1:1" x14ac:dyDescent="0.2">
      <c r="A3846" s="360">
        <v>3829</v>
      </c>
    </row>
    <row r="3847" spans="1:1" x14ac:dyDescent="0.2">
      <c r="A3847" s="360">
        <v>3830</v>
      </c>
    </row>
    <row r="3848" spans="1:1" x14ac:dyDescent="0.2">
      <c r="A3848" s="360">
        <v>3831</v>
      </c>
    </row>
    <row r="3849" spans="1:1" x14ac:dyDescent="0.2">
      <c r="A3849" s="360">
        <v>3832</v>
      </c>
    </row>
    <row r="3850" spans="1:1" x14ac:dyDescent="0.2">
      <c r="A3850" s="360">
        <v>3833</v>
      </c>
    </row>
    <row r="3851" spans="1:1" x14ac:dyDescent="0.2">
      <c r="A3851" s="360">
        <v>3834</v>
      </c>
    </row>
    <row r="3852" spans="1:1" x14ac:dyDescent="0.2">
      <c r="A3852" s="360">
        <v>3835</v>
      </c>
    </row>
    <row r="3853" spans="1:1" x14ac:dyDescent="0.2">
      <c r="A3853" s="360">
        <v>3836</v>
      </c>
    </row>
    <row r="3854" spans="1:1" x14ac:dyDescent="0.2">
      <c r="A3854" s="360">
        <v>3837</v>
      </c>
    </row>
    <row r="3855" spans="1:1" x14ac:dyDescent="0.2">
      <c r="A3855" s="360">
        <v>3838</v>
      </c>
    </row>
    <row r="3856" spans="1:1" x14ac:dyDescent="0.2">
      <c r="A3856" s="360">
        <v>3839</v>
      </c>
    </row>
    <row r="3857" spans="1:1" x14ac:dyDescent="0.2">
      <c r="A3857" s="360">
        <v>3840</v>
      </c>
    </row>
    <row r="3858" spans="1:1" x14ac:dyDescent="0.2">
      <c r="A3858" s="360">
        <v>3841</v>
      </c>
    </row>
    <row r="3859" spans="1:1" x14ac:dyDescent="0.2">
      <c r="A3859" s="360">
        <v>3842</v>
      </c>
    </row>
    <row r="3860" spans="1:1" x14ac:dyDescent="0.2">
      <c r="A3860" s="360">
        <v>3843</v>
      </c>
    </row>
    <row r="3861" spans="1:1" x14ac:dyDescent="0.2">
      <c r="A3861" s="360">
        <v>3844</v>
      </c>
    </row>
    <row r="3862" spans="1:1" x14ac:dyDescent="0.2">
      <c r="A3862" s="360">
        <v>3845</v>
      </c>
    </row>
    <row r="3863" spans="1:1" x14ac:dyDescent="0.2">
      <c r="A3863" s="360">
        <v>3846</v>
      </c>
    </row>
    <row r="3864" spans="1:1" x14ac:dyDescent="0.2">
      <c r="A3864" s="360">
        <v>3847</v>
      </c>
    </row>
    <row r="3865" spans="1:1" x14ac:dyDescent="0.2">
      <c r="A3865" s="360">
        <v>3848</v>
      </c>
    </row>
    <row r="3866" spans="1:1" x14ac:dyDescent="0.2">
      <c r="A3866" s="360">
        <v>3849</v>
      </c>
    </row>
    <row r="3867" spans="1:1" x14ac:dyDescent="0.2">
      <c r="A3867" s="360">
        <v>3850</v>
      </c>
    </row>
    <row r="3868" spans="1:1" x14ac:dyDescent="0.2">
      <c r="A3868" s="360">
        <v>3851</v>
      </c>
    </row>
    <row r="3869" spans="1:1" x14ac:dyDescent="0.2">
      <c r="A3869" s="360">
        <v>3852</v>
      </c>
    </row>
    <row r="3870" spans="1:1" x14ac:dyDescent="0.2">
      <c r="A3870" s="360">
        <v>3853</v>
      </c>
    </row>
    <row r="3871" spans="1:1" x14ac:dyDescent="0.2">
      <c r="A3871" s="360">
        <v>3854</v>
      </c>
    </row>
    <row r="3872" spans="1:1" x14ac:dyDescent="0.2">
      <c r="A3872" s="360">
        <v>3855</v>
      </c>
    </row>
    <row r="3873" spans="1:1" x14ac:dyDescent="0.2">
      <c r="A3873" s="360">
        <v>3856</v>
      </c>
    </row>
    <row r="3874" spans="1:1" x14ac:dyDescent="0.2">
      <c r="A3874" s="360">
        <v>3857</v>
      </c>
    </row>
    <row r="3875" spans="1:1" x14ac:dyDescent="0.2">
      <c r="A3875" s="360">
        <v>3858</v>
      </c>
    </row>
    <row r="3876" spans="1:1" x14ac:dyDescent="0.2">
      <c r="A3876" s="360">
        <v>3859</v>
      </c>
    </row>
    <row r="3877" spans="1:1" x14ac:dyDescent="0.2">
      <c r="A3877" s="360">
        <v>3860</v>
      </c>
    </row>
    <row r="3878" spans="1:1" x14ac:dyDescent="0.2">
      <c r="A3878" s="360">
        <v>3861</v>
      </c>
    </row>
    <row r="3879" spans="1:1" x14ac:dyDescent="0.2">
      <c r="A3879" s="360">
        <v>3862</v>
      </c>
    </row>
    <row r="3880" spans="1:1" x14ac:dyDescent="0.2">
      <c r="A3880" s="360">
        <v>3863</v>
      </c>
    </row>
    <row r="3881" spans="1:1" x14ac:dyDescent="0.2">
      <c r="A3881" s="360">
        <v>3864</v>
      </c>
    </row>
    <row r="3882" spans="1:1" x14ac:dyDescent="0.2">
      <c r="A3882" s="360">
        <v>3865</v>
      </c>
    </row>
    <row r="3883" spans="1:1" x14ac:dyDescent="0.2">
      <c r="A3883" s="360">
        <v>3866</v>
      </c>
    </row>
    <row r="3884" spans="1:1" x14ac:dyDescent="0.2">
      <c r="A3884" s="360">
        <v>3867</v>
      </c>
    </row>
    <row r="3885" spans="1:1" x14ac:dyDescent="0.2">
      <c r="A3885" s="360">
        <v>3868</v>
      </c>
    </row>
    <row r="3886" spans="1:1" x14ac:dyDescent="0.2">
      <c r="A3886" s="360">
        <v>3869</v>
      </c>
    </row>
    <row r="3887" spans="1:1" x14ac:dyDescent="0.2">
      <c r="A3887" s="360">
        <v>3870</v>
      </c>
    </row>
    <row r="3888" spans="1:1" x14ac:dyDescent="0.2">
      <c r="A3888" s="360">
        <v>3871</v>
      </c>
    </row>
    <row r="3889" spans="1:1" x14ac:dyDescent="0.2">
      <c r="A3889" s="360">
        <v>3872</v>
      </c>
    </row>
    <row r="3890" spans="1:1" x14ac:dyDescent="0.2">
      <c r="A3890" s="360">
        <v>3873</v>
      </c>
    </row>
    <row r="3891" spans="1:1" x14ac:dyDescent="0.2">
      <c r="A3891" s="360">
        <v>3874</v>
      </c>
    </row>
    <row r="3892" spans="1:1" x14ac:dyDescent="0.2">
      <c r="A3892" s="360">
        <v>3875</v>
      </c>
    </row>
    <row r="3893" spans="1:1" x14ac:dyDescent="0.2">
      <c r="A3893" s="360">
        <v>3876</v>
      </c>
    </row>
    <row r="3894" spans="1:1" x14ac:dyDescent="0.2">
      <c r="A3894" s="360">
        <v>3877</v>
      </c>
    </row>
    <row r="3895" spans="1:1" x14ac:dyDescent="0.2">
      <c r="A3895" s="360">
        <v>3878</v>
      </c>
    </row>
    <row r="3896" spans="1:1" x14ac:dyDescent="0.2">
      <c r="A3896" s="360">
        <v>3879</v>
      </c>
    </row>
    <row r="3897" spans="1:1" x14ac:dyDescent="0.2">
      <c r="A3897" s="360">
        <v>3880</v>
      </c>
    </row>
    <row r="3898" spans="1:1" x14ac:dyDescent="0.2">
      <c r="A3898" s="360">
        <v>3881</v>
      </c>
    </row>
    <row r="3899" spans="1:1" x14ac:dyDescent="0.2">
      <c r="A3899" s="360">
        <v>3882</v>
      </c>
    </row>
    <row r="3900" spans="1:1" x14ac:dyDescent="0.2">
      <c r="A3900" s="360">
        <v>3883</v>
      </c>
    </row>
    <row r="3901" spans="1:1" x14ac:dyDescent="0.2">
      <c r="A3901" s="360">
        <v>3884</v>
      </c>
    </row>
    <row r="3902" spans="1:1" x14ac:dyDescent="0.2">
      <c r="A3902" s="360">
        <v>3885</v>
      </c>
    </row>
    <row r="3903" spans="1:1" x14ac:dyDescent="0.2">
      <c r="A3903" s="360">
        <v>3886</v>
      </c>
    </row>
    <row r="3904" spans="1:1" x14ac:dyDescent="0.2">
      <c r="A3904" s="360">
        <v>3887</v>
      </c>
    </row>
    <row r="3905" spans="1:1" x14ac:dyDescent="0.2">
      <c r="A3905" s="360">
        <v>3888</v>
      </c>
    </row>
    <row r="3906" spans="1:1" x14ac:dyDescent="0.2">
      <c r="A3906" s="360">
        <v>3889</v>
      </c>
    </row>
    <row r="3907" spans="1:1" x14ac:dyDescent="0.2">
      <c r="A3907" s="360">
        <v>3890</v>
      </c>
    </row>
    <row r="3908" spans="1:1" x14ac:dyDescent="0.2">
      <c r="A3908" s="360">
        <v>3891</v>
      </c>
    </row>
    <row r="3909" spans="1:1" x14ac:dyDescent="0.2">
      <c r="A3909" s="360">
        <v>3892</v>
      </c>
    </row>
    <row r="3910" spans="1:1" x14ac:dyDescent="0.2">
      <c r="A3910" s="360">
        <v>3893</v>
      </c>
    </row>
    <row r="3911" spans="1:1" x14ac:dyDescent="0.2">
      <c r="A3911" s="360">
        <v>3894</v>
      </c>
    </row>
    <row r="3912" spans="1:1" x14ac:dyDescent="0.2">
      <c r="A3912" s="360">
        <v>3895</v>
      </c>
    </row>
    <row r="3913" spans="1:1" x14ac:dyDescent="0.2">
      <c r="A3913" s="360">
        <v>3896</v>
      </c>
    </row>
    <row r="3914" spans="1:1" x14ac:dyDescent="0.2">
      <c r="A3914" s="360">
        <v>3897</v>
      </c>
    </row>
    <row r="3915" spans="1:1" x14ac:dyDescent="0.2">
      <c r="A3915" s="360">
        <v>3898</v>
      </c>
    </row>
    <row r="3916" spans="1:1" x14ac:dyDescent="0.2">
      <c r="A3916" s="360">
        <v>3899</v>
      </c>
    </row>
    <row r="3917" spans="1:1" x14ac:dyDescent="0.2">
      <c r="A3917" s="360">
        <v>3900</v>
      </c>
    </row>
    <row r="3918" spans="1:1" x14ac:dyDescent="0.2">
      <c r="A3918" s="360">
        <v>3901</v>
      </c>
    </row>
    <row r="3919" spans="1:1" x14ac:dyDescent="0.2">
      <c r="A3919" s="360">
        <v>3902</v>
      </c>
    </row>
    <row r="3920" spans="1:1" x14ac:dyDescent="0.2">
      <c r="A3920" s="360">
        <v>3903</v>
      </c>
    </row>
    <row r="3921" spans="1:1" x14ac:dyDescent="0.2">
      <c r="A3921" s="360">
        <v>3904</v>
      </c>
    </row>
    <row r="3922" spans="1:1" x14ac:dyDescent="0.2">
      <c r="A3922" s="360">
        <v>3905</v>
      </c>
    </row>
    <row r="3923" spans="1:1" x14ac:dyDescent="0.2">
      <c r="A3923" s="360">
        <v>3906</v>
      </c>
    </row>
    <row r="3924" spans="1:1" x14ac:dyDescent="0.2">
      <c r="A3924" s="360">
        <v>3907</v>
      </c>
    </row>
    <row r="3925" spans="1:1" x14ac:dyDescent="0.2">
      <c r="A3925" s="360">
        <v>3908</v>
      </c>
    </row>
    <row r="3926" spans="1:1" x14ac:dyDescent="0.2">
      <c r="A3926" s="360">
        <v>3909</v>
      </c>
    </row>
    <row r="3927" spans="1:1" x14ac:dyDescent="0.2">
      <c r="A3927" s="360">
        <v>3910</v>
      </c>
    </row>
    <row r="3928" spans="1:1" x14ac:dyDescent="0.2">
      <c r="A3928" s="360">
        <v>3911</v>
      </c>
    </row>
    <row r="3929" spans="1:1" x14ac:dyDescent="0.2">
      <c r="A3929" s="360">
        <v>3912</v>
      </c>
    </row>
    <row r="3930" spans="1:1" x14ac:dyDescent="0.2">
      <c r="A3930" s="360">
        <v>3913</v>
      </c>
    </row>
    <row r="3931" spans="1:1" x14ac:dyDescent="0.2">
      <c r="A3931" s="360">
        <v>3914</v>
      </c>
    </row>
    <row r="3932" spans="1:1" x14ac:dyDescent="0.2">
      <c r="A3932" s="360">
        <v>3915</v>
      </c>
    </row>
    <row r="3933" spans="1:1" x14ac:dyDescent="0.2">
      <c r="A3933" s="360">
        <v>3916</v>
      </c>
    </row>
    <row r="3934" spans="1:1" x14ac:dyDescent="0.2">
      <c r="A3934" s="360">
        <v>3917</v>
      </c>
    </row>
    <row r="3935" spans="1:1" x14ac:dyDescent="0.2">
      <c r="A3935" s="360">
        <v>3918</v>
      </c>
    </row>
    <row r="3936" spans="1:1" x14ac:dyDescent="0.2">
      <c r="A3936" s="360">
        <v>3919</v>
      </c>
    </row>
    <row r="3937" spans="1:1" x14ac:dyDescent="0.2">
      <c r="A3937" s="360">
        <v>3920</v>
      </c>
    </row>
    <row r="3938" spans="1:1" x14ac:dyDescent="0.2">
      <c r="A3938" s="360">
        <v>3921</v>
      </c>
    </row>
    <row r="3939" spans="1:1" x14ac:dyDescent="0.2">
      <c r="A3939" s="360">
        <v>3922</v>
      </c>
    </row>
    <row r="3940" spans="1:1" x14ac:dyDescent="0.2">
      <c r="A3940" s="360">
        <v>3923</v>
      </c>
    </row>
    <row r="3941" spans="1:1" x14ac:dyDescent="0.2">
      <c r="A3941" s="360">
        <v>3924</v>
      </c>
    </row>
    <row r="3942" spans="1:1" x14ac:dyDescent="0.2">
      <c r="A3942" s="360">
        <v>3925</v>
      </c>
    </row>
    <row r="3943" spans="1:1" x14ac:dyDescent="0.2">
      <c r="A3943" s="360">
        <v>3926</v>
      </c>
    </row>
    <row r="3944" spans="1:1" x14ac:dyDescent="0.2">
      <c r="A3944" s="360">
        <v>3927</v>
      </c>
    </row>
    <row r="3945" spans="1:1" x14ac:dyDescent="0.2">
      <c r="A3945" s="360">
        <v>3928</v>
      </c>
    </row>
    <row r="3946" spans="1:1" x14ac:dyDescent="0.2">
      <c r="A3946" s="360">
        <v>3929</v>
      </c>
    </row>
    <row r="3947" spans="1:1" x14ac:dyDescent="0.2">
      <c r="A3947" s="360">
        <v>3930</v>
      </c>
    </row>
    <row r="3948" spans="1:1" x14ac:dyDescent="0.2">
      <c r="A3948" s="360">
        <v>3931</v>
      </c>
    </row>
    <row r="3949" spans="1:1" x14ac:dyDescent="0.2">
      <c r="A3949" s="360">
        <v>3932</v>
      </c>
    </row>
    <row r="3950" spans="1:1" x14ac:dyDescent="0.2">
      <c r="A3950" s="360">
        <v>3933</v>
      </c>
    </row>
    <row r="3951" spans="1:1" x14ac:dyDescent="0.2">
      <c r="A3951" s="360">
        <v>3934</v>
      </c>
    </row>
    <row r="3952" spans="1:1" x14ac:dyDescent="0.2">
      <c r="A3952" s="360">
        <v>3935</v>
      </c>
    </row>
    <row r="3953" spans="1:1" x14ac:dyDescent="0.2">
      <c r="A3953" s="360">
        <v>3936</v>
      </c>
    </row>
    <row r="3954" spans="1:1" x14ac:dyDescent="0.2">
      <c r="A3954" s="360">
        <v>3937</v>
      </c>
    </row>
    <row r="3955" spans="1:1" x14ac:dyDescent="0.2">
      <c r="A3955" s="360">
        <v>3938</v>
      </c>
    </row>
    <row r="3956" spans="1:1" x14ac:dyDescent="0.2">
      <c r="A3956" s="360">
        <v>3939</v>
      </c>
    </row>
    <row r="3957" spans="1:1" x14ac:dyDescent="0.2">
      <c r="A3957" s="360">
        <v>3940</v>
      </c>
    </row>
    <row r="3958" spans="1:1" x14ac:dyDescent="0.2">
      <c r="A3958" s="360">
        <v>3941</v>
      </c>
    </row>
    <row r="3959" spans="1:1" x14ac:dyDescent="0.2">
      <c r="A3959" s="360">
        <v>3942</v>
      </c>
    </row>
    <row r="3960" spans="1:1" x14ac:dyDescent="0.2">
      <c r="A3960" s="360">
        <v>3943</v>
      </c>
    </row>
    <row r="3961" spans="1:1" x14ac:dyDescent="0.2">
      <c r="A3961" s="360">
        <v>3944</v>
      </c>
    </row>
    <row r="3962" spans="1:1" x14ac:dyDescent="0.2">
      <c r="A3962" s="360">
        <v>3945</v>
      </c>
    </row>
    <row r="3963" spans="1:1" x14ac:dyDescent="0.2">
      <c r="A3963" s="360">
        <v>3946</v>
      </c>
    </row>
    <row r="3964" spans="1:1" x14ac:dyDescent="0.2">
      <c r="A3964" s="360">
        <v>3947</v>
      </c>
    </row>
    <row r="3965" spans="1:1" x14ac:dyDescent="0.2">
      <c r="A3965" s="360">
        <v>3948</v>
      </c>
    </row>
    <row r="3966" spans="1:1" x14ac:dyDescent="0.2">
      <c r="A3966" s="360">
        <v>3949</v>
      </c>
    </row>
    <row r="3967" spans="1:1" x14ac:dyDescent="0.2">
      <c r="A3967" s="360">
        <v>3950</v>
      </c>
    </row>
    <row r="3968" spans="1:1" x14ac:dyDescent="0.2">
      <c r="A3968" s="360">
        <v>3951</v>
      </c>
    </row>
    <row r="3969" spans="1:1" x14ac:dyDescent="0.2">
      <c r="A3969" s="360">
        <v>3952</v>
      </c>
    </row>
    <row r="3970" spans="1:1" x14ac:dyDescent="0.2">
      <c r="A3970" s="360">
        <v>3953</v>
      </c>
    </row>
    <row r="3971" spans="1:1" x14ac:dyDescent="0.2">
      <c r="A3971" s="360">
        <v>3954</v>
      </c>
    </row>
    <row r="3972" spans="1:1" x14ac:dyDescent="0.2">
      <c r="A3972" s="360">
        <v>3955</v>
      </c>
    </row>
    <row r="3973" spans="1:1" x14ac:dyDescent="0.2">
      <c r="A3973" s="360">
        <v>3956</v>
      </c>
    </row>
    <row r="3974" spans="1:1" x14ac:dyDescent="0.2">
      <c r="A3974" s="360">
        <v>3957</v>
      </c>
    </row>
    <row r="3975" spans="1:1" x14ac:dyDescent="0.2">
      <c r="A3975" s="360">
        <v>3958</v>
      </c>
    </row>
    <row r="3976" spans="1:1" x14ac:dyDescent="0.2">
      <c r="A3976" s="360">
        <v>3959</v>
      </c>
    </row>
    <row r="3977" spans="1:1" x14ac:dyDescent="0.2">
      <c r="A3977" s="360">
        <v>3960</v>
      </c>
    </row>
    <row r="3978" spans="1:1" x14ac:dyDescent="0.2">
      <c r="A3978" s="360">
        <v>3961</v>
      </c>
    </row>
    <row r="3979" spans="1:1" x14ac:dyDescent="0.2">
      <c r="A3979" s="360">
        <v>3962</v>
      </c>
    </row>
    <row r="3980" spans="1:1" x14ac:dyDescent="0.2">
      <c r="A3980" s="360">
        <v>3963</v>
      </c>
    </row>
    <row r="3981" spans="1:1" x14ac:dyDescent="0.2">
      <c r="A3981" s="360">
        <v>3964</v>
      </c>
    </row>
    <row r="3982" spans="1:1" x14ac:dyDescent="0.2">
      <c r="A3982" s="360">
        <v>3965</v>
      </c>
    </row>
    <row r="3983" spans="1:1" x14ac:dyDescent="0.2">
      <c r="A3983" s="360">
        <v>3966</v>
      </c>
    </row>
    <row r="3984" spans="1:1" x14ac:dyDescent="0.2">
      <c r="A3984" s="360">
        <v>3967</v>
      </c>
    </row>
    <row r="3985" spans="1:1" x14ac:dyDescent="0.2">
      <c r="A3985" s="360">
        <v>3968</v>
      </c>
    </row>
    <row r="3986" spans="1:1" x14ac:dyDescent="0.2">
      <c r="A3986" s="360">
        <v>3969</v>
      </c>
    </row>
    <row r="3987" spans="1:1" x14ac:dyDescent="0.2">
      <c r="A3987" s="360">
        <v>3970</v>
      </c>
    </row>
    <row r="3988" spans="1:1" x14ac:dyDescent="0.2">
      <c r="A3988" s="360">
        <v>3971</v>
      </c>
    </row>
    <row r="3989" spans="1:1" x14ac:dyDescent="0.2">
      <c r="A3989" s="360">
        <v>3972</v>
      </c>
    </row>
    <row r="3990" spans="1:1" x14ac:dyDescent="0.2">
      <c r="A3990" s="360">
        <v>3973</v>
      </c>
    </row>
    <row r="3991" spans="1:1" x14ac:dyDescent="0.2">
      <c r="A3991" s="360">
        <v>3974</v>
      </c>
    </row>
    <row r="3992" spans="1:1" x14ac:dyDescent="0.2">
      <c r="A3992" s="360">
        <v>3975</v>
      </c>
    </row>
    <row r="3993" spans="1:1" x14ac:dyDescent="0.2">
      <c r="A3993" s="360">
        <v>3976</v>
      </c>
    </row>
    <row r="3994" spans="1:1" x14ac:dyDescent="0.2">
      <c r="A3994" s="360">
        <v>3977</v>
      </c>
    </row>
    <row r="3995" spans="1:1" x14ac:dyDescent="0.2">
      <c r="A3995" s="360">
        <v>3978</v>
      </c>
    </row>
    <row r="3996" spans="1:1" x14ac:dyDescent="0.2">
      <c r="A3996" s="360">
        <v>3979</v>
      </c>
    </row>
    <row r="3997" spans="1:1" x14ac:dyDescent="0.2">
      <c r="A3997" s="360">
        <v>3980</v>
      </c>
    </row>
    <row r="3998" spans="1:1" x14ac:dyDescent="0.2">
      <c r="A3998" s="360">
        <v>3981</v>
      </c>
    </row>
    <row r="3999" spans="1:1" x14ac:dyDescent="0.2">
      <c r="A3999" s="360">
        <v>3982</v>
      </c>
    </row>
    <row r="4000" spans="1:1" x14ac:dyDescent="0.2">
      <c r="A4000" s="360">
        <v>3983</v>
      </c>
    </row>
    <row r="4001" spans="1:1" x14ac:dyDescent="0.2">
      <c r="A4001" s="360">
        <v>3984</v>
      </c>
    </row>
    <row r="4002" spans="1:1" x14ac:dyDescent="0.2">
      <c r="A4002" s="360">
        <v>3985</v>
      </c>
    </row>
    <row r="4003" spans="1:1" x14ac:dyDescent="0.2">
      <c r="A4003" s="360">
        <v>3986</v>
      </c>
    </row>
    <row r="4004" spans="1:1" x14ac:dyDescent="0.2">
      <c r="A4004" s="360">
        <v>3987</v>
      </c>
    </row>
    <row r="4005" spans="1:1" x14ac:dyDescent="0.2">
      <c r="A4005" s="360">
        <v>3988</v>
      </c>
    </row>
    <row r="4006" spans="1:1" x14ac:dyDescent="0.2">
      <c r="A4006" s="360">
        <v>3989</v>
      </c>
    </row>
    <row r="4007" spans="1:1" x14ac:dyDescent="0.2">
      <c r="A4007" s="360">
        <v>3990</v>
      </c>
    </row>
    <row r="4008" spans="1:1" x14ac:dyDescent="0.2">
      <c r="A4008" s="360">
        <v>3991</v>
      </c>
    </row>
    <row r="4009" spans="1:1" x14ac:dyDescent="0.2">
      <c r="A4009" s="360">
        <v>3992</v>
      </c>
    </row>
    <row r="4010" spans="1:1" x14ac:dyDescent="0.2">
      <c r="A4010" s="360">
        <v>3993</v>
      </c>
    </row>
    <row r="4011" spans="1:1" x14ac:dyDescent="0.2">
      <c r="A4011" s="360">
        <v>3994</v>
      </c>
    </row>
    <row r="4012" spans="1:1" x14ac:dyDescent="0.2">
      <c r="A4012" s="360">
        <v>3995</v>
      </c>
    </row>
    <row r="4013" spans="1:1" x14ac:dyDescent="0.2">
      <c r="A4013" s="360">
        <v>3996</v>
      </c>
    </row>
    <row r="4014" spans="1:1" x14ac:dyDescent="0.2">
      <c r="A4014" s="360">
        <v>3997</v>
      </c>
    </row>
    <row r="4015" spans="1:1" x14ac:dyDescent="0.2">
      <c r="A4015" s="360">
        <v>3998</v>
      </c>
    </row>
    <row r="4016" spans="1:1" x14ac:dyDescent="0.2">
      <c r="A4016" s="360">
        <v>3999</v>
      </c>
    </row>
    <row r="4017" spans="1:1" x14ac:dyDescent="0.2">
      <c r="A4017" s="360">
        <v>4000</v>
      </c>
    </row>
    <row r="4018" spans="1:1" x14ac:dyDescent="0.2">
      <c r="A4018" s="360">
        <v>4001</v>
      </c>
    </row>
    <row r="4019" spans="1:1" x14ac:dyDescent="0.2">
      <c r="A4019" s="360">
        <v>4002</v>
      </c>
    </row>
    <row r="4020" spans="1:1" x14ac:dyDescent="0.2">
      <c r="A4020" s="360">
        <v>4003</v>
      </c>
    </row>
    <row r="4021" spans="1:1" x14ac:dyDescent="0.2">
      <c r="A4021" s="360">
        <v>4004</v>
      </c>
    </row>
    <row r="4022" spans="1:1" x14ac:dyDescent="0.2">
      <c r="A4022" s="360">
        <v>4005</v>
      </c>
    </row>
    <row r="4023" spans="1:1" x14ac:dyDescent="0.2">
      <c r="A4023" s="360">
        <v>4006</v>
      </c>
    </row>
    <row r="4024" spans="1:1" x14ac:dyDescent="0.2">
      <c r="A4024" s="360">
        <v>4007</v>
      </c>
    </row>
    <row r="4025" spans="1:1" x14ac:dyDescent="0.2">
      <c r="A4025" s="360">
        <v>4008</v>
      </c>
    </row>
    <row r="4026" spans="1:1" x14ac:dyDescent="0.2">
      <c r="A4026" s="360">
        <v>4009</v>
      </c>
    </row>
    <row r="4027" spans="1:1" x14ac:dyDescent="0.2">
      <c r="A4027" s="360">
        <v>4010</v>
      </c>
    </row>
    <row r="4028" spans="1:1" x14ac:dyDescent="0.2">
      <c r="A4028" s="360">
        <v>4011</v>
      </c>
    </row>
    <row r="4029" spans="1:1" x14ac:dyDescent="0.2">
      <c r="A4029" s="360">
        <v>4012</v>
      </c>
    </row>
    <row r="4030" spans="1:1" x14ac:dyDescent="0.2">
      <c r="A4030" s="360">
        <v>4013</v>
      </c>
    </row>
    <row r="4031" spans="1:1" x14ac:dyDescent="0.2">
      <c r="A4031" s="360">
        <v>4014</v>
      </c>
    </row>
    <row r="4032" spans="1:1" x14ac:dyDescent="0.2">
      <c r="A4032" s="360">
        <v>4015</v>
      </c>
    </row>
    <row r="4033" spans="1:1" x14ac:dyDescent="0.2">
      <c r="A4033" s="360">
        <v>4016</v>
      </c>
    </row>
    <row r="4034" spans="1:1" x14ac:dyDescent="0.2">
      <c r="A4034" s="360">
        <v>4017</v>
      </c>
    </row>
    <row r="4035" spans="1:1" x14ac:dyDescent="0.2">
      <c r="A4035" s="360">
        <v>4018</v>
      </c>
    </row>
    <row r="4036" spans="1:1" x14ac:dyDescent="0.2">
      <c r="A4036" s="360">
        <v>4019</v>
      </c>
    </row>
    <row r="4037" spans="1:1" x14ac:dyDescent="0.2">
      <c r="A4037" s="360">
        <v>4020</v>
      </c>
    </row>
    <row r="4038" spans="1:1" x14ac:dyDescent="0.2">
      <c r="A4038" s="360">
        <v>4021</v>
      </c>
    </row>
    <row r="4039" spans="1:1" x14ac:dyDescent="0.2">
      <c r="A4039" s="360">
        <v>4022</v>
      </c>
    </row>
    <row r="4040" spans="1:1" x14ac:dyDescent="0.2">
      <c r="A4040" s="360">
        <v>4023</v>
      </c>
    </row>
    <row r="4041" spans="1:1" x14ac:dyDescent="0.2">
      <c r="A4041" s="360">
        <v>4024</v>
      </c>
    </row>
    <row r="4042" spans="1:1" x14ac:dyDescent="0.2">
      <c r="A4042" s="360">
        <v>4025</v>
      </c>
    </row>
    <row r="4043" spans="1:1" x14ac:dyDescent="0.2">
      <c r="A4043" s="360">
        <v>4026</v>
      </c>
    </row>
    <row r="4044" spans="1:1" x14ac:dyDescent="0.2">
      <c r="A4044" s="360">
        <v>4027</v>
      </c>
    </row>
    <row r="4045" spans="1:1" x14ac:dyDescent="0.2">
      <c r="A4045" s="360">
        <v>4028</v>
      </c>
    </row>
    <row r="4046" spans="1:1" x14ac:dyDescent="0.2">
      <c r="A4046" s="360">
        <v>4029</v>
      </c>
    </row>
    <row r="4047" spans="1:1" x14ac:dyDescent="0.2">
      <c r="A4047" s="360">
        <v>4030</v>
      </c>
    </row>
    <row r="4048" spans="1:1" x14ac:dyDescent="0.2">
      <c r="A4048" s="360">
        <v>4031</v>
      </c>
    </row>
    <row r="4049" spans="1:1" x14ac:dyDescent="0.2">
      <c r="A4049" s="360">
        <v>4032</v>
      </c>
    </row>
    <row r="4050" spans="1:1" x14ac:dyDescent="0.2">
      <c r="A4050" s="360">
        <v>4033</v>
      </c>
    </row>
    <row r="4051" spans="1:1" x14ac:dyDescent="0.2">
      <c r="A4051" s="360">
        <v>4034</v>
      </c>
    </row>
    <row r="4052" spans="1:1" x14ac:dyDescent="0.2">
      <c r="A4052" s="360">
        <v>4035</v>
      </c>
    </row>
    <row r="4053" spans="1:1" x14ac:dyDescent="0.2">
      <c r="A4053" s="360">
        <v>4036</v>
      </c>
    </row>
    <row r="4054" spans="1:1" x14ac:dyDescent="0.2">
      <c r="A4054" s="360">
        <v>4037</v>
      </c>
    </row>
    <row r="4055" spans="1:1" x14ac:dyDescent="0.2">
      <c r="A4055" s="360">
        <v>4038</v>
      </c>
    </row>
    <row r="4056" spans="1:1" x14ac:dyDescent="0.2">
      <c r="A4056" s="360">
        <v>4039</v>
      </c>
    </row>
    <row r="4057" spans="1:1" x14ac:dyDescent="0.2">
      <c r="A4057" s="360">
        <v>4040</v>
      </c>
    </row>
    <row r="4058" spans="1:1" x14ac:dyDescent="0.2">
      <c r="A4058" s="360">
        <v>4041</v>
      </c>
    </row>
    <row r="4059" spans="1:1" x14ac:dyDescent="0.2">
      <c r="A4059" s="360">
        <v>4042</v>
      </c>
    </row>
    <row r="4060" spans="1:1" x14ac:dyDescent="0.2">
      <c r="A4060" s="360">
        <v>4043</v>
      </c>
    </row>
    <row r="4061" spans="1:1" x14ac:dyDescent="0.2">
      <c r="A4061" s="360">
        <v>4044</v>
      </c>
    </row>
    <row r="4062" spans="1:1" x14ac:dyDescent="0.2">
      <c r="A4062" s="360">
        <v>4045</v>
      </c>
    </row>
    <row r="4063" spans="1:1" x14ac:dyDescent="0.2">
      <c r="A4063" s="360">
        <v>4046</v>
      </c>
    </row>
    <row r="4064" spans="1:1" x14ac:dyDescent="0.2">
      <c r="A4064" s="360">
        <v>4047</v>
      </c>
    </row>
    <row r="4065" spans="1:1" x14ac:dyDescent="0.2">
      <c r="A4065" s="360">
        <v>4048</v>
      </c>
    </row>
    <row r="4066" spans="1:1" x14ac:dyDescent="0.2">
      <c r="A4066" s="360">
        <v>4049</v>
      </c>
    </row>
    <row r="4067" spans="1:1" x14ac:dyDescent="0.2">
      <c r="A4067" s="360">
        <v>4050</v>
      </c>
    </row>
    <row r="4068" spans="1:1" x14ac:dyDescent="0.2">
      <c r="A4068" s="360">
        <v>4051</v>
      </c>
    </row>
    <row r="4069" spans="1:1" x14ac:dyDescent="0.2">
      <c r="A4069" s="360">
        <v>4052</v>
      </c>
    </row>
    <row r="4070" spans="1:1" x14ac:dyDescent="0.2">
      <c r="A4070" s="360">
        <v>4053</v>
      </c>
    </row>
    <row r="4071" spans="1:1" x14ac:dyDescent="0.2">
      <c r="A4071" s="360">
        <v>4054</v>
      </c>
    </row>
    <row r="4072" spans="1:1" x14ac:dyDescent="0.2">
      <c r="A4072" s="360">
        <v>4055</v>
      </c>
    </row>
    <row r="4073" spans="1:1" x14ac:dyDescent="0.2">
      <c r="A4073" s="360">
        <v>4056</v>
      </c>
    </row>
    <row r="4074" spans="1:1" x14ac:dyDescent="0.2">
      <c r="A4074" s="360">
        <v>4057</v>
      </c>
    </row>
    <row r="4075" spans="1:1" x14ac:dyDescent="0.2">
      <c r="A4075" s="360">
        <v>4058</v>
      </c>
    </row>
    <row r="4076" spans="1:1" x14ac:dyDescent="0.2">
      <c r="A4076" s="360">
        <v>4059</v>
      </c>
    </row>
    <row r="4077" spans="1:1" x14ac:dyDescent="0.2">
      <c r="A4077" s="360">
        <v>4060</v>
      </c>
    </row>
    <row r="4078" spans="1:1" x14ac:dyDescent="0.2">
      <c r="A4078" s="360">
        <v>4061</v>
      </c>
    </row>
    <row r="4079" spans="1:1" x14ac:dyDescent="0.2">
      <c r="A4079" s="360">
        <v>4062</v>
      </c>
    </row>
    <row r="4080" spans="1:1" x14ac:dyDescent="0.2">
      <c r="A4080" s="360">
        <v>4063</v>
      </c>
    </row>
    <row r="4081" spans="1:1" x14ac:dyDescent="0.2">
      <c r="A4081" s="360">
        <v>4064</v>
      </c>
    </row>
    <row r="4082" spans="1:1" x14ac:dyDescent="0.2">
      <c r="A4082" s="360">
        <v>4065</v>
      </c>
    </row>
    <row r="4083" spans="1:1" x14ac:dyDescent="0.2">
      <c r="A4083" s="360">
        <v>4066</v>
      </c>
    </row>
    <row r="4084" spans="1:1" x14ac:dyDescent="0.2">
      <c r="A4084" s="360">
        <v>4067</v>
      </c>
    </row>
    <row r="4085" spans="1:1" x14ac:dyDescent="0.2">
      <c r="A4085" s="360">
        <v>4068</v>
      </c>
    </row>
    <row r="4086" spans="1:1" x14ac:dyDescent="0.2">
      <c r="A4086" s="360">
        <v>4069</v>
      </c>
    </row>
    <row r="4087" spans="1:1" x14ac:dyDescent="0.2">
      <c r="A4087" s="360">
        <v>4070</v>
      </c>
    </row>
    <row r="4088" spans="1:1" x14ac:dyDescent="0.2">
      <c r="A4088" s="360">
        <v>4071</v>
      </c>
    </row>
    <row r="4089" spans="1:1" x14ac:dyDescent="0.2">
      <c r="A4089" s="360">
        <v>4072</v>
      </c>
    </row>
    <row r="4090" spans="1:1" x14ac:dyDescent="0.2">
      <c r="A4090" s="360">
        <v>4073</v>
      </c>
    </row>
    <row r="4091" spans="1:1" x14ac:dyDescent="0.2">
      <c r="A4091" s="360">
        <v>4074</v>
      </c>
    </row>
    <row r="4092" spans="1:1" x14ac:dyDescent="0.2">
      <c r="A4092" s="360">
        <v>4075</v>
      </c>
    </row>
    <row r="4093" spans="1:1" x14ac:dyDescent="0.2">
      <c r="A4093" s="360">
        <v>4076</v>
      </c>
    </row>
    <row r="4094" spans="1:1" x14ac:dyDescent="0.2">
      <c r="A4094" s="360">
        <v>4077</v>
      </c>
    </row>
    <row r="4095" spans="1:1" x14ac:dyDescent="0.2">
      <c r="A4095" s="360">
        <v>4078</v>
      </c>
    </row>
    <row r="4096" spans="1:1" x14ac:dyDescent="0.2">
      <c r="A4096" s="360">
        <v>4079</v>
      </c>
    </row>
    <row r="4097" spans="1:1" x14ac:dyDescent="0.2">
      <c r="A4097" s="360">
        <v>4080</v>
      </c>
    </row>
    <row r="4098" spans="1:1" x14ac:dyDescent="0.2">
      <c r="A4098" s="360">
        <v>4081</v>
      </c>
    </row>
    <row r="4099" spans="1:1" x14ac:dyDescent="0.2">
      <c r="A4099" s="360">
        <v>4082</v>
      </c>
    </row>
    <row r="4100" spans="1:1" x14ac:dyDescent="0.2">
      <c r="A4100" s="360">
        <v>4083</v>
      </c>
    </row>
    <row r="4101" spans="1:1" x14ac:dyDescent="0.2">
      <c r="A4101" s="360">
        <v>4084</v>
      </c>
    </row>
    <row r="4102" spans="1:1" x14ac:dyDescent="0.2">
      <c r="A4102" s="360">
        <v>4085</v>
      </c>
    </row>
    <row r="4103" spans="1:1" x14ac:dyDescent="0.2">
      <c r="A4103" s="360">
        <v>4086</v>
      </c>
    </row>
    <row r="4104" spans="1:1" x14ac:dyDescent="0.2">
      <c r="A4104" s="360">
        <v>4087</v>
      </c>
    </row>
    <row r="4105" spans="1:1" x14ac:dyDescent="0.2">
      <c r="A4105" s="360">
        <v>4088</v>
      </c>
    </row>
    <row r="4106" spans="1:1" x14ac:dyDescent="0.2">
      <c r="A4106" s="360">
        <v>4089</v>
      </c>
    </row>
    <row r="4107" spans="1:1" x14ac:dyDescent="0.2">
      <c r="A4107" s="360">
        <v>4090</v>
      </c>
    </row>
    <row r="4108" spans="1:1" x14ac:dyDescent="0.2">
      <c r="A4108" s="360">
        <v>4091</v>
      </c>
    </row>
    <row r="4109" spans="1:1" x14ac:dyDescent="0.2">
      <c r="A4109" s="360">
        <v>4092</v>
      </c>
    </row>
    <row r="4110" spans="1:1" x14ac:dyDescent="0.2">
      <c r="A4110" s="360">
        <v>4093</v>
      </c>
    </row>
    <row r="4111" spans="1:1" x14ac:dyDescent="0.2">
      <c r="A4111" s="360">
        <v>4094</v>
      </c>
    </row>
    <row r="4112" spans="1:1" x14ac:dyDescent="0.2">
      <c r="A4112" s="360">
        <v>4095</v>
      </c>
    </row>
    <row r="4113" spans="1:1" x14ac:dyDescent="0.2">
      <c r="A4113" s="360">
        <v>4096</v>
      </c>
    </row>
    <row r="4114" spans="1:1" x14ac:dyDescent="0.2">
      <c r="A4114" s="360">
        <v>4097</v>
      </c>
    </row>
    <row r="4115" spans="1:1" x14ac:dyDescent="0.2">
      <c r="A4115" s="360">
        <v>4098</v>
      </c>
    </row>
    <row r="4116" spans="1:1" x14ac:dyDescent="0.2">
      <c r="A4116" s="360">
        <v>4099</v>
      </c>
    </row>
    <row r="4117" spans="1:1" x14ac:dyDescent="0.2">
      <c r="A4117" s="360">
        <v>4100</v>
      </c>
    </row>
    <row r="4118" spans="1:1" x14ac:dyDescent="0.2">
      <c r="A4118" s="360">
        <v>4101</v>
      </c>
    </row>
    <row r="4119" spans="1:1" x14ac:dyDescent="0.2">
      <c r="A4119" s="360">
        <v>4102</v>
      </c>
    </row>
    <row r="4120" spans="1:1" x14ac:dyDescent="0.2">
      <c r="A4120" s="360">
        <v>4103</v>
      </c>
    </row>
    <row r="4121" spans="1:1" x14ac:dyDescent="0.2">
      <c r="A4121" s="360">
        <v>4104</v>
      </c>
    </row>
    <row r="4122" spans="1:1" x14ac:dyDescent="0.2">
      <c r="A4122" s="360">
        <v>4105</v>
      </c>
    </row>
    <row r="4123" spans="1:1" x14ac:dyDescent="0.2">
      <c r="A4123" s="360">
        <v>4106</v>
      </c>
    </row>
    <row r="4124" spans="1:1" x14ac:dyDescent="0.2">
      <c r="A4124" s="360">
        <v>4107</v>
      </c>
    </row>
    <row r="4125" spans="1:1" x14ac:dyDescent="0.2">
      <c r="A4125" s="360">
        <v>4108</v>
      </c>
    </row>
    <row r="4126" spans="1:1" x14ac:dyDescent="0.2">
      <c r="A4126" s="360">
        <v>4109</v>
      </c>
    </row>
    <row r="4127" spans="1:1" x14ac:dyDescent="0.2">
      <c r="A4127" s="360">
        <v>4110</v>
      </c>
    </row>
    <row r="4128" spans="1:1" x14ac:dyDescent="0.2">
      <c r="A4128" s="360">
        <v>4111</v>
      </c>
    </row>
    <row r="4129" spans="1:1" x14ac:dyDescent="0.2">
      <c r="A4129" s="360">
        <v>4112</v>
      </c>
    </row>
    <row r="4130" spans="1:1" x14ac:dyDescent="0.2">
      <c r="A4130" s="360">
        <v>4113</v>
      </c>
    </row>
    <row r="4131" spans="1:1" x14ac:dyDescent="0.2">
      <c r="A4131" s="360">
        <v>4114</v>
      </c>
    </row>
    <row r="4132" spans="1:1" x14ac:dyDescent="0.2">
      <c r="A4132" s="360">
        <v>4115</v>
      </c>
    </row>
    <row r="4133" spans="1:1" x14ac:dyDescent="0.2">
      <c r="A4133" s="360">
        <v>4116</v>
      </c>
    </row>
    <row r="4134" spans="1:1" x14ac:dyDescent="0.2">
      <c r="A4134" s="360">
        <v>4117</v>
      </c>
    </row>
    <row r="4135" spans="1:1" x14ac:dyDescent="0.2">
      <c r="A4135" s="360">
        <v>4118</v>
      </c>
    </row>
    <row r="4136" spans="1:1" x14ac:dyDescent="0.2">
      <c r="A4136" s="360">
        <v>4119</v>
      </c>
    </row>
    <row r="4137" spans="1:1" x14ac:dyDescent="0.2">
      <c r="A4137" s="360">
        <v>4120</v>
      </c>
    </row>
    <row r="4138" spans="1:1" x14ac:dyDescent="0.2">
      <c r="A4138" s="360">
        <v>4121</v>
      </c>
    </row>
    <row r="4139" spans="1:1" x14ac:dyDescent="0.2">
      <c r="A4139" s="360">
        <v>4122</v>
      </c>
    </row>
    <row r="4140" spans="1:1" x14ac:dyDescent="0.2">
      <c r="A4140" s="360">
        <v>4123</v>
      </c>
    </row>
    <row r="4141" spans="1:1" x14ac:dyDescent="0.2">
      <c r="A4141" s="360">
        <v>4124</v>
      </c>
    </row>
    <row r="4142" spans="1:1" x14ac:dyDescent="0.2">
      <c r="A4142" s="360">
        <v>4125</v>
      </c>
    </row>
    <row r="4143" spans="1:1" x14ac:dyDescent="0.2">
      <c r="A4143" s="360">
        <v>4126</v>
      </c>
    </row>
    <row r="4144" spans="1:1" x14ac:dyDescent="0.2">
      <c r="A4144" s="360">
        <v>4127</v>
      </c>
    </row>
    <row r="4145" spans="1:1" x14ac:dyDescent="0.2">
      <c r="A4145" s="360">
        <v>4128</v>
      </c>
    </row>
    <row r="4146" spans="1:1" x14ac:dyDescent="0.2">
      <c r="A4146" s="360">
        <v>4129</v>
      </c>
    </row>
    <row r="4147" spans="1:1" x14ac:dyDescent="0.2">
      <c r="A4147" s="360">
        <v>4130</v>
      </c>
    </row>
    <row r="4148" spans="1:1" x14ac:dyDescent="0.2">
      <c r="A4148" s="360">
        <v>4131</v>
      </c>
    </row>
    <row r="4149" spans="1:1" x14ac:dyDescent="0.2">
      <c r="A4149" s="360">
        <v>4132</v>
      </c>
    </row>
    <row r="4150" spans="1:1" x14ac:dyDescent="0.2">
      <c r="A4150" s="360">
        <v>4133</v>
      </c>
    </row>
    <row r="4151" spans="1:1" x14ac:dyDescent="0.2">
      <c r="A4151" s="360">
        <v>4134</v>
      </c>
    </row>
    <row r="4152" spans="1:1" x14ac:dyDescent="0.2">
      <c r="A4152" s="360">
        <v>4135</v>
      </c>
    </row>
    <row r="4153" spans="1:1" x14ac:dyDescent="0.2">
      <c r="A4153" s="360">
        <v>4136</v>
      </c>
    </row>
    <row r="4154" spans="1:1" x14ac:dyDescent="0.2">
      <c r="A4154" s="360">
        <v>4137</v>
      </c>
    </row>
    <row r="4155" spans="1:1" x14ac:dyDescent="0.2">
      <c r="A4155" s="360">
        <v>4138</v>
      </c>
    </row>
    <row r="4156" spans="1:1" x14ac:dyDescent="0.2">
      <c r="A4156" s="360">
        <v>4139</v>
      </c>
    </row>
    <row r="4157" spans="1:1" x14ac:dyDescent="0.2">
      <c r="A4157" s="360">
        <v>4140</v>
      </c>
    </row>
    <row r="4158" spans="1:1" x14ac:dyDescent="0.2">
      <c r="A4158" s="360">
        <v>4141</v>
      </c>
    </row>
    <row r="4159" spans="1:1" x14ac:dyDescent="0.2">
      <c r="A4159" s="360">
        <v>4142</v>
      </c>
    </row>
    <row r="4160" spans="1:1" x14ac:dyDescent="0.2">
      <c r="A4160" s="360">
        <v>4143</v>
      </c>
    </row>
    <row r="4161" spans="1:1" x14ac:dyDescent="0.2">
      <c r="A4161" s="360">
        <v>4144</v>
      </c>
    </row>
    <row r="4162" spans="1:1" x14ac:dyDescent="0.2">
      <c r="A4162" s="360">
        <v>4145</v>
      </c>
    </row>
    <row r="4163" spans="1:1" x14ac:dyDescent="0.2">
      <c r="A4163" s="360">
        <v>4146</v>
      </c>
    </row>
    <row r="4164" spans="1:1" x14ac:dyDescent="0.2">
      <c r="A4164" s="360">
        <v>4147</v>
      </c>
    </row>
    <row r="4165" spans="1:1" x14ac:dyDescent="0.2">
      <c r="A4165" s="360">
        <v>4148</v>
      </c>
    </row>
    <row r="4166" spans="1:1" x14ac:dyDescent="0.2">
      <c r="A4166" s="360">
        <v>4149</v>
      </c>
    </row>
    <row r="4167" spans="1:1" x14ac:dyDescent="0.2">
      <c r="A4167" s="360">
        <v>4150</v>
      </c>
    </row>
    <row r="4168" spans="1:1" x14ac:dyDescent="0.2">
      <c r="A4168" s="360">
        <v>4151</v>
      </c>
    </row>
    <row r="4169" spans="1:1" x14ac:dyDescent="0.2">
      <c r="A4169" s="360">
        <v>4152</v>
      </c>
    </row>
    <row r="4170" spans="1:1" x14ac:dyDescent="0.2">
      <c r="A4170" s="360">
        <v>4153</v>
      </c>
    </row>
    <row r="4171" spans="1:1" x14ac:dyDescent="0.2">
      <c r="A4171" s="360">
        <v>4154</v>
      </c>
    </row>
    <row r="4172" spans="1:1" x14ac:dyDescent="0.2">
      <c r="A4172" s="360">
        <v>4155</v>
      </c>
    </row>
    <row r="4173" spans="1:1" x14ac:dyDescent="0.2">
      <c r="A4173" s="360">
        <v>4156</v>
      </c>
    </row>
    <row r="4174" spans="1:1" x14ac:dyDescent="0.2">
      <c r="A4174" s="360">
        <v>4157</v>
      </c>
    </row>
    <row r="4175" spans="1:1" x14ac:dyDescent="0.2">
      <c r="A4175" s="360">
        <v>4158</v>
      </c>
    </row>
    <row r="4176" spans="1:1" x14ac:dyDescent="0.2">
      <c r="A4176" s="360">
        <v>4159</v>
      </c>
    </row>
    <row r="4177" spans="1:1" x14ac:dyDescent="0.2">
      <c r="A4177" s="360">
        <v>4160</v>
      </c>
    </row>
    <row r="4178" spans="1:1" x14ac:dyDescent="0.2">
      <c r="A4178" s="360">
        <v>4161</v>
      </c>
    </row>
    <row r="4179" spans="1:1" x14ac:dyDescent="0.2">
      <c r="A4179" s="360">
        <v>4162</v>
      </c>
    </row>
    <row r="4180" spans="1:1" x14ac:dyDescent="0.2">
      <c r="A4180" s="360">
        <v>4163</v>
      </c>
    </row>
    <row r="4181" spans="1:1" x14ac:dyDescent="0.2">
      <c r="A4181" s="360">
        <v>4164</v>
      </c>
    </row>
    <row r="4182" spans="1:1" x14ac:dyDescent="0.2">
      <c r="A4182" s="360">
        <v>4165</v>
      </c>
    </row>
    <row r="4183" spans="1:1" x14ac:dyDescent="0.2">
      <c r="A4183" s="360">
        <v>4166</v>
      </c>
    </row>
    <row r="4184" spans="1:1" x14ac:dyDescent="0.2">
      <c r="A4184" s="360">
        <v>4167</v>
      </c>
    </row>
    <row r="4185" spans="1:1" x14ac:dyDescent="0.2">
      <c r="A4185" s="360">
        <v>4168</v>
      </c>
    </row>
    <row r="4186" spans="1:1" x14ac:dyDescent="0.2">
      <c r="A4186" s="360">
        <v>4169</v>
      </c>
    </row>
    <row r="4187" spans="1:1" x14ac:dyDescent="0.2">
      <c r="A4187" s="360">
        <v>4170</v>
      </c>
    </row>
    <row r="4188" spans="1:1" x14ac:dyDescent="0.2">
      <c r="A4188" s="360">
        <v>4171</v>
      </c>
    </row>
    <row r="4189" spans="1:1" x14ac:dyDescent="0.2">
      <c r="A4189" s="360">
        <v>4172</v>
      </c>
    </row>
    <row r="4190" spans="1:1" x14ac:dyDescent="0.2">
      <c r="A4190" s="360">
        <v>4173</v>
      </c>
    </row>
    <row r="4191" spans="1:1" x14ac:dyDescent="0.2">
      <c r="A4191" s="360">
        <v>4174</v>
      </c>
    </row>
    <row r="4192" spans="1:1" x14ac:dyDescent="0.2">
      <c r="A4192" s="360">
        <v>4175</v>
      </c>
    </row>
    <row r="4193" spans="1:1" x14ac:dyDescent="0.2">
      <c r="A4193" s="360">
        <v>4176</v>
      </c>
    </row>
    <row r="4194" spans="1:1" x14ac:dyDescent="0.2">
      <c r="A4194" s="360">
        <v>4177</v>
      </c>
    </row>
    <row r="4195" spans="1:1" x14ac:dyDescent="0.2">
      <c r="A4195" s="360">
        <v>4178</v>
      </c>
    </row>
    <row r="4196" spans="1:1" x14ac:dyDescent="0.2">
      <c r="A4196" s="360">
        <v>4179</v>
      </c>
    </row>
    <row r="4197" spans="1:1" x14ac:dyDescent="0.2">
      <c r="A4197" s="360">
        <v>4180</v>
      </c>
    </row>
    <row r="4198" spans="1:1" x14ac:dyDescent="0.2">
      <c r="A4198" s="360">
        <v>4181</v>
      </c>
    </row>
    <row r="4199" spans="1:1" x14ac:dyDescent="0.2">
      <c r="A4199" s="360">
        <v>4182</v>
      </c>
    </row>
    <row r="4200" spans="1:1" x14ac:dyDescent="0.2">
      <c r="A4200" s="360">
        <v>4183</v>
      </c>
    </row>
    <row r="4201" spans="1:1" x14ac:dyDescent="0.2">
      <c r="A4201" s="360">
        <v>4184</v>
      </c>
    </row>
    <row r="4202" spans="1:1" x14ac:dyDescent="0.2">
      <c r="A4202" s="360">
        <v>4185</v>
      </c>
    </row>
    <row r="4203" spans="1:1" x14ac:dyDescent="0.2">
      <c r="A4203" s="360">
        <v>4186</v>
      </c>
    </row>
    <row r="4204" spans="1:1" x14ac:dyDescent="0.2">
      <c r="A4204" s="360">
        <v>4187</v>
      </c>
    </row>
    <row r="4205" spans="1:1" x14ac:dyDescent="0.2">
      <c r="A4205" s="360">
        <v>4188</v>
      </c>
    </row>
    <row r="4206" spans="1:1" x14ac:dyDescent="0.2">
      <c r="A4206" s="360">
        <v>4189</v>
      </c>
    </row>
    <row r="4207" spans="1:1" x14ac:dyDescent="0.2">
      <c r="A4207" s="360">
        <v>4190</v>
      </c>
    </row>
    <row r="4208" spans="1:1" x14ac:dyDescent="0.2">
      <c r="A4208" s="360">
        <v>4191</v>
      </c>
    </row>
    <row r="4209" spans="1:1" x14ac:dyDescent="0.2">
      <c r="A4209" s="360">
        <v>4192</v>
      </c>
    </row>
    <row r="4210" spans="1:1" x14ac:dyDescent="0.2">
      <c r="A4210" s="360">
        <v>4193</v>
      </c>
    </row>
    <row r="4211" spans="1:1" x14ac:dyDescent="0.2">
      <c r="A4211" s="360">
        <v>4194</v>
      </c>
    </row>
    <row r="4212" spans="1:1" x14ac:dyDescent="0.2">
      <c r="A4212" s="360">
        <v>4195</v>
      </c>
    </row>
    <row r="4213" spans="1:1" x14ac:dyDescent="0.2">
      <c r="A4213" s="360">
        <v>4196</v>
      </c>
    </row>
    <row r="4214" spans="1:1" x14ac:dyDescent="0.2">
      <c r="A4214" s="360">
        <v>4197</v>
      </c>
    </row>
    <row r="4215" spans="1:1" x14ac:dyDescent="0.2">
      <c r="A4215" s="360">
        <v>4198</v>
      </c>
    </row>
    <row r="4216" spans="1:1" x14ac:dyDescent="0.2">
      <c r="A4216" s="360">
        <v>4199</v>
      </c>
    </row>
    <row r="4217" spans="1:1" x14ac:dyDescent="0.2">
      <c r="A4217" s="360">
        <v>4200</v>
      </c>
    </row>
    <row r="4218" spans="1:1" x14ac:dyDescent="0.2">
      <c r="A4218" s="360">
        <v>4201</v>
      </c>
    </row>
    <row r="4219" spans="1:1" x14ac:dyDescent="0.2">
      <c r="A4219" s="360">
        <v>4202</v>
      </c>
    </row>
    <row r="4220" spans="1:1" x14ac:dyDescent="0.2">
      <c r="A4220" s="360">
        <v>4203</v>
      </c>
    </row>
    <row r="4221" spans="1:1" x14ac:dyDescent="0.2">
      <c r="A4221" s="360">
        <v>4204</v>
      </c>
    </row>
    <row r="4222" spans="1:1" x14ac:dyDescent="0.2">
      <c r="A4222" s="360">
        <v>4205</v>
      </c>
    </row>
    <row r="4223" spans="1:1" x14ac:dyDescent="0.2">
      <c r="A4223" s="360">
        <v>4206</v>
      </c>
    </row>
    <row r="4224" spans="1:1" x14ac:dyDescent="0.2">
      <c r="A4224" s="360">
        <v>4207</v>
      </c>
    </row>
    <row r="4225" spans="1:1" x14ac:dyDescent="0.2">
      <c r="A4225" s="360">
        <v>4208</v>
      </c>
    </row>
    <row r="4226" spans="1:1" x14ac:dyDescent="0.2">
      <c r="A4226" s="360">
        <v>4209</v>
      </c>
    </row>
    <row r="4227" spans="1:1" x14ac:dyDescent="0.2">
      <c r="A4227" s="360">
        <v>4210</v>
      </c>
    </row>
    <row r="4228" spans="1:1" x14ac:dyDescent="0.2">
      <c r="A4228" s="360">
        <v>4211</v>
      </c>
    </row>
    <row r="4229" spans="1:1" x14ac:dyDescent="0.2">
      <c r="A4229" s="360">
        <v>4212</v>
      </c>
    </row>
    <row r="4230" spans="1:1" x14ac:dyDescent="0.2">
      <c r="A4230" s="360">
        <v>4213</v>
      </c>
    </row>
    <row r="4231" spans="1:1" x14ac:dyDescent="0.2">
      <c r="A4231" s="360">
        <v>4214</v>
      </c>
    </row>
    <row r="4232" spans="1:1" x14ac:dyDescent="0.2">
      <c r="A4232" s="360">
        <v>4215</v>
      </c>
    </row>
    <row r="4233" spans="1:1" x14ac:dyDescent="0.2">
      <c r="A4233" s="360">
        <v>4216</v>
      </c>
    </row>
    <row r="4234" spans="1:1" x14ac:dyDescent="0.2">
      <c r="A4234" s="360">
        <v>4217</v>
      </c>
    </row>
    <row r="4235" spans="1:1" x14ac:dyDescent="0.2">
      <c r="A4235" s="360">
        <v>4218</v>
      </c>
    </row>
    <row r="4236" spans="1:1" x14ac:dyDescent="0.2">
      <c r="A4236" s="360">
        <v>4219</v>
      </c>
    </row>
    <row r="4237" spans="1:1" x14ac:dyDescent="0.2">
      <c r="A4237" s="360">
        <v>4220</v>
      </c>
    </row>
    <row r="4238" spans="1:1" x14ac:dyDescent="0.2">
      <c r="A4238" s="360">
        <v>4221</v>
      </c>
    </row>
    <row r="4239" spans="1:1" x14ac:dyDescent="0.2">
      <c r="A4239" s="360">
        <v>4222</v>
      </c>
    </row>
    <row r="4240" spans="1:1" x14ac:dyDescent="0.2">
      <c r="A4240" s="360">
        <v>4223</v>
      </c>
    </row>
    <row r="4241" spans="1:1" x14ac:dyDescent="0.2">
      <c r="A4241" s="360">
        <v>4224</v>
      </c>
    </row>
    <row r="4242" spans="1:1" x14ac:dyDescent="0.2">
      <c r="A4242" s="360">
        <v>4225</v>
      </c>
    </row>
    <row r="4243" spans="1:1" x14ac:dyDescent="0.2">
      <c r="A4243" s="360">
        <v>4226</v>
      </c>
    </row>
    <row r="4244" spans="1:1" x14ac:dyDescent="0.2">
      <c r="A4244" s="360">
        <v>4227</v>
      </c>
    </row>
    <row r="4245" spans="1:1" x14ac:dyDescent="0.2">
      <c r="A4245" s="360">
        <v>4228</v>
      </c>
    </row>
    <row r="4246" spans="1:1" x14ac:dyDescent="0.2">
      <c r="A4246" s="360">
        <v>4229</v>
      </c>
    </row>
    <row r="4247" spans="1:1" x14ac:dyDescent="0.2">
      <c r="A4247" s="360">
        <v>4230</v>
      </c>
    </row>
    <row r="4248" spans="1:1" x14ac:dyDescent="0.2">
      <c r="A4248" s="360">
        <v>4231</v>
      </c>
    </row>
    <row r="4249" spans="1:1" x14ac:dyDescent="0.2">
      <c r="A4249" s="360">
        <v>4232</v>
      </c>
    </row>
    <row r="4250" spans="1:1" x14ac:dyDescent="0.2">
      <c r="A4250" s="360">
        <v>4233</v>
      </c>
    </row>
    <row r="4251" spans="1:1" x14ac:dyDescent="0.2">
      <c r="A4251" s="360">
        <v>4234</v>
      </c>
    </row>
    <row r="4252" spans="1:1" x14ac:dyDescent="0.2">
      <c r="A4252" s="360">
        <v>4235</v>
      </c>
    </row>
    <row r="4253" spans="1:1" x14ac:dyDescent="0.2">
      <c r="A4253" s="360">
        <v>4236</v>
      </c>
    </row>
    <row r="4254" spans="1:1" x14ac:dyDescent="0.2">
      <c r="A4254" s="360">
        <v>4237</v>
      </c>
    </row>
    <row r="4255" spans="1:1" x14ac:dyDescent="0.2">
      <c r="A4255" s="360">
        <v>4238</v>
      </c>
    </row>
    <row r="4256" spans="1:1" x14ac:dyDescent="0.2">
      <c r="A4256" s="360">
        <v>4239</v>
      </c>
    </row>
    <row r="4257" spans="1:1" x14ac:dyDescent="0.2">
      <c r="A4257" s="360">
        <v>4240</v>
      </c>
    </row>
    <row r="4258" spans="1:1" x14ac:dyDescent="0.2">
      <c r="A4258" s="360">
        <v>4241</v>
      </c>
    </row>
    <row r="4259" spans="1:1" x14ac:dyDescent="0.2">
      <c r="A4259" s="360">
        <v>4242</v>
      </c>
    </row>
    <row r="4260" spans="1:1" x14ac:dyDescent="0.2">
      <c r="A4260" s="360">
        <v>4243</v>
      </c>
    </row>
    <row r="4261" spans="1:1" x14ac:dyDescent="0.2">
      <c r="A4261" s="360">
        <v>4244</v>
      </c>
    </row>
    <row r="4262" spans="1:1" x14ac:dyDescent="0.2">
      <c r="A4262" s="360">
        <v>4245</v>
      </c>
    </row>
    <row r="4263" spans="1:1" x14ac:dyDescent="0.2">
      <c r="A4263" s="360">
        <v>4246</v>
      </c>
    </row>
    <row r="4264" spans="1:1" x14ac:dyDescent="0.2">
      <c r="A4264" s="360">
        <v>4247</v>
      </c>
    </row>
    <row r="4265" spans="1:1" x14ac:dyDescent="0.2">
      <c r="A4265" s="360">
        <v>4248</v>
      </c>
    </row>
    <row r="4266" spans="1:1" x14ac:dyDescent="0.2">
      <c r="A4266" s="360">
        <v>4249</v>
      </c>
    </row>
    <row r="4267" spans="1:1" x14ac:dyDescent="0.2">
      <c r="A4267" s="360">
        <v>4250</v>
      </c>
    </row>
    <row r="4268" spans="1:1" x14ac:dyDescent="0.2">
      <c r="A4268" s="360">
        <v>4251</v>
      </c>
    </row>
    <row r="4269" spans="1:1" x14ac:dyDescent="0.2">
      <c r="A4269" s="360">
        <v>4252</v>
      </c>
    </row>
    <row r="4270" spans="1:1" x14ac:dyDescent="0.2">
      <c r="A4270" s="360">
        <v>4253</v>
      </c>
    </row>
    <row r="4271" spans="1:1" x14ac:dyDescent="0.2">
      <c r="A4271" s="360">
        <v>4254</v>
      </c>
    </row>
    <row r="4272" spans="1:1" x14ac:dyDescent="0.2">
      <c r="A4272" s="360">
        <v>4255</v>
      </c>
    </row>
    <row r="4273" spans="1:1" x14ac:dyDescent="0.2">
      <c r="A4273" s="360">
        <v>4256</v>
      </c>
    </row>
    <row r="4274" spans="1:1" x14ac:dyDescent="0.2">
      <c r="A4274" s="360">
        <v>4257</v>
      </c>
    </row>
    <row r="4275" spans="1:1" x14ac:dyDescent="0.2">
      <c r="A4275" s="360">
        <v>4258</v>
      </c>
    </row>
    <row r="4276" spans="1:1" x14ac:dyDescent="0.2">
      <c r="A4276" s="360">
        <v>4259</v>
      </c>
    </row>
    <row r="4277" spans="1:1" x14ac:dyDescent="0.2">
      <c r="A4277" s="360">
        <v>4260</v>
      </c>
    </row>
    <row r="4278" spans="1:1" x14ac:dyDescent="0.2">
      <c r="A4278" s="360">
        <v>4261</v>
      </c>
    </row>
    <row r="4279" spans="1:1" x14ac:dyDescent="0.2">
      <c r="A4279" s="360">
        <v>4262</v>
      </c>
    </row>
    <row r="4280" spans="1:1" x14ac:dyDescent="0.2">
      <c r="A4280" s="360">
        <v>4263</v>
      </c>
    </row>
    <row r="4281" spans="1:1" x14ac:dyDescent="0.2">
      <c r="A4281" s="360">
        <v>4264</v>
      </c>
    </row>
    <row r="4282" spans="1:1" x14ac:dyDescent="0.2">
      <c r="A4282" s="360">
        <v>4265</v>
      </c>
    </row>
    <row r="4283" spans="1:1" x14ac:dyDescent="0.2">
      <c r="A4283" s="360">
        <v>4266</v>
      </c>
    </row>
    <row r="4284" spans="1:1" x14ac:dyDescent="0.2">
      <c r="A4284" s="360">
        <v>4267</v>
      </c>
    </row>
    <row r="4285" spans="1:1" x14ac:dyDescent="0.2">
      <c r="A4285" s="360">
        <v>4268</v>
      </c>
    </row>
    <row r="4286" spans="1:1" x14ac:dyDescent="0.2">
      <c r="A4286" s="360">
        <v>4269</v>
      </c>
    </row>
    <row r="4287" spans="1:1" x14ac:dyDescent="0.2">
      <c r="A4287" s="360">
        <v>4270</v>
      </c>
    </row>
    <row r="4288" spans="1:1" x14ac:dyDescent="0.2">
      <c r="A4288" s="360">
        <v>4271</v>
      </c>
    </row>
    <row r="4289" spans="1:1" x14ac:dyDescent="0.2">
      <c r="A4289" s="360">
        <v>4272</v>
      </c>
    </row>
    <row r="4290" spans="1:1" x14ac:dyDescent="0.2">
      <c r="A4290" s="360">
        <v>4273</v>
      </c>
    </row>
    <row r="4291" spans="1:1" x14ac:dyDescent="0.2">
      <c r="A4291" s="360">
        <v>4274</v>
      </c>
    </row>
    <row r="4292" spans="1:1" x14ac:dyDescent="0.2">
      <c r="A4292" s="360">
        <v>4275</v>
      </c>
    </row>
    <row r="4293" spans="1:1" x14ac:dyDescent="0.2">
      <c r="A4293" s="360">
        <v>4276</v>
      </c>
    </row>
    <row r="4294" spans="1:1" x14ac:dyDescent="0.2">
      <c r="A4294" s="360">
        <v>4277</v>
      </c>
    </row>
    <row r="4295" spans="1:1" x14ac:dyDescent="0.2">
      <c r="A4295" s="360">
        <v>4278</v>
      </c>
    </row>
    <row r="4296" spans="1:1" x14ac:dyDescent="0.2">
      <c r="A4296" s="360">
        <v>4279</v>
      </c>
    </row>
    <row r="4297" spans="1:1" x14ac:dyDescent="0.2">
      <c r="A4297" s="360">
        <v>4280</v>
      </c>
    </row>
    <row r="4298" spans="1:1" x14ac:dyDescent="0.2">
      <c r="A4298" s="360">
        <v>4281</v>
      </c>
    </row>
    <row r="4299" spans="1:1" x14ac:dyDescent="0.2">
      <c r="A4299" s="360">
        <v>4282</v>
      </c>
    </row>
    <row r="4300" spans="1:1" x14ac:dyDescent="0.2">
      <c r="A4300" s="360">
        <v>4283</v>
      </c>
    </row>
    <row r="4301" spans="1:1" x14ac:dyDescent="0.2">
      <c r="A4301" s="360">
        <v>4284</v>
      </c>
    </row>
    <row r="4302" spans="1:1" x14ac:dyDescent="0.2">
      <c r="A4302" s="360">
        <v>4285</v>
      </c>
    </row>
    <row r="4303" spans="1:1" x14ac:dyDescent="0.2">
      <c r="A4303" s="360">
        <v>4286</v>
      </c>
    </row>
    <row r="4304" spans="1:1" x14ac:dyDescent="0.2">
      <c r="A4304" s="360">
        <v>4287</v>
      </c>
    </row>
    <row r="4305" spans="1:1" x14ac:dyDescent="0.2">
      <c r="A4305" s="360">
        <v>4288</v>
      </c>
    </row>
    <row r="4306" spans="1:1" x14ac:dyDescent="0.2">
      <c r="A4306" s="360">
        <v>4289</v>
      </c>
    </row>
    <row r="4307" spans="1:1" x14ac:dyDescent="0.2">
      <c r="A4307" s="360">
        <v>4290</v>
      </c>
    </row>
    <row r="4308" spans="1:1" x14ac:dyDescent="0.2">
      <c r="A4308" s="360">
        <v>4291</v>
      </c>
    </row>
    <row r="4309" spans="1:1" x14ac:dyDescent="0.2">
      <c r="A4309" s="360">
        <v>4292</v>
      </c>
    </row>
    <row r="4310" spans="1:1" x14ac:dyDescent="0.2">
      <c r="A4310" s="360">
        <v>4293</v>
      </c>
    </row>
    <row r="4311" spans="1:1" x14ac:dyDescent="0.2">
      <c r="A4311" s="360">
        <v>4294</v>
      </c>
    </row>
    <row r="4312" spans="1:1" x14ac:dyDescent="0.2">
      <c r="A4312" s="360">
        <v>4295</v>
      </c>
    </row>
    <row r="4313" spans="1:1" x14ac:dyDescent="0.2">
      <c r="A4313" s="360">
        <v>4296</v>
      </c>
    </row>
    <row r="4314" spans="1:1" x14ac:dyDescent="0.2">
      <c r="A4314" s="360">
        <v>4297</v>
      </c>
    </row>
    <row r="4315" spans="1:1" x14ac:dyDescent="0.2">
      <c r="A4315" s="360">
        <v>4298</v>
      </c>
    </row>
    <row r="4316" spans="1:1" x14ac:dyDescent="0.2">
      <c r="A4316" s="360">
        <v>4299</v>
      </c>
    </row>
    <row r="4317" spans="1:1" x14ac:dyDescent="0.2">
      <c r="A4317" s="360">
        <v>4300</v>
      </c>
    </row>
    <row r="4318" spans="1:1" x14ac:dyDescent="0.2">
      <c r="A4318" s="360">
        <v>4301</v>
      </c>
    </row>
    <row r="4319" spans="1:1" x14ac:dyDescent="0.2">
      <c r="A4319" s="360">
        <v>4302</v>
      </c>
    </row>
    <row r="4320" spans="1:1" x14ac:dyDescent="0.2">
      <c r="A4320" s="360">
        <v>4303</v>
      </c>
    </row>
    <row r="4321" spans="1:1" x14ac:dyDescent="0.2">
      <c r="A4321" s="360">
        <v>4304</v>
      </c>
    </row>
    <row r="4322" spans="1:1" x14ac:dyDescent="0.2">
      <c r="A4322" s="360">
        <v>4305</v>
      </c>
    </row>
    <row r="4323" spans="1:1" x14ac:dyDescent="0.2">
      <c r="A4323" s="360">
        <v>4306</v>
      </c>
    </row>
    <row r="4324" spans="1:1" x14ac:dyDescent="0.2">
      <c r="A4324" s="360">
        <v>4307</v>
      </c>
    </row>
    <row r="4325" spans="1:1" x14ac:dyDescent="0.2">
      <c r="A4325" s="360">
        <v>4308</v>
      </c>
    </row>
    <row r="4326" spans="1:1" x14ac:dyDescent="0.2">
      <c r="A4326" s="360">
        <v>4309</v>
      </c>
    </row>
    <row r="4327" spans="1:1" x14ac:dyDescent="0.2">
      <c r="A4327" s="360">
        <v>4310</v>
      </c>
    </row>
    <row r="4328" spans="1:1" x14ac:dyDescent="0.2">
      <c r="A4328" s="360">
        <v>4311</v>
      </c>
    </row>
    <row r="4329" spans="1:1" x14ac:dyDescent="0.2">
      <c r="A4329" s="360">
        <v>4312</v>
      </c>
    </row>
    <row r="4330" spans="1:1" x14ac:dyDescent="0.2">
      <c r="A4330" s="360">
        <v>4313</v>
      </c>
    </row>
    <row r="4331" spans="1:1" x14ac:dyDescent="0.2">
      <c r="A4331" s="360">
        <v>4314</v>
      </c>
    </row>
    <row r="4332" spans="1:1" x14ac:dyDescent="0.2">
      <c r="A4332" s="360">
        <v>4315</v>
      </c>
    </row>
    <row r="4333" spans="1:1" x14ac:dyDescent="0.2">
      <c r="A4333" s="360">
        <v>4316</v>
      </c>
    </row>
    <row r="4334" spans="1:1" x14ac:dyDescent="0.2">
      <c r="A4334" s="360">
        <v>4317</v>
      </c>
    </row>
    <row r="4335" spans="1:1" x14ac:dyDescent="0.2">
      <c r="A4335" s="360">
        <v>4318</v>
      </c>
    </row>
    <row r="4336" spans="1:1" x14ac:dyDescent="0.2">
      <c r="A4336" s="360">
        <v>4319</v>
      </c>
    </row>
    <row r="4337" spans="1:1" x14ac:dyDescent="0.2">
      <c r="A4337" s="360">
        <v>4320</v>
      </c>
    </row>
    <row r="4338" spans="1:1" x14ac:dyDescent="0.2">
      <c r="A4338" s="360">
        <v>4321</v>
      </c>
    </row>
    <row r="4339" spans="1:1" x14ac:dyDescent="0.2">
      <c r="A4339" s="360">
        <v>4322</v>
      </c>
    </row>
    <row r="4340" spans="1:1" x14ac:dyDescent="0.2">
      <c r="A4340" s="360">
        <v>4323</v>
      </c>
    </row>
    <row r="4341" spans="1:1" x14ac:dyDescent="0.2">
      <c r="A4341" s="360">
        <v>4324</v>
      </c>
    </row>
    <row r="4342" spans="1:1" x14ac:dyDescent="0.2">
      <c r="A4342" s="360">
        <v>4325</v>
      </c>
    </row>
    <row r="4343" spans="1:1" x14ac:dyDescent="0.2">
      <c r="A4343" s="360">
        <v>4326</v>
      </c>
    </row>
    <row r="4344" spans="1:1" x14ac:dyDescent="0.2">
      <c r="A4344" s="360">
        <v>4327</v>
      </c>
    </row>
    <row r="4345" spans="1:1" x14ac:dyDescent="0.2">
      <c r="A4345" s="360">
        <v>4328</v>
      </c>
    </row>
    <row r="4346" spans="1:1" x14ac:dyDescent="0.2">
      <c r="A4346" s="360">
        <v>4329</v>
      </c>
    </row>
    <row r="4347" spans="1:1" x14ac:dyDescent="0.2">
      <c r="A4347" s="360">
        <v>4330</v>
      </c>
    </row>
    <row r="4348" spans="1:1" x14ac:dyDescent="0.2">
      <c r="A4348" s="360">
        <v>4331</v>
      </c>
    </row>
    <row r="4349" spans="1:1" x14ac:dyDescent="0.2">
      <c r="A4349" s="360">
        <v>4332</v>
      </c>
    </row>
    <row r="4350" spans="1:1" x14ac:dyDescent="0.2">
      <c r="A4350" s="360">
        <v>4333</v>
      </c>
    </row>
    <row r="4351" spans="1:1" x14ac:dyDescent="0.2">
      <c r="A4351" s="360">
        <v>4334</v>
      </c>
    </row>
    <row r="4352" spans="1:1" x14ac:dyDescent="0.2">
      <c r="A4352" s="360">
        <v>4335</v>
      </c>
    </row>
    <row r="4353" spans="1:1" x14ac:dyDescent="0.2">
      <c r="A4353" s="360">
        <v>4336</v>
      </c>
    </row>
    <row r="4354" spans="1:1" x14ac:dyDescent="0.2">
      <c r="A4354" s="360">
        <v>4337</v>
      </c>
    </row>
    <row r="4355" spans="1:1" x14ac:dyDescent="0.2">
      <c r="A4355" s="360">
        <v>4338</v>
      </c>
    </row>
    <row r="4356" spans="1:1" x14ac:dyDescent="0.2">
      <c r="A4356" s="360">
        <v>4339</v>
      </c>
    </row>
    <row r="4357" spans="1:1" x14ac:dyDescent="0.2">
      <c r="A4357" s="360">
        <v>4340</v>
      </c>
    </row>
    <row r="4358" spans="1:1" x14ac:dyDescent="0.2">
      <c r="A4358" s="360">
        <v>4341</v>
      </c>
    </row>
    <row r="4359" spans="1:1" x14ac:dyDescent="0.2">
      <c r="A4359" s="360">
        <v>4342</v>
      </c>
    </row>
    <row r="4360" spans="1:1" x14ac:dyDescent="0.2">
      <c r="A4360" s="360">
        <v>4343</v>
      </c>
    </row>
    <row r="4361" spans="1:1" x14ac:dyDescent="0.2">
      <c r="A4361" s="360">
        <v>4344</v>
      </c>
    </row>
    <row r="4362" spans="1:1" x14ac:dyDescent="0.2">
      <c r="A4362" s="360">
        <v>4345</v>
      </c>
    </row>
    <row r="4363" spans="1:1" x14ac:dyDescent="0.2">
      <c r="A4363" s="360">
        <v>4346</v>
      </c>
    </row>
    <row r="4364" spans="1:1" x14ac:dyDescent="0.2">
      <c r="A4364" s="360">
        <v>4347</v>
      </c>
    </row>
    <row r="4365" spans="1:1" x14ac:dyDescent="0.2">
      <c r="A4365" s="360">
        <v>4348</v>
      </c>
    </row>
    <row r="4366" spans="1:1" x14ac:dyDescent="0.2">
      <c r="A4366" s="360">
        <v>4349</v>
      </c>
    </row>
    <row r="4367" spans="1:1" x14ac:dyDescent="0.2">
      <c r="A4367" s="360">
        <v>4350</v>
      </c>
    </row>
    <row r="4368" spans="1:1" x14ac:dyDescent="0.2">
      <c r="A4368" s="360">
        <v>4351</v>
      </c>
    </row>
    <row r="4369" spans="1:1" x14ac:dyDescent="0.2">
      <c r="A4369" s="360">
        <v>4352</v>
      </c>
    </row>
    <row r="4370" spans="1:1" x14ac:dyDescent="0.2">
      <c r="A4370" s="360">
        <v>4353</v>
      </c>
    </row>
    <row r="4371" spans="1:1" x14ac:dyDescent="0.2">
      <c r="A4371" s="360">
        <v>4354</v>
      </c>
    </row>
    <row r="4372" spans="1:1" x14ac:dyDescent="0.2">
      <c r="A4372" s="360">
        <v>4355</v>
      </c>
    </row>
    <row r="4373" spans="1:1" x14ac:dyDescent="0.2">
      <c r="A4373" s="360">
        <v>4356</v>
      </c>
    </row>
    <row r="4374" spans="1:1" x14ac:dyDescent="0.2">
      <c r="A4374" s="360">
        <v>4357</v>
      </c>
    </row>
    <row r="4375" spans="1:1" x14ac:dyDescent="0.2">
      <c r="A4375" s="360">
        <v>4358</v>
      </c>
    </row>
    <row r="4376" spans="1:1" x14ac:dyDescent="0.2">
      <c r="A4376" s="360">
        <v>4359</v>
      </c>
    </row>
    <row r="4377" spans="1:1" x14ac:dyDescent="0.2">
      <c r="A4377" s="360">
        <v>4360</v>
      </c>
    </row>
    <row r="4378" spans="1:1" x14ac:dyDescent="0.2">
      <c r="A4378" s="360">
        <v>4361</v>
      </c>
    </row>
    <row r="4379" spans="1:1" x14ac:dyDescent="0.2">
      <c r="A4379" s="360">
        <v>4362</v>
      </c>
    </row>
    <row r="4380" spans="1:1" x14ac:dyDescent="0.2">
      <c r="A4380" s="360">
        <v>4363</v>
      </c>
    </row>
    <row r="4381" spans="1:1" x14ac:dyDescent="0.2">
      <c r="A4381" s="360">
        <v>4364</v>
      </c>
    </row>
    <row r="4382" spans="1:1" x14ac:dyDescent="0.2">
      <c r="A4382" s="360">
        <v>4365</v>
      </c>
    </row>
    <row r="4383" spans="1:1" x14ac:dyDescent="0.2">
      <c r="A4383" s="360">
        <v>4366</v>
      </c>
    </row>
    <row r="4384" spans="1:1" x14ac:dyDescent="0.2">
      <c r="A4384" s="360">
        <v>4367</v>
      </c>
    </row>
    <row r="4385" spans="1:1" x14ac:dyDescent="0.2">
      <c r="A4385" s="360">
        <v>4368</v>
      </c>
    </row>
    <row r="4386" spans="1:1" x14ac:dyDescent="0.2">
      <c r="A4386" s="360">
        <v>4369</v>
      </c>
    </row>
    <row r="4387" spans="1:1" x14ac:dyDescent="0.2">
      <c r="A4387" s="360">
        <v>4370</v>
      </c>
    </row>
    <row r="4388" spans="1:1" x14ac:dyDescent="0.2">
      <c r="A4388" s="360">
        <v>4371</v>
      </c>
    </row>
    <row r="4389" spans="1:1" x14ac:dyDescent="0.2">
      <c r="A4389" s="360">
        <v>4372</v>
      </c>
    </row>
    <row r="4390" spans="1:1" x14ac:dyDescent="0.2">
      <c r="A4390" s="360">
        <v>4373</v>
      </c>
    </row>
    <row r="4391" spans="1:1" x14ac:dyDescent="0.2">
      <c r="A4391" s="360">
        <v>4374</v>
      </c>
    </row>
    <row r="4392" spans="1:1" x14ac:dyDescent="0.2">
      <c r="A4392" s="360">
        <v>4375</v>
      </c>
    </row>
    <row r="4393" spans="1:1" x14ac:dyDescent="0.2">
      <c r="A4393" s="360">
        <v>4376</v>
      </c>
    </row>
    <row r="4394" spans="1:1" x14ac:dyDescent="0.2">
      <c r="A4394" s="360">
        <v>4377</v>
      </c>
    </row>
    <row r="4395" spans="1:1" x14ac:dyDescent="0.2">
      <c r="A4395" s="360">
        <v>4378</v>
      </c>
    </row>
    <row r="4396" spans="1:1" x14ac:dyDescent="0.2">
      <c r="A4396" s="360">
        <v>4379</v>
      </c>
    </row>
    <row r="4397" spans="1:1" x14ac:dyDescent="0.2">
      <c r="A4397" s="360">
        <v>4380</v>
      </c>
    </row>
    <row r="4398" spans="1:1" x14ac:dyDescent="0.2">
      <c r="A4398" s="360">
        <v>4381</v>
      </c>
    </row>
    <row r="4399" spans="1:1" x14ac:dyDescent="0.2">
      <c r="A4399" s="360">
        <v>4382</v>
      </c>
    </row>
    <row r="4400" spans="1:1" x14ac:dyDescent="0.2">
      <c r="A4400" s="360">
        <v>4383</v>
      </c>
    </row>
    <row r="4401" spans="1:1" x14ac:dyDescent="0.2">
      <c r="A4401" s="360">
        <v>4384</v>
      </c>
    </row>
    <row r="4402" spans="1:1" x14ac:dyDescent="0.2">
      <c r="A4402" s="360">
        <v>4385</v>
      </c>
    </row>
    <row r="4403" spans="1:1" x14ac:dyDescent="0.2">
      <c r="A4403" s="360">
        <v>4386</v>
      </c>
    </row>
    <row r="4404" spans="1:1" x14ac:dyDescent="0.2">
      <c r="A4404" s="360">
        <v>4387</v>
      </c>
    </row>
    <row r="4405" spans="1:1" x14ac:dyDescent="0.2">
      <c r="A4405" s="360">
        <v>4388</v>
      </c>
    </row>
    <row r="4406" spans="1:1" x14ac:dyDescent="0.2">
      <c r="A4406" s="360">
        <v>4389</v>
      </c>
    </row>
    <row r="4407" spans="1:1" x14ac:dyDescent="0.2">
      <c r="A4407" s="360">
        <v>4390</v>
      </c>
    </row>
    <row r="4408" spans="1:1" x14ac:dyDescent="0.2">
      <c r="A4408" s="360">
        <v>4391</v>
      </c>
    </row>
    <row r="4409" spans="1:1" x14ac:dyDescent="0.2">
      <c r="A4409" s="360">
        <v>4392</v>
      </c>
    </row>
    <row r="4410" spans="1:1" x14ac:dyDescent="0.2">
      <c r="A4410" s="360">
        <v>4393</v>
      </c>
    </row>
    <row r="4411" spans="1:1" x14ac:dyDescent="0.2">
      <c r="A4411" s="360">
        <v>4394</v>
      </c>
    </row>
    <row r="4412" spans="1:1" x14ac:dyDescent="0.2">
      <c r="A4412" s="360">
        <v>4395</v>
      </c>
    </row>
    <row r="4413" spans="1:1" x14ac:dyDescent="0.2">
      <c r="A4413" s="360">
        <v>4396</v>
      </c>
    </row>
    <row r="4414" spans="1:1" x14ac:dyDescent="0.2">
      <c r="A4414" s="360">
        <v>4397</v>
      </c>
    </row>
    <row r="4415" spans="1:1" x14ac:dyDescent="0.2">
      <c r="A4415" s="360">
        <v>4398</v>
      </c>
    </row>
    <row r="4416" spans="1:1" x14ac:dyDescent="0.2">
      <c r="A4416" s="360">
        <v>4399</v>
      </c>
    </row>
    <row r="4417" spans="1:1" x14ac:dyDescent="0.2">
      <c r="A4417" s="360">
        <v>4400</v>
      </c>
    </row>
    <row r="4418" spans="1:1" x14ac:dyDescent="0.2">
      <c r="A4418" s="360">
        <v>4401</v>
      </c>
    </row>
    <row r="4419" spans="1:1" x14ac:dyDescent="0.2">
      <c r="A4419" s="360">
        <v>4402</v>
      </c>
    </row>
    <row r="4420" spans="1:1" x14ac:dyDescent="0.2">
      <c r="A4420" s="360">
        <v>4403</v>
      </c>
    </row>
    <row r="4421" spans="1:1" x14ac:dyDescent="0.2">
      <c r="A4421" s="360">
        <v>4404</v>
      </c>
    </row>
    <row r="4422" spans="1:1" x14ac:dyDescent="0.2">
      <c r="A4422" s="360">
        <v>4405</v>
      </c>
    </row>
    <row r="4423" spans="1:1" x14ac:dyDescent="0.2">
      <c r="A4423" s="360">
        <v>4406</v>
      </c>
    </row>
    <row r="4424" spans="1:1" x14ac:dyDescent="0.2">
      <c r="A4424" s="360">
        <v>4407</v>
      </c>
    </row>
    <row r="4425" spans="1:1" x14ac:dyDescent="0.2">
      <c r="A4425" s="360">
        <v>4408</v>
      </c>
    </row>
    <row r="4426" spans="1:1" x14ac:dyDescent="0.2">
      <c r="A4426" s="360">
        <v>4409</v>
      </c>
    </row>
    <row r="4427" spans="1:1" x14ac:dyDescent="0.2">
      <c r="A4427" s="360">
        <v>4410</v>
      </c>
    </row>
    <row r="4428" spans="1:1" x14ac:dyDescent="0.2">
      <c r="A4428" s="360">
        <v>4411</v>
      </c>
    </row>
    <row r="4429" spans="1:1" x14ac:dyDescent="0.2">
      <c r="A4429" s="360">
        <v>4412</v>
      </c>
    </row>
    <row r="4430" spans="1:1" x14ac:dyDescent="0.2">
      <c r="A4430" s="360">
        <v>4413</v>
      </c>
    </row>
    <row r="4431" spans="1:1" x14ac:dyDescent="0.2">
      <c r="A4431" s="360">
        <v>4414</v>
      </c>
    </row>
    <row r="4432" spans="1:1" x14ac:dyDescent="0.2">
      <c r="A4432" s="360">
        <v>4415</v>
      </c>
    </row>
    <row r="4433" spans="1:1" x14ac:dyDescent="0.2">
      <c r="A4433" s="360">
        <v>4416</v>
      </c>
    </row>
    <row r="4434" spans="1:1" x14ac:dyDescent="0.2">
      <c r="A4434" s="360">
        <v>4417</v>
      </c>
    </row>
    <row r="4435" spans="1:1" x14ac:dyDescent="0.2">
      <c r="A4435" s="360">
        <v>4418</v>
      </c>
    </row>
    <row r="4436" spans="1:1" x14ac:dyDescent="0.2">
      <c r="A4436" s="360">
        <v>4419</v>
      </c>
    </row>
    <row r="4437" spans="1:1" x14ac:dyDescent="0.2">
      <c r="A4437" s="360">
        <v>4420</v>
      </c>
    </row>
    <row r="4438" spans="1:1" x14ac:dyDescent="0.2">
      <c r="A4438" s="360">
        <v>4421</v>
      </c>
    </row>
    <row r="4439" spans="1:1" x14ac:dyDescent="0.2">
      <c r="A4439" s="360">
        <v>4422</v>
      </c>
    </row>
    <row r="4440" spans="1:1" x14ac:dyDescent="0.2">
      <c r="A4440" s="360">
        <v>4423</v>
      </c>
    </row>
    <row r="4441" spans="1:1" x14ac:dyDescent="0.2">
      <c r="A4441" s="360">
        <v>4424</v>
      </c>
    </row>
    <row r="4442" spans="1:1" x14ac:dyDescent="0.2">
      <c r="A4442" s="360">
        <v>4425</v>
      </c>
    </row>
    <row r="4443" spans="1:1" x14ac:dyDescent="0.2">
      <c r="A4443" s="360">
        <v>4426</v>
      </c>
    </row>
    <row r="4444" spans="1:1" x14ac:dyDescent="0.2">
      <c r="A4444" s="360">
        <v>4427</v>
      </c>
    </row>
    <row r="4445" spans="1:1" x14ac:dyDescent="0.2">
      <c r="A4445" s="360">
        <v>4428</v>
      </c>
    </row>
    <row r="4446" spans="1:1" x14ac:dyDescent="0.2">
      <c r="A4446" s="360">
        <v>4429</v>
      </c>
    </row>
    <row r="4447" spans="1:1" x14ac:dyDescent="0.2">
      <c r="A4447" s="360">
        <v>4430</v>
      </c>
    </row>
    <row r="4448" spans="1:1" x14ac:dyDescent="0.2">
      <c r="A4448" s="360">
        <v>4431</v>
      </c>
    </row>
    <row r="4449" spans="1:1" x14ac:dyDescent="0.2">
      <c r="A4449" s="360">
        <v>4432</v>
      </c>
    </row>
    <row r="4450" spans="1:1" x14ac:dyDescent="0.2">
      <c r="A4450" s="360">
        <v>4433</v>
      </c>
    </row>
    <row r="4451" spans="1:1" x14ac:dyDescent="0.2">
      <c r="A4451" s="360">
        <v>4434</v>
      </c>
    </row>
    <row r="4452" spans="1:1" x14ac:dyDescent="0.2">
      <c r="A4452" s="360">
        <v>4435</v>
      </c>
    </row>
    <row r="4453" spans="1:1" x14ac:dyDescent="0.2">
      <c r="A4453" s="360">
        <v>4436</v>
      </c>
    </row>
    <row r="4454" spans="1:1" x14ac:dyDescent="0.2">
      <c r="A4454" s="360">
        <v>4437</v>
      </c>
    </row>
    <row r="4455" spans="1:1" x14ac:dyDescent="0.2">
      <c r="A4455" s="360">
        <v>4438</v>
      </c>
    </row>
    <row r="4456" spans="1:1" x14ac:dyDescent="0.2">
      <c r="A4456" s="360">
        <v>4439</v>
      </c>
    </row>
    <row r="4457" spans="1:1" x14ac:dyDescent="0.2">
      <c r="A4457" s="360">
        <v>4440</v>
      </c>
    </row>
    <row r="4458" spans="1:1" x14ac:dyDescent="0.2">
      <c r="A4458" s="360">
        <v>4441</v>
      </c>
    </row>
    <row r="4459" spans="1:1" x14ac:dyDescent="0.2">
      <c r="A4459" s="360">
        <v>4442</v>
      </c>
    </row>
    <row r="4460" spans="1:1" x14ac:dyDescent="0.2">
      <c r="A4460" s="360">
        <v>4443</v>
      </c>
    </row>
    <row r="4461" spans="1:1" x14ac:dyDescent="0.2">
      <c r="A4461" s="360">
        <v>4444</v>
      </c>
    </row>
    <row r="4462" spans="1:1" x14ac:dyDescent="0.2">
      <c r="A4462" s="360">
        <v>4445</v>
      </c>
    </row>
    <row r="4463" spans="1:1" x14ac:dyDescent="0.2">
      <c r="A4463" s="360">
        <v>4446</v>
      </c>
    </row>
    <row r="4464" spans="1:1" x14ac:dyDescent="0.2">
      <c r="A4464" s="360">
        <v>4447</v>
      </c>
    </row>
    <row r="4465" spans="1:1" x14ac:dyDescent="0.2">
      <c r="A4465" s="360">
        <v>4448</v>
      </c>
    </row>
    <row r="4466" spans="1:1" x14ac:dyDescent="0.2">
      <c r="A4466" s="360">
        <v>4449</v>
      </c>
    </row>
    <row r="4467" spans="1:1" x14ac:dyDescent="0.2">
      <c r="A4467" s="360">
        <v>4450</v>
      </c>
    </row>
    <row r="4468" spans="1:1" x14ac:dyDescent="0.2">
      <c r="A4468" s="360">
        <v>4451</v>
      </c>
    </row>
    <row r="4469" spans="1:1" x14ac:dyDescent="0.2">
      <c r="A4469" s="360">
        <v>4452</v>
      </c>
    </row>
    <row r="4470" spans="1:1" x14ac:dyDescent="0.2">
      <c r="A4470" s="360">
        <v>4453</v>
      </c>
    </row>
    <row r="4471" spans="1:1" x14ac:dyDescent="0.2">
      <c r="A4471" s="360">
        <v>4454</v>
      </c>
    </row>
    <row r="4472" spans="1:1" x14ac:dyDescent="0.2">
      <c r="A4472" s="360">
        <v>4455</v>
      </c>
    </row>
    <row r="4473" spans="1:1" x14ac:dyDescent="0.2">
      <c r="A4473" s="360">
        <v>4456</v>
      </c>
    </row>
    <row r="4474" spans="1:1" x14ac:dyDescent="0.2">
      <c r="A4474" s="360">
        <v>4457</v>
      </c>
    </row>
    <row r="4475" spans="1:1" x14ac:dyDescent="0.2">
      <c r="A4475" s="360">
        <v>4458</v>
      </c>
    </row>
    <row r="4476" spans="1:1" x14ac:dyDescent="0.2">
      <c r="A4476" s="360">
        <v>4459</v>
      </c>
    </row>
    <row r="4477" spans="1:1" x14ac:dyDescent="0.2">
      <c r="A4477" s="360">
        <v>4460</v>
      </c>
    </row>
    <row r="4478" spans="1:1" x14ac:dyDescent="0.2">
      <c r="A4478" s="360">
        <v>4461</v>
      </c>
    </row>
    <row r="4479" spans="1:1" x14ac:dyDescent="0.2">
      <c r="A4479" s="360">
        <v>4462</v>
      </c>
    </row>
    <row r="4480" spans="1:1" x14ac:dyDescent="0.2">
      <c r="A4480" s="360">
        <v>4463</v>
      </c>
    </row>
    <row r="4481" spans="1:1" x14ac:dyDescent="0.2">
      <c r="A4481" s="360">
        <v>4464</v>
      </c>
    </row>
    <row r="4482" spans="1:1" x14ac:dyDescent="0.2">
      <c r="A4482" s="360">
        <v>4465</v>
      </c>
    </row>
    <row r="4483" spans="1:1" x14ac:dyDescent="0.2">
      <c r="A4483" s="360">
        <v>4466</v>
      </c>
    </row>
    <row r="4484" spans="1:1" x14ac:dyDescent="0.2">
      <c r="A4484" s="360">
        <v>4467</v>
      </c>
    </row>
    <row r="4485" spans="1:1" x14ac:dyDescent="0.2">
      <c r="A4485" s="360">
        <v>4468</v>
      </c>
    </row>
    <row r="4486" spans="1:1" x14ac:dyDescent="0.2">
      <c r="A4486" s="360">
        <v>4469</v>
      </c>
    </row>
    <row r="4487" spans="1:1" x14ac:dyDescent="0.2">
      <c r="A4487" s="360">
        <v>4470</v>
      </c>
    </row>
    <row r="4488" spans="1:1" x14ac:dyDescent="0.2">
      <c r="A4488" s="360">
        <v>4471</v>
      </c>
    </row>
    <row r="4489" spans="1:1" x14ac:dyDescent="0.2">
      <c r="A4489" s="360">
        <v>4472</v>
      </c>
    </row>
    <row r="4490" spans="1:1" x14ac:dyDescent="0.2">
      <c r="A4490" s="360">
        <v>4473</v>
      </c>
    </row>
    <row r="4491" spans="1:1" x14ac:dyDescent="0.2">
      <c r="A4491" s="360">
        <v>4474</v>
      </c>
    </row>
    <row r="4492" spans="1:1" x14ac:dyDescent="0.2">
      <c r="A4492" s="360">
        <v>4475</v>
      </c>
    </row>
    <row r="4493" spans="1:1" x14ac:dyDescent="0.2">
      <c r="A4493" s="360">
        <v>4476</v>
      </c>
    </row>
    <row r="4494" spans="1:1" x14ac:dyDescent="0.2">
      <c r="A4494" s="360">
        <v>4477</v>
      </c>
    </row>
    <row r="4495" spans="1:1" x14ac:dyDescent="0.2">
      <c r="A4495" s="360">
        <v>4478</v>
      </c>
    </row>
    <row r="4496" spans="1:1" x14ac:dyDescent="0.2">
      <c r="A4496" s="360">
        <v>4479</v>
      </c>
    </row>
    <row r="4497" spans="1:1" x14ac:dyDescent="0.2">
      <c r="A4497" s="360">
        <v>4480</v>
      </c>
    </row>
    <row r="4498" spans="1:1" x14ac:dyDescent="0.2">
      <c r="A4498" s="360">
        <v>4481</v>
      </c>
    </row>
    <row r="4499" spans="1:1" x14ac:dyDescent="0.2">
      <c r="A4499" s="360">
        <v>4482</v>
      </c>
    </row>
    <row r="4500" spans="1:1" x14ac:dyDescent="0.2">
      <c r="A4500" s="360">
        <v>4483</v>
      </c>
    </row>
    <row r="4501" spans="1:1" x14ac:dyDescent="0.2">
      <c r="A4501" s="360">
        <v>4484</v>
      </c>
    </row>
    <row r="4502" spans="1:1" x14ac:dyDescent="0.2">
      <c r="A4502" s="360">
        <v>4485</v>
      </c>
    </row>
    <row r="4503" spans="1:1" x14ac:dyDescent="0.2">
      <c r="A4503" s="360">
        <v>4486</v>
      </c>
    </row>
    <row r="4504" spans="1:1" x14ac:dyDescent="0.2">
      <c r="A4504" s="360">
        <v>4487</v>
      </c>
    </row>
    <row r="4505" spans="1:1" x14ac:dyDescent="0.2">
      <c r="A4505" s="360">
        <v>4488</v>
      </c>
    </row>
    <row r="4506" spans="1:1" x14ac:dyDescent="0.2">
      <c r="A4506" s="360">
        <v>4489</v>
      </c>
    </row>
    <row r="4507" spans="1:1" x14ac:dyDescent="0.2">
      <c r="A4507" s="360">
        <v>4490</v>
      </c>
    </row>
    <row r="4508" spans="1:1" x14ac:dyDescent="0.2">
      <c r="A4508" s="360">
        <v>4491</v>
      </c>
    </row>
    <row r="4509" spans="1:1" x14ac:dyDescent="0.2">
      <c r="A4509" s="360">
        <v>4492</v>
      </c>
    </row>
    <row r="4510" spans="1:1" x14ac:dyDescent="0.2">
      <c r="A4510" s="360">
        <v>4493</v>
      </c>
    </row>
    <row r="4511" spans="1:1" x14ac:dyDescent="0.2">
      <c r="A4511" s="360">
        <v>4494</v>
      </c>
    </row>
    <row r="4512" spans="1:1" x14ac:dyDescent="0.2">
      <c r="A4512" s="360">
        <v>4495</v>
      </c>
    </row>
    <row r="4513" spans="1:1" x14ac:dyDescent="0.2">
      <c r="A4513" s="360">
        <v>4496</v>
      </c>
    </row>
    <row r="4514" spans="1:1" x14ac:dyDescent="0.2">
      <c r="A4514" s="360">
        <v>4497</v>
      </c>
    </row>
    <row r="4515" spans="1:1" x14ac:dyDescent="0.2">
      <c r="A4515" s="360">
        <v>4498</v>
      </c>
    </row>
    <row r="4516" spans="1:1" x14ac:dyDescent="0.2">
      <c r="A4516" s="360">
        <v>4499</v>
      </c>
    </row>
    <row r="4517" spans="1:1" x14ac:dyDescent="0.2">
      <c r="A4517" s="360">
        <v>4500</v>
      </c>
    </row>
    <row r="4518" spans="1:1" x14ac:dyDescent="0.2">
      <c r="A4518" s="360">
        <v>4501</v>
      </c>
    </row>
    <row r="4519" spans="1:1" x14ac:dyDescent="0.2">
      <c r="A4519" s="360">
        <v>4502</v>
      </c>
    </row>
    <row r="4520" spans="1:1" x14ac:dyDescent="0.2">
      <c r="A4520" s="360">
        <v>4503</v>
      </c>
    </row>
    <row r="4521" spans="1:1" x14ac:dyDescent="0.2">
      <c r="A4521" s="360">
        <v>4504</v>
      </c>
    </row>
    <row r="4522" spans="1:1" x14ac:dyDescent="0.2">
      <c r="A4522" s="360">
        <v>4505</v>
      </c>
    </row>
    <row r="4523" spans="1:1" x14ac:dyDescent="0.2">
      <c r="A4523" s="360">
        <v>4506</v>
      </c>
    </row>
    <row r="4524" spans="1:1" x14ac:dyDescent="0.2">
      <c r="A4524" s="360">
        <v>4507</v>
      </c>
    </row>
    <row r="4525" spans="1:1" x14ac:dyDescent="0.2">
      <c r="A4525" s="360">
        <v>4508</v>
      </c>
    </row>
    <row r="4526" spans="1:1" x14ac:dyDescent="0.2">
      <c r="A4526" s="360">
        <v>4509</v>
      </c>
    </row>
    <row r="4527" spans="1:1" x14ac:dyDescent="0.2">
      <c r="A4527" s="360">
        <v>4510</v>
      </c>
    </row>
    <row r="4528" spans="1:1" x14ac:dyDescent="0.2">
      <c r="A4528" s="360">
        <v>4511</v>
      </c>
    </row>
    <row r="4529" spans="1:1" x14ac:dyDescent="0.2">
      <c r="A4529" s="360">
        <v>4512</v>
      </c>
    </row>
    <row r="4530" spans="1:1" x14ac:dyDescent="0.2">
      <c r="A4530" s="360">
        <v>4513</v>
      </c>
    </row>
    <row r="4531" spans="1:1" x14ac:dyDescent="0.2">
      <c r="A4531" s="360">
        <v>4514</v>
      </c>
    </row>
    <row r="4532" spans="1:1" x14ac:dyDescent="0.2">
      <c r="A4532" s="360">
        <v>4515</v>
      </c>
    </row>
    <row r="4533" spans="1:1" x14ac:dyDescent="0.2">
      <c r="A4533" s="360">
        <v>4516</v>
      </c>
    </row>
    <row r="4534" spans="1:1" x14ac:dyDescent="0.2">
      <c r="A4534" s="360">
        <v>4517</v>
      </c>
    </row>
    <row r="4535" spans="1:1" x14ac:dyDescent="0.2">
      <c r="A4535" s="360">
        <v>4518</v>
      </c>
    </row>
    <row r="4536" spans="1:1" x14ac:dyDescent="0.2">
      <c r="A4536" s="360">
        <v>4519</v>
      </c>
    </row>
    <row r="4537" spans="1:1" x14ac:dyDescent="0.2">
      <c r="A4537" s="360">
        <v>4520</v>
      </c>
    </row>
    <row r="4538" spans="1:1" x14ac:dyDescent="0.2">
      <c r="A4538" s="360">
        <v>4521</v>
      </c>
    </row>
    <row r="4539" spans="1:1" x14ac:dyDescent="0.2">
      <c r="A4539" s="360">
        <v>4522</v>
      </c>
    </row>
    <row r="4540" spans="1:1" x14ac:dyDescent="0.2">
      <c r="A4540" s="360">
        <v>4523</v>
      </c>
    </row>
    <row r="4541" spans="1:1" x14ac:dyDescent="0.2">
      <c r="A4541" s="360">
        <v>4524</v>
      </c>
    </row>
    <row r="4542" spans="1:1" x14ac:dyDescent="0.2">
      <c r="A4542" s="360">
        <v>4525</v>
      </c>
    </row>
    <row r="4543" spans="1:1" x14ac:dyDescent="0.2">
      <c r="A4543" s="360">
        <v>4526</v>
      </c>
    </row>
    <row r="4544" spans="1:1" x14ac:dyDescent="0.2">
      <c r="A4544" s="360">
        <v>4527</v>
      </c>
    </row>
    <row r="4545" spans="1:1" x14ac:dyDescent="0.2">
      <c r="A4545" s="360">
        <v>4528</v>
      </c>
    </row>
    <row r="4546" spans="1:1" x14ac:dyDescent="0.2">
      <c r="A4546" s="360">
        <v>4529</v>
      </c>
    </row>
    <row r="4547" spans="1:1" x14ac:dyDescent="0.2">
      <c r="A4547" s="360">
        <v>4530</v>
      </c>
    </row>
    <row r="4548" spans="1:1" x14ac:dyDescent="0.2">
      <c r="A4548" s="360">
        <v>4531</v>
      </c>
    </row>
    <row r="4549" spans="1:1" x14ac:dyDescent="0.2">
      <c r="A4549" s="360">
        <v>4532</v>
      </c>
    </row>
    <row r="4550" spans="1:1" x14ac:dyDescent="0.2">
      <c r="A4550" s="360">
        <v>4533</v>
      </c>
    </row>
    <row r="4551" spans="1:1" x14ac:dyDescent="0.2">
      <c r="A4551" s="360">
        <v>4534</v>
      </c>
    </row>
    <row r="4552" spans="1:1" x14ac:dyDescent="0.2">
      <c r="A4552" s="360">
        <v>4535</v>
      </c>
    </row>
    <row r="4553" spans="1:1" x14ac:dyDescent="0.2">
      <c r="A4553" s="360">
        <v>4536</v>
      </c>
    </row>
    <row r="4554" spans="1:1" x14ac:dyDescent="0.2">
      <c r="A4554" s="360">
        <v>4537</v>
      </c>
    </row>
    <row r="4555" spans="1:1" x14ac:dyDescent="0.2">
      <c r="A4555" s="360">
        <v>4538</v>
      </c>
    </row>
    <row r="4556" spans="1:1" x14ac:dyDescent="0.2">
      <c r="A4556" s="360">
        <v>4539</v>
      </c>
    </row>
    <row r="4557" spans="1:1" x14ac:dyDescent="0.2">
      <c r="A4557" s="360">
        <v>4540</v>
      </c>
    </row>
    <row r="4558" spans="1:1" x14ac:dyDescent="0.2">
      <c r="A4558" s="360">
        <v>4541</v>
      </c>
    </row>
    <row r="4559" spans="1:1" x14ac:dyDescent="0.2">
      <c r="A4559" s="360">
        <v>4542</v>
      </c>
    </row>
    <row r="4560" spans="1:1" x14ac:dyDescent="0.2">
      <c r="A4560" s="360">
        <v>4543</v>
      </c>
    </row>
    <row r="4561" spans="1:1" x14ac:dyDescent="0.2">
      <c r="A4561" s="360">
        <v>4544</v>
      </c>
    </row>
    <row r="4562" spans="1:1" x14ac:dyDescent="0.2">
      <c r="A4562" s="360">
        <v>4545</v>
      </c>
    </row>
    <row r="4563" spans="1:1" x14ac:dyDescent="0.2">
      <c r="A4563" s="360">
        <v>4546</v>
      </c>
    </row>
    <row r="4564" spans="1:1" x14ac:dyDescent="0.2">
      <c r="A4564" s="360">
        <v>4547</v>
      </c>
    </row>
    <row r="4565" spans="1:1" x14ac:dyDescent="0.2">
      <c r="A4565" s="360">
        <v>4548</v>
      </c>
    </row>
    <row r="4566" spans="1:1" x14ac:dyDescent="0.2">
      <c r="A4566" s="360">
        <v>4549</v>
      </c>
    </row>
    <row r="4567" spans="1:1" x14ac:dyDescent="0.2">
      <c r="A4567" s="360">
        <v>4550</v>
      </c>
    </row>
    <row r="4568" spans="1:1" x14ac:dyDescent="0.2">
      <c r="A4568" s="360">
        <v>4551</v>
      </c>
    </row>
    <row r="4569" spans="1:1" x14ac:dyDescent="0.2">
      <c r="A4569" s="360">
        <v>4552</v>
      </c>
    </row>
    <row r="4570" spans="1:1" x14ac:dyDescent="0.2">
      <c r="A4570" s="360">
        <v>4553</v>
      </c>
    </row>
    <row r="4571" spans="1:1" x14ac:dyDescent="0.2">
      <c r="A4571" s="360">
        <v>4554</v>
      </c>
    </row>
    <row r="4572" spans="1:1" x14ac:dyDescent="0.2">
      <c r="A4572" s="360">
        <v>4555</v>
      </c>
    </row>
    <row r="4573" spans="1:1" x14ac:dyDescent="0.2">
      <c r="A4573" s="360">
        <v>4556</v>
      </c>
    </row>
    <row r="4574" spans="1:1" x14ac:dyDescent="0.2">
      <c r="A4574" s="360">
        <v>4557</v>
      </c>
    </row>
    <row r="4575" spans="1:1" x14ac:dyDescent="0.2">
      <c r="A4575" s="360">
        <v>4558</v>
      </c>
    </row>
    <row r="4576" spans="1:1" x14ac:dyDescent="0.2">
      <c r="A4576" s="360">
        <v>4559</v>
      </c>
    </row>
    <row r="4577" spans="1:1" x14ac:dyDescent="0.2">
      <c r="A4577" s="360">
        <v>4560</v>
      </c>
    </row>
    <row r="4578" spans="1:1" x14ac:dyDescent="0.2">
      <c r="A4578" s="360">
        <v>4561</v>
      </c>
    </row>
    <row r="4579" spans="1:1" x14ac:dyDescent="0.2">
      <c r="A4579" s="360">
        <v>4562</v>
      </c>
    </row>
    <row r="4580" spans="1:1" x14ac:dyDescent="0.2">
      <c r="A4580" s="360">
        <v>4563</v>
      </c>
    </row>
    <row r="4581" spans="1:1" x14ac:dyDescent="0.2">
      <c r="A4581" s="360">
        <v>4564</v>
      </c>
    </row>
    <row r="4582" spans="1:1" x14ac:dyDescent="0.2">
      <c r="A4582" s="360">
        <v>4565</v>
      </c>
    </row>
    <row r="4583" spans="1:1" x14ac:dyDescent="0.2">
      <c r="A4583" s="360">
        <v>4566</v>
      </c>
    </row>
    <row r="4584" spans="1:1" x14ac:dyDescent="0.2">
      <c r="A4584" s="360">
        <v>4567</v>
      </c>
    </row>
    <row r="4585" spans="1:1" x14ac:dyDescent="0.2">
      <c r="A4585" s="360">
        <v>4568</v>
      </c>
    </row>
    <row r="4586" spans="1:1" x14ac:dyDescent="0.2">
      <c r="A4586" s="360">
        <v>4569</v>
      </c>
    </row>
    <row r="4587" spans="1:1" x14ac:dyDescent="0.2">
      <c r="A4587" s="360">
        <v>4570</v>
      </c>
    </row>
    <row r="4588" spans="1:1" x14ac:dyDescent="0.2">
      <c r="A4588" s="360">
        <v>4571</v>
      </c>
    </row>
    <row r="4589" spans="1:1" x14ac:dyDescent="0.2">
      <c r="A4589" s="360">
        <v>4572</v>
      </c>
    </row>
    <row r="4590" spans="1:1" x14ac:dyDescent="0.2">
      <c r="A4590" s="360">
        <v>4573</v>
      </c>
    </row>
    <row r="4591" spans="1:1" x14ac:dyDescent="0.2">
      <c r="A4591" s="360">
        <v>4574</v>
      </c>
    </row>
    <row r="4592" spans="1:1" x14ac:dyDescent="0.2">
      <c r="A4592" s="360">
        <v>4575</v>
      </c>
    </row>
    <row r="4593" spans="1:1" x14ac:dyDescent="0.2">
      <c r="A4593" s="360">
        <v>4576</v>
      </c>
    </row>
    <row r="4594" spans="1:1" x14ac:dyDescent="0.2">
      <c r="A4594" s="360">
        <v>4577</v>
      </c>
    </row>
    <row r="4595" spans="1:1" x14ac:dyDescent="0.2">
      <c r="A4595" s="360">
        <v>4578</v>
      </c>
    </row>
    <row r="4596" spans="1:1" x14ac:dyDescent="0.2">
      <c r="A4596" s="360">
        <v>4579</v>
      </c>
    </row>
    <row r="4597" spans="1:1" x14ac:dyDescent="0.2">
      <c r="A4597" s="360">
        <v>4580</v>
      </c>
    </row>
    <row r="4598" spans="1:1" x14ac:dyDescent="0.2">
      <c r="A4598" s="360">
        <v>4581</v>
      </c>
    </row>
    <row r="4599" spans="1:1" x14ac:dyDescent="0.2">
      <c r="A4599" s="360">
        <v>4582</v>
      </c>
    </row>
    <row r="4600" spans="1:1" x14ac:dyDescent="0.2">
      <c r="A4600" s="360">
        <v>4583</v>
      </c>
    </row>
    <row r="4601" spans="1:1" x14ac:dyDescent="0.2">
      <c r="A4601" s="360">
        <v>4584</v>
      </c>
    </row>
    <row r="4602" spans="1:1" x14ac:dyDescent="0.2">
      <c r="A4602" s="360">
        <v>4585</v>
      </c>
    </row>
    <row r="4603" spans="1:1" x14ac:dyDescent="0.2">
      <c r="A4603" s="360">
        <v>4586</v>
      </c>
    </row>
    <row r="4604" spans="1:1" x14ac:dyDescent="0.2">
      <c r="A4604" s="360">
        <v>4587</v>
      </c>
    </row>
    <row r="4605" spans="1:1" x14ac:dyDescent="0.2">
      <c r="A4605" s="360">
        <v>4588</v>
      </c>
    </row>
    <row r="4606" spans="1:1" x14ac:dyDescent="0.2">
      <c r="A4606" s="360">
        <v>4589</v>
      </c>
    </row>
    <row r="4607" spans="1:1" x14ac:dyDescent="0.2">
      <c r="A4607" s="360">
        <v>4590</v>
      </c>
    </row>
    <row r="4608" spans="1:1" x14ac:dyDescent="0.2">
      <c r="A4608" s="360">
        <v>4591</v>
      </c>
    </row>
    <row r="4609" spans="1:1" x14ac:dyDescent="0.2">
      <c r="A4609" s="360">
        <v>4592</v>
      </c>
    </row>
    <row r="4610" spans="1:1" x14ac:dyDescent="0.2">
      <c r="A4610" s="360">
        <v>4593</v>
      </c>
    </row>
    <row r="4611" spans="1:1" x14ac:dyDescent="0.2">
      <c r="A4611" s="360">
        <v>4594</v>
      </c>
    </row>
    <row r="4612" spans="1:1" x14ac:dyDescent="0.2">
      <c r="A4612" s="360">
        <v>4595</v>
      </c>
    </row>
    <row r="4613" spans="1:1" x14ac:dyDescent="0.2">
      <c r="A4613" s="360">
        <v>4596</v>
      </c>
    </row>
    <row r="4614" spans="1:1" x14ac:dyDescent="0.2">
      <c r="A4614" s="360">
        <v>4597</v>
      </c>
    </row>
    <row r="4615" spans="1:1" x14ac:dyDescent="0.2">
      <c r="A4615" s="360">
        <v>4598</v>
      </c>
    </row>
    <row r="4616" spans="1:1" x14ac:dyDescent="0.2">
      <c r="A4616" s="360">
        <v>4599</v>
      </c>
    </row>
    <row r="4617" spans="1:1" x14ac:dyDescent="0.2">
      <c r="A4617" s="360">
        <v>4600</v>
      </c>
    </row>
    <row r="4618" spans="1:1" x14ac:dyDescent="0.2">
      <c r="A4618" s="360">
        <v>4601</v>
      </c>
    </row>
    <row r="4619" spans="1:1" x14ac:dyDescent="0.2">
      <c r="A4619" s="360">
        <v>4602</v>
      </c>
    </row>
    <row r="4620" spans="1:1" x14ac:dyDescent="0.2">
      <c r="A4620" s="360">
        <v>4603</v>
      </c>
    </row>
    <row r="4621" spans="1:1" x14ac:dyDescent="0.2">
      <c r="A4621" s="360">
        <v>4604</v>
      </c>
    </row>
    <row r="4622" spans="1:1" x14ac:dyDescent="0.2">
      <c r="A4622" s="360">
        <v>4605</v>
      </c>
    </row>
    <row r="4623" spans="1:1" x14ac:dyDescent="0.2">
      <c r="A4623" s="360">
        <v>4606</v>
      </c>
    </row>
    <row r="4624" spans="1:1" x14ac:dyDescent="0.2">
      <c r="A4624" s="360">
        <v>4607</v>
      </c>
    </row>
    <row r="4625" spans="1:1" x14ac:dyDescent="0.2">
      <c r="A4625" s="360">
        <v>4608</v>
      </c>
    </row>
    <row r="4626" spans="1:1" x14ac:dyDescent="0.2">
      <c r="A4626" s="360">
        <v>4609</v>
      </c>
    </row>
    <row r="4627" spans="1:1" x14ac:dyDescent="0.2">
      <c r="A4627" s="360">
        <v>4610</v>
      </c>
    </row>
    <row r="4628" spans="1:1" x14ac:dyDescent="0.2">
      <c r="A4628" s="360">
        <v>4611</v>
      </c>
    </row>
    <row r="4629" spans="1:1" x14ac:dyDescent="0.2">
      <c r="A4629" s="360">
        <v>4612</v>
      </c>
    </row>
    <row r="4630" spans="1:1" x14ac:dyDescent="0.2">
      <c r="A4630" s="360">
        <v>4613</v>
      </c>
    </row>
    <row r="4631" spans="1:1" x14ac:dyDescent="0.2">
      <c r="A4631" s="360">
        <v>4614</v>
      </c>
    </row>
    <row r="4632" spans="1:1" x14ac:dyDescent="0.2">
      <c r="A4632" s="360">
        <v>4615</v>
      </c>
    </row>
    <row r="4633" spans="1:1" x14ac:dyDescent="0.2">
      <c r="A4633" s="360">
        <v>4616</v>
      </c>
    </row>
    <row r="4634" spans="1:1" x14ac:dyDescent="0.2">
      <c r="A4634" s="360">
        <v>4617</v>
      </c>
    </row>
    <row r="4635" spans="1:1" x14ac:dyDescent="0.2">
      <c r="A4635" s="360">
        <v>4618</v>
      </c>
    </row>
    <row r="4636" spans="1:1" x14ac:dyDescent="0.2">
      <c r="A4636" s="360">
        <v>4619</v>
      </c>
    </row>
    <row r="4637" spans="1:1" x14ac:dyDescent="0.2">
      <c r="A4637" s="360">
        <v>4620</v>
      </c>
    </row>
    <row r="4638" spans="1:1" x14ac:dyDescent="0.2">
      <c r="A4638" s="360">
        <v>4621</v>
      </c>
    </row>
    <row r="4639" spans="1:1" x14ac:dyDescent="0.2">
      <c r="A4639" s="360">
        <v>4622</v>
      </c>
    </row>
    <row r="4640" spans="1:1" x14ac:dyDescent="0.2">
      <c r="A4640" s="360">
        <v>4623</v>
      </c>
    </row>
    <row r="4641" spans="1:1" x14ac:dyDescent="0.2">
      <c r="A4641" s="360">
        <v>4624</v>
      </c>
    </row>
    <row r="4642" spans="1:1" x14ac:dyDescent="0.2">
      <c r="A4642" s="360">
        <v>4625</v>
      </c>
    </row>
    <row r="4643" spans="1:1" x14ac:dyDescent="0.2">
      <c r="A4643" s="360">
        <v>4626</v>
      </c>
    </row>
    <row r="4644" spans="1:1" x14ac:dyDescent="0.2">
      <c r="A4644" s="360">
        <v>4627</v>
      </c>
    </row>
    <row r="4645" spans="1:1" x14ac:dyDescent="0.2">
      <c r="A4645" s="360">
        <v>4628</v>
      </c>
    </row>
    <row r="4646" spans="1:1" x14ac:dyDescent="0.2">
      <c r="A4646" s="360">
        <v>4629</v>
      </c>
    </row>
    <row r="4647" spans="1:1" x14ac:dyDescent="0.2">
      <c r="A4647" s="360">
        <v>4630</v>
      </c>
    </row>
    <row r="4648" spans="1:1" x14ac:dyDescent="0.2">
      <c r="A4648" s="360">
        <v>4631</v>
      </c>
    </row>
    <row r="4649" spans="1:1" x14ac:dyDescent="0.2">
      <c r="A4649" s="360">
        <v>4632</v>
      </c>
    </row>
    <row r="4650" spans="1:1" x14ac:dyDescent="0.2">
      <c r="A4650" s="360">
        <v>4633</v>
      </c>
    </row>
    <row r="4651" spans="1:1" x14ac:dyDescent="0.2">
      <c r="A4651" s="360">
        <v>4634</v>
      </c>
    </row>
    <row r="4652" spans="1:1" x14ac:dyDescent="0.2">
      <c r="A4652" s="360">
        <v>4635</v>
      </c>
    </row>
    <row r="4653" spans="1:1" x14ac:dyDescent="0.2">
      <c r="A4653" s="360">
        <v>4636</v>
      </c>
    </row>
    <row r="4654" spans="1:1" x14ac:dyDescent="0.2">
      <c r="A4654" s="360">
        <v>4637</v>
      </c>
    </row>
    <row r="4655" spans="1:1" x14ac:dyDescent="0.2">
      <c r="A4655" s="360">
        <v>4638</v>
      </c>
    </row>
    <row r="4656" spans="1:1" x14ac:dyDescent="0.2">
      <c r="A4656" s="360">
        <v>4639</v>
      </c>
    </row>
    <row r="4657" spans="1:1" x14ac:dyDescent="0.2">
      <c r="A4657" s="360">
        <v>4640</v>
      </c>
    </row>
    <row r="4658" spans="1:1" x14ac:dyDescent="0.2">
      <c r="A4658" s="360">
        <v>4641</v>
      </c>
    </row>
    <row r="4659" spans="1:1" x14ac:dyDescent="0.2">
      <c r="A4659" s="360">
        <v>4642</v>
      </c>
    </row>
    <row r="4660" spans="1:1" x14ac:dyDescent="0.2">
      <c r="A4660" s="360">
        <v>4643</v>
      </c>
    </row>
    <row r="4661" spans="1:1" x14ac:dyDescent="0.2">
      <c r="A4661" s="360">
        <v>4644</v>
      </c>
    </row>
    <row r="4662" spans="1:1" x14ac:dyDescent="0.2">
      <c r="A4662" s="360">
        <v>4645</v>
      </c>
    </row>
    <row r="4663" spans="1:1" x14ac:dyDescent="0.2">
      <c r="A4663" s="360">
        <v>4646</v>
      </c>
    </row>
    <row r="4664" spans="1:1" x14ac:dyDescent="0.2">
      <c r="A4664" s="360">
        <v>4647</v>
      </c>
    </row>
    <row r="4665" spans="1:1" x14ac:dyDescent="0.2">
      <c r="A4665" s="360">
        <v>4648</v>
      </c>
    </row>
    <row r="4666" spans="1:1" x14ac:dyDescent="0.2">
      <c r="A4666" s="360">
        <v>4649</v>
      </c>
    </row>
    <row r="4667" spans="1:1" x14ac:dyDescent="0.2">
      <c r="A4667" s="360">
        <v>4650</v>
      </c>
    </row>
    <row r="4668" spans="1:1" x14ac:dyDescent="0.2">
      <c r="A4668" s="360">
        <v>4651</v>
      </c>
    </row>
    <row r="4669" spans="1:1" x14ac:dyDescent="0.2">
      <c r="A4669" s="360">
        <v>4652</v>
      </c>
    </row>
    <row r="4670" spans="1:1" x14ac:dyDescent="0.2">
      <c r="A4670" s="360">
        <v>4653</v>
      </c>
    </row>
    <row r="4671" spans="1:1" x14ac:dyDescent="0.2">
      <c r="A4671" s="360">
        <v>4654</v>
      </c>
    </row>
    <row r="4672" spans="1:1" x14ac:dyDescent="0.2">
      <c r="A4672" s="360">
        <v>4655</v>
      </c>
    </row>
    <row r="4673" spans="1:1" x14ac:dyDescent="0.2">
      <c r="A4673" s="360">
        <v>4656</v>
      </c>
    </row>
    <row r="4674" spans="1:1" x14ac:dyDescent="0.2">
      <c r="A4674" s="360">
        <v>4657</v>
      </c>
    </row>
    <row r="4675" spans="1:1" x14ac:dyDescent="0.2">
      <c r="A4675" s="360">
        <v>4658</v>
      </c>
    </row>
    <row r="4676" spans="1:1" x14ac:dyDescent="0.2">
      <c r="A4676" s="360">
        <v>4659</v>
      </c>
    </row>
    <row r="4677" spans="1:1" x14ac:dyDescent="0.2">
      <c r="A4677" s="360">
        <v>4660</v>
      </c>
    </row>
    <row r="4678" spans="1:1" x14ac:dyDescent="0.2">
      <c r="A4678" s="360">
        <v>4661</v>
      </c>
    </row>
    <row r="4679" spans="1:1" x14ac:dyDescent="0.2">
      <c r="A4679" s="360">
        <v>4662</v>
      </c>
    </row>
    <row r="4680" spans="1:1" x14ac:dyDescent="0.2">
      <c r="A4680" s="360">
        <v>4663</v>
      </c>
    </row>
    <row r="4681" spans="1:1" x14ac:dyDescent="0.2">
      <c r="A4681" s="360">
        <v>4664</v>
      </c>
    </row>
    <row r="4682" spans="1:1" x14ac:dyDescent="0.2">
      <c r="A4682" s="360">
        <v>4665</v>
      </c>
    </row>
    <row r="4683" spans="1:1" x14ac:dyDescent="0.2">
      <c r="A4683" s="360">
        <v>4666</v>
      </c>
    </row>
    <row r="4684" spans="1:1" x14ac:dyDescent="0.2">
      <c r="A4684" s="360">
        <v>4667</v>
      </c>
    </row>
    <row r="4685" spans="1:1" x14ac:dyDescent="0.2">
      <c r="A4685" s="360">
        <v>4668</v>
      </c>
    </row>
    <row r="4686" spans="1:1" x14ac:dyDescent="0.2">
      <c r="A4686" s="360">
        <v>4669</v>
      </c>
    </row>
    <row r="4687" spans="1:1" x14ac:dyDescent="0.2">
      <c r="A4687" s="360">
        <v>4670</v>
      </c>
    </row>
    <row r="4688" spans="1:1" x14ac:dyDescent="0.2">
      <c r="A4688" s="360">
        <v>4671</v>
      </c>
    </row>
    <row r="4689" spans="1:1" x14ac:dyDescent="0.2">
      <c r="A4689" s="360">
        <v>4672</v>
      </c>
    </row>
    <row r="4690" spans="1:1" x14ac:dyDescent="0.2">
      <c r="A4690" s="360">
        <v>4673</v>
      </c>
    </row>
    <row r="4691" spans="1:1" x14ac:dyDescent="0.2">
      <c r="A4691" s="360">
        <v>4674</v>
      </c>
    </row>
    <row r="4692" spans="1:1" x14ac:dyDescent="0.2">
      <c r="A4692" s="360">
        <v>4675</v>
      </c>
    </row>
    <row r="4693" spans="1:1" x14ac:dyDescent="0.2">
      <c r="A4693" s="360">
        <v>4676</v>
      </c>
    </row>
    <row r="4694" spans="1:1" x14ac:dyDescent="0.2">
      <c r="A4694" s="360">
        <v>4677</v>
      </c>
    </row>
    <row r="4695" spans="1:1" x14ac:dyDescent="0.2">
      <c r="A4695" s="360">
        <v>4678</v>
      </c>
    </row>
    <row r="4696" spans="1:1" x14ac:dyDescent="0.2">
      <c r="A4696" s="360">
        <v>4679</v>
      </c>
    </row>
    <row r="4697" spans="1:1" x14ac:dyDescent="0.2">
      <c r="A4697" s="360">
        <v>4680</v>
      </c>
    </row>
    <row r="4698" spans="1:1" x14ac:dyDescent="0.2">
      <c r="A4698" s="360">
        <v>4681</v>
      </c>
    </row>
    <row r="4699" spans="1:1" x14ac:dyDescent="0.2">
      <c r="A4699" s="360">
        <v>4682</v>
      </c>
    </row>
    <row r="4700" spans="1:1" x14ac:dyDescent="0.2">
      <c r="A4700" s="360">
        <v>4683</v>
      </c>
    </row>
    <row r="4701" spans="1:1" x14ac:dyDescent="0.2">
      <c r="A4701" s="360">
        <v>4684</v>
      </c>
    </row>
    <row r="4702" spans="1:1" x14ac:dyDescent="0.2">
      <c r="A4702" s="360">
        <v>4685</v>
      </c>
    </row>
    <row r="4703" spans="1:1" x14ac:dyDescent="0.2">
      <c r="A4703" s="360">
        <v>4686</v>
      </c>
    </row>
    <row r="4704" spans="1:1" x14ac:dyDescent="0.2">
      <c r="A4704" s="360">
        <v>4687</v>
      </c>
    </row>
    <row r="4705" spans="1:1" x14ac:dyDescent="0.2">
      <c r="A4705" s="360">
        <v>4688</v>
      </c>
    </row>
    <row r="4706" spans="1:1" x14ac:dyDescent="0.2">
      <c r="A4706" s="360">
        <v>4689</v>
      </c>
    </row>
    <row r="4707" spans="1:1" x14ac:dyDescent="0.2">
      <c r="A4707" s="360">
        <v>4690</v>
      </c>
    </row>
    <row r="4708" spans="1:1" x14ac:dyDescent="0.2">
      <c r="A4708" s="360">
        <v>4691</v>
      </c>
    </row>
    <row r="4709" spans="1:1" x14ac:dyDescent="0.2">
      <c r="A4709" s="360">
        <v>4692</v>
      </c>
    </row>
    <row r="4710" spans="1:1" x14ac:dyDescent="0.2">
      <c r="A4710" s="360">
        <v>4693</v>
      </c>
    </row>
    <row r="4711" spans="1:1" x14ac:dyDescent="0.2">
      <c r="A4711" s="360">
        <v>4694</v>
      </c>
    </row>
    <row r="4712" spans="1:1" x14ac:dyDescent="0.2">
      <c r="A4712" s="360">
        <v>4695</v>
      </c>
    </row>
    <row r="4713" spans="1:1" x14ac:dyDescent="0.2">
      <c r="A4713" s="360">
        <v>4696</v>
      </c>
    </row>
    <row r="4714" spans="1:1" x14ac:dyDescent="0.2">
      <c r="A4714" s="360">
        <v>4697</v>
      </c>
    </row>
    <row r="4715" spans="1:1" x14ac:dyDescent="0.2">
      <c r="A4715" s="360">
        <v>4698</v>
      </c>
    </row>
    <row r="4716" spans="1:1" x14ac:dyDescent="0.2">
      <c r="A4716" s="360">
        <v>4699</v>
      </c>
    </row>
    <row r="4717" spans="1:1" x14ac:dyDescent="0.2">
      <c r="A4717" s="360">
        <v>4700</v>
      </c>
    </row>
    <row r="4718" spans="1:1" x14ac:dyDescent="0.2">
      <c r="A4718" s="360">
        <v>4701</v>
      </c>
    </row>
    <row r="4719" spans="1:1" x14ac:dyDescent="0.2">
      <c r="A4719" s="360">
        <v>4702</v>
      </c>
    </row>
    <row r="4720" spans="1:1" x14ac:dyDescent="0.2">
      <c r="A4720" s="360">
        <v>4703</v>
      </c>
    </row>
    <row r="4721" spans="1:1" x14ac:dyDescent="0.2">
      <c r="A4721" s="360">
        <v>4704</v>
      </c>
    </row>
    <row r="4722" spans="1:1" x14ac:dyDescent="0.2">
      <c r="A4722" s="360">
        <v>4705</v>
      </c>
    </row>
    <row r="4723" spans="1:1" x14ac:dyDescent="0.2">
      <c r="A4723" s="360">
        <v>4706</v>
      </c>
    </row>
    <row r="4724" spans="1:1" x14ac:dyDescent="0.2">
      <c r="A4724" s="360">
        <v>4707</v>
      </c>
    </row>
    <row r="4725" spans="1:1" x14ac:dyDescent="0.2">
      <c r="A4725" s="360">
        <v>4708</v>
      </c>
    </row>
    <row r="4726" spans="1:1" x14ac:dyDescent="0.2">
      <c r="A4726" s="360">
        <v>4709</v>
      </c>
    </row>
    <row r="4727" spans="1:1" x14ac:dyDescent="0.2">
      <c r="A4727" s="360">
        <v>4710</v>
      </c>
    </row>
    <row r="4728" spans="1:1" x14ac:dyDescent="0.2">
      <c r="A4728" s="360">
        <v>4711</v>
      </c>
    </row>
    <row r="4729" spans="1:1" x14ac:dyDescent="0.2">
      <c r="A4729" s="360">
        <v>4712</v>
      </c>
    </row>
    <row r="4730" spans="1:1" x14ac:dyDescent="0.2">
      <c r="A4730" s="360">
        <v>4713</v>
      </c>
    </row>
    <row r="4731" spans="1:1" x14ac:dyDescent="0.2">
      <c r="A4731" s="360">
        <v>4714</v>
      </c>
    </row>
    <row r="4732" spans="1:1" x14ac:dyDescent="0.2">
      <c r="A4732" s="360">
        <v>4715</v>
      </c>
    </row>
    <row r="4733" spans="1:1" x14ac:dyDescent="0.2">
      <c r="A4733" s="360">
        <v>4716</v>
      </c>
    </row>
    <row r="4734" spans="1:1" x14ac:dyDescent="0.2">
      <c r="A4734" s="360">
        <v>4717</v>
      </c>
    </row>
    <row r="4735" spans="1:1" x14ac:dyDescent="0.2">
      <c r="A4735" s="360">
        <v>4718</v>
      </c>
    </row>
    <row r="4736" spans="1:1" x14ac:dyDescent="0.2">
      <c r="A4736" s="360">
        <v>4719</v>
      </c>
    </row>
    <row r="4737" spans="1:1" x14ac:dyDescent="0.2">
      <c r="A4737" s="360">
        <v>4720</v>
      </c>
    </row>
    <row r="4738" spans="1:1" x14ac:dyDescent="0.2">
      <c r="A4738" s="360">
        <v>4721</v>
      </c>
    </row>
    <row r="4739" spans="1:1" x14ac:dyDescent="0.2">
      <c r="A4739" s="360">
        <v>4722</v>
      </c>
    </row>
    <row r="4740" spans="1:1" x14ac:dyDescent="0.2">
      <c r="A4740" s="360">
        <v>4723</v>
      </c>
    </row>
    <row r="4741" spans="1:1" x14ac:dyDescent="0.2">
      <c r="A4741" s="360">
        <v>4724</v>
      </c>
    </row>
    <row r="4742" spans="1:1" x14ac:dyDescent="0.2">
      <c r="A4742" s="360">
        <v>4725</v>
      </c>
    </row>
    <row r="4743" spans="1:1" x14ac:dyDescent="0.2">
      <c r="A4743" s="360">
        <v>4726</v>
      </c>
    </row>
    <row r="4744" spans="1:1" x14ac:dyDescent="0.2">
      <c r="A4744" s="360">
        <v>4727</v>
      </c>
    </row>
    <row r="4745" spans="1:1" x14ac:dyDescent="0.2">
      <c r="A4745" s="360">
        <v>4728</v>
      </c>
    </row>
    <row r="4746" spans="1:1" x14ac:dyDescent="0.2">
      <c r="A4746" s="360">
        <v>4729</v>
      </c>
    </row>
    <row r="4747" spans="1:1" x14ac:dyDescent="0.2">
      <c r="A4747" s="360">
        <v>4730</v>
      </c>
    </row>
    <row r="4748" spans="1:1" x14ac:dyDescent="0.2">
      <c r="A4748" s="360">
        <v>4731</v>
      </c>
    </row>
    <row r="4749" spans="1:1" x14ac:dyDescent="0.2">
      <c r="A4749" s="360">
        <v>4732</v>
      </c>
    </row>
    <row r="4750" spans="1:1" x14ac:dyDescent="0.2">
      <c r="A4750" s="360">
        <v>4733</v>
      </c>
    </row>
    <row r="4751" spans="1:1" x14ac:dyDescent="0.2">
      <c r="A4751" s="360">
        <v>4734</v>
      </c>
    </row>
    <row r="4752" spans="1:1" x14ac:dyDescent="0.2">
      <c r="A4752" s="360">
        <v>4735</v>
      </c>
    </row>
    <row r="4753" spans="1:1" x14ac:dyDescent="0.2">
      <c r="A4753" s="360">
        <v>4736</v>
      </c>
    </row>
    <row r="4754" spans="1:1" x14ac:dyDescent="0.2">
      <c r="A4754" s="360">
        <v>4737</v>
      </c>
    </row>
    <row r="4755" spans="1:1" x14ac:dyDescent="0.2">
      <c r="A4755" s="360">
        <v>4738</v>
      </c>
    </row>
    <row r="4756" spans="1:1" x14ac:dyDescent="0.2">
      <c r="A4756" s="360">
        <v>4739</v>
      </c>
    </row>
    <row r="4757" spans="1:1" x14ac:dyDescent="0.2">
      <c r="A4757" s="360">
        <v>4740</v>
      </c>
    </row>
    <row r="4758" spans="1:1" x14ac:dyDescent="0.2">
      <c r="A4758" s="360">
        <v>4741</v>
      </c>
    </row>
    <row r="4759" spans="1:1" x14ac:dyDescent="0.2">
      <c r="A4759" s="360">
        <v>4742</v>
      </c>
    </row>
    <row r="4760" spans="1:1" x14ac:dyDescent="0.2">
      <c r="A4760" s="360">
        <v>4743</v>
      </c>
    </row>
    <row r="4761" spans="1:1" x14ac:dyDescent="0.2">
      <c r="A4761" s="360">
        <v>4744</v>
      </c>
    </row>
    <row r="4762" spans="1:1" x14ac:dyDescent="0.2">
      <c r="A4762" s="360">
        <v>4745</v>
      </c>
    </row>
    <row r="4763" spans="1:1" x14ac:dyDescent="0.2">
      <c r="A4763" s="360">
        <v>4746</v>
      </c>
    </row>
    <row r="4764" spans="1:1" x14ac:dyDescent="0.2">
      <c r="A4764" s="360">
        <v>4747</v>
      </c>
    </row>
    <row r="4765" spans="1:1" x14ac:dyDescent="0.2">
      <c r="A4765" s="360">
        <v>4748</v>
      </c>
    </row>
    <row r="4766" spans="1:1" x14ac:dyDescent="0.2">
      <c r="A4766" s="360">
        <v>4749</v>
      </c>
    </row>
    <row r="4767" spans="1:1" x14ac:dyDescent="0.2">
      <c r="A4767" s="360">
        <v>4750</v>
      </c>
    </row>
    <row r="4768" spans="1:1" x14ac:dyDescent="0.2">
      <c r="A4768" s="360">
        <v>4751</v>
      </c>
    </row>
    <row r="4769" spans="1:1" x14ac:dyDescent="0.2">
      <c r="A4769" s="360">
        <v>4752</v>
      </c>
    </row>
    <row r="4770" spans="1:1" x14ac:dyDescent="0.2">
      <c r="A4770" s="360">
        <v>4753</v>
      </c>
    </row>
    <row r="4771" spans="1:1" x14ac:dyDescent="0.2">
      <c r="A4771" s="360">
        <v>4754</v>
      </c>
    </row>
    <row r="4772" spans="1:1" x14ac:dyDescent="0.2">
      <c r="A4772" s="360">
        <v>4755</v>
      </c>
    </row>
    <row r="4773" spans="1:1" x14ac:dyDescent="0.2">
      <c r="A4773" s="360">
        <v>4756</v>
      </c>
    </row>
    <row r="4774" spans="1:1" x14ac:dyDescent="0.2">
      <c r="A4774" s="360">
        <v>4757</v>
      </c>
    </row>
    <row r="4775" spans="1:1" x14ac:dyDescent="0.2">
      <c r="A4775" s="360">
        <v>4758</v>
      </c>
    </row>
    <row r="4776" spans="1:1" x14ac:dyDescent="0.2">
      <c r="A4776" s="360">
        <v>4759</v>
      </c>
    </row>
    <row r="4777" spans="1:1" x14ac:dyDescent="0.2">
      <c r="A4777" s="360">
        <v>4760</v>
      </c>
    </row>
    <row r="4778" spans="1:1" x14ac:dyDescent="0.2">
      <c r="A4778" s="360">
        <v>4761</v>
      </c>
    </row>
    <row r="4779" spans="1:1" x14ac:dyDescent="0.2">
      <c r="A4779" s="360">
        <v>4762</v>
      </c>
    </row>
    <row r="4780" spans="1:1" x14ac:dyDescent="0.2">
      <c r="A4780" s="360">
        <v>4763</v>
      </c>
    </row>
    <row r="4781" spans="1:1" x14ac:dyDescent="0.2">
      <c r="A4781" s="360">
        <v>4764</v>
      </c>
    </row>
    <row r="4782" spans="1:1" x14ac:dyDescent="0.2">
      <c r="A4782" s="360">
        <v>4765</v>
      </c>
    </row>
    <row r="4783" spans="1:1" x14ac:dyDescent="0.2">
      <c r="A4783" s="360">
        <v>4766</v>
      </c>
    </row>
    <row r="4784" spans="1:1" x14ac:dyDescent="0.2">
      <c r="A4784" s="360">
        <v>4767</v>
      </c>
    </row>
    <row r="4785" spans="1:1" x14ac:dyDescent="0.2">
      <c r="A4785" s="360">
        <v>4768</v>
      </c>
    </row>
    <row r="4786" spans="1:1" x14ac:dyDescent="0.2">
      <c r="A4786" s="360">
        <v>4769</v>
      </c>
    </row>
    <row r="4787" spans="1:1" x14ac:dyDescent="0.2">
      <c r="A4787" s="360">
        <v>4770</v>
      </c>
    </row>
    <row r="4788" spans="1:1" x14ac:dyDescent="0.2">
      <c r="A4788" s="360">
        <v>4771</v>
      </c>
    </row>
    <row r="4789" spans="1:1" x14ac:dyDescent="0.2">
      <c r="A4789" s="360">
        <v>4772</v>
      </c>
    </row>
    <row r="4790" spans="1:1" x14ac:dyDescent="0.2">
      <c r="A4790" s="360">
        <v>4773</v>
      </c>
    </row>
    <row r="4791" spans="1:1" x14ac:dyDescent="0.2">
      <c r="A4791" s="360">
        <v>4774</v>
      </c>
    </row>
    <row r="4792" spans="1:1" x14ac:dyDescent="0.2">
      <c r="A4792" s="360">
        <v>4775</v>
      </c>
    </row>
    <row r="4793" spans="1:1" x14ac:dyDescent="0.2">
      <c r="A4793" s="360">
        <v>4776</v>
      </c>
    </row>
    <row r="4794" spans="1:1" x14ac:dyDescent="0.2">
      <c r="A4794" s="360">
        <v>4777</v>
      </c>
    </row>
    <row r="4795" spans="1:1" x14ac:dyDescent="0.2">
      <c r="A4795" s="360">
        <v>4778</v>
      </c>
    </row>
    <row r="4796" spans="1:1" x14ac:dyDescent="0.2">
      <c r="A4796" s="360">
        <v>4779</v>
      </c>
    </row>
    <row r="4797" spans="1:1" x14ac:dyDescent="0.2">
      <c r="A4797" s="360">
        <v>4780</v>
      </c>
    </row>
    <row r="4798" spans="1:1" x14ac:dyDescent="0.2">
      <c r="A4798" s="360">
        <v>4781</v>
      </c>
    </row>
    <row r="4799" spans="1:1" x14ac:dyDescent="0.2">
      <c r="A4799" s="360">
        <v>4782</v>
      </c>
    </row>
    <row r="4800" spans="1:1" x14ac:dyDescent="0.2">
      <c r="A4800" s="360">
        <v>4783</v>
      </c>
    </row>
    <row r="4801" spans="1:1" x14ac:dyDescent="0.2">
      <c r="A4801" s="360">
        <v>4784</v>
      </c>
    </row>
    <row r="4802" spans="1:1" x14ac:dyDescent="0.2">
      <c r="A4802" s="360">
        <v>4785</v>
      </c>
    </row>
    <row r="4803" spans="1:1" x14ac:dyDescent="0.2">
      <c r="A4803" s="360">
        <v>4786</v>
      </c>
    </row>
    <row r="4804" spans="1:1" x14ac:dyDescent="0.2">
      <c r="A4804" s="360">
        <v>4787</v>
      </c>
    </row>
    <row r="4805" spans="1:1" x14ac:dyDescent="0.2">
      <c r="A4805" s="360">
        <v>4788</v>
      </c>
    </row>
    <row r="4806" spans="1:1" x14ac:dyDescent="0.2">
      <c r="A4806" s="360">
        <v>4789</v>
      </c>
    </row>
    <row r="4807" spans="1:1" x14ac:dyDescent="0.2">
      <c r="A4807" s="360">
        <v>4790</v>
      </c>
    </row>
    <row r="4808" spans="1:1" x14ac:dyDescent="0.2">
      <c r="A4808" s="360">
        <v>4791</v>
      </c>
    </row>
    <row r="4809" spans="1:1" x14ac:dyDescent="0.2">
      <c r="A4809" s="360">
        <v>4792</v>
      </c>
    </row>
    <row r="4810" spans="1:1" x14ac:dyDescent="0.2">
      <c r="A4810" s="360">
        <v>4793</v>
      </c>
    </row>
    <row r="4811" spans="1:1" x14ac:dyDescent="0.2">
      <c r="A4811" s="360">
        <v>4794</v>
      </c>
    </row>
    <row r="4812" spans="1:1" x14ac:dyDescent="0.2">
      <c r="A4812" s="360">
        <v>4795</v>
      </c>
    </row>
    <row r="4813" spans="1:1" x14ac:dyDescent="0.2">
      <c r="A4813" s="360">
        <v>4796</v>
      </c>
    </row>
    <row r="4814" spans="1:1" x14ac:dyDescent="0.2">
      <c r="A4814" s="360">
        <v>4797</v>
      </c>
    </row>
    <row r="4815" spans="1:1" x14ac:dyDescent="0.2">
      <c r="A4815" s="360">
        <v>4798</v>
      </c>
    </row>
    <row r="4816" spans="1:1" x14ac:dyDescent="0.2">
      <c r="A4816" s="360">
        <v>4799</v>
      </c>
    </row>
    <row r="4817" spans="1:1" x14ac:dyDescent="0.2">
      <c r="A4817" s="360">
        <v>4800</v>
      </c>
    </row>
    <row r="4818" spans="1:1" x14ac:dyDescent="0.2">
      <c r="A4818" s="360">
        <v>4801</v>
      </c>
    </row>
    <row r="4819" spans="1:1" x14ac:dyDescent="0.2">
      <c r="A4819" s="360">
        <v>4802</v>
      </c>
    </row>
    <row r="4820" spans="1:1" x14ac:dyDescent="0.2">
      <c r="A4820" s="360">
        <v>4803</v>
      </c>
    </row>
    <row r="4821" spans="1:1" x14ac:dyDescent="0.2">
      <c r="A4821" s="360">
        <v>4804</v>
      </c>
    </row>
    <row r="4822" spans="1:1" x14ac:dyDescent="0.2">
      <c r="A4822" s="360">
        <v>4805</v>
      </c>
    </row>
    <row r="4823" spans="1:1" x14ac:dyDescent="0.2">
      <c r="A4823" s="360">
        <v>4806</v>
      </c>
    </row>
    <row r="4824" spans="1:1" x14ac:dyDescent="0.2">
      <c r="A4824" s="360">
        <v>4807</v>
      </c>
    </row>
    <row r="4825" spans="1:1" x14ac:dyDescent="0.2">
      <c r="A4825" s="360">
        <v>4808</v>
      </c>
    </row>
    <row r="4826" spans="1:1" x14ac:dyDescent="0.2">
      <c r="A4826" s="360">
        <v>4809</v>
      </c>
    </row>
    <row r="4827" spans="1:1" x14ac:dyDescent="0.2">
      <c r="A4827" s="360">
        <v>4810</v>
      </c>
    </row>
    <row r="4828" spans="1:1" x14ac:dyDescent="0.2">
      <c r="A4828" s="360">
        <v>4811</v>
      </c>
    </row>
    <row r="4829" spans="1:1" x14ac:dyDescent="0.2">
      <c r="A4829" s="360">
        <v>4812</v>
      </c>
    </row>
    <row r="4830" spans="1:1" x14ac:dyDescent="0.2">
      <c r="A4830" s="360">
        <v>4813</v>
      </c>
    </row>
    <row r="4831" spans="1:1" x14ac:dyDescent="0.2">
      <c r="A4831" s="360">
        <v>4814</v>
      </c>
    </row>
    <row r="4832" spans="1:1" x14ac:dyDescent="0.2">
      <c r="A4832" s="360">
        <v>4815</v>
      </c>
    </row>
    <row r="4833" spans="1:1" x14ac:dyDescent="0.2">
      <c r="A4833" s="360">
        <v>4816</v>
      </c>
    </row>
    <row r="4834" spans="1:1" x14ac:dyDescent="0.2">
      <c r="A4834" s="360">
        <v>4817</v>
      </c>
    </row>
    <row r="4835" spans="1:1" x14ac:dyDescent="0.2">
      <c r="A4835" s="360">
        <v>4818</v>
      </c>
    </row>
    <row r="4836" spans="1:1" x14ac:dyDescent="0.2">
      <c r="A4836" s="360">
        <v>4819</v>
      </c>
    </row>
    <row r="4837" spans="1:1" x14ac:dyDescent="0.2">
      <c r="A4837" s="360">
        <v>4820</v>
      </c>
    </row>
    <row r="4838" spans="1:1" x14ac:dyDescent="0.2">
      <c r="A4838" s="360">
        <v>4821</v>
      </c>
    </row>
    <row r="4839" spans="1:1" x14ac:dyDescent="0.2">
      <c r="A4839" s="360">
        <v>4822</v>
      </c>
    </row>
    <row r="4840" spans="1:1" x14ac:dyDescent="0.2">
      <c r="A4840" s="360">
        <v>4823</v>
      </c>
    </row>
    <row r="4841" spans="1:1" x14ac:dyDescent="0.2">
      <c r="A4841" s="360">
        <v>4824</v>
      </c>
    </row>
    <row r="4842" spans="1:1" x14ac:dyDescent="0.2">
      <c r="A4842" s="360">
        <v>4825</v>
      </c>
    </row>
    <row r="4843" spans="1:1" x14ac:dyDescent="0.2">
      <c r="A4843" s="360">
        <v>4826</v>
      </c>
    </row>
    <row r="4844" spans="1:1" x14ac:dyDescent="0.2">
      <c r="A4844" s="360">
        <v>4827</v>
      </c>
    </row>
    <row r="4845" spans="1:1" x14ac:dyDescent="0.2">
      <c r="A4845" s="360">
        <v>4828</v>
      </c>
    </row>
    <row r="4846" spans="1:1" x14ac:dyDescent="0.2">
      <c r="A4846" s="360">
        <v>4829</v>
      </c>
    </row>
    <row r="4847" spans="1:1" x14ac:dyDescent="0.2">
      <c r="A4847" s="360">
        <v>4830</v>
      </c>
    </row>
    <row r="4848" spans="1:1" x14ac:dyDescent="0.2">
      <c r="A4848" s="360">
        <v>4831</v>
      </c>
    </row>
    <row r="4849" spans="1:1" x14ac:dyDescent="0.2">
      <c r="A4849" s="360">
        <v>4832</v>
      </c>
    </row>
    <row r="4850" spans="1:1" x14ac:dyDescent="0.2">
      <c r="A4850" s="360">
        <v>4833</v>
      </c>
    </row>
    <row r="4851" spans="1:1" x14ac:dyDescent="0.2">
      <c r="A4851" s="360">
        <v>4834</v>
      </c>
    </row>
    <row r="4852" spans="1:1" x14ac:dyDescent="0.2">
      <c r="A4852" s="360">
        <v>4835</v>
      </c>
    </row>
    <row r="4853" spans="1:1" x14ac:dyDescent="0.2">
      <c r="A4853" s="360">
        <v>4836</v>
      </c>
    </row>
    <row r="4854" spans="1:1" x14ac:dyDescent="0.2">
      <c r="A4854" s="360">
        <v>4837</v>
      </c>
    </row>
    <row r="4855" spans="1:1" x14ac:dyDescent="0.2">
      <c r="A4855" s="360">
        <v>4838</v>
      </c>
    </row>
    <row r="4856" spans="1:1" x14ac:dyDescent="0.2">
      <c r="A4856" s="360">
        <v>4839</v>
      </c>
    </row>
    <row r="4857" spans="1:1" x14ac:dyDescent="0.2">
      <c r="A4857" s="360">
        <v>4840</v>
      </c>
    </row>
    <row r="4858" spans="1:1" x14ac:dyDescent="0.2">
      <c r="A4858" s="360">
        <v>4841</v>
      </c>
    </row>
    <row r="4859" spans="1:1" x14ac:dyDescent="0.2">
      <c r="A4859" s="360">
        <v>4842</v>
      </c>
    </row>
    <row r="4860" spans="1:1" x14ac:dyDescent="0.2">
      <c r="A4860" s="360">
        <v>4843</v>
      </c>
    </row>
    <row r="4861" spans="1:1" x14ac:dyDescent="0.2">
      <c r="A4861" s="360">
        <v>4844</v>
      </c>
    </row>
    <row r="4862" spans="1:1" x14ac:dyDescent="0.2">
      <c r="A4862" s="360">
        <v>4845</v>
      </c>
    </row>
    <row r="4863" spans="1:1" x14ac:dyDescent="0.2">
      <c r="A4863" s="360">
        <v>4846</v>
      </c>
    </row>
    <row r="4864" spans="1:1" x14ac:dyDescent="0.2">
      <c r="A4864" s="360">
        <v>4847</v>
      </c>
    </row>
    <row r="4865" spans="1:1" x14ac:dyDescent="0.2">
      <c r="A4865" s="360">
        <v>4848</v>
      </c>
    </row>
    <row r="4866" spans="1:1" x14ac:dyDescent="0.2">
      <c r="A4866" s="360">
        <v>4849</v>
      </c>
    </row>
    <row r="4867" spans="1:1" x14ac:dyDescent="0.2">
      <c r="A4867" s="360">
        <v>4850</v>
      </c>
    </row>
    <row r="4868" spans="1:1" x14ac:dyDescent="0.2">
      <c r="A4868" s="360">
        <v>4851</v>
      </c>
    </row>
    <row r="4869" spans="1:1" x14ac:dyDescent="0.2">
      <c r="A4869" s="360">
        <v>4852</v>
      </c>
    </row>
    <row r="4870" spans="1:1" x14ac:dyDescent="0.2">
      <c r="A4870" s="360">
        <v>4853</v>
      </c>
    </row>
    <row r="4871" spans="1:1" x14ac:dyDescent="0.2">
      <c r="A4871" s="360">
        <v>4854</v>
      </c>
    </row>
    <row r="4872" spans="1:1" x14ac:dyDescent="0.2">
      <c r="A4872" s="360">
        <v>4855</v>
      </c>
    </row>
    <row r="4873" spans="1:1" x14ac:dyDescent="0.2">
      <c r="A4873" s="360">
        <v>4856</v>
      </c>
    </row>
    <row r="4874" spans="1:1" x14ac:dyDescent="0.2">
      <c r="A4874" s="360">
        <v>4857</v>
      </c>
    </row>
    <row r="4875" spans="1:1" x14ac:dyDescent="0.2">
      <c r="A4875" s="360">
        <v>4858</v>
      </c>
    </row>
    <row r="4876" spans="1:1" x14ac:dyDescent="0.2">
      <c r="A4876" s="360">
        <v>4859</v>
      </c>
    </row>
    <row r="4877" spans="1:1" x14ac:dyDescent="0.2">
      <c r="A4877" s="360">
        <v>4860</v>
      </c>
    </row>
    <row r="4878" spans="1:1" x14ac:dyDescent="0.2">
      <c r="A4878" s="360">
        <v>4861</v>
      </c>
    </row>
    <row r="4879" spans="1:1" x14ac:dyDescent="0.2">
      <c r="A4879" s="360">
        <v>4862</v>
      </c>
    </row>
    <row r="4880" spans="1:1" x14ac:dyDescent="0.2">
      <c r="A4880" s="360">
        <v>4863</v>
      </c>
    </row>
    <row r="4881" spans="1:1" x14ac:dyDescent="0.2">
      <c r="A4881" s="360">
        <v>4864</v>
      </c>
    </row>
    <row r="4882" spans="1:1" x14ac:dyDescent="0.2">
      <c r="A4882" s="360">
        <v>4865</v>
      </c>
    </row>
    <row r="4883" spans="1:1" x14ac:dyDescent="0.2">
      <c r="A4883" s="360">
        <v>4866</v>
      </c>
    </row>
    <row r="4884" spans="1:1" x14ac:dyDescent="0.2">
      <c r="A4884" s="360">
        <v>4867</v>
      </c>
    </row>
    <row r="4885" spans="1:1" x14ac:dyDescent="0.2">
      <c r="A4885" s="360">
        <v>4868</v>
      </c>
    </row>
    <row r="4886" spans="1:1" x14ac:dyDescent="0.2">
      <c r="A4886" s="360">
        <v>4869</v>
      </c>
    </row>
    <row r="4887" spans="1:1" x14ac:dyDescent="0.2">
      <c r="A4887" s="360">
        <v>4870</v>
      </c>
    </row>
    <row r="4888" spans="1:1" x14ac:dyDescent="0.2">
      <c r="A4888" s="360">
        <v>4871</v>
      </c>
    </row>
    <row r="4889" spans="1:1" x14ac:dyDescent="0.2">
      <c r="A4889" s="360">
        <v>4872</v>
      </c>
    </row>
    <row r="4890" spans="1:1" x14ac:dyDescent="0.2">
      <c r="A4890" s="360">
        <v>4873</v>
      </c>
    </row>
    <row r="4891" spans="1:1" x14ac:dyDescent="0.2">
      <c r="A4891" s="360">
        <v>4874</v>
      </c>
    </row>
    <row r="4892" spans="1:1" x14ac:dyDescent="0.2">
      <c r="A4892" s="360">
        <v>4875</v>
      </c>
    </row>
    <row r="4893" spans="1:1" x14ac:dyDescent="0.2">
      <c r="A4893" s="360">
        <v>4876</v>
      </c>
    </row>
    <row r="4894" spans="1:1" x14ac:dyDescent="0.2">
      <c r="A4894" s="360">
        <v>4877</v>
      </c>
    </row>
    <row r="4895" spans="1:1" x14ac:dyDescent="0.2">
      <c r="A4895" s="360">
        <v>4878</v>
      </c>
    </row>
    <row r="4896" spans="1:1" x14ac:dyDescent="0.2">
      <c r="A4896" s="360">
        <v>4879</v>
      </c>
    </row>
    <row r="4897" spans="1:1" x14ac:dyDescent="0.2">
      <c r="A4897" s="360">
        <v>4880</v>
      </c>
    </row>
    <row r="4898" spans="1:1" x14ac:dyDescent="0.2">
      <c r="A4898" s="360">
        <v>4881</v>
      </c>
    </row>
    <row r="4899" spans="1:1" x14ac:dyDescent="0.2">
      <c r="A4899" s="360">
        <v>4882</v>
      </c>
    </row>
    <row r="4900" spans="1:1" x14ac:dyDescent="0.2">
      <c r="A4900" s="360">
        <v>4883</v>
      </c>
    </row>
    <row r="4901" spans="1:1" x14ac:dyDescent="0.2">
      <c r="A4901" s="360">
        <v>4884</v>
      </c>
    </row>
    <row r="4902" spans="1:1" x14ac:dyDescent="0.2">
      <c r="A4902" s="360">
        <v>4885</v>
      </c>
    </row>
    <row r="4903" spans="1:1" x14ac:dyDescent="0.2">
      <c r="A4903" s="360">
        <v>4886</v>
      </c>
    </row>
    <row r="4904" spans="1:1" x14ac:dyDescent="0.2">
      <c r="A4904" s="360">
        <v>4887</v>
      </c>
    </row>
    <row r="4905" spans="1:1" x14ac:dyDescent="0.2">
      <c r="A4905" s="360">
        <v>4888</v>
      </c>
    </row>
    <row r="4906" spans="1:1" x14ac:dyDescent="0.2">
      <c r="A4906" s="360">
        <v>4889</v>
      </c>
    </row>
    <row r="4907" spans="1:1" x14ac:dyDescent="0.2">
      <c r="A4907" s="360">
        <v>4890</v>
      </c>
    </row>
    <row r="4908" spans="1:1" x14ac:dyDescent="0.2">
      <c r="A4908" s="360">
        <v>4891</v>
      </c>
    </row>
    <row r="4909" spans="1:1" x14ac:dyDescent="0.2">
      <c r="A4909" s="360">
        <v>4892</v>
      </c>
    </row>
    <row r="4910" spans="1:1" x14ac:dyDescent="0.2">
      <c r="A4910" s="360">
        <v>4893</v>
      </c>
    </row>
    <row r="4911" spans="1:1" x14ac:dyDescent="0.2">
      <c r="A4911" s="360">
        <v>4894</v>
      </c>
    </row>
    <row r="4912" spans="1:1" x14ac:dyDescent="0.2">
      <c r="A4912" s="360">
        <v>4895</v>
      </c>
    </row>
    <row r="4913" spans="1:1" x14ac:dyDescent="0.2">
      <c r="A4913" s="360">
        <v>4896</v>
      </c>
    </row>
    <row r="4914" spans="1:1" x14ac:dyDescent="0.2">
      <c r="A4914" s="360">
        <v>4897</v>
      </c>
    </row>
    <row r="4915" spans="1:1" x14ac:dyDescent="0.2">
      <c r="A4915" s="360">
        <v>4898</v>
      </c>
    </row>
    <row r="4916" spans="1:1" x14ac:dyDescent="0.2">
      <c r="A4916" s="360">
        <v>4899</v>
      </c>
    </row>
    <row r="4917" spans="1:1" x14ac:dyDescent="0.2">
      <c r="A4917" s="360">
        <v>4900</v>
      </c>
    </row>
    <row r="4918" spans="1:1" x14ac:dyDescent="0.2">
      <c r="A4918" s="360">
        <v>4901</v>
      </c>
    </row>
    <row r="4919" spans="1:1" x14ac:dyDescent="0.2">
      <c r="A4919" s="360">
        <v>4902</v>
      </c>
    </row>
    <row r="4920" spans="1:1" x14ac:dyDescent="0.2">
      <c r="A4920" s="360">
        <v>4903</v>
      </c>
    </row>
    <row r="4921" spans="1:1" x14ac:dyDescent="0.2">
      <c r="A4921" s="360">
        <v>4904</v>
      </c>
    </row>
    <row r="4922" spans="1:1" x14ac:dyDescent="0.2">
      <c r="A4922" s="360">
        <v>4905</v>
      </c>
    </row>
    <row r="4923" spans="1:1" x14ac:dyDescent="0.2">
      <c r="A4923" s="360">
        <v>4906</v>
      </c>
    </row>
    <row r="4924" spans="1:1" x14ac:dyDescent="0.2">
      <c r="A4924" s="360">
        <v>4907</v>
      </c>
    </row>
    <row r="4925" spans="1:1" x14ac:dyDescent="0.2">
      <c r="A4925" s="360">
        <v>4908</v>
      </c>
    </row>
    <row r="4926" spans="1:1" x14ac:dyDescent="0.2">
      <c r="A4926" s="360">
        <v>4909</v>
      </c>
    </row>
    <row r="4927" spans="1:1" x14ac:dyDescent="0.2">
      <c r="A4927" s="360">
        <v>4910</v>
      </c>
    </row>
    <row r="4928" spans="1:1" x14ac:dyDescent="0.2">
      <c r="A4928" s="360">
        <v>4911</v>
      </c>
    </row>
    <row r="4929" spans="1:1" x14ac:dyDescent="0.2">
      <c r="A4929" s="360">
        <v>4912</v>
      </c>
    </row>
    <row r="4930" spans="1:1" x14ac:dyDescent="0.2">
      <c r="A4930" s="360">
        <v>4913</v>
      </c>
    </row>
    <row r="4931" spans="1:1" x14ac:dyDescent="0.2">
      <c r="A4931" s="360">
        <v>4914</v>
      </c>
    </row>
    <row r="4932" spans="1:1" x14ac:dyDescent="0.2">
      <c r="A4932" s="360">
        <v>4915</v>
      </c>
    </row>
    <row r="4933" spans="1:1" x14ac:dyDescent="0.2">
      <c r="A4933" s="360">
        <v>4916</v>
      </c>
    </row>
    <row r="4934" spans="1:1" x14ac:dyDescent="0.2">
      <c r="A4934" s="360">
        <v>4917</v>
      </c>
    </row>
    <row r="4935" spans="1:1" x14ac:dyDescent="0.2">
      <c r="A4935" s="360">
        <v>4918</v>
      </c>
    </row>
    <row r="4936" spans="1:1" x14ac:dyDescent="0.2">
      <c r="A4936" s="360">
        <v>4919</v>
      </c>
    </row>
    <row r="4937" spans="1:1" x14ac:dyDescent="0.2">
      <c r="A4937" s="360">
        <v>4920</v>
      </c>
    </row>
    <row r="4938" spans="1:1" x14ac:dyDescent="0.2">
      <c r="A4938" s="360">
        <v>4921</v>
      </c>
    </row>
    <row r="4939" spans="1:1" x14ac:dyDescent="0.2">
      <c r="A4939" s="360">
        <v>4922</v>
      </c>
    </row>
    <row r="4940" spans="1:1" x14ac:dyDescent="0.2">
      <c r="A4940" s="360">
        <v>4923</v>
      </c>
    </row>
    <row r="4941" spans="1:1" x14ac:dyDescent="0.2">
      <c r="A4941" s="360">
        <v>4924</v>
      </c>
    </row>
    <row r="4942" spans="1:1" x14ac:dyDescent="0.2">
      <c r="A4942" s="360">
        <v>4925</v>
      </c>
    </row>
    <row r="4943" spans="1:1" x14ac:dyDescent="0.2">
      <c r="A4943" s="360">
        <v>4926</v>
      </c>
    </row>
    <row r="4944" spans="1:1" x14ac:dyDescent="0.2">
      <c r="A4944" s="360">
        <v>4927</v>
      </c>
    </row>
    <row r="4945" spans="1:1" x14ac:dyDescent="0.2">
      <c r="A4945" s="360">
        <v>4928</v>
      </c>
    </row>
    <row r="4946" spans="1:1" x14ac:dyDescent="0.2">
      <c r="A4946" s="360">
        <v>4929</v>
      </c>
    </row>
    <row r="4947" spans="1:1" x14ac:dyDescent="0.2">
      <c r="A4947" s="360">
        <v>4930</v>
      </c>
    </row>
    <row r="4948" spans="1:1" x14ac:dyDescent="0.2">
      <c r="A4948" s="360">
        <v>4931</v>
      </c>
    </row>
    <row r="4949" spans="1:1" x14ac:dyDescent="0.2">
      <c r="A4949" s="360">
        <v>4932</v>
      </c>
    </row>
    <row r="4950" spans="1:1" x14ac:dyDescent="0.2">
      <c r="A4950" s="360">
        <v>4933</v>
      </c>
    </row>
    <row r="4951" spans="1:1" x14ac:dyDescent="0.2">
      <c r="A4951" s="360">
        <v>4934</v>
      </c>
    </row>
    <row r="4952" spans="1:1" x14ac:dyDescent="0.2">
      <c r="A4952" s="360">
        <v>4935</v>
      </c>
    </row>
    <row r="4953" spans="1:1" x14ac:dyDescent="0.2">
      <c r="A4953" s="360">
        <v>4936</v>
      </c>
    </row>
    <row r="4954" spans="1:1" x14ac:dyDescent="0.2">
      <c r="A4954" s="360">
        <v>4937</v>
      </c>
    </row>
    <row r="4955" spans="1:1" x14ac:dyDescent="0.2">
      <c r="A4955" s="360">
        <v>4938</v>
      </c>
    </row>
    <row r="4956" spans="1:1" x14ac:dyDescent="0.2">
      <c r="A4956" s="360">
        <v>4939</v>
      </c>
    </row>
    <row r="4957" spans="1:1" x14ac:dyDescent="0.2">
      <c r="A4957" s="360">
        <v>4940</v>
      </c>
    </row>
    <row r="4958" spans="1:1" x14ac:dyDescent="0.2">
      <c r="A4958" s="360">
        <v>4941</v>
      </c>
    </row>
    <row r="4959" spans="1:1" x14ac:dyDescent="0.2">
      <c r="A4959" s="360">
        <v>4942</v>
      </c>
    </row>
    <row r="4960" spans="1:1" x14ac:dyDescent="0.2">
      <c r="A4960" s="360">
        <v>4943</v>
      </c>
    </row>
    <row r="4961" spans="1:1" x14ac:dyDescent="0.2">
      <c r="A4961" s="360">
        <v>4944</v>
      </c>
    </row>
    <row r="4962" spans="1:1" x14ac:dyDescent="0.2">
      <c r="A4962" s="360">
        <v>4945</v>
      </c>
    </row>
    <row r="4963" spans="1:1" x14ac:dyDescent="0.2">
      <c r="A4963" s="360">
        <v>4946</v>
      </c>
    </row>
    <row r="4964" spans="1:1" x14ac:dyDescent="0.2">
      <c r="A4964" s="360">
        <v>4947</v>
      </c>
    </row>
    <row r="4965" spans="1:1" x14ac:dyDescent="0.2">
      <c r="A4965" s="360">
        <v>4948</v>
      </c>
    </row>
    <row r="4966" spans="1:1" x14ac:dyDescent="0.2">
      <c r="A4966" s="360">
        <v>4949</v>
      </c>
    </row>
    <row r="4967" spans="1:1" x14ac:dyDescent="0.2">
      <c r="A4967" s="360">
        <v>4950</v>
      </c>
    </row>
    <row r="4968" spans="1:1" x14ac:dyDescent="0.2">
      <c r="A4968" s="360">
        <v>4951</v>
      </c>
    </row>
    <row r="4969" spans="1:1" x14ac:dyDescent="0.2">
      <c r="A4969" s="360">
        <v>4952</v>
      </c>
    </row>
    <row r="4970" spans="1:1" x14ac:dyDescent="0.2">
      <c r="A4970" s="360">
        <v>4953</v>
      </c>
    </row>
    <row r="4971" spans="1:1" x14ac:dyDescent="0.2">
      <c r="A4971" s="360">
        <v>4954</v>
      </c>
    </row>
    <row r="4972" spans="1:1" x14ac:dyDescent="0.2">
      <c r="A4972" s="360">
        <v>4955</v>
      </c>
    </row>
    <row r="4973" spans="1:1" x14ac:dyDescent="0.2">
      <c r="A4973" s="360">
        <v>4956</v>
      </c>
    </row>
    <row r="4974" spans="1:1" x14ac:dyDescent="0.2">
      <c r="A4974" s="360">
        <v>4957</v>
      </c>
    </row>
    <row r="4975" spans="1:1" x14ac:dyDescent="0.2">
      <c r="A4975" s="360">
        <v>4958</v>
      </c>
    </row>
    <row r="4976" spans="1:1" x14ac:dyDescent="0.2">
      <c r="A4976" s="360">
        <v>4959</v>
      </c>
    </row>
    <row r="4977" spans="1:1" x14ac:dyDescent="0.2">
      <c r="A4977" s="360">
        <v>4960</v>
      </c>
    </row>
    <row r="4978" spans="1:1" x14ac:dyDescent="0.2">
      <c r="A4978" s="360">
        <v>4961</v>
      </c>
    </row>
    <row r="4979" spans="1:1" x14ac:dyDescent="0.2">
      <c r="A4979" s="360">
        <v>4962</v>
      </c>
    </row>
    <row r="4980" spans="1:1" x14ac:dyDescent="0.2">
      <c r="A4980" s="360">
        <v>4963</v>
      </c>
    </row>
    <row r="4981" spans="1:1" x14ac:dyDescent="0.2">
      <c r="A4981" s="360">
        <v>4964</v>
      </c>
    </row>
    <row r="4982" spans="1:1" x14ac:dyDescent="0.2">
      <c r="A4982" s="360">
        <v>4965</v>
      </c>
    </row>
    <row r="4983" spans="1:1" x14ac:dyDescent="0.2">
      <c r="A4983" s="360">
        <v>4966</v>
      </c>
    </row>
    <row r="4984" spans="1:1" x14ac:dyDescent="0.2">
      <c r="A4984" s="360">
        <v>4967</v>
      </c>
    </row>
    <row r="4985" spans="1:1" x14ac:dyDescent="0.2">
      <c r="A4985" s="360">
        <v>4968</v>
      </c>
    </row>
    <row r="4986" spans="1:1" x14ac:dyDescent="0.2">
      <c r="A4986" s="360">
        <v>4969</v>
      </c>
    </row>
    <row r="4987" spans="1:1" x14ac:dyDescent="0.2">
      <c r="A4987" s="360">
        <v>4970</v>
      </c>
    </row>
    <row r="4988" spans="1:1" x14ac:dyDescent="0.2">
      <c r="A4988" s="360">
        <v>4971</v>
      </c>
    </row>
    <row r="4989" spans="1:1" x14ac:dyDescent="0.2">
      <c r="A4989" s="360">
        <v>4972</v>
      </c>
    </row>
    <row r="4990" spans="1:1" x14ac:dyDescent="0.2">
      <c r="A4990" s="360">
        <v>4973</v>
      </c>
    </row>
    <row r="4991" spans="1:1" x14ac:dyDescent="0.2">
      <c r="A4991" s="360">
        <v>4974</v>
      </c>
    </row>
    <row r="4992" spans="1:1" x14ac:dyDescent="0.2">
      <c r="A4992" s="360">
        <v>4975</v>
      </c>
    </row>
    <row r="4993" spans="1:1" x14ac:dyDescent="0.2">
      <c r="A4993" s="360">
        <v>4976</v>
      </c>
    </row>
    <row r="4994" spans="1:1" x14ac:dyDescent="0.2">
      <c r="A4994" s="360">
        <v>4977</v>
      </c>
    </row>
    <row r="4995" spans="1:1" x14ac:dyDescent="0.2">
      <c r="A4995" s="360">
        <v>4978</v>
      </c>
    </row>
    <row r="4996" spans="1:1" x14ac:dyDescent="0.2">
      <c r="A4996" s="360">
        <v>4979</v>
      </c>
    </row>
    <row r="4997" spans="1:1" x14ac:dyDescent="0.2">
      <c r="A4997" s="360">
        <v>4980</v>
      </c>
    </row>
    <row r="4998" spans="1:1" x14ac:dyDescent="0.2">
      <c r="A4998" s="360">
        <v>4981</v>
      </c>
    </row>
    <row r="4999" spans="1:1" x14ac:dyDescent="0.2">
      <c r="A4999" s="360">
        <v>4982</v>
      </c>
    </row>
    <row r="5000" spans="1:1" x14ac:dyDescent="0.2">
      <c r="A5000" s="360">
        <v>4983</v>
      </c>
    </row>
    <row r="5001" spans="1:1" x14ac:dyDescent="0.2">
      <c r="A5001" s="360">
        <v>4984</v>
      </c>
    </row>
    <row r="5002" spans="1:1" x14ac:dyDescent="0.2">
      <c r="A5002" s="360">
        <v>4985</v>
      </c>
    </row>
    <row r="5003" spans="1:1" x14ac:dyDescent="0.2">
      <c r="A5003" s="360">
        <v>4986</v>
      </c>
    </row>
    <row r="5004" spans="1:1" x14ac:dyDescent="0.2">
      <c r="A5004" s="360">
        <v>4987</v>
      </c>
    </row>
    <row r="5005" spans="1:1" x14ac:dyDescent="0.2">
      <c r="A5005" s="360">
        <v>4988</v>
      </c>
    </row>
    <row r="5006" spans="1:1" x14ac:dyDescent="0.2">
      <c r="A5006" s="360">
        <v>4989</v>
      </c>
    </row>
    <row r="5007" spans="1:1" x14ac:dyDescent="0.2">
      <c r="A5007" s="360">
        <v>4990</v>
      </c>
    </row>
    <row r="5008" spans="1:1" x14ac:dyDescent="0.2">
      <c r="A5008" s="360">
        <v>4991</v>
      </c>
    </row>
    <row r="5009" spans="1:1" x14ac:dyDescent="0.2">
      <c r="A5009" s="360">
        <v>4992</v>
      </c>
    </row>
    <row r="5010" spans="1:1" x14ac:dyDescent="0.2">
      <c r="A5010" s="360">
        <v>4993</v>
      </c>
    </row>
    <row r="5011" spans="1:1" x14ac:dyDescent="0.2">
      <c r="A5011" s="360">
        <v>4994</v>
      </c>
    </row>
    <row r="5012" spans="1:1" x14ac:dyDescent="0.2">
      <c r="A5012" s="360">
        <v>4995</v>
      </c>
    </row>
    <row r="5013" spans="1:1" x14ac:dyDescent="0.2">
      <c r="A5013" s="360">
        <v>4996</v>
      </c>
    </row>
    <row r="5014" spans="1:1" x14ac:dyDescent="0.2">
      <c r="A5014" s="360">
        <v>4997</v>
      </c>
    </row>
    <row r="5015" spans="1:1" x14ac:dyDescent="0.2">
      <c r="A5015" s="360">
        <v>4998</v>
      </c>
    </row>
    <row r="5016" spans="1:1" x14ac:dyDescent="0.2">
      <c r="A5016" s="360">
        <v>4999</v>
      </c>
    </row>
    <row r="5017" spans="1:1" x14ac:dyDescent="0.2">
      <c r="A5017" s="360">
        <v>5000</v>
      </c>
    </row>
    <row r="5018" spans="1:1" x14ac:dyDescent="0.2">
      <c r="A5018" s="360">
        <v>5001</v>
      </c>
    </row>
    <row r="5019" spans="1:1" x14ac:dyDescent="0.2">
      <c r="A5019" s="360">
        <v>5002</v>
      </c>
    </row>
    <row r="5020" spans="1:1" x14ac:dyDescent="0.2">
      <c r="A5020" s="360">
        <v>5003</v>
      </c>
    </row>
    <row r="5021" spans="1:1" x14ac:dyDescent="0.2">
      <c r="A5021" s="360">
        <v>5004</v>
      </c>
    </row>
    <row r="5022" spans="1:1" x14ac:dyDescent="0.2">
      <c r="A5022" s="360">
        <v>5005</v>
      </c>
    </row>
    <row r="5023" spans="1:1" x14ac:dyDescent="0.2">
      <c r="A5023" s="360">
        <v>5006</v>
      </c>
    </row>
    <row r="5024" spans="1:1" x14ac:dyDescent="0.2">
      <c r="A5024" s="360">
        <v>5007</v>
      </c>
    </row>
    <row r="5025" spans="1:1" x14ac:dyDescent="0.2">
      <c r="A5025" s="360">
        <v>5008</v>
      </c>
    </row>
    <row r="5026" spans="1:1" x14ac:dyDescent="0.2">
      <c r="A5026" s="360">
        <v>5009</v>
      </c>
    </row>
    <row r="5027" spans="1:1" x14ac:dyDescent="0.2">
      <c r="A5027" s="360">
        <v>5010</v>
      </c>
    </row>
    <row r="5028" spans="1:1" x14ac:dyDescent="0.2">
      <c r="A5028" s="360">
        <v>5011</v>
      </c>
    </row>
    <row r="5029" spans="1:1" x14ac:dyDescent="0.2">
      <c r="A5029" s="360">
        <v>5012</v>
      </c>
    </row>
    <row r="5030" spans="1:1" x14ac:dyDescent="0.2">
      <c r="A5030" s="360">
        <v>5013</v>
      </c>
    </row>
    <row r="5031" spans="1:1" x14ac:dyDescent="0.2">
      <c r="A5031" s="360">
        <v>5014</v>
      </c>
    </row>
    <row r="5032" spans="1:1" x14ac:dyDescent="0.2">
      <c r="A5032" s="360">
        <v>5015</v>
      </c>
    </row>
    <row r="5033" spans="1:1" x14ac:dyDescent="0.2">
      <c r="A5033" s="360">
        <v>5016</v>
      </c>
    </row>
    <row r="5034" spans="1:1" x14ac:dyDescent="0.2">
      <c r="A5034" s="360">
        <v>5017</v>
      </c>
    </row>
    <row r="5035" spans="1:1" x14ac:dyDescent="0.2">
      <c r="A5035" s="360">
        <v>5018</v>
      </c>
    </row>
    <row r="5036" spans="1:1" x14ac:dyDescent="0.2">
      <c r="A5036" s="360">
        <v>5019</v>
      </c>
    </row>
    <row r="5037" spans="1:1" x14ac:dyDescent="0.2">
      <c r="A5037" s="360">
        <v>5020</v>
      </c>
    </row>
    <row r="5038" spans="1:1" x14ac:dyDescent="0.2">
      <c r="A5038" s="360">
        <v>5021</v>
      </c>
    </row>
    <row r="5039" spans="1:1" x14ac:dyDescent="0.2">
      <c r="A5039" s="360">
        <v>5022</v>
      </c>
    </row>
    <row r="5040" spans="1:1" x14ac:dyDescent="0.2">
      <c r="A5040" s="360">
        <v>5023</v>
      </c>
    </row>
    <row r="5041" spans="1:1" x14ac:dyDescent="0.2">
      <c r="A5041" s="360">
        <v>5024</v>
      </c>
    </row>
    <row r="5042" spans="1:1" x14ac:dyDescent="0.2">
      <c r="A5042" s="360">
        <v>5025</v>
      </c>
    </row>
    <row r="5043" spans="1:1" x14ac:dyDescent="0.2">
      <c r="A5043" s="360">
        <v>5026</v>
      </c>
    </row>
    <row r="5044" spans="1:1" x14ac:dyDescent="0.2">
      <c r="A5044" s="360">
        <v>5027</v>
      </c>
    </row>
    <row r="5045" spans="1:1" x14ac:dyDescent="0.2">
      <c r="A5045" s="360">
        <v>5028</v>
      </c>
    </row>
    <row r="5046" spans="1:1" x14ac:dyDescent="0.2">
      <c r="A5046" s="360">
        <v>5029</v>
      </c>
    </row>
    <row r="5047" spans="1:1" x14ac:dyDescent="0.2">
      <c r="A5047" s="360">
        <v>5030</v>
      </c>
    </row>
    <row r="5048" spans="1:1" x14ac:dyDescent="0.2">
      <c r="A5048" s="360">
        <v>5031</v>
      </c>
    </row>
    <row r="5049" spans="1:1" x14ac:dyDescent="0.2">
      <c r="A5049" s="360">
        <v>5032</v>
      </c>
    </row>
    <row r="5050" spans="1:1" x14ac:dyDescent="0.2">
      <c r="A5050" s="360">
        <v>5033</v>
      </c>
    </row>
    <row r="5051" spans="1:1" x14ac:dyDescent="0.2">
      <c r="A5051" s="360">
        <v>5034</v>
      </c>
    </row>
    <row r="5052" spans="1:1" x14ac:dyDescent="0.2">
      <c r="A5052" s="360">
        <v>5035</v>
      </c>
    </row>
    <row r="5053" spans="1:1" x14ac:dyDescent="0.2">
      <c r="A5053" s="360">
        <v>5036</v>
      </c>
    </row>
    <row r="5054" spans="1:1" x14ac:dyDescent="0.2">
      <c r="A5054" s="360">
        <v>5037</v>
      </c>
    </row>
    <row r="5055" spans="1:1" x14ac:dyDescent="0.2">
      <c r="A5055" s="360">
        <v>5038</v>
      </c>
    </row>
    <row r="5056" spans="1:1" x14ac:dyDescent="0.2">
      <c r="A5056" s="360">
        <v>5039</v>
      </c>
    </row>
    <row r="5057" spans="1:1" x14ac:dyDescent="0.2">
      <c r="A5057" s="360">
        <v>5040</v>
      </c>
    </row>
    <row r="5058" spans="1:1" x14ac:dyDescent="0.2">
      <c r="A5058" s="360">
        <v>5041</v>
      </c>
    </row>
    <row r="5059" spans="1:1" x14ac:dyDescent="0.2">
      <c r="A5059" s="360">
        <v>5042</v>
      </c>
    </row>
    <row r="5060" spans="1:1" x14ac:dyDescent="0.2">
      <c r="A5060" s="360">
        <v>5043</v>
      </c>
    </row>
    <row r="5061" spans="1:1" x14ac:dyDescent="0.2">
      <c r="A5061" s="360">
        <v>5044</v>
      </c>
    </row>
    <row r="5062" spans="1:1" x14ac:dyDescent="0.2">
      <c r="A5062" s="360">
        <v>5045</v>
      </c>
    </row>
    <row r="5063" spans="1:1" x14ac:dyDescent="0.2">
      <c r="A5063" s="360">
        <v>5046</v>
      </c>
    </row>
    <row r="5064" spans="1:1" x14ac:dyDescent="0.2">
      <c r="A5064" s="360">
        <v>5047</v>
      </c>
    </row>
    <row r="5065" spans="1:1" x14ac:dyDescent="0.2">
      <c r="A5065" s="360">
        <v>5048</v>
      </c>
    </row>
    <row r="5066" spans="1:1" x14ac:dyDescent="0.2">
      <c r="A5066" s="360">
        <v>5049</v>
      </c>
    </row>
    <row r="5067" spans="1:1" x14ac:dyDescent="0.2">
      <c r="A5067" s="360">
        <v>5050</v>
      </c>
    </row>
    <row r="5068" spans="1:1" x14ac:dyDescent="0.2">
      <c r="A5068" s="360">
        <v>5051</v>
      </c>
    </row>
    <row r="5069" spans="1:1" x14ac:dyDescent="0.2">
      <c r="A5069" s="360">
        <v>5052</v>
      </c>
    </row>
    <row r="5070" spans="1:1" x14ac:dyDescent="0.2">
      <c r="A5070" s="360">
        <v>5053</v>
      </c>
    </row>
    <row r="5071" spans="1:1" x14ac:dyDescent="0.2">
      <c r="A5071" s="360">
        <v>5054</v>
      </c>
    </row>
    <row r="5072" spans="1:1" x14ac:dyDescent="0.2">
      <c r="A5072" s="360">
        <v>5055</v>
      </c>
    </row>
    <row r="5073" spans="1:1" x14ac:dyDescent="0.2">
      <c r="A5073" s="360">
        <v>5056</v>
      </c>
    </row>
    <row r="5074" spans="1:1" x14ac:dyDescent="0.2">
      <c r="A5074" s="360">
        <v>5057</v>
      </c>
    </row>
    <row r="5075" spans="1:1" x14ac:dyDescent="0.2">
      <c r="A5075" s="360">
        <v>5058</v>
      </c>
    </row>
    <row r="5076" spans="1:1" x14ac:dyDescent="0.2">
      <c r="A5076" s="360">
        <v>5059</v>
      </c>
    </row>
    <row r="5077" spans="1:1" x14ac:dyDescent="0.2">
      <c r="A5077" s="360">
        <v>5060</v>
      </c>
    </row>
    <row r="5078" spans="1:1" x14ac:dyDescent="0.2">
      <c r="A5078" s="360">
        <v>5061</v>
      </c>
    </row>
    <row r="5079" spans="1:1" x14ac:dyDescent="0.2">
      <c r="A5079" s="360">
        <v>5062</v>
      </c>
    </row>
    <row r="5080" spans="1:1" x14ac:dyDescent="0.2">
      <c r="A5080" s="360">
        <v>5063</v>
      </c>
    </row>
    <row r="5081" spans="1:1" x14ac:dyDescent="0.2">
      <c r="A5081" s="360">
        <v>5064</v>
      </c>
    </row>
    <row r="5082" spans="1:1" x14ac:dyDescent="0.2">
      <c r="A5082" s="360">
        <v>5065</v>
      </c>
    </row>
    <row r="5083" spans="1:1" x14ac:dyDescent="0.2">
      <c r="A5083" s="360">
        <v>5066</v>
      </c>
    </row>
    <row r="5084" spans="1:1" x14ac:dyDescent="0.2">
      <c r="A5084" s="360">
        <v>5067</v>
      </c>
    </row>
    <row r="5085" spans="1:1" x14ac:dyDescent="0.2">
      <c r="A5085" s="360">
        <v>5068</v>
      </c>
    </row>
    <row r="5086" spans="1:1" x14ac:dyDescent="0.2">
      <c r="A5086" s="360">
        <v>5069</v>
      </c>
    </row>
    <row r="5087" spans="1:1" x14ac:dyDescent="0.2">
      <c r="A5087" s="360">
        <v>5070</v>
      </c>
    </row>
    <row r="5088" spans="1:1" x14ac:dyDescent="0.2">
      <c r="A5088" s="360">
        <v>5071</v>
      </c>
    </row>
    <row r="5089" spans="1:1" x14ac:dyDescent="0.2">
      <c r="A5089" s="360">
        <v>5072</v>
      </c>
    </row>
    <row r="5090" spans="1:1" x14ac:dyDescent="0.2">
      <c r="A5090" s="360">
        <v>5073</v>
      </c>
    </row>
    <row r="5091" spans="1:1" x14ac:dyDescent="0.2">
      <c r="A5091" s="360">
        <v>5074</v>
      </c>
    </row>
    <row r="5092" spans="1:1" x14ac:dyDescent="0.2">
      <c r="A5092" s="360">
        <v>5075</v>
      </c>
    </row>
    <row r="5093" spans="1:1" x14ac:dyDescent="0.2">
      <c r="A5093" s="360">
        <v>5076</v>
      </c>
    </row>
    <row r="5094" spans="1:1" x14ac:dyDescent="0.2">
      <c r="A5094" s="360">
        <v>5077</v>
      </c>
    </row>
    <row r="5095" spans="1:1" x14ac:dyDescent="0.2">
      <c r="A5095" s="360">
        <v>5078</v>
      </c>
    </row>
    <row r="5096" spans="1:1" x14ac:dyDescent="0.2">
      <c r="A5096" s="360">
        <v>5079</v>
      </c>
    </row>
    <row r="5097" spans="1:1" x14ac:dyDescent="0.2">
      <c r="A5097" s="360">
        <v>5080</v>
      </c>
    </row>
    <row r="5098" spans="1:1" x14ac:dyDescent="0.2">
      <c r="A5098" s="360">
        <v>5081</v>
      </c>
    </row>
    <row r="5099" spans="1:1" x14ac:dyDescent="0.2">
      <c r="A5099" s="360">
        <v>5082</v>
      </c>
    </row>
    <row r="5100" spans="1:1" x14ac:dyDescent="0.2">
      <c r="A5100" s="360">
        <v>5083</v>
      </c>
    </row>
    <row r="5101" spans="1:1" x14ac:dyDescent="0.2">
      <c r="A5101" s="360">
        <v>5084</v>
      </c>
    </row>
    <row r="5102" spans="1:1" x14ac:dyDescent="0.2">
      <c r="A5102" s="360">
        <v>5085</v>
      </c>
    </row>
    <row r="5103" spans="1:1" x14ac:dyDescent="0.2">
      <c r="A5103" s="360">
        <v>5086</v>
      </c>
    </row>
    <row r="5104" spans="1:1" x14ac:dyDescent="0.2">
      <c r="A5104" s="360">
        <v>5087</v>
      </c>
    </row>
    <row r="5105" spans="1:1" x14ac:dyDescent="0.2">
      <c r="A5105" s="360">
        <v>5088</v>
      </c>
    </row>
    <row r="5106" spans="1:1" x14ac:dyDescent="0.2">
      <c r="A5106" s="360">
        <v>5089</v>
      </c>
    </row>
    <row r="5107" spans="1:1" x14ac:dyDescent="0.2">
      <c r="A5107" s="360">
        <v>5090</v>
      </c>
    </row>
    <row r="5108" spans="1:1" x14ac:dyDescent="0.2">
      <c r="A5108" s="360">
        <v>5091</v>
      </c>
    </row>
    <row r="5109" spans="1:1" x14ac:dyDescent="0.2">
      <c r="A5109" s="360">
        <v>5092</v>
      </c>
    </row>
    <row r="5110" spans="1:1" x14ac:dyDescent="0.2">
      <c r="A5110" s="360">
        <v>5093</v>
      </c>
    </row>
    <row r="5111" spans="1:1" x14ac:dyDescent="0.2">
      <c r="A5111" s="360">
        <v>5094</v>
      </c>
    </row>
    <row r="5112" spans="1:1" x14ac:dyDescent="0.2">
      <c r="A5112" s="360">
        <v>5095</v>
      </c>
    </row>
    <row r="5113" spans="1:1" x14ac:dyDescent="0.2">
      <c r="A5113" s="360">
        <v>5096</v>
      </c>
    </row>
    <row r="5114" spans="1:1" x14ac:dyDescent="0.2">
      <c r="A5114" s="360">
        <v>5097</v>
      </c>
    </row>
    <row r="5115" spans="1:1" x14ac:dyDescent="0.2">
      <c r="A5115" s="360">
        <v>5098</v>
      </c>
    </row>
    <row r="5116" spans="1:1" x14ac:dyDescent="0.2">
      <c r="A5116" s="360">
        <v>5099</v>
      </c>
    </row>
    <row r="5117" spans="1:1" x14ac:dyDescent="0.2">
      <c r="A5117" s="360">
        <v>5100</v>
      </c>
    </row>
    <row r="5118" spans="1:1" x14ac:dyDescent="0.2">
      <c r="A5118" s="360">
        <v>5101</v>
      </c>
    </row>
    <row r="5119" spans="1:1" x14ac:dyDescent="0.2">
      <c r="A5119" s="360">
        <v>5102</v>
      </c>
    </row>
    <row r="5120" spans="1:1" x14ac:dyDescent="0.2">
      <c r="A5120" s="360">
        <v>5103</v>
      </c>
    </row>
    <row r="5121" spans="1:1" x14ac:dyDescent="0.2">
      <c r="A5121" s="360">
        <v>5104</v>
      </c>
    </row>
    <row r="5122" spans="1:1" x14ac:dyDescent="0.2">
      <c r="A5122" s="360">
        <v>5105</v>
      </c>
    </row>
    <row r="5123" spans="1:1" x14ac:dyDescent="0.2">
      <c r="A5123" s="360">
        <v>5106</v>
      </c>
    </row>
    <row r="5124" spans="1:1" x14ac:dyDescent="0.2">
      <c r="A5124" s="360">
        <v>5107</v>
      </c>
    </row>
    <row r="5125" spans="1:1" x14ac:dyDescent="0.2">
      <c r="A5125" s="360">
        <v>5108</v>
      </c>
    </row>
    <row r="5126" spans="1:1" x14ac:dyDescent="0.2">
      <c r="A5126" s="360">
        <v>5109</v>
      </c>
    </row>
    <row r="5127" spans="1:1" x14ac:dyDescent="0.2">
      <c r="A5127" s="360">
        <v>5110</v>
      </c>
    </row>
    <row r="5128" spans="1:1" x14ac:dyDescent="0.2">
      <c r="A5128" s="360">
        <v>5111</v>
      </c>
    </row>
    <row r="5129" spans="1:1" x14ac:dyDescent="0.2">
      <c r="A5129" s="360">
        <v>5112</v>
      </c>
    </row>
    <row r="5130" spans="1:1" x14ac:dyDescent="0.2">
      <c r="A5130" s="360">
        <v>5113</v>
      </c>
    </row>
    <row r="5131" spans="1:1" x14ac:dyDescent="0.2">
      <c r="A5131" s="360">
        <v>5114</v>
      </c>
    </row>
    <row r="5132" spans="1:1" x14ac:dyDescent="0.2">
      <c r="A5132" s="360">
        <v>5115</v>
      </c>
    </row>
    <row r="5133" spans="1:1" x14ac:dyDescent="0.2">
      <c r="A5133" s="360">
        <v>5116</v>
      </c>
    </row>
    <row r="5134" spans="1:1" x14ac:dyDescent="0.2">
      <c r="A5134" s="360">
        <v>5117</v>
      </c>
    </row>
    <row r="5135" spans="1:1" x14ac:dyDescent="0.2">
      <c r="A5135" s="360">
        <v>5118</v>
      </c>
    </row>
    <row r="5136" spans="1:1" x14ac:dyDescent="0.2">
      <c r="A5136" s="360">
        <v>5119</v>
      </c>
    </row>
    <row r="5137" spans="1:1" x14ac:dyDescent="0.2">
      <c r="A5137" s="360">
        <v>5120</v>
      </c>
    </row>
    <row r="5138" spans="1:1" x14ac:dyDescent="0.2">
      <c r="A5138" s="360">
        <v>5121</v>
      </c>
    </row>
    <row r="5139" spans="1:1" x14ac:dyDescent="0.2">
      <c r="A5139" s="360">
        <v>5122</v>
      </c>
    </row>
    <row r="5140" spans="1:1" x14ac:dyDescent="0.2">
      <c r="A5140" s="360">
        <v>5123</v>
      </c>
    </row>
    <row r="5141" spans="1:1" x14ac:dyDescent="0.2">
      <c r="A5141" s="360">
        <v>5124</v>
      </c>
    </row>
    <row r="5142" spans="1:1" x14ac:dyDescent="0.2">
      <c r="A5142" s="360">
        <v>5125</v>
      </c>
    </row>
    <row r="5143" spans="1:1" x14ac:dyDescent="0.2">
      <c r="A5143" s="360">
        <v>5126</v>
      </c>
    </row>
    <row r="5144" spans="1:1" x14ac:dyDescent="0.2">
      <c r="A5144" s="360">
        <v>5127</v>
      </c>
    </row>
    <row r="5145" spans="1:1" x14ac:dyDescent="0.2">
      <c r="A5145" s="360">
        <v>5128</v>
      </c>
    </row>
    <row r="5146" spans="1:1" x14ac:dyDescent="0.2">
      <c r="A5146" s="360">
        <v>5129</v>
      </c>
    </row>
    <row r="5147" spans="1:1" x14ac:dyDescent="0.2">
      <c r="A5147" s="360">
        <v>5130</v>
      </c>
    </row>
    <row r="5148" spans="1:1" x14ac:dyDescent="0.2">
      <c r="A5148" s="360">
        <v>5131</v>
      </c>
    </row>
    <row r="5149" spans="1:1" x14ac:dyDescent="0.2">
      <c r="A5149" s="360">
        <v>5132</v>
      </c>
    </row>
    <row r="5150" spans="1:1" x14ac:dyDescent="0.2">
      <c r="A5150" s="360">
        <v>5133</v>
      </c>
    </row>
    <row r="5151" spans="1:1" x14ac:dyDescent="0.2">
      <c r="A5151" s="360">
        <v>5134</v>
      </c>
    </row>
    <row r="5152" spans="1:1" x14ac:dyDescent="0.2">
      <c r="A5152" s="360">
        <v>5135</v>
      </c>
    </row>
    <row r="5153" spans="1:1" x14ac:dyDescent="0.2">
      <c r="A5153" s="360">
        <v>5136</v>
      </c>
    </row>
    <row r="5154" spans="1:1" x14ac:dyDescent="0.2">
      <c r="A5154" s="360">
        <v>5137</v>
      </c>
    </row>
    <row r="5155" spans="1:1" x14ac:dyDescent="0.2">
      <c r="A5155" s="360">
        <v>5138</v>
      </c>
    </row>
    <row r="5156" spans="1:1" x14ac:dyDescent="0.2">
      <c r="A5156" s="360">
        <v>5139</v>
      </c>
    </row>
    <row r="5157" spans="1:1" x14ac:dyDescent="0.2">
      <c r="A5157" s="360">
        <v>5140</v>
      </c>
    </row>
    <row r="5158" spans="1:1" x14ac:dyDescent="0.2">
      <c r="A5158" s="360">
        <v>5141</v>
      </c>
    </row>
    <row r="5159" spans="1:1" x14ac:dyDescent="0.2">
      <c r="A5159" s="360">
        <v>5142</v>
      </c>
    </row>
    <row r="5160" spans="1:1" x14ac:dyDescent="0.2">
      <c r="A5160" s="360">
        <v>5143</v>
      </c>
    </row>
    <row r="5161" spans="1:1" x14ac:dyDescent="0.2">
      <c r="A5161" s="360">
        <v>5144</v>
      </c>
    </row>
    <row r="5162" spans="1:1" x14ac:dyDescent="0.2">
      <c r="A5162" s="360">
        <v>5145</v>
      </c>
    </row>
    <row r="5163" spans="1:1" x14ac:dyDescent="0.2">
      <c r="A5163" s="360">
        <v>5146</v>
      </c>
    </row>
    <row r="5164" spans="1:1" x14ac:dyDescent="0.2">
      <c r="A5164" s="360">
        <v>5147</v>
      </c>
    </row>
    <row r="5165" spans="1:1" x14ac:dyDescent="0.2">
      <c r="A5165" s="360">
        <v>5148</v>
      </c>
    </row>
    <row r="5166" spans="1:1" x14ac:dyDescent="0.2">
      <c r="A5166" s="360">
        <v>5149</v>
      </c>
    </row>
    <row r="5167" spans="1:1" x14ac:dyDescent="0.2">
      <c r="A5167" s="360">
        <v>5150</v>
      </c>
    </row>
    <row r="5168" spans="1:1" x14ac:dyDescent="0.2">
      <c r="A5168" s="360">
        <v>5151</v>
      </c>
    </row>
    <row r="5169" spans="1:1" x14ac:dyDescent="0.2">
      <c r="A5169" s="360">
        <v>5152</v>
      </c>
    </row>
    <row r="5170" spans="1:1" x14ac:dyDescent="0.2">
      <c r="A5170" s="360">
        <v>5153</v>
      </c>
    </row>
    <row r="5171" spans="1:1" x14ac:dyDescent="0.2">
      <c r="A5171" s="360">
        <v>5154</v>
      </c>
    </row>
    <row r="5172" spans="1:1" x14ac:dyDescent="0.2">
      <c r="A5172" s="360">
        <v>5155</v>
      </c>
    </row>
    <row r="5173" spans="1:1" x14ac:dyDescent="0.2">
      <c r="A5173" s="360">
        <v>5156</v>
      </c>
    </row>
    <row r="5174" spans="1:1" x14ac:dyDescent="0.2">
      <c r="A5174" s="360">
        <v>5157</v>
      </c>
    </row>
    <row r="5175" spans="1:1" x14ac:dyDescent="0.2">
      <c r="A5175" s="360">
        <v>5158</v>
      </c>
    </row>
    <row r="5176" spans="1:1" x14ac:dyDescent="0.2">
      <c r="A5176" s="360">
        <v>5159</v>
      </c>
    </row>
    <row r="5177" spans="1:1" x14ac:dyDescent="0.2">
      <c r="A5177" s="360">
        <v>5160</v>
      </c>
    </row>
    <row r="5178" spans="1:1" x14ac:dyDescent="0.2">
      <c r="A5178" s="360">
        <v>5161</v>
      </c>
    </row>
    <row r="5179" spans="1:1" x14ac:dyDescent="0.2">
      <c r="A5179" s="360">
        <v>5162</v>
      </c>
    </row>
    <row r="5180" spans="1:1" x14ac:dyDescent="0.2">
      <c r="A5180" s="360">
        <v>5163</v>
      </c>
    </row>
    <row r="5181" spans="1:1" x14ac:dyDescent="0.2">
      <c r="A5181" s="360">
        <v>5164</v>
      </c>
    </row>
    <row r="5182" spans="1:1" x14ac:dyDescent="0.2">
      <c r="A5182" s="360">
        <v>5165</v>
      </c>
    </row>
    <row r="5183" spans="1:1" x14ac:dyDescent="0.2">
      <c r="A5183" s="360">
        <v>5166</v>
      </c>
    </row>
    <row r="5184" spans="1:1" x14ac:dyDescent="0.2">
      <c r="A5184" s="360">
        <v>5167</v>
      </c>
    </row>
    <row r="5185" spans="1:1" x14ac:dyDescent="0.2">
      <c r="A5185" s="360">
        <v>5168</v>
      </c>
    </row>
    <row r="5186" spans="1:1" x14ac:dyDescent="0.2">
      <c r="A5186" s="360">
        <v>5169</v>
      </c>
    </row>
    <row r="5187" spans="1:1" x14ac:dyDescent="0.2">
      <c r="A5187" s="360">
        <v>5170</v>
      </c>
    </row>
    <row r="5188" spans="1:1" x14ac:dyDescent="0.2">
      <c r="A5188" s="360">
        <v>5171</v>
      </c>
    </row>
    <row r="5189" spans="1:1" x14ac:dyDescent="0.2">
      <c r="A5189" s="360">
        <v>5172</v>
      </c>
    </row>
    <row r="5190" spans="1:1" x14ac:dyDescent="0.2">
      <c r="A5190" s="360">
        <v>5173</v>
      </c>
    </row>
    <row r="5191" spans="1:1" x14ac:dyDescent="0.2">
      <c r="A5191" s="360">
        <v>5174</v>
      </c>
    </row>
    <row r="5192" spans="1:1" x14ac:dyDescent="0.2">
      <c r="A5192" s="360">
        <v>5175</v>
      </c>
    </row>
    <row r="5193" spans="1:1" x14ac:dyDescent="0.2">
      <c r="A5193" s="360">
        <v>5176</v>
      </c>
    </row>
    <row r="5194" spans="1:1" x14ac:dyDescent="0.2">
      <c r="A5194" s="360">
        <v>5177</v>
      </c>
    </row>
    <row r="5195" spans="1:1" x14ac:dyDescent="0.2">
      <c r="A5195" s="360">
        <v>5178</v>
      </c>
    </row>
    <row r="5196" spans="1:1" x14ac:dyDescent="0.2">
      <c r="A5196" s="360">
        <v>5179</v>
      </c>
    </row>
    <row r="5197" spans="1:1" x14ac:dyDescent="0.2">
      <c r="A5197" s="360">
        <v>5180</v>
      </c>
    </row>
    <row r="5198" spans="1:1" x14ac:dyDescent="0.2">
      <c r="A5198" s="360">
        <v>5181</v>
      </c>
    </row>
    <row r="5199" spans="1:1" x14ac:dyDescent="0.2">
      <c r="A5199" s="360">
        <v>5182</v>
      </c>
    </row>
    <row r="5200" spans="1:1" x14ac:dyDescent="0.2">
      <c r="A5200" s="360">
        <v>5183</v>
      </c>
    </row>
    <row r="5201" spans="1:1" x14ac:dyDescent="0.2">
      <c r="A5201" s="360">
        <v>5184</v>
      </c>
    </row>
    <row r="5202" spans="1:1" x14ac:dyDescent="0.2">
      <c r="A5202" s="360">
        <v>5185</v>
      </c>
    </row>
    <row r="5203" spans="1:1" x14ac:dyDescent="0.2">
      <c r="A5203" s="360">
        <v>5186</v>
      </c>
    </row>
    <row r="5204" spans="1:1" x14ac:dyDescent="0.2">
      <c r="A5204" s="360">
        <v>5187</v>
      </c>
    </row>
    <row r="5205" spans="1:1" x14ac:dyDescent="0.2">
      <c r="A5205" s="360">
        <v>5188</v>
      </c>
    </row>
    <row r="5206" spans="1:1" x14ac:dyDescent="0.2">
      <c r="A5206" s="360">
        <v>5189</v>
      </c>
    </row>
    <row r="5207" spans="1:1" x14ac:dyDescent="0.2">
      <c r="A5207" s="360">
        <v>5190</v>
      </c>
    </row>
    <row r="5208" spans="1:1" x14ac:dyDescent="0.2">
      <c r="A5208" s="360">
        <v>5191</v>
      </c>
    </row>
    <row r="5209" spans="1:1" x14ac:dyDescent="0.2">
      <c r="A5209" s="360">
        <v>5192</v>
      </c>
    </row>
    <row r="5210" spans="1:1" x14ac:dyDescent="0.2">
      <c r="A5210" s="360">
        <v>5193</v>
      </c>
    </row>
    <row r="5211" spans="1:1" x14ac:dyDescent="0.2">
      <c r="A5211" s="360">
        <v>5194</v>
      </c>
    </row>
    <row r="5212" spans="1:1" x14ac:dyDescent="0.2">
      <c r="A5212" s="360">
        <v>5195</v>
      </c>
    </row>
    <row r="5213" spans="1:1" x14ac:dyDescent="0.2">
      <c r="A5213" s="360">
        <v>5196</v>
      </c>
    </row>
    <row r="5214" spans="1:1" x14ac:dyDescent="0.2">
      <c r="A5214" s="360">
        <v>5197</v>
      </c>
    </row>
    <row r="5215" spans="1:1" x14ac:dyDescent="0.2">
      <c r="A5215" s="360">
        <v>5198</v>
      </c>
    </row>
    <row r="5216" spans="1:1" x14ac:dyDescent="0.2">
      <c r="A5216" s="360">
        <v>5199</v>
      </c>
    </row>
    <row r="5217" spans="1:1" x14ac:dyDescent="0.2">
      <c r="A5217" s="360">
        <v>5200</v>
      </c>
    </row>
    <row r="5218" spans="1:1" x14ac:dyDescent="0.2">
      <c r="A5218" s="360">
        <v>5201</v>
      </c>
    </row>
    <row r="5219" spans="1:1" x14ac:dyDescent="0.2">
      <c r="A5219" s="360">
        <v>5202</v>
      </c>
    </row>
    <row r="5220" spans="1:1" x14ac:dyDescent="0.2">
      <c r="A5220" s="360">
        <v>5203</v>
      </c>
    </row>
    <row r="5221" spans="1:1" x14ac:dyDescent="0.2">
      <c r="A5221" s="360">
        <v>5204</v>
      </c>
    </row>
    <row r="5222" spans="1:1" x14ac:dyDescent="0.2">
      <c r="A5222" s="360">
        <v>5205</v>
      </c>
    </row>
    <row r="5223" spans="1:1" x14ac:dyDescent="0.2">
      <c r="A5223" s="360">
        <v>5206</v>
      </c>
    </row>
    <row r="5224" spans="1:1" x14ac:dyDescent="0.2">
      <c r="A5224" s="360">
        <v>5207</v>
      </c>
    </row>
    <row r="5225" spans="1:1" x14ac:dyDescent="0.2">
      <c r="A5225" s="360">
        <v>5208</v>
      </c>
    </row>
    <row r="5226" spans="1:1" x14ac:dyDescent="0.2">
      <c r="A5226" s="360">
        <v>5209</v>
      </c>
    </row>
    <row r="5227" spans="1:1" x14ac:dyDescent="0.2">
      <c r="A5227" s="360">
        <v>5210</v>
      </c>
    </row>
    <row r="5228" spans="1:1" x14ac:dyDescent="0.2">
      <c r="A5228" s="360">
        <v>5211</v>
      </c>
    </row>
    <row r="5229" spans="1:1" x14ac:dyDescent="0.2">
      <c r="A5229" s="360">
        <v>5212</v>
      </c>
    </row>
    <row r="5230" spans="1:1" x14ac:dyDescent="0.2">
      <c r="A5230" s="360">
        <v>5213</v>
      </c>
    </row>
    <row r="5231" spans="1:1" x14ac:dyDescent="0.2">
      <c r="A5231" s="360">
        <v>5214</v>
      </c>
    </row>
    <row r="5232" spans="1:1" x14ac:dyDescent="0.2">
      <c r="A5232" s="360">
        <v>5215</v>
      </c>
    </row>
    <row r="5233" spans="1:1" x14ac:dyDescent="0.2">
      <c r="A5233" s="360">
        <v>5216</v>
      </c>
    </row>
    <row r="5234" spans="1:1" x14ac:dyDescent="0.2">
      <c r="A5234" s="360">
        <v>5217</v>
      </c>
    </row>
    <row r="5235" spans="1:1" x14ac:dyDescent="0.2">
      <c r="A5235" s="360">
        <v>5218</v>
      </c>
    </row>
    <row r="5236" spans="1:1" x14ac:dyDescent="0.2">
      <c r="A5236" s="360">
        <v>5219</v>
      </c>
    </row>
    <row r="5237" spans="1:1" x14ac:dyDescent="0.2">
      <c r="A5237" s="360">
        <v>5220</v>
      </c>
    </row>
    <row r="5238" spans="1:1" x14ac:dyDescent="0.2">
      <c r="A5238" s="360">
        <v>5221</v>
      </c>
    </row>
    <row r="5239" spans="1:1" x14ac:dyDescent="0.2">
      <c r="A5239" s="360">
        <v>5222</v>
      </c>
    </row>
    <row r="5240" spans="1:1" x14ac:dyDescent="0.2">
      <c r="A5240" s="360">
        <v>5223</v>
      </c>
    </row>
    <row r="5241" spans="1:1" x14ac:dyDescent="0.2">
      <c r="A5241" s="360">
        <v>5224</v>
      </c>
    </row>
    <row r="5242" spans="1:1" x14ac:dyDescent="0.2">
      <c r="A5242" s="360">
        <v>5225</v>
      </c>
    </row>
    <row r="5243" spans="1:1" x14ac:dyDescent="0.2">
      <c r="A5243" s="360">
        <v>5226</v>
      </c>
    </row>
    <row r="5244" spans="1:1" x14ac:dyDescent="0.2">
      <c r="A5244" s="360">
        <v>5227</v>
      </c>
    </row>
    <row r="5245" spans="1:1" x14ac:dyDescent="0.2">
      <c r="A5245" s="360">
        <v>5228</v>
      </c>
    </row>
    <row r="5246" spans="1:1" x14ac:dyDescent="0.2">
      <c r="A5246" s="360">
        <v>5229</v>
      </c>
    </row>
    <row r="5247" spans="1:1" x14ac:dyDescent="0.2">
      <c r="A5247" s="360">
        <v>5230</v>
      </c>
    </row>
    <row r="5248" spans="1:1" x14ac:dyDescent="0.2">
      <c r="A5248" s="360">
        <v>5231</v>
      </c>
    </row>
    <row r="5249" spans="1:1" x14ac:dyDescent="0.2">
      <c r="A5249" s="360">
        <v>5232</v>
      </c>
    </row>
    <row r="5250" spans="1:1" x14ac:dyDescent="0.2">
      <c r="A5250" s="360">
        <v>5233</v>
      </c>
    </row>
    <row r="5251" spans="1:1" x14ac:dyDescent="0.2">
      <c r="A5251" s="360">
        <v>5234</v>
      </c>
    </row>
    <row r="5252" spans="1:1" x14ac:dyDescent="0.2">
      <c r="A5252" s="360">
        <v>5235</v>
      </c>
    </row>
    <row r="5253" spans="1:1" x14ac:dyDescent="0.2">
      <c r="A5253" s="360">
        <v>5236</v>
      </c>
    </row>
    <row r="5254" spans="1:1" x14ac:dyDescent="0.2">
      <c r="A5254" s="360">
        <v>5237</v>
      </c>
    </row>
    <row r="5255" spans="1:1" x14ac:dyDescent="0.2">
      <c r="A5255" s="360">
        <v>5238</v>
      </c>
    </row>
    <row r="5256" spans="1:1" x14ac:dyDescent="0.2">
      <c r="A5256" s="360">
        <v>5239</v>
      </c>
    </row>
    <row r="5257" spans="1:1" x14ac:dyDescent="0.2">
      <c r="A5257" s="360">
        <v>5240</v>
      </c>
    </row>
    <row r="5258" spans="1:1" x14ac:dyDescent="0.2">
      <c r="A5258" s="360">
        <v>5241</v>
      </c>
    </row>
    <row r="5259" spans="1:1" x14ac:dyDescent="0.2">
      <c r="A5259" s="360">
        <v>5242</v>
      </c>
    </row>
    <row r="5260" spans="1:1" x14ac:dyDescent="0.2">
      <c r="A5260" s="360">
        <v>5243</v>
      </c>
    </row>
    <row r="5261" spans="1:1" x14ac:dyDescent="0.2">
      <c r="A5261" s="360">
        <v>5244</v>
      </c>
    </row>
    <row r="5262" spans="1:1" x14ac:dyDescent="0.2">
      <c r="A5262" s="360">
        <v>5245</v>
      </c>
    </row>
    <row r="5263" spans="1:1" x14ac:dyDescent="0.2">
      <c r="A5263" s="360">
        <v>5246</v>
      </c>
    </row>
    <row r="5264" spans="1:1" x14ac:dyDescent="0.2">
      <c r="A5264" s="360">
        <v>5247</v>
      </c>
    </row>
    <row r="5265" spans="1:1" x14ac:dyDescent="0.2">
      <c r="A5265" s="360">
        <v>5248</v>
      </c>
    </row>
    <row r="5266" spans="1:1" x14ac:dyDescent="0.2">
      <c r="A5266" s="360">
        <v>5249</v>
      </c>
    </row>
    <row r="5267" spans="1:1" x14ac:dyDescent="0.2">
      <c r="A5267" s="360">
        <v>5250</v>
      </c>
    </row>
    <row r="5268" spans="1:1" x14ac:dyDescent="0.2">
      <c r="A5268" s="360">
        <v>5251</v>
      </c>
    </row>
    <row r="5269" spans="1:1" x14ac:dyDescent="0.2">
      <c r="A5269" s="360">
        <v>5252</v>
      </c>
    </row>
    <row r="5270" spans="1:1" x14ac:dyDescent="0.2">
      <c r="A5270" s="360">
        <v>5253</v>
      </c>
    </row>
    <row r="5271" spans="1:1" x14ac:dyDescent="0.2">
      <c r="A5271" s="360">
        <v>5254</v>
      </c>
    </row>
    <row r="5272" spans="1:1" x14ac:dyDescent="0.2">
      <c r="A5272" s="360">
        <v>5255</v>
      </c>
    </row>
    <row r="5273" spans="1:1" x14ac:dyDescent="0.2">
      <c r="A5273" s="360">
        <v>5256</v>
      </c>
    </row>
    <row r="5274" spans="1:1" x14ac:dyDescent="0.2">
      <c r="A5274" s="360">
        <v>5257</v>
      </c>
    </row>
    <row r="5275" spans="1:1" x14ac:dyDescent="0.2">
      <c r="A5275" s="360">
        <v>5258</v>
      </c>
    </row>
    <row r="5276" spans="1:1" x14ac:dyDescent="0.2">
      <c r="A5276" s="360">
        <v>5259</v>
      </c>
    </row>
    <row r="5277" spans="1:1" x14ac:dyDescent="0.2">
      <c r="A5277" s="360">
        <v>5260</v>
      </c>
    </row>
    <row r="5278" spans="1:1" x14ac:dyDescent="0.2">
      <c r="A5278" s="360">
        <v>5261</v>
      </c>
    </row>
    <row r="5279" spans="1:1" x14ac:dyDescent="0.2">
      <c r="A5279" s="360">
        <v>5262</v>
      </c>
    </row>
    <row r="5280" spans="1:1" x14ac:dyDescent="0.2">
      <c r="A5280" s="360">
        <v>5263</v>
      </c>
    </row>
    <row r="5281" spans="1:1" x14ac:dyDescent="0.2">
      <c r="A5281" s="360">
        <v>5264</v>
      </c>
    </row>
    <row r="5282" spans="1:1" x14ac:dyDescent="0.2">
      <c r="A5282" s="360">
        <v>5265</v>
      </c>
    </row>
    <row r="5283" spans="1:1" x14ac:dyDescent="0.2">
      <c r="A5283" s="360">
        <v>5266</v>
      </c>
    </row>
    <row r="5284" spans="1:1" x14ac:dyDescent="0.2">
      <c r="A5284" s="360">
        <v>5267</v>
      </c>
    </row>
    <row r="5285" spans="1:1" x14ac:dyDescent="0.2">
      <c r="A5285" s="360">
        <v>5268</v>
      </c>
    </row>
    <row r="5286" spans="1:1" x14ac:dyDescent="0.2">
      <c r="A5286" s="360">
        <v>5269</v>
      </c>
    </row>
    <row r="5287" spans="1:1" x14ac:dyDescent="0.2">
      <c r="A5287" s="360">
        <v>5270</v>
      </c>
    </row>
    <row r="5288" spans="1:1" x14ac:dyDescent="0.2">
      <c r="A5288" s="360">
        <v>5271</v>
      </c>
    </row>
    <row r="5289" spans="1:1" x14ac:dyDescent="0.2">
      <c r="A5289" s="360">
        <v>5272</v>
      </c>
    </row>
    <row r="5290" spans="1:1" x14ac:dyDescent="0.2">
      <c r="A5290" s="360">
        <v>5273</v>
      </c>
    </row>
    <row r="5291" spans="1:1" x14ac:dyDescent="0.2">
      <c r="A5291" s="360">
        <v>5274</v>
      </c>
    </row>
    <row r="5292" spans="1:1" x14ac:dyDescent="0.2">
      <c r="A5292" s="360">
        <v>5275</v>
      </c>
    </row>
    <row r="5293" spans="1:1" x14ac:dyDescent="0.2">
      <c r="A5293" s="360">
        <v>5276</v>
      </c>
    </row>
    <row r="5294" spans="1:1" x14ac:dyDescent="0.2">
      <c r="A5294" s="360">
        <v>5277</v>
      </c>
    </row>
    <row r="5295" spans="1:1" x14ac:dyDescent="0.2">
      <c r="A5295" s="360">
        <v>5278</v>
      </c>
    </row>
    <row r="5296" spans="1:1" x14ac:dyDescent="0.2">
      <c r="A5296" s="360">
        <v>5279</v>
      </c>
    </row>
    <row r="5297" spans="1:1" x14ac:dyDescent="0.2">
      <c r="A5297" s="360">
        <v>5280</v>
      </c>
    </row>
    <row r="5298" spans="1:1" x14ac:dyDescent="0.2">
      <c r="A5298" s="360">
        <v>5281</v>
      </c>
    </row>
    <row r="5299" spans="1:1" x14ac:dyDescent="0.2">
      <c r="A5299" s="360">
        <v>5282</v>
      </c>
    </row>
    <row r="5300" spans="1:1" x14ac:dyDescent="0.2">
      <c r="A5300" s="360">
        <v>5283</v>
      </c>
    </row>
    <row r="5301" spans="1:1" x14ac:dyDescent="0.2">
      <c r="A5301" s="360">
        <v>5284</v>
      </c>
    </row>
    <row r="5302" spans="1:1" x14ac:dyDescent="0.2">
      <c r="A5302" s="360">
        <v>5285</v>
      </c>
    </row>
    <row r="5303" spans="1:1" x14ac:dyDescent="0.2">
      <c r="A5303" s="360">
        <v>5286</v>
      </c>
    </row>
    <row r="5304" spans="1:1" x14ac:dyDescent="0.2">
      <c r="A5304" s="360">
        <v>5287</v>
      </c>
    </row>
    <row r="5305" spans="1:1" x14ac:dyDescent="0.2">
      <c r="A5305" s="360">
        <v>5288</v>
      </c>
    </row>
    <row r="5306" spans="1:1" x14ac:dyDescent="0.2">
      <c r="A5306" s="360">
        <v>5289</v>
      </c>
    </row>
    <row r="5307" spans="1:1" x14ac:dyDescent="0.2">
      <c r="A5307" s="360">
        <v>5290</v>
      </c>
    </row>
    <row r="5308" spans="1:1" x14ac:dyDescent="0.2">
      <c r="A5308" s="360">
        <v>5291</v>
      </c>
    </row>
    <row r="5309" spans="1:1" x14ac:dyDescent="0.2">
      <c r="A5309" s="360">
        <v>5292</v>
      </c>
    </row>
    <row r="5310" spans="1:1" x14ac:dyDescent="0.2">
      <c r="A5310" s="360">
        <v>5293</v>
      </c>
    </row>
    <row r="5311" spans="1:1" x14ac:dyDescent="0.2">
      <c r="A5311" s="360">
        <v>5294</v>
      </c>
    </row>
    <row r="5312" spans="1:1" x14ac:dyDescent="0.2">
      <c r="A5312" s="360">
        <v>5295</v>
      </c>
    </row>
    <row r="5313" spans="1:1" x14ac:dyDescent="0.2">
      <c r="A5313" s="360">
        <v>5296</v>
      </c>
    </row>
    <row r="5314" spans="1:1" x14ac:dyDescent="0.2">
      <c r="A5314" s="360">
        <v>5297</v>
      </c>
    </row>
    <row r="5315" spans="1:1" x14ac:dyDescent="0.2">
      <c r="A5315" s="360">
        <v>5298</v>
      </c>
    </row>
    <row r="5316" spans="1:1" x14ac:dyDescent="0.2">
      <c r="A5316" s="360">
        <v>5299</v>
      </c>
    </row>
    <row r="5317" spans="1:1" x14ac:dyDescent="0.2">
      <c r="A5317" s="360">
        <v>5300</v>
      </c>
    </row>
    <row r="5318" spans="1:1" x14ac:dyDescent="0.2">
      <c r="A5318" s="360">
        <v>5301</v>
      </c>
    </row>
    <row r="5319" spans="1:1" x14ac:dyDescent="0.2">
      <c r="A5319" s="360">
        <v>5302</v>
      </c>
    </row>
    <row r="5320" spans="1:1" x14ac:dyDescent="0.2">
      <c r="A5320" s="360">
        <v>5303</v>
      </c>
    </row>
    <row r="5321" spans="1:1" x14ac:dyDescent="0.2">
      <c r="A5321" s="360">
        <v>5304</v>
      </c>
    </row>
    <row r="5322" spans="1:1" x14ac:dyDescent="0.2">
      <c r="A5322" s="360">
        <v>5305</v>
      </c>
    </row>
    <row r="5323" spans="1:1" x14ac:dyDescent="0.2">
      <c r="A5323" s="360">
        <v>5306</v>
      </c>
    </row>
    <row r="5324" spans="1:1" x14ac:dyDescent="0.2">
      <c r="A5324" s="360">
        <v>5307</v>
      </c>
    </row>
    <row r="5325" spans="1:1" x14ac:dyDescent="0.2">
      <c r="A5325" s="360">
        <v>5308</v>
      </c>
    </row>
    <row r="5326" spans="1:1" x14ac:dyDescent="0.2">
      <c r="A5326" s="360">
        <v>5309</v>
      </c>
    </row>
    <row r="5327" spans="1:1" x14ac:dyDescent="0.2">
      <c r="A5327" s="360">
        <v>5310</v>
      </c>
    </row>
    <row r="5328" spans="1:1" x14ac:dyDescent="0.2">
      <c r="A5328" s="360">
        <v>5311</v>
      </c>
    </row>
    <row r="5329" spans="1:1" x14ac:dyDescent="0.2">
      <c r="A5329" s="360">
        <v>5312</v>
      </c>
    </row>
    <row r="5330" spans="1:1" x14ac:dyDescent="0.2">
      <c r="A5330" s="360">
        <v>5313</v>
      </c>
    </row>
    <row r="5331" spans="1:1" x14ac:dyDescent="0.2">
      <c r="A5331" s="360">
        <v>5314</v>
      </c>
    </row>
    <row r="5332" spans="1:1" x14ac:dyDescent="0.2">
      <c r="A5332" s="360">
        <v>5315</v>
      </c>
    </row>
    <row r="5333" spans="1:1" x14ac:dyDescent="0.2">
      <c r="A5333" s="360">
        <v>5316</v>
      </c>
    </row>
    <row r="5334" spans="1:1" x14ac:dyDescent="0.2">
      <c r="A5334" s="360">
        <v>5317</v>
      </c>
    </row>
    <row r="5335" spans="1:1" x14ac:dyDescent="0.2">
      <c r="A5335" s="360">
        <v>5318</v>
      </c>
    </row>
    <row r="5336" spans="1:1" x14ac:dyDescent="0.2">
      <c r="A5336" s="360">
        <v>5319</v>
      </c>
    </row>
    <row r="5337" spans="1:1" x14ac:dyDescent="0.2">
      <c r="A5337" s="360">
        <v>5320</v>
      </c>
    </row>
    <row r="5338" spans="1:1" x14ac:dyDescent="0.2">
      <c r="A5338" s="360">
        <v>5321</v>
      </c>
    </row>
    <row r="5339" spans="1:1" x14ac:dyDescent="0.2">
      <c r="A5339" s="360">
        <v>5322</v>
      </c>
    </row>
    <row r="5340" spans="1:1" x14ac:dyDescent="0.2">
      <c r="A5340" s="360">
        <v>5323</v>
      </c>
    </row>
    <row r="5341" spans="1:1" x14ac:dyDescent="0.2">
      <c r="A5341" s="360">
        <v>5324</v>
      </c>
    </row>
    <row r="5342" spans="1:1" x14ac:dyDescent="0.2">
      <c r="A5342" s="360">
        <v>5325</v>
      </c>
    </row>
    <row r="5343" spans="1:1" x14ac:dyDescent="0.2">
      <c r="A5343" s="360">
        <v>5326</v>
      </c>
    </row>
    <row r="5344" spans="1:1" x14ac:dyDescent="0.2">
      <c r="A5344" s="360">
        <v>5327</v>
      </c>
    </row>
    <row r="5345" spans="1:1" x14ac:dyDescent="0.2">
      <c r="A5345" s="360">
        <v>5328</v>
      </c>
    </row>
    <row r="5346" spans="1:1" x14ac:dyDescent="0.2">
      <c r="A5346" s="360">
        <v>5329</v>
      </c>
    </row>
    <row r="5347" spans="1:1" x14ac:dyDescent="0.2">
      <c r="A5347" s="360">
        <v>5330</v>
      </c>
    </row>
    <row r="5348" spans="1:1" x14ac:dyDescent="0.2">
      <c r="A5348" s="360">
        <v>5331</v>
      </c>
    </row>
    <row r="5349" spans="1:1" x14ac:dyDescent="0.2">
      <c r="A5349" s="360">
        <v>5332</v>
      </c>
    </row>
    <row r="5350" spans="1:1" x14ac:dyDescent="0.2">
      <c r="A5350" s="360">
        <v>5333</v>
      </c>
    </row>
    <row r="5351" spans="1:1" x14ac:dyDescent="0.2">
      <c r="A5351" s="360">
        <v>5334</v>
      </c>
    </row>
    <row r="5352" spans="1:1" x14ac:dyDescent="0.2">
      <c r="A5352" s="360">
        <v>5335</v>
      </c>
    </row>
    <row r="5353" spans="1:1" x14ac:dyDescent="0.2">
      <c r="A5353" s="360">
        <v>5336</v>
      </c>
    </row>
    <row r="5354" spans="1:1" x14ac:dyDescent="0.2">
      <c r="A5354" s="360">
        <v>5337</v>
      </c>
    </row>
    <row r="5355" spans="1:1" x14ac:dyDescent="0.2">
      <c r="A5355" s="360">
        <v>5338</v>
      </c>
    </row>
    <row r="5356" spans="1:1" x14ac:dyDescent="0.2">
      <c r="A5356" s="360">
        <v>5339</v>
      </c>
    </row>
    <row r="5357" spans="1:1" x14ac:dyDescent="0.2">
      <c r="A5357" s="360">
        <v>5340</v>
      </c>
    </row>
    <row r="5358" spans="1:1" x14ac:dyDescent="0.2">
      <c r="A5358" s="360">
        <v>5341</v>
      </c>
    </row>
    <row r="5359" spans="1:1" x14ac:dyDescent="0.2">
      <c r="A5359" s="360">
        <v>5342</v>
      </c>
    </row>
    <row r="5360" spans="1:1" x14ac:dyDescent="0.2">
      <c r="A5360" s="360">
        <v>5343</v>
      </c>
    </row>
    <row r="5361" spans="1:1" x14ac:dyDescent="0.2">
      <c r="A5361" s="360">
        <v>5344</v>
      </c>
    </row>
    <row r="5362" spans="1:1" x14ac:dyDescent="0.2">
      <c r="A5362" s="360">
        <v>5345</v>
      </c>
    </row>
    <row r="5363" spans="1:1" x14ac:dyDescent="0.2">
      <c r="A5363" s="360">
        <v>5346</v>
      </c>
    </row>
    <row r="5364" spans="1:1" x14ac:dyDescent="0.2">
      <c r="A5364" s="360">
        <v>5347</v>
      </c>
    </row>
    <row r="5365" spans="1:1" x14ac:dyDescent="0.2">
      <c r="A5365" s="360">
        <v>5348</v>
      </c>
    </row>
    <row r="5366" spans="1:1" x14ac:dyDescent="0.2">
      <c r="A5366" s="360">
        <v>5349</v>
      </c>
    </row>
    <row r="5367" spans="1:1" x14ac:dyDescent="0.2">
      <c r="A5367" s="360">
        <v>5350</v>
      </c>
    </row>
    <row r="5368" spans="1:1" x14ac:dyDescent="0.2">
      <c r="A5368" s="360">
        <v>5351</v>
      </c>
    </row>
    <row r="5369" spans="1:1" x14ac:dyDescent="0.2">
      <c r="A5369" s="360">
        <v>5352</v>
      </c>
    </row>
    <row r="5370" spans="1:1" x14ac:dyDescent="0.2">
      <c r="A5370" s="360">
        <v>5353</v>
      </c>
    </row>
    <row r="5371" spans="1:1" x14ac:dyDescent="0.2">
      <c r="A5371" s="360">
        <v>5354</v>
      </c>
    </row>
    <row r="5372" spans="1:1" x14ac:dyDescent="0.2">
      <c r="A5372" s="360">
        <v>5355</v>
      </c>
    </row>
    <row r="5373" spans="1:1" x14ac:dyDescent="0.2">
      <c r="A5373" s="360">
        <v>5356</v>
      </c>
    </row>
    <row r="5374" spans="1:1" x14ac:dyDescent="0.2">
      <c r="A5374" s="360">
        <v>5357</v>
      </c>
    </row>
    <row r="5375" spans="1:1" x14ac:dyDescent="0.2">
      <c r="A5375" s="360">
        <v>5358</v>
      </c>
    </row>
    <row r="5376" spans="1:1" x14ac:dyDescent="0.2">
      <c r="A5376" s="360">
        <v>5359</v>
      </c>
    </row>
    <row r="5377" spans="1:1" x14ac:dyDescent="0.2">
      <c r="A5377" s="360">
        <v>5360</v>
      </c>
    </row>
    <row r="5378" spans="1:1" x14ac:dyDescent="0.2">
      <c r="A5378" s="360">
        <v>5361</v>
      </c>
    </row>
    <row r="5379" spans="1:1" x14ac:dyDescent="0.2">
      <c r="A5379" s="360">
        <v>5362</v>
      </c>
    </row>
    <row r="5380" spans="1:1" x14ac:dyDescent="0.2">
      <c r="A5380" s="360">
        <v>5363</v>
      </c>
    </row>
    <row r="5381" spans="1:1" x14ac:dyDescent="0.2">
      <c r="A5381" s="360">
        <v>5364</v>
      </c>
    </row>
    <row r="5382" spans="1:1" x14ac:dyDescent="0.2">
      <c r="A5382" s="360">
        <v>5365</v>
      </c>
    </row>
    <row r="5383" spans="1:1" x14ac:dyDescent="0.2">
      <c r="A5383" s="360">
        <v>5366</v>
      </c>
    </row>
    <row r="5384" spans="1:1" x14ac:dyDescent="0.2">
      <c r="A5384" s="360">
        <v>5367</v>
      </c>
    </row>
    <row r="5385" spans="1:1" x14ac:dyDescent="0.2">
      <c r="A5385" s="360">
        <v>5368</v>
      </c>
    </row>
    <row r="5386" spans="1:1" x14ac:dyDescent="0.2">
      <c r="A5386" s="360">
        <v>5369</v>
      </c>
    </row>
    <row r="5387" spans="1:1" x14ac:dyDescent="0.2">
      <c r="A5387" s="360">
        <v>5370</v>
      </c>
    </row>
    <row r="5388" spans="1:1" x14ac:dyDescent="0.2">
      <c r="A5388" s="360">
        <v>5371</v>
      </c>
    </row>
    <row r="5389" spans="1:1" x14ac:dyDescent="0.2">
      <c r="A5389" s="360">
        <v>5372</v>
      </c>
    </row>
    <row r="5390" spans="1:1" x14ac:dyDescent="0.2">
      <c r="A5390" s="360">
        <v>5373</v>
      </c>
    </row>
    <row r="5391" spans="1:1" x14ac:dyDescent="0.2">
      <c r="A5391" s="360">
        <v>5374</v>
      </c>
    </row>
    <row r="5392" spans="1:1" x14ac:dyDescent="0.2">
      <c r="A5392" s="360">
        <v>5375</v>
      </c>
    </row>
    <row r="5393" spans="1:1" x14ac:dyDescent="0.2">
      <c r="A5393" s="360">
        <v>5376</v>
      </c>
    </row>
    <row r="5394" spans="1:1" x14ac:dyDescent="0.2">
      <c r="A5394" s="360">
        <v>5377</v>
      </c>
    </row>
    <row r="5395" spans="1:1" x14ac:dyDescent="0.2">
      <c r="A5395" s="360">
        <v>5378</v>
      </c>
    </row>
    <row r="5396" spans="1:1" x14ac:dyDescent="0.2">
      <c r="A5396" s="360">
        <v>5379</v>
      </c>
    </row>
    <row r="5397" spans="1:1" x14ac:dyDescent="0.2">
      <c r="A5397" s="360">
        <v>5380</v>
      </c>
    </row>
    <row r="5398" spans="1:1" x14ac:dyDescent="0.2">
      <c r="A5398" s="360">
        <v>5381</v>
      </c>
    </row>
    <row r="5399" spans="1:1" x14ac:dyDescent="0.2">
      <c r="A5399" s="360">
        <v>5382</v>
      </c>
    </row>
    <row r="5400" spans="1:1" x14ac:dyDescent="0.2">
      <c r="A5400" s="360">
        <v>5383</v>
      </c>
    </row>
    <row r="5401" spans="1:1" x14ac:dyDescent="0.2">
      <c r="A5401" s="360">
        <v>5384</v>
      </c>
    </row>
    <row r="5402" spans="1:1" x14ac:dyDescent="0.2">
      <c r="A5402" s="360">
        <v>5385</v>
      </c>
    </row>
    <row r="5403" spans="1:1" x14ac:dyDescent="0.2">
      <c r="A5403" s="360">
        <v>5386</v>
      </c>
    </row>
    <row r="5404" spans="1:1" x14ac:dyDescent="0.2">
      <c r="A5404" s="360">
        <v>5387</v>
      </c>
    </row>
    <row r="5405" spans="1:1" x14ac:dyDescent="0.2">
      <c r="A5405" s="360">
        <v>5388</v>
      </c>
    </row>
    <row r="5406" spans="1:1" x14ac:dyDescent="0.2">
      <c r="A5406" s="360">
        <v>5389</v>
      </c>
    </row>
    <row r="5407" spans="1:1" x14ac:dyDescent="0.2">
      <c r="A5407" s="360">
        <v>5390</v>
      </c>
    </row>
    <row r="5408" spans="1:1" x14ac:dyDescent="0.2">
      <c r="A5408" s="360">
        <v>5391</v>
      </c>
    </row>
    <row r="5409" spans="1:1" x14ac:dyDescent="0.2">
      <c r="A5409" s="360">
        <v>5392</v>
      </c>
    </row>
    <row r="5410" spans="1:1" x14ac:dyDescent="0.2">
      <c r="A5410" s="360">
        <v>5393</v>
      </c>
    </row>
    <row r="5411" spans="1:1" x14ac:dyDescent="0.2">
      <c r="A5411" s="360">
        <v>5394</v>
      </c>
    </row>
    <row r="5412" spans="1:1" x14ac:dyDescent="0.2">
      <c r="A5412" s="360">
        <v>5395</v>
      </c>
    </row>
    <row r="5413" spans="1:1" x14ac:dyDescent="0.2">
      <c r="A5413" s="360">
        <v>5396</v>
      </c>
    </row>
    <row r="5414" spans="1:1" x14ac:dyDescent="0.2">
      <c r="A5414" s="360">
        <v>5397</v>
      </c>
    </row>
    <row r="5415" spans="1:1" x14ac:dyDescent="0.2">
      <c r="A5415" s="360">
        <v>5398</v>
      </c>
    </row>
    <row r="5416" spans="1:1" x14ac:dyDescent="0.2">
      <c r="A5416" s="360">
        <v>5399</v>
      </c>
    </row>
    <row r="5417" spans="1:1" x14ac:dyDescent="0.2">
      <c r="A5417" s="360">
        <v>5400</v>
      </c>
    </row>
    <row r="5418" spans="1:1" x14ac:dyDescent="0.2">
      <c r="A5418" s="360">
        <v>5401</v>
      </c>
    </row>
    <row r="5419" spans="1:1" x14ac:dyDescent="0.2">
      <c r="A5419" s="360">
        <v>5402</v>
      </c>
    </row>
    <row r="5420" spans="1:1" x14ac:dyDescent="0.2">
      <c r="A5420" s="360">
        <v>5403</v>
      </c>
    </row>
    <row r="5421" spans="1:1" x14ac:dyDescent="0.2">
      <c r="A5421" s="360">
        <v>5404</v>
      </c>
    </row>
    <row r="5422" spans="1:1" x14ac:dyDescent="0.2">
      <c r="A5422" s="360">
        <v>5405</v>
      </c>
    </row>
    <row r="5423" spans="1:1" x14ac:dyDescent="0.2">
      <c r="A5423" s="360">
        <v>5406</v>
      </c>
    </row>
    <row r="5424" spans="1:1" x14ac:dyDescent="0.2">
      <c r="A5424" s="360">
        <v>5407</v>
      </c>
    </row>
    <row r="5425" spans="1:1" x14ac:dyDescent="0.2">
      <c r="A5425" s="360">
        <v>5408</v>
      </c>
    </row>
    <row r="5426" spans="1:1" x14ac:dyDescent="0.2">
      <c r="A5426" s="360">
        <v>5409</v>
      </c>
    </row>
    <row r="5427" spans="1:1" x14ac:dyDescent="0.2">
      <c r="A5427" s="360">
        <v>5410</v>
      </c>
    </row>
    <row r="5428" spans="1:1" x14ac:dyDescent="0.2">
      <c r="A5428" s="360">
        <v>5411</v>
      </c>
    </row>
    <row r="5429" spans="1:1" x14ac:dyDescent="0.2">
      <c r="A5429" s="360">
        <v>5412</v>
      </c>
    </row>
    <row r="5430" spans="1:1" x14ac:dyDescent="0.2">
      <c r="A5430" s="360">
        <v>5413</v>
      </c>
    </row>
    <row r="5431" spans="1:1" x14ac:dyDescent="0.2">
      <c r="A5431" s="360">
        <v>5414</v>
      </c>
    </row>
    <row r="5432" spans="1:1" x14ac:dyDescent="0.2">
      <c r="A5432" s="360">
        <v>5415</v>
      </c>
    </row>
    <row r="5433" spans="1:1" x14ac:dyDescent="0.2">
      <c r="A5433" s="360">
        <v>5416</v>
      </c>
    </row>
    <row r="5434" spans="1:1" x14ac:dyDescent="0.2">
      <c r="A5434" s="360">
        <v>5417</v>
      </c>
    </row>
    <row r="5435" spans="1:1" x14ac:dyDescent="0.2">
      <c r="A5435" s="360">
        <v>5418</v>
      </c>
    </row>
    <row r="5436" spans="1:1" x14ac:dyDescent="0.2">
      <c r="A5436" s="360">
        <v>5419</v>
      </c>
    </row>
    <row r="5437" spans="1:1" x14ac:dyDescent="0.2">
      <c r="A5437" s="360">
        <v>5420</v>
      </c>
    </row>
    <row r="5438" spans="1:1" x14ac:dyDescent="0.2">
      <c r="A5438" s="360">
        <v>5421</v>
      </c>
    </row>
    <row r="5439" spans="1:1" x14ac:dyDescent="0.2">
      <c r="A5439" s="360">
        <v>5422</v>
      </c>
    </row>
    <row r="5440" spans="1:1" x14ac:dyDescent="0.2">
      <c r="A5440" s="360">
        <v>5423</v>
      </c>
    </row>
    <row r="5441" spans="1:1" x14ac:dyDescent="0.2">
      <c r="A5441" s="360">
        <v>5424</v>
      </c>
    </row>
    <row r="5442" spans="1:1" x14ac:dyDescent="0.2">
      <c r="A5442" s="360">
        <v>5425</v>
      </c>
    </row>
    <row r="5443" spans="1:1" x14ac:dyDescent="0.2">
      <c r="A5443" s="360">
        <v>5426</v>
      </c>
    </row>
    <row r="5444" spans="1:1" x14ac:dyDescent="0.2">
      <c r="A5444" s="360">
        <v>5427</v>
      </c>
    </row>
    <row r="5445" spans="1:1" x14ac:dyDescent="0.2">
      <c r="A5445" s="360">
        <v>5428</v>
      </c>
    </row>
    <row r="5446" spans="1:1" x14ac:dyDescent="0.2">
      <c r="A5446" s="360">
        <v>5429</v>
      </c>
    </row>
    <row r="5447" spans="1:1" x14ac:dyDescent="0.2">
      <c r="A5447" s="360">
        <v>5430</v>
      </c>
    </row>
    <row r="5448" spans="1:1" x14ac:dyDescent="0.2">
      <c r="A5448" s="360">
        <v>5431</v>
      </c>
    </row>
    <row r="5449" spans="1:1" x14ac:dyDescent="0.2">
      <c r="A5449" s="360">
        <v>5432</v>
      </c>
    </row>
    <row r="5450" spans="1:1" x14ac:dyDescent="0.2">
      <c r="A5450" s="360">
        <v>5433</v>
      </c>
    </row>
    <row r="5451" spans="1:1" x14ac:dyDescent="0.2">
      <c r="A5451" s="360">
        <v>5434</v>
      </c>
    </row>
    <row r="5452" spans="1:1" x14ac:dyDescent="0.2">
      <c r="A5452" s="360">
        <v>5435</v>
      </c>
    </row>
    <row r="5453" spans="1:1" x14ac:dyDescent="0.2">
      <c r="A5453" s="360">
        <v>5436</v>
      </c>
    </row>
    <row r="5454" spans="1:1" x14ac:dyDescent="0.2">
      <c r="A5454" s="360">
        <v>5437</v>
      </c>
    </row>
    <row r="5455" spans="1:1" x14ac:dyDescent="0.2">
      <c r="A5455" s="360">
        <v>5438</v>
      </c>
    </row>
    <row r="5456" spans="1:1" x14ac:dyDescent="0.2">
      <c r="A5456" s="360">
        <v>5439</v>
      </c>
    </row>
    <row r="5457" spans="1:1" x14ac:dyDescent="0.2">
      <c r="A5457" s="360">
        <v>5440</v>
      </c>
    </row>
    <row r="5458" spans="1:1" x14ac:dyDescent="0.2">
      <c r="A5458" s="360">
        <v>5441</v>
      </c>
    </row>
    <row r="5459" spans="1:1" x14ac:dyDescent="0.2">
      <c r="A5459" s="360">
        <v>5442</v>
      </c>
    </row>
    <row r="5460" spans="1:1" x14ac:dyDescent="0.2">
      <c r="A5460" s="360">
        <v>5443</v>
      </c>
    </row>
    <row r="5461" spans="1:1" x14ac:dyDescent="0.2">
      <c r="A5461" s="360">
        <v>5444</v>
      </c>
    </row>
    <row r="5462" spans="1:1" x14ac:dyDescent="0.2">
      <c r="A5462" s="360">
        <v>5445</v>
      </c>
    </row>
    <row r="5463" spans="1:1" x14ac:dyDescent="0.2">
      <c r="A5463" s="360">
        <v>5446</v>
      </c>
    </row>
    <row r="5464" spans="1:1" x14ac:dyDescent="0.2">
      <c r="A5464" s="360">
        <v>5447</v>
      </c>
    </row>
    <row r="5465" spans="1:1" x14ac:dyDescent="0.2">
      <c r="A5465" s="360">
        <v>5448</v>
      </c>
    </row>
    <row r="5466" spans="1:1" x14ac:dyDescent="0.2">
      <c r="A5466" s="360">
        <v>5449</v>
      </c>
    </row>
    <row r="5467" spans="1:1" x14ac:dyDescent="0.2">
      <c r="A5467" s="360">
        <v>5450</v>
      </c>
    </row>
    <row r="5468" spans="1:1" x14ac:dyDescent="0.2">
      <c r="A5468" s="360">
        <v>5451</v>
      </c>
    </row>
    <row r="5469" spans="1:1" x14ac:dyDescent="0.2">
      <c r="A5469" s="360">
        <v>5452</v>
      </c>
    </row>
    <row r="5470" spans="1:1" x14ac:dyDescent="0.2">
      <c r="A5470" s="360">
        <v>5453</v>
      </c>
    </row>
    <row r="5471" spans="1:1" x14ac:dyDescent="0.2">
      <c r="A5471" s="360">
        <v>5454</v>
      </c>
    </row>
    <row r="5472" spans="1:1" x14ac:dyDescent="0.2">
      <c r="A5472" s="360">
        <v>5455</v>
      </c>
    </row>
    <row r="5473" spans="1:1" x14ac:dyDescent="0.2">
      <c r="A5473" s="360">
        <v>5456</v>
      </c>
    </row>
    <row r="5474" spans="1:1" x14ac:dyDescent="0.2">
      <c r="A5474" s="360">
        <v>5457</v>
      </c>
    </row>
    <row r="5475" spans="1:1" x14ac:dyDescent="0.2">
      <c r="A5475" s="360">
        <v>5458</v>
      </c>
    </row>
    <row r="5476" spans="1:1" x14ac:dyDescent="0.2">
      <c r="A5476" s="360">
        <v>5459</v>
      </c>
    </row>
    <row r="5477" spans="1:1" x14ac:dyDescent="0.2">
      <c r="A5477" s="360">
        <v>5460</v>
      </c>
    </row>
    <row r="5478" spans="1:1" x14ac:dyDescent="0.2">
      <c r="A5478" s="360">
        <v>5461</v>
      </c>
    </row>
    <row r="5479" spans="1:1" x14ac:dyDescent="0.2">
      <c r="A5479" s="360">
        <v>5462</v>
      </c>
    </row>
    <row r="5480" spans="1:1" x14ac:dyDescent="0.2">
      <c r="A5480" s="360">
        <v>5463</v>
      </c>
    </row>
    <row r="5481" spans="1:1" x14ac:dyDescent="0.2">
      <c r="A5481" s="360">
        <v>5464</v>
      </c>
    </row>
    <row r="5482" spans="1:1" x14ac:dyDescent="0.2">
      <c r="A5482" s="360">
        <v>5465</v>
      </c>
    </row>
    <row r="5483" spans="1:1" x14ac:dyDescent="0.2">
      <c r="A5483" s="360">
        <v>5466</v>
      </c>
    </row>
    <row r="5484" spans="1:1" x14ac:dyDescent="0.2">
      <c r="A5484" s="360">
        <v>5467</v>
      </c>
    </row>
    <row r="5485" spans="1:1" x14ac:dyDescent="0.2">
      <c r="A5485" s="360">
        <v>5468</v>
      </c>
    </row>
    <row r="5486" spans="1:1" x14ac:dyDescent="0.2">
      <c r="A5486" s="360">
        <v>5469</v>
      </c>
    </row>
    <row r="5487" spans="1:1" x14ac:dyDescent="0.2">
      <c r="A5487" s="360">
        <v>5470</v>
      </c>
    </row>
    <row r="5488" spans="1:1" x14ac:dyDescent="0.2">
      <c r="A5488" s="360">
        <v>5471</v>
      </c>
    </row>
    <row r="5489" spans="1:1" x14ac:dyDescent="0.2">
      <c r="A5489" s="360">
        <v>5472</v>
      </c>
    </row>
    <row r="5490" spans="1:1" x14ac:dyDescent="0.2">
      <c r="A5490" s="360">
        <v>5473</v>
      </c>
    </row>
    <row r="5491" spans="1:1" x14ac:dyDescent="0.2">
      <c r="A5491" s="360">
        <v>5474</v>
      </c>
    </row>
    <row r="5492" spans="1:1" x14ac:dyDescent="0.2">
      <c r="A5492" s="360">
        <v>5475</v>
      </c>
    </row>
    <row r="5493" spans="1:1" x14ac:dyDescent="0.2">
      <c r="A5493" s="360">
        <v>5476</v>
      </c>
    </row>
    <row r="5494" spans="1:1" x14ac:dyDescent="0.2">
      <c r="A5494" s="360">
        <v>5477</v>
      </c>
    </row>
    <row r="5495" spans="1:1" x14ac:dyDescent="0.2">
      <c r="A5495" s="360">
        <v>5478</v>
      </c>
    </row>
    <row r="5496" spans="1:1" x14ac:dyDescent="0.2">
      <c r="A5496" s="360">
        <v>5479</v>
      </c>
    </row>
    <row r="5497" spans="1:1" x14ac:dyDescent="0.2">
      <c r="A5497" s="360">
        <v>5480</v>
      </c>
    </row>
    <row r="5498" spans="1:1" x14ac:dyDescent="0.2">
      <c r="A5498" s="360">
        <v>5481</v>
      </c>
    </row>
    <row r="5499" spans="1:1" x14ac:dyDescent="0.2">
      <c r="A5499" s="360">
        <v>5482</v>
      </c>
    </row>
    <row r="5500" spans="1:1" x14ac:dyDescent="0.2">
      <c r="A5500" s="360">
        <v>5483</v>
      </c>
    </row>
    <row r="5501" spans="1:1" x14ac:dyDescent="0.2">
      <c r="A5501" s="360">
        <v>5484</v>
      </c>
    </row>
    <row r="5502" spans="1:1" x14ac:dyDescent="0.2">
      <c r="A5502" s="360">
        <v>5485</v>
      </c>
    </row>
    <row r="5503" spans="1:1" x14ac:dyDescent="0.2">
      <c r="A5503" s="360">
        <v>5486</v>
      </c>
    </row>
    <row r="5504" spans="1:1" x14ac:dyDescent="0.2">
      <c r="A5504" s="360">
        <v>5487</v>
      </c>
    </row>
    <row r="5505" spans="1:1" x14ac:dyDescent="0.2">
      <c r="A5505" s="360">
        <v>5488</v>
      </c>
    </row>
    <row r="5506" spans="1:1" x14ac:dyDescent="0.2">
      <c r="A5506" s="360">
        <v>5489</v>
      </c>
    </row>
    <row r="5507" spans="1:1" x14ac:dyDescent="0.2">
      <c r="A5507" s="360">
        <v>5490</v>
      </c>
    </row>
    <row r="5508" spans="1:1" x14ac:dyDescent="0.2">
      <c r="A5508" s="360">
        <v>5491</v>
      </c>
    </row>
    <row r="5509" spans="1:1" x14ac:dyDescent="0.2">
      <c r="A5509" s="360">
        <v>5492</v>
      </c>
    </row>
    <row r="5510" spans="1:1" x14ac:dyDescent="0.2">
      <c r="A5510" s="360">
        <v>5493</v>
      </c>
    </row>
    <row r="5511" spans="1:1" x14ac:dyDescent="0.2">
      <c r="A5511" s="360">
        <v>5494</v>
      </c>
    </row>
    <row r="5512" spans="1:1" x14ac:dyDescent="0.2">
      <c r="A5512" s="360">
        <v>5495</v>
      </c>
    </row>
    <row r="5513" spans="1:1" x14ac:dyDescent="0.2">
      <c r="A5513" s="360">
        <v>5496</v>
      </c>
    </row>
    <row r="5514" spans="1:1" x14ac:dyDescent="0.2">
      <c r="A5514" s="360">
        <v>5497</v>
      </c>
    </row>
    <row r="5515" spans="1:1" x14ac:dyDescent="0.2">
      <c r="A5515" s="360">
        <v>5498</v>
      </c>
    </row>
    <row r="5516" spans="1:1" x14ac:dyDescent="0.2">
      <c r="A5516" s="360">
        <v>5499</v>
      </c>
    </row>
    <row r="5517" spans="1:1" x14ac:dyDescent="0.2">
      <c r="A5517" s="360">
        <v>5500</v>
      </c>
    </row>
    <row r="5518" spans="1:1" x14ac:dyDescent="0.2">
      <c r="A5518" s="360">
        <v>5501</v>
      </c>
    </row>
    <row r="5519" spans="1:1" x14ac:dyDescent="0.2">
      <c r="A5519" s="360">
        <v>5502</v>
      </c>
    </row>
    <row r="5520" spans="1:1" x14ac:dyDescent="0.2">
      <c r="A5520" s="360">
        <v>5503</v>
      </c>
    </row>
    <row r="5521" spans="1:1" x14ac:dyDescent="0.2">
      <c r="A5521" s="360">
        <v>5504</v>
      </c>
    </row>
    <row r="5522" spans="1:1" x14ac:dyDescent="0.2">
      <c r="A5522" s="360">
        <v>5505</v>
      </c>
    </row>
    <row r="5523" spans="1:1" x14ac:dyDescent="0.2">
      <c r="A5523" s="360">
        <v>5506</v>
      </c>
    </row>
    <row r="5524" spans="1:1" x14ac:dyDescent="0.2">
      <c r="A5524" s="360">
        <v>5507</v>
      </c>
    </row>
    <row r="5525" spans="1:1" x14ac:dyDescent="0.2">
      <c r="A5525" s="360">
        <v>5508</v>
      </c>
    </row>
    <row r="5526" spans="1:1" x14ac:dyDescent="0.2">
      <c r="A5526" s="360">
        <v>5509</v>
      </c>
    </row>
    <row r="5527" spans="1:1" x14ac:dyDescent="0.2">
      <c r="A5527" s="360">
        <v>5510</v>
      </c>
    </row>
    <row r="5528" spans="1:1" x14ac:dyDescent="0.2">
      <c r="A5528" s="360">
        <v>5511</v>
      </c>
    </row>
    <row r="5529" spans="1:1" x14ac:dyDescent="0.2">
      <c r="A5529" s="360">
        <v>5512</v>
      </c>
    </row>
    <row r="5530" spans="1:1" x14ac:dyDescent="0.2">
      <c r="A5530" s="360">
        <v>5513</v>
      </c>
    </row>
    <row r="5531" spans="1:1" x14ac:dyDescent="0.2">
      <c r="A5531" s="360">
        <v>5514</v>
      </c>
    </row>
    <row r="5532" spans="1:1" x14ac:dyDescent="0.2">
      <c r="A5532" s="360">
        <v>5515</v>
      </c>
    </row>
    <row r="5533" spans="1:1" x14ac:dyDescent="0.2">
      <c r="A5533" s="360">
        <v>5516</v>
      </c>
    </row>
    <row r="5534" spans="1:1" x14ac:dyDescent="0.2">
      <c r="A5534" s="360">
        <v>5517</v>
      </c>
    </row>
    <row r="5535" spans="1:1" x14ac:dyDescent="0.2">
      <c r="A5535" s="360">
        <v>5518</v>
      </c>
    </row>
    <row r="5536" spans="1:1" x14ac:dyDescent="0.2">
      <c r="A5536" s="360">
        <v>5519</v>
      </c>
    </row>
    <row r="5537" spans="1:1" x14ac:dyDescent="0.2">
      <c r="A5537" s="360">
        <v>5520</v>
      </c>
    </row>
    <row r="5538" spans="1:1" x14ac:dyDescent="0.2">
      <c r="A5538" s="360">
        <v>5521</v>
      </c>
    </row>
    <row r="5539" spans="1:1" x14ac:dyDescent="0.2">
      <c r="A5539" s="360">
        <v>5522</v>
      </c>
    </row>
    <row r="5540" spans="1:1" x14ac:dyDescent="0.2">
      <c r="A5540" s="360">
        <v>5523</v>
      </c>
    </row>
    <row r="5541" spans="1:1" x14ac:dyDescent="0.2">
      <c r="A5541" s="360">
        <v>5524</v>
      </c>
    </row>
    <row r="5542" spans="1:1" x14ac:dyDescent="0.2">
      <c r="A5542" s="360">
        <v>5525</v>
      </c>
    </row>
    <row r="5543" spans="1:1" x14ac:dyDescent="0.2">
      <c r="A5543" s="360">
        <v>5526</v>
      </c>
    </row>
    <row r="5544" spans="1:1" x14ac:dyDescent="0.2">
      <c r="A5544" s="360">
        <v>5527</v>
      </c>
    </row>
    <row r="5545" spans="1:1" x14ac:dyDescent="0.2">
      <c r="A5545" s="360">
        <v>5528</v>
      </c>
    </row>
    <row r="5546" spans="1:1" x14ac:dyDescent="0.2">
      <c r="A5546" s="360">
        <v>5529</v>
      </c>
    </row>
    <row r="5547" spans="1:1" x14ac:dyDescent="0.2">
      <c r="A5547" s="360">
        <v>5530</v>
      </c>
    </row>
    <row r="5548" spans="1:1" x14ac:dyDescent="0.2">
      <c r="A5548" s="360">
        <v>5531</v>
      </c>
    </row>
    <row r="5549" spans="1:1" x14ac:dyDescent="0.2">
      <c r="A5549" s="360">
        <v>5532</v>
      </c>
    </row>
    <row r="5550" spans="1:1" x14ac:dyDescent="0.2">
      <c r="A5550" s="360">
        <v>5533</v>
      </c>
    </row>
    <row r="5551" spans="1:1" x14ac:dyDescent="0.2">
      <c r="A5551" s="360">
        <v>5534</v>
      </c>
    </row>
    <row r="5552" spans="1:1" x14ac:dyDescent="0.2">
      <c r="A5552" s="360">
        <v>5535</v>
      </c>
    </row>
    <row r="5553" spans="1:1" x14ac:dyDescent="0.2">
      <c r="A5553" s="360">
        <v>5536</v>
      </c>
    </row>
    <row r="5554" spans="1:1" x14ac:dyDescent="0.2">
      <c r="A5554" s="360">
        <v>5537</v>
      </c>
    </row>
    <row r="5555" spans="1:1" x14ac:dyDescent="0.2">
      <c r="A5555" s="360">
        <v>5538</v>
      </c>
    </row>
    <row r="5556" spans="1:1" x14ac:dyDescent="0.2">
      <c r="A5556" s="360">
        <v>5539</v>
      </c>
    </row>
    <row r="5557" spans="1:1" x14ac:dyDescent="0.2">
      <c r="A5557" s="360">
        <v>5540</v>
      </c>
    </row>
    <row r="5558" spans="1:1" x14ac:dyDescent="0.2">
      <c r="A5558" s="360">
        <v>5541</v>
      </c>
    </row>
    <row r="5559" spans="1:1" x14ac:dyDescent="0.2">
      <c r="A5559" s="360">
        <v>5542</v>
      </c>
    </row>
    <row r="5560" spans="1:1" x14ac:dyDescent="0.2">
      <c r="A5560" s="360">
        <v>5543</v>
      </c>
    </row>
    <row r="5561" spans="1:1" x14ac:dyDescent="0.2">
      <c r="A5561" s="360">
        <v>5544</v>
      </c>
    </row>
    <row r="5562" spans="1:1" x14ac:dyDescent="0.2">
      <c r="A5562" s="360">
        <v>5545</v>
      </c>
    </row>
    <row r="5563" spans="1:1" x14ac:dyDescent="0.2">
      <c r="A5563" s="360">
        <v>5546</v>
      </c>
    </row>
    <row r="5564" spans="1:1" x14ac:dyDescent="0.2">
      <c r="A5564" s="360">
        <v>5547</v>
      </c>
    </row>
    <row r="5565" spans="1:1" x14ac:dyDescent="0.2">
      <c r="A5565" s="360">
        <v>5548</v>
      </c>
    </row>
    <row r="5566" spans="1:1" x14ac:dyDescent="0.2">
      <c r="A5566" s="360">
        <v>5549</v>
      </c>
    </row>
    <row r="5567" spans="1:1" x14ac:dyDescent="0.2">
      <c r="A5567" s="360">
        <v>5550</v>
      </c>
    </row>
    <row r="5568" spans="1:1" x14ac:dyDescent="0.2">
      <c r="A5568" s="360">
        <v>5551</v>
      </c>
    </row>
    <row r="5569" spans="1:1" x14ac:dyDescent="0.2">
      <c r="A5569" s="360">
        <v>5552</v>
      </c>
    </row>
    <row r="5570" spans="1:1" x14ac:dyDescent="0.2">
      <c r="A5570" s="360">
        <v>5553</v>
      </c>
    </row>
    <row r="5571" spans="1:1" x14ac:dyDescent="0.2">
      <c r="A5571" s="360">
        <v>5554</v>
      </c>
    </row>
    <row r="5572" spans="1:1" x14ac:dyDescent="0.2">
      <c r="A5572" s="360">
        <v>5555</v>
      </c>
    </row>
    <row r="5573" spans="1:1" x14ac:dyDescent="0.2">
      <c r="A5573" s="360">
        <v>5556</v>
      </c>
    </row>
    <row r="5574" spans="1:1" x14ac:dyDescent="0.2">
      <c r="A5574" s="360">
        <v>5557</v>
      </c>
    </row>
    <row r="5575" spans="1:1" x14ac:dyDescent="0.2">
      <c r="A5575" s="360">
        <v>5558</v>
      </c>
    </row>
    <row r="5576" spans="1:1" x14ac:dyDescent="0.2">
      <c r="A5576" s="360">
        <v>5559</v>
      </c>
    </row>
    <row r="5577" spans="1:1" x14ac:dyDescent="0.2">
      <c r="A5577" s="360">
        <v>5560</v>
      </c>
    </row>
    <row r="5578" spans="1:1" x14ac:dyDescent="0.2">
      <c r="A5578" s="360">
        <v>5561</v>
      </c>
    </row>
    <row r="5579" spans="1:1" x14ac:dyDescent="0.2">
      <c r="A5579" s="360">
        <v>5562</v>
      </c>
    </row>
    <row r="5580" spans="1:1" x14ac:dyDescent="0.2">
      <c r="A5580" s="360">
        <v>5563</v>
      </c>
    </row>
    <row r="5581" spans="1:1" x14ac:dyDescent="0.2">
      <c r="A5581" s="360">
        <v>5564</v>
      </c>
    </row>
    <row r="5582" spans="1:1" x14ac:dyDescent="0.2">
      <c r="A5582" s="360">
        <v>5565</v>
      </c>
    </row>
    <row r="5583" spans="1:1" x14ac:dyDescent="0.2">
      <c r="A5583" s="360">
        <v>5566</v>
      </c>
    </row>
    <row r="5584" spans="1:1" x14ac:dyDescent="0.2">
      <c r="A5584" s="360">
        <v>5567</v>
      </c>
    </row>
    <row r="5585" spans="1:1" x14ac:dyDescent="0.2">
      <c r="A5585" s="360">
        <v>5568</v>
      </c>
    </row>
    <row r="5586" spans="1:1" x14ac:dyDescent="0.2">
      <c r="A5586" s="360">
        <v>5569</v>
      </c>
    </row>
    <row r="5587" spans="1:1" x14ac:dyDescent="0.2">
      <c r="A5587" s="360">
        <v>5570</v>
      </c>
    </row>
    <row r="5588" spans="1:1" x14ac:dyDescent="0.2">
      <c r="A5588" s="360">
        <v>5571</v>
      </c>
    </row>
    <row r="5589" spans="1:1" x14ac:dyDescent="0.2">
      <c r="A5589" s="360">
        <v>5572</v>
      </c>
    </row>
    <row r="5590" spans="1:1" x14ac:dyDescent="0.2">
      <c r="A5590" s="360">
        <v>5573</v>
      </c>
    </row>
    <row r="5591" spans="1:1" x14ac:dyDescent="0.2">
      <c r="A5591" s="360">
        <v>5574</v>
      </c>
    </row>
    <row r="5592" spans="1:1" x14ac:dyDescent="0.2">
      <c r="A5592" s="360">
        <v>5575</v>
      </c>
    </row>
    <row r="5593" spans="1:1" x14ac:dyDescent="0.2">
      <c r="A5593" s="360">
        <v>5576</v>
      </c>
    </row>
    <row r="5594" spans="1:1" x14ac:dyDescent="0.2">
      <c r="A5594" s="360">
        <v>5577</v>
      </c>
    </row>
    <row r="5595" spans="1:1" x14ac:dyDescent="0.2">
      <c r="A5595" s="360">
        <v>5578</v>
      </c>
    </row>
    <row r="5596" spans="1:1" x14ac:dyDescent="0.2">
      <c r="A5596" s="360">
        <v>5579</v>
      </c>
    </row>
    <row r="5597" spans="1:1" x14ac:dyDescent="0.2">
      <c r="A5597" s="360">
        <v>5580</v>
      </c>
    </row>
    <row r="5598" spans="1:1" x14ac:dyDescent="0.2">
      <c r="A5598" s="360">
        <v>5581</v>
      </c>
    </row>
    <row r="5599" spans="1:1" x14ac:dyDescent="0.2">
      <c r="A5599" s="360">
        <v>5582</v>
      </c>
    </row>
    <row r="5600" spans="1:1" x14ac:dyDescent="0.2">
      <c r="A5600" s="360">
        <v>5583</v>
      </c>
    </row>
    <row r="5601" spans="1:1" x14ac:dyDescent="0.2">
      <c r="A5601" s="360">
        <v>5584</v>
      </c>
    </row>
    <row r="5602" spans="1:1" x14ac:dyDescent="0.2">
      <c r="A5602" s="360">
        <v>5585</v>
      </c>
    </row>
    <row r="5603" spans="1:1" x14ac:dyDescent="0.2">
      <c r="A5603" s="360">
        <v>5586</v>
      </c>
    </row>
    <row r="5604" spans="1:1" x14ac:dyDescent="0.2">
      <c r="A5604" s="360">
        <v>5587</v>
      </c>
    </row>
    <row r="5605" spans="1:1" x14ac:dyDescent="0.2">
      <c r="A5605" s="360">
        <v>5588</v>
      </c>
    </row>
    <row r="5606" spans="1:1" x14ac:dyDescent="0.2">
      <c r="A5606" s="360">
        <v>5589</v>
      </c>
    </row>
    <row r="5607" spans="1:1" x14ac:dyDescent="0.2">
      <c r="A5607" s="360">
        <v>5590</v>
      </c>
    </row>
    <row r="5608" spans="1:1" x14ac:dyDescent="0.2">
      <c r="A5608" s="360">
        <v>5591</v>
      </c>
    </row>
    <row r="5609" spans="1:1" x14ac:dyDescent="0.2">
      <c r="A5609" s="360">
        <v>5592</v>
      </c>
    </row>
    <row r="5610" spans="1:1" x14ac:dyDescent="0.2">
      <c r="A5610" s="360">
        <v>5593</v>
      </c>
    </row>
    <row r="5611" spans="1:1" x14ac:dyDescent="0.2">
      <c r="A5611" s="360">
        <v>5594</v>
      </c>
    </row>
    <row r="5612" spans="1:1" x14ac:dyDescent="0.2">
      <c r="A5612" s="360">
        <v>5595</v>
      </c>
    </row>
    <row r="5613" spans="1:1" x14ac:dyDescent="0.2">
      <c r="A5613" s="360">
        <v>5596</v>
      </c>
    </row>
    <row r="5614" spans="1:1" x14ac:dyDescent="0.2">
      <c r="A5614" s="360">
        <v>5597</v>
      </c>
    </row>
    <row r="5615" spans="1:1" x14ac:dyDescent="0.2">
      <c r="A5615" s="360">
        <v>5598</v>
      </c>
    </row>
    <row r="5616" spans="1:1" x14ac:dyDescent="0.2">
      <c r="A5616" s="360">
        <v>5599</v>
      </c>
    </row>
    <row r="5617" spans="1:1" x14ac:dyDescent="0.2">
      <c r="A5617" s="360">
        <v>5600</v>
      </c>
    </row>
    <row r="5618" spans="1:1" x14ac:dyDescent="0.2">
      <c r="A5618" s="360">
        <v>5601</v>
      </c>
    </row>
    <row r="5619" spans="1:1" x14ac:dyDescent="0.2">
      <c r="A5619" s="360">
        <v>5602</v>
      </c>
    </row>
    <row r="5620" spans="1:1" x14ac:dyDescent="0.2">
      <c r="A5620" s="360">
        <v>5603</v>
      </c>
    </row>
    <row r="5621" spans="1:1" x14ac:dyDescent="0.2">
      <c r="A5621" s="360">
        <v>5604</v>
      </c>
    </row>
    <row r="5622" spans="1:1" x14ac:dyDescent="0.2">
      <c r="A5622" s="360">
        <v>5605</v>
      </c>
    </row>
    <row r="5623" spans="1:1" x14ac:dyDescent="0.2">
      <c r="A5623" s="360">
        <v>5606</v>
      </c>
    </row>
    <row r="5624" spans="1:1" x14ac:dyDescent="0.2">
      <c r="A5624" s="360">
        <v>5607</v>
      </c>
    </row>
    <row r="5625" spans="1:1" x14ac:dyDescent="0.2">
      <c r="A5625" s="360">
        <v>5608</v>
      </c>
    </row>
    <row r="5626" spans="1:1" x14ac:dyDescent="0.2">
      <c r="A5626" s="360">
        <v>5609</v>
      </c>
    </row>
    <row r="5627" spans="1:1" x14ac:dyDescent="0.2">
      <c r="A5627" s="360">
        <v>5610</v>
      </c>
    </row>
    <row r="5628" spans="1:1" x14ac:dyDescent="0.2">
      <c r="A5628" s="360">
        <v>5611</v>
      </c>
    </row>
    <row r="5629" spans="1:1" x14ac:dyDescent="0.2">
      <c r="A5629" s="360">
        <v>5612</v>
      </c>
    </row>
    <row r="5630" spans="1:1" x14ac:dyDescent="0.2">
      <c r="A5630" s="360">
        <v>5613</v>
      </c>
    </row>
    <row r="5631" spans="1:1" x14ac:dyDescent="0.2">
      <c r="A5631" s="360">
        <v>5614</v>
      </c>
    </row>
    <row r="5632" spans="1:1" x14ac:dyDescent="0.2">
      <c r="A5632" s="360">
        <v>5615</v>
      </c>
    </row>
    <row r="5633" spans="1:1" x14ac:dyDescent="0.2">
      <c r="A5633" s="360">
        <v>5616</v>
      </c>
    </row>
    <row r="5634" spans="1:1" x14ac:dyDescent="0.2">
      <c r="A5634" s="360">
        <v>5617</v>
      </c>
    </row>
    <row r="5635" spans="1:1" x14ac:dyDescent="0.2">
      <c r="A5635" s="360">
        <v>5618</v>
      </c>
    </row>
    <row r="5636" spans="1:1" x14ac:dyDescent="0.2">
      <c r="A5636" s="360">
        <v>5619</v>
      </c>
    </row>
    <row r="5637" spans="1:1" x14ac:dyDescent="0.2">
      <c r="A5637" s="360">
        <v>5620</v>
      </c>
    </row>
    <row r="5638" spans="1:1" x14ac:dyDescent="0.2">
      <c r="A5638" s="360">
        <v>5621</v>
      </c>
    </row>
    <row r="5639" spans="1:1" x14ac:dyDescent="0.2">
      <c r="A5639" s="360">
        <v>5622</v>
      </c>
    </row>
    <row r="5640" spans="1:1" x14ac:dyDescent="0.2">
      <c r="A5640" s="360">
        <v>5623</v>
      </c>
    </row>
    <row r="5641" spans="1:1" x14ac:dyDescent="0.2">
      <c r="A5641" s="360">
        <v>5624</v>
      </c>
    </row>
    <row r="5642" spans="1:1" x14ac:dyDescent="0.2">
      <c r="A5642" s="360">
        <v>5625</v>
      </c>
    </row>
    <row r="5643" spans="1:1" x14ac:dyDescent="0.2">
      <c r="A5643" s="360">
        <v>5626</v>
      </c>
    </row>
    <row r="5644" spans="1:1" x14ac:dyDescent="0.2">
      <c r="A5644" s="360">
        <v>5627</v>
      </c>
    </row>
    <row r="5645" spans="1:1" x14ac:dyDescent="0.2">
      <c r="A5645" s="360">
        <v>5628</v>
      </c>
    </row>
    <row r="5646" spans="1:1" x14ac:dyDescent="0.2">
      <c r="A5646" s="360">
        <v>5629</v>
      </c>
    </row>
    <row r="5647" spans="1:1" x14ac:dyDescent="0.2">
      <c r="A5647" s="360">
        <v>5630</v>
      </c>
    </row>
    <row r="5648" spans="1:1" x14ac:dyDescent="0.2">
      <c r="A5648" s="360">
        <v>5631</v>
      </c>
    </row>
    <row r="5649" spans="1:1" x14ac:dyDescent="0.2">
      <c r="A5649" s="360">
        <v>5632</v>
      </c>
    </row>
    <row r="5650" spans="1:1" x14ac:dyDescent="0.2">
      <c r="A5650" s="360">
        <v>5633</v>
      </c>
    </row>
    <row r="5651" spans="1:1" x14ac:dyDescent="0.2">
      <c r="A5651" s="360">
        <v>5634</v>
      </c>
    </row>
    <row r="5652" spans="1:1" x14ac:dyDescent="0.2">
      <c r="A5652" s="360">
        <v>5635</v>
      </c>
    </row>
    <row r="5653" spans="1:1" x14ac:dyDescent="0.2">
      <c r="A5653" s="360">
        <v>5636</v>
      </c>
    </row>
    <row r="5654" spans="1:1" x14ac:dyDescent="0.2">
      <c r="A5654" s="360">
        <v>5637</v>
      </c>
    </row>
    <row r="5655" spans="1:1" x14ac:dyDescent="0.2">
      <c r="A5655" s="360">
        <v>5638</v>
      </c>
    </row>
    <row r="5656" spans="1:1" x14ac:dyDescent="0.2">
      <c r="A5656" s="360">
        <v>5639</v>
      </c>
    </row>
    <row r="5657" spans="1:1" x14ac:dyDescent="0.2">
      <c r="A5657" s="360">
        <v>5640</v>
      </c>
    </row>
    <row r="5658" spans="1:1" x14ac:dyDescent="0.2">
      <c r="A5658" s="360">
        <v>5641</v>
      </c>
    </row>
    <row r="5659" spans="1:1" x14ac:dyDescent="0.2">
      <c r="A5659" s="360">
        <v>5642</v>
      </c>
    </row>
    <row r="5660" spans="1:1" x14ac:dyDescent="0.2">
      <c r="A5660" s="360">
        <v>5643</v>
      </c>
    </row>
    <row r="5661" spans="1:1" x14ac:dyDescent="0.2">
      <c r="A5661" s="360">
        <v>5644</v>
      </c>
    </row>
    <row r="5662" spans="1:1" x14ac:dyDescent="0.2">
      <c r="A5662" s="360">
        <v>5645</v>
      </c>
    </row>
    <row r="5663" spans="1:1" x14ac:dyDescent="0.2">
      <c r="A5663" s="360">
        <v>5646</v>
      </c>
    </row>
    <row r="5664" spans="1:1" x14ac:dyDescent="0.2">
      <c r="A5664" s="360">
        <v>5647</v>
      </c>
    </row>
    <row r="5665" spans="1:1" x14ac:dyDescent="0.2">
      <c r="A5665" s="360">
        <v>5648</v>
      </c>
    </row>
    <row r="5666" spans="1:1" x14ac:dyDescent="0.2">
      <c r="A5666" s="360">
        <v>5649</v>
      </c>
    </row>
    <row r="5667" spans="1:1" x14ac:dyDescent="0.2">
      <c r="A5667" s="360">
        <v>5650</v>
      </c>
    </row>
    <row r="5668" spans="1:1" x14ac:dyDescent="0.2">
      <c r="A5668" s="360">
        <v>5651</v>
      </c>
    </row>
    <row r="5669" spans="1:1" x14ac:dyDescent="0.2">
      <c r="A5669" s="360">
        <v>5652</v>
      </c>
    </row>
    <row r="5670" spans="1:1" x14ac:dyDescent="0.2">
      <c r="A5670" s="360">
        <v>5653</v>
      </c>
    </row>
    <row r="5671" spans="1:1" x14ac:dyDescent="0.2">
      <c r="A5671" s="360">
        <v>5654</v>
      </c>
    </row>
    <row r="5672" spans="1:1" x14ac:dyDescent="0.2">
      <c r="A5672" s="360">
        <v>5655</v>
      </c>
    </row>
    <row r="5673" spans="1:1" x14ac:dyDescent="0.2">
      <c r="A5673" s="360">
        <v>5656</v>
      </c>
    </row>
    <row r="5674" spans="1:1" x14ac:dyDescent="0.2">
      <c r="A5674" s="360">
        <v>5657</v>
      </c>
    </row>
    <row r="5675" spans="1:1" x14ac:dyDescent="0.2">
      <c r="A5675" s="360">
        <v>5658</v>
      </c>
    </row>
    <row r="5676" spans="1:1" x14ac:dyDescent="0.2">
      <c r="A5676" s="360">
        <v>5659</v>
      </c>
    </row>
    <row r="5677" spans="1:1" x14ac:dyDescent="0.2">
      <c r="A5677" s="360">
        <v>5660</v>
      </c>
    </row>
    <row r="5678" spans="1:1" x14ac:dyDescent="0.2">
      <c r="A5678" s="360">
        <v>5661</v>
      </c>
    </row>
    <row r="5679" spans="1:1" x14ac:dyDescent="0.2">
      <c r="A5679" s="360">
        <v>5662</v>
      </c>
    </row>
    <row r="5680" spans="1:1" x14ac:dyDescent="0.2">
      <c r="A5680" s="360">
        <v>5663</v>
      </c>
    </row>
    <row r="5681" spans="1:1" x14ac:dyDescent="0.2">
      <c r="A5681" s="360">
        <v>5664</v>
      </c>
    </row>
    <row r="5682" spans="1:1" x14ac:dyDescent="0.2">
      <c r="A5682" s="360">
        <v>5665</v>
      </c>
    </row>
    <row r="5683" spans="1:1" x14ac:dyDescent="0.2">
      <c r="A5683" s="360">
        <v>5666</v>
      </c>
    </row>
    <row r="5684" spans="1:1" x14ac:dyDescent="0.2">
      <c r="A5684" s="360">
        <v>5667</v>
      </c>
    </row>
    <row r="5685" spans="1:1" x14ac:dyDescent="0.2">
      <c r="A5685" s="360">
        <v>5668</v>
      </c>
    </row>
    <row r="5686" spans="1:1" x14ac:dyDescent="0.2">
      <c r="A5686" s="360">
        <v>5669</v>
      </c>
    </row>
    <row r="5687" spans="1:1" x14ac:dyDescent="0.2">
      <c r="A5687" s="360">
        <v>5670</v>
      </c>
    </row>
    <row r="5688" spans="1:1" x14ac:dyDescent="0.2">
      <c r="A5688" s="360">
        <v>5671</v>
      </c>
    </row>
    <row r="5689" spans="1:1" x14ac:dyDescent="0.2">
      <c r="A5689" s="360">
        <v>5672</v>
      </c>
    </row>
    <row r="5690" spans="1:1" x14ac:dyDescent="0.2">
      <c r="A5690" s="360">
        <v>5673</v>
      </c>
    </row>
    <row r="5691" spans="1:1" x14ac:dyDescent="0.2">
      <c r="A5691" s="360">
        <v>5674</v>
      </c>
    </row>
    <row r="5692" spans="1:1" x14ac:dyDescent="0.2">
      <c r="A5692" s="360">
        <v>5675</v>
      </c>
    </row>
    <row r="5693" spans="1:1" x14ac:dyDescent="0.2">
      <c r="A5693" s="360">
        <v>5676</v>
      </c>
    </row>
    <row r="5694" spans="1:1" x14ac:dyDescent="0.2">
      <c r="A5694" s="360">
        <v>5677</v>
      </c>
    </row>
    <row r="5695" spans="1:1" x14ac:dyDescent="0.2">
      <c r="A5695" s="360">
        <v>5678</v>
      </c>
    </row>
    <row r="5696" spans="1:1" x14ac:dyDescent="0.2">
      <c r="A5696" s="360">
        <v>5679</v>
      </c>
    </row>
    <row r="5697" spans="1:1" x14ac:dyDescent="0.2">
      <c r="A5697" s="360">
        <v>5680</v>
      </c>
    </row>
    <row r="5698" spans="1:1" x14ac:dyDescent="0.2">
      <c r="A5698" s="360">
        <v>5681</v>
      </c>
    </row>
    <row r="5699" spans="1:1" x14ac:dyDescent="0.2">
      <c r="A5699" s="360">
        <v>5682</v>
      </c>
    </row>
    <row r="5700" spans="1:1" x14ac:dyDescent="0.2">
      <c r="A5700" s="360">
        <v>5683</v>
      </c>
    </row>
    <row r="5701" spans="1:1" x14ac:dyDescent="0.2">
      <c r="A5701" s="360">
        <v>5684</v>
      </c>
    </row>
    <row r="5702" spans="1:1" x14ac:dyDescent="0.2">
      <c r="A5702" s="360">
        <v>5685</v>
      </c>
    </row>
    <row r="5703" spans="1:1" x14ac:dyDescent="0.2">
      <c r="A5703" s="360">
        <v>5686</v>
      </c>
    </row>
    <row r="5704" spans="1:1" x14ac:dyDescent="0.2">
      <c r="A5704" s="360">
        <v>5687</v>
      </c>
    </row>
    <row r="5705" spans="1:1" x14ac:dyDescent="0.2">
      <c r="A5705" s="360">
        <v>5688</v>
      </c>
    </row>
    <row r="5706" spans="1:1" x14ac:dyDescent="0.2">
      <c r="A5706" s="360">
        <v>5689</v>
      </c>
    </row>
    <row r="5707" spans="1:1" x14ac:dyDescent="0.2">
      <c r="A5707" s="360">
        <v>5690</v>
      </c>
    </row>
    <row r="5708" spans="1:1" x14ac:dyDescent="0.2">
      <c r="A5708" s="360">
        <v>5691</v>
      </c>
    </row>
    <row r="5709" spans="1:1" x14ac:dyDescent="0.2">
      <c r="A5709" s="360">
        <v>5692</v>
      </c>
    </row>
    <row r="5710" spans="1:1" x14ac:dyDescent="0.2">
      <c r="A5710" s="360">
        <v>5693</v>
      </c>
    </row>
    <row r="5711" spans="1:1" x14ac:dyDescent="0.2">
      <c r="A5711" s="360">
        <v>5694</v>
      </c>
    </row>
    <row r="5712" spans="1:1" x14ac:dyDescent="0.2">
      <c r="A5712" s="360">
        <v>5695</v>
      </c>
    </row>
    <row r="5713" spans="1:1" x14ac:dyDescent="0.2">
      <c r="A5713" s="360">
        <v>5696</v>
      </c>
    </row>
    <row r="5714" spans="1:1" x14ac:dyDescent="0.2">
      <c r="A5714" s="360">
        <v>5697</v>
      </c>
    </row>
    <row r="5715" spans="1:1" x14ac:dyDescent="0.2">
      <c r="A5715" s="360">
        <v>5698</v>
      </c>
    </row>
    <row r="5716" spans="1:1" x14ac:dyDescent="0.2">
      <c r="A5716" s="360">
        <v>5699</v>
      </c>
    </row>
    <row r="5717" spans="1:1" x14ac:dyDescent="0.2">
      <c r="A5717" s="360">
        <v>5700</v>
      </c>
    </row>
    <row r="5718" spans="1:1" x14ac:dyDescent="0.2">
      <c r="A5718" s="360">
        <v>5701</v>
      </c>
    </row>
    <row r="5719" spans="1:1" x14ac:dyDescent="0.2">
      <c r="A5719" s="360">
        <v>5702</v>
      </c>
    </row>
    <row r="5720" spans="1:1" x14ac:dyDescent="0.2">
      <c r="A5720" s="360">
        <v>5703</v>
      </c>
    </row>
    <row r="5721" spans="1:1" x14ac:dyDescent="0.2">
      <c r="A5721" s="360">
        <v>5704</v>
      </c>
    </row>
    <row r="5722" spans="1:1" x14ac:dyDescent="0.2">
      <c r="A5722" s="360">
        <v>5705</v>
      </c>
    </row>
    <row r="5723" spans="1:1" x14ac:dyDescent="0.2">
      <c r="A5723" s="360">
        <v>5706</v>
      </c>
    </row>
    <row r="5724" spans="1:1" x14ac:dyDescent="0.2">
      <c r="A5724" s="360">
        <v>5707</v>
      </c>
    </row>
    <row r="5725" spans="1:1" x14ac:dyDescent="0.2">
      <c r="A5725" s="360">
        <v>5708</v>
      </c>
    </row>
    <row r="5726" spans="1:1" x14ac:dyDescent="0.2">
      <c r="A5726" s="360">
        <v>5709</v>
      </c>
    </row>
    <row r="5727" spans="1:1" x14ac:dyDescent="0.2">
      <c r="A5727" s="360">
        <v>5710</v>
      </c>
    </row>
    <row r="5728" spans="1:1" x14ac:dyDescent="0.2">
      <c r="A5728" s="360">
        <v>5711</v>
      </c>
    </row>
    <row r="5729" spans="1:1" x14ac:dyDescent="0.2">
      <c r="A5729" s="360">
        <v>5712</v>
      </c>
    </row>
    <row r="5730" spans="1:1" x14ac:dyDescent="0.2">
      <c r="A5730" s="360">
        <v>5713</v>
      </c>
    </row>
    <row r="5731" spans="1:1" x14ac:dyDescent="0.2">
      <c r="A5731" s="360">
        <v>5714</v>
      </c>
    </row>
    <row r="5732" spans="1:1" x14ac:dyDescent="0.2">
      <c r="A5732" s="360">
        <v>5715</v>
      </c>
    </row>
    <row r="5733" spans="1:1" x14ac:dyDescent="0.2">
      <c r="A5733" s="360">
        <v>5716</v>
      </c>
    </row>
    <row r="5734" spans="1:1" x14ac:dyDescent="0.2">
      <c r="A5734" s="360">
        <v>5717</v>
      </c>
    </row>
    <row r="5735" spans="1:1" x14ac:dyDescent="0.2">
      <c r="A5735" s="360">
        <v>5718</v>
      </c>
    </row>
    <row r="5736" spans="1:1" x14ac:dyDescent="0.2">
      <c r="A5736" s="360">
        <v>5719</v>
      </c>
    </row>
    <row r="5737" spans="1:1" x14ac:dyDescent="0.2">
      <c r="A5737" s="360">
        <v>5720</v>
      </c>
    </row>
    <row r="5738" spans="1:1" x14ac:dyDescent="0.2">
      <c r="A5738" s="360">
        <v>5721</v>
      </c>
    </row>
    <row r="5739" spans="1:1" x14ac:dyDescent="0.2">
      <c r="A5739" s="360">
        <v>5722</v>
      </c>
    </row>
    <row r="5740" spans="1:1" x14ac:dyDescent="0.2">
      <c r="A5740" s="360">
        <v>5723</v>
      </c>
    </row>
    <row r="5741" spans="1:1" x14ac:dyDescent="0.2">
      <c r="A5741" s="360">
        <v>5724</v>
      </c>
    </row>
    <row r="5742" spans="1:1" x14ac:dyDescent="0.2">
      <c r="A5742" s="360">
        <v>5725</v>
      </c>
    </row>
    <row r="5743" spans="1:1" x14ac:dyDescent="0.2">
      <c r="A5743" s="360">
        <v>5726</v>
      </c>
    </row>
    <row r="5744" spans="1:1" x14ac:dyDescent="0.2">
      <c r="A5744" s="360">
        <v>5727</v>
      </c>
    </row>
    <row r="5745" spans="1:1" x14ac:dyDescent="0.2">
      <c r="A5745" s="360">
        <v>5728</v>
      </c>
    </row>
    <row r="5746" spans="1:1" x14ac:dyDescent="0.2">
      <c r="A5746" s="360">
        <v>5729</v>
      </c>
    </row>
    <row r="5747" spans="1:1" x14ac:dyDescent="0.2">
      <c r="A5747" s="360">
        <v>5730</v>
      </c>
    </row>
    <row r="5748" spans="1:1" x14ac:dyDescent="0.2">
      <c r="A5748" s="360">
        <v>5731</v>
      </c>
    </row>
    <row r="5749" spans="1:1" x14ac:dyDescent="0.2">
      <c r="A5749" s="360">
        <v>5732</v>
      </c>
    </row>
    <row r="5750" spans="1:1" x14ac:dyDescent="0.2">
      <c r="A5750" s="360">
        <v>5733</v>
      </c>
    </row>
    <row r="5751" spans="1:1" x14ac:dyDescent="0.2">
      <c r="A5751" s="360">
        <v>5734</v>
      </c>
    </row>
    <row r="5752" spans="1:1" x14ac:dyDescent="0.2">
      <c r="A5752" s="360">
        <v>5735</v>
      </c>
    </row>
    <row r="5753" spans="1:1" x14ac:dyDescent="0.2">
      <c r="A5753" s="360">
        <v>5736</v>
      </c>
    </row>
    <row r="5754" spans="1:1" x14ac:dyDescent="0.2">
      <c r="A5754" s="360">
        <v>5737</v>
      </c>
    </row>
    <row r="5755" spans="1:1" x14ac:dyDescent="0.2">
      <c r="A5755" s="360">
        <v>5738</v>
      </c>
    </row>
    <row r="5756" spans="1:1" x14ac:dyDescent="0.2">
      <c r="A5756" s="360">
        <v>5739</v>
      </c>
    </row>
    <row r="5757" spans="1:1" x14ac:dyDescent="0.2">
      <c r="A5757" s="360">
        <v>5740</v>
      </c>
    </row>
    <row r="5758" spans="1:1" x14ac:dyDescent="0.2">
      <c r="A5758" s="360">
        <v>5741</v>
      </c>
    </row>
    <row r="5759" spans="1:1" x14ac:dyDescent="0.2">
      <c r="A5759" s="360">
        <v>5742</v>
      </c>
    </row>
    <row r="5760" spans="1:1" x14ac:dyDescent="0.2">
      <c r="A5760" s="360">
        <v>5743</v>
      </c>
    </row>
    <row r="5761" spans="1:1" x14ac:dyDescent="0.2">
      <c r="A5761" s="360">
        <v>5744</v>
      </c>
    </row>
    <row r="5762" spans="1:1" x14ac:dyDescent="0.2">
      <c r="A5762" s="360">
        <v>5745</v>
      </c>
    </row>
    <row r="5763" spans="1:1" x14ac:dyDescent="0.2">
      <c r="A5763" s="360">
        <v>5746</v>
      </c>
    </row>
    <row r="5764" spans="1:1" x14ac:dyDescent="0.2">
      <c r="A5764" s="360">
        <v>5747</v>
      </c>
    </row>
    <row r="5765" spans="1:1" x14ac:dyDescent="0.2">
      <c r="A5765" s="360">
        <v>5748</v>
      </c>
    </row>
    <row r="5766" spans="1:1" x14ac:dyDescent="0.2">
      <c r="A5766" s="360">
        <v>5749</v>
      </c>
    </row>
    <row r="5767" spans="1:1" x14ac:dyDescent="0.2">
      <c r="A5767" s="360">
        <v>5750</v>
      </c>
    </row>
    <row r="5768" spans="1:1" x14ac:dyDescent="0.2">
      <c r="A5768" s="360">
        <v>5751</v>
      </c>
    </row>
    <row r="5769" spans="1:1" x14ac:dyDescent="0.2">
      <c r="A5769" s="360">
        <v>5752</v>
      </c>
    </row>
    <row r="5770" spans="1:1" x14ac:dyDescent="0.2">
      <c r="A5770" s="360">
        <v>5753</v>
      </c>
    </row>
    <row r="5771" spans="1:1" x14ac:dyDescent="0.2">
      <c r="A5771" s="360">
        <v>5754</v>
      </c>
    </row>
    <row r="5772" spans="1:1" x14ac:dyDescent="0.2">
      <c r="A5772" s="360">
        <v>5755</v>
      </c>
    </row>
    <row r="5773" spans="1:1" x14ac:dyDescent="0.2">
      <c r="A5773" s="360">
        <v>5756</v>
      </c>
    </row>
    <row r="5774" spans="1:1" x14ac:dyDescent="0.2">
      <c r="A5774" s="360">
        <v>5757</v>
      </c>
    </row>
    <row r="5775" spans="1:1" x14ac:dyDescent="0.2">
      <c r="A5775" s="360">
        <v>5758</v>
      </c>
    </row>
    <row r="5776" spans="1:1" x14ac:dyDescent="0.2">
      <c r="A5776" s="360">
        <v>5759</v>
      </c>
    </row>
    <row r="5777" spans="1:1" x14ac:dyDescent="0.2">
      <c r="A5777" s="360">
        <v>5760</v>
      </c>
    </row>
    <row r="5778" spans="1:1" x14ac:dyDescent="0.2">
      <c r="A5778" s="360">
        <v>5761</v>
      </c>
    </row>
    <row r="5779" spans="1:1" x14ac:dyDescent="0.2">
      <c r="A5779" s="360">
        <v>5762</v>
      </c>
    </row>
    <row r="5780" spans="1:1" x14ac:dyDescent="0.2">
      <c r="A5780" s="360">
        <v>5763</v>
      </c>
    </row>
    <row r="5781" spans="1:1" x14ac:dyDescent="0.2">
      <c r="A5781" s="360">
        <v>5764</v>
      </c>
    </row>
    <row r="5782" spans="1:1" x14ac:dyDescent="0.2">
      <c r="A5782" s="360">
        <v>5765</v>
      </c>
    </row>
    <row r="5783" spans="1:1" x14ac:dyDescent="0.2">
      <c r="A5783" s="360">
        <v>5766</v>
      </c>
    </row>
    <row r="5784" spans="1:1" x14ac:dyDescent="0.2">
      <c r="A5784" s="360">
        <v>5767</v>
      </c>
    </row>
    <row r="5785" spans="1:1" x14ac:dyDescent="0.2">
      <c r="A5785" s="360">
        <v>5768</v>
      </c>
    </row>
    <row r="5786" spans="1:1" x14ac:dyDescent="0.2">
      <c r="A5786" s="360">
        <v>5769</v>
      </c>
    </row>
    <row r="5787" spans="1:1" x14ac:dyDescent="0.2">
      <c r="A5787" s="360">
        <v>5770</v>
      </c>
    </row>
    <row r="5788" spans="1:1" x14ac:dyDescent="0.2">
      <c r="A5788" s="360">
        <v>5771</v>
      </c>
    </row>
    <row r="5789" spans="1:1" x14ac:dyDescent="0.2">
      <c r="A5789" s="360">
        <v>5772</v>
      </c>
    </row>
    <row r="5790" spans="1:1" x14ac:dyDescent="0.2">
      <c r="A5790" s="360">
        <v>5773</v>
      </c>
    </row>
    <row r="5791" spans="1:1" x14ac:dyDescent="0.2">
      <c r="A5791" s="360">
        <v>5774</v>
      </c>
    </row>
    <row r="5792" spans="1:1" x14ac:dyDescent="0.2">
      <c r="A5792" s="360">
        <v>5775</v>
      </c>
    </row>
    <row r="5793" spans="1:1" x14ac:dyDescent="0.2">
      <c r="A5793" s="360">
        <v>5776</v>
      </c>
    </row>
    <row r="5794" spans="1:1" x14ac:dyDescent="0.2">
      <c r="A5794" s="360">
        <v>5777</v>
      </c>
    </row>
    <row r="5795" spans="1:1" x14ac:dyDescent="0.2">
      <c r="A5795" s="360">
        <v>5778</v>
      </c>
    </row>
    <row r="5796" spans="1:1" x14ac:dyDescent="0.2">
      <c r="A5796" s="360">
        <v>5779</v>
      </c>
    </row>
    <row r="5797" spans="1:1" x14ac:dyDescent="0.2">
      <c r="A5797" s="360">
        <v>5780</v>
      </c>
    </row>
    <row r="5798" spans="1:1" x14ac:dyDescent="0.2">
      <c r="A5798" s="360">
        <v>5781</v>
      </c>
    </row>
    <row r="5799" spans="1:1" x14ac:dyDescent="0.2">
      <c r="A5799" s="360">
        <v>5782</v>
      </c>
    </row>
    <row r="5800" spans="1:1" x14ac:dyDescent="0.2">
      <c r="A5800" s="360">
        <v>5783</v>
      </c>
    </row>
    <row r="5801" spans="1:1" x14ac:dyDescent="0.2">
      <c r="A5801" s="360">
        <v>5784</v>
      </c>
    </row>
    <row r="5802" spans="1:1" x14ac:dyDescent="0.2">
      <c r="A5802" s="360">
        <v>5785</v>
      </c>
    </row>
    <row r="5803" spans="1:1" x14ac:dyDescent="0.2">
      <c r="A5803" s="360">
        <v>5786</v>
      </c>
    </row>
    <row r="5804" spans="1:1" x14ac:dyDescent="0.2">
      <c r="A5804" s="360">
        <v>5787</v>
      </c>
    </row>
    <row r="5805" spans="1:1" x14ac:dyDescent="0.2">
      <c r="A5805" s="360">
        <v>5788</v>
      </c>
    </row>
    <row r="5806" spans="1:1" x14ac:dyDescent="0.2">
      <c r="A5806" s="360">
        <v>5789</v>
      </c>
    </row>
    <row r="5807" spans="1:1" x14ac:dyDescent="0.2">
      <c r="A5807" s="360">
        <v>5790</v>
      </c>
    </row>
    <row r="5808" spans="1:1" x14ac:dyDescent="0.2">
      <c r="A5808" s="360">
        <v>5791</v>
      </c>
    </row>
    <row r="5809" spans="1:1" x14ac:dyDescent="0.2">
      <c r="A5809" s="360">
        <v>5792</v>
      </c>
    </row>
    <row r="5810" spans="1:1" x14ac:dyDescent="0.2">
      <c r="A5810" s="360">
        <v>5793</v>
      </c>
    </row>
    <row r="5811" spans="1:1" x14ac:dyDescent="0.2">
      <c r="A5811" s="360">
        <v>5794</v>
      </c>
    </row>
    <row r="5812" spans="1:1" x14ac:dyDescent="0.2">
      <c r="A5812" s="360">
        <v>5795</v>
      </c>
    </row>
    <row r="5813" spans="1:1" x14ac:dyDescent="0.2">
      <c r="A5813" s="360">
        <v>5796</v>
      </c>
    </row>
    <row r="5814" spans="1:1" x14ac:dyDescent="0.2">
      <c r="A5814" s="360">
        <v>5797</v>
      </c>
    </row>
    <row r="5815" spans="1:1" x14ac:dyDescent="0.2">
      <c r="A5815" s="360">
        <v>5798</v>
      </c>
    </row>
    <row r="5816" spans="1:1" x14ac:dyDescent="0.2">
      <c r="A5816" s="360">
        <v>5799</v>
      </c>
    </row>
    <row r="5817" spans="1:1" x14ac:dyDescent="0.2">
      <c r="A5817" s="360">
        <v>5800</v>
      </c>
    </row>
    <row r="5818" spans="1:1" x14ac:dyDescent="0.2">
      <c r="A5818" s="360">
        <v>5801</v>
      </c>
    </row>
    <row r="5819" spans="1:1" x14ac:dyDescent="0.2">
      <c r="A5819" s="360">
        <v>5802</v>
      </c>
    </row>
    <row r="5820" spans="1:1" x14ac:dyDescent="0.2">
      <c r="A5820" s="360">
        <v>5803</v>
      </c>
    </row>
    <row r="5821" spans="1:1" x14ac:dyDescent="0.2">
      <c r="A5821" s="360">
        <v>5804</v>
      </c>
    </row>
    <row r="5822" spans="1:1" x14ac:dyDescent="0.2">
      <c r="A5822" s="360">
        <v>5805</v>
      </c>
    </row>
    <row r="5823" spans="1:1" x14ac:dyDescent="0.2">
      <c r="A5823" s="360">
        <v>5806</v>
      </c>
    </row>
    <row r="5824" spans="1:1" x14ac:dyDescent="0.2">
      <c r="A5824" s="360">
        <v>5807</v>
      </c>
    </row>
    <row r="5825" spans="1:1" x14ac:dyDescent="0.2">
      <c r="A5825" s="360">
        <v>5808</v>
      </c>
    </row>
    <row r="5826" spans="1:1" x14ac:dyDescent="0.2">
      <c r="A5826" s="360">
        <v>5809</v>
      </c>
    </row>
    <row r="5827" spans="1:1" x14ac:dyDescent="0.2">
      <c r="A5827" s="360">
        <v>5810</v>
      </c>
    </row>
    <row r="5828" spans="1:1" x14ac:dyDescent="0.2">
      <c r="A5828" s="360">
        <v>5811</v>
      </c>
    </row>
    <row r="5829" spans="1:1" x14ac:dyDescent="0.2">
      <c r="A5829" s="360">
        <v>5812</v>
      </c>
    </row>
    <row r="5830" spans="1:1" x14ac:dyDescent="0.2">
      <c r="A5830" s="360">
        <v>5813</v>
      </c>
    </row>
    <row r="5831" spans="1:1" x14ac:dyDescent="0.2">
      <c r="A5831" s="360">
        <v>5814</v>
      </c>
    </row>
    <row r="5832" spans="1:1" x14ac:dyDescent="0.2">
      <c r="A5832" s="360">
        <v>5815</v>
      </c>
    </row>
    <row r="5833" spans="1:1" x14ac:dyDescent="0.2">
      <c r="A5833" s="360">
        <v>5816</v>
      </c>
    </row>
    <row r="5834" spans="1:1" x14ac:dyDescent="0.2">
      <c r="A5834" s="360">
        <v>5817</v>
      </c>
    </row>
    <row r="5835" spans="1:1" x14ac:dyDescent="0.2">
      <c r="A5835" s="360">
        <v>5818</v>
      </c>
    </row>
    <row r="5836" spans="1:1" x14ac:dyDescent="0.2">
      <c r="A5836" s="360">
        <v>5819</v>
      </c>
    </row>
    <row r="5837" spans="1:1" x14ac:dyDescent="0.2">
      <c r="A5837" s="360">
        <v>5820</v>
      </c>
    </row>
    <row r="5838" spans="1:1" x14ac:dyDescent="0.2">
      <c r="A5838" s="360">
        <v>5821</v>
      </c>
    </row>
    <row r="5839" spans="1:1" x14ac:dyDescent="0.2">
      <c r="A5839" s="360">
        <v>5822</v>
      </c>
    </row>
    <row r="5840" spans="1:1" x14ac:dyDescent="0.2">
      <c r="A5840" s="360">
        <v>5823</v>
      </c>
    </row>
    <row r="5841" spans="1:1" x14ac:dyDescent="0.2">
      <c r="A5841" s="360">
        <v>5824</v>
      </c>
    </row>
    <row r="5842" spans="1:1" x14ac:dyDescent="0.2">
      <c r="A5842" s="360">
        <v>5825</v>
      </c>
    </row>
    <row r="5843" spans="1:1" x14ac:dyDescent="0.2">
      <c r="A5843" s="360">
        <v>5826</v>
      </c>
    </row>
    <row r="5844" spans="1:1" x14ac:dyDescent="0.2">
      <c r="A5844" s="360">
        <v>5827</v>
      </c>
    </row>
    <row r="5845" spans="1:1" x14ac:dyDescent="0.2">
      <c r="A5845" s="360">
        <v>5828</v>
      </c>
    </row>
    <row r="5846" spans="1:1" x14ac:dyDescent="0.2">
      <c r="A5846" s="360">
        <v>5829</v>
      </c>
    </row>
    <row r="5847" spans="1:1" x14ac:dyDescent="0.2">
      <c r="A5847" s="360">
        <v>5830</v>
      </c>
    </row>
    <row r="5848" spans="1:1" x14ac:dyDescent="0.2">
      <c r="A5848" s="360">
        <v>5831</v>
      </c>
    </row>
    <row r="5849" spans="1:1" x14ac:dyDescent="0.2">
      <c r="A5849" s="360">
        <v>5832</v>
      </c>
    </row>
    <row r="5850" spans="1:1" x14ac:dyDescent="0.2">
      <c r="A5850" s="360">
        <v>5833</v>
      </c>
    </row>
    <row r="5851" spans="1:1" x14ac:dyDescent="0.2">
      <c r="A5851" s="360">
        <v>5834</v>
      </c>
    </row>
    <row r="5852" spans="1:1" x14ac:dyDescent="0.2">
      <c r="A5852" s="360">
        <v>5835</v>
      </c>
    </row>
    <row r="5853" spans="1:1" x14ac:dyDescent="0.2">
      <c r="A5853" s="360">
        <v>5836</v>
      </c>
    </row>
    <row r="5854" spans="1:1" x14ac:dyDescent="0.2">
      <c r="A5854" s="360">
        <v>5837</v>
      </c>
    </row>
    <row r="5855" spans="1:1" x14ac:dyDescent="0.2">
      <c r="A5855" s="360">
        <v>5838</v>
      </c>
    </row>
    <row r="5856" spans="1:1" x14ac:dyDescent="0.2">
      <c r="A5856" s="360">
        <v>5839</v>
      </c>
    </row>
    <row r="5857" spans="1:1" x14ac:dyDescent="0.2">
      <c r="A5857" s="360">
        <v>5840</v>
      </c>
    </row>
    <row r="5858" spans="1:1" x14ac:dyDescent="0.2">
      <c r="A5858" s="360">
        <v>5841</v>
      </c>
    </row>
    <row r="5859" spans="1:1" x14ac:dyDescent="0.2">
      <c r="A5859" s="360">
        <v>5842</v>
      </c>
    </row>
    <row r="5860" spans="1:1" x14ac:dyDescent="0.2">
      <c r="A5860" s="360">
        <v>5843</v>
      </c>
    </row>
    <row r="5861" spans="1:1" x14ac:dyDescent="0.2">
      <c r="A5861" s="360">
        <v>5844</v>
      </c>
    </row>
    <row r="5862" spans="1:1" x14ac:dyDescent="0.2">
      <c r="A5862" s="360">
        <v>5845</v>
      </c>
    </row>
    <row r="5863" spans="1:1" x14ac:dyDescent="0.2">
      <c r="A5863" s="360">
        <v>5846</v>
      </c>
    </row>
    <row r="5864" spans="1:1" x14ac:dyDescent="0.2">
      <c r="A5864" s="360">
        <v>5847</v>
      </c>
    </row>
    <row r="5865" spans="1:1" x14ac:dyDescent="0.2">
      <c r="A5865" s="360">
        <v>5848</v>
      </c>
    </row>
    <row r="5866" spans="1:1" x14ac:dyDescent="0.2">
      <c r="A5866" s="360">
        <v>5849</v>
      </c>
    </row>
    <row r="5867" spans="1:1" x14ac:dyDescent="0.2">
      <c r="A5867" s="360">
        <v>5850</v>
      </c>
    </row>
    <row r="5868" spans="1:1" x14ac:dyDescent="0.2">
      <c r="A5868" s="360">
        <v>5851</v>
      </c>
    </row>
    <row r="5869" spans="1:1" x14ac:dyDescent="0.2">
      <c r="A5869" s="360">
        <v>5852</v>
      </c>
    </row>
    <row r="5870" spans="1:1" x14ac:dyDescent="0.2">
      <c r="A5870" s="360">
        <v>5853</v>
      </c>
    </row>
    <row r="5871" spans="1:1" x14ac:dyDescent="0.2">
      <c r="A5871" s="360">
        <v>5854</v>
      </c>
    </row>
    <row r="5872" spans="1:1" x14ac:dyDescent="0.2">
      <c r="A5872" s="360">
        <v>5855</v>
      </c>
    </row>
    <row r="5873" spans="1:1" x14ac:dyDescent="0.2">
      <c r="A5873" s="360">
        <v>5856</v>
      </c>
    </row>
    <row r="5874" spans="1:1" x14ac:dyDescent="0.2">
      <c r="A5874" s="360">
        <v>5857</v>
      </c>
    </row>
    <row r="5875" spans="1:1" x14ac:dyDescent="0.2">
      <c r="A5875" s="360">
        <v>5858</v>
      </c>
    </row>
    <row r="5876" spans="1:1" x14ac:dyDescent="0.2">
      <c r="A5876" s="360">
        <v>5859</v>
      </c>
    </row>
    <row r="5877" spans="1:1" x14ac:dyDescent="0.2">
      <c r="A5877" s="360">
        <v>5860</v>
      </c>
    </row>
    <row r="5878" spans="1:1" x14ac:dyDescent="0.2">
      <c r="A5878" s="360">
        <v>5861</v>
      </c>
    </row>
    <row r="5879" spans="1:1" x14ac:dyDescent="0.2">
      <c r="A5879" s="360">
        <v>5862</v>
      </c>
    </row>
    <row r="5880" spans="1:1" x14ac:dyDescent="0.2">
      <c r="A5880" s="360">
        <v>5863</v>
      </c>
    </row>
    <row r="5881" spans="1:1" x14ac:dyDescent="0.2">
      <c r="A5881" s="360">
        <v>5864</v>
      </c>
    </row>
    <row r="5882" spans="1:1" x14ac:dyDescent="0.2">
      <c r="A5882" s="360">
        <v>5865</v>
      </c>
    </row>
    <row r="5883" spans="1:1" x14ac:dyDescent="0.2">
      <c r="A5883" s="360">
        <v>5866</v>
      </c>
    </row>
    <row r="5884" spans="1:1" x14ac:dyDescent="0.2">
      <c r="A5884" s="360">
        <v>5867</v>
      </c>
    </row>
    <row r="5885" spans="1:1" x14ac:dyDescent="0.2">
      <c r="A5885" s="360">
        <v>5868</v>
      </c>
    </row>
    <row r="5886" spans="1:1" x14ac:dyDescent="0.2">
      <c r="A5886" s="360">
        <v>5869</v>
      </c>
    </row>
    <row r="5887" spans="1:1" x14ac:dyDescent="0.2">
      <c r="A5887" s="360">
        <v>5870</v>
      </c>
    </row>
    <row r="5888" spans="1:1" x14ac:dyDescent="0.2">
      <c r="A5888" s="360">
        <v>5871</v>
      </c>
    </row>
    <row r="5889" spans="1:1" x14ac:dyDescent="0.2">
      <c r="A5889" s="360">
        <v>5872</v>
      </c>
    </row>
    <row r="5890" spans="1:1" x14ac:dyDescent="0.2">
      <c r="A5890" s="360">
        <v>5873</v>
      </c>
    </row>
    <row r="5891" spans="1:1" x14ac:dyDescent="0.2">
      <c r="A5891" s="360">
        <v>5874</v>
      </c>
    </row>
    <row r="5892" spans="1:1" x14ac:dyDescent="0.2">
      <c r="A5892" s="360">
        <v>5875</v>
      </c>
    </row>
    <row r="5893" spans="1:1" x14ac:dyDescent="0.2">
      <c r="A5893" s="360">
        <v>5876</v>
      </c>
    </row>
    <row r="5894" spans="1:1" x14ac:dyDescent="0.2">
      <c r="A5894" s="360">
        <v>5877</v>
      </c>
    </row>
    <row r="5895" spans="1:1" x14ac:dyDescent="0.2">
      <c r="A5895" s="360">
        <v>5878</v>
      </c>
    </row>
    <row r="5896" spans="1:1" x14ac:dyDescent="0.2">
      <c r="A5896" s="360">
        <v>5879</v>
      </c>
    </row>
    <row r="5897" spans="1:1" x14ac:dyDescent="0.2">
      <c r="A5897" s="360">
        <v>5880</v>
      </c>
    </row>
    <row r="5898" spans="1:1" x14ac:dyDescent="0.2">
      <c r="A5898" s="360">
        <v>5881</v>
      </c>
    </row>
    <row r="5899" spans="1:1" x14ac:dyDescent="0.2">
      <c r="A5899" s="360">
        <v>5882</v>
      </c>
    </row>
    <row r="5900" spans="1:1" x14ac:dyDescent="0.2">
      <c r="A5900" s="360">
        <v>5883</v>
      </c>
    </row>
    <row r="5901" spans="1:1" x14ac:dyDescent="0.2">
      <c r="A5901" s="360">
        <v>5884</v>
      </c>
    </row>
    <row r="5902" spans="1:1" x14ac:dyDescent="0.2">
      <c r="A5902" s="360">
        <v>5885</v>
      </c>
    </row>
    <row r="5903" spans="1:1" x14ac:dyDescent="0.2">
      <c r="A5903" s="360">
        <v>5886</v>
      </c>
    </row>
    <row r="5904" spans="1:1" x14ac:dyDescent="0.2">
      <c r="A5904" s="360">
        <v>5887</v>
      </c>
    </row>
    <row r="5905" spans="1:1" x14ac:dyDescent="0.2">
      <c r="A5905" s="360">
        <v>5888</v>
      </c>
    </row>
    <row r="5906" spans="1:1" x14ac:dyDescent="0.2">
      <c r="A5906" s="360">
        <v>5889</v>
      </c>
    </row>
    <row r="5907" spans="1:1" x14ac:dyDescent="0.2">
      <c r="A5907" s="360">
        <v>5890</v>
      </c>
    </row>
    <row r="5908" spans="1:1" x14ac:dyDescent="0.2">
      <c r="A5908" s="360">
        <v>5891</v>
      </c>
    </row>
    <row r="5909" spans="1:1" x14ac:dyDescent="0.2">
      <c r="A5909" s="360">
        <v>5892</v>
      </c>
    </row>
    <row r="5910" spans="1:1" x14ac:dyDescent="0.2">
      <c r="A5910" s="360">
        <v>5893</v>
      </c>
    </row>
    <row r="5911" spans="1:1" x14ac:dyDescent="0.2">
      <c r="A5911" s="360">
        <v>5894</v>
      </c>
    </row>
    <row r="5912" spans="1:1" x14ac:dyDescent="0.2">
      <c r="A5912" s="360">
        <v>5895</v>
      </c>
    </row>
    <row r="5913" spans="1:1" x14ac:dyDescent="0.2">
      <c r="A5913" s="360">
        <v>5896</v>
      </c>
    </row>
    <row r="5914" spans="1:1" x14ac:dyDescent="0.2">
      <c r="A5914" s="360">
        <v>5897</v>
      </c>
    </row>
    <row r="5915" spans="1:1" x14ac:dyDescent="0.2">
      <c r="A5915" s="360">
        <v>5898</v>
      </c>
    </row>
    <row r="5916" spans="1:1" x14ac:dyDescent="0.2">
      <c r="A5916" s="360">
        <v>5899</v>
      </c>
    </row>
    <row r="5917" spans="1:1" x14ac:dyDescent="0.2">
      <c r="A5917" s="360">
        <v>5900</v>
      </c>
    </row>
    <row r="5918" spans="1:1" x14ac:dyDescent="0.2">
      <c r="A5918" s="360">
        <v>5901</v>
      </c>
    </row>
    <row r="5919" spans="1:1" x14ac:dyDescent="0.2">
      <c r="A5919" s="360">
        <v>5902</v>
      </c>
    </row>
    <row r="5920" spans="1:1" x14ac:dyDescent="0.2">
      <c r="A5920" s="360">
        <v>5903</v>
      </c>
    </row>
    <row r="5921" spans="1:1" x14ac:dyDescent="0.2">
      <c r="A5921" s="360">
        <v>5904</v>
      </c>
    </row>
    <row r="5922" spans="1:1" x14ac:dyDescent="0.2">
      <c r="A5922" s="360">
        <v>5905</v>
      </c>
    </row>
    <row r="5923" spans="1:1" x14ac:dyDescent="0.2">
      <c r="A5923" s="360">
        <v>5906</v>
      </c>
    </row>
    <row r="5924" spans="1:1" x14ac:dyDescent="0.2">
      <c r="A5924" s="360">
        <v>5907</v>
      </c>
    </row>
    <row r="5925" spans="1:1" x14ac:dyDescent="0.2">
      <c r="A5925" s="360">
        <v>5908</v>
      </c>
    </row>
    <row r="5926" spans="1:1" x14ac:dyDescent="0.2">
      <c r="A5926" s="360">
        <v>5909</v>
      </c>
    </row>
    <row r="5927" spans="1:1" x14ac:dyDescent="0.2">
      <c r="A5927" s="360">
        <v>5910</v>
      </c>
    </row>
    <row r="5928" spans="1:1" x14ac:dyDescent="0.2">
      <c r="A5928" s="360">
        <v>5911</v>
      </c>
    </row>
    <row r="5929" spans="1:1" x14ac:dyDescent="0.2">
      <c r="A5929" s="360">
        <v>5912</v>
      </c>
    </row>
    <row r="5930" spans="1:1" x14ac:dyDescent="0.2">
      <c r="A5930" s="360">
        <v>5913</v>
      </c>
    </row>
    <row r="5931" spans="1:1" x14ac:dyDescent="0.2">
      <c r="A5931" s="360">
        <v>5914</v>
      </c>
    </row>
    <row r="5932" spans="1:1" x14ac:dyDescent="0.2">
      <c r="A5932" s="360">
        <v>5915</v>
      </c>
    </row>
    <row r="5933" spans="1:1" x14ac:dyDescent="0.2">
      <c r="A5933" s="360">
        <v>5916</v>
      </c>
    </row>
    <row r="5934" spans="1:1" x14ac:dyDescent="0.2">
      <c r="A5934" s="360">
        <v>5917</v>
      </c>
    </row>
    <row r="5935" spans="1:1" x14ac:dyDescent="0.2">
      <c r="A5935" s="360">
        <v>5918</v>
      </c>
    </row>
    <row r="5936" spans="1:1" x14ac:dyDescent="0.2">
      <c r="A5936" s="360">
        <v>5919</v>
      </c>
    </row>
    <row r="5937" spans="1:1" x14ac:dyDescent="0.2">
      <c r="A5937" s="360">
        <v>5920</v>
      </c>
    </row>
    <row r="5938" spans="1:1" x14ac:dyDescent="0.2">
      <c r="A5938" s="360">
        <v>5921</v>
      </c>
    </row>
    <row r="5939" spans="1:1" x14ac:dyDescent="0.2">
      <c r="A5939" s="360">
        <v>5922</v>
      </c>
    </row>
    <row r="5940" spans="1:1" x14ac:dyDescent="0.2">
      <c r="A5940" s="360">
        <v>5923</v>
      </c>
    </row>
    <row r="5941" spans="1:1" x14ac:dyDescent="0.2">
      <c r="A5941" s="360">
        <v>5924</v>
      </c>
    </row>
    <row r="5942" spans="1:1" x14ac:dyDescent="0.2">
      <c r="A5942" s="360">
        <v>5925</v>
      </c>
    </row>
    <row r="5943" spans="1:1" x14ac:dyDescent="0.2">
      <c r="A5943" s="360">
        <v>5926</v>
      </c>
    </row>
    <row r="5944" spans="1:1" x14ac:dyDescent="0.2">
      <c r="A5944" s="360">
        <v>5927</v>
      </c>
    </row>
    <row r="5945" spans="1:1" x14ac:dyDescent="0.2">
      <c r="A5945" s="360">
        <v>5928</v>
      </c>
    </row>
    <row r="5946" spans="1:1" x14ac:dyDescent="0.2">
      <c r="A5946" s="360">
        <v>5929</v>
      </c>
    </row>
    <row r="5947" spans="1:1" x14ac:dyDescent="0.2">
      <c r="A5947" s="360">
        <v>5930</v>
      </c>
    </row>
    <row r="5948" spans="1:1" x14ac:dyDescent="0.2">
      <c r="A5948" s="360">
        <v>5931</v>
      </c>
    </row>
    <row r="5949" spans="1:1" x14ac:dyDescent="0.2">
      <c r="A5949" s="360">
        <v>5932</v>
      </c>
    </row>
    <row r="5950" spans="1:1" x14ac:dyDescent="0.2">
      <c r="A5950" s="360">
        <v>5933</v>
      </c>
    </row>
    <row r="5951" spans="1:1" x14ac:dyDescent="0.2">
      <c r="A5951" s="360">
        <v>5934</v>
      </c>
    </row>
    <row r="5952" spans="1:1" x14ac:dyDescent="0.2">
      <c r="A5952" s="360">
        <v>5935</v>
      </c>
    </row>
    <row r="5953" spans="1:1" x14ac:dyDescent="0.2">
      <c r="A5953" s="360">
        <v>5936</v>
      </c>
    </row>
    <row r="5954" spans="1:1" x14ac:dyDescent="0.2">
      <c r="A5954" s="360">
        <v>5937</v>
      </c>
    </row>
    <row r="5955" spans="1:1" x14ac:dyDescent="0.2">
      <c r="A5955" s="360">
        <v>5938</v>
      </c>
    </row>
    <row r="5956" spans="1:1" x14ac:dyDescent="0.2">
      <c r="A5956" s="360">
        <v>5939</v>
      </c>
    </row>
    <row r="5957" spans="1:1" x14ac:dyDescent="0.2">
      <c r="A5957" s="360">
        <v>5940</v>
      </c>
    </row>
    <row r="5958" spans="1:1" x14ac:dyDescent="0.2">
      <c r="A5958" s="360">
        <v>5941</v>
      </c>
    </row>
    <row r="5959" spans="1:1" x14ac:dyDescent="0.2">
      <c r="A5959" s="360">
        <v>5942</v>
      </c>
    </row>
    <row r="5960" spans="1:1" x14ac:dyDescent="0.2">
      <c r="A5960" s="360">
        <v>5943</v>
      </c>
    </row>
    <row r="5961" spans="1:1" x14ac:dyDescent="0.2">
      <c r="A5961" s="360">
        <v>5944</v>
      </c>
    </row>
    <row r="5962" spans="1:1" x14ac:dyDescent="0.2">
      <c r="A5962" s="360">
        <v>5945</v>
      </c>
    </row>
    <row r="5963" spans="1:1" x14ac:dyDescent="0.2">
      <c r="A5963" s="360">
        <v>5946</v>
      </c>
    </row>
    <row r="5964" spans="1:1" x14ac:dyDescent="0.2">
      <c r="A5964" s="360">
        <v>5947</v>
      </c>
    </row>
    <row r="5965" spans="1:1" x14ac:dyDescent="0.2">
      <c r="A5965" s="360">
        <v>5948</v>
      </c>
    </row>
    <row r="5966" spans="1:1" x14ac:dyDescent="0.2">
      <c r="A5966" s="360">
        <v>5949</v>
      </c>
    </row>
    <row r="5967" spans="1:1" x14ac:dyDescent="0.2">
      <c r="A5967" s="360">
        <v>5950</v>
      </c>
    </row>
    <row r="5968" spans="1:1" x14ac:dyDescent="0.2">
      <c r="A5968" s="360">
        <v>5951</v>
      </c>
    </row>
    <row r="5969" spans="1:1" x14ac:dyDescent="0.2">
      <c r="A5969" s="360">
        <v>5952</v>
      </c>
    </row>
    <row r="5970" spans="1:1" x14ac:dyDescent="0.2">
      <c r="A5970" s="360">
        <v>5953</v>
      </c>
    </row>
    <row r="5971" spans="1:1" x14ac:dyDescent="0.2">
      <c r="A5971" s="360">
        <v>5954</v>
      </c>
    </row>
    <row r="5972" spans="1:1" x14ac:dyDescent="0.2">
      <c r="A5972" s="360">
        <v>5955</v>
      </c>
    </row>
    <row r="5973" spans="1:1" x14ac:dyDescent="0.2">
      <c r="A5973" s="360">
        <v>5956</v>
      </c>
    </row>
    <row r="5974" spans="1:1" x14ac:dyDescent="0.2">
      <c r="A5974" s="360">
        <v>5957</v>
      </c>
    </row>
    <row r="5975" spans="1:1" x14ac:dyDescent="0.2">
      <c r="A5975" s="360">
        <v>5958</v>
      </c>
    </row>
    <row r="5976" spans="1:1" x14ac:dyDescent="0.2">
      <c r="A5976" s="360">
        <v>5959</v>
      </c>
    </row>
    <row r="5977" spans="1:1" x14ac:dyDescent="0.2">
      <c r="A5977" s="360">
        <v>5960</v>
      </c>
    </row>
    <row r="5978" spans="1:1" x14ac:dyDescent="0.2">
      <c r="A5978" s="360">
        <v>5961</v>
      </c>
    </row>
    <row r="5979" spans="1:1" x14ac:dyDescent="0.2">
      <c r="A5979" s="360">
        <v>5962</v>
      </c>
    </row>
    <row r="5980" spans="1:1" x14ac:dyDescent="0.2">
      <c r="A5980" s="360">
        <v>5963</v>
      </c>
    </row>
    <row r="5981" spans="1:1" x14ac:dyDescent="0.2">
      <c r="A5981" s="360">
        <v>5964</v>
      </c>
    </row>
    <row r="5982" spans="1:1" x14ac:dyDescent="0.2">
      <c r="A5982" s="360">
        <v>5965</v>
      </c>
    </row>
    <row r="5983" spans="1:1" x14ac:dyDescent="0.2">
      <c r="A5983" s="360">
        <v>5966</v>
      </c>
    </row>
    <row r="5984" spans="1:1" x14ac:dyDescent="0.2">
      <c r="A5984" s="360">
        <v>5967</v>
      </c>
    </row>
    <row r="5985" spans="1:1" x14ac:dyDescent="0.2">
      <c r="A5985" s="360">
        <v>5968</v>
      </c>
    </row>
    <row r="5986" spans="1:1" x14ac:dyDescent="0.2">
      <c r="A5986" s="360">
        <v>5969</v>
      </c>
    </row>
    <row r="5987" spans="1:1" x14ac:dyDescent="0.2">
      <c r="A5987" s="360">
        <v>5970</v>
      </c>
    </row>
    <row r="5988" spans="1:1" x14ac:dyDescent="0.2">
      <c r="A5988" s="360">
        <v>5971</v>
      </c>
    </row>
    <row r="5989" spans="1:1" x14ac:dyDescent="0.2">
      <c r="A5989" s="360">
        <v>5972</v>
      </c>
    </row>
    <row r="5990" spans="1:1" x14ac:dyDescent="0.2">
      <c r="A5990" s="360">
        <v>5973</v>
      </c>
    </row>
    <row r="5991" spans="1:1" x14ac:dyDescent="0.2">
      <c r="A5991" s="360">
        <v>5974</v>
      </c>
    </row>
    <row r="5992" spans="1:1" x14ac:dyDescent="0.2">
      <c r="A5992" s="360">
        <v>5975</v>
      </c>
    </row>
    <row r="5993" spans="1:1" x14ac:dyDescent="0.2">
      <c r="A5993" s="360">
        <v>5976</v>
      </c>
    </row>
    <row r="5994" spans="1:1" x14ac:dyDescent="0.2">
      <c r="A5994" s="360">
        <v>5977</v>
      </c>
    </row>
    <row r="5995" spans="1:1" x14ac:dyDescent="0.2">
      <c r="A5995" s="360">
        <v>5978</v>
      </c>
    </row>
    <row r="5996" spans="1:1" x14ac:dyDescent="0.2">
      <c r="A5996" s="360">
        <v>5979</v>
      </c>
    </row>
    <row r="5997" spans="1:1" x14ac:dyDescent="0.2">
      <c r="A5997" s="360">
        <v>5980</v>
      </c>
    </row>
    <row r="5998" spans="1:1" x14ac:dyDescent="0.2">
      <c r="A5998" s="360">
        <v>5981</v>
      </c>
    </row>
    <row r="5999" spans="1:1" x14ac:dyDescent="0.2">
      <c r="A5999" s="360">
        <v>5982</v>
      </c>
    </row>
    <row r="6000" spans="1:1" x14ac:dyDescent="0.2">
      <c r="A6000" s="360">
        <v>5983</v>
      </c>
    </row>
    <row r="6001" spans="1:1" x14ac:dyDescent="0.2">
      <c r="A6001" s="360">
        <v>5984</v>
      </c>
    </row>
    <row r="6002" spans="1:1" x14ac:dyDescent="0.2">
      <c r="A6002" s="360">
        <v>5985</v>
      </c>
    </row>
    <row r="6003" spans="1:1" x14ac:dyDescent="0.2">
      <c r="A6003" s="360">
        <v>5986</v>
      </c>
    </row>
    <row r="6004" spans="1:1" x14ac:dyDescent="0.2">
      <c r="A6004" s="360">
        <v>5987</v>
      </c>
    </row>
    <row r="6005" spans="1:1" x14ac:dyDescent="0.2">
      <c r="A6005" s="360">
        <v>5988</v>
      </c>
    </row>
    <row r="6006" spans="1:1" x14ac:dyDescent="0.2">
      <c r="A6006" s="360">
        <v>5989</v>
      </c>
    </row>
    <row r="6007" spans="1:1" x14ac:dyDescent="0.2">
      <c r="A6007" s="360">
        <v>5990</v>
      </c>
    </row>
    <row r="6008" spans="1:1" x14ac:dyDescent="0.2">
      <c r="A6008" s="360">
        <v>5991</v>
      </c>
    </row>
    <row r="6009" spans="1:1" x14ac:dyDescent="0.2">
      <c r="A6009" s="360">
        <v>5992</v>
      </c>
    </row>
    <row r="6010" spans="1:1" x14ac:dyDescent="0.2">
      <c r="A6010" s="360">
        <v>5993</v>
      </c>
    </row>
    <row r="6011" spans="1:1" x14ac:dyDescent="0.2">
      <c r="A6011" s="360">
        <v>5994</v>
      </c>
    </row>
    <row r="6012" spans="1:1" x14ac:dyDescent="0.2">
      <c r="A6012" s="360">
        <v>5995</v>
      </c>
    </row>
    <row r="6013" spans="1:1" x14ac:dyDescent="0.2">
      <c r="A6013" s="360">
        <v>5996</v>
      </c>
    </row>
    <row r="6014" spans="1:1" x14ac:dyDescent="0.2">
      <c r="A6014" s="360">
        <v>5997</v>
      </c>
    </row>
    <row r="6015" spans="1:1" x14ac:dyDescent="0.2">
      <c r="A6015" s="360">
        <v>5998</v>
      </c>
    </row>
    <row r="6016" spans="1:1" x14ac:dyDescent="0.2">
      <c r="A6016" s="360">
        <v>5999</v>
      </c>
    </row>
    <row r="6017" spans="1:1" x14ac:dyDescent="0.2">
      <c r="A6017" s="360">
        <v>6000</v>
      </c>
    </row>
    <row r="6018" spans="1:1" x14ac:dyDescent="0.2">
      <c r="A6018" s="360">
        <v>6001</v>
      </c>
    </row>
    <row r="6019" spans="1:1" x14ac:dyDescent="0.2">
      <c r="A6019" s="360">
        <v>6002</v>
      </c>
    </row>
    <row r="6020" spans="1:1" x14ac:dyDescent="0.2">
      <c r="A6020" s="360">
        <v>6003</v>
      </c>
    </row>
    <row r="6021" spans="1:1" x14ac:dyDescent="0.2">
      <c r="A6021" s="360">
        <v>6004</v>
      </c>
    </row>
    <row r="6022" spans="1:1" x14ac:dyDescent="0.2">
      <c r="A6022" s="360">
        <v>6005</v>
      </c>
    </row>
    <row r="6023" spans="1:1" x14ac:dyDescent="0.2">
      <c r="A6023" s="360">
        <v>6006</v>
      </c>
    </row>
    <row r="6024" spans="1:1" x14ac:dyDescent="0.2">
      <c r="A6024" s="360">
        <v>6007</v>
      </c>
    </row>
    <row r="6025" spans="1:1" x14ac:dyDescent="0.2">
      <c r="A6025" s="360">
        <v>6008</v>
      </c>
    </row>
    <row r="6026" spans="1:1" x14ac:dyDescent="0.2">
      <c r="A6026" s="360">
        <v>6009</v>
      </c>
    </row>
    <row r="6027" spans="1:1" x14ac:dyDescent="0.2">
      <c r="A6027" s="360">
        <v>6010</v>
      </c>
    </row>
    <row r="6028" spans="1:1" x14ac:dyDescent="0.2">
      <c r="A6028" s="360">
        <v>6011</v>
      </c>
    </row>
    <row r="6029" spans="1:1" x14ac:dyDescent="0.2">
      <c r="A6029" s="360">
        <v>6012</v>
      </c>
    </row>
    <row r="6030" spans="1:1" x14ac:dyDescent="0.2">
      <c r="A6030" s="360">
        <v>6013</v>
      </c>
    </row>
    <row r="6031" spans="1:1" x14ac:dyDescent="0.2">
      <c r="A6031" s="360">
        <v>6014</v>
      </c>
    </row>
    <row r="6032" spans="1:1" x14ac:dyDescent="0.2">
      <c r="A6032" s="360">
        <v>6015</v>
      </c>
    </row>
    <row r="6033" spans="1:1" x14ac:dyDescent="0.2">
      <c r="A6033" s="360">
        <v>6016</v>
      </c>
    </row>
    <row r="6034" spans="1:1" x14ac:dyDescent="0.2">
      <c r="A6034" s="360">
        <v>6017</v>
      </c>
    </row>
    <row r="6035" spans="1:1" x14ac:dyDescent="0.2">
      <c r="A6035" s="360">
        <v>6018</v>
      </c>
    </row>
    <row r="6036" spans="1:1" x14ac:dyDescent="0.2">
      <c r="A6036" s="360">
        <v>6019</v>
      </c>
    </row>
    <row r="6037" spans="1:1" x14ac:dyDescent="0.2">
      <c r="A6037" s="360">
        <v>6020</v>
      </c>
    </row>
    <row r="6038" spans="1:1" x14ac:dyDescent="0.2">
      <c r="A6038" s="360">
        <v>6021</v>
      </c>
    </row>
    <row r="6039" spans="1:1" x14ac:dyDescent="0.2">
      <c r="A6039" s="360">
        <v>6022</v>
      </c>
    </row>
    <row r="6040" spans="1:1" x14ac:dyDescent="0.2">
      <c r="A6040" s="360">
        <v>6023</v>
      </c>
    </row>
    <row r="6041" spans="1:1" x14ac:dyDescent="0.2">
      <c r="A6041" s="360">
        <v>6024</v>
      </c>
    </row>
    <row r="6042" spans="1:1" x14ac:dyDescent="0.2">
      <c r="A6042" s="360">
        <v>6025</v>
      </c>
    </row>
    <row r="6043" spans="1:1" x14ac:dyDescent="0.2">
      <c r="A6043" s="360">
        <v>6026</v>
      </c>
    </row>
    <row r="6044" spans="1:1" x14ac:dyDescent="0.2">
      <c r="A6044" s="360">
        <v>6027</v>
      </c>
    </row>
    <row r="6045" spans="1:1" x14ac:dyDescent="0.2">
      <c r="A6045" s="360">
        <v>6028</v>
      </c>
    </row>
    <row r="6046" spans="1:1" x14ac:dyDescent="0.2">
      <c r="A6046" s="360">
        <v>6029</v>
      </c>
    </row>
    <row r="6047" spans="1:1" x14ac:dyDescent="0.2">
      <c r="A6047" s="360">
        <v>6030</v>
      </c>
    </row>
    <row r="6048" spans="1:1" x14ac:dyDescent="0.2">
      <c r="A6048" s="360">
        <v>6031</v>
      </c>
    </row>
    <row r="6049" spans="1:1" x14ac:dyDescent="0.2">
      <c r="A6049" s="360">
        <v>6032</v>
      </c>
    </row>
    <row r="6050" spans="1:1" x14ac:dyDescent="0.2">
      <c r="A6050" s="360">
        <v>6033</v>
      </c>
    </row>
    <row r="6051" spans="1:1" x14ac:dyDescent="0.2">
      <c r="A6051" s="360">
        <v>6034</v>
      </c>
    </row>
    <row r="6052" spans="1:1" x14ac:dyDescent="0.2">
      <c r="A6052" s="360">
        <v>6035</v>
      </c>
    </row>
    <row r="6053" spans="1:1" x14ac:dyDescent="0.2">
      <c r="A6053" s="360">
        <v>6036</v>
      </c>
    </row>
    <row r="6054" spans="1:1" x14ac:dyDescent="0.2">
      <c r="A6054" s="360">
        <v>6037</v>
      </c>
    </row>
    <row r="6055" spans="1:1" x14ac:dyDescent="0.2">
      <c r="A6055" s="360">
        <v>6038</v>
      </c>
    </row>
    <row r="6056" spans="1:1" x14ac:dyDescent="0.2">
      <c r="A6056" s="360">
        <v>6039</v>
      </c>
    </row>
    <row r="6057" spans="1:1" x14ac:dyDescent="0.2">
      <c r="A6057" s="360">
        <v>6040</v>
      </c>
    </row>
    <row r="6058" spans="1:1" x14ac:dyDescent="0.2">
      <c r="A6058" s="360">
        <v>6041</v>
      </c>
    </row>
    <row r="6059" spans="1:1" x14ac:dyDescent="0.2">
      <c r="A6059" s="360">
        <v>6042</v>
      </c>
    </row>
    <row r="6060" spans="1:1" x14ac:dyDescent="0.2">
      <c r="A6060" s="360">
        <v>6043</v>
      </c>
    </row>
    <row r="6061" spans="1:1" x14ac:dyDescent="0.2">
      <c r="A6061" s="360">
        <v>6044</v>
      </c>
    </row>
    <row r="6062" spans="1:1" x14ac:dyDescent="0.2">
      <c r="A6062" s="360">
        <v>6045</v>
      </c>
    </row>
    <row r="6063" spans="1:1" x14ac:dyDescent="0.2">
      <c r="A6063" s="360">
        <v>6046</v>
      </c>
    </row>
    <row r="6064" spans="1:1" x14ac:dyDescent="0.2">
      <c r="A6064" s="360">
        <v>6047</v>
      </c>
    </row>
    <row r="6065" spans="1:1" x14ac:dyDescent="0.2">
      <c r="A6065" s="360">
        <v>6048</v>
      </c>
    </row>
    <row r="6066" spans="1:1" x14ac:dyDescent="0.2">
      <c r="A6066" s="360">
        <v>6049</v>
      </c>
    </row>
    <row r="6067" spans="1:1" x14ac:dyDescent="0.2">
      <c r="A6067" s="360">
        <v>6050</v>
      </c>
    </row>
    <row r="6068" spans="1:1" x14ac:dyDescent="0.2">
      <c r="A6068" s="360">
        <v>6051</v>
      </c>
    </row>
    <row r="6069" spans="1:1" x14ac:dyDescent="0.2">
      <c r="A6069" s="360">
        <v>6052</v>
      </c>
    </row>
    <row r="6070" spans="1:1" x14ac:dyDescent="0.2">
      <c r="A6070" s="360">
        <v>6053</v>
      </c>
    </row>
    <row r="6071" spans="1:1" x14ac:dyDescent="0.2">
      <c r="A6071" s="360">
        <v>6054</v>
      </c>
    </row>
    <row r="6072" spans="1:1" x14ac:dyDescent="0.2">
      <c r="A6072" s="360">
        <v>6055</v>
      </c>
    </row>
    <row r="6073" spans="1:1" x14ac:dyDescent="0.2">
      <c r="A6073" s="360">
        <v>6056</v>
      </c>
    </row>
    <row r="6074" spans="1:1" x14ac:dyDescent="0.2">
      <c r="A6074" s="360">
        <v>6057</v>
      </c>
    </row>
    <row r="6075" spans="1:1" x14ac:dyDescent="0.2">
      <c r="A6075" s="360">
        <v>6058</v>
      </c>
    </row>
    <row r="6076" spans="1:1" x14ac:dyDescent="0.2">
      <c r="A6076" s="360">
        <v>6059</v>
      </c>
    </row>
    <row r="6077" spans="1:1" x14ac:dyDescent="0.2">
      <c r="A6077" s="360">
        <v>6060</v>
      </c>
    </row>
    <row r="6078" spans="1:1" x14ac:dyDescent="0.2">
      <c r="A6078" s="360">
        <v>6061</v>
      </c>
    </row>
    <row r="6079" spans="1:1" x14ac:dyDescent="0.2">
      <c r="A6079" s="360">
        <v>6062</v>
      </c>
    </row>
    <row r="6080" spans="1:1" x14ac:dyDescent="0.2">
      <c r="A6080" s="360">
        <v>6063</v>
      </c>
    </row>
    <row r="6081" spans="1:1" x14ac:dyDescent="0.2">
      <c r="A6081" s="360">
        <v>6064</v>
      </c>
    </row>
    <row r="6082" spans="1:1" x14ac:dyDescent="0.2">
      <c r="A6082" s="360">
        <v>6065</v>
      </c>
    </row>
    <row r="6083" spans="1:1" x14ac:dyDescent="0.2">
      <c r="A6083" s="360">
        <v>6066</v>
      </c>
    </row>
    <row r="6084" spans="1:1" x14ac:dyDescent="0.2">
      <c r="A6084" s="360">
        <v>6067</v>
      </c>
    </row>
    <row r="6085" spans="1:1" x14ac:dyDescent="0.2">
      <c r="A6085" s="360">
        <v>6068</v>
      </c>
    </row>
    <row r="6086" spans="1:1" x14ac:dyDescent="0.2">
      <c r="A6086" s="360">
        <v>6069</v>
      </c>
    </row>
    <row r="6087" spans="1:1" x14ac:dyDescent="0.2">
      <c r="A6087" s="360">
        <v>6070</v>
      </c>
    </row>
    <row r="6088" spans="1:1" x14ac:dyDescent="0.2">
      <c r="A6088" s="360">
        <v>6071</v>
      </c>
    </row>
    <row r="6089" spans="1:1" x14ac:dyDescent="0.2">
      <c r="A6089" s="360">
        <v>6072</v>
      </c>
    </row>
    <row r="6090" spans="1:1" x14ac:dyDescent="0.2">
      <c r="A6090" s="360">
        <v>6073</v>
      </c>
    </row>
    <row r="6091" spans="1:1" x14ac:dyDescent="0.2">
      <c r="A6091" s="360">
        <v>6074</v>
      </c>
    </row>
    <row r="6092" spans="1:1" x14ac:dyDescent="0.2">
      <c r="A6092" s="360">
        <v>6075</v>
      </c>
    </row>
    <row r="6093" spans="1:1" x14ac:dyDescent="0.2">
      <c r="A6093" s="360">
        <v>6076</v>
      </c>
    </row>
    <row r="6094" spans="1:1" x14ac:dyDescent="0.2">
      <c r="A6094" s="360">
        <v>6077</v>
      </c>
    </row>
    <row r="6095" spans="1:1" x14ac:dyDescent="0.2">
      <c r="A6095" s="360">
        <v>6078</v>
      </c>
    </row>
    <row r="6096" spans="1:1" x14ac:dyDescent="0.2">
      <c r="A6096" s="360">
        <v>6079</v>
      </c>
    </row>
    <row r="6097" spans="1:1" x14ac:dyDescent="0.2">
      <c r="A6097" s="360">
        <v>6080</v>
      </c>
    </row>
    <row r="6098" spans="1:1" x14ac:dyDescent="0.2">
      <c r="A6098" s="360">
        <v>6081</v>
      </c>
    </row>
    <row r="6099" spans="1:1" x14ac:dyDescent="0.2">
      <c r="A6099" s="360">
        <v>6082</v>
      </c>
    </row>
    <row r="6100" spans="1:1" x14ac:dyDescent="0.2">
      <c r="A6100" s="360">
        <v>6083</v>
      </c>
    </row>
    <row r="6101" spans="1:1" x14ac:dyDescent="0.2">
      <c r="A6101" s="360">
        <v>6084</v>
      </c>
    </row>
    <row r="6102" spans="1:1" x14ac:dyDescent="0.2">
      <c r="A6102" s="360">
        <v>6085</v>
      </c>
    </row>
    <row r="6103" spans="1:1" x14ac:dyDescent="0.2">
      <c r="A6103" s="360">
        <v>6086</v>
      </c>
    </row>
    <row r="6104" spans="1:1" x14ac:dyDescent="0.2">
      <c r="A6104" s="360">
        <v>6087</v>
      </c>
    </row>
    <row r="6105" spans="1:1" x14ac:dyDescent="0.2">
      <c r="A6105" s="360">
        <v>6088</v>
      </c>
    </row>
    <row r="6106" spans="1:1" x14ac:dyDescent="0.2">
      <c r="A6106" s="360">
        <v>6089</v>
      </c>
    </row>
    <row r="6107" spans="1:1" x14ac:dyDescent="0.2">
      <c r="A6107" s="360">
        <v>6090</v>
      </c>
    </row>
    <row r="6108" spans="1:1" x14ac:dyDescent="0.2">
      <c r="A6108" s="360">
        <v>6091</v>
      </c>
    </row>
    <row r="6109" spans="1:1" x14ac:dyDescent="0.2">
      <c r="A6109" s="360">
        <v>6092</v>
      </c>
    </row>
    <row r="6110" spans="1:1" x14ac:dyDescent="0.2">
      <c r="A6110" s="360">
        <v>6093</v>
      </c>
    </row>
    <row r="6111" spans="1:1" x14ac:dyDescent="0.2">
      <c r="A6111" s="360">
        <v>6094</v>
      </c>
    </row>
    <row r="6112" spans="1:1" x14ac:dyDescent="0.2">
      <c r="A6112" s="360">
        <v>6095</v>
      </c>
    </row>
    <row r="6113" spans="1:1" x14ac:dyDescent="0.2">
      <c r="A6113" s="360">
        <v>6096</v>
      </c>
    </row>
    <row r="6114" spans="1:1" x14ac:dyDescent="0.2">
      <c r="A6114" s="360">
        <v>6097</v>
      </c>
    </row>
    <row r="6115" spans="1:1" x14ac:dyDescent="0.2">
      <c r="A6115" s="360">
        <v>6098</v>
      </c>
    </row>
    <row r="6116" spans="1:1" x14ac:dyDescent="0.2">
      <c r="A6116" s="360">
        <v>6099</v>
      </c>
    </row>
    <row r="6117" spans="1:1" x14ac:dyDescent="0.2">
      <c r="A6117" s="360">
        <v>6100</v>
      </c>
    </row>
    <row r="6118" spans="1:1" x14ac:dyDescent="0.2">
      <c r="A6118" s="360">
        <v>6101</v>
      </c>
    </row>
    <row r="6119" spans="1:1" x14ac:dyDescent="0.2">
      <c r="A6119" s="360">
        <v>6102</v>
      </c>
    </row>
    <row r="6120" spans="1:1" x14ac:dyDescent="0.2">
      <c r="A6120" s="360">
        <v>6103</v>
      </c>
    </row>
    <row r="6121" spans="1:1" x14ac:dyDescent="0.2">
      <c r="A6121" s="360">
        <v>6104</v>
      </c>
    </row>
    <row r="6122" spans="1:1" x14ac:dyDescent="0.2">
      <c r="A6122" s="360">
        <v>6105</v>
      </c>
    </row>
    <row r="6123" spans="1:1" x14ac:dyDescent="0.2">
      <c r="A6123" s="360">
        <v>6106</v>
      </c>
    </row>
    <row r="6124" spans="1:1" x14ac:dyDescent="0.2">
      <c r="A6124" s="360">
        <v>6107</v>
      </c>
    </row>
    <row r="6125" spans="1:1" x14ac:dyDescent="0.2">
      <c r="A6125" s="360">
        <v>6108</v>
      </c>
    </row>
    <row r="6126" spans="1:1" x14ac:dyDescent="0.2">
      <c r="A6126" s="360">
        <v>6109</v>
      </c>
    </row>
    <row r="6127" spans="1:1" x14ac:dyDescent="0.2">
      <c r="A6127" s="360">
        <v>6110</v>
      </c>
    </row>
    <row r="6128" spans="1:1" x14ac:dyDescent="0.2">
      <c r="A6128" s="360">
        <v>6111</v>
      </c>
    </row>
    <row r="6129" spans="1:1" x14ac:dyDescent="0.2">
      <c r="A6129" s="360">
        <v>6112</v>
      </c>
    </row>
    <row r="6130" spans="1:1" x14ac:dyDescent="0.2">
      <c r="A6130" s="360">
        <v>6113</v>
      </c>
    </row>
    <row r="6131" spans="1:1" x14ac:dyDescent="0.2">
      <c r="A6131" s="360">
        <v>6114</v>
      </c>
    </row>
    <row r="6132" spans="1:1" x14ac:dyDescent="0.2">
      <c r="A6132" s="360">
        <v>6115</v>
      </c>
    </row>
    <row r="6133" spans="1:1" x14ac:dyDescent="0.2">
      <c r="A6133" s="360">
        <v>6116</v>
      </c>
    </row>
    <row r="6134" spans="1:1" x14ac:dyDescent="0.2">
      <c r="A6134" s="360">
        <v>6117</v>
      </c>
    </row>
    <row r="6135" spans="1:1" x14ac:dyDescent="0.2">
      <c r="A6135" s="360">
        <v>6118</v>
      </c>
    </row>
    <row r="6136" spans="1:1" x14ac:dyDescent="0.2">
      <c r="A6136" s="360">
        <v>6119</v>
      </c>
    </row>
    <row r="6137" spans="1:1" x14ac:dyDescent="0.2">
      <c r="A6137" s="360">
        <v>6120</v>
      </c>
    </row>
    <row r="6138" spans="1:1" x14ac:dyDescent="0.2">
      <c r="A6138" s="360">
        <v>6121</v>
      </c>
    </row>
    <row r="6139" spans="1:1" x14ac:dyDescent="0.2">
      <c r="A6139" s="360">
        <v>6122</v>
      </c>
    </row>
    <row r="6140" spans="1:1" x14ac:dyDescent="0.2">
      <c r="A6140" s="360">
        <v>6123</v>
      </c>
    </row>
    <row r="6141" spans="1:1" x14ac:dyDescent="0.2">
      <c r="A6141" s="360">
        <v>6124</v>
      </c>
    </row>
    <row r="6142" spans="1:1" x14ac:dyDescent="0.2">
      <c r="A6142" s="360">
        <v>6125</v>
      </c>
    </row>
    <row r="6143" spans="1:1" x14ac:dyDescent="0.2">
      <c r="A6143" s="360">
        <v>6126</v>
      </c>
    </row>
    <row r="6144" spans="1:1" x14ac:dyDescent="0.2">
      <c r="A6144" s="360">
        <v>6127</v>
      </c>
    </row>
    <row r="6145" spans="1:1" x14ac:dyDescent="0.2">
      <c r="A6145" s="360">
        <v>6128</v>
      </c>
    </row>
    <row r="6146" spans="1:1" x14ac:dyDescent="0.2">
      <c r="A6146" s="360">
        <v>6129</v>
      </c>
    </row>
    <row r="6147" spans="1:1" x14ac:dyDescent="0.2">
      <c r="A6147" s="360">
        <v>6130</v>
      </c>
    </row>
    <row r="6148" spans="1:1" x14ac:dyDescent="0.2">
      <c r="A6148" s="360">
        <v>6131</v>
      </c>
    </row>
    <row r="6149" spans="1:1" x14ac:dyDescent="0.2">
      <c r="A6149" s="360">
        <v>6132</v>
      </c>
    </row>
    <row r="6150" spans="1:1" x14ac:dyDescent="0.2">
      <c r="A6150" s="360">
        <v>6133</v>
      </c>
    </row>
    <row r="6151" spans="1:1" x14ac:dyDescent="0.2">
      <c r="A6151" s="360">
        <v>6134</v>
      </c>
    </row>
    <row r="6152" spans="1:1" x14ac:dyDescent="0.2">
      <c r="A6152" s="360">
        <v>6135</v>
      </c>
    </row>
    <row r="6153" spans="1:1" x14ac:dyDescent="0.2">
      <c r="A6153" s="360">
        <v>6136</v>
      </c>
    </row>
    <row r="6154" spans="1:1" x14ac:dyDescent="0.2">
      <c r="A6154" s="360">
        <v>6137</v>
      </c>
    </row>
    <row r="6155" spans="1:1" x14ac:dyDescent="0.2">
      <c r="A6155" s="360">
        <v>6138</v>
      </c>
    </row>
    <row r="6156" spans="1:1" x14ac:dyDescent="0.2">
      <c r="A6156" s="360">
        <v>6139</v>
      </c>
    </row>
    <row r="6157" spans="1:1" x14ac:dyDescent="0.2">
      <c r="A6157" s="360">
        <v>6140</v>
      </c>
    </row>
    <row r="6158" spans="1:1" x14ac:dyDescent="0.2">
      <c r="A6158" s="360">
        <v>6141</v>
      </c>
    </row>
    <row r="6159" spans="1:1" x14ac:dyDescent="0.2">
      <c r="A6159" s="360">
        <v>6142</v>
      </c>
    </row>
    <row r="6160" spans="1:1" x14ac:dyDescent="0.2">
      <c r="A6160" s="360">
        <v>6143</v>
      </c>
    </row>
    <row r="6161" spans="1:1" x14ac:dyDescent="0.2">
      <c r="A6161" s="360">
        <v>6144</v>
      </c>
    </row>
    <row r="6162" spans="1:1" x14ac:dyDescent="0.2">
      <c r="A6162" s="360">
        <v>6145</v>
      </c>
    </row>
    <row r="6163" spans="1:1" x14ac:dyDescent="0.2">
      <c r="A6163" s="360">
        <v>6146</v>
      </c>
    </row>
    <row r="6164" spans="1:1" x14ac:dyDescent="0.2">
      <c r="A6164" s="360">
        <v>6147</v>
      </c>
    </row>
    <row r="6165" spans="1:1" x14ac:dyDescent="0.2">
      <c r="A6165" s="360">
        <v>6148</v>
      </c>
    </row>
    <row r="6166" spans="1:1" x14ac:dyDescent="0.2">
      <c r="A6166" s="360">
        <v>6149</v>
      </c>
    </row>
    <row r="6167" spans="1:1" x14ac:dyDescent="0.2">
      <c r="A6167" s="360">
        <v>6150</v>
      </c>
    </row>
    <row r="6168" spans="1:1" x14ac:dyDescent="0.2">
      <c r="A6168" s="360">
        <v>6151</v>
      </c>
    </row>
    <row r="6169" spans="1:1" x14ac:dyDescent="0.2">
      <c r="A6169" s="360">
        <v>6152</v>
      </c>
    </row>
    <row r="6170" spans="1:1" x14ac:dyDescent="0.2">
      <c r="A6170" s="360">
        <v>6153</v>
      </c>
    </row>
    <row r="6171" spans="1:1" x14ac:dyDescent="0.2">
      <c r="A6171" s="360">
        <v>6154</v>
      </c>
    </row>
    <row r="6172" spans="1:1" x14ac:dyDescent="0.2">
      <c r="A6172" s="360">
        <v>6155</v>
      </c>
    </row>
    <row r="6173" spans="1:1" x14ac:dyDescent="0.2">
      <c r="A6173" s="360">
        <v>6156</v>
      </c>
    </row>
    <row r="6174" spans="1:1" x14ac:dyDescent="0.2">
      <c r="A6174" s="360">
        <v>6157</v>
      </c>
    </row>
    <row r="6175" spans="1:1" x14ac:dyDescent="0.2">
      <c r="A6175" s="360">
        <v>6158</v>
      </c>
    </row>
    <row r="6176" spans="1:1" x14ac:dyDescent="0.2">
      <c r="A6176" s="360">
        <v>6159</v>
      </c>
    </row>
    <row r="6177" spans="1:1" x14ac:dyDescent="0.2">
      <c r="A6177" s="360">
        <v>6160</v>
      </c>
    </row>
    <row r="6178" spans="1:1" x14ac:dyDescent="0.2">
      <c r="A6178" s="360">
        <v>6161</v>
      </c>
    </row>
    <row r="6179" spans="1:1" x14ac:dyDescent="0.2">
      <c r="A6179" s="360">
        <v>6162</v>
      </c>
    </row>
    <row r="6180" spans="1:1" x14ac:dyDescent="0.2">
      <c r="A6180" s="360">
        <v>6163</v>
      </c>
    </row>
    <row r="6181" spans="1:1" x14ac:dyDescent="0.2">
      <c r="A6181" s="360">
        <v>6164</v>
      </c>
    </row>
    <row r="6182" spans="1:1" x14ac:dyDescent="0.2">
      <c r="A6182" s="360">
        <v>6165</v>
      </c>
    </row>
    <row r="6183" spans="1:1" x14ac:dyDescent="0.2">
      <c r="A6183" s="360">
        <v>6166</v>
      </c>
    </row>
    <row r="6184" spans="1:1" x14ac:dyDescent="0.2">
      <c r="A6184" s="360">
        <v>6167</v>
      </c>
    </row>
    <row r="6185" spans="1:1" x14ac:dyDescent="0.2">
      <c r="A6185" s="360">
        <v>6168</v>
      </c>
    </row>
    <row r="6186" spans="1:1" x14ac:dyDescent="0.2">
      <c r="A6186" s="360">
        <v>6169</v>
      </c>
    </row>
    <row r="6187" spans="1:1" x14ac:dyDescent="0.2">
      <c r="A6187" s="360">
        <v>6170</v>
      </c>
    </row>
    <row r="6188" spans="1:1" x14ac:dyDescent="0.2">
      <c r="A6188" s="360">
        <v>6171</v>
      </c>
    </row>
    <row r="6189" spans="1:1" x14ac:dyDescent="0.2">
      <c r="A6189" s="360">
        <v>6172</v>
      </c>
    </row>
    <row r="6190" spans="1:1" x14ac:dyDescent="0.2">
      <c r="A6190" s="360">
        <v>6173</v>
      </c>
    </row>
    <row r="6191" spans="1:1" x14ac:dyDescent="0.2">
      <c r="A6191" s="360">
        <v>6174</v>
      </c>
    </row>
    <row r="6192" spans="1:1" x14ac:dyDescent="0.2">
      <c r="A6192" s="360">
        <v>6175</v>
      </c>
    </row>
    <row r="6193" spans="1:1" x14ac:dyDescent="0.2">
      <c r="A6193" s="360">
        <v>6176</v>
      </c>
    </row>
    <row r="6194" spans="1:1" x14ac:dyDescent="0.2">
      <c r="A6194" s="360">
        <v>6177</v>
      </c>
    </row>
    <row r="6195" spans="1:1" x14ac:dyDescent="0.2">
      <c r="A6195" s="360">
        <v>6178</v>
      </c>
    </row>
    <row r="6196" spans="1:1" x14ac:dyDescent="0.2">
      <c r="A6196" s="360">
        <v>6179</v>
      </c>
    </row>
    <row r="6197" spans="1:1" x14ac:dyDescent="0.2">
      <c r="A6197" s="360">
        <v>6180</v>
      </c>
    </row>
    <row r="6198" spans="1:1" x14ac:dyDescent="0.2">
      <c r="A6198" s="360">
        <v>6181</v>
      </c>
    </row>
    <row r="6199" spans="1:1" x14ac:dyDescent="0.2">
      <c r="A6199" s="360">
        <v>6182</v>
      </c>
    </row>
    <row r="6200" spans="1:1" x14ac:dyDescent="0.2">
      <c r="A6200" s="360">
        <v>6183</v>
      </c>
    </row>
    <row r="6201" spans="1:1" x14ac:dyDescent="0.2">
      <c r="A6201" s="360">
        <v>6184</v>
      </c>
    </row>
    <row r="6202" spans="1:1" x14ac:dyDescent="0.2">
      <c r="A6202" s="360">
        <v>6185</v>
      </c>
    </row>
    <row r="6203" spans="1:1" x14ac:dyDescent="0.2">
      <c r="A6203" s="360">
        <v>6186</v>
      </c>
    </row>
    <row r="6204" spans="1:1" x14ac:dyDescent="0.2">
      <c r="A6204" s="360">
        <v>6187</v>
      </c>
    </row>
    <row r="6205" spans="1:1" x14ac:dyDescent="0.2">
      <c r="A6205" s="360">
        <v>6188</v>
      </c>
    </row>
    <row r="6206" spans="1:1" x14ac:dyDescent="0.2">
      <c r="A6206" s="360">
        <v>6189</v>
      </c>
    </row>
    <row r="6207" spans="1:1" x14ac:dyDescent="0.2">
      <c r="A6207" s="360">
        <v>6190</v>
      </c>
    </row>
    <row r="6208" spans="1:1" x14ac:dyDescent="0.2">
      <c r="A6208" s="360">
        <v>6191</v>
      </c>
    </row>
    <row r="6209" spans="1:1" x14ac:dyDescent="0.2">
      <c r="A6209" s="360">
        <v>6192</v>
      </c>
    </row>
    <row r="6210" spans="1:1" x14ac:dyDescent="0.2">
      <c r="A6210" s="360">
        <v>6193</v>
      </c>
    </row>
    <row r="6211" spans="1:1" x14ac:dyDescent="0.2">
      <c r="A6211" s="360">
        <v>6194</v>
      </c>
    </row>
    <row r="6212" spans="1:1" x14ac:dyDescent="0.2">
      <c r="A6212" s="360">
        <v>6195</v>
      </c>
    </row>
    <row r="6213" spans="1:1" x14ac:dyDescent="0.2">
      <c r="A6213" s="360">
        <v>6196</v>
      </c>
    </row>
    <row r="6214" spans="1:1" x14ac:dyDescent="0.2">
      <c r="A6214" s="360">
        <v>6197</v>
      </c>
    </row>
    <row r="6215" spans="1:1" x14ac:dyDescent="0.2">
      <c r="A6215" s="360">
        <v>6198</v>
      </c>
    </row>
    <row r="6216" spans="1:1" x14ac:dyDescent="0.2">
      <c r="A6216" s="360">
        <v>6199</v>
      </c>
    </row>
    <row r="6217" spans="1:1" x14ac:dyDescent="0.2">
      <c r="A6217" s="360">
        <v>6200</v>
      </c>
    </row>
    <row r="6218" spans="1:1" x14ac:dyDescent="0.2">
      <c r="A6218" s="360">
        <v>6201</v>
      </c>
    </row>
    <row r="6219" spans="1:1" x14ac:dyDescent="0.2">
      <c r="A6219" s="360">
        <v>6202</v>
      </c>
    </row>
    <row r="6220" spans="1:1" x14ac:dyDescent="0.2">
      <c r="A6220" s="360">
        <v>6203</v>
      </c>
    </row>
    <row r="6221" spans="1:1" x14ac:dyDescent="0.2">
      <c r="A6221" s="360">
        <v>6204</v>
      </c>
    </row>
    <row r="6222" spans="1:1" x14ac:dyDescent="0.2">
      <c r="A6222" s="360">
        <v>6205</v>
      </c>
    </row>
    <row r="6223" spans="1:1" x14ac:dyDescent="0.2">
      <c r="A6223" s="360">
        <v>6206</v>
      </c>
    </row>
    <row r="6224" spans="1:1" x14ac:dyDescent="0.2">
      <c r="A6224" s="360">
        <v>6207</v>
      </c>
    </row>
    <row r="6225" spans="1:1" x14ac:dyDescent="0.2">
      <c r="A6225" s="360">
        <v>6208</v>
      </c>
    </row>
    <row r="6226" spans="1:1" x14ac:dyDescent="0.2">
      <c r="A6226" s="360">
        <v>6209</v>
      </c>
    </row>
    <row r="6227" spans="1:1" x14ac:dyDescent="0.2">
      <c r="A6227" s="360">
        <v>6210</v>
      </c>
    </row>
    <row r="6228" spans="1:1" x14ac:dyDescent="0.2">
      <c r="A6228" s="360">
        <v>6211</v>
      </c>
    </row>
    <row r="6229" spans="1:1" x14ac:dyDescent="0.2">
      <c r="A6229" s="360">
        <v>6212</v>
      </c>
    </row>
    <row r="6230" spans="1:1" x14ac:dyDescent="0.2">
      <c r="A6230" s="360">
        <v>6213</v>
      </c>
    </row>
    <row r="6231" spans="1:1" x14ac:dyDescent="0.2">
      <c r="A6231" s="360">
        <v>6214</v>
      </c>
    </row>
    <row r="6232" spans="1:1" x14ac:dyDescent="0.2">
      <c r="A6232" s="360">
        <v>6215</v>
      </c>
    </row>
    <row r="6233" spans="1:1" x14ac:dyDescent="0.2">
      <c r="A6233" s="360">
        <v>6216</v>
      </c>
    </row>
    <row r="6234" spans="1:1" x14ac:dyDescent="0.2">
      <c r="A6234" s="360">
        <v>6217</v>
      </c>
    </row>
    <row r="6235" spans="1:1" x14ac:dyDescent="0.2">
      <c r="A6235" s="360">
        <v>6218</v>
      </c>
    </row>
    <row r="6236" spans="1:1" x14ac:dyDescent="0.2">
      <c r="A6236" s="360">
        <v>6219</v>
      </c>
    </row>
    <row r="6237" spans="1:1" x14ac:dyDescent="0.2">
      <c r="A6237" s="360">
        <v>6220</v>
      </c>
    </row>
    <row r="6238" spans="1:1" x14ac:dyDescent="0.2">
      <c r="A6238" s="360">
        <v>6221</v>
      </c>
    </row>
    <row r="6239" spans="1:1" x14ac:dyDescent="0.2">
      <c r="A6239" s="360">
        <v>6222</v>
      </c>
    </row>
    <row r="6240" spans="1:1" x14ac:dyDescent="0.2">
      <c r="A6240" s="360">
        <v>6223</v>
      </c>
    </row>
    <row r="6241" spans="1:1" x14ac:dyDescent="0.2">
      <c r="A6241" s="360">
        <v>6224</v>
      </c>
    </row>
    <row r="6242" spans="1:1" x14ac:dyDescent="0.2">
      <c r="A6242" s="360">
        <v>6225</v>
      </c>
    </row>
    <row r="6243" spans="1:1" x14ac:dyDescent="0.2">
      <c r="A6243" s="360">
        <v>6226</v>
      </c>
    </row>
    <row r="6244" spans="1:1" x14ac:dyDescent="0.2">
      <c r="A6244" s="360">
        <v>6227</v>
      </c>
    </row>
    <row r="6245" spans="1:1" x14ac:dyDescent="0.2">
      <c r="A6245" s="360">
        <v>6228</v>
      </c>
    </row>
    <row r="6246" spans="1:1" x14ac:dyDescent="0.2">
      <c r="A6246" s="360">
        <v>6229</v>
      </c>
    </row>
    <row r="6247" spans="1:1" x14ac:dyDescent="0.2">
      <c r="A6247" s="360">
        <v>6230</v>
      </c>
    </row>
    <row r="6248" spans="1:1" x14ac:dyDescent="0.2">
      <c r="A6248" s="360">
        <v>6231</v>
      </c>
    </row>
    <row r="6249" spans="1:1" x14ac:dyDescent="0.2">
      <c r="A6249" s="360">
        <v>6232</v>
      </c>
    </row>
    <row r="6250" spans="1:1" x14ac:dyDescent="0.2">
      <c r="A6250" s="360">
        <v>6233</v>
      </c>
    </row>
    <row r="6251" spans="1:1" x14ac:dyDescent="0.2">
      <c r="A6251" s="360">
        <v>6234</v>
      </c>
    </row>
    <row r="6252" spans="1:1" x14ac:dyDescent="0.2">
      <c r="A6252" s="360">
        <v>6235</v>
      </c>
    </row>
    <row r="6253" spans="1:1" x14ac:dyDescent="0.2">
      <c r="A6253" s="360">
        <v>6236</v>
      </c>
    </row>
    <row r="6254" spans="1:1" x14ac:dyDescent="0.2">
      <c r="A6254" s="360">
        <v>6237</v>
      </c>
    </row>
    <row r="6255" spans="1:1" x14ac:dyDescent="0.2">
      <c r="A6255" s="360">
        <v>6238</v>
      </c>
    </row>
    <row r="6256" spans="1:1" x14ac:dyDescent="0.2">
      <c r="A6256" s="360">
        <v>6239</v>
      </c>
    </row>
    <row r="6257" spans="1:1" x14ac:dyDescent="0.2">
      <c r="A6257" s="360">
        <v>6240</v>
      </c>
    </row>
    <row r="6258" spans="1:1" x14ac:dyDescent="0.2">
      <c r="A6258" s="360">
        <v>6241</v>
      </c>
    </row>
    <row r="6259" spans="1:1" x14ac:dyDescent="0.2">
      <c r="A6259" s="360">
        <v>6242</v>
      </c>
    </row>
    <row r="6260" spans="1:1" x14ac:dyDescent="0.2">
      <c r="A6260" s="360">
        <v>6243</v>
      </c>
    </row>
    <row r="6261" spans="1:1" x14ac:dyDescent="0.2">
      <c r="A6261" s="360">
        <v>6244</v>
      </c>
    </row>
    <row r="6262" spans="1:1" x14ac:dyDescent="0.2">
      <c r="A6262" s="360">
        <v>6245</v>
      </c>
    </row>
    <row r="6263" spans="1:1" x14ac:dyDescent="0.2">
      <c r="A6263" s="360">
        <v>6246</v>
      </c>
    </row>
    <row r="6264" spans="1:1" x14ac:dyDescent="0.2">
      <c r="A6264" s="360">
        <v>6247</v>
      </c>
    </row>
    <row r="6265" spans="1:1" x14ac:dyDescent="0.2">
      <c r="A6265" s="360">
        <v>6248</v>
      </c>
    </row>
    <row r="6266" spans="1:1" x14ac:dyDescent="0.2">
      <c r="A6266" s="360">
        <v>6249</v>
      </c>
    </row>
    <row r="6267" spans="1:1" x14ac:dyDescent="0.2">
      <c r="A6267" s="360">
        <v>6250</v>
      </c>
    </row>
    <row r="6268" spans="1:1" x14ac:dyDescent="0.2">
      <c r="A6268" s="360">
        <v>6251</v>
      </c>
    </row>
    <row r="6269" spans="1:1" x14ac:dyDescent="0.2">
      <c r="A6269" s="360">
        <v>6252</v>
      </c>
    </row>
    <row r="6270" spans="1:1" x14ac:dyDescent="0.2">
      <c r="A6270" s="360">
        <v>6253</v>
      </c>
    </row>
    <row r="6271" spans="1:1" x14ac:dyDescent="0.2">
      <c r="A6271" s="360">
        <v>6254</v>
      </c>
    </row>
    <row r="6272" spans="1:1" x14ac:dyDescent="0.2">
      <c r="A6272" s="360">
        <v>6255</v>
      </c>
    </row>
    <row r="6273" spans="1:1" x14ac:dyDescent="0.2">
      <c r="A6273" s="360">
        <v>6256</v>
      </c>
    </row>
    <row r="6274" spans="1:1" x14ac:dyDescent="0.2">
      <c r="A6274" s="360">
        <v>6257</v>
      </c>
    </row>
    <row r="6275" spans="1:1" x14ac:dyDescent="0.2">
      <c r="A6275" s="360">
        <v>6258</v>
      </c>
    </row>
    <row r="6276" spans="1:1" x14ac:dyDescent="0.2">
      <c r="A6276" s="360">
        <v>6259</v>
      </c>
    </row>
    <row r="6277" spans="1:1" x14ac:dyDescent="0.2">
      <c r="A6277" s="360">
        <v>6260</v>
      </c>
    </row>
    <row r="6278" spans="1:1" x14ac:dyDescent="0.2">
      <c r="A6278" s="360">
        <v>6261</v>
      </c>
    </row>
    <row r="6279" spans="1:1" x14ac:dyDescent="0.2">
      <c r="A6279" s="360">
        <v>6262</v>
      </c>
    </row>
    <row r="6280" spans="1:1" x14ac:dyDescent="0.2">
      <c r="A6280" s="360">
        <v>6263</v>
      </c>
    </row>
    <row r="6281" spans="1:1" x14ac:dyDescent="0.2">
      <c r="A6281" s="360">
        <v>6264</v>
      </c>
    </row>
    <row r="6282" spans="1:1" x14ac:dyDescent="0.2">
      <c r="A6282" s="360">
        <v>6265</v>
      </c>
    </row>
    <row r="6283" spans="1:1" x14ac:dyDescent="0.2">
      <c r="A6283" s="360">
        <v>6266</v>
      </c>
    </row>
    <row r="6284" spans="1:1" x14ac:dyDescent="0.2">
      <c r="A6284" s="360">
        <v>6267</v>
      </c>
    </row>
    <row r="6285" spans="1:1" x14ac:dyDescent="0.2">
      <c r="A6285" s="360">
        <v>6268</v>
      </c>
    </row>
    <row r="6286" spans="1:1" x14ac:dyDescent="0.2">
      <c r="A6286" s="360">
        <v>6269</v>
      </c>
    </row>
    <row r="6287" spans="1:1" x14ac:dyDescent="0.2">
      <c r="A6287" s="360">
        <v>6270</v>
      </c>
    </row>
    <row r="6288" spans="1:1" x14ac:dyDescent="0.2">
      <c r="A6288" s="360">
        <v>6271</v>
      </c>
    </row>
    <row r="6289" spans="1:1" x14ac:dyDescent="0.2">
      <c r="A6289" s="360">
        <v>6272</v>
      </c>
    </row>
    <row r="6290" spans="1:1" x14ac:dyDescent="0.2">
      <c r="A6290" s="360">
        <v>6273</v>
      </c>
    </row>
    <row r="6291" spans="1:1" x14ac:dyDescent="0.2">
      <c r="A6291" s="360">
        <v>6274</v>
      </c>
    </row>
    <row r="6292" spans="1:1" x14ac:dyDescent="0.2">
      <c r="A6292" s="360">
        <v>6275</v>
      </c>
    </row>
    <row r="6293" spans="1:1" x14ac:dyDescent="0.2">
      <c r="A6293" s="360">
        <v>6276</v>
      </c>
    </row>
    <row r="6294" spans="1:1" x14ac:dyDescent="0.2">
      <c r="A6294" s="360">
        <v>6277</v>
      </c>
    </row>
    <row r="6295" spans="1:1" x14ac:dyDescent="0.2">
      <c r="A6295" s="360">
        <v>6278</v>
      </c>
    </row>
    <row r="6296" spans="1:1" x14ac:dyDescent="0.2">
      <c r="A6296" s="360">
        <v>6279</v>
      </c>
    </row>
    <row r="6297" spans="1:1" x14ac:dyDescent="0.2">
      <c r="A6297" s="360">
        <v>6280</v>
      </c>
    </row>
    <row r="6298" spans="1:1" x14ac:dyDescent="0.2">
      <c r="A6298" s="360">
        <v>6281</v>
      </c>
    </row>
    <row r="6299" spans="1:1" x14ac:dyDescent="0.2">
      <c r="A6299" s="360">
        <v>6282</v>
      </c>
    </row>
    <row r="6300" spans="1:1" x14ac:dyDescent="0.2">
      <c r="A6300" s="360">
        <v>6283</v>
      </c>
    </row>
    <row r="6301" spans="1:1" x14ac:dyDescent="0.2">
      <c r="A6301" s="360">
        <v>6284</v>
      </c>
    </row>
    <row r="6302" spans="1:1" x14ac:dyDescent="0.2">
      <c r="A6302" s="360">
        <v>6285</v>
      </c>
    </row>
    <row r="6303" spans="1:1" x14ac:dyDescent="0.2">
      <c r="A6303" s="360">
        <v>6286</v>
      </c>
    </row>
    <row r="6304" spans="1:1" x14ac:dyDescent="0.2">
      <c r="A6304" s="360">
        <v>6287</v>
      </c>
    </row>
    <row r="6305" spans="1:1" x14ac:dyDescent="0.2">
      <c r="A6305" s="360">
        <v>6288</v>
      </c>
    </row>
    <row r="6306" spans="1:1" x14ac:dyDescent="0.2">
      <c r="A6306" s="360">
        <v>6289</v>
      </c>
    </row>
    <row r="6307" spans="1:1" x14ac:dyDescent="0.2">
      <c r="A6307" s="360">
        <v>6290</v>
      </c>
    </row>
    <row r="6308" spans="1:1" x14ac:dyDescent="0.2">
      <c r="A6308" s="360">
        <v>6291</v>
      </c>
    </row>
    <row r="6309" spans="1:1" x14ac:dyDescent="0.2">
      <c r="A6309" s="360">
        <v>6292</v>
      </c>
    </row>
    <row r="6310" spans="1:1" x14ac:dyDescent="0.2">
      <c r="A6310" s="360">
        <v>6293</v>
      </c>
    </row>
    <row r="6311" spans="1:1" x14ac:dyDescent="0.2">
      <c r="A6311" s="360">
        <v>6294</v>
      </c>
    </row>
    <row r="6312" spans="1:1" x14ac:dyDescent="0.2">
      <c r="A6312" s="360">
        <v>6295</v>
      </c>
    </row>
    <row r="6313" spans="1:1" x14ac:dyDescent="0.2">
      <c r="A6313" s="360">
        <v>6296</v>
      </c>
    </row>
    <row r="6314" spans="1:1" x14ac:dyDescent="0.2">
      <c r="A6314" s="360">
        <v>6297</v>
      </c>
    </row>
    <row r="6315" spans="1:1" x14ac:dyDescent="0.2">
      <c r="A6315" s="360">
        <v>6298</v>
      </c>
    </row>
    <row r="6316" spans="1:1" x14ac:dyDescent="0.2">
      <c r="A6316" s="360">
        <v>6299</v>
      </c>
    </row>
    <row r="6317" spans="1:1" x14ac:dyDescent="0.2">
      <c r="A6317" s="360">
        <v>6300</v>
      </c>
    </row>
    <row r="6318" spans="1:1" x14ac:dyDescent="0.2">
      <c r="A6318" s="360">
        <v>6301</v>
      </c>
    </row>
    <row r="6319" spans="1:1" x14ac:dyDescent="0.2">
      <c r="A6319" s="360">
        <v>6302</v>
      </c>
    </row>
    <row r="6320" spans="1:1" x14ac:dyDescent="0.2">
      <c r="A6320" s="360">
        <v>6303</v>
      </c>
    </row>
    <row r="6321" spans="1:1" x14ac:dyDescent="0.2">
      <c r="A6321" s="360">
        <v>6304</v>
      </c>
    </row>
    <row r="6322" spans="1:1" x14ac:dyDescent="0.2">
      <c r="A6322" s="360">
        <v>6305</v>
      </c>
    </row>
    <row r="6323" spans="1:1" x14ac:dyDescent="0.2">
      <c r="A6323" s="360">
        <v>6306</v>
      </c>
    </row>
    <row r="6324" spans="1:1" x14ac:dyDescent="0.2">
      <c r="A6324" s="360">
        <v>6307</v>
      </c>
    </row>
    <row r="6325" spans="1:1" x14ac:dyDescent="0.2">
      <c r="A6325" s="360">
        <v>6308</v>
      </c>
    </row>
    <row r="6326" spans="1:1" x14ac:dyDescent="0.2">
      <c r="A6326" s="360">
        <v>6309</v>
      </c>
    </row>
    <row r="6327" spans="1:1" x14ac:dyDescent="0.2">
      <c r="A6327" s="360">
        <v>6310</v>
      </c>
    </row>
    <row r="6328" spans="1:1" x14ac:dyDescent="0.2">
      <c r="A6328" s="360">
        <v>6311</v>
      </c>
    </row>
    <row r="6329" spans="1:1" x14ac:dyDescent="0.2">
      <c r="A6329" s="360">
        <v>6312</v>
      </c>
    </row>
    <row r="6330" spans="1:1" x14ac:dyDescent="0.2">
      <c r="A6330" s="360">
        <v>6313</v>
      </c>
    </row>
    <row r="6331" spans="1:1" x14ac:dyDescent="0.2">
      <c r="A6331" s="360">
        <v>6314</v>
      </c>
    </row>
    <row r="6332" spans="1:1" x14ac:dyDescent="0.2">
      <c r="A6332" s="360">
        <v>6315</v>
      </c>
    </row>
    <row r="6333" spans="1:1" x14ac:dyDescent="0.2">
      <c r="A6333" s="360">
        <v>6316</v>
      </c>
    </row>
    <row r="6334" spans="1:1" x14ac:dyDescent="0.2">
      <c r="A6334" s="360">
        <v>6317</v>
      </c>
    </row>
    <row r="6335" spans="1:1" x14ac:dyDescent="0.2">
      <c r="A6335" s="360">
        <v>6318</v>
      </c>
    </row>
    <row r="6336" spans="1:1" x14ac:dyDescent="0.2">
      <c r="A6336" s="360">
        <v>6319</v>
      </c>
    </row>
    <row r="6337" spans="1:1" x14ac:dyDescent="0.2">
      <c r="A6337" s="360">
        <v>6320</v>
      </c>
    </row>
    <row r="6338" spans="1:1" x14ac:dyDescent="0.2">
      <c r="A6338" s="360">
        <v>6321</v>
      </c>
    </row>
    <row r="6339" spans="1:1" x14ac:dyDescent="0.2">
      <c r="A6339" s="360">
        <v>6322</v>
      </c>
    </row>
    <row r="6340" spans="1:1" x14ac:dyDescent="0.2">
      <c r="A6340" s="360">
        <v>6323</v>
      </c>
    </row>
    <row r="6341" spans="1:1" x14ac:dyDescent="0.2">
      <c r="A6341" s="360">
        <v>6324</v>
      </c>
    </row>
    <row r="6342" spans="1:1" x14ac:dyDescent="0.2">
      <c r="A6342" s="360">
        <v>6325</v>
      </c>
    </row>
    <row r="6343" spans="1:1" x14ac:dyDescent="0.2">
      <c r="A6343" s="360">
        <v>6326</v>
      </c>
    </row>
    <row r="6344" spans="1:1" x14ac:dyDescent="0.2">
      <c r="A6344" s="360">
        <v>6327</v>
      </c>
    </row>
    <row r="6345" spans="1:1" x14ac:dyDescent="0.2">
      <c r="A6345" s="360">
        <v>6328</v>
      </c>
    </row>
    <row r="6346" spans="1:1" x14ac:dyDescent="0.2">
      <c r="A6346" s="360">
        <v>6329</v>
      </c>
    </row>
    <row r="6347" spans="1:1" x14ac:dyDescent="0.2">
      <c r="A6347" s="360">
        <v>6330</v>
      </c>
    </row>
    <row r="6348" spans="1:1" x14ac:dyDescent="0.2">
      <c r="A6348" s="360">
        <v>6331</v>
      </c>
    </row>
    <row r="6349" spans="1:1" x14ac:dyDescent="0.2">
      <c r="A6349" s="360">
        <v>6332</v>
      </c>
    </row>
    <row r="6350" spans="1:1" x14ac:dyDescent="0.2">
      <c r="A6350" s="360">
        <v>6333</v>
      </c>
    </row>
    <row r="6351" spans="1:1" x14ac:dyDescent="0.2">
      <c r="A6351" s="360">
        <v>6334</v>
      </c>
    </row>
    <row r="6352" spans="1:1" x14ac:dyDescent="0.2">
      <c r="A6352" s="360">
        <v>6335</v>
      </c>
    </row>
    <row r="6353" spans="1:1" x14ac:dyDescent="0.2">
      <c r="A6353" s="360">
        <v>6336</v>
      </c>
    </row>
    <row r="6354" spans="1:1" x14ac:dyDescent="0.2">
      <c r="A6354" s="360">
        <v>6337</v>
      </c>
    </row>
    <row r="6355" spans="1:1" x14ac:dyDescent="0.2">
      <c r="A6355" s="360">
        <v>6338</v>
      </c>
    </row>
    <row r="6356" spans="1:1" x14ac:dyDescent="0.2">
      <c r="A6356" s="360">
        <v>6339</v>
      </c>
    </row>
    <row r="6357" spans="1:1" x14ac:dyDescent="0.2">
      <c r="A6357" s="360">
        <v>6340</v>
      </c>
    </row>
    <row r="6358" spans="1:1" x14ac:dyDescent="0.2">
      <c r="A6358" s="360">
        <v>6341</v>
      </c>
    </row>
    <row r="6359" spans="1:1" x14ac:dyDescent="0.2">
      <c r="A6359" s="360">
        <v>6342</v>
      </c>
    </row>
    <row r="6360" spans="1:1" x14ac:dyDescent="0.2">
      <c r="A6360" s="360">
        <v>6343</v>
      </c>
    </row>
    <row r="6361" spans="1:1" x14ac:dyDescent="0.2">
      <c r="A6361" s="360">
        <v>6344</v>
      </c>
    </row>
    <row r="6362" spans="1:1" x14ac:dyDescent="0.2">
      <c r="A6362" s="360">
        <v>6345</v>
      </c>
    </row>
    <row r="6363" spans="1:1" x14ac:dyDescent="0.2">
      <c r="A6363" s="360">
        <v>6346</v>
      </c>
    </row>
    <row r="6364" spans="1:1" x14ac:dyDescent="0.2">
      <c r="A6364" s="360">
        <v>6347</v>
      </c>
    </row>
    <row r="6365" spans="1:1" x14ac:dyDescent="0.2">
      <c r="A6365" s="360">
        <v>6348</v>
      </c>
    </row>
    <row r="6366" spans="1:1" x14ac:dyDescent="0.2">
      <c r="A6366" s="360">
        <v>6349</v>
      </c>
    </row>
    <row r="6367" spans="1:1" x14ac:dyDescent="0.2">
      <c r="A6367" s="360">
        <v>6350</v>
      </c>
    </row>
    <row r="6368" spans="1:1" x14ac:dyDescent="0.2">
      <c r="A6368" s="360">
        <v>6351</v>
      </c>
    </row>
    <row r="6369" spans="1:1" x14ac:dyDescent="0.2">
      <c r="A6369" s="360">
        <v>6352</v>
      </c>
    </row>
    <row r="6370" spans="1:1" x14ac:dyDescent="0.2">
      <c r="A6370" s="360">
        <v>6353</v>
      </c>
    </row>
    <row r="6371" spans="1:1" x14ac:dyDescent="0.2">
      <c r="A6371" s="360">
        <v>6354</v>
      </c>
    </row>
    <row r="6372" spans="1:1" x14ac:dyDescent="0.2">
      <c r="A6372" s="360">
        <v>6355</v>
      </c>
    </row>
    <row r="6373" spans="1:1" x14ac:dyDescent="0.2">
      <c r="A6373" s="360">
        <v>6356</v>
      </c>
    </row>
    <row r="6374" spans="1:1" x14ac:dyDescent="0.2">
      <c r="A6374" s="360">
        <v>6357</v>
      </c>
    </row>
    <row r="6375" spans="1:1" x14ac:dyDescent="0.2">
      <c r="A6375" s="360">
        <v>6358</v>
      </c>
    </row>
    <row r="6376" spans="1:1" x14ac:dyDescent="0.2">
      <c r="A6376" s="360">
        <v>6359</v>
      </c>
    </row>
    <row r="6377" spans="1:1" x14ac:dyDescent="0.2">
      <c r="A6377" s="360">
        <v>6360</v>
      </c>
    </row>
    <row r="6378" spans="1:1" x14ac:dyDescent="0.2">
      <c r="A6378" s="360">
        <v>6361</v>
      </c>
    </row>
    <row r="6379" spans="1:1" x14ac:dyDescent="0.2">
      <c r="A6379" s="360">
        <v>6362</v>
      </c>
    </row>
    <row r="6380" spans="1:1" x14ac:dyDescent="0.2">
      <c r="A6380" s="360">
        <v>6363</v>
      </c>
    </row>
    <row r="6381" spans="1:1" x14ac:dyDescent="0.2">
      <c r="A6381" s="360">
        <v>6364</v>
      </c>
    </row>
    <row r="6382" spans="1:1" x14ac:dyDescent="0.2">
      <c r="A6382" s="360">
        <v>6365</v>
      </c>
    </row>
    <row r="6383" spans="1:1" x14ac:dyDescent="0.2">
      <c r="A6383" s="360">
        <v>6366</v>
      </c>
    </row>
    <row r="6384" spans="1:1" x14ac:dyDescent="0.2">
      <c r="A6384" s="360">
        <v>6367</v>
      </c>
    </row>
    <row r="6385" spans="1:1" x14ac:dyDescent="0.2">
      <c r="A6385" s="360">
        <v>6368</v>
      </c>
    </row>
    <row r="6386" spans="1:1" x14ac:dyDescent="0.2">
      <c r="A6386" s="360">
        <v>6369</v>
      </c>
    </row>
    <row r="6387" spans="1:1" x14ac:dyDescent="0.2">
      <c r="A6387" s="360">
        <v>6370</v>
      </c>
    </row>
    <row r="6388" spans="1:1" x14ac:dyDescent="0.2">
      <c r="A6388" s="360">
        <v>6371</v>
      </c>
    </row>
    <row r="6389" spans="1:1" x14ac:dyDescent="0.2">
      <c r="A6389" s="360">
        <v>6372</v>
      </c>
    </row>
    <row r="6390" spans="1:1" x14ac:dyDescent="0.2">
      <c r="A6390" s="360">
        <v>6373</v>
      </c>
    </row>
    <row r="6391" spans="1:1" x14ac:dyDescent="0.2">
      <c r="A6391" s="360">
        <v>6374</v>
      </c>
    </row>
    <row r="6392" spans="1:1" x14ac:dyDescent="0.2">
      <c r="A6392" s="360">
        <v>6375</v>
      </c>
    </row>
    <row r="6393" spans="1:1" x14ac:dyDescent="0.2">
      <c r="A6393" s="360">
        <v>6376</v>
      </c>
    </row>
    <row r="6394" spans="1:1" x14ac:dyDescent="0.2">
      <c r="A6394" s="360">
        <v>6377</v>
      </c>
    </row>
    <row r="6395" spans="1:1" x14ac:dyDescent="0.2">
      <c r="A6395" s="360">
        <v>6378</v>
      </c>
    </row>
    <row r="6396" spans="1:1" x14ac:dyDescent="0.2">
      <c r="A6396" s="360">
        <v>6379</v>
      </c>
    </row>
    <row r="6397" spans="1:1" x14ac:dyDescent="0.2">
      <c r="A6397" s="360">
        <v>6380</v>
      </c>
    </row>
    <row r="6398" spans="1:1" x14ac:dyDescent="0.2">
      <c r="A6398" s="360">
        <v>6381</v>
      </c>
    </row>
    <row r="6399" spans="1:1" x14ac:dyDescent="0.2">
      <c r="A6399" s="360">
        <v>6382</v>
      </c>
    </row>
    <row r="6400" spans="1:1" x14ac:dyDescent="0.2">
      <c r="A6400" s="360">
        <v>6383</v>
      </c>
    </row>
    <row r="6401" spans="1:1" x14ac:dyDescent="0.2">
      <c r="A6401" s="360">
        <v>6384</v>
      </c>
    </row>
    <row r="6402" spans="1:1" x14ac:dyDescent="0.2">
      <c r="A6402" s="360">
        <v>6385</v>
      </c>
    </row>
    <row r="6403" spans="1:1" x14ac:dyDescent="0.2">
      <c r="A6403" s="360">
        <v>6386</v>
      </c>
    </row>
    <row r="6404" spans="1:1" x14ac:dyDescent="0.2">
      <c r="A6404" s="360">
        <v>6387</v>
      </c>
    </row>
    <row r="6405" spans="1:1" x14ac:dyDescent="0.2">
      <c r="A6405" s="360">
        <v>6388</v>
      </c>
    </row>
    <row r="6406" spans="1:1" x14ac:dyDescent="0.2">
      <c r="A6406" s="360">
        <v>6389</v>
      </c>
    </row>
    <row r="6407" spans="1:1" x14ac:dyDescent="0.2">
      <c r="A6407" s="360">
        <v>6390</v>
      </c>
    </row>
    <row r="6408" spans="1:1" x14ac:dyDescent="0.2">
      <c r="A6408" s="360">
        <v>6391</v>
      </c>
    </row>
    <row r="6409" spans="1:1" x14ac:dyDescent="0.2">
      <c r="A6409" s="360">
        <v>6392</v>
      </c>
    </row>
    <row r="6410" spans="1:1" x14ac:dyDescent="0.2">
      <c r="A6410" s="360">
        <v>6393</v>
      </c>
    </row>
    <row r="6411" spans="1:1" x14ac:dyDescent="0.2">
      <c r="A6411" s="360">
        <v>6394</v>
      </c>
    </row>
    <row r="6412" spans="1:1" x14ac:dyDescent="0.2">
      <c r="A6412" s="360">
        <v>6395</v>
      </c>
    </row>
    <row r="6413" spans="1:1" x14ac:dyDescent="0.2">
      <c r="A6413" s="360">
        <v>6396</v>
      </c>
    </row>
    <row r="6414" spans="1:1" x14ac:dyDescent="0.2">
      <c r="A6414" s="360">
        <v>6397</v>
      </c>
    </row>
    <row r="6415" spans="1:1" x14ac:dyDescent="0.2">
      <c r="A6415" s="360">
        <v>6398</v>
      </c>
    </row>
    <row r="6416" spans="1:1" x14ac:dyDescent="0.2">
      <c r="A6416" s="360">
        <v>6399</v>
      </c>
    </row>
    <row r="6417" spans="1:1" x14ac:dyDescent="0.2">
      <c r="A6417" s="360">
        <v>6400</v>
      </c>
    </row>
    <row r="6418" spans="1:1" x14ac:dyDescent="0.2">
      <c r="A6418" s="360">
        <v>6401</v>
      </c>
    </row>
    <row r="6419" spans="1:1" x14ac:dyDescent="0.2">
      <c r="A6419" s="360">
        <v>6402</v>
      </c>
    </row>
    <row r="6420" spans="1:1" x14ac:dyDescent="0.2">
      <c r="A6420" s="360">
        <v>6403</v>
      </c>
    </row>
    <row r="6421" spans="1:1" x14ac:dyDescent="0.2">
      <c r="A6421" s="360">
        <v>6404</v>
      </c>
    </row>
    <row r="6422" spans="1:1" x14ac:dyDescent="0.2">
      <c r="A6422" s="360">
        <v>6405</v>
      </c>
    </row>
    <row r="6423" spans="1:1" x14ac:dyDescent="0.2">
      <c r="A6423" s="360">
        <v>6406</v>
      </c>
    </row>
    <row r="6424" spans="1:1" x14ac:dyDescent="0.2">
      <c r="A6424" s="360">
        <v>6407</v>
      </c>
    </row>
    <row r="6425" spans="1:1" x14ac:dyDescent="0.2">
      <c r="A6425" s="360">
        <v>6408</v>
      </c>
    </row>
    <row r="6426" spans="1:1" x14ac:dyDescent="0.2">
      <c r="A6426" s="360">
        <v>6409</v>
      </c>
    </row>
    <row r="6427" spans="1:1" x14ac:dyDescent="0.2">
      <c r="A6427" s="360">
        <v>6410</v>
      </c>
    </row>
    <row r="6428" spans="1:1" x14ac:dyDescent="0.2">
      <c r="A6428" s="360">
        <v>6411</v>
      </c>
    </row>
    <row r="6429" spans="1:1" x14ac:dyDescent="0.2">
      <c r="A6429" s="360">
        <v>6412</v>
      </c>
    </row>
    <row r="6430" spans="1:1" x14ac:dyDescent="0.2">
      <c r="A6430" s="360">
        <v>6413</v>
      </c>
    </row>
    <row r="6431" spans="1:1" x14ac:dyDescent="0.2">
      <c r="A6431" s="360">
        <v>6414</v>
      </c>
    </row>
    <row r="6432" spans="1:1" x14ac:dyDescent="0.2">
      <c r="A6432" s="360">
        <v>6415</v>
      </c>
    </row>
    <row r="6433" spans="1:1" x14ac:dyDescent="0.2">
      <c r="A6433" s="360">
        <v>6416</v>
      </c>
    </row>
    <row r="6434" spans="1:1" x14ac:dyDescent="0.2">
      <c r="A6434" s="360">
        <v>6417</v>
      </c>
    </row>
    <row r="6435" spans="1:1" x14ac:dyDescent="0.2">
      <c r="A6435" s="360">
        <v>6418</v>
      </c>
    </row>
    <row r="6436" spans="1:1" x14ac:dyDescent="0.2">
      <c r="A6436" s="360">
        <v>6419</v>
      </c>
    </row>
    <row r="6437" spans="1:1" x14ac:dyDescent="0.2">
      <c r="A6437" s="360">
        <v>6420</v>
      </c>
    </row>
    <row r="6438" spans="1:1" x14ac:dyDescent="0.2">
      <c r="A6438" s="360">
        <v>6421</v>
      </c>
    </row>
    <row r="6439" spans="1:1" x14ac:dyDescent="0.2">
      <c r="A6439" s="360">
        <v>6422</v>
      </c>
    </row>
    <row r="6440" spans="1:1" x14ac:dyDescent="0.2">
      <c r="A6440" s="360">
        <v>6423</v>
      </c>
    </row>
    <row r="6441" spans="1:1" x14ac:dyDescent="0.2">
      <c r="A6441" s="360">
        <v>6424</v>
      </c>
    </row>
    <row r="6442" spans="1:1" x14ac:dyDescent="0.2">
      <c r="A6442" s="360">
        <v>6425</v>
      </c>
    </row>
    <row r="6443" spans="1:1" x14ac:dyDescent="0.2">
      <c r="A6443" s="360">
        <v>6426</v>
      </c>
    </row>
    <row r="6444" spans="1:1" x14ac:dyDescent="0.2">
      <c r="A6444" s="360">
        <v>6427</v>
      </c>
    </row>
    <row r="6445" spans="1:1" x14ac:dyDescent="0.2">
      <c r="A6445" s="360">
        <v>6428</v>
      </c>
    </row>
    <row r="6446" spans="1:1" x14ac:dyDescent="0.2">
      <c r="A6446" s="360">
        <v>6429</v>
      </c>
    </row>
    <row r="6447" spans="1:1" x14ac:dyDescent="0.2">
      <c r="A6447" s="360">
        <v>6430</v>
      </c>
    </row>
    <row r="6448" spans="1:1" x14ac:dyDescent="0.2">
      <c r="A6448" s="360">
        <v>6431</v>
      </c>
    </row>
    <row r="6449" spans="1:1" x14ac:dyDescent="0.2">
      <c r="A6449" s="360">
        <v>6432</v>
      </c>
    </row>
    <row r="6450" spans="1:1" x14ac:dyDescent="0.2">
      <c r="A6450" s="360">
        <v>6433</v>
      </c>
    </row>
    <row r="6451" spans="1:1" x14ac:dyDescent="0.2">
      <c r="A6451" s="360">
        <v>6434</v>
      </c>
    </row>
    <row r="6452" spans="1:1" x14ac:dyDescent="0.2">
      <c r="A6452" s="360">
        <v>6435</v>
      </c>
    </row>
    <row r="6453" spans="1:1" x14ac:dyDescent="0.2">
      <c r="A6453" s="360">
        <v>6436</v>
      </c>
    </row>
    <row r="6454" spans="1:1" x14ac:dyDescent="0.2">
      <c r="A6454" s="360">
        <v>6437</v>
      </c>
    </row>
    <row r="6455" spans="1:1" x14ac:dyDescent="0.2">
      <c r="A6455" s="360">
        <v>6438</v>
      </c>
    </row>
    <row r="6456" spans="1:1" x14ac:dyDescent="0.2">
      <c r="A6456" s="360">
        <v>6439</v>
      </c>
    </row>
    <row r="6457" spans="1:1" x14ac:dyDescent="0.2">
      <c r="A6457" s="360">
        <v>6440</v>
      </c>
    </row>
    <row r="6458" spans="1:1" x14ac:dyDescent="0.2">
      <c r="A6458" s="360">
        <v>6441</v>
      </c>
    </row>
    <row r="6459" spans="1:1" x14ac:dyDescent="0.2">
      <c r="A6459" s="360">
        <v>6442</v>
      </c>
    </row>
    <row r="6460" spans="1:1" x14ac:dyDescent="0.2">
      <c r="A6460" s="360">
        <v>6443</v>
      </c>
    </row>
    <row r="6461" spans="1:1" x14ac:dyDescent="0.2">
      <c r="A6461" s="360">
        <v>6444</v>
      </c>
    </row>
    <row r="6462" spans="1:1" x14ac:dyDescent="0.2">
      <c r="A6462" s="360">
        <v>6445</v>
      </c>
    </row>
    <row r="6463" spans="1:1" x14ac:dyDescent="0.2">
      <c r="A6463" s="360">
        <v>6446</v>
      </c>
    </row>
    <row r="6464" spans="1:1" x14ac:dyDescent="0.2">
      <c r="A6464" s="360">
        <v>6447</v>
      </c>
    </row>
    <row r="6465" spans="1:1" x14ac:dyDescent="0.2">
      <c r="A6465" s="360">
        <v>6448</v>
      </c>
    </row>
    <row r="6466" spans="1:1" x14ac:dyDescent="0.2">
      <c r="A6466" s="360">
        <v>6449</v>
      </c>
    </row>
    <row r="6467" spans="1:1" x14ac:dyDescent="0.2">
      <c r="A6467" s="360">
        <v>6450</v>
      </c>
    </row>
    <row r="6468" spans="1:1" x14ac:dyDescent="0.2">
      <c r="A6468" s="360">
        <v>6451</v>
      </c>
    </row>
    <row r="6469" spans="1:1" x14ac:dyDescent="0.2">
      <c r="A6469" s="360">
        <v>6452</v>
      </c>
    </row>
    <row r="6470" spans="1:1" x14ac:dyDescent="0.2">
      <c r="A6470" s="360">
        <v>6453</v>
      </c>
    </row>
    <row r="6471" spans="1:1" x14ac:dyDescent="0.2">
      <c r="A6471" s="360">
        <v>6454</v>
      </c>
    </row>
    <row r="6472" spans="1:1" x14ac:dyDescent="0.2">
      <c r="A6472" s="360">
        <v>6455</v>
      </c>
    </row>
    <row r="6473" spans="1:1" x14ac:dyDescent="0.2">
      <c r="A6473" s="360">
        <v>6456</v>
      </c>
    </row>
    <row r="6474" spans="1:1" x14ac:dyDescent="0.2">
      <c r="A6474" s="360">
        <v>6457</v>
      </c>
    </row>
    <row r="6475" spans="1:1" x14ac:dyDescent="0.2">
      <c r="A6475" s="360">
        <v>6458</v>
      </c>
    </row>
    <row r="6476" spans="1:1" x14ac:dyDescent="0.2">
      <c r="A6476" s="360">
        <v>6459</v>
      </c>
    </row>
    <row r="6477" spans="1:1" x14ac:dyDescent="0.2">
      <c r="A6477" s="360">
        <v>6460</v>
      </c>
    </row>
    <row r="6478" spans="1:1" x14ac:dyDescent="0.2">
      <c r="A6478" s="360">
        <v>6461</v>
      </c>
    </row>
    <row r="6479" spans="1:1" x14ac:dyDescent="0.2">
      <c r="A6479" s="360">
        <v>6462</v>
      </c>
    </row>
    <row r="6480" spans="1:1" x14ac:dyDescent="0.2">
      <c r="A6480" s="360">
        <v>6463</v>
      </c>
    </row>
    <row r="6481" spans="1:1" x14ac:dyDescent="0.2">
      <c r="A6481" s="360">
        <v>6464</v>
      </c>
    </row>
    <row r="6482" spans="1:1" x14ac:dyDescent="0.2">
      <c r="A6482" s="360">
        <v>6465</v>
      </c>
    </row>
    <row r="6483" spans="1:1" x14ac:dyDescent="0.2">
      <c r="A6483" s="360">
        <v>6466</v>
      </c>
    </row>
    <row r="6484" spans="1:1" x14ac:dyDescent="0.2">
      <c r="A6484" s="360">
        <v>6467</v>
      </c>
    </row>
    <row r="6485" spans="1:1" x14ac:dyDescent="0.2">
      <c r="A6485" s="360">
        <v>6468</v>
      </c>
    </row>
    <row r="6486" spans="1:1" x14ac:dyDescent="0.2">
      <c r="A6486" s="360">
        <v>6469</v>
      </c>
    </row>
    <row r="6487" spans="1:1" x14ac:dyDescent="0.2">
      <c r="A6487" s="360">
        <v>6470</v>
      </c>
    </row>
    <row r="6488" spans="1:1" x14ac:dyDescent="0.2">
      <c r="A6488" s="360">
        <v>6471</v>
      </c>
    </row>
    <row r="6489" spans="1:1" x14ac:dyDescent="0.2">
      <c r="A6489" s="360">
        <v>6472</v>
      </c>
    </row>
    <row r="6490" spans="1:1" x14ac:dyDescent="0.2">
      <c r="A6490" s="360">
        <v>6473</v>
      </c>
    </row>
    <row r="6491" spans="1:1" x14ac:dyDescent="0.2">
      <c r="A6491" s="360">
        <v>6474</v>
      </c>
    </row>
    <row r="6492" spans="1:1" x14ac:dyDescent="0.2">
      <c r="A6492" s="360">
        <v>6475</v>
      </c>
    </row>
    <row r="6493" spans="1:1" x14ac:dyDescent="0.2">
      <c r="A6493" s="360">
        <v>6476</v>
      </c>
    </row>
    <row r="6494" spans="1:1" x14ac:dyDescent="0.2">
      <c r="A6494" s="360">
        <v>6477</v>
      </c>
    </row>
    <row r="6495" spans="1:1" x14ac:dyDescent="0.2">
      <c r="A6495" s="360">
        <v>6478</v>
      </c>
    </row>
    <row r="6496" spans="1:1" x14ac:dyDescent="0.2">
      <c r="A6496" s="360">
        <v>6479</v>
      </c>
    </row>
    <row r="6497" spans="1:1" x14ac:dyDescent="0.2">
      <c r="A6497" s="360">
        <v>6480</v>
      </c>
    </row>
    <row r="6498" spans="1:1" x14ac:dyDescent="0.2">
      <c r="A6498" s="360">
        <v>6481</v>
      </c>
    </row>
    <row r="6499" spans="1:1" x14ac:dyDescent="0.2">
      <c r="A6499" s="360">
        <v>6482</v>
      </c>
    </row>
    <row r="6500" spans="1:1" x14ac:dyDescent="0.2">
      <c r="A6500" s="360">
        <v>6483</v>
      </c>
    </row>
    <row r="6501" spans="1:1" x14ac:dyDescent="0.2">
      <c r="A6501" s="360">
        <v>6484</v>
      </c>
    </row>
    <row r="6502" spans="1:1" x14ac:dyDescent="0.2">
      <c r="A6502" s="360">
        <v>6485</v>
      </c>
    </row>
    <row r="6503" spans="1:1" x14ac:dyDescent="0.2">
      <c r="A6503" s="360">
        <v>6486</v>
      </c>
    </row>
    <row r="6504" spans="1:1" x14ac:dyDescent="0.2">
      <c r="A6504" s="360">
        <v>6487</v>
      </c>
    </row>
    <row r="6505" spans="1:1" x14ac:dyDescent="0.2">
      <c r="A6505" s="360">
        <v>6488</v>
      </c>
    </row>
    <row r="6506" spans="1:1" x14ac:dyDescent="0.2">
      <c r="A6506" s="360">
        <v>6489</v>
      </c>
    </row>
    <row r="6507" spans="1:1" x14ac:dyDescent="0.2">
      <c r="A6507" s="360">
        <v>6490</v>
      </c>
    </row>
    <row r="6508" spans="1:1" x14ac:dyDescent="0.2">
      <c r="A6508" s="360">
        <v>6491</v>
      </c>
    </row>
    <row r="6509" spans="1:1" x14ac:dyDescent="0.2">
      <c r="A6509" s="360">
        <v>6492</v>
      </c>
    </row>
    <row r="6510" spans="1:1" x14ac:dyDescent="0.2">
      <c r="A6510" s="360">
        <v>6493</v>
      </c>
    </row>
    <row r="6511" spans="1:1" x14ac:dyDescent="0.2">
      <c r="A6511" s="360">
        <v>6494</v>
      </c>
    </row>
    <row r="6512" spans="1:1" x14ac:dyDescent="0.2">
      <c r="A6512" s="360">
        <v>6495</v>
      </c>
    </row>
    <row r="6513" spans="1:1" x14ac:dyDescent="0.2">
      <c r="A6513" s="360">
        <v>6496</v>
      </c>
    </row>
    <row r="6514" spans="1:1" x14ac:dyDescent="0.2">
      <c r="A6514" s="360">
        <v>6497</v>
      </c>
    </row>
    <row r="6515" spans="1:1" x14ac:dyDescent="0.2">
      <c r="A6515" s="360">
        <v>6498</v>
      </c>
    </row>
    <row r="6516" spans="1:1" x14ac:dyDescent="0.2">
      <c r="A6516" s="360">
        <v>6499</v>
      </c>
    </row>
    <row r="6517" spans="1:1" x14ac:dyDescent="0.2">
      <c r="A6517" s="360">
        <v>6500</v>
      </c>
    </row>
    <row r="6518" spans="1:1" x14ac:dyDescent="0.2">
      <c r="A6518" s="360">
        <v>6501</v>
      </c>
    </row>
    <row r="6519" spans="1:1" x14ac:dyDescent="0.2">
      <c r="A6519" s="360">
        <v>6502</v>
      </c>
    </row>
    <row r="6520" spans="1:1" x14ac:dyDescent="0.2">
      <c r="A6520" s="360">
        <v>6503</v>
      </c>
    </row>
    <row r="6521" spans="1:1" x14ac:dyDescent="0.2">
      <c r="A6521" s="360">
        <v>6504</v>
      </c>
    </row>
    <row r="6522" spans="1:1" x14ac:dyDescent="0.2">
      <c r="A6522" s="360">
        <v>6505</v>
      </c>
    </row>
    <row r="6523" spans="1:1" x14ac:dyDescent="0.2">
      <c r="A6523" s="360">
        <v>6506</v>
      </c>
    </row>
    <row r="6524" spans="1:1" x14ac:dyDescent="0.2">
      <c r="A6524" s="360">
        <v>6507</v>
      </c>
    </row>
    <row r="6525" spans="1:1" x14ac:dyDescent="0.2">
      <c r="A6525" s="360">
        <v>6508</v>
      </c>
    </row>
    <row r="6526" spans="1:1" x14ac:dyDescent="0.2">
      <c r="A6526" s="360">
        <v>6509</v>
      </c>
    </row>
    <row r="6527" spans="1:1" x14ac:dyDescent="0.2">
      <c r="A6527" s="360">
        <v>6510</v>
      </c>
    </row>
    <row r="6528" spans="1:1" x14ac:dyDescent="0.2">
      <c r="A6528" s="360">
        <v>6511</v>
      </c>
    </row>
    <row r="6529" spans="1:1" x14ac:dyDescent="0.2">
      <c r="A6529" s="360">
        <v>6512</v>
      </c>
    </row>
    <row r="6530" spans="1:1" x14ac:dyDescent="0.2">
      <c r="A6530" s="360">
        <v>6513</v>
      </c>
    </row>
    <row r="6531" spans="1:1" x14ac:dyDescent="0.2">
      <c r="A6531" s="360">
        <v>6514</v>
      </c>
    </row>
    <row r="6532" spans="1:1" x14ac:dyDescent="0.2">
      <c r="A6532" s="360">
        <v>6515</v>
      </c>
    </row>
    <row r="6533" spans="1:1" x14ac:dyDescent="0.2">
      <c r="A6533" s="360">
        <v>6516</v>
      </c>
    </row>
    <row r="6534" spans="1:1" x14ac:dyDescent="0.2">
      <c r="A6534" s="360">
        <v>6517</v>
      </c>
    </row>
    <row r="6535" spans="1:1" x14ac:dyDescent="0.2">
      <c r="A6535" s="360">
        <v>6518</v>
      </c>
    </row>
    <row r="6536" spans="1:1" x14ac:dyDescent="0.2">
      <c r="A6536" s="360">
        <v>6519</v>
      </c>
    </row>
    <row r="6537" spans="1:1" x14ac:dyDescent="0.2">
      <c r="A6537" s="360">
        <v>6520</v>
      </c>
    </row>
    <row r="6538" spans="1:1" x14ac:dyDescent="0.2">
      <c r="A6538" s="360">
        <v>6521</v>
      </c>
    </row>
    <row r="6539" spans="1:1" x14ac:dyDescent="0.2">
      <c r="A6539" s="360">
        <v>6522</v>
      </c>
    </row>
    <row r="6540" spans="1:1" x14ac:dyDescent="0.2">
      <c r="A6540" s="360">
        <v>6523</v>
      </c>
    </row>
    <row r="6541" spans="1:1" x14ac:dyDescent="0.2">
      <c r="A6541" s="360">
        <v>6524</v>
      </c>
    </row>
    <row r="6542" spans="1:1" x14ac:dyDescent="0.2">
      <c r="A6542" s="360">
        <v>6525</v>
      </c>
    </row>
    <row r="6543" spans="1:1" x14ac:dyDescent="0.2">
      <c r="A6543" s="360">
        <v>6526</v>
      </c>
    </row>
    <row r="6544" spans="1:1" x14ac:dyDescent="0.2">
      <c r="A6544" s="360">
        <v>6527</v>
      </c>
    </row>
    <row r="6545" spans="1:1" x14ac:dyDescent="0.2">
      <c r="A6545" s="360">
        <v>6528</v>
      </c>
    </row>
    <row r="6546" spans="1:1" x14ac:dyDescent="0.2">
      <c r="A6546" s="360">
        <v>6529</v>
      </c>
    </row>
    <row r="6547" spans="1:1" x14ac:dyDescent="0.2">
      <c r="A6547" s="360">
        <v>6530</v>
      </c>
    </row>
    <row r="6548" spans="1:1" x14ac:dyDescent="0.2">
      <c r="A6548" s="360">
        <v>6531</v>
      </c>
    </row>
    <row r="6549" spans="1:1" x14ac:dyDescent="0.2">
      <c r="A6549" s="360">
        <v>6532</v>
      </c>
    </row>
    <row r="6550" spans="1:1" x14ac:dyDescent="0.2">
      <c r="A6550" s="360">
        <v>6533</v>
      </c>
    </row>
    <row r="6551" spans="1:1" x14ac:dyDescent="0.2">
      <c r="A6551" s="360">
        <v>6534</v>
      </c>
    </row>
    <row r="6552" spans="1:1" x14ac:dyDescent="0.2">
      <c r="A6552" s="360">
        <v>6535</v>
      </c>
    </row>
    <row r="6553" spans="1:1" x14ac:dyDescent="0.2">
      <c r="A6553" s="360">
        <v>6536</v>
      </c>
    </row>
    <row r="6554" spans="1:1" x14ac:dyDescent="0.2">
      <c r="A6554" s="360">
        <v>6537</v>
      </c>
    </row>
    <row r="6555" spans="1:1" x14ac:dyDescent="0.2">
      <c r="A6555" s="360">
        <v>6538</v>
      </c>
    </row>
    <row r="6556" spans="1:1" x14ac:dyDescent="0.2">
      <c r="A6556" s="360">
        <v>6539</v>
      </c>
    </row>
    <row r="6557" spans="1:1" x14ac:dyDescent="0.2">
      <c r="A6557" s="360">
        <v>6540</v>
      </c>
    </row>
    <row r="6558" spans="1:1" x14ac:dyDescent="0.2">
      <c r="A6558" s="360">
        <v>6541</v>
      </c>
    </row>
    <row r="6559" spans="1:1" x14ac:dyDescent="0.2">
      <c r="A6559" s="360">
        <v>6542</v>
      </c>
    </row>
    <row r="6560" spans="1:1" x14ac:dyDescent="0.2">
      <c r="A6560" s="360">
        <v>6543</v>
      </c>
    </row>
    <row r="6561" spans="1:1" x14ac:dyDescent="0.2">
      <c r="A6561" s="360">
        <v>6544</v>
      </c>
    </row>
    <row r="6562" spans="1:1" x14ac:dyDescent="0.2">
      <c r="A6562" s="360">
        <v>6545</v>
      </c>
    </row>
    <row r="6563" spans="1:1" x14ac:dyDescent="0.2">
      <c r="A6563" s="360">
        <v>6546</v>
      </c>
    </row>
    <row r="6564" spans="1:1" x14ac:dyDescent="0.2">
      <c r="A6564" s="360">
        <v>6547</v>
      </c>
    </row>
    <row r="6565" spans="1:1" x14ac:dyDescent="0.2">
      <c r="A6565" s="360">
        <v>6548</v>
      </c>
    </row>
    <row r="6566" spans="1:1" x14ac:dyDescent="0.2">
      <c r="A6566" s="360">
        <v>6549</v>
      </c>
    </row>
    <row r="6567" spans="1:1" x14ac:dyDescent="0.2">
      <c r="A6567" s="360">
        <v>6550</v>
      </c>
    </row>
    <row r="6568" spans="1:1" x14ac:dyDescent="0.2">
      <c r="A6568" s="360">
        <v>6551</v>
      </c>
    </row>
    <row r="6569" spans="1:1" x14ac:dyDescent="0.2">
      <c r="A6569" s="360">
        <v>6552</v>
      </c>
    </row>
    <row r="6570" spans="1:1" x14ac:dyDescent="0.2">
      <c r="A6570" s="360">
        <v>6553</v>
      </c>
    </row>
    <row r="6571" spans="1:1" x14ac:dyDescent="0.2">
      <c r="A6571" s="360">
        <v>6554</v>
      </c>
    </row>
    <row r="6572" spans="1:1" x14ac:dyDescent="0.2">
      <c r="A6572" s="360">
        <v>6555</v>
      </c>
    </row>
    <row r="6573" spans="1:1" x14ac:dyDescent="0.2">
      <c r="A6573" s="360">
        <v>6556</v>
      </c>
    </row>
    <row r="6574" spans="1:1" x14ac:dyDescent="0.2">
      <c r="A6574" s="360">
        <v>6557</v>
      </c>
    </row>
    <row r="6575" spans="1:1" x14ac:dyDescent="0.2">
      <c r="A6575" s="360">
        <v>6558</v>
      </c>
    </row>
    <row r="6576" spans="1:1" x14ac:dyDescent="0.2">
      <c r="A6576" s="360">
        <v>6559</v>
      </c>
    </row>
    <row r="6577" spans="1:1" x14ac:dyDescent="0.2">
      <c r="A6577" s="360">
        <v>6560</v>
      </c>
    </row>
    <row r="6578" spans="1:1" x14ac:dyDescent="0.2">
      <c r="A6578" s="360">
        <v>6561</v>
      </c>
    </row>
    <row r="6579" spans="1:1" x14ac:dyDescent="0.2">
      <c r="A6579" s="360">
        <v>6562</v>
      </c>
    </row>
    <row r="6580" spans="1:1" x14ac:dyDescent="0.2">
      <c r="A6580" s="360">
        <v>6563</v>
      </c>
    </row>
    <row r="6581" spans="1:1" x14ac:dyDescent="0.2">
      <c r="A6581" s="360">
        <v>6564</v>
      </c>
    </row>
    <row r="6582" spans="1:1" x14ac:dyDescent="0.2">
      <c r="A6582" s="360">
        <v>6565</v>
      </c>
    </row>
    <row r="6583" spans="1:1" x14ac:dyDescent="0.2">
      <c r="A6583" s="360">
        <v>6566</v>
      </c>
    </row>
    <row r="6584" spans="1:1" x14ac:dyDescent="0.2">
      <c r="A6584" s="360">
        <v>6567</v>
      </c>
    </row>
    <row r="6585" spans="1:1" x14ac:dyDescent="0.2">
      <c r="A6585" s="360">
        <v>6568</v>
      </c>
    </row>
    <row r="6586" spans="1:1" x14ac:dyDescent="0.2">
      <c r="A6586" s="360">
        <v>6569</v>
      </c>
    </row>
    <row r="6587" spans="1:1" x14ac:dyDescent="0.2">
      <c r="A6587" s="360">
        <v>6570</v>
      </c>
    </row>
    <row r="6588" spans="1:1" x14ac:dyDescent="0.2">
      <c r="A6588" s="360">
        <v>6571</v>
      </c>
    </row>
    <row r="6589" spans="1:1" x14ac:dyDescent="0.2">
      <c r="A6589" s="360">
        <v>6572</v>
      </c>
    </row>
    <row r="6590" spans="1:1" x14ac:dyDescent="0.2">
      <c r="A6590" s="360">
        <v>6573</v>
      </c>
    </row>
    <row r="6591" spans="1:1" x14ac:dyDescent="0.2">
      <c r="A6591" s="360">
        <v>6574</v>
      </c>
    </row>
    <row r="6592" spans="1:1" x14ac:dyDescent="0.2">
      <c r="A6592" s="360">
        <v>6575</v>
      </c>
    </row>
    <row r="6593" spans="1:1" x14ac:dyDescent="0.2">
      <c r="A6593" s="360">
        <v>6576</v>
      </c>
    </row>
    <row r="6594" spans="1:1" x14ac:dyDescent="0.2">
      <c r="A6594" s="360">
        <v>6577</v>
      </c>
    </row>
    <row r="6595" spans="1:1" x14ac:dyDescent="0.2">
      <c r="A6595" s="360">
        <v>6578</v>
      </c>
    </row>
    <row r="6596" spans="1:1" x14ac:dyDescent="0.2">
      <c r="A6596" s="360">
        <v>6579</v>
      </c>
    </row>
    <row r="6597" spans="1:1" x14ac:dyDescent="0.2">
      <c r="A6597" s="360">
        <v>6580</v>
      </c>
    </row>
    <row r="6598" spans="1:1" x14ac:dyDescent="0.2">
      <c r="A6598" s="360">
        <v>6581</v>
      </c>
    </row>
    <row r="6599" spans="1:1" x14ac:dyDescent="0.2">
      <c r="A6599" s="360">
        <v>6582</v>
      </c>
    </row>
    <row r="6600" spans="1:1" x14ac:dyDescent="0.2">
      <c r="A6600" s="360">
        <v>6583</v>
      </c>
    </row>
    <row r="6601" spans="1:1" x14ac:dyDescent="0.2">
      <c r="A6601" s="360">
        <v>6584</v>
      </c>
    </row>
    <row r="6602" spans="1:1" x14ac:dyDescent="0.2">
      <c r="A6602" s="360">
        <v>6585</v>
      </c>
    </row>
    <row r="6603" spans="1:1" x14ac:dyDescent="0.2">
      <c r="A6603" s="360">
        <v>6586</v>
      </c>
    </row>
    <row r="6604" spans="1:1" x14ac:dyDescent="0.2">
      <c r="A6604" s="360">
        <v>6587</v>
      </c>
    </row>
    <row r="6605" spans="1:1" x14ac:dyDescent="0.2">
      <c r="A6605" s="360">
        <v>6588</v>
      </c>
    </row>
    <row r="6606" spans="1:1" x14ac:dyDescent="0.2">
      <c r="A6606" s="360">
        <v>6589</v>
      </c>
    </row>
    <row r="6607" spans="1:1" x14ac:dyDescent="0.2">
      <c r="A6607" s="360">
        <v>6590</v>
      </c>
    </row>
    <row r="6608" spans="1:1" x14ac:dyDescent="0.2">
      <c r="A6608" s="360">
        <v>6591</v>
      </c>
    </row>
    <row r="6609" spans="1:1" x14ac:dyDescent="0.2">
      <c r="A6609" s="360">
        <v>6592</v>
      </c>
    </row>
    <row r="6610" spans="1:1" x14ac:dyDescent="0.2">
      <c r="A6610" s="360">
        <v>6593</v>
      </c>
    </row>
    <row r="6611" spans="1:1" x14ac:dyDescent="0.2">
      <c r="A6611" s="360">
        <v>6594</v>
      </c>
    </row>
    <row r="6612" spans="1:1" x14ac:dyDescent="0.2">
      <c r="A6612" s="360">
        <v>6595</v>
      </c>
    </row>
    <row r="6613" spans="1:1" x14ac:dyDescent="0.2">
      <c r="A6613" s="360">
        <v>6596</v>
      </c>
    </row>
    <row r="6614" spans="1:1" x14ac:dyDescent="0.2">
      <c r="A6614" s="360">
        <v>6597</v>
      </c>
    </row>
    <row r="6615" spans="1:1" x14ac:dyDescent="0.2">
      <c r="A6615" s="360">
        <v>6598</v>
      </c>
    </row>
    <row r="6616" spans="1:1" x14ac:dyDescent="0.2">
      <c r="A6616" s="360">
        <v>6599</v>
      </c>
    </row>
    <row r="6617" spans="1:1" x14ac:dyDescent="0.2">
      <c r="A6617" s="360">
        <v>6600</v>
      </c>
    </row>
    <row r="6618" spans="1:1" x14ac:dyDescent="0.2">
      <c r="A6618" s="360">
        <v>6601</v>
      </c>
    </row>
    <row r="6619" spans="1:1" x14ac:dyDescent="0.2">
      <c r="A6619" s="360">
        <v>6602</v>
      </c>
    </row>
    <row r="6620" spans="1:1" x14ac:dyDescent="0.2">
      <c r="A6620" s="360">
        <v>6603</v>
      </c>
    </row>
    <row r="6621" spans="1:1" x14ac:dyDescent="0.2">
      <c r="A6621" s="360">
        <v>6604</v>
      </c>
    </row>
    <row r="6622" spans="1:1" x14ac:dyDescent="0.2">
      <c r="A6622" s="360">
        <v>6605</v>
      </c>
    </row>
    <row r="6623" spans="1:1" x14ac:dyDescent="0.2">
      <c r="A6623" s="360">
        <v>6606</v>
      </c>
    </row>
    <row r="6624" spans="1:1" x14ac:dyDescent="0.2">
      <c r="A6624" s="360">
        <v>6607</v>
      </c>
    </row>
    <row r="6625" spans="1:1" x14ac:dyDescent="0.2">
      <c r="A6625" s="360">
        <v>6608</v>
      </c>
    </row>
    <row r="6626" spans="1:1" x14ac:dyDescent="0.2">
      <c r="A6626" s="360">
        <v>6609</v>
      </c>
    </row>
    <row r="6627" spans="1:1" x14ac:dyDescent="0.2">
      <c r="A6627" s="360">
        <v>6610</v>
      </c>
    </row>
    <row r="6628" spans="1:1" x14ac:dyDescent="0.2">
      <c r="A6628" s="360">
        <v>6611</v>
      </c>
    </row>
    <row r="6629" spans="1:1" x14ac:dyDescent="0.2">
      <c r="A6629" s="360">
        <v>6612</v>
      </c>
    </row>
    <row r="6630" spans="1:1" x14ac:dyDescent="0.2">
      <c r="A6630" s="360">
        <v>6613</v>
      </c>
    </row>
    <row r="6631" spans="1:1" x14ac:dyDescent="0.2">
      <c r="A6631" s="360">
        <v>6614</v>
      </c>
    </row>
    <row r="6632" spans="1:1" x14ac:dyDescent="0.2">
      <c r="A6632" s="360">
        <v>6615</v>
      </c>
    </row>
    <row r="6633" spans="1:1" x14ac:dyDescent="0.2">
      <c r="A6633" s="360">
        <v>6616</v>
      </c>
    </row>
    <row r="6634" spans="1:1" x14ac:dyDescent="0.2">
      <c r="A6634" s="360">
        <v>6617</v>
      </c>
    </row>
    <row r="6635" spans="1:1" x14ac:dyDescent="0.2">
      <c r="A6635" s="360">
        <v>6618</v>
      </c>
    </row>
    <row r="6636" spans="1:1" x14ac:dyDescent="0.2">
      <c r="A6636" s="360">
        <v>6619</v>
      </c>
    </row>
    <row r="6637" spans="1:1" x14ac:dyDescent="0.2">
      <c r="A6637" s="360">
        <v>6620</v>
      </c>
    </row>
    <row r="6638" spans="1:1" x14ac:dyDescent="0.2">
      <c r="A6638" s="360">
        <v>6621</v>
      </c>
    </row>
    <row r="6639" spans="1:1" x14ac:dyDescent="0.2">
      <c r="A6639" s="360">
        <v>6622</v>
      </c>
    </row>
    <row r="6640" spans="1:1" x14ac:dyDescent="0.2">
      <c r="A6640" s="360">
        <v>6623</v>
      </c>
    </row>
    <row r="6641" spans="1:1" x14ac:dyDescent="0.2">
      <c r="A6641" s="360">
        <v>6624</v>
      </c>
    </row>
    <row r="6642" spans="1:1" x14ac:dyDescent="0.2">
      <c r="A6642" s="360">
        <v>6625</v>
      </c>
    </row>
    <row r="6643" spans="1:1" x14ac:dyDescent="0.2">
      <c r="A6643" s="360">
        <v>6626</v>
      </c>
    </row>
    <row r="6644" spans="1:1" x14ac:dyDescent="0.2">
      <c r="A6644" s="360">
        <v>6627</v>
      </c>
    </row>
    <row r="6645" spans="1:1" x14ac:dyDescent="0.2">
      <c r="A6645" s="360">
        <v>6628</v>
      </c>
    </row>
    <row r="6646" spans="1:1" x14ac:dyDescent="0.2">
      <c r="A6646" s="360">
        <v>6629</v>
      </c>
    </row>
    <row r="6647" spans="1:1" x14ac:dyDescent="0.2">
      <c r="A6647" s="360">
        <v>6630</v>
      </c>
    </row>
    <row r="6648" spans="1:1" x14ac:dyDescent="0.2">
      <c r="A6648" s="360">
        <v>6631</v>
      </c>
    </row>
    <row r="6649" spans="1:1" x14ac:dyDescent="0.2">
      <c r="A6649" s="360">
        <v>6632</v>
      </c>
    </row>
    <row r="6650" spans="1:1" x14ac:dyDescent="0.2">
      <c r="A6650" s="360">
        <v>6633</v>
      </c>
    </row>
    <row r="6651" spans="1:1" x14ac:dyDescent="0.2">
      <c r="A6651" s="360">
        <v>6634</v>
      </c>
    </row>
    <row r="6652" spans="1:1" x14ac:dyDescent="0.2">
      <c r="A6652" s="360">
        <v>6635</v>
      </c>
    </row>
    <row r="6653" spans="1:1" x14ac:dyDescent="0.2">
      <c r="A6653" s="360">
        <v>6636</v>
      </c>
    </row>
    <row r="6654" spans="1:1" x14ac:dyDescent="0.2">
      <c r="A6654" s="360">
        <v>6637</v>
      </c>
    </row>
    <row r="6655" spans="1:1" x14ac:dyDescent="0.2">
      <c r="A6655" s="360">
        <v>6638</v>
      </c>
    </row>
    <row r="6656" spans="1:1" x14ac:dyDescent="0.2">
      <c r="A6656" s="360">
        <v>6639</v>
      </c>
    </row>
    <row r="6657" spans="1:1" x14ac:dyDescent="0.2">
      <c r="A6657" s="360">
        <v>6640</v>
      </c>
    </row>
    <row r="6658" spans="1:1" x14ac:dyDescent="0.2">
      <c r="A6658" s="360">
        <v>6641</v>
      </c>
    </row>
    <row r="6659" spans="1:1" x14ac:dyDescent="0.2">
      <c r="A6659" s="360">
        <v>6642</v>
      </c>
    </row>
    <row r="6660" spans="1:1" x14ac:dyDescent="0.2">
      <c r="A6660" s="360">
        <v>6643</v>
      </c>
    </row>
    <row r="6661" spans="1:1" x14ac:dyDescent="0.2">
      <c r="A6661" s="360">
        <v>6644</v>
      </c>
    </row>
    <row r="6662" spans="1:1" x14ac:dyDescent="0.2">
      <c r="A6662" s="360">
        <v>6645</v>
      </c>
    </row>
    <row r="6663" spans="1:1" x14ac:dyDescent="0.2">
      <c r="A6663" s="360">
        <v>6646</v>
      </c>
    </row>
    <row r="6664" spans="1:1" x14ac:dyDescent="0.2">
      <c r="A6664" s="360">
        <v>6647</v>
      </c>
    </row>
    <row r="6665" spans="1:1" x14ac:dyDescent="0.2">
      <c r="A6665" s="360">
        <v>6648</v>
      </c>
    </row>
    <row r="6666" spans="1:1" x14ac:dyDescent="0.2">
      <c r="A6666" s="360">
        <v>6649</v>
      </c>
    </row>
    <row r="6667" spans="1:1" x14ac:dyDescent="0.2">
      <c r="A6667" s="360">
        <v>6650</v>
      </c>
    </row>
    <row r="6668" spans="1:1" x14ac:dyDescent="0.2">
      <c r="A6668" s="360">
        <v>6651</v>
      </c>
    </row>
    <row r="6669" spans="1:1" x14ac:dyDescent="0.2">
      <c r="A6669" s="360">
        <v>6652</v>
      </c>
    </row>
    <row r="6670" spans="1:1" x14ac:dyDescent="0.2">
      <c r="A6670" s="360">
        <v>6653</v>
      </c>
    </row>
    <row r="6671" spans="1:1" x14ac:dyDescent="0.2">
      <c r="A6671" s="360">
        <v>6654</v>
      </c>
    </row>
    <row r="6672" spans="1:1" x14ac:dyDescent="0.2">
      <c r="A6672" s="360">
        <v>6655</v>
      </c>
    </row>
    <row r="6673" spans="1:1" x14ac:dyDescent="0.2">
      <c r="A6673" s="360">
        <v>6656</v>
      </c>
    </row>
    <row r="6674" spans="1:1" x14ac:dyDescent="0.2">
      <c r="A6674" s="360">
        <v>6657</v>
      </c>
    </row>
    <row r="6675" spans="1:1" x14ac:dyDescent="0.2">
      <c r="A6675" s="360">
        <v>6658</v>
      </c>
    </row>
    <row r="6676" spans="1:1" x14ac:dyDescent="0.2">
      <c r="A6676" s="360">
        <v>6659</v>
      </c>
    </row>
    <row r="6677" spans="1:1" x14ac:dyDescent="0.2">
      <c r="A6677" s="360">
        <v>6660</v>
      </c>
    </row>
    <row r="6678" spans="1:1" x14ac:dyDescent="0.2">
      <c r="A6678" s="360">
        <v>6661</v>
      </c>
    </row>
    <row r="6679" spans="1:1" x14ac:dyDescent="0.2">
      <c r="A6679" s="360">
        <v>6662</v>
      </c>
    </row>
    <row r="6680" spans="1:1" x14ac:dyDescent="0.2">
      <c r="A6680" s="360">
        <v>6663</v>
      </c>
    </row>
    <row r="6681" spans="1:1" x14ac:dyDescent="0.2">
      <c r="A6681" s="360">
        <v>6664</v>
      </c>
    </row>
    <row r="6682" spans="1:1" x14ac:dyDescent="0.2">
      <c r="A6682" s="360">
        <v>6665</v>
      </c>
    </row>
    <row r="6683" spans="1:1" x14ac:dyDescent="0.2">
      <c r="A6683" s="360">
        <v>6666</v>
      </c>
    </row>
    <row r="6684" spans="1:1" x14ac:dyDescent="0.2">
      <c r="A6684" s="360">
        <v>6667</v>
      </c>
    </row>
    <row r="6685" spans="1:1" x14ac:dyDescent="0.2">
      <c r="A6685" s="360">
        <v>6668</v>
      </c>
    </row>
    <row r="6686" spans="1:1" x14ac:dyDescent="0.2">
      <c r="A6686" s="360">
        <v>6669</v>
      </c>
    </row>
    <row r="6687" spans="1:1" x14ac:dyDescent="0.2">
      <c r="A6687" s="360">
        <v>6670</v>
      </c>
    </row>
    <row r="6688" spans="1:1" x14ac:dyDescent="0.2">
      <c r="A6688" s="360">
        <v>6671</v>
      </c>
    </row>
    <row r="6689" spans="1:1" x14ac:dyDescent="0.2">
      <c r="A6689" s="360">
        <v>6672</v>
      </c>
    </row>
    <row r="6690" spans="1:1" x14ac:dyDescent="0.2">
      <c r="A6690" s="360">
        <v>6673</v>
      </c>
    </row>
    <row r="6691" spans="1:1" x14ac:dyDescent="0.2">
      <c r="A6691" s="360">
        <v>6674</v>
      </c>
    </row>
    <row r="6692" spans="1:1" x14ac:dyDescent="0.2">
      <c r="A6692" s="360">
        <v>6675</v>
      </c>
    </row>
    <row r="6693" spans="1:1" x14ac:dyDescent="0.2">
      <c r="A6693" s="360">
        <v>6676</v>
      </c>
    </row>
    <row r="6694" spans="1:1" x14ac:dyDescent="0.2">
      <c r="A6694" s="360">
        <v>6677</v>
      </c>
    </row>
    <row r="6695" spans="1:1" x14ac:dyDescent="0.2">
      <c r="A6695" s="360">
        <v>6678</v>
      </c>
    </row>
    <row r="6696" spans="1:1" x14ac:dyDescent="0.2">
      <c r="A6696" s="360">
        <v>6679</v>
      </c>
    </row>
    <row r="6697" spans="1:1" x14ac:dyDescent="0.2">
      <c r="A6697" s="360">
        <v>6680</v>
      </c>
    </row>
    <row r="6698" spans="1:1" x14ac:dyDescent="0.2">
      <c r="A6698" s="360">
        <v>6681</v>
      </c>
    </row>
    <row r="6699" spans="1:1" x14ac:dyDescent="0.2">
      <c r="A6699" s="360">
        <v>6682</v>
      </c>
    </row>
    <row r="6700" spans="1:1" x14ac:dyDescent="0.2">
      <c r="A6700" s="360">
        <v>6683</v>
      </c>
    </row>
    <row r="6701" spans="1:1" x14ac:dyDescent="0.2">
      <c r="A6701" s="360">
        <v>6684</v>
      </c>
    </row>
    <row r="6702" spans="1:1" x14ac:dyDescent="0.2">
      <c r="A6702" s="360">
        <v>6685</v>
      </c>
    </row>
    <row r="6703" spans="1:1" x14ac:dyDescent="0.2">
      <c r="A6703" s="360">
        <v>6686</v>
      </c>
    </row>
    <row r="6704" spans="1:1" x14ac:dyDescent="0.2">
      <c r="A6704" s="360">
        <v>6687</v>
      </c>
    </row>
    <row r="6705" spans="1:1" x14ac:dyDescent="0.2">
      <c r="A6705" s="360">
        <v>6688</v>
      </c>
    </row>
    <row r="6706" spans="1:1" x14ac:dyDescent="0.2">
      <c r="A6706" s="360">
        <v>6689</v>
      </c>
    </row>
    <row r="6707" spans="1:1" x14ac:dyDescent="0.2">
      <c r="A6707" s="360">
        <v>6690</v>
      </c>
    </row>
    <row r="6708" spans="1:1" x14ac:dyDescent="0.2">
      <c r="A6708" s="360">
        <v>6691</v>
      </c>
    </row>
    <row r="6709" spans="1:1" x14ac:dyDescent="0.2">
      <c r="A6709" s="360">
        <v>6692</v>
      </c>
    </row>
    <row r="6710" spans="1:1" x14ac:dyDescent="0.2">
      <c r="A6710" s="360">
        <v>6693</v>
      </c>
    </row>
    <row r="6711" spans="1:1" x14ac:dyDescent="0.2">
      <c r="A6711" s="360">
        <v>6694</v>
      </c>
    </row>
    <row r="6712" spans="1:1" x14ac:dyDescent="0.2">
      <c r="A6712" s="360">
        <v>6695</v>
      </c>
    </row>
    <row r="6713" spans="1:1" x14ac:dyDescent="0.2">
      <c r="A6713" s="360">
        <v>6696</v>
      </c>
    </row>
    <row r="6714" spans="1:1" x14ac:dyDescent="0.2">
      <c r="A6714" s="360">
        <v>6697</v>
      </c>
    </row>
    <row r="6715" spans="1:1" x14ac:dyDescent="0.2">
      <c r="A6715" s="360">
        <v>6698</v>
      </c>
    </row>
    <row r="6716" spans="1:1" x14ac:dyDescent="0.2">
      <c r="A6716" s="360">
        <v>6699</v>
      </c>
    </row>
    <row r="6717" spans="1:1" x14ac:dyDescent="0.2">
      <c r="A6717" s="360">
        <v>6700</v>
      </c>
    </row>
    <row r="6718" spans="1:1" x14ac:dyDescent="0.2">
      <c r="A6718" s="360">
        <v>6701</v>
      </c>
    </row>
    <row r="6719" spans="1:1" x14ac:dyDescent="0.2">
      <c r="A6719" s="360">
        <v>6702</v>
      </c>
    </row>
    <row r="6720" spans="1:1" x14ac:dyDescent="0.2">
      <c r="A6720" s="360">
        <v>6703</v>
      </c>
    </row>
    <row r="6721" spans="1:1" x14ac:dyDescent="0.2">
      <c r="A6721" s="360">
        <v>6704</v>
      </c>
    </row>
    <row r="6722" spans="1:1" x14ac:dyDescent="0.2">
      <c r="A6722" s="360">
        <v>6705</v>
      </c>
    </row>
    <row r="6723" spans="1:1" x14ac:dyDescent="0.2">
      <c r="A6723" s="360">
        <v>6706</v>
      </c>
    </row>
    <row r="6724" spans="1:1" x14ac:dyDescent="0.2">
      <c r="A6724" s="360">
        <v>6707</v>
      </c>
    </row>
    <row r="6725" spans="1:1" x14ac:dyDescent="0.2">
      <c r="A6725" s="360">
        <v>6708</v>
      </c>
    </row>
    <row r="6726" spans="1:1" x14ac:dyDescent="0.2">
      <c r="A6726" s="360">
        <v>6709</v>
      </c>
    </row>
    <row r="6727" spans="1:1" x14ac:dyDescent="0.2">
      <c r="A6727" s="360">
        <v>6710</v>
      </c>
    </row>
    <row r="6728" spans="1:1" x14ac:dyDescent="0.2">
      <c r="A6728" s="360">
        <v>6711</v>
      </c>
    </row>
    <row r="6729" spans="1:1" x14ac:dyDescent="0.2">
      <c r="A6729" s="360">
        <v>6712</v>
      </c>
    </row>
    <row r="6730" spans="1:1" x14ac:dyDescent="0.2">
      <c r="A6730" s="360">
        <v>6713</v>
      </c>
    </row>
    <row r="6731" spans="1:1" x14ac:dyDescent="0.2">
      <c r="A6731" s="360">
        <v>6714</v>
      </c>
    </row>
    <row r="6732" spans="1:1" x14ac:dyDescent="0.2">
      <c r="A6732" s="360">
        <v>6715</v>
      </c>
    </row>
    <row r="6733" spans="1:1" x14ac:dyDescent="0.2">
      <c r="A6733" s="360">
        <v>6716</v>
      </c>
    </row>
    <row r="6734" spans="1:1" x14ac:dyDescent="0.2">
      <c r="A6734" s="360">
        <v>6717</v>
      </c>
    </row>
    <row r="6735" spans="1:1" x14ac:dyDescent="0.2">
      <c r="A6735" s="360">
        <v>6718</v>
      </c>
    </row>
    <row r="6736" spans="1:1" x14ac:dyDescent="0.2">
      <c r="A6736" s="360">
        <v>6719</v>
      </c>
    </row>
    <row r="6737" spans="1:1" x14ac:dyDescent="0.2">
      <c r="A6737" s="360">
        <v>6720</v>
      </c>
    </row>
    <row r="6738" spans="1:1" x14ac:dyDescent="0.2">
      <c r="A6738" s="360">
        <v>6721</v>
      </c>
    </row>
    <row r="6739" spans="1:1" x14ac:dyDescent="0.2">
      <c r="A6739" s="360">
        <v>6722</v>
      </c>
    </row>
    <row r="6740" spans="1:1" x14ac:dyDescent="0.2">
      <c r="A6740" s="360">
        <v>6723</v>
      </c>
    </row>
    <row r="6741" spans="1:1" x14ac:dyDescent="0.2">
      <c r="A6741" s="360">
        <v>6724</v>
      </c>
    </row>
    <row r="6742" spans="1:1" x14ac:dyDescent="0.2">
      <c r="A6742" s="360">
        <v>6725</v>
      </c>
    </row>
    <row r="6743" spans="1:1" x14ac:dyDescent="0.2">
      <c r="A6743" s="360">
        <v>6726</v>
      </c>
    </row>
    <row r="6744" spans="1:1" x14ac:dyDescent="0.2">
      <c r="A6744" s="360">
        <v>6727</v>
      </c>
    </row>
    <row r="6745" spans="1:1" x14ac:dyDescent="0.2">
      <c r="A6745" s="360">
        <v>6728</v>
      </c>
    </row>
    <row r="6746" spans="1:1" x14ac:dyDescent="0.2">
      <c r="A6746" s="360">
        <v>6729</v>
      </c>
    </row>
    <row r="6747" spans="1:1" x14ac:dyDescent="0.2">
      <c r="A6747" s="360">
        <v>6730</v>
      </c>
    </row>
    <row r="6748" spans="1:1" x14ac:dyDescent="0.2">
      <c r="A6748" s="360">
        <v>6731</v>
      </c>
    </row>
    <row r="6749" spans="1:1" x14ac:dyDescent="0.2">
      <c r="A6749" s="360">
        <v>6732</v>
      </c>
    </row>
    <row r="6750" spans="1:1" x14ac:dyDescent="0.2">
      <c r="A6750" s="360">
        <v>6733</v>
      </c>
    </row>
    <row r="6751" spans="1:1" x14ac:dyDescent="0.2">
      <c r="A6751" s="360">
        <v>6734</v>
      </c>
    </row>
    <row r="6752" spans="1:1" x14ac:dyDescent="0.2">
      <c r="A6752" s="360">
        <v>6735</v>
      </c>
    </row>
    <row r="6753" spans="1:1" x14ac:dyDescent="0.2">
      <c r="A6753" s="360">
        <v>6736</v>
      </c>
    </row>
    <row r="6754" spans="1:1" x14ac:dyDescent="0.2">
      <c r="A6754" s="360">
        <v>6737</v>
      </c>
    </row>
    <row r="6755" spans="1:1" x14ac:dyDescent="0.2">
      <c r="A6755" s="360">
        <v>6738</v>
      </c>
    </row>
    <row r="6756" spans="1:1" x14ac:dyDescent="0.2">
      <c r="A6756" s="360">
        <v>6739</v>
      </c>
    </row>
    <row r="6757" spans="1:1" x14ac:dyDescent="0.2">
      <c r="A6757" s="360">
        <v>6740</v>
      </c>
    </row>
    <row r="6758" spans="1:1" x14ac:dyDescent="0.2">
      <c r="A6758" s="360">
        <v>6741</v>
      </c>
    </row>
    <row r="6759" spans="1:1" x14ac:dyDescent="0.2">
      <c r="A6759" s="360">
        <v>6742</v>
      </c>
    </row>
    <row r="6760" spans="1:1" x14ac:dyDescent="0.2">
      <c r="A6760" s="360">
        <v>6743</v>
      </c>
    </row>
    <row r="6761" spans="1:1" x14ac:dyDescent="0.2">
      <c r="A6761" s="360">
        <v>6744</v>
      </c>
    </row>
    <row r="6762" spans="1:1" x14ac:dyDescent="0.2">
      <c r="A6762" s="360">
        <v>6745</v>
      </c>
    </row>
    <row r="6763" spans="1:1" x14ac:dyDescent="0.2">
      <c r="A6763" s="360">
        <v>6746</v>
      </c>
    </row>
    <row r="6764" spans="1:1" x14ac:dyDescent="0.2">
      <c r="A6764" s="360">
        <v>6747</v>
      </c>
    </row>
    <row r="6765" spans="1:1" x14ac:dyDescent="0.2">
      <c r="A6765" s="360">
        <v>6748</v>
      </c>
    </row>
    <row r="6766" spans="1:1" x14ac:dyDescent="0.2">
      <c r="A6766" s="360">
        <v>6749</v>
      </c>
    </row>
    <row r="6767" spans="1:1" x14ac:dyDescent="0.2">
      <c r="A6767" s="360">
        <v>6750</v>
      </c>
    </row>
    <row r="6768" spans="1:1" x14ac:dyDescent="0.2">
      <c r="A6768" s="360">
        <v>6751</v>
      </c>
    </row>
    <row r="6769" spans="1:1" x14ac:dyDescent="0.2">
      <c r="A6769" s="360">
        <v>6752</v>
      </c>
    </row>
    <row r="6770" spans="1:1" x14ac:dyDescent="0.2">
      <c r="A6770" s="360">
        <v>6753</v>
      </c>
    </row>
    <row r="6771" spans="1:1" x14ac:dyDescent="0.2">
      <c r="A6771" s="360">
        <v>6754</v>
      </c>
    </row>
    <row r="6772" spans="1:1" x14ac:dyDescent="0.2">
      <c r="A6772" s="360">
        <v>6755</v>
      </c>
    </row>
    <row r="6773" spans="1:1" x14ac:dyDescent="0.2">
      <c r="A6773" s="360">
        <v>6756</v>
      </c>
    </row>
    <row r="6774" spans="1:1" x14ac:dyDescent="0.2">
      <c r="A6774" s="360">
        <v>6757</v>
      </c>
    </row>
    <row r="6775" spans="1:1" x14ac:dyDescent="0.2">
      <c r="A6775" s="360">
        <v>6758</v>
      </c>
    </row>
    <row r="6776" spans="1:1" x14ac:dyDescent="0.2">
      <c r="A6776" s="360">
        <v>6759</v>
      </c>
    </row>
    <row r="6777" spans="1:1" x14ac:dyDescent="0.2">
      <c r="A6777" s="360">
        <v>6760</v>
      </c>
    </row>
    <row r="6778" spans="1:1" x14ac:dyDescent="0.2">
      <c r="A6778" s="360">
        <v>6761</v>
      </c>
    </row>
    <row r="6779" spans="1:1" x14ac:dyDescent="0.2">
      <c r="A6779" s="360">
        <v>6762</v>
      </c>
    </row>
    <row r="6780" spans="1:1" x14ac:dyDescent="0.2">
      <c r="A6780" s="360">
        <v>6763</v>
      </c>
    </row>
    <row r="6781" spans="1:1" x14ac:dyDescent="0.2">
      <c r="A6781" s="360">
        <v>6764</v>
      </c>
    </row>
    <row r="6782" spans="1:1" x14ac:dyDescent="0.2">
      <c r="A6782" s="360">
        <v>6765</v>
      </c>
    </row>
    <row r="6783" spans="1:1" x14ac:dyDescent="0.2">
      <c r="A6783" s="360">
        <v>6766</v>
      </c>
    </row>
    <row r="6784" spans="1:1" x14ac:dyDescent="0.2">
      <c r="A6784" s="360">
        <v>6767</v>
      </c>
    </row>
    <row r="6785" spans="1:1" x14ac:dyDescent="0.2">
      <c r="A6785" s="360">
        <v>6768</v>
      </c>
    </row>
    <row r="6786" spans="1:1" x14ac:dyDescent="0.2">
      <c r="A6786" s="360">
        <v>6769</v>
      </c>
    </row>
    <row r="6787" spans="1:1" x14ac:dyDescent="0.2">
      <c r="A6787" s="360">
        <v>6770</v>
      </c>
    </row>
    <row r="6788" spans="1:1" x14ac:dyDescent="0.2">
      <c r="A6788" s="360">
        <v>6771</v>
      </c>
    </row>
    <row r="6789" spans="1:1" x14ac:dyDescent="0.2">
      <c r="A6789" s="360">
        <v>6772</v>
      </c>
    </row>
    <row r="6790" spans="1:1" x14ac:dyDescent="0.2">
      <c r="A6790" s="360">
        <v>6773</v>
      </c>
    </row>
    <row r="6791" spans="1:1" x14ac:dyDescent="0.2">
      <c r="A6791" s="360">
        <v>6774</v>
      </c>
    </row>
    <row r="6792" spans="1:1" x14ac:dyDescent="0.2">
      <c r="A6792" s="360">
        <v>6775</v>
      </c>
    </row>
    <row r="6793" spans="1:1" x14ac:dyDescent="0.2">
      <c r="A6793" s="360">
        <v>6776</v>
      </c>
    </row>
    <row r="6794" spans="1:1" x14ac:dyDescent="0.2">
      <c r="A6794" s="360">
        <v>6777</v>
      </c>
    </row>
    <row r="6795" spans="1:1" x14ac:dyDescent="0.2">
      <c r="A6795" s="360">
        <v>6778</v>
      </c>
    </row>
    <row r="6796" spans="1:1" x14ac:dyDescent="0.2">
      <c r="A6796" s="360">
        <v>6779</v>
      </c>
    </row>
    <row r="6797" spans="1:1" x14ac:dyDescent="0.2">
      <c r="A6797" s="360">
        <v>6780</v>
      </c>
    </row>
    <row r="6798" spans="1:1" x14ac:dyDescent="0.2">
      <c r="A6798" s="360">
        <v>6781</v>
      </c>
    </row>
    <row r="6799" spans="1:1" x14ac:dyDescent="0.2">
      <c r="A6799" s="360">
        <v>6782</v>
      </c>
    </row>
    <row r="6800" spans="1:1" x14ac:dyDescent="0.2">
      <c r="A6800" s="360">
        <v>6783</v>
      </c>
    </row>
    <row r="6801" spans="1:1" x14ac:dyDescent="0.2">
      <c r="A6801" s="360">
        <v>6784</v>
      </c>
    </row>
    <row r="6802" spans="1:1" x14ac:dyDescent="0.2">
      <c r="A6802" s="360">
        <v>6785</v>
      </c>
    </row>
    <row r="6803" spans="1:1" x14ac:dyDescent="0.2">
      <c r="A6803" s="360">
        <v>6786</v>
      </c>
    </row>
    <row r="6804" spans="1:1" x14ac:dyDescent="0.2">
      <c r="A6804" s="360">
        <v>6787</v>
      </c>
    </row>
    <row r="6805" spans="1:1" x14ac:dyDescent="0.2">
      <c r="A6805" s="360">
        <v>6788</v>
      </c>
    </row>
    <row r="6806" spans="1:1" x14ac:dyDescent="0.2">
      <c r="A6806" s="360">
        <v>6789</v>
      </c>
    </row>
    <row r="6807" spans="1:1" x14ac:dyDescent="0.2">
      <c r="A6807" s="360">
        <v>6790</v>
      </c>
    </row>
    <row r="6808" spans="1:1" x14ac:dyDescent="0.2">
      <c r="A6808" s="360">
        <v>6791</v>
      </c>
    </row>
    <row r="6809" spans="1:1" x14ac:dyDescent="0.2">
      <c r="A6809" s="360">
        <v>6792</v>
      </c>
    </row>
    <row r="6810" spans="1:1" x14ac:dyDescent="0.2">
      <c r="A6810" s="360">
        <v>6793</v>
      </c>
    </row>
    <row r="6811" spans="1:1" x14ac:dyDescent="0.2">
      <c r="A6811" s="360">
        <v>6794</v>
      </c>
    </row>
    <row r="6812" spans="1:1" x14ac:dyDescent="0.2">
      <c r="A6812" s="360">
        <v>6795</v>
      </c>
    </row>
    <row r="6813" spans="1:1" x14ac:dyDescent="0.2">
      <c r="A6813" s="360">
        <v>6796</v>
      </c>
    </row>
    <row r="6814" spans="1:1" x14ac:dyDescent="0.2">
      <c r="A6814" s="360">
        <v>6797</v>
      </c>
    </row>
    <row r="6815" spans="1:1" x14ac:dyDescent="0.2">
      <c r="A6815" s="360">
        <v>6798</v>
      </c>
    </row>
    <row r="6816" spans="1:1" x14ac:dyDescent="0.2">
      <c r="A6816" s="360">
        <v>6799</v>
      </c>
    </row>
    <row r="6817" spans="1:1" x14ac:dyDescent="0.2">
      <c r="A6817" s="360">
        <v>6800</v>
      </c>
    </row>
    <row r="6818" spans="1:1" x14ac:dyDescent="0.2">
      <c r="A6818" s="360">
        <v>6801</v>
      </c>
    </row>
    <row r="6819" spans="1:1" x14ac:dyDescent="0.2">
      <c r="A6819" s="360">
        <v>6802</v>
      </c>
    </row>
    <row r="6820" spans="1:1" x14ac:dyDescent="0.2">
      <c r="A6820" s="360">
        <v>6803</v>
      </c>
    </row>
    <row r="6821" spans="1:1" x14ac:dyDescent="0.2">
      <c r="A6821" s="360">
        <v>6804</v>
      </c>
    </row>
    <row r="6822" spans="1:1" x14ac:dyDescent="0.2">
      <c r="A6822" s="360">
        <v>6805</v>
      </c>
    </row>
    <row r="6823" spans="1:1" x14ac:dyDescent="0.2">
      <c r="A6823" s="360">
        <v>6806</v>
      </c>
    </row>
    <row r="6824" spans="1:1" x14ac:dyDescent="0.2">
      <c r="A6824" s="360">
        <v>6807</v>
      </c>
    </row>
    <row r="6825" spans="1:1" x14ac:dyDescent="0.2">
      <c r="A6825" s="360">
        <v>6808</v>
      </c>
    </row>
    <row r="6826" spans="1:1" x14ac:dyDescent="0.2">
      <c r="A6826" s="360">
        <v>6809</v>
      </c>
    </row>
    <row r="6827" spans="1:1" x14ac:dyDescent="0.2">
      <c r="A6827" s="360">
        <v>6810</v>
      </c>
    </row>
    <row r="6828" spans="1:1" x14ac:dyDescent="0.2">
      <c r="A6828" s="360">
        <v>6811</v>
      </c>
    </row>
    <row r="6829" spans="1:1" x14ac:dyDescent="0.2">
      <c r="A6829" s="360">
        <v>6812</v>
      </c>
    </row>
    <row r="6830" spans="1:1" x14ac:dyDescent="0.2">
      <c r="A6830" s="360">
        <v>6813</v>
      </c>
    </row>
    <row r="6831" spans="1:1" x14ac:dyDescent="0.2">
      <c r="A6831" s="360">
        <v>6814</v>
      </c>
    </row>
    <row r="6832" spans="1:1" x14ac:dyDescent="0.2">
      <c r="A6832" s="360">
        <v>6815</v>
      </c>
    </row>
    <row r="6833" spans="1:1" x14ac:dyDescent="0.2">
      <c r="A6833" s="360">
        <v>6816</v>
      </c>
    </row>
    <row r="6834" spans="1:1" x14ac:dyDescent="0.2">
      <c r="A6834" s="360">
        <v>6817</v>
      </c>
    </row>
    <row r="6835" spans="1:1" x14ac:dyDescent="0.2">
      <c r="A6835" s="360">
        <v>6818</v>
      </c>
    </row>
    <row r="6836" spans="1:1" x14ac:dyDescent="0.2">
      <c r="A6836" s="360">
        <v>6819</v>
      </c>
    </row>
    <row r="6837" spans="1:1" x14ac:dyDescent="0.2">
      <c r="A6837" s="360">
        <v>6820</v>
      </c>
    </row>
    <row r="6838" spans="1:1" x14ac:dyDescent="0.2">
      <c r="A6838" s="360">
        <v>6821</v>
      </c>
    </row>
    <row r="6839" spans="1:1" x14ac:dyDescent="0.2">
      <c r="A6839" s="360">
        <v>6822</v>
      </c>
    </row>
    <row r="6840" spans="1:1" x14ac:dyDescent="0.2">
      <c r="A6840" s="360">
        <v>6823</v>
      </c>
    </row>
    <row r="6841" spans="1:1" x14ac:dyDescent="0.2">
      <c r="A6841" s="360">
        <v>6824</v>
      </c>
    </row>
    <row r="6842" spans="1:1" x14ac:dyDescent="0.2">
      <c r="A6842" s="360">
        <v>6825</v>
      </c>
    </row>
    <row r="6843" spans="1:1" x14ac:dyDescent="0.2">
      <c r="A6843" s="360">
        <v>6826</v>
      </c>
    </row>
    <row r="6844" spans="1:1" x14ac:dyDescent="0.2">
      <c r="A6844" s="360">
        <v>6827</v>
      </c>
    </row>
    <row r="6845" spans="1:1" x14ac:dyDescent="0.2">
      <c r="A6845" s="360">
        <v>6828</v>
      </c>
    </row>
    <row r="6846" spans="1:1" x14ac:dyDescent="0.2">
      <c r="A6846" s="360">
        <v>6829</v>
      </c>
    </row>
    <row r="6847" spans="1:1" x14ac:dyDescent="0.2">
      <c r="A6847" s="360">
        <v>6830</v>
      </c>
    </row>
    <row r="6848" spans="1:1" x14ac:dyDescent="0.2">
      <c r="A6848" s="360">
        <v>6831</v>
      </c>
    </row>
    <row r="6849" spans="1:1" x14ac:dyDescent="0.2">
      <c r="A6849" s="360">
        <v>6832</v>
      </c>
    </row>
    <row r="6850" spans="1:1" x14ac:dyDescent="0.2">
      <c r="A6850" s="360">
        <v>6833</v>
      </c>
    </row>
    <row r="6851" spans="1:1" x14ac:dyDescent="0.2">
      <c r="A6851" s="360">
        <v>6834</v>
      </c>
    </row>
    <row r="6852" spans="1:1" x14ac:dyDescent="0.2">
      <c r="A6852" s="360">
        <v>6835</v>
      </c>
    </row>
    <row r="6853" spans="1:1" x14ac:dyDescent="0.2">
      <c r="A6853" s="360">
        <v>6836</v>
      </c>
    </row>
    <row r="6854" spans="1:1" x14ac:dyDescent="0.2">
      <c r="A6854" s="360">
        <v>6837</v>
      </c>
    </row>
    <row r="6855" spans="1:1" x14ac:dyDescent="0.2">
      <c r="A6855" s="360">
        <v>6838</v>
      </c>
    </row>
    <row r="6856" spans="1:1" x14ac:dyDescent="0.2">
      <c r="A6856" s="360">
        <v>6839</v>
      </c>
    </row>
    <row r="6857" spans="1:1" x14ac:dyDescent="0.2">
      <c r="A6857" s="360">
        <v>6840</v>
      </c>
    </row>
    <row r="6858" spans="1:1" x14ac:dyDescent="0.2">
      <c r="A6858" s="360">
        <v>6841</v>
      </c>
    </row>
    <row r="6859" spans="1:1" x14ac:dyDescent="0.2">
      <c r="A6859" s="360">
        <v>6842</v>
      </c>
    </row>
    <row r="6860" spans="1:1" x14ac:dyDescent="0.2">
      <c r="A6860" s="360">
        <v>6843</v>
      </c>
    </row>
    <row r="6861" spans="1:1" x14ac:dyDescent="0.2">
      <c r="A6861" s="360">
        <v>6844</v>
      </c>
    </row>
    <row r="6862" spans="1:1" x14ac:dyDescent="0.2">
      <c r="A6862" s="360">
        <v>6845</v>
      </c>
    </row>
    <row r="6863" spans="1:1" x14ac:dyDescent="0.2">
      <c r="A6863" s="360">
        <v>6846</v>
      </c>
    </row>
    <row r="6864" spans="1:1" x14ac:dyDescent="0.2">
      <c r="A6864" s="360">
        <v>6847</v>
      </c>
    </row>
    <row r="6865" spans="1:1" x14ac:dyDescent="0.2">
      <c r="A6865" s="360">
        <v>6848</v>
      </c>
    </row>
    <row r="6866" spans="1:1" x14ac:dyDescent="0.2">
      <c r="A6866" s="360">
        <v>6849</v>
      </c>
    </row>
    <row r="6867" spans="1:1" x14ac:dyDescent="0.2">
      <c r="A6867" s="360">
        <v>6850</v>
      </c>
    </row>
    <row r="6868" spans="1:1" x14ac:dyDescent="0.2">
      <c r="A6868" s="360">
        <v>6851</v>
      </c>
    </row>
    <row r="6869" spans="1:1" x14ac:dyDescent="0.2">
      <c r="A6869" s="360">
        <v>6852</v>
      </c>
    </row>
    <row r="6870" spans="1:1" x14ac:dyDescent="0.2">
      <c r="A6870" s="360">
        <v>6853</v>
      </c>
    </row>
    <row r="6871" spans="1:1" x14ac:dyDescent="0.2">
      <c r="A6871" s="360">
        <v>6854</v>
      </c>
    </row>
    <row r="6872" spans="1:1" x14ac:dyDescent="0.2">
      <c r="A6872" s="360">
        <v>6855</v>
      </c>
    </row>
    <row r="6873" spans="1:1" x14ac:dyDescent="0.2">
      <c r="A6873" s="360">
        <v>6856</v>
      </c>
    </row>
    <row r="6874" spans="1:1" x14ac:dyDescent="0.2">
      <c r="A6874" s="360">
        <v>6857</v>
      </c>
    </row>
    <row r="6875" spans="1:1" x14ac:dyDescent="0.2">
      <c r="A6875" s="360">
        <v>6858</v>
      </c>
    </row>
    <row r="6876" spans="1:1" x14ac:dyDescent="0.2">
      <c r="A6876" s="360">
        <v>6859</v>
      </c>
    </row>
    <row r="6877" spans="1:1" x14ac:dyDescent="0.2">
      <c r="A6877" s="360">
        <v>6860</v>
      </c>
    </row>
    <row r="6878" spans="1:1" x14ac:dyDescent="0.2">
      <c r="A6878" s="360">
        <v>6861</v>
      </c>
    </row>
    <row r="6879" spans="1:1" x14ac:dyDescent="0.2">
      <c r="A6879" s="360">
        <v>6862</v>
      </c>
    </row>
    <row r="6880" spans="1:1" x14ac:dyDescent="0.2">
      <c r="A6880" s="360">
        <v>6863</v>
      </c>
    </row>
    <row r="6881" spans="1:1" x14ac:dyDescent="0.2">
      <c r="A6881" s="360">
        <v>6864</v>
      </c>
    </row>
    <row r="6882" spans="1:1" x14ac:dyDescent="0.2">
      <c r="A6882" s="360">
        <v>6865</v>
      </c>
    </row>
    <row r="6883" spans="1:1" x14ac:dyDescent="0.2">
      <c r="A6883" s="360">
        <v>6866</v>
      </c>
    </row>
    <row r="6884" spans="1:1" x14ac:dyDescent="0.2">
      <c r="A6884" s="360">
        <v>6867</v>
      </c>
    </row>
    <row r="6885" spans="1:1" x14ac:dyDescent="0.2">
      <c r="A6885" s="360">
        <v>6868</v>
      </c>
    </row>
    <row r="6886" spans="1:1" x14ac:dyDescent="0.2">
      <c r="A6886" s="360">
        <v>6869</v>
      </c>
    </row>
    <row r="6887" spans="1:1" x14ac:dyDescent="0.2">
      <c r="A6887" s="360">
        <v>6870</v>
      </c>
    </row>
    <row r="6888" spans="1:1" x14ac:dyDescent="0.2">
      <c r="A6888" s="360">
        <v>6871</v>
      </c>
    </row>
    <row r="6889" spans="1:1" x14ac:dyDescent="0.2">
      <c r="A6889" s="360">
        <v>6872</v>
      </c>
    </row>
    <row r="6890" spans="1:1" x14ac:dyDescent="0.2">
      <c r="A6890" s="360">
        <v>6873</v>
      </c>
    </row>
    <row r="6891" spans="1:1" x14ac:dyDescent="0.2">
      <c r="A6891" s="360">
        <v>6874</v>
      </c>
    </row>
    <row r="6892" spans="1:1" x14ac:dyDescent="0.2">
      <c r="A6892" s="360">
        <v>6875</v>
      </c>
    </row>
    <row r="6893" spans="1:1" x14ac:dyDescent="0.2">
      <c r="A6893" s="360">
        <v>6876</v>
      </c>
    </row>
    <row r="6894" spans="1:1" x14ac:dyDescent="0.2">
      <c r="A6894" s="360">
        <v>6877</v>
      </c>
    </row>
    <row r="6895" spans="1:1" x14ac:dyDescent="0.2">
      <c r="A6895" s="360">
        <v>6878</v>
      </c>
    </row>
    <row r="6896" spans="1:1" x14ac:dyDescent="0.2">
      <c r="A6896" s="360">
        <v>6879</v>
      </c>
    </row>
    <row r="6897" spans="1:1" x14ac:dyDescent="0.2">
      <c r="A6897" s="360">
        <v>6880</v>
      </c>
    </row>
    <row r="6898" spans="1:1" x14ac:dyDescent="0.2">
      <c r="A6898" s="360">
        <v>6881</v>
      </c>
    </row>
    <row r="6899" spans="1:1" x14ac:dyDescent="0.2">
      <c r="A6899" s="360">
        <v>6882</v>
      </c>
    </row>
    <row r="6900" spans="1:1" x14ac:dyDescent="0.2">
      <c r="A6900" s="360">
        <v>6883</v>
      </c>
    </row>
    <row r="6901" spans="1:1" x14ac:dyDescent="0.2">
      <c r="A6901" s="360">
        <v>6884</v>
      </c>
    </row>
    <row r="6902" spans="1:1" x14ac:dyDescent="0.2">
      <c r="A6902" s="360">
        <v>6885</v>
      </c>
    </row>
    <row r="6903" spans="1:1" x14ac:dyDescent="0.2">
      <c r="A6903" s="360">
        <v>6886</v>
      </c>
    </row>
    <row r="6904" spans="1:1" x14ac:dyDescent="0.2">
      <c r="A6904" s="360">
        <v>6887</v>
      </c>
    </row>
    <row r="6905" spans="1:1" x14ac:dyDescent="0.2">
      <c r="A6905" s="360">
        <v>6888</v>
      </c>
    </row>
    <row r="6906" spans="1:1" x14ac:dyDescent="0.2">
      <c r="A6906" s="360">
        <v>6889</v>
      </c>
    </row>
    <row r="6907" spans="1:1" x14ac:dyDescent="0.2">
      <c r="A6907" s="360">
        <v>6890</v>
      </c>
    </row>
    <row r="6908" spans="1:1" x14ac:dyDescent="0.2">
      <c r="A6908" s="360">
        <v>6891</v>
      </c>
    </row>
    <row r="6909" spans="1:1" x14ac:dyDescent="0.2">
      <c r="A6909" s="360">
        <v>6892</v>
      </c>
    </row>
    <row r="6910" spans="1:1" x14ac:dyDescent="0.2">
      <c r="A6910" s="360">
        <v>6893</v>
      </c>
    </row>
    <row r="6911" spans="1:1" x14ac:dyDescent="0.2">
      <c r="A6911" s="360">
        <v>6894</v>
      </c>
    </row>
    <row r="6912" spans="1:1" x14ac:dyDescent="0.2">
      <c r="A6912" s="360">
        <v>6895</v>
      </c>
    </row>
    <row r="6913" spans="1:1" x14ac:dyDescent="0.2">
      <c r="A6913" s="360">
        <v>6896</v>
      </c>
    </row>
    <row r="6914" spans="1:1" x14ac:dyDescent="0.2">
      <c r="A6914" s="360">
        <v>6897</v>
      </c>
    </row>
    <row r="6915" spans="1:1" x14ac:dyDescent="0.2">
      <c r="A6915" s="360">
        <v>6898</v>
      </c>
    </row>
    <row r="6916" spans="1:1" x14ac:dyDescent="0.2">
      <c r="A6916" s="360">
        <v>6899</v>
      </c>
    </row>
    <row r="6917" spans="1:1" x14ac:dyDescent="0.2">
      <c r="A6917" s="360">
        <v>6900</v>
      </c>
    </row>
    <row r="6918" spans="1:1" x14ac:dyDescent="0.2">
      <c r="A6918" s="360">
        <v>6901</v>
      </c>
    </row>
    <row r="6919" spans="1:1" x14ac:dyDescent="0.2">
      <c r="A6919" s="360">
        <v>6902</v>
      </c>
    </row>
    <row r="6920" spans="1:1" x14ac:dyDescent="0.2">
      <c r="A6920" s="360">
        <v>6903</v>
      </c>
    </row>
    <row r="6921" spans="1:1" x14ac:dyDescent="0.2">
      <c r="A6921" s="360">
        <v>6904</v>
      </c>
    </row>
    <row r="6922" spans="1:1" x14ac:dyDescent="0.2">
      <c r="A6922" s="360">
        <v>6905</v>
      </c>
    </row>
    <row r="6923" spans="1:1" x14ac:dyDescent="0.2">
      <c r="A6923" s="360">
        <v>6906</v>
      </c>
    </row>
    <row r="6924" spans="1:1" x14ac:dyDescent="0.2">
      <c r="A6924" s="360">
        <v>6907</v>
      </c>
    </row>
    <row r="6925" spans="1:1" x14ac:dyDescent="0.2">
      <c r="A6925" s="360">
        <v>6908</v>
      </c>
    </row>
    <row r="6926" spans="1:1" x14ac:dyDescent="0.2">
      <c r="A6926" s="360">
        <v>6909</v>
      </c>
    </row>
    <row r="6927" spans="1:1" x14ac:dyDescent="0.2">
      <c r="A6927" s="360">
        <v>6910</v>
      </c>
    </row>
    <row r="6928" spans="1:1" x14ac:dyDescent="0.2">
      <c r="A6928" s="360">
        <v>6911</v>
      </c>
    </row>
    <row r="6929" spans="1:1" x14ac:dyDescent="0.2">
      <c r="A6929" s="360">
        <v>6912</v>
      </c>
    </row>
    <row r="6930" spans="1:1" x14ac:dyDescent="0.2">
      <c r="A6930" s="360">
        <v>6913</v>
      </c>
    </row>
    <row r="6931" spans="1:1" x14ac:dyDescent="0.2">
      <c r="A6931" s="360">
        <v>6914</v>
      </c>
    </row>
    <row r="6932" spans="1:1" x14ac:dyDescent="0.2">
      <c r="A6932" s="360">
        <v>6915</v>
      </c>
    </row>
    <row r="6933" spans="1:1" x14ac:dyDescent="0.2">
      <c r="A6933" s="360">
        <v>6916</v>
      </c>
    </row>
    <row r="6934" spans="1:1" x14ac:dyDescent="0.2">
      <c r="A6934" s="360">
        <v>6917</v>
      </c>
    </row>
    <row r="6935" spans="1:1" x14ac:dyDescent="0.2">
      <c r="A6935" s="360">
        <v>6918</v>
      </c>
    </row>
    <row r="6936" spans="1:1" x14ac:dyDescent="0.2">
      <c r="A6936" s="360">
        <v>6919</v>
      </c>
    </row>
    <row r="6937" spans="1:1" x14ac:dyDescent="0.2">
      <c r="A6937" s="360">
        <v>6920</v>
      </c>
    </row>
    <row r="6938" spans="1:1" x14ac:dyDescent="0.2">
      <c r="A6938" s="360">
        <v>6921</v>
      </c>
    </row>
    <row r="6939" spans="1:1" x14ac:dyDescent="0.2">
      <c r="A6939" s="360">
        <v>6922</v>
      </c>
    </row>
    <row r="6940" spans="1:1" x14ac:dyDescent="0.2">
      <c r="A6940" s="360">
        <v>6923</v>
      </c>
    </row>
    <row r="6941" spans="1:1" x14ac:dyDescent="0.2">
      <c r="A6941" s="360">
        <v>6924</v>
      </c>
    </row>
    <row r="6942" spans="1:1" x14ac:dyDescent="0.2">
      <c r="A6942" s="360">
        <v>6925</v>
      </c>
    </row>
    <row r="6943" spans="1:1" x14ac:dyDescent="0.2">
      <c r="A6943" s="360">
        <v>6926</v>
      </c>
    </row>
    <row r="6944" spans="1:1" x14ac:dyDescent="0.2">
      <c r="A6944" s="360">
        <v>6927</v>
      </c>
    </row>
    <row r="6945" spans="1:1" x14ac:dyDescent="0.2">
      <c r="A6945" s="360">
        <v>6928</v>
      </c>
    </row>
    <row r="6946" spans="1:1" x14ac:dyDescent="0.2">
      <c r="A6946" s="360">
        <v>6929</v>
      </c>
    </row>
    <row r="6947" spans="1:1" x14ac:dyDescent="0.2">
      <c r="A6947" s="360">
        <v>6930</v>
      </c>
    </row>
    <row r="6948" spans="1:1" x14ac:dyDescent="0.2">
      <c r="A6948" s="360">
        <v>6931</v>
      </c>
    </row>
    <row r="6949" spans="1:1" x14ac:dyDescent="0.2">
      <c r="A6949" s="360">
        <v>6932</v>
      </c>
    </row>
    <row r="6950" spans="1:1" x14ac:dyDescent="0.2">
      <c r="A6950" s="360">
        <v>6933</v>
      </c>
    </row>
    <row r="6951" spans="1:1" x14ac:dyDescent="0.2">
      <c r="A6951" s="360">
        <v>6934</v>
      </c>
    </row>
    <row r="6952" spans="1:1" x14ac:dyDescent="0.2">
      <c r="A6952" s="360">
        <v>6935</v>
      </c>
    </row>
    <row r="6953" spans="1:1" x14ac:dyDescent="0.2">
      <c r="A6953" s="360">
        <v>6936</v>
      </c>
    </row>
    <row r="6954" spans="1:1" x14ac:dyDescent="0.2">
      <c r="A6954" s="360">
        <v>6937</v>
      </c>
    </row>
    <row r="6955" spans="1:1" x14ac:dyDescent="0.2">
      <c r="A6955" s="360">
        <v>6938</v>
      </c>
    </row>
    <row r="6956" spans="1:1" x14ac:dyDescent="0.2">
      <c r="A6956" s="360">
        <v>6939</v>
      </c>
    </row>
    <row r="6957" spans="1:1" x14ac:dyDescent="0.2">
      <c r="A6957" s="360">
        <v>6940</v>
      </c>
    </row>
    <row r="6958" spans="1:1" x14ac:dyDescent="0.2">
      <c r="A6958" s="360">
        <v>6941</v>
      </c>
    </row>
    <row r="6959" spans="1:1" x14ac:dyDescent="0.2">
      <c r="A6959" s="360">
        <v>6942</v>
      </c>
    </row>
    <row r="6960" spans="1:1" x14ac:dyDescent="0.2">
      <c r="A6960" s="360">
        <v>6943</v>
      </c>
    </row>
    <row r="6961" spans="1:1" x14ac:dyDescent="0.2">
      <c r="A6961" s="360">
        <v>6944</v>
      </c>
    </row>
    <row r="6962" spans="1:1" x14ac:dyDescent="0.2">
      <c r="A6962" s="360">
        <v>6945</v>
      </c>
    </row>
    <row r="6963" spans="1:1" x14ac:dyDescent="0.2">
      <c r="A6963" s="360">
        <v>6946</v>
      </c>
    </row>
    <row r="6964" spans="1:1" x14ac:dyDescent="0.2">
      <c r="A6964" s="360">
        <v>6947</v>
      </c>
    </row>
    <row r="6965" spans="1:1" x14ac:dyDescent="0.2">
      <c r="A6965" s="360">
        <v>6948</v>
      </c>
    </row>
    <row r="6966" spans="1:1" x14ac:dyDescent="0.2">
      <c r="A6966" s="360">
        <v>6949</v>
      </c>
    </row>
    <row r="6967" spans="1:1" x14ac:dyDescent="0.2">
      <c r="A6967" s="360">
        <v>6950</v>
      </c>
    </row>
    <row r="6968" spans="1:1" x14ac:dyDescent="0.2">
      <c r="A6968" s="360">
        <v>6951</v>
      </c>
    </row>
    <row r="6969" spans="1:1" x14ac:dyDescent="0.2">
      <c r="A6969" s="360">
        <v>6952</v>
      </c>
    </row>
    <row r="6970" spans="1:1" x14ac:dyDescent="0.2">
      <c r="A6970" s="360">
        <v>6953</v>
      </c>
    </row>
    <row r="6971" spans="1:1" x14ac:dyDescent="0.2">
      <c r="A6971" s="360">
        <v>6954</v>
      </c>
    </row>
    <row r="6972" spans="1:1" x14ac:dyDescent="0.2">
      <c r="A6972" s="360">
        <v>6955</v>
      </c>
    </row>
    <row r="6973" spans="1:1" x14ac:dyDescent="0.2">
      <c r="A6973" s="360">
        <v>6956</v>
      </c>
    </row>
    <row r="6974" spans="1:1" x14ac:dyDescent="0.2">
      <c r="A6974" s="360">
        <v>6957</v>
      </c>
    </row>
    <row r="6975" spans="1:1" x14ac:dyDescent="0.2">
      <c r="A6975" s="360">
        <v>6958</v>
      </c>
    </row>
    <row r="6976" spans="1:1" x14ac:dyDescent="0.2">
      <c r="A6976" s="360">
        <v>6959</v>
      </c>
    </row>
    <row r="6977" spans="1:1" x14ac:dyDescent="0.2">
      <c r="A6977" s="360">
        <v>6960</v>
      </c>
    </row>
    <row r="6978" spans="1:1" x14ac:dyDescent="0.2">
      <c r="A6978" s="360">
        <v>6961</v>
      </c>
    </row>
    <row r="6979" spans="1:1" x14ac:dyDescent="0.2">
      <c r="A6979" s="360">
        <v>6962</v>
      </c>
    </row>
    <row r="6980" spans="1:1" x14ac:dyDescent="0.2">
      <c r="A6980" s="360">
        <v>6963</v>
      </c>
    </row>
    <row r="6981" spans="1:1" x14ac:dyDescent="0.2">
      <c r="A6981" s="360">
        <v>6964</v>
      </c>
    </row>
    <row r="6982" spans="1:1" x14ac:dyDescent="0.2">
      <c r="A6982" s="360">
        <v>6965</v>
      </c>
    </row>
    <row r="6983" spans="1:1" x14ac:dyDescent="0.2">
      <c r="A6983" s="360">
        <v>6966</v>
      </c>
    </row>
    <row r="6984" spans="1:1" x14ac:dyDescent="0.2">
      <c r="A6984" s="360">
        <v>6967</v>
      </c>
    </row>
    <row r="6985" spans="1:1" x14ac:dyDescent="0.2">
      <c r="A6985" s="360">
        <v>6968</v>
      </c>
    </row>
    <row r="6986" spans="1:1" x14ac:dyDescent="0.2">
      <c r="A6986" s="360">
        <v>6969</v>
      </c>
    </row>
    <row r="6987" spans="1:1" x14ac:dyDescent="0.2">
      <c r="A6987" s="360">
        <v>6970</v>
      </c>
    </row>
    <row r="6988" spans="1:1" x14ac:dyDescent="0.2">
      <c r="A6988" s="360">
        <v>6971</v>
      </c>
    </row>
    <row r="6989" spans="1:1" x14ac:dyDescent="0.2">
      <c r="A6989" s="360">
        <v>6972</v>
      </c>
    </row>
    <row r="6990" spans="1:1" x14ac:dyDescent="0.2">
      <c r="A6990" s="360">
        <v>6973</v>
      </c>
    </row>
    <row r="6991" spans="1:1" x14ac:dyDescent="0.2">
      <c r="A6991" s="360">
        <v>6974</v>
      </c>
    </row>
    <row r="6992" spans="1:1" x14ac:dyDescent="0.2">
      <c r="A6992" s="360">
        <v>6975</v>
      </c>
    </row>
    <row r="6993" spans="1:1" x14ac:dyDescent="0.2">
      <c r="A6993" s="360">
        <v>6976</v>
      </c>
    </row>
    <row r="6994" spans="1:1" x14ac:dyDescent="0.2">
      <c r="A6994" s="360">
        <v>6977</v>
      </c>
    </row>
    <row r="6995" spans="1:1" x14ac:dyDescent="0.2">
      <c r="A6995" s="360">
        <v>6978</v>
      </c>
    </row>
    <row r="6996" spans="1:1" x14ac:dyDescent="0.2">
      <c r="A6996" s="360">
        <v>6979</v>
      </c>
    </row>
    <row r="6997" spans="1:1" x14ac:dyDescent="0.2">
      <c r="A6997" s="360">
        <v>6980</v>
      </c>
    </row>
    <row r="6998" spans="1:1" x14ac:dyDescent="0.2">
      <c r="A6998" s="360">
        <v>6981</v>
      </c>
    </row>
    <row r="6999" spans="1:1" x14ac:dyDescent="0.2">
      <c r="A6999" s="360">
        <v>6982</v>
      </c>
    </row>
    <row r="7000" spans="1:1" x14ac:dyDescent="0.2">
      <c r="A7000" s="360">
        <v>6983</v>
      </c>
    </row>
    <row r="7001" spans="1:1" x14ac:dyDescent="0.2">
      <c r="A7001" s="360">
        <v>6984</v>
      </c>
    </row>
    <row r="7002" spans="1:1" x14ac:dyDescent="0.2">
      <c r="A7002" s="360">
        <v>6985</v>
      </c>
    </row>
    <row r="7003" spans="1:1" x14ac:dyDescent="0.2">
      <c r="A7003" s="360">
        <v>6986</v>
      </c>
    </row>
    <row r="7004" spans="1:1" x14ac:dyDescent="0.2">
      <c r="A7004" s="360">
        <v>6987</v>
      </c>
    </row>
    <row r="7005" spans="1:1" x14ac:dyDescent="0.2">
      <c r="A7005" s="360">
        <v>6988</v>
      </c>
    </row>
    <row r="7006" spans="1:1" x14ac:dyDescent="0.2">
      <c r="A7006" s="360">
        <v>6989</v>
      </c>
    </row>
    <row r="7007" spans="1:1" x14ac:dyDescent="0.2">
      <c r="A7007" s="360">
        <v>6990</v>
      </c>
    </row>
    <row r="7008" spans="1:1" x14ac:dyDescent="0.2">
      <c r="A7008" s="360">
        <v>6991</v>
      </c>
    </row>
    <row r="7009" spans="1:1" x14ac:dyDescent="0.2">
      <c r="A7009" s="360">
        <v>6992</v>
      </c>
    </row>
    <row r="7010" spans="1:1" x14ac:dyDescent="0.2">
      <c r="A7010" s="360">
        <v>6993</v>
      </c>
    </row>
    <row r="7011" spans="1:1" x14ac:dyDescent="0.2">
      <c r="A7011" s="360">
        <v>6994</v>
      </c>
    </row>
    <row r="7012" spans="1:1" x14ac:dyDescent="0.2">
      <c r="A7012" s="360">
        <v>6995</v>
      </c>
    </row>
    <row r="7013" spans="1:1" x14ac:dyDescent="0.2">
      <c r="A7013" s="360">
        <v>6996</v>
      </c>
    </row>
    <row r="7014" spans="1:1" x14ac:dyDescent="0.2">
      <c r="A7014" s="360">
        <v>6997</v>
      </c>
    </row>
    <row r="7015" spans="1:1" x14ac:dyDescent="0.2">
      <c r="A7015" s="360">
        <v>6998</v>
      </c>
    </row>
    <row r="7016" spans="1:1" x14ac:dyDescent="0.2">
      <c r="A7016" s="360">
        <v>6999</v>
      </c>
    </row>
    <row r="7017" spans="1:1" x14ac:dyDescent="0.2">
      <c r="A7017" s="360">
        <v>7000</v>
      </c>
    </row>
    <row r="7018" spans="1:1" x14ac:dyDescent="0.2">
      <c r="A7018" s="360">
        <v>7001</v>
      </c>
    </row>
    <row r="7019" spans="1:1" x14ac:dyDescent="0.2">
      <c r="A7019" s="360">
        <v>7002</v>
      </c>
    </row>
    <row r="7020" spans="1:1" x14ac:dyDescent="0.2">
      <c r="A7020" s="360">
        <v>7003</v>
      </c>
    </row>
    <row r="7021" spans="1:1" x14ac:dyDescent="0.2">
      <c r="A7021" s="360">
        <v>7004</v>
      </c>
    </row>
    <row r="7022" spans="1:1" x14ac:dyDescent="0.2">
      <c r="A7022" s="360">
        <v>7005</v>
      </c>
    </row>
    <row r="7023" spans="1:1" x14ac:dyDescent="0.2">
      <c r="A7023" s="360">
        <v>7006</v>
      </c>
    </row>
    <row r="7024" spans="1:1" x14ac:dyDescent="0.2">
      <c r="A7024" s="360">
        <v>7007</v>
      </c>
    </row>
    <row r="7025" spans="1:1" x14ac:dyDescent="0.2">
      <c r="A7025" s="360">
        <v>7008</v>
      </c>
    </row>
    <row r="7026" spans="1:1" x14ac:dyDescent="0.2">
      <c r="A7026" s="360">
        <v>7009</v>
      </c>
    </row>
    <row r="7027" spans="1:1" x14ac:dyDescent="0.2">
      <c r="A7027" s="360">
        <v>7010</v>
      </c>
    </row>
    <row r="7028" spans="1:1" x14ac:dyDescent="0.2">
      <c r="A7028" s="360">
        <v>7011</v>
      </c>
    </row>
    <row r="7029" spans="1:1" x14ac:dyDescent="0.2">
      <c r="A7029" s="360">
        <v>7012</v>
      </c>
    </row>
    <row r="7030" spans="1:1" x14ac:dyDescent="0.2">
      <c r="A7030" s="360">
        <v>7013</v>
      </c>
    </row>
    <row r="7031" spans="1:1" x14ac:dyDescent="0.2">
      <c r="A7031" s="360">
        <v>7014</v>
      </c>
    </row>
    <row r="7032" spans="1:1" x14ac:dyDescent="0.2">
      <c r="A7032" s="360">
        <v>7015</v>
      </c>
    </row>
    <row r="7033" spans="1:1" x14ac:dyDescent="0.2">
      <c r="A7033" s="360">
        <v>7016</v>
      </c>
    </row>
    <row r="7034" spans="1:1" x14ac:dyDescent="0.2">
      <c r="A7034" s="360">
        <v>7017</v>
      </c>
    </row>
    <row r="7035" spans="1:1" x14ac:dyDescent="0.2">
      <c r="A7035" s="360">
        <v>7018</v>
      </c>
    </row>
    <row r="7036" spans="1:1" x14ac:dyDescent="0.2">
      <c r="A7036" s="360">
        <v>7019</v>
      </c>
    </row>
    <row r="7037" spans="1:1" x14ac:dyDescent="0.2">
      <c r="A7037" s="360">
        <v>7020</v>
      </c>
    </row>
    <row r="7038" spans="1:1" x14ac:dyDescent="0.2">
      <c r="A7038" s="360">
        <v>7021</v>
      </c>
    </row>
    <row r="7039" spans="1:1" x14ac:dyDescent="0.2">
      <c r="A7039" s="360">
        <v>7022</v>
      </c>
    </row>
    <row r="7040" spans="1:1" x14ac:dyDescent="0.2">
      <c r="A7040" s="360">
        <v>7023</v>
      </c>
    </row>
    <row r="7041" spans="1:1" x14ac:dyDescent="0.2">
      <c r="A7041" s="360">
        <v>7024</v>
      </c>
    </row>
    <row r="7042" spans="1:1" x14ac:dyDescent="0.2">
      <c r="A7042" s="360">
        <v>7025</v>
      </c>
    </row>
    <row r="7043" spans="1:1" x14ac:dyDescent="0.2">
      <c r="A7043" s="360">
        <v>7026</v>
      </c>
    </row>
    <row r="7044" spans="1:1" x14ac:dyDescent="0.2">
      <c r="A7044" s="360">
        <v>7027</v>
      </c>
    </row>
    <row r="7045" spans="1:1" x14ac:dyDescent="0.2">
      <c r="A7045" s="360">
        <v>7028</v>
      </c>
    </row>
    <row r="7046" spans="1:1" x14ac:dyDescent="0.2">
      <c r="A7046" s="360">
        <v>7029</v>
      </c>
    </row>
    <row r="7047" spans="1:1" x14ac:dyDescent="0.2">
      <c r="A7047" s="360">
        <v>7030</v>
      </c>
    </row>
    <row r="7048" spans="1:1" x14ac:dyDescent="0.2">
      <c r="A7048" s="360">
        <v>7031</v>
      </c>
    </row>
    <row r="7049" spans="1:1" x14ac:dyDescent="0.2">
      <c r="A7049" s="360">
        <v>7032</v>
      </c>
    </row>
    <row r="7050" spans="1:1" x14ac:dyDescent="0.2">
      <c r="A7050" s="360">
        <v>7033</v>
      </c>
    </row>
    <row r="7051" spans="1:1" x14ac:dyDescent="0.2">
      <c r="A7051" s="360">
        <v>7034</v>
      </c>
    </row>
    <row r="7052" spans="1:1" x14ac:dyDescent="0.2">
      <c r="A7052" s="360">
        <v>7035</v>
      </c>
    </row>
    <row r="7053" spans="1:1" x14ac:dyDescent="0.2">
      <c r="A7053" s="360">
        <v>7036</v>
      </c>
    </row>
    <row r="7054" spans="1:1" x14ac:dyDescent="0.2">
      <c r="A7054" s="360">
        <v>7037</v>
      </c>
    </row>
    <row r="7055" spans="1:1" x14ac:dyDescent="0.2">
      <c r="A7055" s="360">
        <v>7038</v>
      </c>
    </row>
    <row r="7056" spans="1:1" x14ac:dyDescent="0.2">
      <c r="A7056" s="360">
        <v>7039</v>
      </c>
    </row>
    <row r="7057" spans="1:1" x14ac:dyDescent="0.2">
      <c r="A7057" s="360">
        <v>7040</v>
      </c>
    </row>
    <row r="7058" spans="1:1" x14ac:dyDescent="0.2">
      <c r="A7058" s="360">
        <v>7041</v>
      </c>
    </row>
    <row r="7059" spans="1:1" x14ac:dyDescent="0.2">
      <c r="A7059" s="360">
        <v>7042</v>
      </c>
    </row>
    <row r="7060" spans="1:1" x14ac:dyDescent="0.2">
      <c r="A7060" s="360">
        <v>7043</v>
      </c>
    </row>
    <row r="7061" spans="1:1" x14ac:dyDescent="0.2">
      <c r="A7061" s="360">
        <v>7044</v>
      </c>
    </row>
    <row r="7062" spans="1:1" x14ac:dyDescent="0.2">
      <c r="A7062" s="360">
        <v>7045</v>
      </c>
    </row>
    <row r="7063" spans="1:1" x14ac:dyDescent="0.2">
      <c r="A7063" s="360">
        <v>7046</v>
      </c>
    </row>
    <row r="7064" spans="1:1" x14ac:dyDescent="0.2">
      <c r="A7064" s="360">
        <v>7047</v>
      </c>
    </row>
    <row r="7065" spans="1:1" x14ac:dyDescent="0.2">
      <c r="A7065" s="360">
        <v>7048</v>
      </c>
    </row>
    <row r="7066" spans="1:1" x14ac:dyDescent="0.2">
      <c r="A7066" s="360">
        <v>7049</v>
      </c>
    </row>
    <row r="7067" spans="1:1" x14ac:dyDescent="0.2">
      <c r="A7067" s="360">
        <v>7050</v>
      </c>
    </row>
    <row r="7068" spans="1:1" x14ac:dyDescent="0.2">
      <c r="A7068" s="360">
        <v>7051</v>
      </c>
    </row>
    <row r="7069" spans="1:1" x14ac:dyDescent="0.2">
      <c r="A7069" s="360">
        <v>7052</v>
      </c>
    </row>
    <row r="7070" spans="1:1" x14ac:dyDescent="0.2">
      <c r="A7070" s="360">
        <v>7053</v>
      </c>
    </row>
    <row r="7071" spans="1:1" x14ac:dyDescent="0.2">
      <c r="A7071" s="360">
        <v>7054</v>
      </c>
    </row>
    <row r="7072" spans="1:1" x14ac:dyDescent="0.2">
      <c r="A7072" s="360">
        <v>7055</v>
      </c>
    </row>
    <row r="7073" spans="1:1" x14ac:dyDescent="0.2">
      <c r="A7073" s="360">
        <v>7056</v>
      </c>
    </row>
    <row r="7074" spans="1:1" x14ac:dyDescent="0.2">
      <c r="A7074" s="360">
        <v>7057</v>
      </c>
    </row>
    <row r="7075" spans="1:1" x14ac:dyDescent="0.2">
      <c r="A7075" s="360">
        <v>7058</v>
      </c>
    </row>
    <row r="7076" spans="1:1" x14ac:dyDescent="0.2">
      <c r="A7076" s="360">
        <v>7059</v>
      </c>
    </row>
    <row r="7077" spans="1:1" x14ac:dyDescent="0.2">
      <c r="A7077" s="360">
        <v>7060</v>
      </c>
    </row>
    <row r="7078" spans="1:1" x14ac:dyDescent="0.2">
      <c r="A7078" s="360">
        <v>7061</v>
      </c>
    </row>
    <row r="7079" spans="1:1" x14ac:dyDescent="0.2">
      <c r="A7079" s="360">
        <v>7062</v>
      </c>
    </row>
    <row r="7080" spans="1:1" x14ac:dyDescent="0.2">
      <c r="A7080" s="360">
        <v>7063</v>
      </c>
    </row>
    <row r="7081" spans="1:1" x14ac:dyDescent="0.2">
      <c r="A7081" s="360">
        <v>7064</v>
      </c>
    </row>
    <row r="7082" spans="1:1" x14ac:dyDescent="0.2">
      <c r="A7082" s="360">
        <v>7065</v>
      </c>
    </row>
    <row r="7083" spans="1:1" x14ac:dyDescent="0.2">
      <c r="A7083" s="360">
        <v>7066</v>
      </c>
    </row>
    <row r="7084" spans="1:1" x14ac:dyDescent="0.2">
      <c r="A7084" s="360">
        <v>7067</v>
      </c>
    </row>
    <row r="7085" spans="1:1" x14ac:dyDescent="0.2">
      <c r="A7085" s="360">
        <v>7068</v>
      </c>
    </row>
    <row r="7086" spans="1:1" x14ac:dyDescent="0.2">
      <c r="A7086" s="360">
        <v>7069</v>
      </c>
    </row>
    <row r="7087" spans="1:1" x14ac:dyDescent="0.2">
      <c r="A7087" s="360">
        <v>7070</v>
      </c>
    </row>
    <row r="7088" spans="1:1" x14ac:dyDescent="0.2">
      <c r="A7088" s="360">
        <v>7071</v>
      </c>
    </row>
    <row r="7089" spans="1:1" x14ac:dyDescent="0.2">
      <c r="A7089" s="360">
        <v>7072</v>
      </c>
    </row>
    <row r="7090" spans="1:1" x14ac:dyDescent="0.2">
      <c r="A7090" s="360">
        <v>7073</v>
      </c>
    </row>
    <row r="7091" spans="1:1" x14ac:dyDescent="0.2">
      <c r="A7091" s="360">
        <v>7074</v>
      </c>
    </row>
    <row r="7092" spans="1:1" x14ac:dyDescent="0.2">
      <c r="A7092" s="360">
        <v>7075</v>
      </c>
    </row>
    <row r="7093" spans="1:1" x14ac:dyDescent="0.2">
      <c r="A7093" s="360">
        <v>7076</v>
      </c>
    </row>
    <row r="7094" spans="1:1" x14ac:dyDescent="0.2">
      <c r="A7094" s="360">
        <v>7077</v>
      </c>
    </row>
    <row r="7095" spans="1:1" x14ac:dyDescent="0.2">
      <c r="A7095" s="360">
        <v>7078</v>
      </c>
    </row>
    <row r="7096" spans="1:1" x14ac:dyDescent="0.2">
      <c r="A7096" s="360">
        <v>7079</v>
      </c>
    </row>
    <row r="7097" spans="1:1" x14ac:dyDescent="0.2">
      <c r="A7097" s="360">
        <v>7080</v>
      </c>
    </row>
    <row r="7098" spans="1:1" x14ac:dyDescent="0.2">
      <c r="A7098" s="360">
        <v>7081</v>
      </c>
    </row>
    <row r="7099" spans="1:1" x14ac:dyDescent="0.2">
      <c r="A7099" s="360">
        <v>7082</v>
      </c>
    </row>
    <row r="7100" spans="1:1" x14ac:dyDescent="0.2">
      <c r="A7100" s="360">
        <v>7083</v>
      </c>
    </row>
    <row r="7101" spans="1:1" x14ac:dyDescent="0.2">
      <c r="A7101" s="360">
        <v>7084</v>
      </c>
    </row>
    <row r="7102" spans="1:1" x14ac:dyDescent="0.2">
      <c r="A7102" s="360">
        <v>7085</v>
      </c>
    </row>
    <row r="7103" spans="1:1" x14ac:dyDescent="0.2">
      <c r="A7103" s="360">
        <v>7086</v>
      </c>
    </row>
    <row r="7104" spans="1:1" x14ac:dyDescent="0.2">
      <c r="A7104" s="360">
        <v>7087</v>
      </c>
    </row>
    <row r="7105" spans="1:1" x14ac:dyDescent="0.2">
      <c r="A7105" s="360">
        <v>7088</v>
      </c>
    </row>
    <row r="7106" spans="1:1" x14ac:dyDescent="0.2">
      <c r="A7106" s="360">
        <v>7089</v>
      </c>
    </row>
    <row r="7107" spans="1:1" x14ac:dyDescent="0.2">
      <c r="A7107" s="360">
        <v>7090</v>
      </c>
    </row>
    <row r="7108" spans="1:1" x14ac:dyDescent="0.2">
      <c r="A7108" s="360">
        <v>7091</v>
      </c>
    </row>
    <row r="7109" spans="1:1" x14ac:dyDescent="0.2">
      <c r="A7109" s="360">
        <v>7092</v>
      </c>
    </row>
    <row r="7110" spans="1:1" x14ac:dyDescent="0.2">
      <c r="A7110" s="360">
        <v>7093</v>
      </c>
    </row>
    <row r="7111" spans="1:1" x14ac:dyDescent="0.2">
      <c r="A7111" s="360">
        <v>7094</v>
      </c>
    </row>
    <row r="7112" spans="1:1" x14ac:dyDescent="0.2">
      <c r="A7112" s="360">
        <v>7095</v>
      </c>
    </row>
    <row r="7113" spans="1:1" x14ac:dyDescent="0.2">
      <c r="A7113" s="360">
        <v>7096</v>
      </c>
    </row>
    <row r="7114" spans="1:1" x14ac:dyDescent="0.2">
      <c r="A7114" s="360">
        <v>7097</v>
      </c>
    </row>
    <row r="7115" spans="1:1" x14ac:dyDescent="0.2">
      <c r="A7115" s="360">
        <v>7098</v>
      </c>
    </row>
    <row r="7116" spans="1:1" x14ac:dyDescent="0.2">
      <c r="A7116" s="360">
        <v>7099</v>
      </c>
    </row>
    <row r="7117" spans="1:1" x14ac:dyDescent="0.2">
      <c r="A7117" s="360">
        <v>7100</v>
      </c>
    </row>
    <row r="7118" spans="1:1" x14ac:dyDescent="0.2">
      <c r="A7118" s="360">
        <v>7101</v>
      </c>
    </row>
    <row r="7119" spans="1:1" x14ac:dyDescent="0.2">
      <c r="A7119" s="360">
        <v>7102</v>
      </c>
    </row>
    <row r="7120" spans="1:1" x14ac:dyDescent="0.2">
      <c r="A7120" s="360">
        <v>7103</v>
      </c>
    </row>
    <row r="7121" spans="1:1" x14ac:dyDescent="0.2">
      <c r="A7121" s="360">
        <v>7104</v>
      </c>
    </row>
    <row r="7122" spans="1:1" x14ac:dyDescent="0.2">
      <c r="A7122" s="360">
        <v>7105</v>
      </c>
    </row>
    <row r="7123" spans="1:1" x14ac:dyDescent="0.2">
      <c r="A7123" s="360">
        <v>7106</v>
      </c>
    </row>
    <row r="7124" spans="1:1" x14ac:dyDescent="0.2">
      <c r="A7124" s="360">
        <v>7107</v>
      </c>
    </row>
    <row r="7125" spans="1:1" x14ac:dyDescent="0.2">
      <c r="A7125" s="360">
        <v>7108</v>
      </c>
    </row>
    <row r="7126" spans="1:1" x14ac:dyDescent="0.2">
      <c r="A7126" s="360">
        <v>7109</v>
      </c>
    </row>
    <row r="7127" spans="1:1" x14ac:dyDescent="0.2">
      <c r="A7127" s="360">
        <v>7110</v>
      </c>
    </row>
    <row r="7128" spans="1:1" x14ac:dyDescent="0.2">
      <c r="A7128" s="360">
        <v>7111</v>
      </c>
    </row>
    <row r="7129" spans="1:1" x14ac:dyDescent="0.2">
      <c r="A7129" s="360">
        <v>7112</v>
      </c>
    </row>
    <row r="7130" spans="1:1" x14ac:dyDescent="0.2">
      <c r="A7130" s="360">
        <v>7113</v>
      </c>
    </row>
    <row r="7131" spans="1:1" x14ac:dyDescent="0.2">
      <c r="A7131" s="360">
        <v>7114</v>
      </c>
    </row>
    <row r="7132" spans="1:1" x14ac:dyDescent="0.2">
      <c r="A7132" s="360">
        <v>7115</v>
      </c>
    </row>
    <row r="7133" spans="1:1" x14ac:dyDescent="0.2">
      <c r="A7133" s="360">
        <v>7116</v>
      </c>
    </row>
    <row r="7134" spans="1:1" x14ac:dyDescent="0.2">
      <c r="A7134" s="360">
        <v>7117</v>
      </c>
    </row>
    <row r="7135" spans="1:1" x14ac:dyDescent="0.2">
      <c r="A7135" s="360">
        <v>7118</v>
      </c>
    </row>
    <row r="7136" spans="1:1" x14ac:dyDescent="0.2">
      <c r="A7136" s="360">
        <v>7119</v>
      </c>
    </row>
    <row r="7137" spans="1:1" x14ac:dyDescent="0.2">
      <c r="A7137" s="360">
        <v>7120</v>
      </c>
    </row>
    <row r="7138" spans="1:1" x14ac:dyDescent="0.2">
      <c r="A7138" s="360">
        <v>7121</v>
      </c>
    </row>
    <row r="7139" spans="1:1" x14ac:dyDescent="0.2">
      <c r="A7139" s="360">
        <v>7122</v>
      </c>
    </row>
    <row r="7140" spans="1:1" x14ac:dyDescent="0.2">
      <c r="A7140" s="360">
        <v>7123</v>
      </c>
    </row>
    <row r="7141" spans="1:1" x14ac:dyDescent="0.2">
      <c r="A7141" s="360">
        <v>7124</v>
      </c>
    </row>
    <row r="7142" spans="1:1" x14ac:dyDescent="0.2">
      <c r="A7142" s="360">
        <v>7125</v>
      </c>
    </row>
    <row r="7143" spans="1:1" x14ac:dyDescent="0.2">
      <c r="A7143" s="360">
        <v>7126</v>
      </c>
    </row>
    <row r="7144" spans="1:1" x14ac:dyDescent="0.2">
      <c r="A7144" s="360">
        <v>7127</v>
      </c>
    </row>
    <row r="7145" spans="1:1" x14ac:dyDescent="0.2">
      <c r="A7145" s="360">
        <v>7128</v>
      </c>
    </row>
    <row r="7146" spans="1:1" x14ac:dyDescent="0.2">
      <c r="A7146" s="360">
        <v>7129</v>
      </c>
    </row>
    <row r="7147" spans="1:1" x14ac:dyDescent="0.2">
      <c r="A7147" s="360">
        <v>7130</v>
      </c>
    </row>
    <row r="7148" spans="1:1" x14ac:dyDescent="0.2">
      <c r="A7148" s="360">
        <v>7131</v>
      </c>
    </row>
    <row r="7149" spans="1:1" x14ac:dyDescent="0.2">
      <c r="A7149" s="360">
        <v>7132</v>
      </c>
    </row>
    <row r="7150" spans="1:1" x14ac:dyDescent="0.2">
      <c r="A7150" s="360">
        <v>7133</v>
      </c>
    </row>
    <row r="7151" spans="1:1" x14ac:dyDescent="0.2">
      <c r="A7151" s="360">
        <v>7134</v>
      </c>
    </row>
    <row r="7152" spans="1:1" x14ac:dyDescent="0.2">
      <c r="A7152" s="360">
        <v>7135</v>
      </c>
    </row>
    <row r="7153" spans="1:1" x14ac:dyDescent="0.2">
      <c r="A7153" s="360">
        <v>7136</v>
      </c>
    </row>
    <row r="7154" spans="1:1" x14ac:dyDescent="0.2">
      <c r="A7154" s="360">
        <v>7137</v>
      </c>
    </row>
    <row r="7155" spans="1:1" x14ac:dyDescent="0.2">
      <c r="A7155" s="360">
        <v>7138</v>
      </c>
    </row>
    <row r="7156" spans="1:1" x14ac:dyDescent="0.2">
      <c r="A7156" s="360">
        <v>7139</v>
      </c>
    </row>
    <row r="7157" spans="1:1" x14ac:dyDescent="0.2">
      <c r="A7157" s="360">
        <v>7140</v>
      </c>
    </row>
    <row r="7158" spans="1:1" x14ac:dyDescent="0.2">
      <c r="A7158" s="360">
        <v>7141</v>
      </c>
    </row>
    <row r="7159" spans="1:1" x14ac:dyDescent="0.2">
      <c r="A7159" s="360">
        <v>7142</v>
      </c>
    </row>
    <row r="7160" spans="1:1" x14ac:dyDescent="0.2">
      <c r="A7160" s="360">
        <v>7143</v>
      </c>
    </row>
    <row r="7161" spans="1:1" x14ac:dyDescent="0.2">
      <c r="A7161" s="360">
        <v>7144</v>
      </c>
    </row>
    <row r="7162" spans="1:1" x14ac:dyDescent="0.2">
      <c r="A7162" s="360">
        <v>7145</v>
      </c>
    </row>
    <row r="7163" spans="1:1" x14ac:dyDescent="0.2">
      <c r="A7163" s="360">
        <v>7146</v>
      </c>
    </row>
    <row r="7164" spans="1:1" x14ac:dyDescent="0.2">
      <c r="A7164" s="360">
        <v>7147</v>
      </c>
    </row>
    <row r="7165" spans="1:1" x14ac:dyDescent="0.2">
      <c r="A7165" s="360">
        <v>7148</v>
      </c>
    </row>
    <row r="7166" spans="1:1" x14ac:dyDescent="0.2">
      <c r="A7166" s="360">
        <v>7149</v>
      </c>
    </row>
    <row r="7167" spans="1:1" x14ac:dyDescent="0.2">
      <c r="A7167" s="360">
        <v>7150</v>
      </c>
    </row>
    <row r="7168" spans="1:1" x14ac:dyDescent="0.2">
      <c r="A7168" s="360">
        <v>7151</v>
      </c>
    </row>
    <row r="7169" spans="1:1" x14ac:dyDescent="0.2">
      <c r="A7169" s="360">
        <v>7152</v>
      </c>
    </row>
    <row r="7170" spans="1:1" x14ac:dyDescent="0.2">
      <c r="A7170" s="360">
        <v>7153</v>
      </c>
    </row>
    <row r="7171" spans="1:1" x14ac:dyDescent="0.2">
      <c r="A7171" s="360">
        <v>7154</v>
      </c>
    </row>
    <row r="7172" spans="1:1" x14ac:dyDescent="0.2">
      <c r="A7172" s="360">
        <v>7155</v>
      </c>
    </row>
    <row r="7173" spans="1:1" x14ac:dyDescent="0.2">
      <c r="A7173" s="360">
        <v>7156</v>
      </c>
    </row>
    <row r="7174" spans="1:1" x14ac:dyDescent="0.2">
      <c r="A7174" s="360">
        <v>7157</v>
      </c>
    </row>
    <row r="7175" spans="1:1" x14ac:dyDescent="0.2">
      <c r="A7175" s="360">
        <v>7158</v>
      </c>
    </row>
    <row r="7176" spans="1:1" x14ac:dyDescent="0.2">
      <c r="A7176" s="360">
        <v>7159</v>
      </c>
    </row>
    <row r="7177" spans="1:1" x14ac:dyDescent="0.2">
      <c r="A7177" s="360">
        <v>7160</v>
      </c>
    </row>
    <row r="7178" spans="1:1" x14ac:dyDescent="0.2">
      <c r="A7178" s="360">
        <v>7161</v>
      </c>
    </row>
    <row r="7179" spans="1:1" x14ac:dyDescent="0.2">
      <c r="A7179" s="360">
        <v>7162</v>
      </c>
    </row>
    <row r="7180" spans="1:1" x14ac:dyDescent="0.2">
      <c r="A7180" s="360">
        <v>7163</v>
      </c>
    </row>
    <row r="7181" spans="1:1" x14ac:dyDescent="0.2">
      <c r="A7181" s="360">
        <v>7164</v>
      </c>
    </row>
    <row r="7182" spans="1:1" x14ac:dyDescent="0.2">
      <c r="A7182" s="360">
        <v>7165</v>
      </c>
    </row>
    <row r="7183" spans="1:1" x14ac:dyDescent="0.2">
      <c r="A7183" s="360">
        <v>7166</v>
      </c>
    </row>
    <row r="7184" spans="1:1" x14ac:dyDescent="0.2">
      <c r="A7184" s="360">
        <v>7167</v>
      </c>
    </row>
    <row r="7185" spans="1:1" x14ac:dyDescent="0.2">
      <c r="A7185" s="360">
        <v>7168</v>
      </c>
    </row>
    <row r="7186" spans="1:1" x14ac:dyDescent="0.2">
      <c r="A7186" s="360">
        <v>7169</v>
      </c>
    </row>
    <row r="7187" spans="1:1" x14ac:dyDescent="0.2">
      <c r="A7187" s="360">
        <v>7170</v>
      </c>
    </row>
    <row r="7188" spans="1:1" x14ac:dyDescent="0.2">
      <c r="A7188" s="360">
        <v>7171</v>
      </c>
    </row>
    <row r="7189" spans="1:1" x14ac:dyDescent="0.2">
      <c r="A7189" s="360">
        <v>7172</v>
      </c>
    </row>
    <row r="7190" spans="1:1" x14ac:dyDescent="0.2">
      <c r="A7190" s="360">
        <v>7173</v>
      </c>
    </row>
    <row r="7191" spans="1:1" x14ac:dyDescent="0.2">
      <c r="A7191" s="360">
        <v>7174</v>
      </c>
    </row>
    <row r="7192" spans="1:1" x14ac:dyDescent="0.2">
      <c r="A7192" s="360">
        <v>7175</v>
      </c>
    </row>
    <row r="7193" spans="1:1" x14ac:dyDescent="0.2">
      <c r="A7193" s="360">
        <v>7176</v>
      </c>
    </row>
    <row r="7194" spans="1:1" x14ac:dyDescent="0.2">
      <c r="A7194" s="360">
        <v>7177</v>
      </c>
    </row>
    <row r="7195" spans="1:1" x14ac:dyDescent="0.2">
      <c r="A7195" s="360">
        <v>7178</v>
      </c>
    </row>
    <row r="7196" spans="1:1" x14ac:dyDescent="0.2">
      <c r="A7196" s="360">
        <v>7179</v>
      </c>
    </row>
    <row r="7197" spans="1:1" x14ac:dyDescent="0.2">
      <c r="A7197" s="360">
        <v>7180</v>
      </c>
    </row>
    <row r="7198" spans="1:1" x14ac:dyDescent="0.2">
      <c r="A7198" s="360">
        <v>7181</v>
      </c>
    </row>
    <row r="7199" spans="1:1" x14ac:dyDescent="0.2">
      <c r="A7199" s="360">
        <v>7182</v>
      </c>
    </row>
    <row r="7200" spans="1:1" x14ac:dyDescent="0.2">
      <c r="A7200" s="360">
        <v>7183</v>
      </c>
    </row>
    <row r="7201" spans="1:1" x14ac:dyDescent="0.2">
      <c r="A7201" s="360">
        <v>7184</v>
      </c>
    </row>
    <row r="7202" spans="1:1" x14ac:dyDescent="0.2">
      <c r="A7202" s="360">
        <v>7185</v>
      </c>
    </row>
    <row r="7203" spans="1:1" x14ac:dyDescent="0.2">
      <c r="A7203" s="360">
        <v>7186</v>
      </c>
    </row>
    <row r="7204" spans="1:1" x14ac:dyDescent="0.2">
      <c r="A7204" s="360">
        <v>7187</v>
      </c>
    </row>
    <row r="7205" spans="1:1" x14ac:dyDescent="0.2">
      <c r="A7205" s="360">
        <v>7188</v>
      </c>
    </row>
    <row r="7206" spans="1:1" x14ac:dyDescent="0.2">
      <c r="A7206" s="360">
        <v>7189</v>
      </c>
    </row>
    <row r="7207" spans="1:1" x14ac:dyDescent="0.2">
      <c r="A7207" s="360">
        <v>7190</v>
      </c>
    </row>
    <row r="7208" spans="1:1" x14ac:dyDescent="0.2">
      <c r="A7208" s="360">
        <v>7191</v>
      </c>
    </row>
    <row r="7209" spans="1:1" x14ac:dyDescent="0.2">
      <c r="A7209" s="360">
        <v>7192</v>
      </c>
    </row>
    <row r="7210" spans="1:1" x14ac:dyDescent="0.2">
      <c r="A7210" s="360">
        <v>7193</v>
      </c>
    </row>
    <row r="7211" spans="1:1" x14ac:dyDescent="0.2">
      <c r="A7211" s="360">
        <v>7194</v>
      </c>
    </row>
    <row r="7212" spans="1:1" x14ac:dyDescent="0.2">
      <c r="A7212" s="360">
        <v>7195</v>
      </c>
    </row>
    <row r="7213" spans="1:1" x14ac:dyDescent="0.2">
      <c r="A7213" s="360">
        <v>7196</v>
      </c>
    </row>
    <row r="7214" spans="1:1" x14ac:dyDescent="0.2">
      <c r="A7214" s="360">
        <v>7197</v>
      </c>
    </row>
    <row r="7215" spans="1:1" x14ac:dyDescent="0.2">
      <c r="A7215" s="360">
        <v>7198</v>
      </c>
    </row>
    <row r="7216" spans="1:1" x14ac:dyDescent="0.2">
      <c r="A7216" s="360">
        <v>7199</v>
      </c>
    </row>
    <row r="7217" spans="1:1" x14ac:dyDescent="0.2">
      <c r="A7217" s="360">
        <v>7200</v>
      </c>
    </row>
    <row r="7218" spans="1:1" x14ac:dyDescent="0.2">
      <c r="A7218" s="360">
        <v>7201</v>
      </c>
    </row>
    <row r="7219" spans="1:1" x14ac:dyDescent="0.2">
      <c r="A7219" s="360">
        <v>7202</v>
      </c>
    </row>
    <row r="7220" spans="1:1" x14ac:dyDescent="0.2">
      <c r="A7220" s="360">
        <v>7203</v>
      </c>
    </row>
    <row r="7221" spans="1:1" x14ac:dyDescent="0.2">
      <c r="A7221" s="360">
        <v>7204</v>
      </c>
    </row>
    <row r="7222" spans="1:1" x14ac:dyDescent="0.2">
      <c r="A7222" s="360">
        <v>7205</v>
      </c>
    </row>
    <row r="7223" spans="1:1" x14ac:dyDescent="0.2">
      <c r="A7223" s="360">
        <v>7206</v>
      </c>
    </row>
    <row r="7224" spans="1:1" x14ac:dyDescent="0.2">
      <c r="A7224" s="360">
        <v>7207</v>
      </c>
    </row>
    <row r="7225" spans="1:1" x14ac:dyDescent="0.2">
      <c r="A7225" s="360">
        <v>7208</v>
      </c>
    </row>
    <row r="7226" spans="1:1" x14ac:dyDescent="0.2">
      <c r="A7226" s="360">
        <v>7209</v>
      </c>
    </row>
    <row r="7227" spans="1:1" x14ac:dyDescent="0.2">
      <c r="A7227" s="360">
        <v>7210</v>
      </c>
    </row>
    <row r="7228" spans="1:1" x14ac:dyDescent="0.2">
      <c r="A7228" s="360">
        <v>7211</v>
      </c>
    </row>
    <row r="7229" spans="1:1" x14ac:dyDescent="0.2">
      <c r="A7229" s="360">
        <v>7212</v>
      </c>
    </row>
    <row r="7230" spans="1:1" x14ac:dyDescent="0.2">
      <c r="A7230" s="360">
        <v>7213</v>
      </c>
    </row>
    <row r="7231" spans="1:1" x14ac:dyDescent="0.2">
      <c r="A7231" s="360">
        <v>7214</v>
      </c>
    </row>
    <row r="7232" spans="1:1" x14ac:dyDescent="0.2">
      <c r="A7232" s="360">
        <v>7215</v>
      </c>
    </row>
    <row r="7233" spans="1:1" x14ac:dyDescent="0.2">
      <c r="A7233" s="360">
        <v>7216</v>
      </c>
    </row>
    <row r="7234" spans="1:1" x14ac:dyDescent="0.2">
      <c r="A7234" s="360">
        <v>7217</v>
      </c>
    </row>
    <row r="7235" spans="1:1" x14ac:dyDescent="0.2">
      <c r="A7235" s="360">
        <v>7218</v>
      </c>
    </row>
    <row r="7236" spans="1:1" x14ac:dyDescent="0.2">
      <c r="A7236" s="360">
        <v>7219</v>
      </c>
    </row>
    <row r="7237" spans="1:1" x14ac:dyDescent="0.2">
      <c r="A7237" s="360">
        <v>7220</v>
      </c>
    </row>
    <row r="7238" spans="1:1" x14ac:dyDescent="0.2">
      <c r="A7238" s="360">
        <v>7221</v>
      </c>
    </row>
    <row r="7239" spans="1:1" x14ac:dyDescent="0.2">
      <c r="A7239" s="360">
        <v>7222</v>
      </c>
    </row>
    <row r="7240" spans="1:1" x14ac:dyDescent="0.2">
      <c r="A7240" s="360">
        <v>7223</v>
      </c>
    </row>
    <row r="7241" spans="1:1" x14ac:dyDescent="0.2">
      <c r="A7241" s="360">
        <v>7224</v>
      </c>
    </row>
    <row r="7242" spans="1:1" x14ac:dyDescent="0.2">
      <c r="A7242" s="360">
        <v>7225</v>
      </c>
    </row>
    <row r="7243" spans="1:1" x14ac:dyDescent="0.2">
      <c r="A7243" s="360">
        <v>7226</v>
      </c>
    </row>
    <row r="7244" spans="1:1" x14ac:dyDescent="0.2">
      <c r="A7244" s="360">
        <v>7227</v>
      </c>
    </row>
    <row r="7245" spans="1:1" x14ac:dyDescent="0.2">
      <c r="A7245" s="360">
        <v>7228</v>
      </c>
    </row>
    <row r="7246" spans="1:1" x14ac:dyDescent="0.2">
      <c r="A7246" s="360">
        <v>7229</v>
      </c>
    </row>
    <row r="7247" spans="1:1" x14ac:dyDescent="0.2">
      <c r="A7247" s="360">
        <v>7230</v>
      </c>
    </row>
    <row r="7248" spans="1:1" x14ac:dyDescent="0.2">
      <c r="A7248" s="360">
        <v>7231</v>
      </c>
    </row>
    <row r="7249" spans="1:1" x14ac:dyDescent="0.2">
      <c r="A7249" s="360">
        <v>7232</v>
      </c>
    </row>
    <row r="7250" spans="1:1" x14ac:dyDescent="0.2">
      <c r="A7250" s="360">
        <v>7233</v>
      </c>
    </row>
    <row r="7251" spans="1:1" x14ac:dyDescent="0.2">
      <c r="A7251" s="360">
        <v>7234</v>
      </c>
    </row>
    <row r="7252" spans="1:1" x14ac:dyDescent="0.2">
      <c r="A7252" s="360">
        <v>7235</v>
      </c>
    </row>
    <row r="7253" spans="1:1" x14ac:dyDescent="0.2">
      <c r="A7253" s="360">
        <v>7236</v>
      </c>
    </row>
    <row r="7254" spans="1:1" x14ac:dyDescent="0.2">
      <c r="A7254" s="360">
        <v>7237</v>
      </c>
    </row>
    <row r="7255" spans="1:1" x14ac:dyDescent="0.2">
      <c r="A7255" s="360">
        <v>7238</v>
      </c>
    </row>
    <row r="7256" spans="1:1" x14ac:dyDescent="0.2">
      <c r="A7256" s="360">
        <v>7239</v>
      </c>
    </row>
    <row r="7257" spans="1:1" x14ac:dyDescent="0.2">
      <c r="A7257" s="360">
        <v>7240</v>
      </c>
    </row>
    <row r="7258" spans="1:1" x14ac:dyDescent="0.2">
      <c r="A7258" s="360">
        <v>7241</v>
      </c>
    </row>
    <row r="7259" spans="1:1" x14ac:dyDescent="0.2">
      <c r="A7259" s="360">
        <v>7242</v>
      </c>
    </row>
    <row r="7260" spans="1:1" x14ac:dyDescent="0.2">
      <c r="A7260" s="360">
        <v>7243</v>
      </c>
    </row>
    <row r="7261" spans="1:1" x14ac:dyDescent="0.2">
      <c r="A7261" s="360">
        <v>7244</v>
      </c>
    </row>
    <row r="7262" spans="1:1" x14ac:dyDescent="0.2">
      <c r="A7262" s="360">
        <v>7245</v>
      </c>
    </row>
    <row r="7263" spans="1:1" x14ac:dyDescent="0.2">
      <c r="A7263" s="360">
        <v>7246</v>
      </c>
    </row>
    <row r="7264" spans="1:1" x14ac:dyDescent="0.2">
      <c r="A7264" s="360">
        <v>7247</v>
      </c>
    </row>
    <row r="7265" spans="1:1" x14ac:dyDescent="0.2">
      <c r="A7265" s="360">
        <v>7248</v>
      </c>
    </row>
    <row r="7266" spans="1:1" x14ac:dyDescent="0.2">
      <c r="A7266" s="360">
        <v>7249</v>
      </c>
    </row>
    <row r="7267" spans="1:1" x14ac:dyDescent="0.2">
      <c r="A7267" s="360">
        <v>7250</v>
      </c>
    </row>
    <row r="7268" spans="1:1" x14ac:dyDescent="0.2">
      <c r="A7268" s="360">
        <v>7251</v>
      </c>
    </row>
    <row r="7269" spans="1:1" x14ac:dyDescent="0.2">
      <c r="A7269" s="360">
        <v>7252</v>
      </c>
    </row>
    <row r="7270" spans="1:1" x14ac:dyDescent="0.2">
      <c r="A7270" s="360">
        <v>7253</v>
      </c>
    </row>
    <row r="7271" spans="1:1" x14ac:dyDescent="0.2">
      <c r="A7271" s="360">
        <v>7254</v>
      </c>
    </row>
    <row r="7272" spans="1:1" x14ac:dyDescent="0.2">
      <c r="A7272" s="360">
        <v>7255</v>
      </c>
    </row>
    <row r="7273" spans="1:1" x14ac:dyDescent="0.2">
      <c r="A7273" s="360">
        <v>7256</v>
      </c>
    </row>
    <row r="7274" spans="1:1" x14ac:dyDescent="0.2">
      <c r="A7274" s="360">
        <v>7257</v>
      </c>
    </row>
    <row r="7275" spans="1:1" x14ac:dyDescent="0.2">
      <c r="A7275" s="360">
        <v>7258</v>
      </c>
    </row>
    <row r="7276" spans="1:1" x14ac:dyDescent="0.2">
      <c r="A7276" s="360">
        <v>7259</v>
      </c>
    </row>
    <row r="7277" spans="1:1" x14ac:dyDescent="0.2">
      <c r="A7277" s="360">
        <v>7260</v>
      </c>
    </row>
    <row r="7278" spans="1:1" x14ac:dyDescent="0.2">
      <c r="A7278" s="360">
        <v>7261</v>
      </c>
    </row>
    <row r="7279" spans="1:1" x14ac:dyDescent="0.2">
      <c r="A7279" s="360">
        <v>7262</v>
      </c>
    </row>
    <row r="7280" spans="1:1" x14ac:dyDescent="0.2">
      <c r="A7280" s="360">
        <v>7263</v>
      </c>
    </row>
    <row r="7281" spans="1:1" x14ac:dyDescent="0.2">
      <c r="A7281" s="360">
        <v>7264</v>
      </c>
    </row>
    <row r="7282" spans="1:1" x14ac:dyDescent="0.2">
      <c r="A7282" s="360">
        <v>7265</v>
      </c>
    </row>
    <row r="7283" spans="1:1" x14ac:dyDescent="0.2">
      <c r="A7283" s="360">
        <v>7266</v>
      </c>
    </row>
    <row r="7284" spans="1:1" x14ac:dyDescent="0.2">
      <c r="A7284" s="360">
        <v>7267</v>
      </c>
    </row>
    <row r="7285" spans="1:1" x14ac:dyDescent="0.2">
      <c r="A7285" s="360">
        <v>7268</v>
      </c>
    </row>
    <row r="7286" spans="1:1" x14ac:dyDescent="0.2">
      <c r="A7286" s="360">
        <v>7269</v>
      </c>
    </row>
    <row r="7287" spans="1:1" x14ac:dyDescent="0.2">
      <c r="A7287" s="360">
        <v>7270</v>
      </c>
    </row>
    <row r="7288" spans="1:1" x14ac:dyDescent="0.2">
      <c r="A7288" s="360">
        <v>7271</v>
      </c>
    </row>
    <row r="7289" spans="1:1" x14ac:dyDescent="0.2">
      <c r="A7289" s="360">
        <v>7272</v>
      </c>
    </row>
    <row r="7290" spans="1:1" x14ac:dyDescent="0.2">
      <c r="A7290" s="360">
        <v>7273</v>
      </c>
    </row>
    <row r="7291" spans="1:1" x14ac:dyDescent="0.2">
      <c r="A7291" s="360">
        <v>7274</v>
      </c>
    </row>
    <row r="7292" spans="1:1" x14ac:dyDescent="0.2">
      <c r="A7292" s="360">
        <v>7275</v>
      </c>
    </row>
    <row r="7293" spans="1:1" x14ac:dyDescent="0.2">
      <c r="A7293" s="360">
        <v>7276</v>
      </c>
    </row>
    <row r="7294" spans="1:1" x14ac:dyDescent="0.2">
      <c r="A7294" s="360">
        <v>7277</v>
      </c>
    </row>
    <row r="7295" spans="1:1" x14ac:dyDescent="0.2">
      <c r="A7295" s="360">
        <v>7278</v>
      </c>
    </row>
    <row r="7296" spans="1:1" x14ac:dyDescent="0.2">
      <c r="A7296" s="360">
        <v>7279</v>
      </c>
    </row>
    <row r="7297" spans="1:1" x14ac:dyDescent="0.2">
      <c r="A7297" s="360">
        <v>7280</v>
      </c>
    </row>
    <row r="7298" spans="1:1" x14ac:dyDescent="0.2">
      <c r="A7298" s="360">
        <v>7281</v>
      </c>
    </row>
    <row r="7299" spans="1:1" x14ac:dyDescent="0.2">
      <c r="A7299" s="360">
        <v>7282</v>
      </c>
    </row>
    <row r="7300" spans="1:1" x14ac:dyDescent="0.2">
      <c r="A7300" s="360">
        <v>7283</v>
      </c>
    </row>
    <row r="7301" spans="1:1" x14ac:dyDescent="0.2">
      <c r="A7301" s="360">
        <v>7284</v>
      </c>
    </row>
    <row r="7302" spans="1:1" x14ac:dyDescent="0.2">
      <c r="A7302" s="360">
        <v>7285</v>
      </c>
    </row>
    <row r="7303" spans="1:1" x14ac:dyDescent="0.2">
      <c r="A7303" s="360">
        <v>7286</v>
      </c>
    </row>
    <row r="7304" spans="1:1" x14ac:dyDescent="0.2">
      <c r="A7304" s="360">
        <v>7287</v>
      </c>
    </row>
    <row r="7305" spans="1:1" x14ac:dyDescent="0.2">
      <c r="A7305" s="360">
        <v>7288</v>
      </c>
    </row>
    <row r="7306" spans="1:1" x14ac:dyDescent="0.2">
      <c r="A7306" s="360">
        <v>7289</v>
      </c>
    </row>
    <row r="7307" spans="1:1" x14ac:dyDescent="0.2">
      <c r="A7307" s="360">
        <v>7290</v>
      </c>
    </row>
    <row r="7308" spans="1:1" x14ac:dyDescent="0.2">
      <c r="A7308" s="360">
        <v>7291</v>
      </c>
    </row>
    <row r="7309" spans="1:1" x14ac:dyDescent="0.2">
      <c r="A7309" s="360">
        <v>7292</v>
      </c>
    </row>
    <row r="7310" spans="1:1" x14ac:dyDescent="0.2">
      <c r="A7310" s="360">
        <v>7293</v>
      </c>
    </row>
    <row r="7311" spans="1:1" x14ac:dyDescent="0.2">
      <c r="A7311" s="360">
        <v>7294</v>
      </c>
    </row>
    <row r="7312" spans="1:1" x14ac:dyDescent="0.2">
      <c r="A7312" s="360">
        <v>7295</v>
      </c>
    </row>
    <row r="7313" spans="1:1" x14ac:dyDescent="0.2">
      <c r="A7313" s="360">
        <v>7296</v>
      </c>
    </row>
    <row r="7314" spans="1:1" x14ac:dyDescent="0.2">
      <c r="A7314" s="360">
        <v>7297</v>
      </c>
    </row>
    <row r="7315" spans="1:1" x14ac:dyDescent="0.2">
      <c r="A7315" s="360">
        <v>7298</v>
      </c>
    </row>
    <row r="7316" spans="1:1" x14ac:dyDescent="0.2">
      <c r="A7316" s="360">
        <v>7299</v>
      </c>
    </row>
    <row r="7317" spans="1:1" x14ac:dyDescent="0.2">
      <c r="A7317" s="360">
        <v>7300</v>
      </c>
    </row>
    <row r="7318" spans="1:1" x14ac:dyDescent="0.2">
      <c r="A7318" s="360">
        <v>7301</v>
      </c>
    </row>
    <row r="7319" spans="1:1" x14ac:dyDescent="0.2">
      <c r="A7319" s="360">
        <v>7302</v>
      </c>
    </row>
    <row r="7320" spans="1:1" x14ac:dyDescent="0.2">
      <c r="A7320" s="360">
        <v>7303</v>
      </c>
    </row>
    <row r="7321" spans="1:1" x14ac:dyDescent="0.2">
      <c r="A7321" s="360">
        <v>7304</v>
      </c>
    </row>
    <row r="7322" spans="1:1" x14ac:dyDescent="0.2">
      <c r="A7322" s="360">
        <v>7305</v>
      </c>
    </row>
    <row r="7323" spans="1:1" x14ac:dyDescent="0.2">
      <c r="A7323" s="360">
        <v>7306</v>
      </c>
    </row>
    <row r="7324" spans="1:1" x14ac:dyDescent="0.2">
      <c r="A7324" s="360">
        <v>7307</v>
      </c>
    </row>
    <row r="7325" spans="1:1" x14ac:dyDescent="0.2">
      <c r="A7325" s="360">
        <v>7308</v>
      </c>
    </row>
    <row r="7326" spans="1:1" x14ac:dyDescent="0.2">
      <c r="A7326" s="360">
        <v>7309</v>
      </c>
    </row>
    <row r="7327" spans="1:1" x14ac:dyDescent="0.2">
      <c r="A7327" s="360">
        <v>7310</v>
      </c>
    </row>
    <row r="7328" spans="1:1" x14ac:dyDescent="0.2">
      <c r="A7328" s="360">
        <v>7311</v>
      </c>
    </row>
    <row r="7329" spans="1:1" x14ac:dyDescent="0.2">
      <c r="A7329" s="360">
        <v>7312</v>
      </c>
    </row>
    <row r="7330" spans="1:1" x14ac:dyDescent="0.2">
      <c r="A7330" s="360">
        <v>7313</v>
      </c>
    </row>
    <row r="7331" spans="1:1" x14ac:dyDescent="0.2">
      <c r="A7331" s="360">
        <v>7314</v>
      </c>
    </row>
    <row r="7332" spans="1:1" x14ac:dyDescent="0.2">
      <c r="A7332" s="360">
        <v>7315</v>
      </c>
    </row>
    <row r="7333" spans="1:1" x14ac:dyDescent="0.2">
      <c r="A7333" s="360">
        <v>7316</v>
      </c>
    </row>
    <row r="7334" spans="1:1" x14ac:dyDescent="0.2">
      <c r="A7334" s="360">
        <v>7317</v>
      </c>
    </row>
    <row r="7335" spans="1:1" x14ac:dyDescent="0.2">
      <c r="A7335" s="360">
        <v>7318</v>
      </c>
    </row>
    <row r="7336" spans="1:1" x14ac:dyDescent="0.2">
      <c r="A7336" s="360">
        <v>7319</v>
      </c>
    </row>
    <row r="7337" spans="1:1" x14ac:dyDescent="0.2">
      <c r="A7337" s="360">
        <v>7320</v>
      </c>
    </row>
    <row r="7338" spans="1:1" x14ac:dyDescent="0.2">
      <c r="A7338" s="360">
        <v>7321</v>
      </c>
    </row>
    <row r="7339" spans="1:1" x14ac:dyDescent="0.2">
      <c r="A7339" s="360">
        <v>7322</v>
      </c>
    </row>
    <row r="7340" spans="1:1" x14ac:dyDescent="0.2">
      <c r="A7340" s="360">
        <v>7323</v>
      </c>
    </row>
    <row r="7341" spans="1:1" x14ac:dyDescent="0.2">
      <c r="A7341" s="360">
        <v>7324</v>
      </c>
    </row>
    <row r="7342" spans="1:1" x14ac:dyDescent="0.2">
      <c r="A7342" s="360">
        <v>7325</v>
      </c>
    </row>
    <row r="7343" spans="1:1" x14ac:dyDescent="0.2">
      <c r="A7343" s="360">
        <v>7326</v>
      </c>
    </row>
    <row r="7344" spans="1:1" x14ac:dyDescent="0.2">
      <c r="A7344" s="360">
        <v>7327</v>
      </c>
    </row>
    <row r="7345" spans="1:1" x14ac:dyDescent="0.2">
      <c r="A7345" s="360">
        <v>7328</v>
      </c>
    </row>
    <row r="7346" spans="1:1" x14ac:dyDescent="0.2">
      <c r="A7346" s="360">
        <v>7329</v>
      </c>
    </row>
    <row r="7347" spans="1:1" x14ac:dyDescent="0.2">
      <c r="A7347" s="360">
        <v>7330</v>
      </c>
    </row>
    <row r="7348" spans="1:1" x14ac:dyDescent="0.2">
      <c r="A7348" s="360">
        <v>7331</v>
      </c>
    </row>
    <row r="7349" spans="1:1" x14ac:dyDescent="0.2">
      <c r="A7349" s="360">
        <v>7332</v>
      </c>
    </row>
    <row r="7350" spans="1:1" x14ac:dyDescent="0.2">
      <c r="A7350" s="360">
        <v>7333</v>
      </c>
    </row>
    <row r="7351" spans="1:1" x14ac:dyDescent="0.2">
      <c r="A7351" s="360">
        <v>7334</v>
      </c>
    </row>
    <row r="7352" spans="1:1" x14ac:dyDescent="0.2">
      <c r="A7352" s="360">
        <v>7335</v>
      </c>
    </row>
    <row r="7353" spans="1:1" x14ac:dyDescent="0.2">
      <c r="A7353" s="360">
        <v>7336</v>
      </c>
    </row>
    <row r="7354" spans="1:1" x14ac:dyDescent="0.2">
      <c r="A7354" s="360">
        <v>7337</v>
      </c>
    </row>
    <row r="7355" spans="1:1" x14ac:dyDescent="0.2">
      <c r="A7355" s="360">
        <v>7338</v>
      </c>
    </row>
    <row r="7356" spans="1:1" x14ac:dyDescent="0.2">
      <c r="A7356" s="360">
        <v>7339</v>
      </c>
    </row>
    <row r="7357" spans="1:1" x14ac:dyDescent="0.2">
      <c r="A7357" s="360">
        <v>7340</v>
      </c>
    </row>
    <row r="7358" spans="1:1" x14ac:dyDescent="0.2">
      <c r="A7358" s="360">
        <v>7341</v>
      </c>
    </row>
    <row r="7359" spans="1:1" x14ac:dyDescent="0.2">
      <c r="A7359" s="360">
        <v>7342</v>
      </c>
    </row>
    <row r="7360" spans="1:1" x14ac:dyDescent="0.2">
      <c r="A7360" s="360">
        <v>7343</v>
      </c>
    </row>
    <row r="7361" spans="1:1" x14ac:dyDescent="0.2">
      <c r="A7361" s="360">
        <v>7344</v>
      </c>
    </row>
    <row r="7362" spans="1:1" x14ac:dyDescent="0.2">
      <c r="A7362" s="360">
        <v>7345</v>
      </c>
    </row>
    <row r="7363" spans="1:1" x14ac:dyDescent="0.2">
      <c r="A7363" s="360">
        <v>7346</v>
      </c>
    </row>
    <row r="7364" spans="1:1" x14ac:dyDescent="0.2">
      <c r="A7364" s="360">
        <v>7347</v>
      </c>
    </row>
    <row r="7365" spans="1:1" x14ac:dyDescent="0.2">
      <c r="A7365" s="360">
        <v>7348</v>
      </c>
    </row>
    <row r="7366" spans="1:1" x14ac:dyDescent="0.2">
      <c r="A7366" s="360">
        <v>7349</v>
      </c>
    </row>
    <row r="7367" spans="1:1" x14ac:dyDescent="0.2">
      <c r="A7367" s="360">
        <v>7350</v>
      </c>
    </row>
    <row r="7368" spans="1:1" x14ac:dyDescent="0.2">
      <c r="A7368" s="360">
        <v>7351</v>
      </c>
    </row>
    <row r="7369" spans="1:1" x14ac:dyDescent="0.2">
      <c r="A7369" s="360">
        <v>7352</v>
      </c>
    </row>
    <row r="7370" spans="1:1" x14ac:dyDescent="0.2">
      <c r="A7370" s="360">
        <v>7353</v>
      </c>
    </row>
    <row r="7371" spans="1:1" x14ac:dyDescent="0.2">
      <c r="A7371" s="360">
        <v>7354</v>
      </c>
    </row>
    <row r="7372" spans="1:1" x14ac:dyDescent="0.2">
      <c r="A7372" s="360">
        <v>7355</v>
      </c>
    </row>
    <row r="7373" spans="1:1" x14ac:dyDescent="0.2">
      <c r="A7373" s="360">
        <v>7356</v>
      </c>
    </row>
    <row r="7374" spans="1:1" x14ac:dyDescent="0.2">
      <c r="A7374" s="360">
        <v>7357</v>
      </c>
    </row>
    <row r="7375" spans="1:1" x14ac:dyDescent="0.2">
      <c r="A7375" s="360">
        <v>7358</v>
      </c>
    </row>
    <row r="7376" spans="1:1" x14ac:dyDescent="0.2">
      <c r="A7376" s="360">
        <v>7359</v>
      </c>
    </row>
    <row r="7377" spans="1:1" x14ac:dyDescent="0.2">
      <c r="A7377" s="360">
        <v>7360</v>
      </c>
    </row>
    <row r="7378" spans="1:1" x14ac:dyDescent="0.2">
      <c r="A7378" s="360">
        <v>7361</v>
      </c>
    </row>
    <row r="7379" spans="1:1" x14ac:dyDescent="0.2">
      <c r="A7379" s="360">
        <v>7362</v>
      </c>
    </row>
    <row r="7380" spans="1:1" x14ac:dyDescent="0.2">
      <c r="A7380" s="360">
        <v>7363</v>
      </c>
    </row>
    <row r="7381" spans="1:1" x14ac:dyDescent="0.2">
      <c r="A7381" s="360">
        <v>7364</v>
      </c>
    </row>
    <row r="7382" spans="1:1" x14ac:dyDescent="0.2">
      <c r="A7382" s="360">
        <v>7365</v>
      </c>
    </row>
    <row r="7383" spans="1:1" x14ac:dyDescent="0.2">
      <c r="A7383" s="360">
        <v>7366</v>
      </c>
    </row>
    <row r="7384" spans="1:1" x14ac:dyDescent="0.2">
      <c r="A7384" s="360">
        <v>7367</v>
      </c>
    </row>
    <row r="7385" spans="1:1" x14ac:dyDescent="0.2">
      <c r="A7385" s="360">
        <v>7368</v>
      </c>
    </row>
    <row r="7386" spans="1:1" x14ac:dyDescent="0.2">
      <c r="A7386" s="360">
        <v>7369</v>
      </c>
    </row>
    <row r="7387" spans="1:1" x14ac:dyDescent="0.2">
      <c r="A7387" s="360">
        <v>7370</v>
      </c>
    </row>
    <row r="7388" spans="1:1" x14ac:dyDescent="0.2">
      <c r="A7388" s="360">
        <v>7371</v>
      </c>
    </row>
    <row r="7389" spans="1:1" x14ac:dyDescent="0.2">
      <c r="A7389" s="360">
        <v>7372</v>
      </c>
    </row>
    <row r="7390" spans="1:1" x14ac:dyDescent="0.2">
      <c r="A7390" s="360">
        <v>7373</v>
      </c>
    </row>
    <row r="7391" spans="1:1" x14ac:dyDescent="0.2">
      <c r="A7391" s="360">
        <v>7374</v>
      </c>
    </row>
    <row r="7392" spans="1:1" x14ac:dyDescent="0.2">
      <c r="A7392" s="360">
        <v>7375</v>
      </c>
    </row>
    <row r="7393" spans="1:1" x14ac:dyDescent="0.2">
      <c r="A7393" s="360">
        <v>7376</v>
      </c>
    </row>
    <row r="7394" spans="1:1" x14ac:dyDescent="0.2">
      <c r="A7394" s="360">
        <v>7377</v>
      </c>
    </row>
    <row r="7395" spans="1:1" x14ac:dyDescent="0.2">
      <c r="A7395" s="360">
        <v>7378</v>
      </c>
    </row>
    <row r="7396" spans="1:1" x14ac:dyDescent="0.2">
      <c r="A7396" s="360">
        <v>7379</v>
      </c>
    </row>
    <row r="7397" spans="1:1" x14ac:dyDescent="0.2">
      <c r="A7397" s="360">
        <v>7380</v>
      </c>
    </row>
    <row r="7398" spans="1:1" x14ac:dyDescent="0.2">
      <c r="A7398" s="360">
        <v>7381</v>
      </c>
    </row>
    <row r="7399" spans="1:1" x14ac:dyDescent="0.2">
      <c r="A7399" s="360">
        <v>7382</v>
      </c>
    </row>
    <row r="7400" spans="1:1" x14ac:dyDescent="0.2">
      <c r="A7400" s="360">
        <v>7383</v>
      </c>
    </row>
    <row r="7401" spans="1:1" x14ac:dyDescent="0.2">
      <c r="A7401" s="360">
        <v>7384</v>
      </c>
    </row>
    <row r="7402" spans="1:1" x14ac:dyDescent="0.2">
      <c r="A7402" s="360">
        <v>7385</v>
      </c>
    </row>
    <row r="7403" spans="1:1" x14ac:dyDescent="0.2">
      <c r="A7403" s="360">
        <v>7386</v>
      </c>
    </row>
    <row r="7404" spans="1:1" x14ac:dyDescent="0.2">
      <c r="A7404" s="360">
        <v>7387</v>
      </c>
    </row>
    <row r="7405" spans="1:1" x14ac:dyDescent="0.2">
      <c r="A7405" s="360">
        <v>7388</v>
      </c>
    </row>
    <row r="7406" spans="1:1" x14ac:dyDescent="0.2">
      <c r="A7406" s="360">
        <v>7389</v>
      </c>
    </row>
    <row r="7407" spans="1:1" x14ac:dyDescent="0.2">
      <c r="A7407" s="360">
        <v>7390</v>
      </c>
    </row>
    <row r="7408" spans="1:1" x14ac:dyDescent="0.2">
      <c r="A7408" s="360">
        <v>7391</v>
      </c>
    </row>
    <row r="7409" spans="1:1" x14ac:dyDescent="0.2">
      <c r="A7409" s="360">
        <v>7392</v>
      </c>
    </row>
    <row r="7410" spans="1:1" x14ac:dyDescent="0.2">
      <c r="A7410" s="360">
        <v>7393</v>
      </c>
    </row>
    <row r="7411" spans="1:1" x14ac:dyDescent="0.2">
      <c r="A7411" s="360">
        <v>7394</v>
      </c>
    </row>
    <row r="7412" spans="1:1" x14ac:dyDescent="0.2">
      <c r="A7412" s="360">
        <v>7395</v>
      </c>
    </row>
    <row r="7413" spans="1:1" x14ac:dyDescent="0.2">
      <c r="A7413" s="360">
        <v>7396</v>
      </c>
    </row>
    <row r="7414" spans="1:1" x14ac:dyDescent="0.2">
      <c r="A7414" s="360">
        <v>7397</v>
      </c>
    </row>
    <row r="7415" spans="1:1" x14ac:dyDescent="0.2">
      <c r="A7415" s="360">
        <v>7398</v>
      </c>
    </row>
    <row r="7416" spans="1:1" x14ac:dyDescent="0.2">
      <c r="A7416" s="360">
        <v>7399</v>
      </c>
    </row>
    <row r="7417" spans="1:1" x14ac:dyDescent="0.2">
      <c r="A7417" s="360">
        <v>7400</v>
      </c>
    </row>
    <row r="7418" spans="1:1" x14ac:dyDescent="0.2">
      <c r="A7418" s="360">
        <v>7401</v>
      </c>
    </row>
    <row r="7419" spans="1:1" x14ac:dyDescent="0.2">
      <c r="A7419" s="360">
        <v>7402</v>
      </c>
    </row>
    <row r="7420" spans="1:1" x14ac:dyDescent="0.2">
      <c r="A7420" s="360">
        <v>7403</v>
      </c>
    </row>
    <row r="7421" spans="1:1" x14ac:dyDescent="0.2">
      <c r="A7421" s="360">
        <v>7404</v>
      </c>
    </row>
    <row r="7422" spans="1:1" x14ac:dyDescent="0.2">
      <c r="A7422" s="360">
        <v>7405</v>
      </c>
    </row>
    <row r="7423" spans="1:1" x14ac:dyDescent="0.2">
      <c r="A7423" s="360">
        <v>7406</v>
      </c>
    </row>
    <row r="7424" spans="1:1" x14ac:dyDescent="0.2">
      <c r="A7424" s="360">
        <v>7407</v>
      </c>
    </row>
    <row r="7425" spans="1:1" x14ac:dyDescent="0.2">
      <c r="A7425" s="360">
        <v>7408</v>
      </c>
    </row>
    <row r="7426" spans="1:1" x14ac:dyDescent="0.2">
      <c r="A7426" s="360">
        <v>7409</v>
      </c>
    </row>
    <row r="7427" spans="1:1" x14ac:dyDescent="0.2">
      <c r="A7427" s="360">
        <v>7410</v>
      </c>
    </row>
    <row r="7428" spans="1:1" x14ac:dyDescent="0.2">
      <c r="A7428" s="360">
        <v>7411</v>
      </c>
    </row>
    <row r="7429" spans="1:1" x14ac:dyDescent="0.2">
      <c r="A7429" s="360">
        <v>7412</v>
      </c>
    </row>
    <row r="7430" spans="1:1" x14ac:dyDescent="0.2">
      <c r="A7430" s="360">
        <v>7413</v>
      </c>
    </row>
    <row r="7431" spans="1:1" x14ac:dyDescent="0.2">
      <c r="A7431" s="360">
        <v>7414</v>
      </c>
    </row>
    <row r="7432" spans="1:1" x14ac:dyDescent="0.2">
      <c r="A7432" s="360">
        <v>7415</v>
      </c>
    </row>
    <row r="7433" spans="1:1" x14ac:dyDescent="0.2">
      <c r="A7433" s="360">
        <v>7416</v>
      </c>
    </row>
    <row r="7434" spans="1:1" x14ac:dyDescent="0.2">
      <c r="A7434" s="360">
        <v>7417</v>
      </c>
    </row>
    <row r="7435" spans="1:1" x14ac:dyDescent="0.2">
      <c r="A7435" s="360">
        <v>7418</v>
      </c>
    </row>
    <row r="7436" spans="1:1" x14ac:dyDescent="0.2">
      <c r="A7436" s="360">
        <v>7419</v>
      </c>
    </row>
    <row r="7437" spans="1:1" x14ac:dyDescent="0.2">
      <c r="A7437" s="360">
        <v>7420</v>
      </c>
    </row>
    <row r="7438" spans="1:1" x14ac:dyDescent="0.2">
      <c r="A7438" s="360">
        <v>7421</v>
      </c>
    </row>
    <row r="7439" spans="1:1" x14ac:dyDescent="0.2">
      <c r="A7439" s="360">
        <v>7422</v>
      </c>
    </row>
    <row r="7440" spans="1:1" x14ac:dyDescent="0.2">
      <c r="A7440" s="360">
        <v>7423</v>
      </c>
    </row>
    <row r="7441" spans="1:1" x14ac:dyDescent="0.2">
      <c r="A7441" s="360">
        <v>7424</v>
      </c>
    </row>
    <row r="7442" spans="1:1" x14ac:dyDescent="0.2">
      <c r="A7442" s="360">
        <v>7425</v>
      </c>
    </row>
    <row r="7443" spans="1:1" x14ac:dyDescent="0.2">
      <c r="A7443" s="360">
        <v>7426</v>
      </c>
    </row>
    <row r="7444" spans="1:1" x14ac:dyDescent="0.2">
      <c r="A7444" s="360">
        <v>7427</v>
      </c>
    </row>
    <row r="7445" spans="1:1" x14ac:dyDescent="0.2">
      <c r="A7445" s="360">
        <v>7428</v>
      </c>
    </row>
    <row r="7446" spans="1:1" x14ac:dyDescent="0.2">
      <c r="A7446" s="360">
        <v>7429</v>
      </c>
    </row>
    <row r="7447" spans="1:1" x14ac:dyDescent="0.2">
      <c r="A7447" s="360">
        <v>7430</v>
      </c>
    </row>
    <row r="7448" spans="1:1" x14ac:dyDescent="0.2">
      <c r="A7448" s="360">
        <v>7431</v>
      </c>
    </row>
    <row r="7449" spans="1:1" x14ac:dyDescent="0.2">
      <c r="A7449" s="360">
        <v>7432</v>
      </c>
    </row>
    <row r="7450" spans="1:1" x14ac:dyDescent="0.2">
      <c r="A7450" s="360">
        <v>7433</v>
      </c>
    </row>
    <row r="7451" spans="1:1" x14ac:dyDescent="0.2">
      <c r="A7451" s="360">
        <v>7434</v>
      </c>
    </row>
    <row r="7452" spans="1:1" x14ac:dyDescent="0.2">
      <c r="A7452" s="360">
        <v>7435</v>
      </c>
    </row>
    <row r="7453" spans="1:1" x14ac:dyDescent="0.2">
      <c r="A7453" s="360">
        <v>7436</v>
      </c>
    </row>
    <row r="7454" spans="1:1" x14ac:dyDescent="0.2">
      <c r="A7454" s="360">
        <v>7437</v>
      </c>
    </row>
    <row r="7455" spans="1:1" x14ac:dyDescent="0.2">
      <c r="A7455" s="360">
        <v>7438</v>
      </c>
    </row>
    <row r="7456" spans="1:1" x14ac:dyDescent="0.2">
      <c r="A7456" s="360">
        <v>7439</v>
      </c>
    </row>
    <row r="7457" spans="1:1" x14ac:dyDescent="0.2">
      <c r="A7457" s="360">
        <v>7440</v>
      </c>
    </row>
    <row r="7458" spans="1:1" x14ac:dyDescent="0.2">
      <c r="A7458" s="360">
        <v>7441</v>
      </c>
    </row>
    <row r="7459" spans="1:1" x14ac:dyDescent="0.2">
      <c r="A7459" s="360">
        <v>7442</v>
      </c>
    </row>
    <row r="7460" spans="1:1" x14ac:dyDescent="0.2">
      <c r="A7460" s="360">
        <v>7443</v>
      </c>
    </row>
    <row r="7461" spans="1:1" x14ac:dyDescent="0.2">
      <c r="A7461" s="360">
        <v>7444</v>
      </c>
    </row>
    <row r="7462" spans="1:1" x14ac:dyDescent="0.2">
      <c r="A7462" s="360">
        <v>7445</v>
      </c>
    </row>
    <row r="7463" spans="1:1" x14ac:dyDescent="0.2">
      <c r="A7463" s="360">
        <v>7446</v>
      </c>
    </row>
    <row r="7464" spans="1:1" x14ac:dyDescent="0.2">
      <c r="A7464" s="360">
        <v>7447</v>
      </c>
    </row>
    <row r="7465" spans="1:1" x14ac:dyDescent="0.2">
      <c r="A7465" s="360">
        <v>7448</v>
      </c>
    </row>
    <row r="7466" spans="1:1" x14ac:dyDescent="0.2">
      <c r="A7466" s="360">
        <v>7449</v>
      </c>
    </row>
    <row r="7467" spans="1:1" x14ac:dyDescent="0.2">
      <c r="A7467" s="360">
        <v>7450</v>
      </c>
    </row>
    <row r="7468" spans="1:1" x14ac:dyDescent="0.2">
      <c r="A7468" s="360">
        <v>7451</v>
      </c>
    </row>
    <row r="7469" spans="1:1" x14ac:dyDescent="0.2">
      <c r="A7469" s="360">
        <v>7452</v>
      </c>
    </row>
    <row r="7470" spans="1:1" x14ac:dyDescent="0.2">
      <c r="A7470" s="360">
        <v>7453</v>
      </c>
    </row>
    <row r="7471" spans="1:1" x14ac:dyDescent="0.2">
      <c r="A7471" s="360">
        <v>7454</v>
      </c>
    </row>
    <row r="7472" spans="1:1" x14ac:dyDescent="0.2">
      <c r="A7472" s="360">
        <v>7455</v>
      </c>
    </row>
    <row r="7473" spans="1:1" x14ac:dyDescent="0.2">
      <c r="A7473" s="360">
        <v>7456</v>
      </c>
    </row>
    <row r="7474" spans="1:1" x14ac:dyDescent="0.2">
      <c r="A7474" s="360">
        <v>7457</v>
      </c>
    </row>
    <row r="7475" spans="1:1" x14ac:dyDescent="0.2">
      <c r="A7475" s="360">
        <v>7458</v>
      </c>
    </row>
    <row r="7476" spans="1:1" x14ac:dyDescent="0.2">
      <c r="A7476" s="360">
        <v>7459</v>
      </c>
    </row>
    <row r="7477" spans="1:1" x14ac:dyDescent="0.2">
      <c r="A7477" s="360">
        <v>7460</v>
      </c>
    </row>
    <row r="7478" spans="1:1" x14ac:dyDescent="0.2">
      <c r="A7478" s="360">
        <v>7461</v>
      </c>
    </row>
    <row r="7479" spans="1:1" x14ac:dyDescent="0.2">
      <c r="A7479" s="360">
        <v>7462</v>
      </c>
    </row>
    <row r="7480" spans="1:1" x14ac:dyDescent="0.2">
      <c r="A7480" s="360">
        <v>7463</v>
      </c>
    </row>
    <row r="7481" spans="1:1" x14ac:dyDescent="0.2">
      <c r="A7481" s="360">
        <v>7464</v>
      </c>
    </row>
    <row r="7482" spans="1:1" x14ac:dyDescent="0.2">
      <c r="A7482" s="360">
        <v>7465</v>
      </c>
    </row>
    <row r="7483" spans="1:1" x14ac:dyDescent="0.2">
      <c r="A7483" s="360">
        <v>7466</v>
      </c>
    </row>
    <row r="7484" spans="1:1" x14ac:dyDescent="0.2">
      <c r="A7484" s="360">
        <v>7467</v>
      </c>
    </row>
    <row r="7485" spans="1:1" x14ac:dyDescent="0.2">
      <c r="A7485" s="360">
        <v>7468</v>
      </c>
    </row>
    <row r="7486" spans="1:1" x14ac:dyDescent="0.2">
      <c r="A7486" s="360">
        <v>7469</v>
      </c>
    </row>
    <row r="7487" spans="1:1" x14ac:dyDescent="0.2">
      <c r="A7487" s="360">
        <v>7470</v>
      </c>
    </row>
    <row r="7488" spans="1:1" x14ac:dyDescent="0.2">
      <c r="A7488" s="360">
        <v>7471</v>
      </c>
    </row>
    <row r="7489" spans="1:1" x14ac:dyDescent="0.2">
      <c r="A7489" s="360">
        <v>7472</v>
      </c>
    </row>
    <row r="7490" spans="1:1" x14ac:dyDescent="0.2">
      <c r="A7490" s="360">
        <v>7473</v>
      </c>
    </row>
    <row r="7491" spans="1:1" x14ac:dyDescent="0.2">
      <c r="A7491" s="360">
        <v>7474</v>
      </c>
    </row>
    <row r="7492" spans="1:1" x14ac:dyDescent="0.2">
      <c r="A7492" s="360">
        <v>7475</v>
      </c>
    </row>
    <row r="7493" spans="1:1" x14ac:dyDescent="0.2">
      <c r="A7493" s="360">
        <v>7476</v>
      </c>
    </row>
    <row r="7494" spans="1:1" x14ac:dyDescent="0.2">
      <c r="A7494" s="360">
        <v>7477</v>
      </c>
    </row>
    <row r="7495" spans="1:1" x14ac:dyDescent="0.2">
      <c r="A7495" s="360">
        <v>7478</v>
      </c>
    </row>
    <row r="7496" spans="1:1" x14ac:dyDescent="0.2">
      <c r="A7496" s="360">
        <v>7479</v>
      </c>
    </row>
    <row r="7497" spans="1:1" x14ac:dyDescent="0.2">
      <c r="A7497" s="360">
        <v>7480</v>
      </c>
    </row>
    <row r="7498" spans="1:1" x14ac:dyDescent="0.2">
      <c r="A7498" s="360">
        <v>7481</v>
      </c>
    </row>
    <row r="7499" spans="1:1" x14ac:dyDescent="0.2">
      <c r="A7499" s="360">
        <v>7482</v>
      </c>
    </row>
    <row r="7500" spans="1:1" x14ac:dyDescent="0.2">
      <c r="A7500" s="360">
        <v>7483</v>
      </c>
    </row>
    <row r="7501" spans="1:1" x14ac:dyDescent="0.2">
      <c r="A7501" s="360">
        <v>7484</v>
      </c>
    </row>
    <row r="7502" spans="1:1" x14ac:dyDescent="0.2">
      <c r="A7502" s="360">
        <v>7485</v>
      </c>
    </row>
    <row r="7503" spans="1:1" x14ac:dyDescent="0.2">
      <c r="A7503" s="360">
        <v>7486</v>
      </c>
    </row>
    <row r="7504" spans="1:1" x14ac:dyDescent="0.2">
      <c r="A7504" s="360">
        <v>7487</v>
      </c>
    </row>
    <row r="7505" spans="1:1" x14ac:dyDescent="0.2">
      <c r="A7505" s="360">
        <v>7488</v>
      </c>
    </row>
    <row r="7506" spans="1:1" x14ac:dyDescent="0.2">
      <c r="A7506" s="360">
        <v>7489</v>
      </c>
    </row>
    <row r="7507" spans="1:1" x14ac:dyDescent="0.2">
      <c r="A7507" s="360">
        <v>7490</v>
      </c>
    </row>
    <row r="7508" spans="1:1" x14ac:dyDescent="0.2">
      <c r="A7508" s="360">
        <v>7491</v>
      </c>
    </row>
    <row r="7509" spans="1:1" x14ac:dyDescent="0.2">
      <c r="A7509" s="360">
        <v>7492</v>
      </c>
    </row>
    <row r="7510" spans="1:1" x14ac:dyDescent="0.2">
      <c r="A7510" s="360">
        <v>7493</v>
      </c>
    </row>
    <row r="7511" spans="1:1" x14ac:dyDescent="0.2">
      <c r="A7511" s="360">
        <v>7494</v>
      </c>
    </row>
    <row r="7512" spans="1:1" x14ac:dyDescent="0.2">
      <c r="A7512" s="360">
        <v>7495</v>
      </c>
    </row>
    <row r="7513" spans="1:1" x14ac:dyDescent="0.2">
      <c r="A7513" s="360">
        <v>7496</v>
      </c>
    </row>
    <row r="7514" spans="1:1" x14ac:dyDescent="0.2">
      <c r="A7514" s="360">
        <v>7497</v>
      </c>
    </row>
    <row r="7515" spans="1:1" x14ac:dyDescent="0.2">
      <c r="A7515" s="360">
        <v>7498</v>
      </c>
    </row>
    <row r="7516" spans="1:1" x14ac:dyDescent="0.2">
      <c r="A7516" s="360">
        <v>7499</v>
      </c>
    </row>
    <row r="7517" spans="1:1" x14ac:dyDescent="0.2">
      <c r="A7517" s="360">
        <v>7500</v>
      </c>
    </row>
    <row r="7518" spans="1:1" x14ac:dyDescent="0.2">
      <c r="A7518" s="360">
        <v>7501</v>
      </c>
    </row>
    <row r="7519" spans="1:1" x14ac:dyDescent="0.2">
      <c r="A7519" s="360">
        <v>7502</v>
      </c>
    </row>
    <row r="7520" spans="1:1" x14ac:dyDescent="0.2">
      <c r="A7520" s="360">
        <v>7503</v>
      </c>
    </row>
    <row r="7521" spans="1:1" x14ac:dyDescent="0.2">
      <c r="A7521" s="360">
        <v>7504</v>
      </c>
    </row>
    <row r="7522" spans="1:1" x14ac:dyDescent="0.2">
      <c r="A7522" s="360">
        <v>7505</v>
      </c>
    </row>
    <row r="7523" spans="1:1" x14ac:dyDescent="0.2">
      <c r="A7523" s="360">
        <v>7506</v>
      </c>
    </row>
    <row r="7524" spans="1:1" x14ac:dyDescent="0.2">
      <c r="A7524" s="360">
        <v>7507</v>
      </c>
    </row>
    <row r="7525" spans="1:1" x14ac:dyDescent="0.2">
      <c r="A7525" s="360">
        <v>7508</v>
      </c>
    </row>
    <row r="7526" spans="1:1" x14ac:dyDescent="0.2">
      <c r="A7526" s="360">
        <v>7509</v>
      </c>
    </row>
    <row r="7527" spans="1:1" x14ac:dyDescent="0.2">
      <c r="A7527" s="360">
        <v>7510</v>
      </c>
    </row>
    <row r="7528" spans="1:1" x14ac:dyDescent="0.2">
      <c r="A7528" s="360">
        <v>7511</v>
      </c>
    </row>
    <row r="7529" spans="1:1" x14ac:dyDescent="0.2">
      <c r="A7529" s="360">
        <v>7512</v>
      </c>
    </row>
    <row r="7530" spans="1:1" x14ac:dyDescent="0.2">
      <c r="A7530" s="360">
        <v>7513</v>
      </c>
    </row>
    <row r="7531" spans="1:1" x14ac:dyDescent="0.2">
      <c r="A7531" s="360">
        <v>7514</v>
      </c>
    </row>
    <row r="7532" spans="1:1" x14ac:dyDescent="0.2">
      <c r="A7532" s="360">
        <v>7515</v>
      </c>
    </row>
    <row r="7533" spans="1:1" x14ac:dyDescent="0.2">
      <c r="A7533" s="360">
        <v>7516</v>
      </c>
    </row>
    <row r="7534" spans="1:1" x14ac:dyDescent="0.2">
      <c r="A7534" s="360">
        <v>7517</v>
      </c>
    </row>
    <row r="7535" spans="1:1" x14ac:dyDescent="0.2">
      <c r="A7535" s="360">
        <v>7518</v>
      </c>
    </row>
    <row r="7536" spans="1:1" x14ac:dyDescent="0.2">
      <c r="A7536" s="360">
        <v>7519</v>
      </c>
    </row>
    <row r="7537" spans="1:1" x14ac:dyDescent="0.2">
      <c r="A7537" s="360">
        <v>7520</v>
      </c>
    </row>
    <row r="7538" spans="1:1" x14ac:dyDescent="0.2">
      <c r="A7538" s="360">
        <v>7521</v>
      </c>
    </row>
    <row r="7539" spans="1:1" x14ac:dyDescent="0.2">
      <c r="A7539" s="360">
        <v>7522</v>
      </c>
    </row>
    <row r="7540" spans="1:1" x14ac:dyDescent="0.2">
      <c r="A7540" s="360">
        <v>7523</v>
      </c>
    </row>
    <row r="7541" spans="1:1" x14ac:dyDescent="0.2">
      <c r="A7541" s="360">
        <v>7524</v>
      </c>
    </row>
    <row r="7542" spans="1:1" x14ac:dyDescent="0.2">
      <c r="A7542" s="360">
        <v>7525</v>
      </c>
    </row>
    <row r="7543" spans="1:1" x14ac:dyDescent="0.2">
      <c r="A7543" s="360">
        <v>7526</v>
      </c>
    </row>
    <row r="7544" spans="1:1" x14ac:dyDescent="0.2">
      <c r="A7544" s="360">
        <v>7527</v>
      </c>
    </row>
    <row r="7545" spans="1:1" x14ac:dyDescent="0.2">
      <c r="A7545" s="360">
        <v>7528</v>
      </c>
    </row>
    <row r="7546" spans="1:1" x14ac:dyDescent="0.2">
      <c r="A7546" s="360">
        <v>7529</v>
      </c>
    </row>
    <row r="7547" spans="1:1" x14ac:dyDescent="0.2">
      <c r="A7547" s="360">
        <v>7530</v>
      </c>
    </row>
    <row r="7548" spans="1:1" x14ac:dyDescent="0.2">
      <c r="A7548" s="360">
        <v>7531</v>
      </c>
    </row>
    <row r="7549" spans="1:1" x14ac:dyDescent="0.2">
      <c r="A7549" s="360">
        <v>7532</v>
      </c>
    </row>
    <row r="7550" spans="1:1" x14ac:dyDescent="0.2">
      <c r="A7550" s="360">
        <v>7533</v>
      </c>
    </row>
    <row r="7551" spans="1:1" x14ac:dyDescent="0.2">
      <c r="A7551" s="360">
        <v>7534</v>
      </c>
    </row>
    <row r="7552" spans="1:1" x14ac:dyDescent="0.2">
      <c r="A7552" s="360">
        <v>7535</v>
      </c>
    </row>
    <row r="7553" spans="1:1" x14ac:dyDescent="0.2">
      <c r="A7553" s="360">
        <v>7536</v>
      </c>
    </row>
    <row r="7554" spans="1:1" x14ac:dyDescent="0.2">
      <c r="A7554" s="360">
        <v>7537</v>
      </c>
    </row>
    <row r="7555" spans="1:1" x14ac:dyDescent="0.2">
      <c r="A7555" s="360">
        <v>7538</v>
      </c>
    </row>
    <row r="7556" spans="1:1" x14ac:dyDescent="0.2">
      <c r="A7556" s="360">
        <v>7539</v>
      </c>
    </row>
    <row r="7557" spans="1:1" x14ac:dyDescent="0.2">
      <c r="A7557" s="360">
        <v>7540</v>
      </c>
    </row>
    <row r="7558" spans="1:1" x14ac:dyDescent="0.2">
      <c r="A7558" s="360">
        <v>7541</v>
      </c>
    </row>
    <row r="7559" spans="1:1" x14ac:dyDescent="0.2">
      <c r="A7559" s="360">
        <v>7542</v>
      </c>
    </row>
    <row r="7560" spans="1:1" x14ac:dyDescent="0.2">
      <c r="A7560" s="360">
        <v>7543</v>
      </c>
    </row>
    <row r="7561" spans="1:1" x14ac:dyDescent="0.2">
      <c r="A7561" s="360">
        <v>7544</v>
      </c>
    </row>
    <row r="7562" spans="1:1" x14ac:dyDescent="0.2">
      <c r="A7562" s="360">
        <v>7545</v>
      </c>
    </row>
    <row r="7563" spans="1:1" x14ac:dyDescent="0.2">
      <c r="A7563" s="360">
        <v>7546</v>
      </c>
    </row>
    <row r="7564" spans="1:1" x14ac:dyDescent="0.2">
      <c r="A7564" s="360">
        <v>7547</v>
      </c>
    </row>
    <row r="7565" spans="1:1" x14ac:dyDescent="0.2">
      <c r="A7565" s="360">
        <v>7548</v>
      </c>
    </row>
    <row r="7566" spans="1:1" x14ac:dyDescent="0.2">
      <c r="A7566" s="360">
        <v>7549</v>
      </c>
    </row>
    <row r="7567" spans="1:1" x14ac:dyDescent="0.2">
      <c r="A7567" s="360">
        <v>7550</v>
      </c>
    </row>
    <row r="7568" spans="1:1" x14ac:dyDescent="0.2">
      <c r="A7568" s="360">
        <v>7551</v>
      </c>
    </row>
    <row r="7569" spans="1:1" x14ac:dyDescent="0.2">
      <c r="A7569" s="360">
        <v>7552</v>
      </c>
    </row>
    <row r="7570" spans="1:1" x14ac:dyDescent="0.2">
      <c r="A7570" s="360">
        <v>7553</v>
      </c>
    </row>
    <row r="7571" spans="1:1" x14ac:dyDescent="0.2">
      <c r="A7571" s="360">
        <v>7554</v>
      </c>
    </row>
    <row r="7572" spans="1:1" x14ac:dyDescent="0.2">
      <c r="A7572" s="360">
        <v>7555</v>
      </c>
    </row>
    <row r="7573" spans="1:1" x14ac:dyDescent="0.2">
      <c r="A7573" s="360">
        <v>7556</v>
      </c>
    </row>
    <row r="7574" spans="1:1" x14ac:dyDescent="0.2">
      <c r="A7574" s="360">
        <v>7557</v>
      </c>
    </row>
    <row r="7575" spans="1:1" x14ac:dyDescent="0.2">
      <c r="A7575" s="360">
        <v>7558</v>
      </c>
    </row>
    <row r="7576" spans="1:1" x14ac:dyDescent="0.2">
      <c r="A7576" s="360">
        <v>7559</v>
      </c>
    </row>
    <row r="7577" spans="1:1" x14ac:dyDescent="0.2">
      <c r="A7577" s="360">
        <v>7560</v>
      </c>
    </row>
    <row r="7578" spans="1:1" x14ac:dyDescent="0.2">
      <c r="A7578" s="360">
        <v>7561</v>
      </c>
    </row>
    <row r="7579" spans="1:1" x14ac:dyDescent="0.2">
      <c r="A7579" s="360">
        <v>7562</v>
      </c>
    </row>
    <row r="7580" spans="1:1" x14ac:dyDescent="0.2">
      <c r="A7580" s="360">
        <v>7563</v>
      </c>
    </row>
    <row r="7581" spans="1:1" x14ac:dyDescent="0.2">
      <c r="A7581" s="360">
        <v>7564</v>
      </c>
    </row>
    <row r="7582" spans="1:1" x14ac:dyDescent="0.2">
      <c r="A7582" s="360">
        <v>7565</v>
      </c>
    </row>
    <row r="7583" spans="1:1" x14ac:dyDescent="0.2">
      <c r="A7583" s="360">
        <v>7566</v>
      </c>
    </row>
    <row r="7584" spans="1:1" x14ac:dyDescent="0.2">
      <c r="A7584" s="360">
        <v>7567</v>
      </c>
    </row>
    <row r="7585" spans="1:1" x14ac:dyDescent="0.2">
      <c r="A7585" s="360">
        <v>7568</v>
      </c>
    </row>
    <row r="7586" spans="1:1" x14ac:dyDescent="0.2">
      <c r="A7586" s="360">
        <v>7569</v>
      </c>
    </row>
    <row r="7587" spans="1:1" x14ac:dyDescent="0.2">
      <c r="A7587" s="360">
        <v>7570</v>
      </c>
    </row>
    <row r="7588" spans="1:1" x14ac:dyDescent="0.2">
      <c r="A7588" s="360">
        <v>7571</v>
      </c>
    </row>
    <row r="7589" spans="1:1" x14ac:dyDescent="0.2">
      <c r="A7589" s="360">
        <v>7572</v>
      </c>
    </row>
    <row r="7590" spans="1:1" x14ac:dyDescent="0.2">
      <c r="A7590" s="360">
        <v>7573</v>
      </c>
    </row>
    <row r="7591" spans="1:1" x14ac:dyDescent="0.2">
      <c r="A7591" s="360">
        <v>7574</v>
      </c>
    </row>
    <row r="7592" spans="1:1" x14ac:dyDescent="0.2">
      <c r="A7592" s="360">
        <v>7575</v>
      </c>
    </row>
    <row r="7593" spans="1:1" x14ac:dyDescent="0.2">
      <c r="A7593" s="360">
        <v>7576</v>
      </c>
    </row>
    <row r="7594" spans="1:1" x14ac:dyDescent="0.2">
      <c r="A7594" s="360">
        <v>7577</v>
      </c>
    </row>
    <row r="7595" spans="1:1" x14ac:dyDescent="0.2">
      <c r="A7595" s="360">
        <v>7578</v>
      </c>
    </row>
    <row r="7596" spans="1:1" x14ac:dyDescent="0.2">
      <c r="A7596" s="360">
        <v>7579</v>
      </c>
    </row>
    <row r="7597" spans="1:1" x14ac:dyDescent="0.2">
      <c r="A7597" s="360">
        <v>7580</v>
      </c>
    </row>
    <row r="7598" spans="1:1" x14ac:dyDescent="0.2">
      <c r="A7598" s="360">
        <v>7581</v>
      </c>
    </row>
    <row r="7599" spans="1:1" x14ac:dyDescent="0.2">
      <c r="A7599" s="360">
        <v>7582</v>
      </c>
    </row>
    <row r="7600" spans="1:1" x14ac:dyDescent="0.2">
      <c r="A7600" s="360">
        <v>7583</v>
      </c>
    </row>
    <row r="7601" spans="1:1" x14ac:dyDescent="0.2">
      <c r="A7601" s="360">
        <v>7584</v>
      </c>
    </row>
    <row r="7602" spans="1:1" x14ac:dyDescent="0.2">
      <c r="A7602" s="360">
        <v>7585</v>
      </c>
    </row>
    <row r="7603" spans="1:1" x14ac:dyDescent="0.2">
      <c r="A7603" s="360">
        <v>7586</v>
      </c>
    </row>
    <row r="7604" spans="1:1" x14ac:dyDescent="0.2">
      <c r="A7604" s="360">
        <v>7587</v>
      </c>
    </row>
    <row r="7605" spans="1:1" x14ac:dyDescent="0.2">
      <c r="A7605" s="360">
        <v>7588</v>
      </c>
    </row>
    <row r="7606" spans="1:1" x14ac:dyDescent="0.2">
      <c r="A7606" s="360">
        <v>7589</v>
      </c>
    </row>
    <row r="7607" spans="1:1" x14ac:dyDescent="0.2">
      <c r="A7607" s="360">
        <v>7590</v>
      </c>
    </row>
    <row r="7608" spans="1:1" x14ac:dyDescent="0.2">
      <c r="A7608" s="360">
        <v>7591</v>
      </c>
    </row>
    <row r="7609" spans="1:1" x14ac:dyDescent="0.2">
      <c r="A7609" s="360">
        <v>7592</v>
      </c>
    </row>
    <row r="7610" spans="1:1" x14ac:dyDescent="0.2">
      <c r="A7610" s="360">
        <v>7593</v>
      </c>
    </row>
    <row r="7611" spans="1:1" x14ac:dyDescent="0.2">
      <c r="A7611" s="360">
        <v>7594</v>
      </c>
    </row>
    <row r="7612" spans="1:1" x14ac:dyDescent="0.2">
      <c r="A7612" s="360">
        <v>7595</v>
      </c>
    </row>
    <row r="7613" spans="1:1" x14ac:dyDescent="0.2">
      <c r="A7613" s="360">
        <v>7596</v>
      </c>
    </row>
    <row r="7614" spans="1:1" x14ac:dyDescent="0.2">
      <c r="A7614" s="360">
        <v>7597</v>
      </c>
    </row>
    <row r="7615" spans="1:1" x14ac:dyDescent="0.2">
      <c r="A7615" s="360">
        <v>7598</v>
      </c>
    </row>
    <row r="7616" spans="1:1" x14ac:dyDescent="0.2">
      <c r="A7616" s="360">
        <v>7599</v>
      </c>
    </row>
    <row r="7617" spans="1:1" x14ac:dyDescent="0.2">
      <c r="A7617" s="360">
        <v>7600</v>
      </c>
    </row>
    <row r="7618" spans="1:1" x14ac:dyDescent="0.2">
      <c r="A7618" s="360">
        <v>7601</v>
      </c>
    </row>
    <row r="7619" spans="1:1" x14ac:dyDescent="0.2">
      <c r="A7619" s="360">
        <v>7602</v>
      </c>
    </row>
    <row r="7620" spans="1:1" x14ac:dyDescent="0.2">
      <c r="A7620" s="360">
        <v>7603</v>
      </c>
    </row>
    <row r="7621" spans="1:1" x14ac:dyDescent="0.2">
      <c r="A7621" s="360">
        <v>7604</v>
      </c>
    </row>
    <row r="7622" spans="1:1" x14ac:dyDescent="0.2">
      <c r="A7622" s="360">
        <v>7605</v>
      </c>
    </row>
    <row r="7623" spans="1:1" x14ac:dyDescent="0.2">
      <c r="A7623" s="360">
        <v>7606</v>
      </c>
    </row>
    <row r="7624" spans="1:1" x14ac:dyDescent="0.2">
      <c r="A7624" s="360">
        <v>7607</v>
      </c>
    </row>
    <row r="7625" spans="1:1" x14ac:dyDescent="0.2">
      <c r="A7625" s="360">
        <v>7608</v>
      </c>
    </row>
    <row r="7626" spans="1:1" x14ac:dyDescent="0.2">
      <c r="A7626" s="360">
        <v>7609</v>
      </c>
    </row>
    <row r="7627" spans="1:1" x14ac:dyDescent="0.2">
      <c r="A7627" s="360">
        <v>7610</v>
      </c>
    </row>
    <row r="7628" spans="1:1" x14ac:dyDescent="0.2">
      <c r="A7628" s="360">
        <v>7611</v>
      </c>
    </row>
    <row r="7629" spans="1:1" x14ac:dyDescent="0.2">
      <c r="A7629" s="360">
        <v>7612</v>
      </c>
    </row>
    <row r="7630" spans="1:1" x14ac:dyDescent="0.2">
      <c r="A7630" s="360">
        <v>7613</v>
      </c>
    </row>
    <row r="7631" spans="1:1" x14ac:dyDescent="0.2">
      <c r="A7631" s="360">
        <v>7614</v>
      </c>
    </row>
    <row r="7632" spans="1:1" x14ac:dyDescent="0.2">
      <c r="A7632" s="360">
        <v>7615</v>
      </c>
    </row>
    <row r="7633" spans="1:1" x14ac:dyDescent="0.2">
      <c r="A7633" s="360">
        <v>7616</v>
      </c>
    </row>
    <row r="7634" spans="1:1" x14ac:dyDescent="0.2">
      <c r="A7634" s="360">
        <v>7617</v>
      </c>
    </row>
    <row r="7635" spans="1:1" x14ac:dyDescent="0.2">
      <c r="A7635" s="360">
        <v>7618</v>
      </c>
    </row>
    <row r="7636" spans="1:1" x14ac:dyDescent="0.2">
      <c r="A7636" s="360">
        <v>7619</v>
      </c>
    </row>
    <row r="7637" spans="1:1" x14ac:dyDescent="0.2">
      <c r="A7637" s="360">
        <v>7620</v>
      </c>
    </row>
    <row r="7638" spans="1:1" x14ac:dyDescent="0.2">
      <c r="A7638" s="360">
        <v>7621</v>
      </c>
    </row>
    <row r="7639" spans="1:1" x14ac:dyDescent="0.2">
      <c r="A7639" s="360">
        <v>7622</v>
      </c>
    </row>
    <row r="7640" spans="1:1" x14ac:dyDescent="0.2">
      <c r="A7640" s="360">
        <v>7623</v>
      </c>
    </row>
    <row r="7641" spans="1:1" x14ac:dyDescent="0.2">
      <c r="A7641" s="360">
        <v>7624</v>
      </c>
    </row>
    <row r="7642" spans="1:1" x14ac:dyDescent="0.2">
      <c r="A7642" s="360">
        <v>7625</v>
      </c>
    </row>
    <row r="7643" spans="1:1" x14ac:dyDescent="0.2">
      <c r="A7643" s="360">
        <v>7626</v>
      </c>
    </row>
    <row r="7644" spans="1:1" x14ac:dyDescent="0.2">
      <c r="A7644" s="360">
        <v>7627</v>
      </c>
    </row>
    <row r="7645" spans="1:1" x14ac:dyDescent="0.2">
      <c r="A7645" s="360">
        <v>7628</v>
      </c>
    </row>
    <row r="7646" spans="1:1" x14ac:dyDescent="0.2">
      <c r="A7646" s="360">
        <v>7629</v>
      </c>
    </row>
    <row r="7647" spans="1:1" x14ac:dyDescent="0.2">
      <c r="A7647" s="360">
        <v>7630</v>
      </c>
    </row>
    <row r="7648" spans="1:1" x14ac:dyDescent="0.2">
      <c r="A7648" s="360">
        <v>7631</v>
      </c>
    </row>
    <row r="7649" spans="1:1" x14ac:dyDescent="0.2">
      <c r="A7649" s="360">
        <v>7632</v>
      </c>
    </row>
    <row r="7650" spans="1:1" x14ac:dyDescent="0.2">
      <c r="A7650" s="360">
        <v>7633</v>
      </c>
    </row>
    <row r="7651" spans="1:1" x14ac:dyDescent="0.2">
      <c r="A7651" s="360">
        <v>7634</v>
      </c>
    </row>
    <row r="7652" spans="1:1" x14ac:dyDescent="0.2">
      <c r="A7652" s="360">
        <v>7635</v>
      </c>
    </row>
    <row r="7653" spans="1:1" x14ac:dyDescent="0.2">
      <c r="A7653" s="360">
        <v>7636</v>
      </c>
    </row>
    <row r="7654" spans="1:1" x14ac:dyDescent="0.2">
      <c r="A7654" s="360">
        <v>7637</v>
      </c>
    </row>
    <row r="7655" spans="1:1" x14ac:dyDescent="0.2">
      <c r="A7655" s="360">
        <v>7638</v>
      </c>
    </row>
    <row r="7656" spans="1:1" x14ac:dyDescent="0.2">
      <c r="A7656" s="360">
        <v>7639</v>
      </c>
    </row>
    <row r="7657" spans="1:1" x14ac:dyDescent="0.2">
      <c r="A7657" s="360">
        <v>7640</v>
      </c>
    </row>
    <row r="7658" spans="1:1" x14ac:dyDescent="0.2">
      <c r="A7658" s="360">
        <v>7641</v>
      </c>
    </row>
    <row r="7659" spans="1:1" x14ac:dyDescent="0.2">
      <c r="A7659" s="360">
        <v>7642</v>
      </c>
    </row>
    <row r="7660" spans="1:1" x14ac:dyDescent="0.2">
      <c r="A7660" s="360">
        <v>7643</v>
      </c>
    </row>
    <row r="7661" spans="1:1" x14ac:dyDescent="0.2">
      <c r="A7661" s="360">
        <v>7644</v>
      </c>
    </row>
    <row r="7662" spans="1:1" x14ac:dyDescent="0.2">
      <c r="A7662" s="360">
        <v>7645</v>
      </c>
    </row>
    <row r="7663" spans="1:1" x14ac:dyDescent="0.2">
      <c r="A7663" s="360">
        <v>7646</v>
      </c>
    </row>
    <row r="7664" spans="1:1" x14ac:dyDescent="0.2">
      <c r="A7664" s="360">
        <v>7647</v>
      </c>
    </row>
    <row r="7665" spans="1:1" x14ac:dyDescent="0.2">
      <c r="A7665" s="360">
        <v>7648</v>
      </c>
    </row>
    <row r="7666" spans="1:1" x14ac:dyDescent="0.2">
      <c r="A7666" s="360">
        <v>7649</v>
      </c>
    </row>
    <row r="7667" spans="1:1" x14ac:dyDescent="0.2">
      <c r="A7667" s="360">
        <v>7650</v>
      </c>
    </row>
    <row r="7668" spans="1:1" x14ac:dyDescent="0.2">
      <c r="A7668" s="360">
        <v>7651</v>
      </c>
    </row>
    <row r="7669" spans="1:1" x14ac:dyDescent="0.2">
      <c r="A7669" s="360">
        <v>7652</v>
      </c>
    </row>
    <row r="7670" spans="1:1" x14ac:dyDescent="0.2">
      <c r="A7670" s="360">
        <v>7653</v>
      </c>
    </row>
    <row r="7671" spans="1:1" x14ac:dyDescent="0.2">
      <c r="A7671" s="360">
        <v>7654</v>
      </c>
    </row>
    <row r="7672" spans="1:1" x14ac:dyDescent="0.2">
      <c r="A7672" s="360">
        <v>7655</v>
      </c>
    </row>
    <row r="7673" spans="1:1" x14ac:dyDescent="0.2">
      <c r="A7673" s="360">
        <v>7656</v>
      </c>
    </row>
    <row r="7674" spans="1:1" x14ac:dyDescent="0.2">
      <c r="A7674" s="360">
        <v>7657</v>
      </c>
    </row>
    <row r="7675" spans="1:1" x14ac:dyDescent="0.2">
      <c r="A7675" s="360">
        <v>7658</v>
      </c>
    </row>
    <row r="7676" spans="1:1" x14ac:dyDescent="0.2">
      <c r="A7676" s="360">
        <v>7659</v>
      </c>
    </row>
    <row r="7677" spans="1:1" x14ac:dyDescent="0.2">
      <c r="A7677" s="360">
        <v>7660</v>
      </c>
    </row>
    <row r="7678" spans="1:1" x14ac:dyDescent="0.2">
      <c r="A7678" s="360">
        <v>7661</v>
      </c>
    </row>
    <row r="7679" spans="1:1" x14ac:dyDescent="0.2">
      <c r="A7679" s="360">
        <v>7662</v>
      </c>
    </row>
    <row r="7680" spans="1:1" x14ac:dyDescent="0.2">
      <c r="A7680" s="360">
        <v>7663</v>
      </c>
    </row>
    <row r="7681" spans="1:1" x14ac:dyDescent="0.2">
      <c r="A7681" s="360">
        <v>7664</v>
      </c>
    </row>
    <row r="7682" spans="1:1" x14ac:dyDescent="0.2">
      <c r="A7682" s="360">
        <v>7665</v>
      </c>
    </row>
    <row r="7683" spans="1:1" x14ac:dyDescent="0.2">
      <c r="A7683" s="360">
        <v>7666</v>
      </c>
    </row>
    <row r="7684" spans="1:1" x14ac:dyDescent="0.2">
      <c r="A7684" s="360">
        <v>7667</v>
      </c>
    </row>
    <row r="7685" spans="1:1" x14ac:dyDescent="0.2">
      <c r="A7685" s="360">
        <v>7668</v>
      </c>
    </row>
    <row r="7686" spans="1:1" x14ac:dyDescent="0.2">
      <c r="A7686" s="360">
        <v>7669</v>
      </c>
    </row>
    <row r="7687" spans="1:1" x14ac:dyDescent="0.2">
      <c r="A7687" s="360">
        <v>7670</v>
      </c>
    </row>
    <row r="7688" spans="1:1" x14ac:dyDescent="0.2">
      <c r="A7688" s="360">
        <v>7671</v>
      </c>
    </row>
    <row r="7689" spans="1:1" x14ac:dyDescent="0.2">
      <c r="A7689" s="360">
        <v>7672</v>
      </c>
    </row>
    <row r="7690" spans="1:1" x14ac:dyDescent="0.2">
      <c r="A7690" s="360">
        <v>7673</v>
      </c>
    </row>
    <row r="7691" spans="1:1" x14ac:dyDescent="0.2">
      <c r="A7691" s="360">
        <v>7674</v>
      </c>
    </row>
    <row r="7692" spans="1:1" x14ac:dyDescent="0.2">
      <c r="A7692" s="360">
        <v>7675</v>
      </c>
    </row>
    <row r="7693" spans="1:1" x14ac:dyDescent="0.2">
      <c r="A7693" s="360">
        <v>7676</v>
      </c>
    </row>
    <row r="7694" spans="1:1" x14ac:dyDescent="0.2">
      <c r="A7694" s="360">
        <v>7677</v>
      </c>
    </row>
    <row r="7695" spans="1:1" x14ac:dyDescent="0.2">
      <c r="A7695" s="360">
        <v>7678</v>
      </c>
    </row>
    <row r="7696" spans="1:1" x14ac:dyDescent="0.2">
      <c r="A7696" s="360">
        <v>7679</v>
      </c>
    </row>
    <row r="7697" spans="1:1" x14ac:dyDescent="0.2">
      <c r="A7697" s="360">
        <v>7680</v>
      </c>
    </row>
    <row r="7698" spans="1:1" x14ac:dyDescent="0.2">
      <c r="A7698" s="360">
        <v>7681</v>
      </c>
    </row>
    <row r="7699" spans="1:1" x14ac:dyDescent="0.2">
      <c r="A7699" s="360">
        <v>7682</v>
      </c>
    </row>
    <row r="7700" spans="1:1" x14ac:dyDescent="0.2">
      <c r="A7700" s="360">
        <v>7683</v>
      </c>
    </row>
    <row r="7701" spans="1:1" x14ac:dyDescent="0.2">
      <c r="A7701" s="360">
        <v>7684</v>
      </c>
    </row>
    <row r="7702" spans="1:1" x14ac:dyDescent="0.2">
      <c r="A7702" s="360">
        <v>7685</v>
      </c>
    </row>
    <row r="7703" spans="1:1" x14ac:dyDescent="0.2">
      <c r="A7703" s="360">
        <v>7686</v>
      </c>
    </row>
    <row r="7704" spans="1:1" x14ac:dyDescent="0.2">
      <c r="A7704" s="360">
        <v>7687</v>
      </c>
    </row>
    <row r="7705" spans="1:1" x14ac:dyDescent="0.2">
      <c r="A7705" s="360">
        <v>7688</v>
      </c>
    </row>
    <row r="7706" spans="1:1" x14ac:dyDescent="0.2">
      <c r="A7706" s="360">
        <v>7689</v>
      </c>
    </row>
    <row r="7707" spans="1:1" x14ac:dyDescent="0.2">
      <c r="A7707" s="360">
        <v>7690</v>
      </c>
    </row>
    <row r="7708" spans="1:1" x14ac:dyDescent="0.2">
      <c r="A7708" s="360">
        <v>7691</v>
      </c>
    </row>
    <row r="7709" spans="1:1" x14ac:dyDescent="0.2">
      <c r="A7709" s="360">
        <v>7692</v>
      </c>
    </row>
    <row r="7710" spans="1:1" x14ac:dyDescent="0.2">
      <c r="A7710" s="360">
        <v>7693</v>
      </c>
    </row>
    <row r="7711" spans="1:1" x14ac:dyDescent="0.2">
      <c r="A7711" s="360">
        <v>7694</v>
      </c>
    </row>
    <row r="7712" spans="1:1" x14ac:dyDescent="0.2">
      <c r="A7712" s="360">
        <v>7695</v>
      </c>
    </row>
    <row r="7713" spans="1:1" x14ac:dyDescent="0.2">
      <c r="A7713" s="360">
        <v>7696</v>
      </c>
    </row>
    <row r="7714" spans="1:1" x14ac:dyDescent="0.2">
      <c r="A7714" s="360">
        <v>7697</v>
      </c>
    </row>
    <row r="7715" spans="1:1" x14ac:dyDescent="0.2">
      <c r="A7715" s="360">
        <v>7698</v>
      </c>
    </row>
    <row r="7716" spans="1:1" x14ac:dyDescent="0.2">
      <c r="A7716" s="360">
        <v>7699</v>
      </c>
    </row>
    <row r="7717" spans="1:1" x14ac:dyDescent="0.2">
      <c r="A7717" s="360">
        <v>7700</v>
      </c>
    </row>
    <row r="7718" spans="1:1" x14ac:dyDescent="0.2">
      <c r="A7718" s="360">
        <v>7701</v>
      </c>
    </row>
    <row r="7719" spans="1:1" x14ac:dyDescent="0.2">
      <c r="A7719" s="360">
        <v>7702</v>
      </c>
    </row>
    <row r="7720" spans="1:1" x14ac:dyDescent="0.2">
      <c r="A7720" s="360">
        <v>7703</v>
      </c>
    </row>
    <row r="7721" spans="1:1" x14ac:dyDescent="0.2">
      <c r="A7721" s="360">
        <v>7704</v>
      </c>
    </row>
    <row r="7722" spans="1:1" x14ac:dyDescent="0.2">
      <c r="A7722" s="360">
        <v>7705</v>
      </c>
    </row>
    <row r="7723" spans="1:1" x14ac:dyDescent="0.2">
      <c r="A7723" s="360">
        <v>7706</v>
      </c>
    </row>
    <row r="7724" spans="1:1" x14ac:dyDescent="0.2">
      <c r="A7724" s="360">
        <v>7707</v>
      </c>
    </row>
    <row r="7725" spans="1:1" x14ac:dyDescent="0.2">
      <c r="A7725" s="360">
        <v>7708</v>
      </c>
    </row>
    <row r="7726" spans="1:1" x14ac:dyDescent="0.2">
      <c r="A7726" s="360">
        <v>7709</v>
      </c>
    </row>
    <row r="7727" spans="1:1" x14ac:dyDescent="0.2">
      <c r="A7727" s="360">
        <v>7710</v>
      </c>
    </row>
    <row r="7728" spans="1:1" x14ac:dyDescent="0.2">
      <c r="A7728" s="360">
        <v>7711</v>
      </c>
    </row>
    <row r="7729" spans="1:1" x14ac:dyDescent="0.2">
      <c r="A7729" s="360">
        <v>7712</v>
      </c>
    </row>
    <row r="7730" spans="1:1" x14ac:dyDescent="0.2">
      <c r="A7730" s="360">
        <v>7713</v>
      </c>
    </row>
    <row r="7731" spans="1:1" x14ac:dyDescent="0.2">
      <c r="A7731" s="360">
        <v>7714</v>
      </c>
    </row>
    <row r="7732" spans="1:1" x14ac:dyDescent="0.2">
      <c r="A7732" s="360">
        <v>7715</v>
      </c>
    </row>
    <row r="7733" spans="1:1" x14ac:dyDescent="0.2">
      <c r="A7733" s="360">
        <v>7716</v>
      </c>
    </row>
    <row r="7734" spans="1:1" x14ac:dyDescent="0.2">
      <c r="A7734" s="360">
        <v>7717</v>
      </c>
    </row>
    <row r="7735" spans="1:1" x14ac:dyDescent="0.2">
      <c r="A7735" s="360">
        <v>7718</v>
      </c>
    </row>
    <row r="7736" spans="1:1" x14ac:dyDescent="0.2">
      <c r="A7736" s="360">
        <v>7719</v>
      </c>
    </row>
    <row r="7737" spans="1:1" x14ac:dyDescent="0.2">
      <c r="A7737" s="360">
        <v>7720</v>
      </c>
    </row>
    <row r="7738" spans="1:1" x14ac:dyDescent="0.2">
      <c r="A7738" s="360">
        <v>7721</v>
      </c>
    </row>
    <row r="7739" spans="1:1" x14ac:dyDescent="0.2">
      <c r="A7739" s="360">
        <v>7722</v>
      </c>
    </row>
    <row r="7740" spans="1:1" x14ac:dyDescent="0.2">
      <c r="A7740" s="360">
        <v>7723</v>
      </c>
    </row>
    <row r="7741" spans="1:1" x14ac:dyDescent="0.2">
      <c r="A7741" s="360">
        <v>7724</v>
      </c>
    </row>
    <row r="7742" spans="1:1" x14ac:dyDescent="0.2">
      <c r="A7742" s="360">
        <v>7725</v>
      </c>
    </row>
    <row r="7743" spans="1:1" x14ac:dyDescent="0.2">
      <c r="A7743" s="360">
        <v>7726</v>
      </c>
    </row>
    <row r="7744" spans="1:1" x14ac:dyDescent="0.2">
      <c r="A7744" s="360">
        <v>7727</v>
      </c>
    </row>
    <row r="7745" spans="1:1" x14ac:dyDescent="0.2">
      <c r="A7745" s="360">
        <v>7728</v>
      </c>
    </row>
    <row r="7746" spans="1:1" x14ac:dyDescent="0.2">
      <c r="A7746" s="360">
        <v>7729</v>
      </c>
    </row>
    <row r="7747" spans="1:1" x14ac:dyDescent="0.2">
      <c r="A7747" s="360">
        <v>7730</v>
      </c>
    </row>
    <row r="7748" spans="1:1" x14ac:dyDescent="0.2">
      <c r="A7748" s="360">
        <v>7731</v>
      </c>
    </row>
    <row r="7749" spans="1:1" x14ac:dyDescent="0.2">
      <c r="A7749" s="360">
        <v>7732</v>
      </c>
    </row>
    <row r="7750" spans="1:1" x14ac:dyDescent="0.2">
      <c r="A7750" s="360">
        <v>7733</v>
      </c>
    </row>
    <row r="7751" spans="1:1" x14ac:dyDescent="0.2">
      <c r="A7751" s="360">
        <v>7734</v>
      </c>
    </row>
    <row r="7752" spans="1:1" x14ac:dyDescent="0.2">
      <c r="A7752" s="360">
        <v>7735</v>
      </c>
    </row>
    <row r="7753" spans="1:1" x14ac:dyDescent="0.2">
      <c r="A7753" s="360">
        <v>7736</v>
      </c>
    </row>
    <row r="7754" spans="1:1" x14ac:dyDescent="0.2">
      <c r="A7754" s="360">
        <v>7737</v>
      </c>
    </row>
    <row r="7755" spans="1:1" x14ac:dyDescent="0.2">
      <c r="A7755" s="360">
        <v>7738</v>
      </c>
    </row>
    <row r="7756" spans="1:1" x14ac:dyDescent="0.2">
      <c r="A7756" s="360">
        <v>7739</v>
      </c>
    </row>
    <row r="7757" spans="1:1" x14ac:dyDescent="0.2">
      <c r="A7757" s="360">
        <v>7740</v>
      </c>
    </row>
    <row r="7758" spans="1:1" x14ac:dyDescent="0.2">
      <c r="A7758" s="360">
        <v>7741</v>
      </c>
    </row>
    <row r="7759" spans="1:1" x14ac:dyDescent="0.2">
      <c r="A7759" s="360">
        <v>7742</v>
      </c>
    </row>
    <row r="7760" spans="1:1" x14ac:dyDescent="0.2">
      <c r="A7760" s="360">
        <v>7743</v>
      </c>
    </row>
    <row r="7761" spans="1:1" x14ac:dyDescent="0.2">
      <c r="A7761" s="360">
        <v>7744</v>
      </c>
    </row>
    <row r="7762" spans="1:1" x14ac:dyDescent="0.2">
      <c r="A7762" s="360">
        <v>7745</v>
      </c>
    </row>
    <row r="7763" spans="1:1" x14ac:dyDescent="0.2">
      <c r="A7763" s="360">
        <v>7746</v>
      </c>
    </row>
    <row r="7764" spans="1:1" x14ac:dyDescent="0.2">
      <c r="A7764" s="360">
        <v>7747</v>
      </c>
    </row>
    <row r="7765" spans="1:1" x14ac:dyDescent="0.2">
      <c r="A7765" s="360">
        <v>7748</v>
      </c>
    </row>
    <row r="7766" spans="1:1" x14ac:dyDescent="0.2">
      <c r="A7766" s="360">
        <v>7749</v>
      </c>
    </row>
    <row r="7767" spans="1:1" x14ac:dyDescent="0.2">
      <c r="A7767" s="360">
        <v>7750</v>
      </c>
    </row>
    <row r="7768" spans="1:1" x14ac:dyDescent="0.2">
      <c r="A7768" s="360">
        <v>7751</v>
      </c>
    </row>
    <row r="7769" spans="1:1" x14ac:dyDescent="0.2">
      <c r="A7769" s="360">
        <v>7752</v>
      </c>
    </row>
    <row r="7770" spans="1:1" x14ac:dyDescent="0.2">
      <c r="A7770" s="360">
        <v>7753</v>
      </c>
    </row>
    <row r="7771" spans="1:1" x14ac:dyDescent="0.2">
      <c r="A7771" s="360">
        <v>7754</v>
      </c>
    </row>
    <row r="7772" spans="1:1" x14ac:dyDescent="0.2">
      <c r="A7772" s="360">
        <v>7755</v>
      </c>
    </row>
    <row r="7773" spans="1:1" x14ac:dyDescent="0.2">
      <c r="A7773" s="360">
        <v>7756</v>
      </c>
    </row>
    <row r="7774" spans="1:1" x14ac:dyDescent="0.2">
      <c r="A7774" s="360">
        <v>7757</v>
      </c>
    </row>
    <row r="7775" spans="1:1" x14ac:dyDescent="0.2">
      <c r="A7775" s="360">
        <v>7758</v>
      </c>
    </row>
    <row r="7776" spans="1:1" x14ac:dyDescent="0.2">
      <c r="A7776" s="360">
        <v>7759</v>
      </c>
    </row>
    <row r="7777" spans="1:1" x14ac:dyDescent="0.2">
      <c r="A7777" s="360">
        <v>7760</v>
      </c>
    </row>
    <row r="7778" spans="1:1" x14ac:dyDescent="0.2">
      <c r="A7778" s="360">
        <v>7761</v>
      </c>
    </row>
    <row r="7779" spans="1:1" x14ac:dyDescent="0.2">
      <c r="A7779" s="360">
        <v>7762</v>
      </c>
    </row>
    <row r="7780" spans="1:1" x14ac:dyDescent="0.2">
      <c r="A7780" s="360">
        <v>7763</v>
      </c>
    </row>
    <row r="7781" spans="1:1" x14ac:dyDescent="0.2">
      <c r="A7781" s="360">
        <v>7764</v>
      </c>
    </row>
    <row r="7782" spans="1:1" x14ac:dyDescent="0.2">
      <c r="A7782" s="360">
        <v>7765</v>
      </c>
    </row>
    <row r="7783" spans="1:1" x14ac:dyDescent="0.2">
      <c r="A7783" s="360">
        <v>7766</v>
      </c>
    </row>
    <row r="7784" spans="1:1" x14ac:dyDescent="0.2">
      <c r="A7784" s="360">
        <v>7767</v>
      </c>
    </row>
    <row r="7785" spans="1:1" x14ac:dyDescent="0.2">
      <c r="A7785" s="360">
        <v>7768</v>
      </c>
    </row>
    <row r="7786" spans="1:1" x14ac:dyDescent="0.2">
      <c r="A7786" s="360">
        <v>7769</v>
      </c>
    </row>
    <row r="7787" spans="1:1" x14ac:dyDescent="0.2">
      <c r="A7787" s="360">
        <v>7770</v>
      </c>
    </row>
    <row r="7788" spans="1:1" x14ac:dyDescent="0.2">
      <c r="A7788" s="360">
        <v>7771</v>
      </c>
    </row>
    <row r="7789" spans="1:1" x14ac:dyDescent="0.2">
      <c r="A7789" s="360">
        <v>7772</v>
      </c>
    </row>
    <row r="7790" spans="1:1" x14ac:dyDescent="0.2">
      <c r="A7790" s="360">
        <v>7773</v>
      </c>
    </row>
    <row r="7791" spans="1:1" x14ac:dyDescent="0.2">
      <c r="A7791" s="360">
        <v>7774</v>
      </c>
    </row>
    <row r="7792" spans="1:1" x14ac:dyDescent="0.2">
      <c r="A7792" s="360">
        <v>7775</v>
      </c>
    </row>
    <row r="7793" spans="1:1" x14ac:dyDescent="0.2">
      <c r="A7793" s="360">
        <v>7776</v>
      </c>
    </row>
    <row r="7794" spans="1:1" x14ac:dyDescent="0.2">
      <c r="A7794" s="360">
        <v>7777</v>
      </c>
    </row>
    <row r="7795" spans="1:1" x14ac:dyDescent="0.2">
      <c r="A7795" s="360">
        <v>7778</v>
      </c>
    </row>
    <row r="7796" spans="1:1" x14ac:dyDescent="0.2">
      <c r="A7796" s="360">
        <v>7779</v>
      </c>
    </row>
    <row r="7797" spans="1:1" x14ac:dyDescent="0.2">
      <c r="A7797" s="360">
        <v>7780</v>
      </c>
    </row>
    <row r="7798" spans="1:1" x14ac:dyDescent="0.2">
      <c r="A7798" s="360">
        <v>7781</v>
      </c>
    </row>
    <row r="7799" spans="1:1" x14ac:dyDescent="0.2">
      <c r="A7799" s="360">
        <v>7782</v>
      </c>
    </row>
    <row r="7800" spans="1:1" x14ac:dyDescent="0.2">
      <c r="A7800" s="360">
        <v>7783</v>
      </c>
    </row>
    <row r="7801" spans="1:1" x14ac:dyDescent="0.2">
      <c r="A7801" s="360">
        <v>7784</v>
      </c>
    </row>
    <row r="7802" spans="1:1" x14ac:dyDescent="0.2">
      <c r="A7802" s="360">
        <v>7785</v>
      </c>
    </row>
    <row r="7803" spans="1:1" x14ac:dyDescent="0.2">
      <c r="A7803" s="360">
        <v>7786</v>
      </c>
    </row>
    <row r="7804" spans="1:1" x14ac:dyDescent="0.2">
      <c r="A7804" s="360">
        <v>7787</v>
      </c>
    </row>
    <row r="7805" spans="1:1" x14ac:dyDescent="0.2">
      <c r="A7805" s="360">
        <v>7788</v>
      </c>
    </row>
    <row r="7806" spans="1:1" x14ac:dyDescent="0.2">
      <c r="A7806" s="360">
        <v>7789</v>
      </c>
    </row>
    <row r="7807" spans="1:1" x14ac:dyDescent="0.2">
      <c r="A7807" s="360">
        <v>7790</v>
      </c>
    </row>
    <row r="7808" spans="1:1" x14ac:dyDescent="0.2">
      <c r="A7808" s="360">
        <v>7791</v>
      </c>
    </row>
    <row r="7809" spans="1:1" x14ac:dyDescent="0.2">
      <c r="A7809" s="360">
        <v>7792</v>
      </c>
    </row>
    <row r="7810" spans="1:1" x14ac:dyDescent="0.2">
      <c r="A7810" s="360">
        <v>7793</v>
      </c>
    </row>
    <row r="7811" spans="1:1" x14ac:dyDescent="0.2">
      <c r="A7811" s="360">
        <v>7794</v>
      </c>
    </row>
    <row r="7812" spans="1:1" x14ac:dyDescent="0.2">
      <c r="A7812" s="360">
        <v>7795</v>
      </c>
    </row>
    <row r="7813" spans="1:1" x14ac:dyDescent="0.2">
      <c r="A7813" s="360">
        <v>7796</v>
      </c>
    </row>
    <row r="7814" spans="1:1" x14ac:dyDescent="0.2">
      <c r="A7814" s="360">
        <v>7797</v>
      </c>
    </row>
    <row r="7815" spans="1:1" x14ac:dyDescent="0.2">
      <c r="A7815" s="360">
        <v>7798</v>
      </c>
    </row>
    <row r="7816" spans="1:1" x14ac:dyDescent="0.2">
      <c r="A7816" s="360">
        <v>7799</v>
      </c>
    </row>
    <row r="7817" spans="1:1" x14ac:dyDescent="0.2">
      <c r="A7817" s="360">
        <v>7800</v>
      </c>
    </row>
    <row r="7818" spans="1:1" x14ac:dyDescent="0.2">
      <c r="A7818" s="360">
        <v>7801</v>
      </c>
    </row>
    <row r="7819" spans="1:1" x14ac:dyDescent="0.2">
      <c r="A7819" s="360">
        <v>7802</v>
      </c>
    </row>
    <row r="7820" spans="1:1" x14ac:dyDescent="0.2">
      <c r="A7820" s="360">
        <v>7803</v>
      </c>
    </row>
    <row r="7821" spans="1:1" x14ac:dyDescent="0.2">
      <c r="A7821" s="360">
        <v>7804</v>
      </c>
    </row>
    <row r="7822" spans="1:1" x14ac:dyDescent="0.2">
      <c r="A7822" s="360">
        <v>7805</v>
      </c>
    </row>
    <row r="7823" spans="1:1" x14ac:dyDescent="0.2">
      <c r="A7823" s="360">
        <v>7806</v>
      </c>
    </row>
    <row r="7824" spans="1:1" x14ac:dyDescent="0.2">
      <c r="A7824" s="360">
        <v>7807</v>
      </c>
    </row>
    <row r="7825" spans="1:1" x14ac:dyDescent="0.2">
      <c r="A7825" s="360">
        <v>7808</v>
      </c>
    </row>
    <row r="7826" spans="1:1" x14ac:dyDescent="0.2">
      <c r="A7826" s="360">
        <v>7809</v>
      </c>
    </row>
    <row r="7827" spans="1:1" x14ac:dyDescent="0.2">
      <c r="A7827" s="360">
        <v>7810</v>
      </c>
    </row>
    <row r="7828" spans="1:1" x14ac:dyDescent="0.2">
      <c r="A7828" s="360">
        <v>7811</v>
      </c>
    </row>
    <row r="7829" spans="1:1" x14ac:dyDescent="0.2">
      <c r="A7829" s="360">
        <v>7812</v>
      </c>
    </row>
    <row r="7830" spans="1:1" x14ac:dyDescent="0.2">
      <c r="A7830" s="360">
        <v>7813</v>
      </c>
    </row>
    <row r="7831" spans="1:1" x14ac:dyDescent="0.2">
      <c r="A7831" s="360">
        <v>7814</v>
      </c>
    </row>
    <row r="7832" spans="1:1" x14ac:dyDescent="0.2">
      <c r="A7832" s="360">
        <v>7815</v>
      </c>
    </row>
    <row r="7833" spans="1:1" x14ac:dyDescent="0.2">
      <c r="A7833" s="360">
        <v>7816</v>
      </c>
    </row>
    <row r="7834" spans="1:1" x14ac:dyDescent="0.2">
      <c r="A7834" s="360">
        <v>7817</v>
      </c>
    </row>
    <row r="7835" spans="1:1" x14ac:dyDescent="0.2">
      <c r="A7835" s="360">
        <v>7818</v>
      </c>
    </row>
    <row r="7836" spans="1:1" x14ac:dyDescent="0.2">
      <c r="A7836" s="360">
        <v>7819</v>
      </c>
    </row>
    <row r="7837" spans="1:1" x14ac:dyDescent="0.2">
      <c r="A7837" s="360">
        <v>7820</v>
      </c>
    </row>
    <row r="7838" spans="1:1" x14ac:dyDescent="0.2">
      <c r="A7838" s="360">
        <v>7821</v>
      </c>
    </row>
    <row r="7839" spans="1:1" x14ac:dyDescent="0.2">
      <c r="A7839" s="360">
        <v>7822</v>
      </c>
    </row>
    <row r="7840" spans="1:1" x14ac:dyDescent="0.2">
      <c r="A7840" s="360">
        <v>7823</v>
      </c>
    </row>
    <row r="7841" spans="1:1" x14ac:dyDescent="0.2">
      <c r="A7841" s="360">
        <v>7824</v>
      </c>
    </row>
    <row r="7842" spans="1:1" x14ac:dyDescent="0.2">
      <c r="A7842" s="360">
        <v>7825</v>
      </c>
    </row>
    <row r="7843" spans="1:1" x14ac:dyDescent="0.2">
      <c r="A7843" s="360">
        <v>7826</v>
      </c>
    </row>
    <row r="7844" spans="1:1" x14ac:dyDescent="0.2">
      <c r="A7844" s="360">
        <v>7827</v>
      </c>
    </row>
    <row r="7845" spans="1:1" x14ac:dyDescent="0.2">
      <c r="A7845" s="360">
        <v>7828</v>
      </c>
    </row>
    <row r="7846" spans="1:1" x14ac:dyDescent="0.2">
      <c r="A7846" s="360">
        <v>7829</v>
      </c>
    </row>
    <row r="7847" spans="1:1" x14ac:dyDescent="0.2">
      <c r="A7847" s="360">
        <v>7830</v>
      </c>
    </row>
    <row r="7848" spans="1:1" x14ac:dyDescent="0.2">
      <c r="A7848" s="360">
        <v>7831</v>
      </c>
    </row>
    <row r="7849" spans="1:1" x14ac:dyDescent="0.2">
      <c r="A7849" s="360">
        <v>7832</v>
      </c>
    </row>
    <row r="7850" spans="1:1" x14ac:dyDescent="0.2">
      <c r="A7850" s="360">
        <v>7833</v>
      </c>
    </row>
    <row r="7851" spans="1:1" x14ac:dyDescent="0.2">
      <c r="A7851" s="360">
        <v>7834</v>
      </c>
    </row>
    <row r="7852" spans="1:1" x14ac:dyDescent="0.2">
      <c r="A7852" s="360">
        <v>7835</v>
      </c>
    </row>
    <row r="7853" spans="1:1" x14ac:dyDescent="0.2">
      <c r="A7853" s="360">
        <v>7836</v>
      </c>
    </row>
    <row r="7854" spans="1:1" x14ac:dyDescent="0.2">
      <c r="A7854" s="360">
        <v>7837</v>
      </c>
    </row>
    <row r="7855" spans="1:1" x14ac:dyDescent="0.2">
      <c r="A7855" s="360">
        <v>7838</v>
      </c>
    </row>
    <row r="7856" spans="1:1" x14ac:dyDescent="0.2">
      <c r="A7856" s="360">
        <v>7839</v>
      </c>
    </row>
    <row r="7857" spans="1:1" x14ac:dyDescent="0.2">
      <c r="A7857" s="360">
        <v>7840</v>
      </c>
    </row>
    <row r="7858" spans="1:1" x14ac:dyDescent="0.2">
      <c r="A7858" s="360">
        <v>7841</v>
      </c>
    </row>
    <row r="7859" spans="1:1" x14ac:dyDescent="0.2">
      <c r="A7859" s="360">
        <v>7842</v>
      </c>
    </row>
    <row r="7860" spans="1:1" x14ac:dyDescent="0.2">
      <c r="A7860" s="360">
        <v>7843</v>
      </c>
    </row>
    <row r="7861" spans="1:1" x14ac:dyDescent="0.2">
      <c r="A7861" s="360">
        <v>7844</v>
      </c>
    </row>
    <row r="7862" spans="1:1" x14ac:dyDescent="0.2">
      <c r="A7862" s="360">
        <v>7845</v>
      </c>
    </row>
    <row r="7863" spans="1:1" x14ac:dyDescent="0.2">
      <c r="A7863" s="360">
        <v>7846</v>
      </c>
    </row>
    <row r="7864" spans="1:1" x14ac:dyDescent="0.2">
      <c r="A7864" s="360">
        <v>7847</v>
      </c>
    </row>
    <row r="7865" spans="1:1" x14ac:dyDescent="0.2">
      <c r="A7865" s="360">
        <v>7848</v>
      </c>
    </row>
    <row r="7866" spans="1:1" x14ac:dyDescent="0.2">
      <c r="A7866" s="360">
        <v>7849</v>
      </c>
    </row>
    <row r="7867" spans="1:1" x14ac:dyDescent="0.2">
      <c r="A7867" s="360">
        <v>7850</v>
      </c>
    </row>
    <row r="7868" spans="1:1" x14ac:dyDescent="0.2">
      <c r="A7868" s="360">
        <v>7851</v>
      </c>
    </row>
    <row r="7869" spans="1:1" x14ac:dyDescent="0.2">
      <c r="A7869" s="360">
        <v>7852</v>
      </c>
    </row>
    <row r="7870" spans="1:1" x14ac:dyDescent="0.2">
      <c r="A7870" s="360">
        <v>7853</v>
      </c>
    </row>
    <row r="7871" spans="1:1" x14ac:dyDescent="0.2">
      <c r="A7871" s="360">
        <v>7854</v>
      </c>
    </row>
    <row r="7872" spans="1:1" x14ac:dyDescent="0.2">
      <c r="A7872" s="360">
        <v>7855</v>
      </c>
    </row>
    <row r="7873" spans="1:1" x14ac:dyDescent="0.2">
      <c r="A7873" s="360">
        <v>7856</v>
      </c>
    </row>
    <row r="7874" spans="1:1" x14ac:dyDescent="0.2">
      <c r="A7874" s="360">
        <v>7857</v>
      </c>
    </row>
    <row r="7875" spans="1:1" x14ac:dyDescent="0.2">
      <c r="A7875" s="360">
        <v>7858</v>
      </c>
    </row>
    <row r="7876" spans="1:1" x14ac:dyDescent="0.2">
      <c r="A7876" s="360">
        <v>7859</v>
      </c>
    </row>
    <row r="7877" spans="1:1" x14ac:dyDescent="0.2">
      <c r="A7877" s="360">
        <v>7860</v>
      </c>
    </row>
    <row r="7878" spans="1:1" x14ac:dyDescent="0.2">
      <c r="A7878" s="360">
        <v>7861</v>
      </c>
    </row>
    <row r="7879" spans="1:1" x14ac:dyDescent="0.2">
      <c r="A7879" s="360">
        <v>7862</v>
      </c>
    </row>
    <row r="7880" spans="1:1" x14ac:dyDescent="0.2">
      <c r="A7880" s="360">
        <v>7863</v>
      </c>
    </row>
    <row r="7881" spans="1:1" x14ac:dyDescent="0.2">
      <c r="A7881" s="360">
        <v>7864</v>
      </c>
    </row>
    <row r="7882" spans="1:1" x14ac:dyDescent="0.2">
      <c r="A7882" s="360">
        <v>7865</v>
      </c>
    </row>
    <row r="7883" spans="1:1" x14ac:dyDescent="0.2">
      <c r="A7883" s="360">
        <v>7866</v>
      </c>
    </row>
    <row r="7884" spans="1:1" x14ac:dyDescent="0.2">
      <c r="A7884" s="360">
        <v>7867</v>
      </c>
    </row>
    <row r="7885" spans="1:1" x14ac:dyDescent="0.2">
      <c r="A7885" s="360">
        <v>7868</v>
      </c>
    </row>
    <row r="7886" spans="1:1" x14ac:dyDescent="0.2">
      <c r="A7886" s="360">
        <v>7869</v>
      </c>
    </row>
    <row r="7887" spans="1:1" x14ac:dyDescent="0.2">
      <c r="A7887" s="360">
        <v>7870</v>
      </c>
    </row>
    <row r="7888" spans="1:1" x14ac:dyDescent="0.2">
      <c r="A7888" s="360">
        <v>7871</v>
      </c>
    </row>
    <row r="7889" spans="1:1" x14ac:dyDescent="0.2">
      <c r="A7889" s="360">
        <v>7872</v>
      </c>
    </row>
    <row r="7890" spans="1:1" x14ac:dyDescent="0.2">
      <c r="A7890" s="360">
        <v>7873</v>
      </c>
    </row>
    <row r="7891" spans="1:1" x14ac:dyDescent="0.2">
      <c r="A7891" s="360">
        <v>7874</v>
      </c>
    </row>
    <row r="7892" spans="1:1" x14ac:dyDescent="0.2">
      <c r="A7892" s="360">
        <v>7875</v>
      </c>
    </row>
    <row r="7893" spans="1:1" x14ac:dyDescent="0.2">
      <c r="A7893" s="360">
        <v>7876</v>
      </c>
    </row>
    <row r="7894" spans="1:1" x14ac:dyDescent="0.2">
      <c r="A7894" s="360">
        <v>7877</v>
      </c>
    </row>
    <row r="7895" spans="1:1" x14ac:dyDescent="0.2">
      <c r="A7895" s="360">
        <v>7878</v>
      </c>
    </row>
    <row r="7896" spans="1:1" x14ac:dyDescent="0.2">
      <c r="A7896" s="360">
        <v>7879</v>
      </c>
    </row>
    <row r="7897" spans="1:1" x14ac:dyDescent="0.2">
      <c r="A7897" s="360">
        <v>7880</v>
      </c>
    </row>
    <row r="7898" spans="1:1" x14ac:dyDescent="0.2">
      <c r="A7898" s="360">
        <v>7881</v>
      </c>
    </row>
    <row r="7899" spans="1:1" x14ac:dyDescent="0.2">
      <c r="A7899" s="360">
        <v>7882</v>
      </c>
    </row>
    <row r="7900" spans="1:1" x14ac:dyDescent="0.2">
      <c r="A7900" s="360">
        <v>7883</v>
      </c>
    </row>
    <row r="7901" spans="1:1" x14ac:dyDescent="0.2">
      <c r="A7901" s="360">
        <v>7884</v>
      </c>
    </row>
    <row r="7902" spans="1:1" x14ac:dyDescent="0.2">
      <c r="A7902" s="360">
        <v>7885</v>
      </c>
    </row>
    <row r="7903" spans="1:1" x14ac:dyDescent="0.2">
      <c r="A7903" s="360">
        <v>7886</v>
      </c>
    </row>
    <row r="7904" spans="1:1" x14ac:dyDescent="0.2">
      <c r="A7904" s="360">
        <v>7887</v>
      </c>
    </row>
    <row r="7905" spans="1:1" x14ac:dyDescent="0.2">
      <c r="A7905" s="360">
        <v>7888</v>
      </c>
    </row>
    <row r="7906" spans="1:1" x14ac:dyDescent="0.2">
      <c r="A7906" s="360">
        <v>7889</v>
      </c>
    </row>
    <row r="7907" spans="1:1" x14ac:dyDescent="0.2">
      <c r="A7907" s="360">
        <v>7890</v>
      </c>
    </row>
    <row r="7908" spans="1:1" x14ac:dyDescent="0.2">
      <c r="A7908" s="360">
        <v>7891</v>
      </c>
    </row>
    <row r="7909" spans="1:1" x14ac:dyDescent="0.2">
      <c r="A7909" s="360">
        <v>7892</v>
      </c>
    </row>
    <row r="7910" spans="1:1" x14ac:dyDescent="0.2">
      <c r="A7910" s="360">
        <v>7893</v>
      </c>
    </row>
    <row r="7911" spans="1:1" x14ac:dyDescent="0.2">
      <c r="A7911" s="360">
        <v>7894</v>
      </c>
    </row>
    <row r="7912" spans="1:1" x14ac:dyDescent="0.2">
      <c r="A7912" s="360">
        <v>7895</v>
      </c>
    </row>
    <row r="7913" spans="1:1" x14ac:dyDescent="0.2">
      <c r="A7913" s="360">
        <v>7896</v>
      </c>
    </row>
    <row r="7914" spans="1:1" x14ac:dyDescent="0.2">
      <c r="A7914" s="360">
        <v>7897</v>
      </c>
    </row>
    <row r="7915" spans="1:1" x14ac:dyDescent="0.2">
      <c r="A7915" s="360">
        <v>7898</v>
      </c>
    </row>
    <row r="7916" spans="1:1" x14ac:dyDescent="0.2">
      <c r="A7916" s="360">
        <v>7899</v>
      </c>
    </row>
    <row r="7917" spans="1:1" x14ac:dyDescent="0.2">
      <c r="A7917" s="360">
        <v>7900</v>
      </c>
    </row>
    <row r="7918" spans="1:1" x14ac:dyDescent="0.2">
      <c r="A7918" s="360">
        <v>7901</v>
      </c>
    </row>
    <row r="7919" spans="1:1" x14ac:dyDescent="0.2">
      <c r="A7919" s="360">
        <v>7902</v>
      </c>
    </row>
    <row r="7920" spans="1:1" x14ac:dyDescent="0.2">
      <c r="A7920" s="360">
        <v>7903</v>
      </c>
    </row>
    <row r="7921" spans="1:1" x14ac:dyDescent="0.2">
      <c r="A7921" s="360">
        <v>7904</v>
      </c>
    </row>
    <row r="7922" spans="1:1" x14ac:dyDescent="0.2">
      <c r="A7922" s="360">
        <v>7905</v>
      </c>
    </row>
    <row r="7923" spans="1:1" x14ac:dyDescent="0.2">
      <c r="A7923" s="360">
        <v>7906</v>
      </c>
    </row>
    <row r="7924" spans="1:1" x14ac:dyDescent="0.2">
      <c r="A7924" s="360">
        <v>7907</v>
      </c>
    </row>
    <row r="7925" spans="1:1" x14ac:dyDescent="0.2">
      <c r="A7925" s="360">
        <v>7908</v>
      </c>
    </row>
    <row r="7926" spans="1:1" x14ac:dyDescent="0.2">
      <c r="A7926" s="360">
        <v>7909</v>
      </c>
    </row>
    <row r="7927" spans="1:1" x14ac:dyDescent="0.2">
      <c r="A7927" s="360">
        <v>7910</v>
      </c>
    </row>
    <row r="7928" spans="1:1" x14ac:dyDescent="0.2">
      <c r="A7928" s="360">
        <v>7911</v>
      </c>
    </row>
    <row r="7929" spans="1:1" x14ac:dyDescent="0.2">
      <c r="A7929" s="360">
        <v>7912</v>
      </c>
    </row>
    <row r="7930" spans="1:1" x14ac:dyDescent="0.2">
      <c r="A7930" s="360">
        <v>7913</v>
      </c>
    </row>
    <row r="7931" spans="1:1" x14ac:dyDescent="0.2">
      <c r="A7931" s="360">
        <v>7914</v>
      </c>
    </row>
    <row r="7932" spans="1:1" x14ac:dyDescent="0.2">
      <c r="A7932" s="360">
        <v>7915</v>
      </c>
    </row>
    <row r="7933" spans="1:1" x14ac:dyDescent="0.2">
      <c r="A7933" s="360">
        <v>7916</v>
      </c>
    </row>
    <row r="7934" spans="1:1" x14ac:dyDescent="0.2">
      <c r="A7934" s="360">
        <v>7917</v>
      </c>
    </row>
    <row r="7935" spans="1:1" x14ac:dyDescent="0.2">
      <c r="A7935" s="360">
        <v>7918</v>
      </c>
    </row>
    <row r="7936" spans="1:1" x14ac:dyDescent="0.2">
      <c r="A7936" s="360">
        <v>7919</v>
      </c>
    </row>
    <row r="7937" spans="1:1" x14ac:dyDescent="0.2">
      <c r="A7937" s="360">
        <v>7920</v>
      </c>
    </row>
    <row r="7938" spans="1:1" x14ac:dyDescent="0.2">
      <c r="A7938" s="360">
        <v>7921</v>
      </c>
    </row>
    <row r="7939" spans="1:1" x14ac:dyDescent="0.2">
      <c r="A7939" s="360">
        <v>7922</v>
      </c>
    </row>
    <row r="7940" spans="1:1" x14ac:dyDescent="0.2">
      <c r="A7940" s="360">
        <v>7923</v>
      </c>
    </row>
    <row r="7941" spans="1:1" x14ac:dyDescent="0.2">
      <c r="A7941" s="360">
        <v>7924</v>
      </c>
    </row>
    <row r="7942" spans="1:1" x14ac:dyDescent="0.2">
      <c r="A7942" s="360">
        <v>7925</v>
      </c>
    </row>
    <row r="7943" spans="1:1" x14ac:dyDescent="0.2">
      <c r="A7943" s="360">
        <v>7926</v>
      </c>
    </row>
    <row r="7944" spans="1:1" x14ac:dyDescent="0.2">
      <c r="A7944" s="360">
        <v>7927</v>
      </c>
    </row>
    <row r="7945" spans="1:1" x14ac:dyDescent="0.2">
      <c r="A7945" s="360">
        <v>7928</v>
      </c>
    </row>
    <row r="7946" spans="1:1" x14ac:dyDescent="0.2">
      <c r="A7946" s="360">
        <v>7929</v>
      </c>
    </row>
    <row r="7947" spans="1:1" x14ac:dyDescent="0.2">
      <c r="A7947" s="360">
        <v>7930</v>
      </c>
    </row>
    <row r="7948" spans="1:1" x14ac:dyDescent="0.2">
      <c r="A7948" s="360">
        <v>7931</v>
      </c>
    </row>
    <row r="7949" spans="1:1" x14ac:dyDescent="0.2">
      <c r="A7949" s="360">
        <v>7932</v>
      </c>
    </row>
    <row r="7950" spans="1:1" x14ac:dyDescent="0.2">
      <c r="A7950" s="360">
        <v>7933</v>
      </c>
    </row>
    <row r="7951" spans="1:1" x14ac:dyDescent="0.2">
      <c r="A7951" s="360">
        <v>7934</v>
      </c>
    </row>
    <row r="7952" spans="1:1" x14ac:dyDescent="0.2">
      <c r="A7952" s="360">
        <v>7935</v>
      </c>
    </row>
    <row r="7953" spans="1:1" x14ac:dyDescent="0.2">
      <c r="A7953" s="360">
        <v>7936</v>
      </c>
    </row>
    <row r="7954" spans="1:1" x14ac:dyDescent="0.2">
      <c r="A7954" s="360">
        <v>7937</v>
      </c>
    </row>
    <row r="7955" spans="1:1" x14ac:dyDescent="0.2">
      <c r="A7955" s="360">
        <v>7938</v>
      </c>
    </row>
    <row r="7956" spans="1:1" x14ac:dyDescent="0.2">
      <c r="A7956" s="360">
        <v>7939</v>
      </c>
    </row>
    <row r="7957" spans="1:1" x14ac:dyDescent="0.2">
      <c r="A7957" s="360">
        <v>7940</v>
      </c>
    </row>
    <row r="7958" spans="1:1" x14ac:dyDescent="0.2">
      <c r="A7958" s="360">
        <v>7941</v>
      </c>
    </row>
    <row r="7959" spans="1:1" x14ac:dyDescent="0.2">
      <c r="A7959" s="360">
        <v>7942</v>
      </c>
    </row>
    <row r="7960" spans="1:1" x14ac:dyDescent="0.2">
      <c r="A7960" s="360">
        <v>7943</v>
      </c>
    </row>
    <row r="7961" spans="1:1" x14ac:dyDescent="0.2">
      <c r="A7961" s="360">
        <v>7944</v>
      </c>
    </row>
    <row r="7962" spans="1:1" x14ac:dyDescent="0.2">
      <c r="A7962" s="360">
        <v>7945</v>
      </c>
    </row>
    <row r="7963" spans="1:1" x14ac:dyDescent="0.2">
      <c r="A7963" s="360">
        <v>7946</v>
      </c>
    </row>
    <row r="7964" spans="1:1" x14ac:dyDescent="0.2">
      <c r="A7964" s="360">
        <v>7947</v>
      </c>
    </row>
    <row r="7965" spans="1:1" x14ac:dyDescent="0.2">
      <c r="A7965" s="360">
        <v>7948</v>
      </c>
    </row>
    <row r="7966" spans="1:1" x14ac:dyDescent="0.2">
      <c r="A7966" s="360">
        <v>7949</v>
      </c>
    </row>
    <row r="7967" spans="1:1" x14ac:dyDescent="0.2">
      <c r="A7967" s="360">
        <v>7950</v>
      </c>
    </row>
    <row r="7968" spans="1:1" x14ac:dyDescent="0.2">
      <c r="A7968" s="360">
        <v>7951</v>
      </c>
    </row>
    <row r="7969" spans="1:1" x14ac:dyDescent="0.2">
      <c r="A7969" s="360">
        <v>7952</v>
      </c>
    </row>
    <row r="7970" spans="1:1" x14ac:dyDescent="0.2">
      <c r="A7970" s="360">
        <v>7953</v>
      </c>
    </row>
    <row r="7971" spans="1:1" x14ac:dyDescent="0.2">
      <c r="A7971" s="360">
        <v>7954</v>
      </c>
    </row>
    <row r="7972" spans="1:1" x14ac:dyDescent="0.2">
      <c r="A7972" s="360">
        <v>7955</v>
      </c>
    </row>
    <row r="7973" spans="1:1" x14ac:dyDescent="0.2">
      <c r="A7973" s="360">
        <v>7956</v>
      </c>
    </row>
    <row r="7974" spans="1:1" x14ac:dyDescent="0.2">
      <c r="A7974" s="360">
        <v>7957</v>
      </c>
    </row>
    <row r="7975" spans="1:1" x14ac:dyDescent="0.2">
      <c r="A7975" s="360">
        <v>7958</v>
      </c>
    </row>
    <row r="7976" spans="1:1" x14ac:dyDescent="0.2">
      <c r="A7976" s="360">
        <v>7959</v>
      </c>
    </row>
    <row r="7977" spans="1:1" x14ac:dyDescent="0.2">
      <c r="A7977" s="360">
        <v>7960</v>
      </c>
    </row>
    <row r="7978" spans="1:1" x14ac:dyDescent="0.2">
      <c r="A7978" s="360">
        <v>7961</v>
      </c>
    </row>
    <row r="7979" spans="1:1" x14ac:dyDescent="0.2">
      <c r="A7979" s="360">
        <v>7962</v>
      </c>
    </row>
    <row r="7980" spans="1:1" x14ac:dyDescent="0.2">
      <c r="A7980" s="360">
        <v>7963</v>
      </c>
    </row>
    <row r="7981" spans="1:1" x14ac:dyDescent="0.2">
      <c r="A7981" s="360">
        <v>7964</v>
      </c>
    </row>
    <row r="7982" spans="1:1" x14ac:dyDescent="0.2">
      <c r="A7982" s="360">
        <v>7965</v>
      </c>
    </row>
    <row r="7983" spans="1:1" x14ac:dyDescent="0.2">
      <c r="A7983" s="360">
        <v>7966</v>
      </c>
    </row>
    <row r="7984" spans="1:1" x14ac:dyDescent="0.2">
      <c r="A7984" s="360">
        <v>7967</v>
      </c>
    </row>
    <row r="7985" spans="1:1" x14ac:dyDescent="0.2">
      <c r="A7985" s="360">
        <v>7968</v>
      </c>
    </row>
    <row r="7986" spans="1:1" x14ac:dyDescent="0.2">
      <c r="A7986" s="360">
        <v>7969</v>
      </c>
    </row>
    <row r="7987" spans="1:1" x14ac:dyDescent="0.2">
      <c r="A7987" s="360">
        <v>7970</v>
      </c>
    </row>
    <row r="7988" spans="1:1" x14ac:dyDescent="0.2">
      <c r="A7988" s="360">
        <v>7971</v>
      </c>
    </row>
    <row r="7989" spans="1:1" x14ac:dyDescent="0.2">
      <c r="A7989" s="360">
        <v>7972</v>
      </c>
    </row>
    <row r="7990" spans="1:1" x14ac:dyDescent="0.2">
      <c r="A7990" s="360">
        <v>7973</v>
      </c>
    </row>
    <row r="7991" spans="1:1" x14ac:dyDescent="0.2">
      <c r="A7991" s="360">
        <v>7974</v>
      </c>
    </row>
    <row r="7992" spans="1:1" x14ac:dyDescent="0.2">
      <c r="A7992" s="360">
        <v>7975</v>
      </c>
    </row>
    <row r="7993" spans="1:1" x14ac:dyDescent="0.2">
      <c r="A7993" s="360">
        <v>7976</v>
      </c>
    </row>
    <row r="7994" spans="1:1" x14ac:dyDescent="0.2">
      <c r="A7994" s="360">
        <v>7977</v>
      </c>
    </row>
    <row r="7995" spans="1:1" x14ac:dyDescent="0.2">
      <c r="A7995" s="360">
        <v>7978</v>
      </c>
    </row>
    <row r="7996" spans="1:1" x14ac:dyDescent="0.2">
      <c r="A7996" s="360">
        <v>7979</v>
      </c>
    </row>
    <row r="7997" spans="1:1" x14ac:dyDescent="0.2">
      <c r="A7997" s="360">
        <v>7980</v>
      </c>
    </row>
    <row r="7998" spans="1:1" x14ac:dyDescent="0.2">
      <c r="A7998" s="360">
        <v>7981</v>
      </c>
    </row>
    <row r="7999" spans="1:1" x14ac:dyDescent="0.2">
      <c r="A7999" s="360">
        <v>7982</v>
      </c>
    </row>
    <row r="8000" spans="1:1" x14ac:dyDescent="0.2">
      <c r="A8000" s="360">
        <v>7983</v>
      </c>
    </row>
    <row r="8001" spans="1:1" x14ac:dyDescent="0.2">
      <c r="A8001" s="360">
        <v>7984</v>
      </c>
    </row>
    <row r="8002" spans="1:1" x14ac:dyDescent="0.2">
      <c r="A8002" s="360">
        <v>7985</v>
      </c>
    </row>
    <row r="8003" spans="1:1" x14ac:dyDescent="0.2">
      <c r="A8003" s="360">
        <v>7986</v>
      </c>
    </row>
    <row r="8004" spans="1:1" x14ac:dyDescent="0.2">
      <c r="A8004" s="360">
        <v>7987</v>
      </c>
    </row>
    <row r="8005" spans="1:1" x14ac:dyDescent="0.2">
      <c r="A8005" s="360">
        <v>7988</v>
      </c>
    </row>
    <row r="8006" spans="1:1" x14ac:dyDescent="0.2">
      <c r="A8006" s="360">
        <v>7989</v>
      </c>
    </row>
    <row r="8007" spans="1:1" x14ac:dyDescent="0.2">
      <c r="A8007" s="360">
        <v>7990</v>
      </c>
    </row>
    <row r="8008" spans="1:1" x14ac:dyDescent="0.2">
      <c r="A8008" s="360">
        <v>7991</v>
      </c>
    </row>
    <row r="8009" spans="1:1" x14ac:dyDescent="0.2">
      <c r="A8009" s="360">
        <v>7992</v>
      </c>
    </row>
    <row r="8010" spans="1:1" x14ac:dyDescent="0.2">
      <c r="A8010" s="360">
        <v>7993</v>
      </c>
    </row>
    <row r="8011" spans="1:1" x14ac:dyDescent="0.2">
      <c r="A8011" s="360">
        <v>7994</v>
      </c>
    </row>
    <row r="8012" spans="1:1" x14ac:dyDescent="0.2">
      <c r="A8012" s="360">
        <v>7995</v>
      </c>
    </row>
    <row r="8013" spans="1:1" x14ac:dyDescent="0.2">
      <c r="A8013" s="360">
        <v>7996</v>
      </c>
    </row>
    <row r="8014" spans="1:1" x14ac:dyDescent="0.2">
      <c r="A8014" s="360">
        <v>7997</v>
      </c>
    </row>
    <row r="8015" spans="1:1" x14ac:dyDescent="0.2">
      <c r="A8015" s="360">
        <v>7998</v>
      </c>
    </row>
    <row r="8016" spans="1:1" x14ac:dyDescent="0.2">
      <c r="A8016" s="360">
        <v>7999</v>
      </c>
    </row>
    <row r="8017" spans="1:1" x14ac:dyDescent="0.2">
      <c r="A8017" s="360">
        <v>8000</v>
      </c>
    </row>
    <row r="8018" spans="1:1" x14ac:dyDescent="0.2">
      <c r="A8018" s="360">
        <v>8001</v>
      </c>
    </row>
    <row r="8019" spans="1:1" x14ac:dyDescent="0.2">
      <c r="A8019" s="360">
        <v>8002</v>
      </c>
    </row>
    <row r="8020" spans="1:1" x14ac:dyDescent="0.2">
      <c r="A8020" s="360">
        <v>8003</v>
      </c>
    </row>
    <row r="8021" spans="1:1" x14ac:dyDescent="0.2">
      <c r="A8021" s="360">
        <v>8004</v>
      </c>
    </row>
    <row r="8022" spans="1:1" x14ac:dyDescent="0.2">
      <c r="A8022" s="360">
        <v>8005</v>
      </c>
    </row>
    <row r="8023" spans="1:1" x14ac:dyDescent="0.2">
      <c r="A8023" s="360">
        <v>8006</v>
      </c>
    </row>
    <row r="8024" spans="1:1" x14ac:dyDescent="0.2">
      <c r="A8024" s="360">
        <v>8007</v>
      </c>
    </row>
    <row r="8025" spans="1:1" x14ac:dyDescent="0.2">
      <c r="A8025" s="360">
        <v>8008</v>
      </c>
    </row>
    <row r="8026" spans="1:1" x14ac:dyDescent="0.2">
      <c r="A8026" s="360">
        <v>8009</v>
      </c>
    </row>
    <row r="8027" spans="1:1" x14ac:dyDescent="0.2">
      <c r="A8027" s="360">
        <v>8010</v>
      </c>
    </row>
    <row r="8028" spans="1:1" x14ac:dyDescent="0.2">
      <c r="A8028" s="360">
        <v>8011</v>
      </c>
    </row>
    <row r="8029" spans="1:1" x14ac:dyDescent="0.2">
      <c r="A8029" s="360">
        <v>8012</v>
      </c>
    </row>
    <row r="8030" spans="1:1" x14ac:dyDescent="0.2">
      <c r="A8030" s="360">
        <v>8013</v>
      </c>
    </row>
    <row r="8031" spans="1:1" x14ac:dyDescent="0.2">
      <c r="A8031" s="360">
        <v>8014</v>
      </c>
    </row>
    <row r="8032" spans="1:1" x14ac:dyDescent="0.2">
      <c r="A8032" s="360">
        <v>8015</v>
      </c>
    </row>
    <row r="8033" spans="1:1" x14ac:dyDescent="0.2">
      <c r="A8033" s="360">
        <v>8016</v>
      </c>
    </row>
    <row r="8034" spans="1:1" x14ac:dyDescent="0.2">
      <c r="A8034" s="360">
        <v>8017</v>
      </c>
    </row>
    <row r="8035" spans="1:1" x14ac:dyDescent="0.2">
      <c r="A8035" s="360">
        <v>8018</v>
      </c>
    </row>
    <row r="8036" spans="1:1" x14ac:dyDescent="0.2">
      <c r="A8036" s="360">
        <v>8019</v>
      </c>
    </row>
    <row r="8037" spans="1:1" x14ac:dyDescent="0.2">
      <c r="A8037" s="360">
        <v>8020</v>
      </c>
    </row>
    <row r="8038" spans="1:1" x14ac:dyDescent="0.2">
      <c r="A8038" s="360">
        <v>8021</v>
      </c>
    </row>
    <row r="8039" spans="1:1" x14ac:dyDescent="0.2">
      <c r="A8039" s="360">
        <v>8022</v>
      </c>
    </row>
    <row r="8040" spans="1:1" x14ac:dyDescent="0.2">
      <c r="A8040" s="360">
        <v>8023</v>
      </c>
    </row>
    <row r="8041" spans="1:1" x14ac:dyDescent="0.2">
      <c r="A8041" s="360">
        <v>8024</v>
      </c>
    </row>
    <row r="8042" spans="1:1" x14ac:dyDescent="0.2">
      <c r="A8042" s="360">
        <v>8025</v>
      </c>
    </row>
    <row r="8043" spans="1:1" x14ac:dyDescent="0.2">
      <c r="A8043" s="360">
        <v>8026</v>
      </c>
    </row>
    <row r="8044" spans="1:1" x14ac:dyDescent="0.2">
      <c r="A8044" s="360">
        <v>8027</v>
      </c>
    </row>
    <row r="8045" spans="1:1" x14ac:dyDescent="0.2">
      <c r="A8045" s="360">
        <v>8028</v>
      </c>
    </row>
    <row r="8046" spans="1:1" x14ac:dyDescent="0.2">
      <c r="A8046" s="360">
        <v>8029</v>
      </c>
    </row>
    <row r="8047" spans="1:1" x14ac:dyDescent="0.2">
      <c r="A8047" s="360">
        <v>8030</v>
      </c>
    </row>
    <row r="8048" spans="1:1" x14ac:dyDescent="0.2">
      <c r="A8048" s="360">
        <v>8031</v>
      </c>
    </row>
    <row r="8049" spans="1:1" x14ac:dyDescent="0.2">
      <c r="A8049" s="360">
        <v>8032</v>
      </c>
    </row>
    <row r="8050" spans="1:1" x14ac:dyDescent="0.2">
      <c r="A8050" s="360">
        <v>8033</v>
      </c>
    </row>
    <row r="8051" spans="1:1" x14ac:dyDescent="0.2">
      <c r="A8051" s="360">
        <v>8034</v>
      </c>
    </row>
    <row r="8052" spans="1:1" x14ac:dyDescent="0.2">
      <c r="A8052" s="360">
        <v>8035</v>
      </c>
    </row>
    <row r="8053" spans="1:1" x14ac:dyDescent="0.2">
      <c r="A8053" s="360">
        <v>8036</v>
      </c>
    </row>
    <row r="8054" spans="1:1" x14ac:dyDescent="0.2">
      <c r="A8054" s="360">
        <v>8037</v>
      </c>
    </row>
    <row r="8055" spans="1:1" x14ac:dyDescent="0.2">
      <c r="A8055" s="360">
        <v>8038</v>
      </c>
    </row>
    <row r="8056" spans="1:1" x14ac:dyDescent="0.2">
      <c r="A8056" s="360">
        <v>8039</v>
      </c>
    </row>
    <row r="8057" spans="1:1" x14ac:dyDescent="0.2">
      <c r="A8057" s="360">
        <v>8040</v>
      </c>
    </row>
    <row r="8058" spans="1:1" x14ac:dyDescent="0.2">
      <c r="A8058" s="360">
        <v>8041</v>
      </c>
    </row>
    <row r="8059" spans="1:1" x14ac:dyDescent="0.2">
      <c r="A8059" s="360">
        <v>8042</v>
      </c>
    </row>
    <row r="8060" spans="1:1" x14ac:dyDescent="0.2">
      <c r="A8060" s="360">
        <v>8043</v>
      </c>
    </row>
    <row r="8061" spans="1:1" x14ac:dyDescent="0.2">
      <c r="A8061" s="360">
        <v>8044</v>
      </c>
    </row>
    <row r="8062" spans="1:1" x14ac:dyDescent="0.2">
      <c r="A8062" s="360">
        <v>8045</v>
      </c>
    </row>
    <row r="8063" spans="1:1" x14ac:dyDescent="0.2">
      <c r="A8063" s="360">
        <v>8046</v>
      </c>
    </row>
    <row r="8064" spans="1:1" x14ac:dyDescent="0.2">
      <c r="A8064" s="360">
        <v>8047</v>
      </c>
    </row>
    <row r="8065" spans="1:1" x14ac:dyDescent="0.2">
      <c r="A8065" s="360">
        <v>8048</v>
      </c>
    </row>
    <row r="8066" spans="1:1" x14ac:dyDescent="0.2">
      <c r="A8066" s="360">
        <v>8049</v>
      </c>
    </row>
    <row r="8067" spans="1:1" x14ac:dyDescent="0.2">
      <c r="A8067" s="360">
        <v>8050</v>
      </c>
    </row>
    <row r="8068" spans="1:1" x14ac:dyDescent="0.2">
      <c r="A8068" s="360">
        <v>8051</v>
      </c>
    </row>
    <row r="8069" spans="1:1" x14ac:dyDescent="0.2">
      <c r="A8069" s="360">
        <v>8052</v>
      </c>
    </row>
    <row r="8070" spans="1:1" x14ac:dyDescent="0.2">
      <c r="A8070" s="360">
        <v>8053</v>
      </c>
    </row>
    <row r="8071" spans="1:1" x14ac:dyDescent="0.2">
      <c r="A8071" s="360">
        <v>8054</v>
      </c>
    </row>
    <row r="8072" spans="1:1" x14ac:dyDescent="0.2">
      <c r="A8072" s="360">
        <v>8055</v>
      </c>
    </row>
    <row r="8073" spans="1:1" x14ac:dyDescent="0.2">
      <c r="A8073" s="360">
        <v>8056</v>
      </c>
    </row>
    <row r="8074" spans="1:1" x14ac:dyDescent="0.2">
      <c r="A8074" s="360">
        <v>8057</v>
      </c>
    </row>
    <row r="8075" spans="1:1" x14ac:dyDescent="0.2">
      <c r="A8075" s="360">
        <v>8058</v>
      </c>
    </row>
    <row r="8076" spans="1:1" x14ac:dyDescent="0.2">
      <c r="A8076" s="360">
        <v>8059</v>
      </c>
    </row>
    <row r="8077" spans="1:1" x14ac:dyDescent="0.2">
      <c r="A8077" s="360">
        <v>8060</v>
      </c>
    </row>
    <row r="8078" spans="1:1" x14ac:dyDescent="0.2">
      <c r="A8078" s="360">
        <v>8061</v>
      </c>
    </row>
    <row r="8079" spans="1:1" x14ac:dyDescent="0.2">
      <c r="A8079" s="360">
        <v>8062</v>
      </c>
    </row>
    <row r="8080" spans="1:1" x14ac:dyDescent="0.2">
      <c r="A8080" s="360">
        <v>8063</v>
      </c>
    </row>
    <row r="8081" spans="1:1" x14ac:dyDescent="0.2">
      <c r="A8081" s="360">
        <v>8064</v>
      </c>
    </row>
    <row r="8082" spans="1:1" x14ac:dyDescent="0.2">
      <c r="A8082" s="360">
        <v>8065</v>
      </c>
    </row>
    <row r="8083" spans="1:1" x14ac:dyDescent="0.2">
      <c r="A8083" s="360">
        <v>8066</v>
      </c>
    </row>
    <row r="8084" spans="1:1" x14ac:dyDescent="0.2">
      <c r="A8084" s="360">
        <v>8067</v>
      </c>
    </row>
    <row r="8085" spans="1:1" x14ac:dyDescent="0.2">
      <c r="A8085" s="360">
        <v>8068</v>
      </c>
    </row>
    <row r="8086" spans="1:1" x14ac:dyDescent="0.2">
      <c r="A8086" s="360">
        <v>8069</v>
      </c>
    </row>
    <row r="8087" spans="1:1" x14ac:dyDescent="0.2">
      <c r="A8087" s="360">
        <v>8070</v>
      </c>
    </row>
    <row r="8088" spans="1:1" x14ac:dyDescent="0.2">
      <c r="A8088" s="360">
        <v>8071</v>
      </c>
    </row>
    <row r="8089" spans="1:1" x14ac:dyDescent="0.2">
      <c r="A8089" s="360">
        <v>8072</v>
      </c>
    </row>
    <row r="8090" spans="1:1" x14ac:dyDescent="0.2">
      <c r="A8090" s="360">
        <v>8073</v>
      </c>
    </row>
    <row r="8091" spans="1:1" x14ac:dyDescent="0.2">
      <c r="A8091" s="360">
        <v>8074</v>
      </c>
    </row>
    <row r="8092" spans="1:1" x14ac:dyDescent="0.2">
      <c r="A8092" s="360">
        <v>8075</v>
      </c>
    </row>
    <row r="8093" spans="1:1" x14ac:dyDescent="0.2">
      <c r="A8093" s="360">
        <v>8076</v>
      </c>
    </row>
    <row r="8094" spans="1:1" x14ac:dyDescent="0.2">
      <c r="A8094" s="360">
        <v>8077</v>
      </c>
    </row>
    <row r="8095" spans="1:1" x14ac:dyDescent="0.2">
      <c r="A8095" s="360">
        <v>8078</v>
      </c>
    </row>
    <row r="8096" spans="1:1" x14ac:dyDescent="0.2">
      <c r="A8096" s="360">
        <v>8079</v>
      </c>
    </row>
    <row r="8097" spans="1:1" x14ac:dyDescent="0.2">
      <c r="A8097" s="360">
        <v>8080</v>
      </c>
    </row>
    <row r="8098" spans="1:1" x14ac:dyDescent="0.2">
      <c r="A8098" s="360">
        <v>8081</v>
      </c>
    </row>
    <row r="8099" spans="1:1" x14ac:dyDescent="0.2">
      <c r="A8099" s="360">
        <v>8082</v>
      </c>
    </row>
    <row r="8100" spans="1:1" x14ac:dyDescent="0.2">
      <c r="A8100" s="360">
        <v>8083</v>
      </c>
    </row>
    <row r="8101" spans="1:1" x14ac:dyDescent="0.2">
      <c r="A8101" s="360">
        <v>8084</v>
      </c>
    </row>
    <row r="8102" spans="1:1" x14ac:dyDescent="0.2">
      <c r="A8102" s="360">
        <v>8085</v>
      </c>
    </row>
    <row r="8103" spans="1:1" x14ac:dyDescent="0.2">
      <c r="A8103" s="360">
        <v>8086</v>
      </c>
    </row>
    <row r="8104" spans="1:1" x14ac:dyDescent="0.2">
      <c r="A8104" s="360">
        <v>8087</v>
      </c>
    </row>
    <row r="8105" spans="1:1" x14ac:dyDescent="0.2">
      <c r="A8105" s="360">
        <v>8088</v>
      </c>
    </row>
    <row r="8106" spans="1:1" x14ac:dyDescent="0.2">
      <c r="A8106" s="360">
        <v>8089</v>
      </c>
    </row>
    <row r="8107" spans="1:1" x14ac:dyDescent="0.2">
      <c r="A8107" s="360">
        <v>8090</v>
      </c>
    </row>
    <row r="8108" spans="1:1" x14ac:dyDescent="0.2">
      <c r="A8108" s="360">
        <v>8091</v>
      </c>
    </row>
    <row r="8109" spans="1:1" x14ac:dyDescent="0.2">
      <c r="A8109" s="360">
        <v>8092</v>
      </c>
    </row>
    <row r="8110" spans="1:1" x14ac:dyDescent="0.2">
      <c r="A8110" s="360">
        <v>8093</v>
      </c>
    </row>
    <row r="8111" spans="1:1" x14ac:dyDescent="0.2">
      <c r="A8111" s="360">
        <v>8094</v>
      </c>
    </row>
    <row r="8112" spans="1:1" x14ac:dyDescent="0.2">
      <c r="A8112" s="360">
        <v>8095</v>
      </c>
    </row>
    <row r="8113" spans="1:1" x14ac:dyDescent="0.2">
      <c r="A8113" s="360">
        <v>8096</v>
      </c>
    </row>
    <row r="8114" spans="1:1" x14ac:dyDescent="0.2">
      <c r="A8114" s="360">
        <v>8097</v>
      </c>
    </row>
    <row r="8115" spans="1:1" x14ac:dyDescent="0.2">
      <c r="A8115" s="360">
        <v>8098</v>
      </c>
    </row>
    <row r="8116" spans="1:1" x14ac:dyDescent="0.2">
      <c r="A8116" s="360">
        <v>8099</v>
      </c>
    </row>
    <row r="8117" spans="1:1" x14ac:dyDescent="0.2">
      <c r="A8117" s="360">
        <v>8100</v>
      </c>
    </row>
    <row r="8118" spans="1:1" x14ac:dyDescent="0.2">
      <c r="A8118" s="360">
        <v>8101</v>
      </c>
    </row>
    <row r="8119" spans="1:1" x14ac:dyDescent="0.2">
      <c r="A8119" s="360">
        <v>8102</v>
      </c>
    </row>
    <row r="8120" spans="1:1" x14ac:dyDescent="0.2">
      <c r="A8120" s="360">
        <v>8103</v>
      </c>
    </row>
    <row r="8121" spans="1:1" x14ac:dyDescent="0.2">
      <c r="A8121" s="360">
        <v>8104</v>
      </c>
    </row>
    <row r="8122" spans="1:1" x14ac:dyDescent="0.2">
      <c r="A8122" s="360">
        <v>8105</v>
      </c>
    </row>
    <row r="8123" spans="1:1" x14ac:dyDescent="0.2">
      <c r="A8123" s="360">
        <v>8106</v>
      </c>
    </row>
    <row r="8124" spans="1:1" x14ac:dyDescent="0.2">
      <c r="A8124" s="360">
        <v>8107</v>
      </c>
    </row>
    <row r="8125" spans="1:1" x14ac:dyDescent="0.2">
      <c r="A8125" s="360">
        <v>8108</v>
      </c>
    </row>
    <row r="8126" spans="1:1" x14ac:dyDescent="0.2">
      <c r="A8126" s="360">
        <v>8109</v>
      </c>
    </row>
    <row r="8127" spans="1:1" x14ac:dyDescent="0.2">
      <c r="A8127" s="360">
        <v>8110</v>
      </c>
    </row>
    <row r="8128" spans="1:1" x14ac:dyDescent="0.2">
      <c r="A8128" s="360">
        <v>8111</v>
      </c>
    </row>
    <row r="8129" spans="1:1" x14ac:dyDescent="0.2">
      <c r="A8129" s="360">
        <v>8112</v>
      </c>
    </row>
    <row r="8130" spans="1:1" x14ac:dyDescent="0.2">
      <c r="A8130" s="360">
        <v>8113</v>
      </c>
    </row>
    <row r="8131" spans="1:1" x14ac:dyDescent="0.2">
      <c r="A8131" s="360">
        <v>8114</v>
      </c>
    </row>
    <row r="8132" spans="1:1" x14ac:dyDescent="0.2">
      <c r="A8132" s="360">
        <v>8115</v>
      </c>
    </row>
    <row r="8133" spans="1:1" x14ac:dyDescent="0.2">
      <c r="A8133" s="360">
        <v>8116</v>
      </c>
    </row>
    <row r="8134" spans="1:1" x14ac:dyDescent="0.2">
      <c r="A8134" s="360">
        <v>8117</v>
      </c>
    </row>
    <row r="8135" spans="1:1" x14ac:dyDescent="0.2">
      <c r="A8135" s="360">
        <v>8118</v>
      </c>
    </row>
    <row r="8136" spans="1:1" x14ac:dyDescent="0.2">
      <c r="A8136" s="360">
        <v>8119</v>
      </c>
    </row>
    <row r="8137" spans="1:1" x14ac:dyDescent="0.2">
      <c r="A8137" s="360">
        <v>8120</v>
      </c>
    </row>
    <row r="8138" spans="1:1" x14ac:dyDescent="0.2">
      <c r="A8138" s="360">
        <v>8121</v>
      </c>
    </row>
    <row r="8139" spans="1:1" x14ac:dyDescent="0.2">
      <c r="A8139" s="360">
        <v>8122</v>
      </c>
    </row>
    <row r="8140" spans="1:1" x14ac:dyDescent="0.2">
      <c r="A8140" s="360">
        <v>8123</v>
      </c>
    </row>
    <row r="8141" spans="1:1" x14ac:dyDescent="0.2">
      <c r="A8141" s="360">
        <v>8124</v>
      </c>
    </row>
    <row r="8142" spans="1:1" x14ac:dyDescent="0.2">
      <c r="A8142" s="360">
        <v>8125</v>
      </c>
    </row>
    <row r="8143" spans="1:1" x14ac:dyDescent="0.2">
      <c r="A8143" s="360">
        <v>8126</v>
      </c>
    </row>
    <row r="8144" spans="1:1" x14ac:dyDescent="0.2">
      <c r="A8144" s="360">
        <v>8127</v>
      </c>
    </row>
    <row r="8145" spans="1:1" x14ac:dyDescent="0.2">
      <c r="A8145" s="360">
        <v>8128</v>
      </c>
    </row>
    <row r="8146" spans="1:1" x14ac:dyDescent="0.2">
      <c r="A8146" s="360">
        <v>8129</v>
      </c>
    </row>
    <row r="8147" spans="1:1" x14ac:dyDescent="0.2">
      <c r="A8147" s="360">
        <v>8130</v>
      </c>
    </row>
    <row r="8148" spans="1:1" x14ac:dyDescent="0.2">
      <c r="A8148" s="360">
        <v>8131</v>
      </c>
    </row>
    <row r="8149" spans="1:1" x14ac:dyDescent="0.2">
      <c r="A8149" s="360">
        <v>8132</v>
      </c>
    </row>
    <row r="8150" spans="1:1" x14ac:dyDescent="0.2">
      <c r="A8150" s="360">
        <v>8133</v>
      </c>
    </row>
    <row r="8151" spans="1:1" x14ac:dyDescent="0.2">
      <c r="A8151" s="360">
        <v>8134</v>
      </c>
    </row>
    <row r="8152" spans="1:1" x14ac:dyDescent="0.2">
      <c r="A8152" s="360">
        <v>8135</v>
      </c>
    </row>
    <row r="8153" spans="1:1" x14ac:dyDescent="0.2">
      <c r="A8153" s="360">
        <v>8136</v>
      </c>
    </row>
    <row r="8154" spans="1:1" x14ac:dyDescent="0.2">
      <c r="A8154" s="360">
        <v>8137</v>
      </c>
    </row>
    <row r="8155" spans="1:1" x14ac:dyDescent="0.2">
      <c r="A8155" s="360">
        <v>8138</v>
      </c>
    </row>
    <row r="8156" spans="1:1" x14ac:dyDescent="0.2">
      <c r="A8156" s="360">
        <v>8139</v>
      </c>
    </row>
    <row r="8157" spans="1:1" x14ac:dyDescent="0.2">
      <c r="A8157" s="360">
        <v>8140</v>
      </c>
    </row>
    <row r="8158" spans="1:1" x14ac:dyDescent="0.2">
      <c r="A8158" s="360">
        <v>8141</v>
      </c>
    </row>
    <row r="8159" spans="1:1" x14ac:dyDescent="0.2">
      <c r="A8159" s="360">
        <v>8142</v>
      </c>
    </row>
    <row r="8160" spans="1:1" x14ac:dyDescent="0.2">
      <c r="A8160" s="360">
        <v>8143</v>
      </c>
    </row>
    <row r="8161" spans="1:1" x14ac:dyDescent="0.2">
      <c r="A8161" s="360">
        <v>8144</v>
      </c>
    </row>
    <row r="8162" spans="1:1" x14ac:dyDescent="0.2">
      <c r="A8162" s="360">
        <v>8145</v>
      </c>
    </row>
    <row r="8163" spans="1:1" x14ac:dyDescent="0.2">
      <c r="A8163" s="360">
        <v>8146</v>
      </c>
    </row>
    <row r="8164" spans="1:1" x14ac:dyDescent="0.2">
      <c r="A8164" s="360">
        <v>8147</v>
      </c>
    </row>
    <row r="8165" spans="1:1" x14ac:dyDescent="0.2">
      <c r="A8165" s="360">
        <v>8148</v>
      </c>
    </row>
    <row r="8166" spans="1:1" x14ac:dyDescent="0.2">
      <c r="A8166" s="360">
        <v>8149</v>
      </c>
    </row>
    <row r="8167" spans="1:1" x14ac:dyDescent="0.2">
      <c r="A8167" s="360">
        <v>8150</v>
      </c>
    </row>
    <row r="8168" spans="1:1" x14ac:dyDescent="0.2">
      <c r="A8168" s="360">
        <v>8151</v>
      </c>
    </row>
    <row r="8169" spans="1:1" x14ac:dyDescent="0.2">
      <c r="A8169" s="360">
        <v>8152</v>
      </c>
    </row>
    <row r="8170" spans="1:1" x14ac:dyDescent="0.2">
      <c r="A8170" s="360">
        <v>8153</v>
      </c>
    </row>
    <row r="8171" spans="1:1" x14ac:dyDescent="0.2">
      <c r="A8171" s="360">
        <v>8154</v>
      </c>
    </row>
    <row r="8172" spans="1:1" x14ac:dyDescent="0.2">
      <c r="A8172" s="360">
        <v>8155</v>
      </c>
    </row>
    <row r="8173" spans="1:1" x14ac:dyDescent="0.2">
      <c r="A8173" s="360">
        <v>8156</v>
      </c>
    </row>
    <row r="8174" spans="1:1" x14ac:dyDescent="0.2">
      <c r="A8174" s="360">
        <v>8157</v>
      </c>
    </row>
    <row r="8175" spans="1:1" x14ac:dyDescent="0.2">
      <c r="A8175" s="360">
        <v>8158</v>
      </c>
    </row>
    <row r="8176" spans="1:1" x14ac:dyDescent="0.2">
      <c r="A8176" s="360">
        <v>8159</v>
      </c>
    </row>
    <row r="8177" spans="1:1" x14ac:dyDescent="0.2">
      <c r="A8177" s="360">
        <v>8160</v>
      </c>
    </row>
    <row r="8178" spans="1:1" x14ac:dyDescent="0.2">
      <c r="A8178" s="360">
        <v>8161</v>
      </c>
    </row>
    <row r="8179" spans="1:1" x14ac:dyDescent="0.2">
      <c r="A8179" s="360">
        <v>8162</v>
      </c>
    </row>
    <row r="8180" spans="1:1" x14ac:dyDescent="0.2">
      <c r="A8180" s="360">
        <v>8163</v>
      </c>
    </row>
    <row r="8181" spans="1:1" x14ac:dyDescent="0.2">
      <c r="A8181" s="360">
        <v>8164</v>
      </c>
    </row>
    <row r="8182" spans="1:1" x14ac:dyDescent="0.2">
      <c r="A8182" s="360">
        <v>8165</v>
      </c>
    </row>
    <row r="8183" spans="1:1" x14ac:dyDescent="0.2">
      <c r="A8183" s="360">
        <v>8166</v>
      </c>
    </row>
    <row r="8184" spans="1:1" x14ac:dyDescent="0.2">
      <c r="A8184" s="360">
        <v>8167</v>
      </c>
    </row>
    <row r="8185" spans="1:1" x14ac:dyDescent="0.2">
      <c r="A8185" s="360">
        <v>8168</v>
      </c>
    </row>
    <row r="8186" spans="1:1" x14ac:dyDescent="0.2">
      <c r="A8186" s="360">
        <v>8169</v>
      </c>
    </row>
    <row r="8187" spans="1:1" x14ac:dyDescent="0.2">
      <c r="A8187" s="360">
        <v>8170</v>
      </c>
    </row>
    <row r="8188" spans="1:1" x14ac:dyDescent="0.2">
      <c r="A8188" s="360">
        <v>8171</v>
      </c>
    </row>
    <row r="8189" spans="1:1" x14ac:dyDescent="0.2">
      <c r="A8189" s="360">
        <v>8172</v>
      </c>
    </row>
    <row r="8190" spans="1:1" x14ac:dyDescent="0.2">
      <c r="A8190" s="360">
        <v>8173</v>
      </c>
    </row>
    <row r="8191" spans="1:1" x14ac:dyDescent="0.2">
      <c r="A8191" s="360">
        <v>8174</v>
      </c>
    </row>
    <row r="8192" spans="1:1" x14ac:dyDescent="0.2">
      <c r="A8192" s="360">
        <v>8175</v>
      </c>
    </row>
    <row r="8193" spans="1:1" x14ac:dyDescent="0.2">
      <c r="A8193" s="360">
        <v>8176</v>
      </c>
    </row>
    <row r="8194" spans="1:1" x14ac:dyDescent="0.2">
      <c r="A8194" s="360">
        <v>8177</v>
      </c>
    </row>
    <row r="8195" spans="1:1" x14ac:dyDescent="0.2">
      <c r="A8195" s="360">
        <v>8178</v>
      </c>
    </row>
    <row r="8196" spans="1:1" x14ac:dyDescent="0.2">
      <c r="A8196" s="360">
        <v>8179</v>
      </c>
    </row>
    <row r="8197" spans="1:1" x14ac:dyDescent="0.2">
      <c r="A8197" s="360">
        <v>8180</v>
      </c>
    </row>
    <row r="8198" spans="1:1" x14ac:dyDescent="0.2">
      <c r="A8198" s="360">
        <v>8181</v>
      </c>
    </row>
    <row r="8199" spans="1:1" x14ac:dyDescent="0.2">
      <c r="A8199" s="360">
        <v>8182</v>
      </c>
    </row>
    <row r="8200" spans="1:1" x14ac:dyDescent="0.2">
      <c r="A8200" s="360">
        <v>8183</v>
      </c>
    </row>
    <row r="8201" spans="1:1" x14ac:dyDescent="0.2">
      <c r="A8201" s="360">
        <v>8184</v>
      </c>
    </row>
    <row r="8202" spans="1:1" x14ac:dyDescent="0.2">
      <c r="A8202" s="360">
        <v>8185</v>
      </c>
    </row>
    <row r="8203" spans="1:1" x14ac:dyDescent="0.2">
      <c r="A8203" s="360">
        <v>8186</v>
      </c>
    </row>
    <row r="8204" spans="1:1" x14ac:dyDescent="0.2">
      <c r="A8204" s="360">
        <v>8187</v>
      </c>
    </row>
    <row r="8205" spans="1:1" x14ac:dyDescent="0.2">
      <c r="A8205" s="360">
        <v>8188</v>
      </c>
    </row>
    <row r="8206" spans="1:1" x14ac:dyDescent="0.2">
      <c r="A8206" s="360">
        <v>8189</v>
      </c>
    </row>
    <row r="8207" spans="1:1" x14ac:dyDescent="0.2">
      <c r="A8207" s="360">
        <v>8190</v>
      </c>
    </row>
    <row r="8208" spans="1:1" x14ac:dyDescent="0.2">
      <c r="A8208" s="360">
        <v>8191</v>
      </c>
    </row>
    <row r="8209" spans="1:1" x14ac:dyDescent="0.2">
      <c r="A8209" s="360">
        <v>8192</v>
      </c>
    </row>
    <row r="8210" spans="1:1" x14ac:dyDescent="0.2">
      <c r="A8210" s="360">
        <v>8193</v>
      </c>
    </row>
    <row r="8211" spans="1:1" x14ac:dyDescent="0.2">
      <c r="A8211" s="360">
        <v>8194</v>
      </c>
    </row>
    <row r="8212" spans="1:1" x14ac:dyDescent="0.2">
      <c r="A8212" s="360">
        <v>8195</v>
      </c>
    </row>
    <row r="8213" spans="1:1" x14ac:dyDescent="0.2">
      <c r="A8213" s="360">
        <v>8196</v>
      </c>
    </row>
    <row r="8214" spans="1:1" x14ac:dyDescent="0.2">
      <c r="A8214" s="360">
        <v>8197</v>
      </c>
    </row>
    <row r="8215" spans="1:1" x14ac:dyDescent="0.2">
      <c r="A8215" s="360">
        <v>8198</v>
      </c>
    </row>
    <row r="8216" spans="1:1" x14ac:dyDescent="0.2">
      <c r="A8216" s="360">
        <v>8199</v>
      </c>
    </row>
    <row r="8217" spans="1:1" x14ac:dyDescent="0.2">
      <c r="A8217" s="360">
        <v>8200</v>
      </c>
    </row>
  </sheetData>
  <mergeCells count="1">
    <mergeCell ref="A1:P1"/>
  </mergeCells>
  <phoneticPr fontId="2" type="noConversion"/>
  <dataValidations count="1">
    <dataValidation type="list" allowBlank="1" showInputMessage="1" showErrorMessage="1" sqref="I3">
      <formula1>$T$3:$T$10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1338" r:id="rId4" name="calc_twid">
          <controlPr autoLine="0" r:id="rId5">
            <anchor moveWithCells="1">
              <from>
                <xdr:col>7</xdr:col>
                <xdr:colOff>57150</xdr:colOff>
                <xdr:row>12</xdr:row>
                <xdr:rowOff>133350</xdr:rowOff>
              </from>
              <to>
                <xdr:col>7</xdr:col>
                <xdr:colOff>742950</xdr:colOff>
                <xdr:row>14</xdr:row>
                <xdr:rowOff>114300</xdr:rowOff>
              </to>
            </anchor>
          </controlPr>
        </control>
      </mc:Choice>
      <mc:Fallback>
        <control shapeId="141338" r:id="rId4" name="calc_twid"/>
      </mc:Fallback>
    </mc:AlternateContent>
    <mc:AlternateContent xmlns:mc="http://schemas.openxmlformats.org/markup-compatibility/2006">
      <mc:Choice Requires="x14">
        <control shapeId="141337" r:id="rId6" name="calc_win">
          <controlPr autoLine="0" r:id="rId7">
            <anchor moveWithCells="1">
              <from>
                <xdr:col>3</xdr:col>
                <xdr:colOff>47625</xdr:colOff>
                <xdr:row>12</xdr:row>
                <xdr:rowOff>114300</xdr:rowOff>
              </from>
              <to>
                <xdr:col>3</xdr:col>
                <xdr:colOff>733425</xdr:colOff>
                <xdr:row>14</xdr:row>
                <xdr:rowOff>95250</xdr:rowOff>
              </to>
            </anchor>
          </controlPr>
        </control>
      </mc:Choice>
      <mc:Fallback>
        <control shapeId="141337" r:id="rId6" name="calc_win"/>
      </mc:Fallback>
    </mc:AlternateContent>
    <mc:AlternateContent xmlns:mc="http://schemas.openxmlformats.org/markup-compatibility/2006">
      <mc:Choice Requires="x14">
        <control shapeId="141334" r:id="rId8" name="write_evals">
          <controlPr autoLine="0" r:id="rId9">
            <anchor moveWithCells="1">
              <from>
                <xdr:col>4</xdr:col>
                <xdr:colOff>352425</xdr:colOff>
                <xdr:row>2</xdr:row>
                <xdr:rowOff>38100</xdr:rowOff>
              </from>
              <to>
                <xdr:col>4</xdr:col>
                <xdr:colOff>857250</xdr:colOff>
                <xdr:row>3</xdr:row>
                <xdr:rowOff>142875</xdr:rowOff>
              </to>
            </anchor>
          </controlPr>
        </control>
      </mc:Choice>
      <mc:Fallback>
        <control shapeId="141334" r:id="rId8" name="write_evals"/>
      </mc:Fallback>
    </mc:AlternateContent>
    <mc:AlternateContent xmlns:mc="http://schemas.openxmlformats.org/markup-compatibility/2006">
      <mc:Choice Requires="x14">
        <control shapeId="141332" r:id="rId10" name="read_evals">
          <controlPr autoLine="0" r:id="rId11">
            <anchor moveWithCells="1">
              <from>
                <xdr:col>4</xdr:col>
                <xdr:colOff>933450</xdr:colOff>
                <xdr:row>2</xdr:row>
                <xdr:rowOff>38100</xdr:rowOff>
              </from>
              <to>
                <xdr:col>5</xdr:col>
                <xdr:colOff>390525</xdr:colOff>
                <xdr:row>3</xdr:row>
                <xdr:rowOff>142875</xdr:rowOff>
              </to>
            </anchor>
          </controlPr>
        </control>
      </mc:Choice>
      <mc:Fallback>
        <control shapeId="141332" r:id="rId10" name="read_evals"/>
      </mc:Fallback>
    </mc:AlternateContent>
    <mc:AlternateContent xmlns:mc="http://schemas.openxmlformats.org/markup-compatibility/2006">
      <mc:Choice Requires="x14">
        <control shapeId="141330" r:id="rId12" name="postprocessing">
          <controlPr autoLine="0" r:id="rId13">
            <anchor moveWithCells="1">
              <from>
                <xdr:col>10</xdr:col>
                <xdr:colOff>247650</xdr:colOff>
                <xdr:row>10</xdr:row>
                <xdr:rowOff>9525</xdr:rowOff>
              </from>
              <to>
                <xdr:col>10</xdr:col>
                <xdr:colOff>704850</xdr:colOff>
                <xdr:row>14</xdr:row>
                <xdr:rowOff>28575</xdr:rowOff>
              </to>
            </anchor>
          </controlPr>
        </control>
      </mc:Choice>
      <mc:Fallback>
        <control shapeId="141330" r:id="rId12" name="postprocessing"/>
      </mc:Fallback>
    </mc:AlternateContent>
    <mc:AlternateContent xmlns:mc="http://schemas.openxmlformats.org/markup-compatibility/2006">
      <mc:Choice Requires="x14">
        <control shapeId="141329" r:id="rId14" name="fft">
          <controlPr autoLine="0" r:id="rId15">
            <anchor moveWithCells="1">
              <from>
                <xdr:col>8</xdr:col>
                <xdr:colOff>238125</xdr:colOff>
                <xdr:row>10</xdr:row>
                <xdr:rowOff>9525</xdr:rowOff>
              </from>
              <to>
                <xdr:col>8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41329" r:id="rId14" name="fft"/>
      </mc:Fallback>
    </mc:AlternateContent>
    <mc:AlternateContent xmlns:mc="http://schemas.openxmlformats.org/markup-compatibility/2006">
      <mc:Choice Requires="x14">
        <control shapeId="141328" r:id="rId16" name="preprocessing">
          <controlPr autoLine="0" r:id="rId17">
            <anchor moveWithCells="1">
              <from>
                <xdr:col>4</xdr:col>
                <xdr:colOff>257175</xdr:colOff>
                <xdr:row>10</xdr:row>
                <xdr:rowOff>0</xdr:rowOff>
              </from>
              <to>
                <xdr:col>4</xdr:col>
                <xdr:colOff>714375</xdr:colOff>
                <xdr:row>14</xdr:row>
                <xdr:rowOff>19050</xdr:rowOff>
              </to>
            </anchor>
          </controlPr>
        </control>
      </mc:Choice>
      <mc:Fallback>
        <control shapeId="141328" r:id="rId16" name="preprocessing"/>
      </mc:Fallback>
    </mc:AlternateContent>
    <mc:AlternateContent xmlns:mc="http://schemas.openxmlformats.org/markup-compatibility/2006">
      <mc:Choice Requires="x14">
        <control shapeId="141327" r:id="rId18" name="phase_read">
          <controlPr autoLine="0" r:id="rId19">
            <anchor moveWithCells="1">
              <from>
                <xdr:col>13</xdr:col>
                <xdr:colOff>47625</xdr:colOff>
                <xdr:row>10</xdr:row>
                <xdr:rowOff>85725</xdr:rowOff>
              </from>
              <to>
                <xdr:col>13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27" r:id="rId18" name="phase_read"/>
      </mc:Fallback>
    </mc:AlternateContent>
    <mc:AlternateContent xmlns:mc="http://schemas.openxmlformats.org/markup-compatibility/2006">
      <mc:Choice Requires="x14">
        <control shapeId="141326" r:id="rId20" name="phase_write">
          <controlPr autoLine="0" r:id="rId21">
            <anchor moveWithCells="1">
              <from>
                <xdr:col>13</xdr:col>
                <xdr:colOff>47625</xdr:colOff>
                <xdr:row>8</xdr:row>
                <xdr:rowOff>66675</xdr:rowOff>
              </from>
              <to>
                <xdr:col>13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26" r:id="rId20" name="phase_write"/>
      </mc:Fallback>
    </mc:AlternateContent>
    <mc:AlternateContent xmlns:mc="http://schemas.openxmlformats.org/markup-compatibility/2006">
      <mc:Choice Requires="x14">
        <control shapeId="141325" r:id="rId22" name="MAG_read">
          <controlPr autoLine="0" r:id="rId23">
            <anchor moveWithCells="1">
              <from>
                <xdr:col>11</xdr:col>
                <xdr:colOff>57150</xdr:colOff>
                <xdr:row>10</xdr:row>
                <xdr:rowOff>85725</xdr:rowOff>
              </from>
              <to>
                <xdr:col>11</xdr:col>
                <xdr:colOff>752475</xdr:colOff>
                <xdr:row>12</xdr:row>
                <xdr:rowOff>66675</xdr:rowOff>
              </to>
            </anchor>
          </controlPr>
        </control>
      </mc:Choice>
      <mc:Fallback>
        <control shapeId="141325" r:id="rId22" name="MAG_read"/>
      </mc:Fallback>
    </mc:AlternateContent>
    <mc:AlternateContent xmlns:mc="http://schemas.openxmlformats.org/markup-compatibility/2006">
      <mc:Choice Requires="x14">
        <control shapeId="141324" r:id="rId24" name="MAG_write">
          <controlPr autoLine="0" r:id="rId25">
            <anchor moveWithCells="1">
              <from>
                <xdr:col>11</xdr:col>
                <xdr:colOff>57150</xdr:colOff>
                <xdr:row>8</xdr:row>
                <xdr:rowOff>66675</xdr:rowOff>
              </from>
              <to>
                <xdr:col>11</xdr:col>
                <xdr:colOff>752475</xdr:colOff>
                <xdr:row>10</xdr:row>
                <xdr:rowOff>47625</xdr:rowOff>
              </to>
            </anchor>
          </controlPr>
        </control>
      </mc:Choice>
      <mc:Fallback>
        <control shapeId="141324" r:id="rId24" name="MAG_write"/>
      </mc:Fallback>
    </mc:AlternateContent>
    <mc:AlternateContent xmlns:mc="http://schemas.openxmlformats.org/markup-compatibility/2006">
      <mc:Choice Requires="x14">
        <control shapeId="141323" r:id="rId26" name="OUT_read">
          <controlPr autoLine="0" r:id="rId27">
            <anchor moveWithCells="1">
              <from>
                <xdr:col>9</xdr:col>
                <xdr:colOff>38100</xdr:colOff>
                <xdr:row>10</xdr:row>
                <xdr:rowOff>95250</xdr:rowOff>
              </from>
              <to>
                <xdr:col>9</xdr:col>
                <xdr:colOff>733425</xdr:colOff>
                <xdr:row>12</xdr:row>
                <xdr:rowOff>76200</xdr:rowOff>
              </to>
            </anchor>
          </controlPr>
        </control>
      </mc:Choice>
      <mc:Fallback>
        <control shapeId="141323" r:id="rId26" name="OUT_read"/>
      </mc:Fallback>
    </mc:AlternateContent>
    <mc:AlternateContent xmlns:mc="http://schemas.openxmlformats.org/markup-compatibility/2006">
      <mc:Choice Requires="x14">
        <control shapeId="141322" r:id="rId28" name="OUT_write">
          <controlPr autoLine="0" r:id="rId29">
            <anchor moveWithCells="1">
              <from>
                <xdr:col>9</xdr:col>
                <xdr:colOff>38100</xdr:colOff>
                <xdr:row>8</xdr:row>
                <xdr:rowOff>66675</xdr:rowOff>
              </from>
              <to>
                <xdr:col>9</xdr:col>
                <xdr:colOff>733425</xdr:colOff>
                <xdr:row>10</xdr:row>
                <xdr:rowOff>47625</xdr:rowOff>
              </to>
            </anchor>
          </controlPr>
        </control>
      </mc:Choice>
      <mc:Fallback>
        <control shapeId="141322" r:id="rId28" name="OUT_write"/>
      </mc:Fallback>
    </mc:AlternateContent>
    <mc:AlternateContent xmlns:mc="http://schemas.openxmlformats.org/markup-compatibility/2006">
      <mc:Choice Requires="x14">
        <control shapeId="141321" r:id="rId30" name="twid_read">
          <controlPr autoLine="0" r:id="rId31">
            <anchor moveWithCells="1">
              <from>
                <xdr:col>7</xdr:col>
                <xdr:colOff>57150</xdr:colOff>
                <xdr:row>10</xdr:row>
                <xdr:rowOff>104775</xdr:rowOff>
              </from>
              <to>
                <xdr:col>7</xdr:col>
                <xdr:colOff>752475</xdr:colOff>
                <xdr:row>12</xdr:row>
                <xdr:rowOff>85725</xdr:rowOff>
              </to>
            </anchor>
          </controlPr>
        </control>
      </mc:Choice>
      <mc:Fallback>
        <control shapeId="141321" r:id="rId30" name="twid_read"/>
      </mc:Fallback>
    </mc:AlternateContent>
    <mc:AlternateContent xmlns:mc="http://schemas.openxmlformats.org/markup-compatibility/2006">
      <mc:Choice Requires="x14">
        <control shapeId="141320" r:id="rId32" name="twid_write">
          <controlPr autoLine="0" r:id="rId33">
            <anchor moveWithCells="1">
              <from>
                <xdr:col>7</xdr:col>
                <xdr:colOff>57150</xdr:colOff>
                <xdr:row>8</xdr:row>
                <xdr:rowOff>76200</xdr:rowOff>
              </from>
              <to>
                <xdr:col>7</xdr:col>
                <xdr:colOff>752475</xdr:colOff>
                <xdr:row>10</xdr:row>
                <xdr:rowOff>57150</xdr:rowOff>
              </to>
            </anchor>
          </controlPr>
        </control>
      </mc:Choice>
      <mc:Fallback>
        <control shapeId="141320" r:id="rId32" name="twid_write"/>
      </mc:Fallback>
    </mc:AlternateContent>
    <mc:AlternateContent xmlns:mc="http://schemas.openxmlformats.org/markup-compatibility/2006">
      <mc:Choice Requires="x14">
        <control shapeId="141319" r:id="rId34" name="IN_read">
          <controlPr autoLine="0" r:id="rId35">
            <anchor moveWithCells="1">
              <from>
                <xdr:col>5</xdr:col>
                <xdr:colOff>47625</xdr:colOff>
                <xdr:row>10</xdr:row>
                <xdr:rowOff>95250</xdr:rowOff>
              </from>
              <to>
                <xdr:col>5</xdr:col>
                <xdr:colOff>742950</xdr:colOff>
                <xdr:row>12</xdr:row>
                <xdr:rowOff>76200</xdr:rowOff>
              </to>
            </anchor>
          </controlPr>
        </control>
      </mc:Choice>
      <mc:Fallback>
        <control shapeId="141319" r:id="rId34" name="IN_read"/>
      </mc:Fallback>
    </mc:AlternateContent>
    <mc:AlternateContent xmlns:mc="http://schemas.openxmlformats.org/markup-compatibility/2006">
      <mc:Choice Requires="x14">
        <control shapeId="141318" r:id="rId36" name="IN_write">
          <controlPr autoLine="0" r:id="rId37">
            <anchor moveWithCells="1">
              <from>
                <xdr:col>5</xdr:col>
                <xdr:colOff>47625</xdr:colOff>
                <xdr:row>8</xdr:row>
                <xdr:rowOff>66675</xdr:rowOff>
              </from>
              <to>
                <xdr:col>5</xdr:col>
                <xdr:colOff>742950</xdr:colOff>
                <xdr:row>10</xdr:row>
                <xdr:rowOff>47625</xdr:rowOff>
              </to>
            </anchor>
          </controlPr>
        </control>
      </mc:Choice>
      <mc:Fallback>
        <control shapeId="141318" r:id="rId36" name="IN_write"/>
      </mc:Fallback>
    </mc:AlternateContent>
    <mc:AlternateContent xmlns:mc="http://schemas.openxmlformats.org/markup-compatibility/2006">
      <mc:Choice Requires="x14">
        <control shapeId="141317" r:id="rId38" name="window_read">
          <controlPr autoLine="0" r:id="rId39">
            <anchor moveWithCells="1">
              <from>
                <xdr:col>3</xdr:col>
                <xdr:colOff>47625</xdr:colOff>
                <xdr:row>10</xdr:row>
                <xdr:rowOff>85725</xdr:rowOff>
              </from>
              <to>
                <xdr:col>3</xdr:col>
                <xdr:colOff>742950</xdr:colOff>
                <xdr:row>12</xdr:row>
                <xdr:rowOff>66675</xdr:rowOff>
              </to>
            </anchor>
          </controlPr>
        </control>
      </mc:Choice>
      <mc:Fallback>
        <control shapeId="141317" r:id="rId38" name="window_read"/>
      </mc:Fallback>
    </mc:AlternateContent>
    <mc:AlternateContent xmlns:mc="http://schemas.openxmlformats.org/markup-compatibility/2006">
      <mc:Choice Requires="x14">
        <control shapeId="141316" r:id="rId40" name="window_write">
          <controlPr autoLine="0" r:id="rId41">
            <anchor moveWithCells="1">
              <from>
                <xdr:col>3</xdr:col>
                <xdr:colOff>47625</xdr:colOff>
                <xdr:row>8</xdr:row>
                <xdr:rowOff>57150</xdr:rowOff>
              </from>
              <to>
                <xdr:col>3</xdr:col>
                <xdr:colOff>742950</xdr:colOff>
                <xdr:row>10</xdr:row>
                <xdr:rowOff>38100</xdr:rowOff>
              </to>
            </anchor>
          </controlPr>
        </control>
      </mc:Choice>
      <mc:Fallback>
        <control shapeId="141316" r:id="rId40" name="window_write"/>
      </mc:Fallback>
    </mc:AlternateContent>
    <mc:AlternateContent xmlns:mc="http://schemas.openxmlformats.org/markup-compatibility/2006">
      <mc:Choice Requires="x14">
        <control shapeId="141314" r:id="rId42" name="write_samples">
          <controlPr autoLine="0" r:id="rId43">
            <anchor moveWithCells="1">
              <from>
                <xdr:col>1</xdr:col>
                <xdr:colOff>38100</xdr:colOff>
                <xdr:row>8</xdr:row>
                <xdr:rowOff>57150</xdr:rowOff>
              </from>
              <to>
                <xdr:col>1</xdr:col>
                <xdr:colOff>733425</xdr:colOff>
                <xdr:row>10</xdr:row>
                <xdr:rowOff>38100</xdr:rowOff>
              </to>
            </anchor>
          </controlPr>
        </control>
      </mc:Choice>
      <mc:Fallback>
        <control shapeId="141314" r:id="rId42" name="write_samples"/>
      </mc:Fallback>
    </mc:AlternateContent>
    <mc:AlternateContent xmlns:mc="http://schemas.openxmlformats.org/markup-compatibility/2006">
      <mc:Choice Requires="x14">
        <control shapeId="141313" r:id="rId44" name="read_samples">
          <controlPr autoLine="0" r:id="rId45">
            <anchor moveWithCells="1">
              <from>
                <xdr:col>1</xdr:col>
                <xdr:colOff>38100</xdr:colOff>
                <xdr:row>10</xdr:row>
                <xdr:rowOff>76200</xdr:rowOff>
              </from>
              <to>
                <xdr:col>1</xdr:col>
                <xdr:colOff>733425</xdr:colOff>
                <xdr:row>12</xdr:row>
                <xdr:rowOff>57150</xdr:rowOff>
              </to>
            </anchor>
          </controlPr>
        </control>
      </mc:Choice>
      <mc:Fallback>
        <control shapeId="141313" r:id="rId44" name="read_sampl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B1:R15"/>
  <sheetViews>
    <sheetView workbookViewId="0">
      <pane xSplit="15" ySplit="14" topLeftCell="P15" activePane="bottomRight" state="frozen"/>
      <selection pane="topRight" activeCell="P1" sqref="P1"/>
      <selection pane="bottomLeft" activeCell="A15" sqref="A15"/>
      <selection pane="bottomRight" activeCell="B15" sqref="B15"/>
    </sheetView>
  </sheetViews>
  <sheetFormatPr baseColWidth="10" defaultRowHeight="12.75" x14ac:dyDescent="0.2"/>
  <cols>
    <col min="1" max="1" width="3.28515625" customWidth="1"/>
    <col min="6" max="6" width="14.140625" style="231" customWidth="1"/>
    <col min="7" max="7" width="15.28515625" customWidth="1"/>
    <col min="8" max="8" width="11.5703125" bestFit="1" customWidth="1"/>
  </cols>
  <sheetData>
    <row r="1" spans="2:18" x14ac:dyDescent="0.2">
      <c r="F1"/>
    </row>
    <row r="2" spans="2:18" s="196" customFormat="1" ht="18" x14ac:dyDescent="0.25">
      <c r="B2" s="483" t="s">
        <v>454</v>
      </c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233"/>
      <c r="P2" s="233"/>
      <c r="Q2" s="233"/>
      <c r="R2" s="233"/>
    </row>
    <row r="3" spans="2:18" x14ac:dyDescent="0.2">
      <c r="F3"/>
    </row>
    <row r="4" spans="2:18" x14ac:dyDescent="0.2">
      <c r="F4"/>
    </row>
    <row r="5" spans="2:18" x14ac:dyDescent="0.2">
      <c r="F5"/>
    </row>
    <row r="6" spans="2:18" x14ac:dyDescent="0.2">
      <c r="F6"/>
      <c r="H6" s="269"/>
      <c r="I6" s="237"/>
    </row>
    <row r="7" spans="2:18" ht="15.75" x14ac:dyDescent="0.25">
      <c r="F7" s="153" t="s">
        <v>310</v>
      </c>
      <c r="G7" s="274">
        <v>0</v>
      </c>
      <c r="H7" s="269"/>
      <c r="I7" s="237"/>
      <c r="J7" t="s">
        <v>452</v>
      </c>
      <c r="K7" s="65">
        <v>0</v>
      </c>
    </row>
    <row r="8" spans="2:18" x14ac:dyDescent="0.2">
      <c r="F8"/>
      <c r="I8" s="237"/>
    </row>
    <row r="9" spans="2:18" x14ac:dyDescent="0.2">
      <c r="E9" s="1" t="s">
        <v>448</v>
      </c>
      <c r="F9" s="1"/>
      <c r="G9" s="275">
        <v>12333334327.697754</v>
      </c>
      <c r="H9" s="276" t="s">
        <v>180</v>
      </c>
    </row>
    <row r="10" spans="2:18" x14ac:dyDescent="0.2">
      <c r="E10" s="1" t="s">
        <v>447</v>
      </c>
      <c r="F10" s="1"/>
      <c r="G10" s="1">
        <v>4095</v>
      </c>
      <c r="H10" s="276" t="s">
        <v>451</v>
      </c>
    </row>
    <row r="11" spans="2:18" x14ac:dyDescent="0.2">
      <c r="E11" s="1" t="s">
        <v>449</v>
      </c>
      <c r="F11" s="1"/>
      <c r="G11" s="275">
        <v>348953.2470703125</v>
      </c>
      <c r="H11" s="276" t="s">
        <v>180</v>
      </c>
    </row>
    <row r="12" spans="2:18" x14ac:dyDescent="0.2">
      <c r="F12"/>
    </row>
    <row r="13" spans="2:18" x14ac:dyDescent="0.2">
      <c r="B13" s="272" t="s">
        <v>450</v>
      </c>
      <c r="C13" s="272"/>
      <c r="F13"/>
    </row>
    <row r="14" spans="2:18" x14ac:dyDescent="0.2">
      <c r="B14" s="273" t="s">
        <v>443</v>
      </c>
      <c r="C14" s="273" t="s">
        <v>444</v>
      </c>
      <c r="E14" s="273" t="s">
        <v>445</v>
      </c>
      <c r="F14" s="273" t="s">
        <v>439</v>
      </c>
      <c r="G14" s="273" t="s">
        <v>453</v>
      </c>
    </row>
    <row r="15" spans="2:18" x14ac:dyDescent="0.2">
      <c r="E15">
        <v>0</v>
      </c>
      <c r="F15" s="231">
        <v>12333334327.697754</v>
      </c>
    </row>
  </sheetData>
  <mergeCells count="1">
    <mergeCell ref="B2:N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9269" r:id="rId4" name="CommandButton5">
          <controlPr autoLine="0" r:id="rId5">
            <anchor moveWithCells="1">
              <from>
                <xdr:col>9</xdr:col>
                <xdr:colOff>9525</xdr:colOff>
                <xdr:row>7</xdr:row>
                <xdr:rowOff>142875</xdr:rowOff>
              </from>
              <to>
                <xdr:col>10</xdr:col>
                <xdr:colOff>161925</xdr:colOff>
                <xdr:row>9</xdr:row>
                <xdr:rowOff>123825</xdr:rowOff>
              </to>
            </anchor>
          </controlPr>
        </control>
      </mc:Choice>
      <mc:Fallback>
        <control shapeId="139269" r:id="rId4" name="CommandButton5"/>
      </mc:Fallback>
    </mc:AlternateContent>
    <mc:AlternateContent xmlns:mc="http://schemas.openxmlformats.org/markup-compatibility/2006">
      <mc:Choice Requires="x14">
        <control shapeId="139268" r:id="rId6" name="CommandButton4">
          <controlPr autoLine="0" r:id="rId7">
            <anchor moveWithCells="1">
              <from>
                <xdr:col>6</xdr:col>
                <xdr:colOff>514350</xdr:colOff>
                <xdr:row>3</xdr:row>
                <xdr:rowOff>19050</xdr:rowOff>
              </from>
              <to>
                <xdr:col>7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39268" r:id="rId6" name="CommandButton4"/>
      </mc:Fallback>
    </mc:AlternateContent>
    <mc:AlternateContent xmlns:mc="http://schemas.openxmlformats.org/markup-compatibility/2006">
      <mc:Choice Requires="x14">
        <control shapeId="139267" r:id="rId8" name="CommandButton3">
          <controlPr autoLine="0" r:id="rId9">
            <anchor moveWithCells="1">
              <from>
                <xdr:col>5</xdr:col>
                <xdr:colOff>0</xdr:colOff>
                <xdr:row>3</xdr:row>
                <xdr:rowOff>19050</xdr:rowOff>
              </from>
              <to>
                <xdr:col>5</xdr:col>
                <xdr:colOff>914400</xdr:colOff>
                <xdr:row>5</xdr:row>
                <xdr:rowOff>0</xdr:rowOff>
              </to>
            </anchor>
          </controlPr>
        </control>
      </mc:Choice>
      <mc:Fallback>
        <control shapeId="139267" r:id="rId8" name="CommandButton3"/>
      </mc:Fallback>
    </mc:AlternateContent>
    <mc:AlternateContent xmlns:mc="http://schemas.openxmlformats.org/markup-compatibility/2006">
      <mc:Choice Requires="x14">
        <control shapeId="139266" r:id="rId10" name="CommandButton2">
          <controlPr autoLine="0" r:id="rId11">
            <anchor moveWithCells="1">
              <from>
                <xdr:col>2</xdr:col>
                <xdr:colOff>533400</xdr:colOff>
                <xdr:row>3</xdr:row>
                <xdr:rowOff>19050</xdr:rowOff>
              </from>
              <to>
                <xdr:col>3</xdr:col>
                <xdr:colOff>685800</xdr:colOff>
                <xdr:row>5</xdr:row>
                <xdr:rowOff>0</xdr:rowOff>
              </to>
            </anchor>
          </controlPr>
        </control>
      </mc:Choice>
      <mc:Fallback>
        <control shapeId="139266" r:id="rId10" name="CommandButton2"/>
      </mc:Fallback>
    </mc:AlternateContent>
    <mc:AlternateContent xmlns:mc="http://schemas.openxmlformats.org/markup-compatibility/2006">
      <mc:Choice Requires="x14">
        <control shapeId="139265" r:id="rId12" name="CommandButton1">
          <controlPr autoLine="0" r:id="rId13">
            <anchor moveWithCells="1">
              <from>
                <xdr:col>1</xdr:col>
                <xdr:colOff>0</xdr:colOff>
                <xdr:row>3</xdr:row>
                <xdr:rowOff>19050</xdr:rowOff>
              </from>
              <to>
                <xdr:col>2</xdr:col>
                <xdr:colOff>152400</xdr:colOff>
                <xdr:row>5</xdr:row>
                <xdr:rowOff>0</xdr:rowOff>
              </to>
            </anchor>
          </controlPr>
        </control>
      </mc:Choice>
      <mc:Fallback>
        <control shapeId="139265" r:id="rId1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 enableFormatConditionsCalculation="0">
    <tabColor indexed="22"/>
  </sheetPr>
  <dimension ref="A1:AF145"/>
  <sheetViews>
    <sheetView topLeftCell="A51" workbookViewId="0">
      <selection activeCell="E91" sqref="E91"/>
    </sheetView>
  </sheetViews>
  <sheetFormatPr baseColWidth="10" defaultRowHeight="12.75" outlineLevelRow="1" x14ac:dyDescent="0.2"/>
  <cols>
    <col min="1" max="1" width="28.28515625" style="117" customWidth="1"/>
    <col min="2" max="2" width="27.5703125" customWidth="1"/>
    <col min="3" max="3" width="8.5703125" style="2" customWidth="1"/>
    <col min="4" max="5" width="11.85546875" customWidth="1"/>
    <col min="6" max="6" width="11.42578125" collapsed="1"/>
    <col min="9" max="9" width="13.42578125" customWidth="1"/>
    <col min="10" max="10" width="13" customWidth="1" collapsed="1"/>
    <col min="18" max="18" width="12" customWidth="1"/>
    <col min="19" max="19" width="11.5703125" bestFit="1" customWidth="1"/>
    <col min="20" max="21" width="11.5703125" customWidth="1"/>
    <col min="22" max="22" width="10.140625" customWidth="1"/>
    <col min="29" max="29" width="11.5703125" bestFit="1" customWidth="1"/>
  </cols>
  <sheetData>
    <row r="1" spans="1:14" x14ac:dyDescent="0.2">
      <c r="G1" s="64">
        <v>0</v>
      </c>
    </row>
    <row r="2" spans="1:14" ht="18" x14ac:dyDescent="0.25">
      <c r="A2" s="497" t="s">
        <v>251</v>
      </c>
      <c r="B2" s="497"/>
    </row>
    <row r="3" spans="1:14" ht="16.5" customHeight="1" x14ac:dyDescent="0.2"/>
    <row r="4" spans="1:14" ht="84.75" customHeight="1" x14ac:dyDescent="0.2">
      <c r="A4" s="118" t="s">
        <v>182</v>
      </c>
      <c r="B4" s="498" t="s">
        <v>183</v>
      </c>
      <c r="C4" s="499"/>
      <c r="D4" s="119" t="s">
        <v>671</v>
      </c>
      <c r="E4" s="119" t="s">
        <v>670</v>
      </c>
      <c r="F4" s="119" t="s">
        <v>672</v>
      </c>
      <c r="G4" s="277"/>
      <c r="H4" s="277"/>
      <c r="I4" s="277"/>
      <c r="J4" s="277"/>
      <c r="K4" s="277"/>
    </row>
    <row r="5" spans="1:14" x14ac:dyDescent="0.2">
      <c r="A5" s="120" t="s">
        <v>184</v>
      </c>
      <c r="B5" s="121" t="s">
        <v>185</v>
      </c>
      <c r="C5" s="122" t="s">
        <v>186</v>
      </c>
      <c r="D5" s="123">
        <v>4</v>
      </c>
      <c r="E5" s="123">
        <v>24</v>
      </c>
      <c r="F5" s="123">
        <v>48</v>
      </c>
      <c r="G5" s="123"/>
      <c r="H5" s="123"/>
      <c r="I5" s="123"/>
      <c r="J5" s="123"/>
      <c r="K5" s="123"/>
    </row>
    <row r="6" spans="1:14" hidden="1" outlineLevel="1" x14ac:dyDescent="0.2">
      <c r="A6" s="500" t="s">
        <v>187</v>
      </c>
      <c r="B6" s="125" t="s">
        <v>188</v>
      </c>
      <c r="C6" s="126"/>
      <c r="D6" s="127">
        <v>1</v>
      </c>
      <c r="E6" s="127">
        <v>1</v>
      </c>
      <c r="F6" s="127">
        <v>1</v>
      </c>
      <c r="G6" s="127"/>
      <c r="H6" s="127"/>
      <c r="I6" s="127"/>
      <c r="J6" s="127"/>
      <c r="K6" s="127"/>
    </row>
    <row r="7" spans="1:14" hidden="1" outlineLevel="1" x14ac:dyDescent="0.2">
      <c r="A7" s="500"/>
      <c r="B7" s="128"/>
      <c r="C7" s="128" t="s">
        <v>189</v>
      </c>
      <c r="D7" s="129">
        <f>TabTrans(D$6,$A$129:$B$144)+_CLK_dummy</f>
        <v>1</v>
      </c>
      <c r="E7" s="129">
        <f>TabTrans(E$6,$A$129:$B$144)+_CLK_dummy</f>
        <v>1</v>
      </c>
      <c r="F7" s="129">
        <f>TabTrans(F$6,$A$129:$B$144)+_CLK_dummy</f>
        <v>1</v>
      </c>
      <c r="G7" s="129"/>
      <c r="H7" s="129"/>
      <c r="I7" s="129"/>
      <c r="J7" s="129"/>
      <c r="K7" s="129"/>
    </row>
    <row r="8" spans="1:14" hidden="1" outlineLevel="1" x14ac:dyDescent="0.2">
      <c r="A8" s="500"/>
      <c r="B8" s="125" t="s">
        <v>190</v>
      </c>
      <c r="C8" s="126"/>
      <c r="D8" s="127">
        <v>3</v>
      </c>
      <c r="E8" s="127">
        <v>3</v>
      </c>
      <c r="F8" s="127">
        <v>3</v>
      </c>
      <c r="G8" s="127"/>
      <c r="H8" s="127"/>
      <c r="I8" s="127"/>
      <c r="J8" s="127"/>
      <c r="K8" s="127"/>
      <c r="N8" s="110"/>
    </row>
    <row r="9" spans="1:14" hidden="1" outlineLevel="1" x14ac:dyDescent="0.2">
      <c r="A9" s="500"/>
      <c r="B9" s="128"/>
      <c r="C9" s="128" t="s">
        <v>191</v>
      </c>
      <c r="D9" s="130">
        <f>TabTrans(D$8,$C$129:$D$132)+_CLK_dummy</f>
        <v>1</v>
      </c>
      <c r="E9" s="130">
        <f>TabTrans(E$8,$C$129:$D$132)+_CLK_dummy</f>
        <v>1</v>
      </c>
      <c r="F9" s="130">
        <f>TabTrans(F$8,$C$129:$D$132)+_CLK_dummy</f>
        <v>1</v>
      </c>
      <c r="G9" s="130"/>
      <c r="H9" s="130"/>
      <c r="I9" s="130"/>
      <c r="J9" s="130"/>
      <c r="K9" s="130"/>
    </row>
    <row r="10" spans="1:14" hidden="1" outlineLevel="1" x14ac:dyDescent="0.2">
      <c r="A10" s="124" t="s">
        <v>192</v>
      </c>
      <c r="B10" s="131"/>
      <c r="C10" s="132"/>
      <c r="D10" s="133">
        <f>D$7/D$9</f>
        <v>1</v>
      </c>
      <c r="E10" s="133">
        <f>E$7/E$9</f>
        <v>1</v>
      </c>
      <c r="F10" s="133">
        <f>F$7/F$9</f>
        <v>1</v>
      </c>
      <c r="G10" s="133"/>
      <c r="H10" s="133"/>
      <c r="I10" s="133"/>
      <c r="J10" s="133"/>
      <c r="K10" s="133"/>
    </row>
    <row r="11" spans="1:14" collapsed="1" x14ac:dyDescent="0.2">
      <c r="A11" s="134" t="s">
        <v>193</v>
      </c>
      <c r="B11" s="135" t="s">
        <v>673</v>
      </c>
      <c r="C11" s="136" t="s">
        <v>186</v>
      </c>
      <c r="D11" s="137">
        <f>D5*D10</f>
        <v>4</v>
      </c>
      <c r="E11" s="137">
        <f>E5*E10</f>
        <v>24</v>
      </c>
      <c r="F11" s="137">
        <f>F5*F10</f>
        <v>48</v>
      </c>
      <c r="G11" s="137"/>
      <c r="H11" s="137"/>
      <c r="I11" s="137"/>
      <c r="J11" s="137"/>
      <c r="K11" s="137"/>
    </row>
    <row r="12" spans="1:14" hidden="1" outlineLevel="1" x14ac:dyDescent="0.2">
      <c r="A12" s="124" t="s">
        <v>195</v>
      </c>
      <c r="B12" s="125" t="s">
        <v>196</v>
      </c>
      <c r="C12" s="58"/>
      <c r="D12" s="127">
        <v>7</v>
      </c>
      <c r="E12" s="127">
        <v>7</v>
      </c>
      <c r="F12" s="127">
        <v>7</v>
      </c>
      <c r="G12" s="127"/>
      <c r="H12" s="127"/>
      <c r="I12" s="127"/>
      <c r="J12" s="127"/>
      <c r="K12" s="127"/>
    </row>
    <row r="13" spans="1:14" hidden="1" outlineLevel="1" x14ac:dyDescent="0.2">
      <c r="A13" s="124"/>
      <c r="C13" s="128" t="s">
        <v>191</v>
      </c>
      <c r="D13" s="129">
        <f>TabTrans(D12,$K$129:$L$136)+_CLK_dummy</f>
        <v>64</v>
      </c>
      <c r="E13" s="129">
        <f>TabTrans(E12,$K$129:$L$136)+_CLK_dummy</f>
        <v>64</v>
      </c>
      <c r="F13" s="129">
        <f>TabTrans(F12,$K$129:$L$136)+_CLK_dummy</f>
        <v>64</v>
      </c>
      <c r="G13" s="129"/>
      <c r="H13" s="129"/>
      <c r="I13" s="129"/>
      <c r="J13" s="129"/>
      <c r="K13" s="129"/>
    </row>
    <row r="14" spans="1:14" collapsed="1" x14ac:dyDescent="0.2">
      <c r="A14" s="124" t="s">
        <v>197</v>
      </c>
      <c r="B14" s="67" t="s">
        <v>198</v>
      </c>
      <c r="C14" s="66" t="s">
        <v>63</v>
      </c>
      <c r="D14" s="138">
        <f>1/(D5/512/D13*1000)</f>
        <v>8.1920000000000002</v>
      </c>
      <c r="E14" s="138">
        <f>1/(E5/512/E13*1000)</f>
        <v>1.3653333333333333</v>
      </c>
      <c r="F14" s="138">
        <f>1/(F5/512/F13*1000)</f>
        <v>0.68266666666666664</v>
      </c>
      <c r="G14" s="138"/>
      <c r="H14" s="138"/>
      <c r="I14" s="138"/>
      <c r="J14" s="138"/>
      <c r="K14" s="138"/>
    </row>
    <row r="15" spans="1:14" x14ac:dyDescent="0.2">
      <c r="A15" s="124" t="s">
        <v>199</v>
      </c>
      <c r="B15" s="67" t="s">
        <v>200</v>
      </c>
      <c r="C15" s="66" t="s">
        <v>201</v>
      </c>
      <c r="D15" s="138">
        <f>D11/4</f>
        <v>1</v>
      </c>
      <c r="E15" s="138">
        <f>E11/4</f>
        <v>6</v>
      </c>
      <c r="F15" s="138">
        <f>F11/4</f>
        <v>12</v>
      </c>
      <c r="G15" s="138"/>
      <c r="H15" s="138"/>
      <c r="I15" s="138"/>
      <c r="J15" s="138"/>
      <c r="K15" s="138"/>
    </row>
    <row r="16" spans="1:14" ht="12.75" hidden="1" customHeight="1" outlineLevel="1" x14ac:dyDescent="0.2">
      <c r="A16" s="143" t="s">
        <v>209</v>
      </c>
      <c r="B16" s="125" t="s">
        <v>210</v>
      </c>
      <c r="C16" s="113"/>
      <c r="D16" s="146">
        <v>2</v>
      </c>
      <c r="E16" s="146">
        <v>2</v>
      </c>
      <c r="F16" s="419">
        <v>5</v>
      </c>
      <c r="G16" s="146"/>
      <c r="H16" s="146"/>
      <c r="I16" s="146"/>
      <c r="J16" s="146"/>
      <c r="K16" s="146"/>
    </row>
    <row r="17" spans="1:11" ht="12.75" hidden="1" customHeight="1" outlineLevel="1" x14ac:dyDescent="0.2">
      <c r="A17" s="143"/>
      <c r="B17" s="147"/>
      <c r="C17" s="128" t="s">
        <v>191</v>
      </c>
      <c r="D17" s="148">
        <f>D16+1</f>
        <v>3</v>
      </c>
      <c r="E17" s="148">
        <f>E16+1</f>
        <v>3</v>
      </c>
      <c r="F17" s="148">
        <f>F16+1</f>
        <v>6</v>
      </c>
      <c r="G17" s="148"/>
      <c r="H17" s="148"/>
      <c r="I17" s="148"/>
      <c r="J17" s="148"/>
      <c r="K17" s="148"/>
    </row>
    <row r="18" spans="1:11" ht="12.75" hidden="1" customHeight="1" outlineLevel="1" x14ac:dyDescent="0.2">
      <c r="A18" s="143"/>
      <c r="B18" s="147"/>
      <c r="C18" s="149" t="s">
        <v>211</v>
      </c>
      <c r="D18" s="148">
        <f>IF(D16=0,7,IF(D16=1,6,5))</f>
        <v>5</v>
      </c>
      <c r="E18" s="148">
        <f>IF(E16=0,7,IF(E16=1,6,5))</f>
        <v>5</v>
      </c>
      <c r="F18" s="148">
        <f>IF(F16=0,7,IF(F16=1,6,5))</f>
        <v>5</v>
      </c>
      <c r="G18" s="148"/>
      <c r="H18" s="148"/>
      <c r="I18" s="148"/>
      <c r="J18" s="148"/>
      <c r="K18" s="148"/>
    </row>
    <row r="19" spans="1:11" ht="12.75" hidden="1" customHeight="1" outlineLevel="1" x14ac:dyDescent="0.2">
      <c r="A19" s="143"/>
      <c r="B19" s="147" t="s">
        <v>212</v>
      </c>
      <c r="C19" s="113" t="s">
        <v>186</v>
      </c>
      <c r="D19" s="150">
        <f>D11/D17</f>
        <v>1.3333333333333333</v>
      </c>
      <c r="E19" s="150">
        <f>E11/E17</f>
        <v>8</v>
      </c>
      <c r="F19" s="150">
        <f>F11/F17</f>
        <v>8</v>
      </c>
      <c r="G19" s="150"/>
      <c r="H19" s="150"/>
      <c r="I19" s="150"/>
      <c r="J19" s="150"/>
      <c r="K19" s="150"/>
    </row>
    <row r="20" spans="1:11" ht="12.75" hidden="1" customHeight="1" outlineLevel="1" x14ac:dyDescent="0.2">
      <c r="A20" s="143" t="s">
        <v>213</v>
      </c>
      <c r="B20" s="125" t="s">
        <v>214</v>
      </c>
      <c r="C20" s="113"/>
      <c r="D20" s="146">
        <v>35</v>
      </c>
      <c r="E20" s="146">
        <v>35</v>
      </c>
      <c r="F20" s="146">
        <v>35</v>
      </c>
      <c r="G20" s="146"/>
      <c r="H20" s="146"/>
      <c r="I20" s="146"/>
      <c r="J20" s="146"/>
      <c r="K20" s="146"/>
    </row>
    <row r="21" spans="1:11" ht="12.75" hidden="1" customHeight="1" outlineLevel="1" x14ac:dyDescent="0.2">
      <c r="A21" s="143" t="s">
        <v>215</v>
      </c>
      <c r="B21" s="125" t="s">
        <v>216</v>
      </c>
      <c r="C21" s="113"/>
      <c r="D21" s="146">
        <v>35</v>
      </c>
      <c r="E21" s="146">
        <v>35</v>
      </c>
      <c r="F21" s="146">
        <v>35</v>
      </c>
      <c r="G21" s="146"/>
      <c r="H21" s="146"/>
      <c r="I21" s="146"/>
      <c r="J21" s="146"/>
      <c r="K21" s="146"/>
    </row>
    <row r="22" spans="1:11" ht="12.75" hidden="1" customHeight="1" outlineLevel="1" x14ac:dyDescent="0.2">
      <c r="A22" s="143"/>
      <c r="B22" s="125"/>
      <c r="C22" s="128" t="s">
        <v>217</v>
      </c>
      <c r="D22" s="148">
        <f>D20+D21+2*D18</f>
        <v>80</v>
      </c>
      <c r="E22" s="148">
        <f>E20+E21+2*E18</f>
        <v>80</v>
      </c>
      <c r="F22" s="148">
        <f>F20+F21+2*F18</f>
        <v>80</v>
      </c>
      <c r="G22" s="148"/>
      <c r="H22" s="148"/>
      <c r="I22" s="148"/>
      <c r="J22" s="148"/>
      <c r="K22" s="148"/>
    </row>
    <row r="23" spans="1:11" ht="12.75" hidden="1" customHeight="1" outlineLevel="1" x14ac:dyDescent="0.2">
      <c r="A23" s="143"/>
      <c r="B23" s="147" t="s">
        <v>218</v>
      </c>
      <c r="C23" s="113" t="s">
        <v>65</v>
      </c>
      <c r="D23" s="151">
        <f>D17*D22/D11</f>
        <v>60</v>
      </c>
      <c r="E23" s="151">
        <f>E17*E22/E11</f>
        <v>10</v>
      </c>
      <c r="F23" s="151">
        <f>F17*F22/F11</f>
        <v>10</v>
      </c>
      <c r="G23" s="151"/>
      <c r="H23" s="151"/>
      <c r="I23" s="151"/>
      <c r="J23" s="151"/>
      <c r="K23" s="151"/>
    </row>
    <row r="24" spans="1:11" collapsed="1" x14ac:dyDescent="0.2">
      <c r="A24" s="143"/>
      <c r="B24" s="147" t="s">
        <v>219</v>
      </c>
      <c r="C24" s="113" t="s">
        <v>208</v>
      </c>
      <c r="D24" s="171">
        <f>D11/(D17*D22)*1000</f>
        <v>16.666666666666668</v>
      </c>
      <c r="E24" s="171">
        <f>E11/(E17*E22)*1000</f>
        <v>100</v>
      </c>
      <c r="F24" s="171">
        <f>F11/(F17*F22)*1000</f>
        <v>100</v>
      </c>
      <c r="G24" s="150"/>
      <c r="H24" s="150"/>
      <c r="I24" s="150"/>
      <c r="J24" s="150"/>
      <c r="K24" s="150"/>
    </row>
    <row r="25" spans="1:11" outlineLevel="1" x14ac:dyDescent="0.2">
      <c r="A25" s="143" t="s">
        <v>641</v>
      </c>
      <c r="B25" s="125" t="s">
        <v>642</v>
      </c>
      <c r="C25" s="113"/>
      <c r="D25" s="146">
        <v>0</v>
      </c>
      <c r="E25" s="146">
        <v>0</v>
      </c>
      <c r="F25" s="146">
        <v>0</v>
      </c>
      <c r="G25" s="150"/>
      <c r="H25" s="150"/>
      <c r="I25" s="150"/>
      <c r="J25" s="150"/>
      <c r="K25" s="150"/>
    </row>
    <row r="26" spans="1:11" outlineLevel="1" x14ac:dyDescent="0.2">
      <c r="A26" s="143"/>
      <c r="B26" s="125"/>
      <c r="C26" s="149" t="s">
        <v>191</v>
      </c>
      <c r="D26" s="148">
        <f>D25+1</f>
        <v>1</v>
      </c>
      <c r="E26" s="148">
        <f>E25+1</f>
        <v>1</v>
      </c>
      <c r="F26" s="148">
        <f>F25+1</f>
        <v>1</v>
      </c>
      <c r="G26" s="150"/>
      <c r="H26" s="150"/>
      <c r="I26" s="150"/>
      <c r="J26" s="150"/>
      <c r="K26" s="150"/>
    </row>
    <row r="27" spans="1:11" outlineLevel="1" x14ac:dyDescent="0.2">
      <c r="A27" s="143"/>
      <c r="B27" s="147" t="s">
        <v>642</v>
      </c>
      <c r="C27" s="113" t="s">
        <v>186</v>
      </c>
      <c r="D27" s="150">
        <f>D11/D26</f>
        <v>4</v>
      </c>
      <c r="E27" s="150">
        <f>E11/E26</f>
        <v>24</v>
      </c>
      <c r="F27" s="150">
        <f>F11/F26</f>
        <v>48</v>
      </c>
      <c r="G27" s="150"/>
      <c r="H27" s="150"/>
      <c r="I27" s="150"/>
      <c r="J27" s="150"/>
      <c r="K27" s="150"/>
    </row>
    <row r="28" spans="1:11" outlineLevel="1" x14ac:dyDescent="0.2">
      <c r="A28" s="143"/>
      <c r="B28" s="125" t="s">
        <v>643</v>
      </c>
      <c r="C28" s="113"/>
      <c r="D28" s="146">
        <v>0</v>
      </c>
      <c r="E28" s="146">
        <v>0</v>
      </c>
      <c r="F28" s="146">
        <v>0</v>
      </c>
      <c r="G28" s="150"/>
      <c r="H28" s="150"/>
      <c r="I28" s="150"/>
      <c r="J28" s="150"/>
      <c r="K28" s="150"/>
    </row>
    <row r="29" spans="1:11" outlineLevel="1" x14ac:dyDescent="0.2">
      <c r="A29" s="143"/>
      <c r="B29" s="147"/>
      <c r="C29" s="149" t="s">
        <v>191</v>
      </c>
      <c r="D29" s="148">
        <f>D28+1</f>
        <v>1</v>
      </c>
      <c r="E29" s="148">
        <f>E28+1</f>
        <v>1</v>
      </c>
      <c r="F29" s="148">
        <f>F28+1</f>
        <v>1</v>
      </c>
      <c r="G29" s="150"/>
      <c r="H29" s="150"/>
      <c r="I29" s="150"/>
      <c r="J29" s="150"/>
      <c r="K29" s="150"/>
    </row>
    <row r="30" spans="1:11" outlineLevel="1" x14ac:dyDescent="0.2">
      <c r="A30" s="143"/>
      <c r="B30" s="147" t="s">
        <v>194</v>
      </c>
      <c r="C30" s="113" t="s">
        <v>186</v>
      </c>
      <c r="D30" s="150">
        <f>D27/D29</f>
        <v>4</v>
      </c>
      <c r="E30" s="150">
        <f>E27/E29</f>
        <v>24</v>
      </c>
      <c r="F30" s="150">
        <f>F27/F29</f>
        <v>48</v>
      </c>
      <c r="G30" s="150"/>
      <c r="H30" s="150"/>
      <c r="I30" s="150"/>
      <c r="J30" s="150"/>
      <c r="K30" s="150"/>
    </row>
    <row r="31" spans="1:11" outlineLevel="1" x14ac:dyDescent="0.2">
      <c r="A31" s="143" t="s">
        <v>644</v>
      </c>
      <c r="B31" s="125" t="s">
        <v>645</v>
      </c>
      <c r="C31" s="113"/>
      <c r="D31" s="146">
        <v>0</v>
      </c>
      <c r="E31" s="146">
        <v>0</v>
      </c>
      <c r="F31" s="146">
        <v>0</v>
      </c>
      <c r="G31" s="150"/>
      <c r="H31" s="150"/>
      <c r="I31" s="150"/>
      <c r="J31" s="150"/>
      <c r="K31" s="150"/>
    </row>
    <row r="32" spans="1:11" outlineLevel="1" x14ac:dyDescent="0.2">
      <c r="A32" s="143"/>
      <c r="B32" s="125"/>
      <c r="C32" s="149" t="s">
        <v>189</v>
      </c>
      <c r="D32" s="412">
        <f>D31+1</f>
        <v>1</v>
      </c>
      <c r="E32" s="412">
        <f>E31+1</f>
        <v>1</v>
      </c>
      <c r="F32" s="412">
        <f>F31+1</f>
        <v>1</v>
      </c>
      <c r="G32" s="150"/>
      <c r="H32" s="150"/>
      <c r="I32" s="150"/>
      <c r="J32" s="150"/>
      <c r="K32" s="150"/>
    </row>
    <row r="33" spans="1:11" outlineLevel="1" x14ac:dyDescent="0.2">
      <c r="A33" s="143"/>
      <c r="B33" s="125" t="s">
        <v>646</v>
      </c>
      <c r="C33" s="113"/>
      <c r="D33" s="146">
        <v>1</v>
      </c>
      <c r="E33" s="146">
        <v>1</v>
      </c>
      <c r="F33" s="146">
        <v>1</v>
      </c>
      <c r="G33" s="150"/>
      <c r="H33" s="150"/>
      <c r="I33" s="150"/>
      <c r="J33" s="150"/>
      <c r="K33" s="150"/>
    </row>
    <row r="34" spans="1:11" outlineLevel="1" x14ac:dyDescent="0.2">
      <c r="A34" s="143"/>
      <c r="B34" s="147"/>
      <c r="C34" s="149" t="s">
        <v>647</v>
      </c>
      <c r="D34" s="148">
        <f>D33*D32</f>
        <v>1</v>
      </c>
      <c r="E34" s="148">
        <f>E33*E32</f>
        <v>1</v>
      </c>
      <c r="F34" s="148">
        <f>F33*F32</f>
        <v>1</v>
      </c>
      <c r="G34" s="150"/>
      <c r="H34" s="150"/>
      <c r="I34" s="150"/>
      <c r="J34" s="150"/>
      <c r="K34" s="150"/>
    </row>
    <row r="35" spans="1:11" outlineLevel="1" x14ac:dyDescent="0.2">
      <c r="A35" s="143"/>
      <c r="B35" s="125" t="s">
        <v>648</v>
      </c>
      <c r="C35" s="113"/>
      <c r="D35" s="146">
        <v>0</v>
      </c>
      <c r="E35" s="146">
        <v>0</v>
      </c>
      <c r="F35" s="421">
        <v>1</v>
      </c>
      <c r="G35" s="150"/>
      <c r="H35" s="150"/>
      <c r="I35" s="150"/>
      <c r="J35" s="150"/>
      <c r="K35" s="150"/>
    </row>
    <row r="36" spans="1:11" outlineLevel="1" x14ac:dyDescent="0.2">
      <c r="A36" s="143"/>
      <c r="B36" s="147"/>
      <c r="C36" s="149" t="s">
        <v>647</v>
      </c>
      <c r="D36" s="148">
        <f>D35*D32+1</f>
        <v>1</v>
      </c>
      <c r="E36" s="148">
        <f>E35*E32+1</f>
        <v>1</v>
      </c>
      <c r="F36" s="148">
        <f>F35*F32+1</f>
        <v>2</v>
      </c>
      <c r="G36" s="150"/>
      <c r="H36" s="150"/>
      <c r="I36" s="150"/>
      <c r="J36" s="150"/>
      <c r="K36" s="150"/>
    </row>
    <row r="37" spans="1:11" outlineLevel="1" x14ac:dyDescent="0.2">
      <c r="A37" s="143"/>
      <c r="B37" s="125" t="s">
        <v>649</v>
      </c>
      <c r="C37" s="113"/>
      <c r="D37" s="146">
        <v>0</v>
      </c>
      <c r="E37" s="146">
        <v>0</v>
      </c>
      <c r="F37" s="146">
        <v>0</v>
      </c>
      <c r="G37" s="150"/>
      <c r="H37" s="150"/>
      <c r="I37" s="150"/>
      <c r="J37" s="150"/>
      <c r="K37" s="150"/>
    </row>
    <row r="38" spans="1:11" outlineLevel="1" x14ac:dyDescent="0.2">
      <c r="A38" s="143"/>
      <c r="B38" s="147"/>
      <c r="C38" s="149" t="s">
        <v>647</v>
      </c>
      <c r="D38" s="148">
        <f>D37*D32</f>
        <v>0</v>
      </c>
      <c r="E38" s="148">
        <f>E37*E32</f>
        <v>0</v>
      </c>
      <c r="F38" s="148">
        <f>F37*F32</f>
        <v>0</v>
      </c>
      <c r="G38" s="150"/>
      <c r="H38" s="150"/>
      <c r="I38" s="150"/>
      <c r="J38" s="150"/>
      <c r="K38" s="150"/>
    </row>
    <row r="39" spans="1:11" outlineLevel="1" x14ac:dyDescent="0.2">
      <c r="A39" s="143" t="s">
        <v>650</v>
      </c>
      <c r="B39" s="413" t="s">
        <v>674</v>
      </c>
      <c r="C39" s="113" t="s">
        <v>651</v>
      </c>
      <c r="D39" s="414">
        <f>1000*(D34+D36)/D27-16</f>
        <v>484</v>
      </c>
      <c r="E39" s="414">
        <f>1000*(E34+E36)/E27-16</f>
        <v>67.333333333333329</v>
      </c>
      <c r="F39" s="414">
        <f>1000*(F34+F36)/F27-16</f>
        <v>46.5</v>
      </c>
      <c r="G39" s="150"/>
      <c r="H39" s="150"/>
      <c r="I39" s="150"/>
      <c r="J39" s="150"/>
      <c r="K39" s="150"/>
    </row>
    <row r="40" spans="1:11" outlineLevel="1" x14ac:dyDescent="0.2">
      <c r="A40" s="143" t="s">
        <v>652</v>
      </c>
      <c r="B40" s="413" t="s">
        <v>675</v>
      </c>
      <c r="C40" s="113" t="s">
        <v>651</v>
      </c>
      <c r="D40" s="414">
        <f>1000*(D36)/D27-14</f>
        <v>236</v>
      </c>
      <c r="E40" s="414">
        <f>1000*(E36)/E27-14</f>
        <v>27.666666666666664</v>
      </c>
      <c r="F40" s="414">
        <f>1000*(F36)/F27-14</f>
        <v>27.666666666666664</v>
      </c>
      <c r="G40" s="150"/>
      <c r="H40" s="150"/>
      <c r="I40" s="150"/>
      <c r="J40" s="150"/>
      <c r="K40" s="150"/>
    </row>
    <row r="41" spans="1:11" outlineLevel="1" x14ac:dyDescent="0.2">
      <c r="A41" s="143" t="s">
        <v>653</v>
      </c>
      <c r="B41" s="413" t="s">
        <v>676</v>
      </c>
      <c r="C41" s="113" t="s">
        <v>651</v>
      </c>
      <c r="D41" s="414">
        <f>1000*D38/D27</f>
        <v>0</v>
      </c>
      <c r="E41" s="414">
        <f>1000*E38/E27</f>
        <v>0</v>
      </c>
      <c r="F41" s="414">
        <f>1000*F38/F27</f>
        <v>0</v>
      </c>
      <c r="G41" s="150"/>
      <c r="H41" s="150"/>
      <c r="I41" s="150"/>
      <c r="J41" s="150"/>
      <c r="K41" s="150"/>
    </row>
    <row r="42" spans="1:11" outlineLevel="1" x14ac:dyDescent="0.2">
      <c r="A42" s="143" t="s">
        <v>654</v>
      </c>
      <c r="B42" s="413" t="s">
        <v>655</v>
      </c>
      <c r="C42" s="113" t="s">
        <v>651</v>
      </c>
      <c r="D42" s="414">
        <f>1000*(D34+D36+D38)/D27</f>
        <v>500</v>
      </c>
      <c r="E42" s="414">
        <f>1000*(E34+E36+E38)/E27</f>
        <v>83.333333333333329</v>
      </c>
      <c r="F42" s="414">
        <f>1000*(F34+F36+F38)/F27</f>
        <v>62.5</v>
      </c>
      <c r="G42" s="150"/>
      <c r="H42" s="150"/>
      <c r="I42" s="150"/>
      <c r="J42" s="150"/>
      <c r="K42" s="150"/>
    </row>
    <row r="43" spans="1:11" outlineLevel="1" x14ac:dyDescent="0.2">
      <c r="A43" s="143"/>
      <c r="B43" s="147"/>
      <c r="C43" s="113"/>
      <c r="D43" s="415"/>
      <c r="E43" s="415"/>
      <c r="F43" s="415"/>
      <c r="G43" s="150"/>
      <c r="H43" s="150"/>
      <c r="I43" s="150"/>
      <c r="J43" s="150"/>
      <c r="K43" s="150"/>
    </row>
    <row r="44" spans="1:11" outlineLevel="1" x14ac:dyDescent="0.2">
      <c r="A44" s="143"/>
      <c r="B44" s="125" t="s">
        <v>656</v>
      </c>
      <c r="C44" s="113"/>
      <c r="D44" s="146">
        <v>1</v>
      </c>
      <c r="E44" s="146">
        <v>1</v>
      </c>
      <c r="F44" s="146">
        <v>1</v>
      </c>
      <c r="G44" s="150"/>
      <c r="H44" s="150"/>
      <c r="I44" s="150"/>
      <c r="J44" s="150"/>
      <c r="K44" s="150"/>
    </row>
    <row r="45" spans="1:11" outlineLevel="1" x14ac:dyDescent="0.2">
      <c r="A45" s="143"/>
      <c r="B45" s="147"/>
      <c r="C45" s="149" t="s">
        <v>647</v>
      </c>
      <c r="D45" s="148">
        <f>D44*D32</f>
        <v>1</v>
      </c>
      <c r="E45" s="148">
        <f>E44*E32</f>
        <v>1</v>
      </c>
      <c r="F45" s="148">
        <f>F44*F32</f>
        <v>1</v>
      </c>
      <c r="G45" s="150"/>
      <c r="H45" s="150"/>
      <c r="I45" s="150"/>
      <c r="J45" s="150"/>
      <c r="K45" s="150"/>
    </row>
    <row r="46" spans="1:11" outlineLevel="1" x14ac:dyDescent="0.2">
      <c r="A46" s="143"/>
      <c r="B46" s="125" t="s">
        <v>657</v>
      </c>
      <c r="C46" s="113"/>
      <c r="D46" s="146">
        <v>0</v>
      </c>
      <c r="E46" s="146">
        <v>0</v>
      </c>
      <c r="F46" s="421">
        <v>1</v>
      </c>
      <c r="G46" s="150"/>
      <c r="H46" s="150"/>
      <c r="I46" s="150"/>
      <c r="J46" s="150"/>
      <c r="K46" s="150"/>
    </row>
    <row r="47" spans="1:11" outlineLevel="1" x14ac:dyDescent="0.2">
      <c r="A47" s="143"/>
      <c r="B47" s="147"/>
      <c r="C47" s="149" t="s">
        <v>647</v>
      </c>
      <c r="D47" s="148">
        <f>1+D46*D32</f>
        <v>1</v>
      </c>
      <c r="E47" s="148">
        <f>1+E46*E32</f>
        <v>1</v>
      </c>
      <c r="F47" s="148">
        <f>1+F46*F32</f>
        <v>2</v>
      </c>
      <c r="G47" s="150"/>
      <c r="H47" s="150"/>
      <c r="I47" s="150"/>
      <c r="J47" s="150"/>
      <c r="K47" s="150"/>
    </row>
    <row r="48" spans="1:11" outlineLevel="1" x14ac:dyDescent="0.2">
      <c r="A48" s="143"/>
      <c r="B48" s="125" t="s">
        <v>658</v>
      </c>
      <c r="C48" s="113"/>
      <c r="D48" s="146">
        <v>0</v>
      </c>
      <c r="E48" s="146">
        <v>0</v>
      </c>
      <c r="F48" s="146">
        <v>0</v>
      </c>
      <c r="G48" s="150"/>
      <c r="H48" s="150"/>
      <c r="I48" s="150"/>
      <c r="J48" s="150"/>
      <c r="K48" s="150"/>
    </row>
    <row r="49" spans="1:11" outlineLevel="1" x14ac:dyDescent="0.2">
      <c r="A49" s="143"/>
      <c r="B49" s="147"/>
      <c r="C49" s="149" t="s">
        <v>647</v>
      </c>
      <c r="D49" s="148">
        <f>D48*D32</f>
        <v>0</v>
      </c>
      <c r="E49" s="148">
        <f>E48*E32</f>
        <v>0</v>
      </c>
      <c r="F49" s="148">
        <f>F48*F32</f>
        <v>0</v>
      </c>
      <c r="G49" s="150"/>
      <c r="H49" s="150"/>
      <c r="I49" s="150"/>
      <c r="J49" s="150"/>
      <c r="K49" s="150"/>
    </row>
    <row r="50" spans="1:11" outlineLevel="1" x14ac:dyDescent="0.2">
      <c r="A50" s="143" t="s">
        <v>659</v>
      </c>
      <c r="B50" s="413" t="s">
        <v>677</v>
      </c>
      <c r="C50" s="113" t="s">
        <v>651</v>
      </c>
      <c r="D50" s="414">
        <f>1000*(D45)/D27</f>
        <v>250</v>
      </c>
      <c r="E50" s="414">
        <f>1000*(E45)/E27</f>
        <v>41.666666666666664</v>
      </c>
      <c r="F50" s="414">
        <f>1000*(F45)/F27</f>
        <v>20.833333333333332</v>
      </c>
      <c r="G50" s="150"/>
      <c r="H50" s="150"/>
      <c r="I50" s="150"/>
      <c r="J50" s="150"/>
      <c r="K50" s="150"/>
    </row>
    <row r="51" spans="1:11" outlineLevel="1" x14ac:dyDescent="0.2">
      <c r="A51" s="143" t="s">
        <v>660</v>
      </c>
      <c r="B51" s="413" t="s">
        <v>678</v>
      </c>
      <c r="C51" s="113" t="s">
        <v>651</v>
      </c>
      <c r="D51" s="414">
        <f>1000*(D45+D47)/D27</f>
        <v>500</v>
      </c>
      <c r="E51" s="414">
        <f>1000*(E45+E47)/E27</f>
        <v>83.333333333333329</v>
      </c>
      <c r="F51" s="414">
        <f>1000*(F45+F47)/F27</f>
        <v>62.5</v>
      </c>
      <c r="G51" s="150"/>
      <c r="H51" s="150"/>
      <c r="I51" s="150"/>
      <c r="J51" s="150"/>
      <c r="K51" s="150"/>
    </row>
    <row r="52" spans="1:11" outlineLevel="1" x14ac:dyDescent="0.2">
      <c r="A52" s="143" t="s">
        <v>661</v>
      </c>
      <c r="B52" s="413" t="s">
        <v>679</v>
      </c>
      <c r="C52" s="113" t="s">
        <v>651</v>
      </c>
      <c r="D52" s="414">
        <f>1000*(D47)/D27</f>
        <v>250</v>
      </c>
      <c r="E52" s="414">
        <f>1000*(E47)/E27</f>
        <v>41.666666666666664</v>
      </c>
      <c r="F52" s="414">
        <f>1000*(F47)/F27</f>
        <v>41.666666666666664</v>
      </c>
      <c r="G52" s="150"/>
      <c r="H52" s="150"/>
      <c r="I52" s="150"/>
      <c r="J52" s="150"/>
      <c r="K52" s="150"/>
    </row>
    <row r="53" spans="1:11" outlineLevel="1" x14ac:dyDescent="0.2">
      <c r="A53" s="143" t="s">
        <v>662</v>
      </c>
      <c r="B53" s="413" t="s">
        <v>680</v>
      </c>
      <c r="C53" s="113" t="s">
        <v>651</v>
      </c>
      <c r="D53" s="414">
        <f>1000*(D47)/D27</f>
        <v>250</v>
      </c>
      <c r="E53" s="414">
        <f>1000*(E47)/E27</f>
        <v>41.666666666666664</v>
      </c>
      <c r="F53" s="414">
        <f>1000*(F47)/F27</f>
        <v>41.666666666666664</v>
      </c>
      <c r="G53" s="150"/>
      <c r="H53" s="150"/>
      <c r="I53" s="150"/>
      <c r="J53" s="150"/>
      <c r="K53" s="150"/>
    </row>
    <row r="54" spans="1:11" outlineLevel="1" x14ac:dyDescent="0.2">
      <c r="A54" s="143" t="s">
        <v>663</v>
      </c>
      <c r="B54" s="413" t="s">
        <v>681</v>
      </c>
      <c r="C54" s="113" t="s">
        <v>651</v>
      </c>
      <c r="D54" s="414">
        <f>1000*(D49)/D27</f>
        <v>0</v>
      </c>
      <c r="E54" s="414">
        <f>1000*(E49)/E27</f>
        <v>0</v>
      </c>
      <c r="F54" s="414">
        <f>1000*(F49)/F27</f>
        <v>0</v>
      </c>
      <c r="G54" s="150"/>
      <c r="H54" s="150"/>
      <c r="I54" s="150"/>
      <c r="J54" s="150"/>
      <c r="K54" s="150"/>
    </row>
    <row r="55" spans="1:11" outlineLevel="1" x14ac:dyDescent="0.2">
      <c r="A55" s="143" t="s">
        <v>664</v>
      </c>
      <c r="B55" s="413" t="s">
        <v>682</v>
      </c>
      <c r="C55" s="113" t="s">
        <v>651</v>
      </c>
      <c r="D55" s="414">
        <f>1000*(D45+D47+D49)/D27</f>
        <v>500</v>
      </c>
      <c r="E55" s="414">
        <f>1000*(E45+E47+E49)/E27</f>
        <v>83.333333333333329</v>
      </c>
      <c r="F55" s="414">
        <f>1000*(F45+F47+F49)/F27</f>
        <v>62.5</v>
      </c>
      <c r="G55" s="150"/>
      <c r="H55" s="150"/>
      <c r="I55" s="150"/>
      <c r="J55" s="150"/>
      <c r="K55" s="150"/>
    </row>
    <row r="56" spans="1:11" outlineLevel="1" x14ac:dyDescent="0.2">
      <c r="A56" s="143"/>
      <c r="B56" s="147"/>
      <c r="C56" s="149"/>
      <c r="D56" s="148"/>
      <c r="E56" s="148"/>
      <c r="F56" s="148"/>
      <c r="G56" s="150"/>
      <c r="H56" s="150"/>
      <c r="I56" s="150"/>
      <c r="J56" s="150"/>
      <c r="K56" s="150"/>
    </row>
    <row r="57" spans="1:11" outlineLevel="1" x14ac:dyDescent="0.2">
      <c r="A57" s="143"/>
      <c r="B57" s="125" t="s">
        <v>665</v>
      </c>
      <c r="C57" s="113"/>
      <c r="D57" s="146">
        <v>0</v>
      </c>
      <c r="E57" s="146">
        <v>0</v>
      </c>
      <c r="F57" s="146">
        <v>0</v>
      </c>
      <c r="G57" s="150"/>
      <c r="H57" s="150"/>
      <c r="I57" s="150"/>
      <c r="J57" s="150"/>
      <c r="K57" s="150"/>
    </row>
    <row r="58" spans="1:11" x14ac:dyDescent="0.2">
      <c r="A58" s="143" t="s">
        <v>666</v>
      </c>
      <c r="B58" s="147" t="s">
        <v>667</v>
      </c>
      <c r="C58" s="113" t="s">
        <v>651</v>
      </c>
      <c r="D58" s="415">
        <f>1000*D57/D27</f>
        <v>0</v>
      </c>
      <c r="E58" s="415">
        <f>1000*E57/E27</f>
        <v>0</v>
      </c>
      <c r="F58" s="415">
        <f>1000*F57/F27</f>
        <v>0</v>
      </c>
      <c r="G58" s="150"/>
      <c r="H58" s="150"/>
      <c r="I58" s="150"/>
      <c r="J58" s="150"/>
      <c r="K58" s="150"/>
    </row>
    <row r="59" spans="1:11" x14ac:dyDescent="0.2">
      <c r="A59" s="143"/>
      <c r="B59" s="147"/>
      <c r="C59" s="113"/>
      <c r="D59" s="415"/>
      <c r="E59" s="415"/>
      <c r="F59" s="415"/>
      <c r="G59" s="150"/>
      <c r="H59" s="150"/>
      <c r="I59" s="150"/>
      <c r="J59" s="150"/>
      <c r="K59" s="150"/>
    </row>
    <row r="60" spans="1:11" x14ac:dyDescent="0.2">
      <c r="A60" s="143"/>
      <c r="B60" s="147"/>
      <c r="C60" s="113"/>
      <c r="D60" s="415"/>
      <c r="E60" s="415"/>
      <c r="F60" s="415"/>
      <c r="G60" s="150"/>
      <c r="H60" s="150"/>
      <c r="I60" s="150"/>
      <c r="J60" s="150"/>
      <c r="K60" s="150"/>
    </row>
    <row r="61" spans="1:11" outlineLevel="1" x14ac:dyDescent="0.2">
      <c r="A61" s="124"/>
      <c r="B61" s="125" t="s">
        <v>202</v>
      </c>
      <c r="C61" s="58"/>
      <c r="D61" s="127">
        <v>0</v>
      </c>
      <c r="E61" s="127">
        <v>0</v>
      </c>
      <c r="F61" s="420">
        <v>1</v>
      </c>
      <c r="G61" s="127"/>
      <c r="H61" s="127"/>
      <c r="I61" s="127"/>
      <c r="J61" s="127"/>
      <c r="K61" s="127"/>
    </row>
    <row r="62" spans="1:11" outlineLevel="1" x14ac:dyDescent="0.2">
      <c r="A62" s="124"/>
      <c r="C62" s="128" t="s">
        <v>191</v>
      </c>
      <c r="D62" s="129">
        <f>TabTrans(D61,$M$129:$N$136)+_CLK_dummy</f>
        <v>1</v>
      </c>
      <c r="E62" s="129">
        <f>TabTrans(E61,$M$129:$N$136)+_CLK_dummy</f>
        <v>1</v>
      </c>
      <c r="F62" s="129">
        <f>TabTrans(F61,$M$129:$N$136)+_CLK_dummy</f>
        <v>2</v>
      </c>
      <c r="G62" s="129"/>
      <c r="H62" s="129"/>
      <c r="I62" s="129"/>
      <c r="J62" s="129"/>
      <c r="K62" s="129"/>
    </row>
    <row r="63" spans="1:11" x14ac:dyDescent="0.2">
      <c r="A63" s="139" t="s">
        <v>203</v>
      </c>
      <c r="B63" s="140" t="s">
        <v>202</v>
      </c>
      <c r="C63" s="141" t="s">
        <v>186</v>
      </c>
      <c r="D63" s="142">
        <f>D11/D62</f>
        <v>4</v>
      </c>
      <c r="E63" s="142">
        <f>E11/E62</f>
        <v>24</v>
      </c>
      <c r="F63" s="142">
        <f>F11/F62</f>
        <v>24</v>
      </c>
      <c r="G63" s="142"/>
      <c r="H63" s="142"/>
      <c r="I63" s="142"/>
      <c r="J63" s="142"/>
      <c r="K63" s="142"/>
    </row>
    <row r="64" spans="1:11" outlineLevel="1" x14ac:dyDescent="0.2">
      <c r="A64" s="143"/>
      <c r="B64" s="125" t="s">
        <v>204</v>
      </c>
      <c r="C64" s="58"/>
      <c r="D64" s="127">
        <v>0</v>
      </c>
      <c r="E64" s="127">
        <v>0</v>
      </c>
      <c r="F64" s="127">
        <v>0</v>
      </c>
      <c r="G64" s="127"/>
      <c r="H64" s="127"/>
      <c r="I64" s="127"/>
      <c r="J64" s="127"/>
      <c r="K64" s="127"/>
    </row>
    <row r="65" spans="1:11" outlineLevel="1" x14ac:dyDescent="0.2">
      <c r="A65" s="143"/>
      <c r="C65" s="128" t="s">
        <v>191</v>
      </c>
      <c r="D65" s="130">
        <f>IF(D64&lt;3,4,D64+1)</f>
        <v>4</v>
      </c>
      <c r="E65" s="130">
        <f>IF(E64&lt;3,4,E64+1)</f>
        <v>4</v>
      </c>
      <c r="F65" s="130">
        <f>IF(F64&lt;3,4,F64+1)</f>
        <v>4</v>
      </c>
      <c r="G65" s="130"/>
      <c r="H65" s="130"/>
      <c r="I65" s="130"/>
      <c r="J65" s="130"/>
      <c r="K65" s="130"/>
    </row>
    <row r="66" spans="1:11" x14ac:dyDescent="0.2">
      <c r="A66" s="143" t="s">
        <v>248</v>
      </c>
      <c r="B66" s="144" t="s">
        <v>205</v>
      </c>
      <c r="C66" s="66" t="s">
        <v>186</v>
      </c>
      <c r="D66" s="145">
        <f>D63/D65</f>
        <v>1</v>
      </c>
      <c r="E66" s="145">
        <f>E63/E65</f>
        <v>6</v>
      </c>
      <c r="F66" s="145">
        <f>F63/F65</f>
        <v>6</v>
      </c>
      <c r="G66" s="145"/>
      <c r="H66" s="145"/>
      <c r="I66" s="145"/>
      <c r="J66" s="145"/>
      <c r="K66" s="145"/>
    </row>
    <row r="67" spans="1:11" outlineLevel="1" x14ac:dyDescent="0.2">
      <c r="A67" s="143"/>
      <c r="B67" s="125" t="s">
        <v>206</v>
      </c>
      <c r="C67" s="58"/>
      <c r="D67" s="127">
        <v>2</v>
      </c>
      <c r="E67" s="127">
        <v>2</v>
      </c>
      <c r="F67" s="127">
        <v>2</v>
      </c>
      <c r="G67" s="127"/>
      <c r="H67" s="127"/>
      <c r="I67" s="127"/>
      <c r="J67" s="127"/>
      <c r="K67" s="127"/>
    </row>
    <row r="68" spans="1:11" outlineLevel="1" x14ac:dyDescent="0.2">
      <c r="A68" s="143"/>
      <c r="C68" s="128" t="s">
        <v>191</v>
      </c>
      <c r="D68" s="130">
        <f>IF(D67=0,16,((D67+1)*8))</f>
        <v>24</v>
      </c>
      <c r="E68" s="130">
        <f>IF(E67=0,16,((E67+1)*8))</f>
        <v>24</v>
      </c>
      <c r="F68" s="130">
        <f>IF(F67=0,16,((F67+1)*8))</f>
        <v>24</v>
      </c>
      <c r="G68" s="130"/>
      <c r="H68" s="130"/>
      <c r="I68" s="130"/>
      <c r="J68" s="130"/>
      <c r="K68" s="130"/>
    </row>
    <row r="69" spans="1:11" x14ac:dyDescent="0.2">
      <c r="A69" s="143" t="s">
        <v>247</v>
      </c>
      <c r="B69" s="144" t="s">
        <v>207</v>
      </c>
      <c r="C69" s="66" t="s">
        <v>208</v>
      </c>
      <c r="D69" s="171">
        <f>D63/D68*1000</f>
        <v>166.66666666666666</v>
      </c>
      <c r="E69" s="171">
        <f>E63/E68*1000</f>
        <v>1000</v>
      </c>
      <c r="F69" s="171">
        <f>F63/F68*1000</f>
        <v>1000</v>
      </c>
      <c r="G69" s="138"/>
      <c r="H69" s="138"/>
      <c r="I69" s="138"/>
      <c r="J69" s="138"/>
      <c r="K69" s="138"/>
    </row>
    <row r="70" spans="1:11" outlineLevel="1" x14ac:dyDescent="0.2">
      <c r="A70" s="143" t="s">
        <v>246</v>
      </c>
      <c r="B70" s="125" t="s">
        <v>243</v>
      </c>
      <c r="C70" s="113"/>
      <c r="D70" s="146">
        <v>0</v>
      </c>
      <c r="E70" s="146">
        <v>0</v>
      </c>
      <c r="F70" s="146">
        <v>0</v>
      </c>
      <c r="G70" s="146"/>
      <c r="H70" s="146"/>
      <c r="I70" s="146"/>
      <c r="J70" s="146"/>
      <c r="K70" s="146"/>
    </row>
    <row r="71" spans="1:11" outlineLevel="1" x14ac:dyDescent="0.2">
      <c r="A71" s="143"/>
      <c r="B71" s="125"/>
      <c r="C71" s="128" t="s">
        <v>191</v>
      </c>
      <c r="D71" s="168">
        <f>D70+1</f>
        <v>1</v>
      </c>
      <c r="E71" s="168">
        <f>E70+1</f>
        <v>1</v>
      </c>
      <c r="F71" s="168">
        <f>F70+1</f>
        <v>1</v>
      </c>
      <c r="G71" s="168"/>
      <c r="H71" s="168"/>
      <c r="I71" s="168"/>
      <c r="J71" s="168"/>
      <c r="K71" s="168"/>
    </row>
    <row r="72" spans="1:11" outlineLevel="1" x14ac:dyDescent="0.2">
      <c r="A72" s="143" t="s">
        <v>250</v>
      </c>
      <c r="B72" s="147" t="s">
        <v>244</v>
      </c>
      <c r="C72" s="113" t="s">
        <v>186</v>
      </c>
      <c r="D72" s="150">
        <f>D63/D71</f>
        <v>4</v>
      </c>
      <c r="E72" s="150">
        <f>E63/E71</f>
        <v>24</v>
      </c>
      <c r="F72" s="150">
        <f>F63/F71</f>
        <v>24</v>
      </c>
      <c r="G72" s="150"/>
      <c r="H72" s="150"/>
      <c r="I72" s="150"/>
      <c r="J72" s="150"/>
      <c r="K72" s="150"/>
    </row>
    <row r="73" spans="1:11" outlineLevel="1" x14ac:dyDescent="0.2">
      <c r="A73" s="143" t="s">
        <v>245</v>
      </c>
      <c r="B73" s="125" t="s">
        <v>243</v>
      </c>
      <c r="C73" s="113"/>
      <c r="D73" s="146">
        <v>1</v>
      </c>
      <c r="E73" s="146">
        <v>47</v>
      </c>
      <c r="F73" s="146">
        <v>47</v>
      </c>
      <c r="G73" s="146"/>
      <c r="H73" s="146"/>
      <c r="I73" s="146"/>
      <c r="J73" s="146"/>
      <c r="K73" s="146"/>
    </row>
    <row r="74" spans="1:11" outlineLevel="1" x14ac:dyDescent="0.2">
      <c r="A74" s="143"/>
      <c r="B74" s="125"/>
      <c r="C74" s="128" t="s">
        <v>191</v>
      </c>
      <c r="D74" s="168">
        <f>D73+1</f>
        <v>2</v>
      </c>
      <c r="E74" s="168">
        <f>E73+1</f>
        <v>48</v>
      </c>
      <c r="F74" s="168">
        <f>F73+1</f>
        <v>48</v>
      </c>
      <c r="G74" s="168"/>
      <c r="H74" s="168"/>
      <c r="I74" s="168"/>
      <c r="J74" s="168"/>
      <c r="K74" s="168"/>
    </row>
    <row r="75" spans="1:11" x14ac:dyDescent="0.2">
      <c r="A75" s="143" t="s">
        <v>249</v>
      </c>
      <c r="B75" s="147" t="s">
        <v>244</v>
      </c>
      <c r="C75" s="113" t="s">
        <v>186</v>
      </c>
      <c r="D75" s="171">
        <f>D63/D74</f>
        <v>2</v>
      </c>
      <c r="E75" s="171">
        <f>E63/E74</f>
        <v>0.5</v>
      </c>
      <c r="F75" s="171">
        <f>F63/F74</f>
        <v>0.5</v>
      </c>
      <c r="G75" s="150"/>
      <c r="H75" s="150"/>
      <c r="I75" s="150"/>
      <c r="J75" s="150"/>
      <c r="K75" s="150"/>
    </row>
    <row r="76" spans="1:11" outlineLevel="1" x14ac:dyDescent="0.2">
      <c r="A76" s="143" t="s">
        <v>220</v>
      </c>
      <c r="B76" s="125" t="s">
        <v>221</v>
      </c>
      <c r="C76" s="58"/>
      <c r="D76" s="127">
        <v>0</v>
      </c>
      <c r="E76" s="127">
        <v>0</v>
      </c>
      <c r="F76" s="461">
        <v>2</v>
      </c>
      <c r="G76" s="127"/>
      <c r="H76" s="127"/>
      <c r="I76" s="127"/>
      <c r="J76" s="127"/>
      <c r="K76" s="127"/>
    </row>
    <row r="77" spans="1:11" outlineLevel="1" x14ac:dyDescent="0.2">
      <c r="A77" s="143"/>
      <c r="C77" s="128" t="s">
        <v>191</v>
      </c>
      <c r="D77" s="130">
        <f>TabTrans(D76,$O$129:$P$136)+_CLK_dummy</f>
        <v>1</v>
      </c>
      <c r="E77" s="130">
        <f>TabTrans(E76,$O$129:$P$136)+_CLK_dummy</f>
        <v>1</v>
      </c>
      <c r="F77" s="130">
        <f>TabTrans(F76,$O$129:$P$136)+_CLK_dummy</f>
        <v>4</v>
      </c>
      <c r="G77" s="130"/>
      <c r="H77" s="130"/>
      <c r="I77" s="130"/>
      <c r="J77" s="130"/>
      <c r="K77" s="130"/>
    </row>
    <row r="78" spans="1:11" x14ac:dyDescent="0.2">
      <c r="A78" s="152" t="s">
        <v>222</v>
      </c>
      <c r="B78" s="112" t="s">
        <v>221</v>
      </c>
      <c r="C78" s="153" t="s">
        <v>186</v>
      </c>
      <c r="D78" s="154">
        <f>D11/D77</f>
        <v>4</v>
      </c>
      <c r="E78" s="154">
        <f>E11/E77</f>
        <v>24</v>
      </c>
      <c r="F78" s="154">
        <f>F11/F77</f>
        <v>12</v>
      </c>
      <c r="G78" s="154"/>
      <c r="H78" s="154"/>
      <c r="I78" s="154"/>
      <c r="J78" s="154"/>
      <c r="K78" s="154"/>
    </row>
    <row r="79" spans="1:11" outlineLevel="1" x14ac:dyDescent="0.2">
      <c r="A79" s="143" t="s">
        <v>223</v>
      </c>
      <c r="B79" s="125" t="s">
        <v>224</v>
      </c>
      <c r="C79" s="58"/>
      <c r="D79" s="127">
        <v>0</v>
      </c>
      <c r="E79" s="127">
        <v>0</v>
      </c>
      <c r="F79" s="127">
        <v>0</v>
      </c>
      <c r="G79" s="127"/>
      <c r="H79" s="127"/>
      <c r="I79" s="127"/>
      <c r="J79" s="127"/>
      <c r="K79" s="127"/>
    </row>
    <row r="80" spans="1:11" outlineLevel="1" x14ac:dyDescent="0.2">
      <c r="A80" s="143" t="s">
        <v>225</v>
      </c>
      <c r="B80" s="104"/>
      <c r="C80" s="128" t="s">
        <v>191</v>
      </c>
      <c r="D80" s="130">
        <f>TabTrans(D79,$Q$129:$R$144)+_CLK_dummy</f>
        <v>1</v>
      </c>
      <c r="E80" s="130">
        <f>TabTrans(E79,$Q$129:$R$144)+_CLK_dummy</f>
        <v>1</v>
      </c>
      <c r="F80" s="130">
        <f>TabTrans(F79,$Q$129:$R$144)+_CLK_dummy</f>
        <v>1</v>
      </c>
      <c r="G80" s="130"/>
      <c r="H80" s="130"/>
      <c r="I80" s="130"/>
      <c r="J80" s="130"/>
      <c r="K80" s="130"/>
    </row>
    <row r="81" spans="1:11" outlineLevel="1" x14ac:dyDescent="0.2">
      <c r="A81" s="143" t="s">
        <v>223</v>
      </c>
      <c r="B81" s="125" t="s">
        <v>226</v>
      </c>
      <c r="C81" s="58"/>
      <c r="D81" s="127">
        <v>1</v>
      </c>
      <c r="E81" s="127">
        <v>0</v>
      </c>
      <c r="F81" s="127">
        <v>0</v>
      </c>
      <c r="G81" s="127"/>
      <c r="H81" s="127"/>
      <c r="I81" s="127"/>
      <c r="J81" s="127"/>
      <c r="K81" s="127"/>
    </row>
    <row r="82" spans="1:11" outlineLevel="1" x14ac:dyDescent="0.2">
      <c r="A82" s="143" t="s">
        <v>227</v>
      </c>
      <c r="B82" s="155"/>
      <c r="C82" s="128" t="s">
        <v>191</v>
      </c>
      <c r="D82" s="130">
        <f>TabTrans(D81,$S$129:$T$130)+_CLK_dummy</f>
        <v>2</v>
      </c>
      <c r="E82" s="130">
        <f>TabTrans(E81,$S$129:$T$130)+_CLK_dummy</f>
        <v>1</v>
      </c>
      <c r="F82" s="130">
        <f>TabTrans(F81,$S$129:$T$130)+_CLK_dummy</f>
        <v>1</v>
      </c>
      <c r="G82" s="130"/>
      <c r="H82" s="130"/>
      <c r="I82" s="130"/>
      <c r="J82" s="130"/>
      <c r="K82" s="130"/>
    </row>
    <row r="83" spans="1:11" outlineLevel="1" x14ac:dyDescent="0.2">
      <c r="A83" s="143" t="s">
        <v>228</v>
      </c>
      <c r="B83" s="147" t="s">
        <v>229</v>
      </c>
      <c r="C83" s="113" t="s">
        <v>186</v>
      </c>
      <c r="D83" s="138">
        <f>D78/D80/D82</f>
        <v>2</v>
      </c>
      <c r="E83" s="138">
        <f>E78/E80/E82</f>
        <v>24</v>
      </c>
      <c r="F83" s="138">
        <f>F78/F80/F82</f>
        <v>12</v>
      </c>
      <c r="G83" s="138"/>
      <c r="H83" s="138"/>
      <c r="I83" s="138"/>
      <c r="J83" s="138"/>
      <c r="K83" s="138"/>
    </row>
    <row r="84" spans="1:11" outlineLevel="1" x14ac:dyDescent="0.2">
      <c r="A84" s="143" t="s">
        <v>230</v>
      </c>
      <c r="B84" s="125" t="s">
        <v>668</v>
      </c>
      <c r="C84" s="58"/>
      <c r="D84" s="127">
        <v>1</v>
      </c>
      <c r="E84" s="127">
        <v>4</v>
      </c>
      <c r="F84" s="127">
        <v>3</v>
      </c>
      <c r="G84" s="127"/>
      <c r="H84" s="127"/>
      <c r="I84" s="127"/>
      <c r="J84" s="127"/>
      <c r="K84" s="127"/>
    </row>
    <row r="85" spans="1:11" outlineLevel="1" x14ac:dyDescent="0.2">
      <c r="A85" s="143" t="s">
        <v>232</v>
      </c>
      <c r="C85" s="132" t="s">
        <v>217</v>
      </c>
      <c r="D85" s="130">
        <f>D84+1</f>
        <v>2</v>
      </c>
      <c r="E85" s="130">
        <f>E84+1</f>
        <v>5</v>
      </c>
      <c r="F85" s="130">
        <f>F84+1</f>
        <v>4</v>
      </c>
      <c r="G85" s="130"/>
      <c r="H85" s="130"/>
      <c r="I85" s="130"/>
      <c r="J85" s="130"/>
      <c r="K85" s="130"/>
    </row>
    <row r="86" spans="1:11" x14ac:dyDescent="0.2">
      <c r="A86" s="143"/>
      <c r="B86" s="67" t="s">
        <v>233</v>
      </c>
      <c r="C86" s="66" t="s">
        <v>234</v>
      </c>
      <c r="D86" s="171">
        <f>D83/(D85+1)</f>
        <v>0.66666666666666663</v>
      </c>
      <c r="E86" s="171">
        <f>E83/(E85+1)</f>
        <v>4</v>
      </c>
      <c r="F86" s="171">
        <f>F83/(F85+1)</f>
        <v>2.4</v>
      </c>
      <c r="G86" s="138"/>
      <c r="H86" s="138"/>
      <c r="I86" s="138"/>
      <c r="J86" s="138"/>
      <c r="K86" s="138"/>
    </row>
    <row r="87" spans="1:11" x14ac:dyDescent="0.2">
      <c r="A87" s="143"/>
      <c r="B87" s="67" t="s">
        <v>235</v>
      </c>
      <c r="C87" s="66" t="s">
        <v>234</v>
      </c>
      <c r="D87" s="156">
        <f>D83/(D85+2)</f>
        <v>0.5</v>
      </c>
      <c r="E87" s="482">
        <f>E83/(E85+2)</f>
        <v>3.4285714285714284</v>
      </c>
      <c r="F87" s="482">
        <f>F83/(F85+2)</f>
        <v>2</v>
      </c>
      <c r="G87" s="156"/>
      <c r="H87" s="156"/>
      <c r="I87" s="156"/>
      <c r="J87" s="156"/>
      <c r="K87" s="156"/>
    </row>
    <row r="88" spans="1:11" x14ac:dyDescent="0.2">
      <c r="A88" s="143"/>
    </row>
    <row r="90" spans="1:11" x14ac:dyDescent="0.2">
      <c r="A90"/>
    </row>
    <row r="91" spans="1:11" x14ac:dyDescent="0.2">
      <c r="A91"/>
    </row>
    <row r="95" spans="1:11" ht="13.5" thickBot="1" x14ac:dyDescent="0.25"/>
    <row r="96" spans="1:11" x14ac:dyDescent="0.2">
      <c r="A96" s="157" t="s">
        <v>236</v>
      </c>
      <c r="B96" s="158" t="s">
        <v>98</v>
      </c>
    </row>
    <row r="97" spans="1:2" x14ac:dyDescent="0.2">
      <c r="A97" s="159" t="s">
        <v>237</v>
      </c>
      <c r="B97" s="160" t="s">
        <v>191</v>
      </c>
    </row>
    <row r="98" spans="1:2" x14ac:dyDescent="0.2">
      <c r="A98" s="501" t="s">
        <v>238</v>
      </c>
      <c r="B98" s="161"/>
    </row>
    <row r="99" spans="1:2" x14ac:dyDescent="0.2">
      <c r="A99" s="501"/>
      <c r="B99" s="162"/>
    </row>
    <row r="100" spans="1:2" ht="13.5" thickBot="1" x14ac:dyDescent="0.25">
      <c r="A100" s="502"/>
      <c r="B100" s="163"/>
    </row>
    <row r="127" spans="1:32" x14ac:dyDescent="0.2">
      <c r="A127" s="503" t="s">
        <v>188</v>
      </c>
      <c r="B127" s="504"/>
      <c r="C127" s="503" t="s">
        <v>190</v>
      </c>
      <c r="D127" s="504"/>
      <c r="E127" s="169"/>
      <c r="F127" s="503"/>
      <c r="G127" s="505"/>
      <c r="H127" s="504"/>
      <c r="I127" s="503" t="s">
        <v>239</v>
      </c>
      <c r="J127" s="504"/>
      <c r="K127" s="503" t="s">
        <v>196</v>
      </c>
      <c r="L127" s="504"/>
      <c r="M127" s="503" t="s">
        <v>202</v>
      </c>
      <c r="N127" s="504"/>
      <c r="O127" s="503" t="s">
        <v>221</v>
      </c>
      <c r="P127" s="504"/>
      <c r="Q127" s="503" t="s">
        <v>224</v>
      </c>
      <c r="R127" s="504"/>
      <c r="S127" s="503" t="s">
        <v>226</v>
      </c>
      <c r="T127" s="504"/>
      <c r="U127" s="503" t="s">
        <v>231</v>
      </c>
      <c r="V127" s="504"/>
      <c r="W127" s="503" t="s">
        <v>669</v>
      </c>
      <c r="X127" s="504"/>
      <c r="Y127" s="416" t="s">
        <v>645</v>
      </c>
      <c r="Z127" s="416" t="s">
        <v>646</v>
      </c>
      <c r="AA127" s="416" t="s">
        <v>648</v>
      </c>
      <c r="AB127" s="416" t="s">
        <v>649</v>
      </c>
      <c r="AC127" s="416" t="s">
        <v>656</v>
      </c>
      <c r="AD127" s="416" t="s">
        <v>657</v>
      </c>
      <c r="AE127" s="392" t="s">
        <v>658</v>
      </c>
      <c r="AF127" s="416" t="s">
        <v>665</v>
      </c>
    </row>
    <row r="128" spans="1:32" x14ac:dyDescent="0.2">
      <c r="A128" s="164" t="s">
        <v>240</v>
      </c>
      <c r="B128" s="165" t="s">
        <v>241</v>
      </c>
      <c r="C128" s="164" t="s">
        <v>240</v>
      </c>
      <c r="D128" s="165" t="s">
        <v>242</v>
      </c>
      <c r="E128" s="62"/>
      <c r="F128" s="164"/>
      <c r="G128" s="62"/>
      <c r="H128" s="165"/>
      <c r="I128" s="164" t="s">
        <v>240</v>
      </c>
      <c r="J128" s="165" t="s">
        <v>242</v>
      </c>
      <c r="K128" s="164" t="s">
        <v>240</v>
      </c>
      <c r="L128" s="165" t="s">
        <v>242</v>
      </c>
      <c r="M128" s="164" t="s">
        <v>240</v>
      </c>
      <c r="N128" s="165" t="s">
        <v>242</v>
      </c>
      <c r="O128" s="164" t="s">
        <v>240</v>
      </c>
      <c r="P128" s="165" t="s">
        <v>242</v>
      </c>
      <c r="Q128" s="164" t="s">
        <v>240</v>
      </c>
      <c r="R128" s="165" t="s">
        <v>242</v>
      </c>
      <c r="S128" s="164" t="s">
        <v>240</v>
      </c>
      <c r="T128" s="165" t="s">
        <v>242</v>
      </c>
      <c r="U128" s="164" t="s">
        <v>240</v>
      </c>
      <c r="V128" s="165" t="s">
        <v>242</v>
      </c>
      <c r="W128" s="166" t="s">
        <v>240</v>
      </c>
      <c r="X128" s="165" t="s">
        <v>242</v>
      </c>
      <c r="Y128" s="417">
        <v>0</v>
      </c>
      <c r="Z128" s="417">
        <v>1</v>
      </c>
      <c r="AA128" s="417">
        <v>0</v>
      </c>
      <c r="AB128" s="417">
        <v>0</v>
      </c>
      <c r="AC128" s="417">
        <v>0</v>
      </c>
      <c r="AD128" s="417">
        <v>0</v>
      </c>
      <c r="AE128" s="166">
        <v>0</v>
      </c>
      <c r="AF128" s="417">
        <v>0</v>
      </c>
    </row>
    <row r="129" spans="1:32" x14ac:dyDescent="0.2">
      <c r="A129" s="166">
        <v>0</v>
      </c>
      <c r="B129" s="167">
        <v>1</v>
      </c>
      <c r="C129" s="166">
        <v>0</v>
      </c>
      <c r="D129" s="167">
        <v>4</v>
      </c>
      <c r="E129" s="59"/>
      <c r="F129" s="166"/>
      <c r="G129" s="59"/>
      <c r="H129" s="167"/>
      <c r="I129" s="166">
        <v>0</v>
      </c>
      <c r="J129" s="167">
        <v>4</v>
      </c>
      <c r="K129" s="166">
        <v>0</v>
      </c>
      <c r="L129" s="167">
        <v>1</v>
      </c>
      <c r="M129" s="166">
        <v>0</v>
      </c>
      <c r="N129" s="167">
        <v>1</v>
      </c>
      <c r="O129" s="166">
        <v>0</v>
      </c>
      <c r="P129" s="167">
        <v>1</v>
      </c>
      <c r="Q129" s="166">
        <v>0</v>
      </c>
      <c r="R129" s="167">
        <v>1</v>
      </c>
      <c r="S129" s="166">
        <v>0</v>
      </c>
      <c r="T129" s="167">
        <v>1</v>
      </c>
      <c r="U129" s="166">
        <v>0</v>
      </c>
      <c r="V129" s="167">
        <v>1</v>
      </c>
      <c r="W129" s="166">
        <v>0</v>
      </c>
      <c r="X129" s="167">
        <v>1</v>
      </c>
      <c r="Y129" s="417">
        <v>1</v>
      </c>
      <c r="Z129" s="417">
        <v>2</v>
      </c>
      <c r="AA129" s="417">
        <v>1</v>
      </c>
      <c r="AB129" s="417">
        <v>1</v>
      </c>
      <c r="AC129" s="417">
        <v>1</v>
      </c>
      <c r="AD129" s="417">
        <v>1</v>
      </c>
      <c r="AE129" s="166">
        <v>1</v>
      </c>
      <c r="AF129" s="417">
        <v>1</v>
      </c>
    </row>
    <row r="130" spans="1:32" x14ac:dyDescent="0.2">
      <c r="A130" s="166">
        <v>1</v>
      </c>
      <c r="B130" s="167">
        <v>1</v>
      </c>
      <c r="C130" s="166">
        <v>1</v>
      </c>
      <c r="D130" s="167">
        <v>4</v>
      </c>
      <c r="E130" s="59"/>
      <c r="F130" s="166"/>
      <c r="G130" s="59"/>
      <c r="H130" s="167"/>
      <c r="I130" s="166">
        <v>1</v>
      </c>
      <c r="J130" s="167">
        <v>2</v>
      </c>
      <c r="K130" s="166">
        <v>1</v>
      </c>
      <c r="L130" s="167">
        <v>1</v>
      </c>
      <c r="M130" s="166">
        <v>1</v>
      </c>
      <c r="N130" s="167">
        <v>2</v>
      </c>
      <c r="O130" s="166">
        <v>1</v>
      </c>
      <c r="P130" s="167">
        <v>2</v>
      </c>
      <c r="Q130" s="166">
        <v>1</v>
      </c>
      <c r="R130" s="167">
        <v>2</v>
      </c>
      <c r="S130" s="166">
        <v>1</v>
      </c>
      <c r="T130" s="167">
        <v>2</v>
      </c>
      <c r="U130" s="166">
        <v>1</v>
      </c>
      <c r="V130" s="167">
        <v>2</v>
      </c>
      <c r="W130" s="166">
        <v>1</v>
      </c>
      <c r="X130" s="167">
        <v>2</v>
      </c>
      <c r="Y130" s="417"/>
      <c r="Z130" s="417">
        <v>3</v>
      </c>
      <c r="AA130" s="417">
        <v>2</v>
      </c>
      <c r="AB130" s="417">
        <v>2</v>
      </c>
      <c r="AC130" s="417">
        <v>2</v>
      </c>
      <c r="AD130" s="417">
        <v>2</v>
      </c>
      <c r="AE130" s="166">
        <v>2</v>
      </c>
      <c r="AF130" s="417">
        <v>2</v>
      </c>
    </row>
    <row r="131" spans="1:32" x14ac:dyDescent="0.2">
      <c r="A131" s="166">
        <v>2</v>
      </c>
      <c r="B131" s="167">
        <v>2</v>
      </c>
      <c r="C131" s="166">
        <v>2</v>
      </c>
      <c r="D131" s="167">
        <v>2</v>
      </c>
      <c r="E131" s="59"/>
      <c r="F131" s="166"/>
      <c r="G131" s="59"/>
      <c r="H131" s="167"/>
      <c r="I131" s="166">
        <v>2</v>
      </c>
      <c r="J131" s="167">
        <v>1</v>
      </c>
      <c r="K131" s="166">
        <v>2</v>
      </c>
      <c r="L131" s="167">
        <v>2</v>
      </c>
      <c r="M131" s="166">
        <v>2</v>
      </c>
      <c r="N131" s="167">
        <v>4</v>
      </c>
      <c r="O131" s="166">
        <v>2</v>
      </c>
      <c r="P131" s="167">
        <v>4</v>
      </c>
      <c r="Q131" s="166">
        <v>2</v>
      </c>
      <c r="R131" s="167">
        <v>4</v>
      </c>
      <c r="S131" s="166"/>
      <c r="T131" s="167"/>
      <c r="U131" s="166">
        <v>2</v>
      </c>
      <c r="V131" s="167">
        <v>3</v>
      </c>
      <c r="W131" s="166"/>
      <c r="X131" s="167"/>
      <c r="Y131" s="417"/>
      <c r="Z131" s="417"/>
      <c r="AA131" s="417">
        <v>3</v>
      </c>
      <c r="AB131" s="417">
        <v>3</v>
      </c>
      <c r="AC131" s="417">
        <v>3</v>
      </c>
      <c r="AD131" s="417">
        <v>3</v>
      </c>
      <c r="AE131" s="166">
        <v>3</v>
      </c>
      <c r="AF131" s="417">
        <v>3</v>
      </c>
    </row>
    <row r="132" spans="1:32" x14ac:dyDescent="0.2">
      <c r="A132" s="166">
        <v>3</v>
      </c>
      <c r="B132" s="167">
        <v>3</v>
      </c>
      <c r="C132" s="166">
        <v>3</v>
      </c>
      <c r="D132" s="167">
        <v>1</v>
      </c>
      <c r="E132" s="59"/>
      <c r="F132" s="166"/>
      <c r="G132" s="59"/>
      <c r="H132" s="167"/>
      <c r="I132" s="166">
        <v>3</v>
      </c>
      <c r="J132" s="167">
        <v>0</v>
      </c>
      <c r="K132" s="166">
        <v>3</v>
      </c>
      <c r="L132" s="167">
        <v>4</v>
      </c>
      <c r="M132" s="166">
        <v>3</v>
      </c>
      <c r="N132" s="167">
        <v>6</v>
      </c>
      <c r="O132" s="166">
        <v>3</v>
      </c>
      <c r="P132" s="167">
        <v>6</v>
      </c>
      <c r="Q132" s="166">
        <v>3</v>
      </c>
      <c r="R132" s="167">
        <v>6</v>
      </c>
      <c r="S132" s="166"/>
      <c r="T132" s="167"/>
      <c r="U132" s="166">
        <v>3</v>
      </c>
      <c r="V132" s="167">
        <v>4</v>
      </c>
      <c r="W132" s="166"/>
      <c r="X132" s="167"/>
      <c r="Y132" s="417"/>
      <c r="Z132" s="417"/>
      <c r="AA132" s="417">
        <v>4</v>
      </c>
      <c r="AB132" s="417"/>
      <c r="AC132" s="417"/>
      <c r="AD132" s="417">
        <v>4</v>
      </c>
      <c r="AE132" s="166"/>
      <c r="AF132" s="417">
        <v>4</v>
      </c>
    </row>
    <row r="133" spans="1:32" x14ac:dyDescent="0.2">
      <c r="A133" s="166">
        <v>4</v>
      </c>
      <c r="B133" s="167">
        <v>4</v>
      </c>
      <c r="C133" s="166"/>
      <c r="D133" s="167"/>
      <c r="E133" s="59"/>
      <c r="F133" s="166"/>
      <c r="G133" s="59"/>
      <c r="H133" s="167"/>
      <c r="I133" s="166"/>
      <c r="J133" s="167"/>
      <c r="K133" s="166">
        <v>4</v>
      </c>
      <c r="L133" s="167">
        <v>8</v>
      </c>
      <c r="M133" s="166">
        <v>4</v>
      </c>
      <c r="N133" s="167">
        <v>8</v>
      </c>
      <c r="O133" s="166">
        <v>4</v>
      </c>
      <c r="P133" s="167">
        <v>8</v>
      </c>
      <c r="Q133" s="166">
        <v>4</v>
      </c>
      <c r="R133" s="167">
        <v>8</v>
      </c>
      <c r="S133" s="166"/>
      <c r="T133" s="167"/>
      <c r="U133" s="166">
        <v>4</v>
      </c>
      <c r="V133" s="167">
        <v>5</v>
      </c>
      <c r="W133" s="166"/>
      <c r="X133" s="167"/>
      <c r="Y133" s="417"/>
      <c r="Z133" s="417"/>
      <c r="AA133" s="417">
        <v>5</v>
      </c>
      <c r="AB133" s="417"/>
      <c r="AC133" s="417"/>
      <c r="AD133" s="417">
        <v>5</v>
      </c>
      <c r="AE133" s="166"/>
      <c r="AF133" s="417">
        <v>5</v>
      </c>
    </row>
    <row r="134" spans="1:32" x14ac:dyDescent="0.2">
      <c r="A134" s="166">
        <v>5</v>
      </c>
      <c r="B134" s="167">
        <v>5</v>
      </c>
      <c r="C134" s="166"/>
      <c r="D134" s="167"/>
      <c r="E134" s="59"/>
      <c r="F134" s="166"/>
      <c r="G134" s="59"/>
      <c r="H134" s="167"/>
      <c r="I134" s="166"/>
      <c r="J134" s="167"/>
      <c r="K134" s="166">
        <v>5</v>
      </c>
      <c r="L134" s="167">
        <v>16</v>
      </c>
      <c r="M134" s="166">
        <v>5</v>
      </c>
      <c r="N134" s="167">
        <v>10</v>
      </c>
      <c r="O134" s="166">
        <v>5</v>
      </c>
      <c r="P134" s="167">
        <v>10</v>
      </c>
      <c r="Q134" s="166">
        <v>5</v>
      </c>
      <c r="R134" s="167">
        <v>10</v>
      </c>
      <c r="S134" s="166"/>
      <c r="T134" s="167"/>
      <c r="U134" s="166">
        <v>5</v>
      </c>
      <c r="V134" s="167">
        <v>6</v>
      </c>
      <c r="W134" s="166"/>
      <c r="X134" s="167"/>
      <c r="Y134" s="417"/>
      <c r="Z134" s="417"/>
      <c r="AA134" s="417">
        <v>6</v>
      </c>
      <c r="AB134" s="417"/>
      <c r="AC134" s="417"/>
      <c r="AD134" s="417">
        <v>6</v>
      </c>
      <c r="AE134" s="166"/>
      <c r="AF134" s="417">
        <v>6</v>
      </c>
    </row>
    <row r="135" spans="1:32" x14ac:dyDescent="0.2">
      <c r="A135" s="166">
        <v>6</v>
      </c>
      <c r="B135" s="167">
        <v>6</v>
      </c>
      <c r="C135" s="166"/>
      <c r="D135" s="167"/>
      <c r="E135" s="59"/>
      <c r="F135" s="166"/>
      <c r="G135" s="59"/>
      <c r="H135" s="167"/>
      <c r="I135" s="166"/>
      <c r="J135" s="167"/>
      <c r="K135" s="166">
        <v>6</v>
      </c>
      <c r="L135" s="167">
        <v>32</v>
      </c>
      <c r="M135" s="166">
        <v>6</v>
      </c>
      <c r="N135" s="167">
        <v>12</v>
      </c>
      <c r="O135" s="166">
        <v>6</v>
      </c>
      <c r="P135" s="167">
        <v>12</v>
      </c>
      <c r="Q135" s="166">
        <v>6</v>
      </c>
      <c r="R135" s="167">
        <v>12</v>
      </c>
      <c r="S135" s="166"/>
      <c r="T135" s="167"/>
      <c r="U135" s="166">
        <v>6</v>
      </c>
      <c r="V135" s="167">
        <v>7</v>
      </c>
      <c r="W135" s="166"/>
      <c r="X135" s="167"/>
      <c r="Y135" s="417"/>
      <c r="Z135" s="417"/>
      <c r="AA135" s="417">
        <v>7</v>
      </c>
      <c r="AB135" s="417"/>
      <c r="AC135" s="417"/>
      <c r="AD135" s="417">
        <v>7</v>
      </c>
      <c r="AE135" s="166"/>
      <c r="AF135" s="417">
        <v>7</v>
      </c>
    </row>
    <row r="136" spans="1:32" x14ac:dyDescent="0.2">
      <c r="A136" s="166">
        <v>7</v>
      </c>
      <c r="B136" s="167">
        <v>7</v>
      </c>
      <c r="C136" s="166"/>
      <c r="D136" s="167"/>
      <c r="E136" s="59"/>
      <c r="F136" s="166"/>
      <c r="G136" s="59"/>
      <c r="H136" s="167"/>
      <c r="I136" s="166"/>
      <c r="J136" s="167"/>
      <c r="K136" s="166">
        <v>7</v>
      </c>
      <c r="L136" s="167">
        <v>64</v>
      </c>
      <c r="M136" s="166">
        <v>7</v>
      </c>
      <c r="N136" s="167">
        <v>14</v>
      </c>
      <c r="O136" s="166">
        <v>7</v>
      </c>
      <c r="P136" s="167">
        <v>14</v>
      </c>
      <c r="Q136" s="166">
        <v>7</v>
      </c>
      <c r="R136" s="167">
        <v>14</v>
      </c>
      <c r="S136" s="166"/>
      <c r="T136" s="167"/>
      <c r="U136" s="166">
        <v>7</v>
      </c>
      <c r="V136" s="167">
        <v>8</v>
      </c>
      <c r="W136" s="166"/>
      <c r="X136" s="167"/>
      <c r="Y136" s="417"/>
      <c r="Z136" s="417"/>
      <c r="AA136" s="417"/>
      <c r="AB136" s="417"/>
      <c r="AC136" s="417"/>
      <c r="AD136" s="417"/>
      <c r="AE136" s="166"/>
      <c r="AF136" s="417"/>
    </row>
    <row r="137" spans="1:32" x14ac:dyDescent="0.2">
      <c r="A137" s="166">
        <v>8</v>
      </c>
      <c r="B137" s="167">
        <v>8</v>
      </c>
      <c r="C137" s="166"/>
      <c r="D137" s="167"/>
      <c r="E137" s="59"/>
      <c r="F137" s="166"/>
      <c r="G137" s="59"/>
      <c r="H137" s="167"/>
      <c r="I137" s="166"/>
      <c r="J137" s="167"/>
      <c r="K137" s="166"/>
      <c r="L137" s="167"/>
      <c r="M137" s="166"/>
      <c r="N137" s="167"/>
      <c r="O137" s="166"/>
      <c r="P137" s="167"/>
      <c r="Q137" s="166">
        <v>8</v>
      </c>
      <c r="R137" s="167">
        <v>16</v>
      </c>
      <c r="S137" s="166"/>
      <c r="T137" s="167"/>
      <c r="U137" s="166">
        <v>8</v>
      </c>
      <c r="V137" s="167">
        <v>9</v>
      </c>
      <c r="W137" s="166"/>
      <c r="X137" s="167"/>
      <c r="Y137" s="417"/>
      <c r="Z137" s="417"/>
      <c r="AA137" s="417"/>
      <c r="AB137" s="417"/>
      <c r="AC137" s="417"/>
      <c r="AD137" s="417"/>
      <c r="AE137" s="166"/>
      <c r="AF137" s="417"/>
    </row>
    <row r="138" spans="1:32" x14ac:dyDescent="0.2">
      <c r="A138" s="166">
        <v>9</v>
      </c>
      <c r="B138" s="167">
        <v>9</v>
      </c>
      <c r="C138" s="166"/>
      <c r="D138" s="167"/>
      <c r="E138" s="59"/>
      <c r="F138" s="166"/>
      <c r="G138" s="59"/>
      <c r="H138" s="167"/>
      <c r="I138" s="166"/>
      <c r="J138" s="167"/>
      <c r="K138" s="166"/>
      <c r="L138" s="167"/>
      <c r="M138" s="166"/>
      <c r="N138" s="167"/>
      <c r="O138" s="166"/>
      <c r="P138" s="167"/>
      <c r="Q138" s="166">
        <v>9</v>
      </c>
      <c r="R138" s="167">
        <v>18</v>
      </c>
      <c r="S138" s="166"/>
      <c r="T138" s="167"/>
      <c r="U138" s="166">
        <v>9</v>
      </c>
      <c r="V138" s="167">
        <v>10</v>
      </c>
      <c r="W138" s="166"/>
      <c r="X138" s="167"/>
      <c r="Y138" s="417"/>
      <c r="Z138" s="417"/>
      <c r="AA138" s="417"/>
      <c r="AB138" s="417"/>
      <c r="AC138" s="417"/>
      <c r="AD138" s="417"/>
      <c r="AE138" s="166"/>
      <c r="AF138" s="417"/>
    </row>
    <row r="139" spans="1:32" x14ac:dyDescent="0.2">
      <c r="A139" s="166">
        <v>10</v>
      </c>
      <c r="B139" s="167">
        <v>10</v>
      </c>
      <c r="C139" s="166"/>
      <c r="D139" s="167"/>
      <c r="E139" s="59"/>
      <c r="F139" s="166"/>
      <c r="G139" s="59"/>
      <c r="H139" s="167"/>
      <c r="I139" s="166"/>
      <c r="J139" s="167"/>
      <c r="K139" s="166"/>
      <c r="L139" s="167"/>
      <c r="M139" s="166"/>
      <c r="N139" s="167"/>
      <c r="O139" s="166"/>
      <c r="P139" s="167"/>
      <c r="Q139" s="166">
        <v>10</v>
      </c>
      <c r="R139" s="167">
        <v>20</v>
      </c>
      <c r="S139" s="166"/>
      <c r="T139" s="167"/>
      <c r="U139" s="166">
        <v>10</v>
      </c>
      <c r="V139" s="167">
        <v>11</v>
      </c>
      <c r="W139" s="166"/>
      <c r="X139" s="167"/>
      <c r="Y139" s="417"/>
      <c r="Z139" s="417"/>
      <c r="AA139" s="417"/>
      <c r="AB139" s="417"/>
      <c r="AC139" s="417"/>
      <c r="AD139" s="417"/>
      <c r="AE139" s="166"/>
      <c r="AF139" s="417"/>
    </row>
    <row r="140" spans="1:32" x14ac:dyDescent="0.2">
      <c r="A140" s="166">
        <v>11</v>
      </c>
      <c r="B140" s="167">
        <v>11</v>
      </c>
      <c r="C140" s="166"/>
      <c r="D140" s="167"/>
      <c r="E140" s="59"/>
      <c r="F140" s="166"/>
      <c r="G140" s="59"/>
      <c r="H140" s="167"/>
      <c r="I140" s="166"/>
      <c r="J140" s="167"/>
      <c r="K140" s="166"/>
      <c r="L140" s="167"/>
      <c r="M140" s="166"/>
      <c r="N140" s="167"/>
      <c r="O140" s="166"/>
      <c r="P140" s="167"/>
      <c r="Q140" s="166">
        <v>11</v>
      </c>
      <c r="R140" s="167">
        <v>22</v>
      </c>
      <c r="S140" s="166"/>
      <c r="T140" s="167"/>
      <c r="U140" s="166">
        <v>11</v>
      </c>
      <c r="V140" s="167">
        <v>12</v>
      </c>
      <c r="W140" s="166"/>
      <c r="X140" s="167"/>
      <c r="Y140" s="417"/>
      <c r="Z140" s="417"/>
      <c r="AA140" s="417"/>
      <c r="AB140" s="417"/>
      <c r="AC140" s="417"/>
      <c r="AD140" s="417"/>
      <c r="AE140" s="166"/>
      <c r="AF140" s="417"/>
    </row>
    <row r="141" spans="1:32" x14ac:dyDescent="0.2">
      <c r="A141" s="166">
        <v>12</v>
      </c>
      <c r="B141" s="167">
        <v>12</v>
      </c>
      <c r="C141" s="166"/>
      <c r="D141" s="167"/>
      <c r="E141" s="59"/>
      <c r="F141" s="166"/>
      <c r="G141" s="59"/>
      <c r="H141" s="167"/>
      <c r="I141" s="166"/>
      <c r="J141" s="167"/>
      <c r="K141" s="166"/>
      <c r="L141" s="167"/>
      <c r="M141" s="166"/>
      <c r="N141" s="167"/>
      <c r="O141" s="166"/>
      <c r="P141" s="167"/>
      <c r="Q141" s="166">
        <v>12</v>
      </c>
      <c r="R141" s="167">
        <v>24</v>
      </c>
      <c r="S141" s="166"/>
      <c r="T141" s="167"/>
      <c r="U141" s="166">
        <v>12</v>
      </c>
      <c r="V141" s="167">
        <v>13</v>
      </c>
      <c r="W141" s="166"/>
      <c r="X141" s="167"/>
      <c r="Y141" s="417"/>
      <c r="Z141" s="417"/>
      <c r="AA141" s="417"/>
      <c r="AB141" s="417"/>
      <c r="AC141" s="417"/>
      <c r="AD141" s="417"/>
      <c r="AE141" s="166"/>
      <c r="AF141" s="417"/>
    </row>
    <row r="142" spans="1:32" x14ac:dyDescent="0.2">
      <c r="A142" s="166">
        <v>13</v>
      </c>
      <c r="B142" s="167">
        <v>13</v>
      </c>
      <c r="C142" s="166"/>
      <c r="D142" s="167"/>
      <c r="E142" s="59"/>
      <c r="F142" s="166"/>
      <c r="G142" s="59"/>
      <c r="H142" s="167"/>
      <c r="I142" s="166"/>
      <c r="J142" s="167"/>
      <c r="K142" s="166"/>
      <c r="L142" s="167"/>
      <c r="M142" s="166"/>
      <c r="N142" s="167"/>
      <c r="O142" s="166"/>
      <c r="P142" s="167"/>
      <c r="Q142" s="166">
        <v>13</v>
      </c>
      <c r="R142" s="167">
        <v>26</v>
      </c>
      <c r="S142" s="166"/>
      <c r="T142" s="167"/>
      <c r="U142" s="166">
        <v>13</v>
      </c>
      <c r="V142" s="167">
        <v>14</v>
      </c>
      <c r="W142" s="166"/>
      <c r="X142" s="167"/>
      <c r="Y142" s="417"/>
      <c r="Z142" s="417"/>
      <c r="AA142" s="417"/>
      <c r="AB142" s="417"/>
      <c r="AC142" s="417"/>
      <c r="AD142" s="417"/>
      <c r="AE142" s="166"/>
      <c r="AF142" s="417"/>
    </row>
    <row r="143" spans="1:32" x14ac:dyDescent="0.2">
      <c r="A143" s="166">
        <v>14</v>
      </c>
      <c r="B143" s="167">
        <v>14</v>
      </c>
      <c r="C143" s="166"/>
      <c r="D143" s="167"/>
      <c r="E143" s="59"/>
      <c r="F143" s="166"/>
      <c r="G143" s="59"/>
      <c r="H143" s="167"/>
      <c r="I143" s="166"/>
      <c r="J143" s="167"/>
      <c r="K143" s="166"/>
      <c r="L143" s="167"/>
      <c r="M143" s="166"/>
      <c r="N143" s="167"/>
      <c r="O143" s="166"/>
      <c r="P143" s="167"/>
      <c r="Q143" s="166">
        <v>14</v>
      </c>
      <c r="R143" s="167">
        <v>28</v>
      </c>
      <c r="S143" s="166"/>
      <c r="T143" s="167"/>
      <c r="U143" s="166">
        <v>14</v>
      </c>
      <c r="V143" s="167">
        <v>15</v>
      </c>
      <c r="W143" s="166"/>
      <c r="X143" s="167"/>
      <c r="Y143" s="417"/>
      <c r="Z143" s="417"/>
      <c r="AA143" s="417"/>
      <c r="AB143" s="417"/>
      <c r="AC143" s="417"/>
      <c r="AD143" s="417"/>
      <c r="AE143" s="166"/>
      <c r="AF143" s="417"/>
    </row>
    <row r="144" spans="1:32" x14ac:dyDescent="0.2">
      <c r="A144" s="56">
        <v>15</v>
      </c>
      <c r="B144" s="57">
        <v>15</v>
      </c>
      <c r="C144" s="56"/>
      <c r="D144" s="57"/>
      <c r="E144" s="170"/>
      <c r="F144" s="56"/>
      <c r="G144" s="170"/>
      <c r="H144" s="57"/>
      <c r="I144" s="56"/>
      <c r="J144" s="57"/>
      <c r="K144" s="56"/>
      <c r="L144" s="57"/>
      <c r="M144" s="56"/>
      <c r="N144" s="57"/>
      <c r="O144" s="56"/>
      <c r="P144" s="57"/>
      <c r="Q144" s="56">
        <v>15</v>
      </c>
      <c r="R144" s="57">
        <v>30</v>
      </c>
      <c r="S144" s="56"/>
      <c r="T144" s="57"/>
      <c r="U144" s="56">
        <v>15</v>
      </c>
      <c r="V144" s="57">
        <v>16</v>
      </c>
      <c r="W144" s="56"/>
      <c r="X144" s="57"/>
      <c r="Y144" s="418"/>
      <c r="Z144" s="418"/>
      <c r="AA144" s="418"/>
      <c r="AB144" s="418"/>
      <c r="AC144" s="418"/>
      <c r="AD144" s="418"/>
      <c r="AE144" s="56"/>
      <c r="AF144" s="418"/>
    </row>
    <row r="145" spans="1:3" x14ac:dyDescent="0.2">
      <c r="A145"/>
      <c r="C145"/>
    </row>
  </sheetData>
  <mergeCells count="15">
    <mergeCell ref="F127:H127"/>
    <mergeCell ref="I127:J127"/>
    <mergeCell ref="S127:T127"/>
    <mergeCell ref="U127:V127"/>
    <mergeCell ref="W127:X127"/>
    <mergeCell ref="K127:L127"/>
    <mergeCell ref="M127:N127"/>
    <mergeCell ref="O127:P127"/>
    <mergeCell ref="Q127:R127"/>
    <mergeCell ref="A2:B2"/>
    <mergeCell ref="B4:C4"/>
    <mergeCell ref="A6:A9"/>
    <mergeCell ref="A98:A100"/>
    <mergeCell ref="A127:B127"/>
    <mergeCell ref="C127:D127"/>
  </mergeCells>
  <phoneticPr fontId="2" type="noConversion"/>
  <dataValidations count="21">
    <dataValidation type="whole" allowBlank="1" showInputMessage="1" showErrorMessage="1" sqref="D64:K64">
      <formula1>0</formula1>
      <formula2>127</formula2>
    </dataValidation>
    <dataValidation type="whole" allowBlank="1" showInputMessage="1" showErrorMessage="1" sqref="D67:K67 D20:K21">
      <formula1>0</formula1>
      <formula2>65535</formula2>
    </dataValidation>
    <dataValidation type="whole" allowBlank="1" showInputMessage="1" showErrorMessage="1" sqref="D70:K70 D73:K73 D22:K22 D16:K16">
      <formula1>0</formula1>
      <formula2>255</formula2>
    </dataValidation>
    <dataValidation type="list" allowBlank="1" showInputMessage="1" showErrorMessage="1" sqref="D76:K76">
      <formula1>$O$129:$O$136</formula1>
    </dataValidation>
    <dataValidation type="list" allowBlank="1" showInputMessage="1" showErrorMessage="1" sqref="D79:K79">
      <formula1>$Q$129:$Q$144</formula1>
    </dataValidation>
    <dataValidation type="list" allowBlank="1" showInputMessage="1" showErrorMessage="1" sqref="D81:K81">
      <formula1>$S$129:$S$130</formula1>
    </dataValidation>
    <dataValidation type="list" allowBlank="1" showInputMessage="1" showErrorMessage="1" sqref="D84:K84">
      <formula1>$U$129:$U$144</formula1>
    </dataValidation>
    <dataValidation type="list" allowBlank="1" showInputMessage="1" showErrorMessage="1" sqref="D61:K61">
      <formula1>$M$129:$M$136</formula1>
    </dataValidation>
    <dataValidation type="list" allowBlank="1" showInputMessage="1" showErrorMessage="1" sqref="D57:F57">
      <formula1>$AF$128:$AF$135</formula1>
    </dataValidation>
    <dataValidation type="list" allowBlank="1" showInputMessage="1" showErrorMessage="1" sqref="D46:F46">
      <formula1>$AD$128:$AD$135</formula1>
    </dataValidation>
    <dataValidation type="list" allowBlank="1" showInputMessage="1" showErrorMessage="1" sqref="D48">
      <formula1>$AE$128:$AE$130</formula1>
    </dataValidation>
    <dataValidation type="list" allowBlank="1" showInputMessage="1" showErrorMessage="1" sqref="D35:F35">
      <formula1>$AA$128:$AA$135</formula1>
    </dataValidation>
    <dataValidation type="list" allowBlank="1" showInputMessage="1" showErrorMessage="1" sqref="D37:F37">
      <formula1>$AB$128:$AB$131</formula1>
    </dataValidation>
    <dataValidation type="list" allowBlank="1" showInputMessage="1" showErrorMessage="1" sqref="D25:F25 D28:F28">
      <formula1>$W$129:$W$130</formula1>
    </dataValidation>
    <dataValidation type="list" allowBlank="1" showInputMessage="1" showErrorMessage="1" sqref="D12:K12">
      <formula1>$K$129:$K$136</formula1>
    </dataValidation>
    <dataValidation type="list" allowBlank="1" showInputMessage="1" showErrorMessage="1" sqref="D6:K6">
      <formula1>$A$129:$A$144</formula1>
    </dataValidation>
    <dataValidation type="list" allowBlank="1" showInputMessage="1" showErrorMessage="1" sqref="D8:K8">
      <formula1>$C$129:$C$132</formula1>
    </dataValidation>
    <dataValidation type="list" allowBlank="1" showInputMessage="1" showErrorMessage="1" sqref="D31:F31">
      <formula1>$Y$128:$Y$129</formula1>
    </dataValidation>
    <dataValidation type="list" allowBlank="1" showInputMessage="1" showErrorMessage="1" sqref="D33:F33">
      <formula1>$Z$128:$Z$130</formula1>
    </dataValidation>
    <dataValidation type="list" allowBlank="1" showInputMessage="1" showErrorMessage="1" sqref="D44:F44">
      <formula1>$AC$129:$AC$131</formula1>
    </dataValidation>
    <dataValidation type="list" allowBlank="1" showInputMessage="1" showErrorMessage="1" sqref="E48:F48">
      <formula1>$AE$128:$AE$131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cellWatches>
    <cellWatch r="D9"/>
  </cellWatches>
  <drawing r:id="rId2"/>
  <legacyDrawing r:id="rId3"/>
  <controls>
    <mc:AlternateContent xmlns:mc="http://schemas.openxmlformats.org/markup-compatibility/2006">
      <mc:Choice Requires="x14">
        <control shapeId="134203" r:id="rId4" name="CommandButton1">
          <controlPr autoLine="0" r:id="rId5">
            <anchor moveWithCells="1">
              <from>
                <xdr:col>2</xdr:col>
                <xdr:colOff>57150</xdr:colOff>
                <xdr:row>0</xdr:row>
                <xdr:rowOff>104775</xdr:rowOff>
              </from>
              <to>
                <xdr:col>3</xdr:col>
                <xdr:colOff>400050</xdr:colOff>
                <xdr:row>2</xdr:row>
                <xdr:rowOff>19050</xdr:rowOff>
              </to>
            </anchor>
          </controlPr>
        </control>
      </mc:Choice>
      <mc:Fallback>
        <control shapeId="134203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 enableFormatConditionsCalculation="0">
    <tabColor indexed="22"/>
  </sheetPr>
  <dimension ref="A2:U52344"/>
  <sheetViews>
    <sheetView workbookViewId="0"/>
  </sheetViews>
  <sheetFormatPr baseColWidth="10" defaultRowHeight="12.75" x14ac:dyDescent="0.2"/>
  <sheetData>
    <row r="2" spans="1:21" ht="15.75" x14ac:dyDescent="0.25">
      <c r="A2" s="496" t="s">
        <v>472</v>
      </c>
      <c r="B2" s="496"/>
      <c r="C2" s="496"/>
      <c r="D2" s="496"/>
      <c r="E2" s="496"/>
      <c r="F2" s="496"/>
      <c r="G2" s="496"/>
      <c r="H2" s="496"/>
      <c r="I2" s="496"/>
      <c r="J2" s="496"/>
      <c r="K2" s="496"/>
      <c r="L2" s="496"/>
      <c r="M2" s="496"/>
      <c r="N2" s="496"/>
      <c r="O2" s="496"/>
      <c r="P2" s="496"/>
      <c r="Q2" s="288"/>
    </row>
    <row r="5" spans="1:21" ht="16.5" thickBot="1" x14ac:dyDescent="0.3">
      <c r="B5" s="506" t="s">
        <v>177</v>
      </c>
      <c r="C5" s="506"/>
      <c r="D5" s="290"/>
      <c r="E5" s="506" t="s">
        <v>178</v>
      </c>
      <c r="F5" s="506"/>
      <c r="H5" s="64"/>
      <c r="I5" s="64"/>
      <c r="J5" s="64"/>
    </row>
    <row r="6" spans="1:21" x14ac:dyDescent="0.2">
      <c r="B6" s="291" t="s">
        <v>466</v>
      </c>
      <c r="C6" s="292">
        <v>182</v>
      </c>
      <c r="E6" s="291" t="s">
        <v>466</v>
      </c>
      <c r="F6" s="292">
        <v>5</v>
      </c>
      <c r="H6" s="64"/>
      <c r="I6" s="64"/>
      <c r="J6" s="64"/>
      <c r="S6" s="308" t="s">
        <v>491</v>
      </c>
      <c r="T6" s="309"/>
      <c r="U6" s="310" t="s">
        <v>492</v>
      </c>
    </row>
    <row r="7" spans="1:21" x14ac:dyDescent="0.2">
      <c r="B7" s="293" t="s">
        <v>468</v>
      </c>
      <c r="C7" s="306">
        <v>99</v>
      </c>
      <c r="E7" s="293" t="s">
        <v>471</v>
      </c>
      <c r="F7" s="305">
        <v>0</v>
      </c>
      <c r="H7" s="64" t="s">
        <v>476</v>
      </c>
      <c r="I7" s="64">
        <v>0</v>
      </c>
      <c r="J7" s="64"/>
      <c r="N7" s="302">
        <v>-6078</v>
      </c>
      <c r="O7" s="175" t="str">
        <f>DEC2HEX(_CRC_test)</f>
        <v>FFFFFFE842</v>
      </c>
      <c r="P7" t="s">
        <v>96</v>
      </c>
      <c r="S7" s="311" t="s">
        <v>482</v>
      </c>
      <c r="T7" s="312"/>
      <c r="U7" s="313">
        <v>-1</v>
      </c>
    </row>
    <row r="8" spans="1:21" x14ac:dyDescent="0.2">
      <c r="B8" s="295" t="s">
        <v>469</v>
      </c>
      <c r="C8" s="296">
        <v>0</v>
      </c>
      <c r="E8" s="295" t="s">
        <v>469</v>
      </c>
      <c r="F8" s="296">
        <v>0</v>
      </c>
      <c r="G8" s="175"/>
      <c r="H8" s="64" t="s">
        <v>599</v>
      </c>
      <c r="I8" s="372">
        <v>300</v>
      </c>
      <c r="J8" s="64" t="s">
        <v>63</v>
      </c>
      <c r="N8" s="289">
        <v>1</v>
      </c>
      <c r="S8" s="311" t="s">
        <v>483</v>
      </c>
      <c r="T8" s="312"/>
      <c r="U8" s="313">
        <v>-2</v>
      </c>
    </row>
    <row r="9" spans="1:21" x14ac:dyDescent="0.2">
      <c r="B9" s="294" t="s">
        <v>139</v>
      </c>
      <c r="C9" s="299">
        <v>-1</v>
      </c>
      <c r="E9" s="294" t="s">
        <v>139</v>
      </c>
      <c r="F9" s="299">
        <v>0</v>
      </c>
      <c r="G9" s="175"/>
      <c r="H9" s="64" t="s">
        <v>480</v>
      </c>
      <c r="I9" s="307">
        <v>0</v>
      </c>
      <c r="J9" s="64"/>
      <c r="N9">
        <v>2</v>
      </c>
      <c r="S9" s="311" t="s">
        <v>484</v>
      </c>
      <c r="T9" s="312"/>
      <c r="U9" s="313">
        <v>-3</v>
      </c>
    </row>
    <row r="10" spans="1:21" ht="13.5" thickBot="1" x14ac:dyDescent="0.25">
      <c r="B10" s="297" t="s">
        <v>467</v>
      </c>
      <c r="C10" s="298">
        <v>252</v>
      </c>
      <c r="E10" s="297" t="s">
        <v>467</v>
      </c>
      <c r="F10" s="298">
        <v>19538</v>
      </c>
      <c r="H10" s="64" t="s">
        <v>474</v>
      </c>
      <c r="I10" s="64">
        <v>0</v>
      </c>
      <c r="J10" s="64"/>
      <c r="N10" s="114">
        <v>3</v>
      </c>
      <c r="S10" s="311" t="s">
        <v>485</v>
      </c>
      <c r="T10" s="312"/>
      <c r="U10" s="313">
        <v>-4</v>
      </c>
    </row>
    <row r="11" spans="1:21" x14ac:dyDescent="0.2">
      <c r="B11" s="303" t="s">
        <v>470</v>
      </c>
      <c r="C11" s="304">
        <v>0</v>
      </c>
      <c r="E11" s="303" t="s">
        <v>470</v>
      </c>
      <c r="F11" s="304">
        <v>0</v>
      </c>
      <c r="H11" s="64" t="s">
        <v>473</v>
      </c>
      <c r="I11" s="372">
        <v>5</v>
      </c>
      <c r="J11" s="64"/>
      <c r="N11" s="114">
        <v>4</v>
      </c>
      <c r="S11" s="311" t="s">
        <v>486</v>
      </c>
      <c r="T11" s="312"/>
      <c r="U11" s="313">
        <v>-5</v>
      </c>
    </row>
    <row r="12" spans="1:21" x14ac:dyDescent="0.2">
      <c r="B12" s="300">
        <v>1</v>
      </c>
      <c r="C12" s="301">
        <v>1</v>
      </c>
      <c r="E12" s="300">
        <v>1</v>
      </c>
      <c r="F12" s="301"/>
      <c r="H12" s="64" t="s">
        <v>477</v>
      </c>
      <c r="I12" s="372">
        <v>1000</v>
      </c>
      <c r="J12" s="64" t="s">
        <v>479</v>
      </c>
      <c r="N12">
        <v>5</v>
      </c>
      <c r="S12" s="311" t="s">
        <v>487</v>
      </c>
      <c r="T12" s="312"/>
      <c r="U12" s="313">
        <v>-6</v>
      </c>
    </row>
    <row r="13" spans="1:21" x14ac:dyDescent="0.2">
      <c r="B13" s="300">
        <v>2</v>
      </c>
      <c r="C13" s="301"/>
      <c r="E13" s="300">
        <v>2</v>
      </c>
      <c r="F13" s="301"/>
      <c r="H13" s="64" t="s">
        <v>478</v>
      </c>
      <c r="I13" s="372">
        <v>1000</v>
      </c>
      <c r="J13" s="64" t="s">
        <v>479</v>
      </c>
      <c r="N13">
        <v>6</v>
      </c>
      <c r="S13" s="311" t="s">
        <v>488</v>
      </c>
      <c r="T13" s="312"/>
      <c r="U13" s="313">
        <v>-7</v>
      </c>
    </row>
    <row r="14" spans="1:21" x14ac:dyDescent="0.2">
      <c r="B14" s="300">
        <v>3</v>
      </c>
      <c r="C14" s="301"/>
      <c r="E14" s="300">
        <v>3</v>
      </c>
      <c r="F14" s="301"/>
      <c r="H14" s="64" t="s">
        <v>475</v>
      </c>
      <c r="I14" s="64">
        <v>1</v>
      </c>
      <c r="J14" s="64" t="s">
        <v>479</v>
      </c>
      <c r="N14">
        <v>7</v>
      </c>
      <c r="S14" s="311" t="s">
        <v>489</v>
      </c>
      <c r="T14" s="312"/>
      <c r="U14" s="313">
        <v>-8</v>
      </c>
    </row>
    <row r="15" spans="1:21" x14ac:dyDescent="0.2">
      <c r="B15" s="300">
        <v>4</v>
      </c>
      <c r="C15" s="301"/>
      <c r="E15" s="300">
        <v>4</v>
      </c>
      <c r="F15" s="301"/>
      <c r="S15" s="311" t="s">
        <v>490</v>
      </c>
      <c r="T15" s="312"/>
      <c r="U15" s="313">
        <v>-9</v>
      </c>
    </row>
    <row r="16" spans="1:21" x14ac:dyDescent="0.2">
      <c r="B16" s="300">
        <v>5</v>
      </c>
      <c r="C16" s="301"/>
      <c r="E16" s="300">
        <v>5</v>
      </c>
      <c r="F16" s="301"/>
      <c r="S16" s="311"/>
      <c r="T16" s="312"/>
      <c r="U16" s="313"/>
    </row>
    <row r="17" spans="2:21" x14ac:dyDescent="0.2">
      <c r="B17" s="300">
        <v>6</v>
      </c>
      <c r="C17" s="301"/>
      <c r="E17" s="300">
        <v>6</v>
      </c>
      <c r="F17" s="301"/>
      <c r="S17" s="311"/>
      <c r="T17" s="312"/>
      <c r="U17" s="313"/>
    </row>
    <row r="18" spans="2:21" x14ac:dyDescent="0.2">
      <c r="B18" s="300">
        <v>7</v>
      </c>
      <c r="C18" s="301"/>
      <c r="E18" s="300">
        <v>7</v>
      </c>
      <c r="F18" s="301"/>
      <c r="H18" s="321"/>
      <c r="I18" s="322"/>
      <c r="J18" s="322"/>
      <c r="K18" s="322"/>
      <c r="L18" s="323"/>
      <c r="S18" s="314"/>
      <c r="T18" s="315"/>
      <c r="U18" s="316"/>
    </row>
    <row r="19" spans="2:21" x14ac:dyDescent="0.2">
      <c r="B19" s="300">
        <v>8</v>
      </c>
      <c r="C19" s="13"/>
      <c r="E19" s="300">
        <v>8</v>
      </c>
      <c r="F19" s="301"/>
      <c r="H19" s="324"/>
      <c r="I19" s="34"/>
      <c r="J19" s="34"/>
      <c r="K19" s="34"/>
      <c r="L19" s="325"/>
      <c r="S19" s="317"/>
      <c r="T19" s="317"/>
      <c r="U19" s="317"/>
    </row>
    <row r="20" spans="2:21" x14ac:dyDescent="0.2">
      <c r="B20" s="300">
        <v>9</v>
      </c>
      <c r="C20" s="301"/>
      <c r="E20" s="300">
        <v>9</v>
      </c>
      <c r="F20" s="301"/>
      <c r="H20" s="326"/>
      <c r="I20" s="34"/>
      <c r="J20" s="34"/>
      <c r="K20" s="34"/>
      <c r="L20" s="325"/>
      <c r="S20" s="317"/>
      <c r="T20" s="317"/>
      <c r="U20" s="317"/>
    </row>
    <row r="21" spans="2:21" x14ac:dyDescent="0.2">
      <c r="B21" s="300">
        <v>10</v>
      </c>
      <c r="C21" s="301"/>
      <c r="E21" s="300">
        <v>10</v>
      </c>
      <c r="F21" s="301"/>
      <c r="H21" s="326" t="s">
        <v>481</v>
      </c>
      <c r="I21" s="34" t="s">
        <v>487</v>
      </c>
      <c r="J21" s="34"/>
      <c r="K21" s="327" t="s">
        <v>497</v>
      </c>
      <c r="L21" s="325" t="s">
        <v>484</v>
      </c>
      <c r="S21" s="318" t="s">
        <v>494</v>
      </c>
      <c r="T21" s="317"/>
      <c r="U21" s="317"/>
    </row>
    <row r="22" spans="2:21" x14ac:dyDescent="0.2">
      <c r="B22" s="300">
        <v>11</v>
      </c>
      <c r="C22" s="13"/>
      <c r="E22" s="300">
        <v>11</v>
      </c>
      <c r="F22" s="301"/>
      <c r="H22" s="324" t="s">
        <v>493</v>
      </c>
      <c r="I22" s="34" t="s">
        <v>499</v>
      </c>
      <c r="J22" s="34"/>
      <c r="K22" s="34" t="s">
        <v>493</v>
      </c>
      <c r="L22" s="325" t="s">
        <v>495</v>
      </c>
      <c r="N22" s="13" t="s">
        <v>640</v>
      </c>
      <c r="O22">
        <v>100000</v>
      </c>
      <c r="S22" s="319" t="s">
        <v>499</v>
      </c>
      <c r="T22" s="317"/>
      <c r="U22" s="317"/>
    </row>
    <row r="23" spans="2:21" x14ac:dyDescent="0.2">
      <c r="B23" s="300">
        <v>12</v>
      </c>
      <c r="C23" s="301"/>
      <c r="E23" s="300">
        <v>12</v>
      </c>
      <c r="F23" s="301"/>
      <c r="H23" s="328"/>
      <c r="I23" s="329"/>
      <c r="J23" s="329"/>
      <c r="K23" s="329" t="s">
        <v>498</v>
      </c>
      <c r="L23" s="330">
        <v>4000</v>
      </c>
      <c r="S23" s="319" t="s">
        <v>495</v>
      </c>
      <c r="T23" s="317"/>
      <c r="U23" s="317"/>
    </row>
    <row r="24" spans="2:21" x14ac:dyDescent="0.2">
      <c r="B24" s="300">
        <v>13</v>
      </c>
      <c r="C24" s="301"/>
      <c r="E24" s="300">
        <v>13</v>
      </c>
      <c r="F24" s="301"/>
      <c r="S24" s="319" t="s">
        <v>496</v>
      </c>
      <c r="T24" s="317"/>
      <c r="U24" s="317"/>
    </row>
    <row r="25" spans="2:21" x14ac:dyDescent="0.2">
      <c r="B25" s="300">
        <v>14</v>
      </c>
      <c r="C25" s="13"/>
      <c r="E25" s="300">
        <v>14</v>
      </c>
      <c r="F25" s="301"/>
      <c r="S25" s="320"/>
      <c r="T25" s="317"/>
      <c r="U25" s="317"/>
    </row>
    <row r="26" spans="2:21" x14ac:dyDescent="0.2">
      <c r="B26" s="300">
        <v>15</v>
      </c>
      <c r="C26" s="301"/>
      <c r="E26" s="300">
        <v>15</v>
      </c>
      <c r="F26" s="301"/>
    </row>
    <row r="27" spans="2:21" x14ac:dyDescent="0.2">
      <c r="B27" s="300">
        <v>16</v>
      </c>
      <c r="C27" s="301"/>
      <c r="E27" s="300">
        <v>16</v>
      </c>
      <c r="F27" s="301"/>
    </row>
    <row r="28" spans="2:21" x14ac:dyDescent="0.2">
      <c r="B28" s="300">
        <v>17</v>
      </c>
      <c r="C28" s="13"/>
      <c r="E28" s="300">
        <v>17</v>
      </c>
      <c r="F28" s="301"/>
    </row>
    <row r="29" spans="2:21" x14ac:dyDescent="0.2">
      <c r="B29" s="300">
        <v>18</v>
      </c>
      <c r="C29" s="301"/>
      <c r="E29" s="300">
        <v>18</v>
      </c>
      <c r="F29" s="301"/>
    </row>
    <row r="30" spans="2:21" x14ac:dyDescent="0.2">
      <c r="B30" s="300">
        <v>19</v>
      </c>
      <c r="E30" s="300">
        <v>19</v>
      </c>
      <c r="F30" s="301"/>
    </row>
    <row r="31" spans="2:21" x14ac:dyDescent="0.2">
      <c r="B31" s="300">
        <v>20</v>
      </c>
      <c r="E31" s="300">
        <v>20</v>
      </c>
      <c r="F31" s="301"/>
    </row>
    <row r="32" spans="2:21" x14ac:dyDescent="0.2">
      <c r="B32" s="300">
        <v>21</v>
      </c>
      <c r="E32" s="300">
        <v>21</v>
      </c>
      <c r="F32" s="301"/>
    </row>
    <row r="33" spans="2:6" x14ac:dyDescent="0.2">
      <c r="B33" s="300">
        <v>22</v>
      </c>
      <c r="E33" s="300">
        <v>22</v>
      </c>
      <c r="F33" s="301"/>
    </row>
    <row r="34" spans="2:6" x14ac:dyDescent="0.2">
      <c r="B34" s="300">
        <v>23</v>
      </c>
      <c r="E34" s="300">
        <v>23</v>
      </c>
      <c r="F34" s="301"/>
    </row>
    <row r="35" spans="2:6" x14ac:dyDescent="0.2">
      <c r="B35" s="300">
        <v>24</v>
      </c>
      <c r="E35" s="300">
        <v>24</v>
      </c>
      <c r="F35" s="301"/>
    </row>
    <row r="36" spans="2:6" x14ac:dyDescent="0.2">
      <c r="B36" s="300">
        <v>25</v>
      </c>
      <c r="E36" s="300">
        <v>25</v>
      </c>
      <c r="F36" s="301"/>
    </row>
    <row r="37" spans="2:6" x14ac:dyDescent="0.2">
      <c r="B37" s="300">
        <v>26</v>
      </c>
      <c r="E37" s="300">
        <v>26</v>
      </c>
      <c r="F37" s="301"/>
    </row>
    <row r="38" spans="2:6" x14ac:dyDescent="0.2">
      <c r="B38" s="300">
        <v>27</v>
      </c>
      <c r="E38" s="300">
        <v>27</v>
      </c>
      <c r="F38" s="301"/>
    </row>
    <row r="39" spans="2:6" x14ac:dyDescent="0.2">
      <c r="B39" s="300">
        <v>28</v>
      </c>
      <c r="E39" s="300">
        <v>28</v>
      </c>
      <c r="F39" s="301"/>
    </row>
    <row r="40" spans="2:6" x14ac:dyDescent="0.2">
      <c r="B40" s="300">
        <v>29</v>
      </c>
      <c r="E40" s="300">
        <v>29</v>
      </c>
      <c r="F40" s="301"/>
    </row>
    <row r="41" spans="2:6" x14ac:dyDescent="0.2">
      <c r="B41" s="300">
        <v>30</v>
      </c>
      <c r="E41" s="300">
        <v>30</v>
      </c>
      <c r="F41" s="301"/>
    </row>
    <row r="4030" spans="3:3" x14ac:dyDescent="0.2">
      <c r="C4030" s="13"/>
    </row>
    <row r="4031" spans="3:3" x14ac:dyDescent="0.2">
      <c r="C4031" s="301"/>
    </row>
    <row r="4032" spans="3:3" x14ac:dyDescent="0.2">
      <c r="C4032" s="301"/>
    </row>
    <row r="4033" spans="3:3" x14ac:dyDescent="0.2">
      <c r="C4033" s="13"/>
    </row>
    <row r="4034" spans="3:3" x14ac:dyDescent="0.2">
      <c r="C4034" s="301"/>
    </row>
    <row r="4035" spans="3:3" x14ac:dyDescent="0.2">
      <c r="C4035" s="301"/>
    </row>
    <row r="4036" spans="3:3" x14ac:dyDescent="0.2">
      <c r="C4036" s="13"/>
    </row>
    <row r="4037" spans="3:3" x14ac:dyDescent="0.2">
      <c r="C4037" s="301"/>
    </row>
    <row r="4038" spans="3:3" x14ac:dyDescent="0.2">
      <c r="C4038" s="301"/>
    </row>
    <row r="4039" spans="3:3" x14ac:dyDescent="0.2">
      <c r="C4039" s="13"/>
    </row>
    <row r="4040" spans="3:3" x14ac:dyDescent="0.2">
      <c r="C4040" s="301"/>
    </row>
    <row r="4041" spans="3:3" x14ac:dyDescent="0.2">
      <c r="C4041" s="301"/>
    </row>
    <row r="4042" spans="3:3" x14ac:dyDescent="0.2">
      <c r="C4042" s="13"/>
    </row>
    <row r="4043" spans="3:3" x14ac:dyDescent="0.2">
      <c r="C4043" s="301"/>
    </row>
    <row r="4044" spans="3:3" x14ac:dyDescent="0.2">
      <c r="C4044" s="301"/>
    </row>
    <row r="4045" spans="3:3" x14ac:dyDescent="0.2">
      <c r="C4045" s="13"/>
    </row>
    <row r="4046" spans="3:3" x14ac:dyDescent="0.2">
      <c r="C4046" s="301"/>
    </row>
    <row r="4047" spans="3:3" x14ac:dyDescent="0.2">
      <c r="C4047" s="301"/>
    </row>
    <row r="4048" spans="3:3" x14ac:dyDescent="0.2">
      <c r="C4048" s="13"/>
    </row>
    <row r="4049" spans="3:3" x14ac:dyDescent="0.2">
      <c r="C4049" s="301"/>
    </row>
    <row r="4050" spans="3:3" x14ac:dyDescent="0.2">
      <c r="C4050" s="301"/>
    </row>
    <row r="4051" spans="3:3" x14ac:dyDescent="0.2">
      <c r="C4051" s="13"/>
    </row>
    <row r="4052" spans="3:3" x14ac:dyDescent="0.2">
      <c r="C4052" s="301"/>
    </row>
    <row r="4053" spans="3:3" x14ac:dyDescent="0.2">
      <c r="C4053" s="301"/>
    </row>
    <row r="4054" spans="3:3" x14ac:dyDescent="0.2">
      <c r="C4054" s="13"/>
    </row>
    <row r="4055" spans="3:3" x14ac:dyDescent="0.2">
      <c r="C4055" s="301"/>
    </row>
    <row r="4056" spans="3:3" x14ac:dyDescent="0.2">
      <c r="C4056" s="301"/>
    </row>
    <row r="4057" spans="3:3" x14ac:dyDescent="0.2">
      <c r="C4057" s="13"/>
    </row>
    <row r="4058" spans="3:3" x14ac:dyDescent="0.2">
      <c r="C4058" s="301"/>
    </row>
    <row r="4059" spans="3:3" x14ac:dyDescent="0.2">
      <c r="C4059" s="301"/>
    </row>
    <row r="4060" spans="3:3" x14ac:dyDescent="0.2">
      <c r="C4060" s="13"/>
    </row>
    <row r="4061" spans="3:3" x14ac:dyDescent="0.2">
      <c r="C4061" s="301"/>
    </row>
    <row r="4062" spans="3:3" x14ac:dyDescent="0.2">
      <c r="C4062" s="301"/>
    </row>
    <row r="4063" spans="3:3" x14ac:dyDescent="0.2">
      <c r="C4063" s="13"/>
    </row>
    <row r="4064" spans="3:3" x14ac:dyDescent="0.2">
      <c r="C4064" s="301"/>
    </row>
    <row r="4065" spans="3:3" x14ac:dyDescent="0.2">
      <c r="C4065" s="301"/>
    </row>
    <row r="4066" spans="3:3" x14ac:dyDescent="0.2">
      <c r="C4066" s="13"/>
    </row>
    <row r="4067" spans="3:3" x14ac:dyDescent="0.2">
      <c r="C4067" s="301"/>
    </row>
    <row r="4068" spans="3:3" x14ac:dyDescent="0.2">
      <c r="C4068" s="301"/>
    </row>
    <row r="4069" spans="3:3" x14ac:dyDescent="0.2">
      <c r="C4069" s="13"/>
    </row>
    <row r="4070" spans="3:3" x14ac:dyDescent="0.2">
      <c r="C4070" s="301"/>
    </row>
    <row r="4071" spans="3:3" x14ac:dyDescent="0.2">
      <c r="C4071" s="301"/>
    </row>
    <row r="4072" spans="3:3" x14ac:dyDescent="0.2">
      <c r="C4072" s="13"/>
    </row>
    <row r="4073" spans="3:3" x14ac:dyDescent="0.2">
      <c r="C4073" s="301"/>
    </row>
    <row r="4074" spans="3:3" x14ac:dyDescent="0.2">
      <c r="C4074" s="301"/>
    </row>
    <row r="4075" spans="3:3" x14ac:dyDescent="0.2">
      <c r="C4075" s="13"/>
    </row>
    <row r="4076" spans="3:3" x14ac:dyDescent="0.2">
      <c r="C4076" s="301"/>
    </row>
    <row r="4077" spans="3:3" x14ac:dyDescent="0.2">
      <c r="C4077" s="301"/>
    </row>
    <row r="4078" spans="3:3" x14ac:dyDescent="0.2">
      <c r="C4078" s="13"/>
    </row>
    <row r="4079" spans="3:3" x14ac:dyDescent="0.2">
      <c r="C4079" s="301"/>
    </row>
    <row r="4080" spans="3:3" x14ac:dyDescent="0.2">
      <c r="C4080" s="301"/>
    </row>
    <row r="4081" spans="3:3" x14ac:dyDescent="0.2">
      <c r="C4081" s="13"/>
    </row>
    <row r="4082" spans="3:3" x14ac:dyDescent="0.2">
      <c r="C4082" s="301"/>
    </row>
    <row r="4083" spans="3:3" x14ac:dyDescent="0.2">
      <c r="C4083" s="301"/>
    </row>
    <row r="4084" spans="3:3" x14ac:dyDescent="0.2">
      <c r="C4084" s="13"/>
    </row>
    <row r="4085" spans="3:3" x14ac:dyDescent="0.2">
      <c r="C4085" s="301"/>
    </row>
    <row r="4086" spans="3:3" x14ac:dyDescent="0.2">
      <c r="C4086" s="301"/>
    </row>
    <row r="4087" spans="3:3" x14ac:dyDescent="0.2">
      <c r="C4087" s="13"/>
    </row>
    <row r="4088" spans="3:3" x14ac:dyDescent="0.2">
      <c r="C4088" s="301"/>
    </row>
    <row r="4089" spans="3:3" x14ac:dyDescent="0.2">
      <c r="C4089" s="301"/>
    </row>
    <row r="4090" spans="3:3" x14ac:dyDescent="0.2">
      <c r="C4090" s="13"/>
    </row>
    <row r="4091" spans="3:3" x14ac:dyDescent="0.2">
      <c r="C4091" s="301"/>
    </row>
    <row r="4092" spans="3:3" x14ac:dyDescent="0.2">
      <c r="C4092" s="301"/>
    </row>
    <row r="4093" spans="3:3" x14ac:dyDescent="0.2">
      <c r="C4093" s="13"/>
    </row>
    <row r="4094" spans="3:3" x14ac:dyDescent="0.2">
      <c r="C4094" s="301"/>
    </row>
    <row r="4095" spans="3:3" x14ac:dyDescent="0.2">
      <c r="C4095" s="301"/>
    </row>
    <row r="4096" spans="3:3" x14ac:dyDescent="0.2">
      <c r="C4096" s="13"/>
    </row>
    <row r="4097" spans="3:3" x14ac:dyDescent="0.2">
      <c r="C4097" s="301"/>
    </row>
    <row r="4098" spans="3:3" x14ac:dyDescent="0.2">
      <c r="C4098" s="301"/>
    </row>
    <row r="4099" spans="3:3" x14ac:dyDescent="0.2">
      <c r="C4099" s="13"/>
    </row>
    <row r="4100" spans="3:3" x14ac:dyDescent="0.2">
      <c r="C4100" s="301"/>
    </row>
    <row r="4101" spans="3:3" x14ac:dyDescent="0.2">
      <c r="C4101" s="301"/>
    </row>
    <row r="4102" spans="3:3" x14ac:dyDescent="0.2">
      <c r="C4102" s="13"/>
    </row>
    <row r="4103" spans="3:3" x14ac:dyDescent="0.2">
      <c r="C4103" s="301"/>
    </row>
    <row r="4104" spans="3:3" x14ac:dyDescent="0.2">
      <c r="C4104" s="301"/>
    </row>
    <row r="4105" spans="3:3" x14ac:dyDescent="0.2">
      <c r="C4105" s="13"/>
    </row>
    <row r="4106" spans="3:3" x14ac:dyDescent="0.2">
      <c r="C4106" s="301"/>
    </row>
    <row r="4107" spans="3:3" x14ac:dyDescent="0.2">
      <c r="C4107" s="301"/>
    </row>
    <row r="4108" spans="3:3" x14ac:dyDescent="0.2">
      <c r="C4108" s="13"/>
    </row>
    <row r="4109" spans="3:3" x14ac:dyDescent="0.2">
      <c r="C4109" s="301"/>
    </row>
    <row r="4110" spans="3:3" x14ac:dyDescent="0.2">
      <c r="C4110" s="301"/>
    </row>
    <row r="4111" spans="3:3" x14ac:dyDescent="0.2">
      <c r="C4111" s="13"/>
    </row>
    <row r="4112" spans="3:3" x14ac:dyDescent="0.2">
      <c r="C4112" s="301"/>
    </row>
    <row r="4113" spans="3:3" x14ac:dyDescent="0.2">
      <c r="C4113" s="301"/>
    </row>
    <row r="4114" spans="3:3" x14ac:dyDescent="0.2">
      <c r="C4114" s="13"/>
    </row>
    <row r="4115" spans="3:3" x14ac:dyDescent="0.2">
      <c r="C4115" s="301"/>
    </row>
    <row r="4116" spans="3:3" x14ac:dyDescent="0.2">
      <c r="C4116" s="301"/>
    </row>
    <row r="4117" spans="3:3" x14ac:dyDescent="0.2">
      <c r="C4117" s="13"/>
    </row>
    <row r="4118" spans="3:3" x14ac:dyDescent="0.2">
      <c r="C4118" s="301"/>
    </row>
    <row r="4119" spans="3:3" x14ac:dyDescent="0.2">
      <c r="C4119" s="301"/>
    </row>
    <row r="4120" spans="3:3" x14ac:dyDescent="0.2">
      <c r="C4120" s="13"/>
    </row>
    <row r="4121" spans="3:3" x14ac:dyDescent="0.2">
      <c r="C4121" s="301"/>
    </row>
    <row r="4122" spans="3:3" x14ac:dyDescent="0.2">
      <c r="C4122" s="301"/>
    </row>
    <row r="4123" spans="3:3" x14ac:dyDescent="0.2">
      <c r="C4123" s="13"/>
    </row>
    <row r="4124" spans="3:3" x14ac:dyDescent="0.2">
      <c r="C4124" s="301"/>
    </row>
    <row r="4125" spans="3:3" x14ac:dyDescent="0.2">
      <c r="C4125" s="301"/>
    </row>
    <row r="4126" spans="3:3" x14ac:dyDescent="0.2">
      <c r="C4126" s="13"/>
    </row>
    <row r="4127" spans="3:3" x14ac:dyDescent="0.2">
      <c r="C4127" s="301"/>
    </row>
    <row r="4128" spans="3:3" x14ac:dyDescent="0.2">
      <c r="C4128" s="301"/>
    </row>
    <row r="4129" spans="3:3" x14ac:dyDescent="0.2">
      <c r="C4129" s="13"/>
    </row>
    <row r="4130" spans="3:3" x14ac:dyDescent="0.2">
      <c r="C4130" s="301"/>
    </row>
    <row r="4131" spans="3:3" x14ac:dyDescent="0.2">
      <c r="C4131" s="301"/>
    </row>
    <row r="4132" spans="3:3" x14ac:dyDescent="0.2">
      <c r="C4132" s="13"/>
    </row>
    <row r="4133" spans="3:3" x14ac:dyDescent="0.2">
      <c r="C4133" s="301"/>
    </row>
    <row r="4134" spans="3:3" x14ac:dyDescent="0.2">
      <c r="C4134" s="301"/>
    </row>
    <row r="4135" spans="3:3" x14ac:dyDescent="0.2">
      <c r="C4135" s="13"/>
    </row>
    <row r="4136" spans="3:3" x14ac:dyDescent="0.2">
      <c r="C4136" s="301"/>
    </row>
    <row r="4137" spans="3:3" x14ac:dyDescent="0.2">
      <c r="C4137" s="301"/>
    </row>
    <row r="4138" spans="3:3" x14ac:dyDescent="0.2">
      <c r="C4138" s="13"/>
    </row>
    <row r="4139" spans="3:3" x14ac:dyDescent="0.2">
      <c r="C4139" s="301"/>
    </row>
    <row r="4140" spans="3:3" x14ac:dyDescent="0.2">
      <c r="C4140" s="301"/>
    </row>
    <row r="4141" spans="3:3" x14ac:dyDescent="0.2">
      <c r="C4141" s="13"/>
    </row>
    <row r="4142" spans="3:3" x14ac:dyDescent="0.2">
      <c r="C4142" s="301"/>
    </row>
    <row r="4143" spans="3:3" x14ac:dyDescent="0.2">
      <c r="C4143" s="301"/>
    </row>
    <row r="4144" spans="3:3" x14ac:dyDescent="0.2">
      <c r="C4144" s="13"/>
    </row>
    <row r="4145" spans="3:3" x14ac:dyDescent="0.2">
      <c r="C4145" s="301"/>
    </row>
    <row r="4146" spans="3:3" x14ac:dyDescent="0.2">
      <c r="C4146" s="301"/>
    </row>
    <row r="4147" spans="3:3" x14ac:dyDescent="0.2">
      <c r="C4147" s="13"/>
    </row>
    <row r="4148" spans="3:3" x14ac:dyDescent="0.2">
      <c r="C4148" s="301"/>
    </row>
    <row r="4149" spans="3:3" x14ac:dyDescent="0.2">
      <c r="C4149" s="301"/>
    </row>
    <row r="4150" spans="3:3" x14ac:dyDescent="0.2">
      <c r="C4150" s="13"/>
    </row>
    <row r="4151" spans="3:3" x14ac:dyDescent="0.2">
      <c r="C4151" s="301"/>
    </row>
    <row r="4152" spans="3:3" x14ac:dyDescent="0.2">
      <c r="C4152" s="301"/>
    </row>
    <row r="4153" spans="3:3" x14ac:dyDescent="0.2">
      <c r="C4153" s="13"/>
    </row>
    <row r="4154" spans="3:3" x14ac:dyDescent="0.2">
      <c r="C4154" s="301"/>
    </row>
    <row r="4155" spans="3:3" x14ac:dyDescent="0.2">
      <c r="C4155" s="301"/>
    </row>
    <row r="4156" spans="3:3" x14ac:dyDescent="0.2">
      <c r="C4156" s="13"/>
    </row>
    <row r="4157" spans="3:3" x14ac:dyDescent="0.2">
      <c r="C4157" s="301"/>
    </row>
    <row r="4158" spans="3:3" x14ac:dyDescent="0.2">
      <c r="C4158" s="301"/>
    </row>
    <row r="4159" spans="3:3" x14ac:dyDescent="0.2">
      <c r="C4159" s="13"/>
    </row>
    <row r="4160" spans="3:3" x14ac:dyDescent="0.2">
      <c r="C4160" s="301"/>
    </row>
    <row r="4161" spans="3:3" x14ac:dyDescent="0.2">
      <c r="C4161" s="301"/>
    </row>
    <row r="4162" spans="3:3" x14ac:dyDescent="0.2">
      <c r="C4162" s="13"/>
    </row>
    <row r="4163" spans="3:3" x14ac:dyDescent="0.2">
      <c r="C4163" s="301"/>
    </row>
    <row r="4164" spans="3:3" x14ac:dyDescent="0.2">
      <c r="C4164" s="301"/>
    </row>
    <row r="4165" spans="3:3" x14ac:dyDescent="0.2">
      <c r="C4165" s="13"/>
    </row>
    <row r="4166" spans="3:3" x14ac:dyDescent="0.2">
      <c r="C4166" s="301"/>
    </row>
    <row r="4167" spans="3:3" x14ac:dyDescent="0.2">
      <c r="C4167" s="301"/>
    </row>
    <row r="4168" spans="3:3" x14ac:dyDescent="0.2">
      <c r="C4168" s="13"/>
    </row>
    <row r="4169" spans="3:3" x14ac:dyDescent="0.2">
      <c r="C4169" s="301"/>
    </row>
    <row r="4170" spans="3:3" x14ac:dyDescent="0.2">
      <c r="C4170" s="301"/>
    </row>
    <row r="4171" spans="3:3" x14ac:dyDescent="0.2">
      <c r="C4171" s="13"/>
    </row>
    <row r="4172" spans="3:3" x14ac:dyDescent="0.2">
      <c r="C4172" s="301"/>
    </row>
    <row r="4173" spans="3:3" x14ac:dyDescent="0.2">
      <c r="C4173" s="301"/>
    </row>
    <row r="4174" spans="3:3" x14ac:dyDescent="0.2">
      <c r="C4174" s="13"/>
    </row>
    <row r="4175" spans="3:3" x14ac:dyDescent="0.2">
      <c r="C4175" s="301"/>
    </row>
    <row r="4176" spans="3:3" x14ac:dyDescent="0.2">
      <c r="C4176" s="301"/>
    </row>
    <row r="4177" spans="3:3" x14ac:dyDescent="0.2">
      <c r="C4177" s="13"/>
    </row>
    <row r="4178" spans="3:3" x14ac:dyDescent="0.2">
      <c r="C4178" s="301"/>
    </row>
    <row r="4179" spans="3:3" x14ac:dyDescent="0.2">
      <c r="C4179" s="301"/>
    </row>
    <row r="4180" spans="3:3" x14ac:dyDescent="0.2">
      <c r="C4180" s="13"/>
    </row>
    <row r="4181" spans="3:3" x14ac:dyDescent="0.2">
      <c r="C4181" s="301"/>
    </row>
    <row r="4182" spans="3:3" x14ac:dyDescent="0.2">
      <c r="C4182" s="301"/>
    </row>
    <row r="4183" spans="3:3" x14ac:dyDescent="0.2">
      <c r="C4183" s="13"/>
    </row>
    <row r="4184" spans="3:3" x14ac:dyDescent="0.2">
      <c r="C4184" s="301"/>
    </row>
    <row r="4185" spans="3:3" x14ac:dyDescent="0.2">
      <c r="C4185" s="301"/>
    </row>
    <row r="4186" spans="3:3" x14ac:dyDescent="0.2">
      <c r="C4186" s="13"/>
    </row>
    <row r="4187" spans="3:3" x14ac:dyDescent="0.2">
      <c r="C4187" s="301"/>
    </row>
    <row r="4188" spans="3:3" x14ac:dyDescent="0.2">
      <c r="C4188" s="301"/>
    </row>
    <row r="4189" spans="3:3" x14ac:dyDescent="0.2">
      <c r="C4189" s="13"/>
    </row>
    <row r="4190" spans="3:3" x14ac:dyDescent="0.2">
      <c r="C4190" s="301"/>
    </row>
    <row r="4191" spans="3:3" x14ac:dyDescent="0.2">
      <c r="C4191" s="301"/>
    </row>
    <row r="4192" spans="3:3" x14ac:dyDescent="0.2">
      <c r="C4192" s="13"/>
    </row>
    <row r="4193" spans="3:3" x14ac:dyDescent="0.2">
      <c r="C4193" s="301"/>
    </row>
    <row r="4194" spans="3:3" x14ac:dyDescent="0.2">
      <c r="C4194" s="301"/>
    </row>
    <row r="4195" spans="3:3" x14ac:dyDescent="0.2">
      <c r="C4195" s="13"/>
    </row>
    <row r="4196" spans="3:3" x14ac:dyDescent="0.2">
      <c r="C4196" s="301"/>
    </row>
    <row r="4197" spans="3:3" x14ac:dyDescent="0.2">
      <c r="C4197" s="301"/>
    </row>
    <row r="4198" spans="3:3" x14ac:dyDescent="0.2">
      <c r="C4198" s="13"/>
    </row>
    <row r="4199" spans="3:3" x14ac:dyDescent="0.2">
      <c r="C4199" s="301"/>
    </row>
    <row r="4200" spans="3:3" x14ac:dyDescent="0.2">
      <c r="C4200" s="301"/>
    </row>
    <row r="4201" spans="3:3" x14ac:dyDescent="0.2">
      <c r="C4201" s="13"/>
    </row>
    <row r="4202" spans="3:3" x14ac:dyDescent="0.2">
      <c r="C4202" s="301"/>
    </row>
    <row r="4203" spans="3:3" x14ac:dyDescent="0.2">
      <c r="C4203" s="301"/>
    </row>
    <row r="4204" spans="3:3" x14ac:dyDescent="0.2">
      <c r="C4204" s="13"/>
    </row>
    <row r="4205" spans="3:3" x14ac:dyDescent="0.2">
      <c r="C4205" s="301"/>
    </row>
    <row r="4206" spans="3:3" x14ac:dyDescent="0.2">
      <c r="C4206" s="301"/>
    </row>
    <row r="4207" spans="3:3" x14ac:dyDescent="0.2">
      <c r="C4207" s="13"/>
    </row>
    <row r="4208" spans="3:3" x14ac:dyDescent="0.2">
      <c r="C4208" s="301"/>
    </row>
    <row r="4209" spans="3:3" x14ac:dyDescent="0.2">
      <c r="C4209" s="301"/>
    </row>
    <row r="4210" spans="3:3" x14ac:dyDescent="0.2">
      <c r="C4210" s="13"/>
    </row>
    <row r="4211" spans="3:3" x14ac:dyDescent="0.2">
      <c r="C4211" s="301"/>
    </row>
    <row r="4212" spans="3:3" x14ac:dyDescent="0.2">
      <c r="C4212" s="301"/>
    </row>
    <row r="4213" spans="3:3" x14ac:dyDescent="0.2">
      <c r="C4213" s="13"/>
    </row>
    <row r="4214" spans="3:3" x14ac:dyDescent="0.2">
      <c r="C4214" s="301"/>
    </row>
    <row r="4215" spans="3:3" x14ac:dyDescent="0.2">
      <c r="C4215" s="301"/>
    </row>
    <row r="4216" spans="3:3" x14ac:dyDescent="0.2">
      <c r="C4216" s="13"/>
    </row>
    <row r="4217" spans="3:3" x14ac:dyDescent="0.2">
      <c r="C4217" s="301"/>
    </row>
    <row r="4218" spans="3:3" x14ac:dyDescent="0.2">
      <c r="C4218" s="301"/>
    </row>
    <row r="4219" spans="3:3" x14ac:dyDescent="0.2">
      <c r="C4219" s="13"/>
    </row>
    <row r="4220" spans="3:3" x14ac:dyDescent="0.2">
      <c r="C4220" s="301"/>
    </row>
    <row r="4221" spans="3:3" x14ac:dyDescent="0.2">
      <c r="C4221" s="301"/>
    </row>
    <row r="4222" spans="3:3" x14ac:dyDescent="0.2">
      <c r="C4222" s="13"/>
    </row>
    <row r="4223" spans="3:3" x14ac:dyDescent="0.2">
      <c r="C4223" s="301"/>
    </row>
    <row r="4224" spans="3:3" x14ac:dyDescent="0.2">
      <c r="C4224" s="301"/>
    </row>
    <row r="4225" spans="3:3" x14ac:dyDescent="0.2">
      <c r="C4225" s="13"/>
    </row>
    <row r="4226" spans="3:3" x14ac:dyDescent="0.2">
      <c r="C4226" s="301"/>
    </row>
    <row r="4227" spans="3:3" x14ac:dyDescent="0.2">
      <c r="C4227" s="301"/>
    </row>
    <row r="4228" spans="3:3" x14ac:dyDescent="0.2">
      <c r="C4228" s="13"/>
    </row>
    <row r="4229" spans="3:3" x14ac:dyDescent="0.2">
      <c r="C4229" s="301"/>
    </row>
    <row r="4230" spans="3:3" x14ac:dyDescent="0.2">
      <c r="C4230" s="301"/>
    </row>
    <row r="4231" spans="3:3" x14ac:dyDescent="0.2">
      <c r="C4231" s="13"/>
    </row>
    <row r="4232" spans="3:3" x14ac:dyDescent="0.2">
      <c r="C4232" s="301"/>
    </row>
    <row r="4233" spans="3:3" x14ac:dyDescent="0.2">
      <c r="C4233" s="301"/>
    </row>
    <row r="4234" spans="3:3" x14ac:dyDescent="0.2">
      <c r="C4234" s="13"/>
    </row>
    <row r="4235" spans="3:3" x14ac:dyDescent="0.2">
      <c r="C4235" s="301"/>
    </row>
    <row r="4236" spans="3:3" x14ac:dyDescent="0.2">
      <c r="C4236" s="301"/>
    </row>
    <row r="4237" spans="3:3" x14ac:dyDescent="0.2">
      <c r="C4237" s="13"/>
    </row>
    <row r="4238" spans="3:3" x14ac:dyDescent="0.2">
      <c r="C4238" s="301"/>
    </row>
    <row r="4239" spans="3:3" x14ac:dyDescent="0.2">
      <c r="C4239" s="301"/>
    </row>
    <row r="4240" spans="3:3" x14ac:dyDescent="0.2">
      <c r="C4240" s="13"/>
    </row>
    <row r="4241" spans="3:3" x14ac:dyDescent="0.2">
      <c r="C4241" s="301"/>
    </row>
    <row r="4242" spans="3:3" x14ac:dyDescent="0.2">
      <c r="C4242" s="301"/>
    </row>
    <row r="4243" spans="3:3" x14ac:dyDescent="0.2">
      <c r="C4243" s="13"/>
    </row>
    <row r="4244" spans="3:3" x14ac:dyDescent="0.2">
      <c r="C4244" s="301"/>
    </row>
    <row r="4245" spans="3:3" x14ac:dyDescent="0.2">
      <c r="C4245" s="301"/>
    </row>
    <row r="4246" spans="3:3" x14ac:dyDescent="0.2">
      <c r="C4246" s="13"/>
    </row>
    <row r="4247" spans="3:3" x14ac:dyDescent="0.2">
      <c r="C4247" s="301"/>
    </row>
    <row r="4248" spans="3:3" x14ac:dyDescent="0.2">
      <c r="C4248" s="301"/>
    </row>
    <row r="4249" spans="3:3" x14ac:dyDescent="0.2">
      <c r="C4249" s="13"/>
    </row>
    <row r="4250" spans="3:3" x14ac:dyDescent="0.2">
      <c r="C4250" s="301"/>
    </row>
    <row r="4251" spans="3:3" x14ac:dyDescent="0.2">
      <c r="C4251" s="301"/>
    </row>
    <row r="4252" spans="3:3" x14ac:dyDescent="0.2">
      <c r="C4252" s="13"/>
    </row>
    <row r="4253" spans="3:3" x14ac:dyDescent="0.2">
      <c r="C4253" s="301"/>
    </row>
    <row r="4254" spans="3:3" x14ac:dyDescent="0.2">
      <c r="C4254" s="301"/>
    </row>
    <row r="4255" spans="3:3" x14ac:dyDescent="0.2">
      <c r="C4255" s="13"/>
    </row>
    <row r="4256" spans="3:3" x14ac:dyDescent="0.2">
      <c r="C4256" s="301"/>
    </row>
    <row r="4257" spans="3:3" x14ac:dyDescent="0.2">
      <c r="C4257" s="301"/>
    </row>
    <row r="4258" spans="3:3" x14ac:dyDescent="0.2">
      <c r="C4258" s="13"/>
    </row>
    <row r="4259" spans="3:3" x14ac:dyDescent="0.2">
      <c r="C4259" s="301"/>
    </row>
    <row r="4260" spans="3:3" x14ac:dyDescent="0.2">
      <c r="C4260" s="301"/>
    </row>
    <row r="4261" spans="3:3" x14ac:dyDescent="0.2">
      <c r="C4261" s="13"/>
    </row>
    <row r="4262" spans="3:3" x14ac:dyDescent="0.2">
      <c r="C4262" s="301"/>
    </row>
    <row r="4263" spans="3:3" x14ac:dyDescent="0.2">
      <c r="C4263" s="301"/>
    </row>
    <row r="4264" spans="3:3" x14ac:dyDescent="0.2">
      <c r="C4264" s="13"/>
    </row>
    <row r="4265" spans="3:3" x14ac:dyDescent="0.2">
      <c r="C4265" s="301"/>
    </row>
    <row r="4266" spans="3:3" x14ac:dyDescent="0.2">
      <c r="C4266" s="301"/>
    </row>
    <row r="4267" spans="3:3" x14ac:dyDescent="0.2">
      <c r="C4267" s="13"/>
    </row>
    <row r="4268" spans="3:3" x14ac:dyDescent="0.2">
      <c r="C4268" s="301"/>
    </row>
    <row r="4269" spans="3:3" x14ac:dyDescent="0.2">
      <c r="C4269" s="301"/>
    </row>
    <row r="4270" spans="3:3" x14ac:dyDescent="0.2">
      <c r="C4270" s="13"/>
    </row>
    <row r="4271" spans="3:3" x14ac:dyDescent="0.2">
      <c r="C4271" s="301"/>
    </row>
    <row r="4272" spans="3:3" x14ac:dyDescent="0.2">
      <c r="C4272" s="301"/>
    </row>
    <row r="4273" spans="3:3" x14ac:dyDescent="0.2">
      <c r="C4273" s="13"/>
    </row>
    <row r="4274" spans="3:3" x14ac:dyDescent="0.2">
      <c r="C4274" s="301"/>
    </row>
    <row r="4275" spans="3:3" x14ac:dyDescent="0.2">
      <c r="C4275" s="301"/>
    </row>
    <row r="4276" spans="3:3" x14ac:dyDescent="0.2">
      <c r="C4276" s="13"/>
    </row>
    <row r="4277" spans="3:3" x14ac:dyDescent="0.2">
      <c r="C4277" s="301"/>
    </row>
    <row r="4278" spans="3:3" x14ac:dyDescent="0.2">
      <c r="C4278" s="301"/>
    </row>
    <row r="4279" spans="3:3" x14ac:dyDescent="0.2">
      <c r="C4279" s="13"/>
    </row>
    <row r="4280" spans="3:3" x14ac:dyDescent="0.2">
      <c r="C4280" s="301"/>
    </row>
    <row r="4281" spans="3:3" x14ac:dyDescent="0.2">
      <c r="C4281" s="301"/>
    </row>
    <row r="4282" spans="3:3" x14ac:dyDescent="0.2">
      <c r="C4282" s="13"/>
    </row>
    <row r="4283" spans="3:3" x14ac:dyDescent="0.2">
      <c r="C4283" s="301"/>
    </row>
    <row r="4284" spans="3:3" x14ac:dyDescent="0.2">
      <c r="C4284" s="301"/>
    </row>
    <row r="4285" spans="3:3" x14ac:dyDescent="0.2">
      <c r="C4285" s="13"/>
    </row>
    <row r="4286" spans="3:3" x14ac:dyDescent="0.2">
      <c r="C4286" s="301"/>
    </row>
    <row r="4287" spans="3:3" x14ac:dyDescent="0.2">
      <c r="C4287" s="301"/>
    </row>
    <row r="4288" spans="3:3" x14ac:dyDescent="0.2">
      <c r="C4288" s="13"/>
    </row>
    <row r="4289" spans="3:3" x14ac:dyDescent="0.2">
      <c r="C4289" s="301"/>
    </row>
    <row r="4290" spans="3:3" x14ac:dyDescent="0.2">
      <c r="C4290" s="301"/>
    </row>
    <row r="4291" spans="3:3" x14ac:dyDescent="0.2">
      <c r="C4291" s="13"/>
    </row>
    <row r="4292" spans="3:3" x14ac:dyDescent="0.2">
      <c r="C4292" s="301"/>
    </row>
    <row r="4293" spans="3:3" x14ac:dyDescent="0.2">
      <c r="C4293" s="301"/>
    </row>
    <row r="4294" spans="3:3" x14ac:dyDescent="0.2">
      <c r="C4294" s="13"/>
    </row>
    <row r="4295" spans="3:3" x14ac:dyDescent="0.2">
      <c r="C4295" s="301"/>
    </row>
    <row r="4296" spans="3:3" x14ac:dyDescent="0.2">
      <c r="C4296" s="301"/>
    </row>
    <row r="4297" spans="3:3" x14ac:dyDescent="0.2">
      <c r="C4297" s="13"/>
    </row>
    <row r="4298" spans="3:3" x14ac:dyDescent="0.2">
      <c r="C4298" s="301"/>
    </row>
    <row r="4299" spans="3:3" x14ac:dyDescent="0.2">
      <c r="C4299" s="301"/>
    </row>
    <row r="4300" spans="3:3" x14ac:dyDescent="0.2">
      <c r="C4300" s="13"/>
    </row>
    <row r="4301" spans="3:3" x14ac:dyDescent="0.2">
      <c r="C4301" s="301"/>
    </row>
    <row r="4302" spans="3:3" x14ac:dyDescent="0.2">
      <c r="C4302" s="301"/>
    </row>
    <row r="4303" spans="3:3" x14ac:dyDescent="0.2">
      <c r="C4303" s="13"/>
    </row>
    <row r="4304" spans="3:3" x14ac:dyDescent="0.2">
      <c r="C4304" s="301"/>
    </row>
    <row r="4305" spans="3:3" x14ac:dyDescent="0.2">
      <c r="C4305" s="301"/>
    </row>
    <row r="4306" spans="3:3" x14ac:dyDescent="0.2">
      <c r="C4306" s="13"/>
    </row>
    <row r="4307" spans="3:3" x14ac:dyDescent="0.2">
      <c r="C4307" s="301"/>
    </row>
    <row r="4308" spans="3:3" x14ac:dyDescent="0.2">
      <c r="C4308" s="301"/>
    </row>
    <row r="4309" spans="3:3" x14ac:dyDescent="0.2">
      <c r="C4309" s="13"/>
    </row>
    <row r="4310" spans="3:3" x14ac:dyDescent="0.2">
      <c r="C4310" s="301"/>
    </row>
    <row r="4311" spans="3:3" x14ac:dyDescent="0.2">
      <c r="C4311" s="301"/>
    </row>
    <row r="4312" spans="3:3" x14ac:dyDescent="0.2">
      <c r="C4312" s="13"/>
    </row>
    <row r="4313" spans="3:3" x14ac:dyDescent="0.2">
      <c r="C4313" s="301"/>
    </row>
    <row r="4314" spans="3:3" x14ac:dyDescent="0.2">
      <c r="C4314" s="301"/>
    </row>
    <row r="4315" spans="3:3" x14ac:dyDescent="0.2">
      <c r="C4315" s="13"/>
    </row>
    <row r="4316" spans="3:3" x14ac:dyDescent="0.2">
      <c r="C4316" s="301"/>
    </row>
    <row r="4317" spans="3:3" x14ac:dyDescent="0.2">
      <c r="C4317" s="301"/>
    </row>
    <row r="4318" spans="3:3" x14ac:dyDescent="0.2">
      <c r="C4318" s="13"/>
    </row>
    <row r="4319" spans="3:3" x14ac:dyDescent="0.2">
      <c r="C4319" s="301"/>
    </row>
    <row r="4320" spans="3:3" x14ac:dyDescent="0.2">
      <c r="C4320" s="301"/>
    </row>
    <row r="4321" spans="3:3" x14ac:dyDescent="0.2">
      <c r="C4321" s="13"/>
    </row>
    <row r="4322" spans="3:3" x14ac:dyDescent="0.2">
      <c r="C4322" s="301"/>
    </row>
    <row r="4323" spans="3:3" x14ac:dyDescent="0.2">
      <c r="C4323" s="301"/>
    </row>
    <row r="4324" spans="3:3" x14ac:dyDescent="0.2">
      <c r="C4324" s="13"/>
    </row>
    <row r="4325" spans="3:3" x14ac:dyDescent="0.2">
      <c r="C4325" s="301"/>
    </row>
    <row r="4326" spans="3:3" x14ac:dyDescent="0.2">
      <c r="C4326" s="301"/>
    </row>
    <row r="4327" spans="3:3" x14ac:dyDescent="0.2">
      <c r="C4327" s="13"/>
    </row>
    <row r="4328" spans="3:3" x14ac:dyDescent="0.2">
      <c r="C4328" s="301"/>
    </row>
    <row r="4329" spans="3:3" x14ac:dyDescent="0.2">
      <c r="C4329" s="301"/>
    </row>
    <row r="4330" spans="3:3" x14ac:dyDescent="0.2">
      <c r="C4330" s="13"/>
    </row>
    <row r="4331" spans="3:3" x14ac:dyDescent="0.2">
      <c r="C4331" s="301"/>
    </row>
    <row r="4332" spans="3:3" x14ac:dyDescent="0.2">
      <c r="C4332" s="301"/>
    </row>
    <row r="4333" spans="3:3" x14ac:dyDescent="0.2">
      <c r="C4333" s="13"/>
    </row>
    <row r="4334" spans="3:3" x14ac:dyDescent="0.2">
      <c r="C4334" s="301"/>
    </row>
    <row r="4335" spans="3:3" x14ac:dyDescent="0.2">
      <c r="C4335" s="301"/>
    </row>
    <row r="4336" spans="3:3" x14ac:dyDescent="0.2">
      <c r="C4336" s="13"/>
    </row>
    <row r="4337" spans="3:3" x14ac:dyDescent="0.2">
      <c r="C4337" s="301"/>
    </row>
    <row r="4338" spans="3:3" x14ac:dyDescent="0.2">
      <c r="C4338" s="301"/>
    </row>
    <row r="4339" spans="3:3" x14ac:dyDescent="0.2">
      <c r="C4339" s="13"/>
    </row>
    <row r="4340" spans="3:3" x14ac:dyDescent="0.2">
      <c r="C4340" s="301"/>
    </row>
    <row r="4341" spans="3:3" x14ac:dyDescent="0.2">
      <c r="C4341" s="301"/>
    </row>
    <row r="4342" spans="3:3" x14ac:dyDescent="0.2">
      <c r="C4342" s="13"/>
    </row>
    <row r="4343" spans="3:3" x14ac:dyDescent="0.2">
      <c r="C4343" s="301"/>
    </row>
    <row r="4344" spans="3:3" x14ac:dyDescent="0.2">
      <c r="C4344" s="301"/>
    </row>
    <row r="4345" spans="3:3" x14ac:dyDescent="0.2">
      <c r="C4345" s="13"/>
    </row>
    <row r="4346" spans="3:3" x14ac:dyDescent="0.2">
      <c r="C4346" s="301"/>
    </row>
    <row r="4347" spans="3:3" x14ac:dyDescent="0.2">
      <c r="C4347" s="301"/>
    </row>
    <row r="4348" spans="3:3" x14ac:dyDescent="0.2">
      <c r="C4348" s="13"/>
    </row>
    <row r="4349" spans="3:3" x14ac:dyDescent="0.2">
      <c r="C4349" s="301"/>
    </row>
    <row r="4350" spans="3:3" x14ac:dyDescent="0.2">
      <c r="C4350" s="301"/>
    </row>
    <row r="4351" spans="3:3" x14ac:dyDescent="0.2">
      <c r="C4351" s="13"/>
    </row>
    <row r="4352" spans="3:3" x14ac:dyDescent="0.2">
      <c r="C4352" s="301"/>
    </row>
    <row r="4353" spans="3:3" x14ac:dyDescent="0.2">
      <c r="C4353" s="301"/>
    </row>
    <row r="4354" spans="3:3" x14ac:dyDescent="0.2">
      <c r="C4354" s="13"/>
    </row>
    <row r="4355" spans="3:3" x14ac:dyDescent="0.2">
      <c r="C4355" s="301"/>
    </row>
    <row r="4356" spans="3:3" x14ac:dyDescent="0.2">
      <c r="C4356" s="301"/>
    </row>
    <row r="4357" spans="3:3" x14ac:dyDescent="0.2">
      <c r="C4357" s="13"/>
    </row>
    <row r="4358" spans="3:3" x14ac:dyDescent="0.2">
      <c r="C4358" s="301"/>
    </row>
    <row r="4359" spans="3:3" x14ac:dyDescent="0.2">
      <c r="C4359" s="301"/>
    </row>
    <row r="4360" spans="3:3" x14ac:dyDescent="0.2">
      <c r="C4360" s="13"/>
    </row>
    <row r="4361" spans="3:3" x14ac:dyDescent="0.2">
      <c r="C4361" s="301"/>
    </row>
    <row r="4362" spans="3:3" x14ac:dyDescent="0.2">
      <c r="C4362" s="301"/>
    </row>
    <row r="4363" spans="3:3" x14ac:dyDescent="0.2">
      <c r="C4363" s="13"/>
    </row>
    <row r="4364" spans="3:3" x14ac:dyDescent="0.2">
      <c r="C4364" s="301"/>
    </row>
    <row r="4365" spans="3:3" x14ac:dyDescent="0.2">
      <c r="C4365" s="301"/>
    </row>
    <row r="4366" spans="3:3" x14ac:dyDescent="0.2">
      <c r="C4366" s="13"/>
    </row>
    <row r="4367" spans="3:3" x14ac:dyDescent="0.2">
      <c r="C4367" s="301"/>
    </row>
    <row r="4368" spans="3:3" x14ac:dyDescent="0.2">
      <c r="C4368" s="301"/>
    </row>
    <row r="4369" spans="3:3" x14ac:dyDescent="0.2">
      <c r="C4369" s="13"/>
    </row>
    <row r="4370" spans="3:3" x14ac:dyDescent="0.2">
      <c r="C4370" s="301"/>
    </row>
    <row r="4371" spans="3:3" x14ac:dyDescent="0.2">
      <c r="C4371" s="301"/>
    </row>
    <row r="4372" spans="3:3" x14ac:dyDescent="0.2">
      <c r="C4372" s="13"/>
    </row>
    <row r="4373" spans="3:3" x14ac:dyDescent="0.2">
      <c r="C4373" s="301"/>
    </row>
    <row r="4374" spans="3:3" x14ac:dyDescent="0.2">
      <c r="C4374" s="301"/>
    </row>
    <row r="4375" spans="3:3" x14ac:dyDescent="0.2">
      <c r="C4375" s="13"/>
    </row>
    <row r="4376" spans="3:3" x14ac:dyDescent="0.2">
      <c r="C4376" s="301"/>
    </row>
    <row r="4377" spans="3:3" x14ac:dyDescent="0.2">
      <c r="C4377" s="301"/>
    </row>
    <row r="4378" spans="3:3" x14ac:dyDescent="0.2">
      <c r="C4378" s="13"/>
    </row>
    <row r="4379" spans="3:3" x14ac:dyDescent="0.2">
      <c r="C4379" s="301"/>
    </row>
    <row r="4380" spans="3:3" x14ac:dyDescent="0.2">
      <c r="C4380" s="301"/>
    </row>
    <row r="4381" spans="3:3" x14ac:dyDescent="0.2">
      <c r="C4381" s="13"/>
    </row>
    <row r="4382" spans="3:3" x14ac:dyDescent="0.2">
      <c r="C4382" s="301"/>
    </row>
    <row r="4383" spans="3:3" x14ac:dyDescent="0.2">
      <c r="C4383" s="301"/>
    </row>
    <row r="4384" spans="3:3" x14ac:dyDescent="0.2">
      <c r="C4384" s="13"/>
    </row>
    <row r="4385" spans="3:3" x14ac:dyDescent="0.2">
      <c r="C4385" s="301"/>
    </row>
    <row r="4386" spans="3:3" x14ac:dyDescent="0.2">
      <c r="C4386" s="301"/>
    </row>
    <row r="4387" spans="3:3" x14ac:dyDescent="0.2">
      <c r="C4387" s="13"/>
    </row>
    <row r="4388" spans="3:3" x14ac:dyDescent="0.2">
      <c r="C4388" s="301"/>
    </row>
    <row r="4389" spans="3:3" x14ac:dyDescent="0.2">
      <c r="C4389" s="301"/>
    </row>
    <row r="4390" spans="3:3" x14ac:dyDescent="0.2">
      <c r="C4390" s="13"/>
    </row>
    <row r="4391" spans="3:3" x14ac:dyDescent="0.2">
      <c r="C4391" s="301"/>
    </row>
    <row r="4392" spans="3:3" x14ac:dyDescent="0.2">
      <c r="C4392" s="301"/>
    </row>
    <row r="4393" spans="3:3" x14ac:dyDescent="0.2">
      <c r="C4393" s="13"/>
    </row>
    <row r="4394" spans="3:3" x14ac:dyDescent="0.2">
      <c r="C4394" s="301"/>
    </row>
    <row r="4395" spans="3:3" x14ac:dyDescent="0.2">
      <c r="C4395" s="301"/>
    </row>
    <row r="4396" spans="3:3" x14ac:dyDescent="0.2">
      <c r="C4396" s="13"/>
    </row>
    <row r="4397" spans="3:3" x14ac:dyDescent="0.2">
      <c r="C4397" s="301"/>
    </row>
    <row r="4398" spans="3:3" x14ac:dyDescent="0.2">
      <c r="C4398" s="301"/>
    </row>
    <row r="4399" spans="3:3" x14ac:dyDescent="0.2">
      <c r="C4399" s="13"/>
    </row>
    <row r="4400" spans="3:3" x14ac:dyDescent="0.2">
      <c r="C4400" s="301"/>
    </row>
    <row r="4401" spans="3:3" x14ac:dyDescent="0.2">
      <c r="C4401" s="301"/>
    </row>
    <row r="4402" spans="3:3" x14ac:dyDescent="0.2">
      <c r="C4402" s="13"/>
    </row>
    <row r="4403" spans="3:3" x14ac:dyDescent="0.2">
      <c r="C4403" s="301"/>
    </row>
    <row r="4404" spans="3:3" x14ac:dyDescent="0.2">
      <c r="C4404" s="301"/>
    </row>
    <row r="4405" spans="3:3" x14ac:dyDescent="0.2">
      <c r="C4405" s="13"/>
    </row>
    <row r="4406" spans="3:3" x14ac:dyDescent="0.2">
      <c r="C4406" s="301"/>
    </row>
    <row r="4407" spans="3:3" x14ac:dyDescent="0.2">
      <c r="C4407" s="301"/>
    </row>
    <row r="4408" spans="3:3" x14ac:dyDescent="0.2">
      <c r="C4408" s="13"/>
    </row>
    <row r="4409" spans="3:3" x14ac:dyDescent="0.2">
      <c r="C4409" s="301"/>
    </row>
    <row r="4410" spans="3:3" x14ac:dyDescent="0.2">
      <c r="C4410" s="301"/>
    </row>
    <row r="4411" spans="3:3" x14ac:dyDescent="0.2">
      <c r="C4411" s="13"/>
    </row>
    <row r="4412" spans="3:3" x14ac:dyDescent="0.2">
      <c r="C4412" s="301"/>
    </row>
    <row r="4413" spans="3:3" x14ac:dyDescent="0.2">
      <c r="C4413" s="301"/>
    </row>
    <row r="4414" spans="3:3" x14ac:dyDescent="0.2">
      <c r="C4414" s="13"/>
    </row>
    <row r="4415" spans="3:3" x14ac:dyDescent="0.2">
      <c r="C4415" s="301"/>
    </row>
    <row r="4416" spans="3:3" x14ac:dyDescent="0.2">
      <c r="C4416" s="301"/>
    </row>
    <row r="4417" spans="3:3" x14ac:dyDescent="0.2">
      <c r="C4417" s="13"/>
    </row>
    <row r="4418" spans="3:3" x14ac:dyDescent="0.2">
      <c r="C4418" s="301"/>
    </row>
    <row r="4419" spans="3:3" x14ac:dyDescent="0.2">
      <c r="C4419" s="301"/>
    </row>
    <row r="4420" spans="3:3" x14ac:dyDescent="0.2">
      <c r="C4420" s="13"/>
    </row>
    <row r="4421" spans="3:3" x14ac:dyDescent="0.2">
      <c r="C4421" s="301"/>
    </row>
    <row r="4422" spans="3:3" x14ac:dyDescent="0.2">
      <c r="C4422" s="301"/>
    </row>
    <row r="4423" spans="3:3" x14ac:dyDescent="0.2">
      <c r="C4423" s="13"/>
    </row>
    <row r="4424" spans="3:3" x14ac:dyDescent="0.2">
      <c r="C4424" s="301"/>
    </row>
    <row r="4425" spans="3:3" x14ac:dyDescent="0.2">
      <c r="C4425" s="301"/>
    </row>
    <row r="4426" spans="3:3" x14ac:dyDescent="0.2">
      <c r="C4426" s="13"/>
    </row>
    <row r="4427" spans="3:3" x14ac:dyDescent="0.2">
      <c r="C4427" s="301"/>
    </row>
    <row r="4428" spans="3:3" x14ac:dyDescent="0.2">
      <c r="C4428" s="301"/>
    </row>
    <row r="4429" spans="3:3" x14ac:dyDescent="0.2">
      <c r="C4429" s="13"/>
    </row>
    <row r="4430" spans="3:3" x14ac:dyDescent="0.2">
      <c r="C4430" s="301"/>
    </row>
    <row r="4431" spans="3:3" x14ac:dyDescent="0.2">
      <c r="C4431" s="301"/>
    </row>
    <row r="4432" spans="3:3" x14ac:dyDescent="0.2">
      <c r="C4432" s="13"/>
    </row>
    <row r="4433" spans="3:3" x14ac:dyDescent="0.2">
      <c r="C4433" s="301"/>
    </row>
    <row r="4434" spans="3:3" x14ac:dyDescent="0.2">
      <c r="C4434" s="301"/>
    </row>
    <row r="4435" spans="3:3" x14ac:dyDescent="0.2">
      <c r="C4435" s="13"/>
    </row>
    <row r="4436" spans="3:3" x14ac:dyDescent="0.2">
      <c r="C4436" s="301"/>
    </row>
    <row r="4437" spans="3:3" x14ac:dyDescent="0.2">
      <c r="C4437" s="301"/>
    </row>
    <row r="4438" spans="3:3" x14ac:dyDescent="0.2">
      <c r="C4438" s="13"/>
    </row>
    <row r="4439" spans="3:3" x14ac:dyDescent="0.2">
      <c r="C4439" s="301"/>
    </row>
    <row r="4440" spans="3:3" x14ac:dyDescent="0.2">
      <c r="C4440" s="301"/>
    </row>
    <row r="4441" spans="3:3" x14ac:dyDescent="0.2">
      <c r="C4441" s="13"/>
    </row>
    <row r="4442" spans="3:3" x14ac:dyDescent="0.2">
      <c r="C4442" s="301"/>
    </row>
    <row r="4443" spans="3:3" x14ac:dyDescent="0.2">
      <c r="C4443" s="301"/>
    </row>
    <row r="4444" spans="3:3" x14ac:dyDescent="0.2">
      <c r="C4444" s="13"/>
    </row>
    <row r="4445" spans="3:3" x14ac:dyDescent="0.2">
      <c r="C4445" s="301"/>
    </row>
    <row r="4446" spans="3:3" x14ac:dyDescent="0.2">
      <c r="C4446" s="301"/>
    </row>
    <row r="4447" spans="3:3" x14ac:dyDescent="0.2">
      <c r="C4447" s="13"/>
    </row>
    <row r="4448" spans="3:3" x14ac:dyDescent="0.2">
      <c r="C4448" s="301"/>
    </row>
    <row r="4449" spans="3:3" x14ac:dyDescent="0.2">
      <c r="C4449" s="301"/>
    </row>
    <row r="4450" spans="3:3" x14ac:dyDescent="0.2">
      <c r="C4450" s="13"/>
    </row>
    <row r="4451" spans="3:3" x14ac:dyDescent="0.2">
      <c r="C4451" s="301"/>
    </row>
    <row r="4452" spans="3:3" x14ac:dyDescent="0.2">
      <c r="C4452" s="301"/>
    </row>
    <row r="4453" spans="3:3" x14ac:dyDescent="0.2">
      <c r="C4453" s="13"/>
    </row>
    <row r="4454" spans="3:3" x14ac:dyDescent="0.2">
      <c r="C4454" s="301"/>
    </row>
    <row r="4455" spans="3:3" x14ac:dyDescent="0.2">
      <c r="C4455" s="301"/>
    </row>
    <row r="4456" spans="3:3" x14ac:dyDescent="0.2">
      <c r="C4456" s="13"/>
    </row>
    <row r="4457" spans="3:3" x14ac:dyDescent="0.2">
      <c r="C4457" s="301"/>
    </row>
    <row r="4458" spans="3:3" x14ac:dyDescent="0.2">
      <c r="C4458" s="301"/>
    </row>
    <row r="4459" spans="3:3" x14ac:dyDescent="0.2">
      <c r="C4459" s="13"/>
    </row>
    <row r="4460" spans="3:3" x14ac:dyDescent="0.2">
      <c r="C4460" s="301"/>
    </row>
    <row r="4461" spans="3:3" x14ac:dyDescent="0.2">
      <c r="C4461" s="301"/>
    </row>
    <row r="4462" spans="3:3" x14ac:dyDescent="0.2">
      <c r="C4462" s="13"/>
    </row>
    <row r="4463" spans="3:3" x14ac:dyDescent="0.2">
      <c r="C4463" s="301"/>
    </row>
    <row r="4464" spans="3:3" x14ac:dyDescent="0.2">
      <c r="C4464" s="301"/>
    </row>
    <row r="4465" spans="3:3" x14ac:dyDescent="0.2">
      <c r="C4465" s="13"/>
    </row>
    <row r="4466" spans="3:3" x14ac:dyDescent="0.2">
      <c r="C4466" s="301"/>
    </row>
    <row r="4467" spans="3:3" x14ac:dyDescent="0.2">
      <c r="C4467" s="301"/>
    </row>
    <row r="4468" spans="3:3" x14ac:dyDescent="0.2">
      <c r="C4468" s="13"/>
    </row>
    <row r="4469" spans="3:3" x14ac:dyDescent="0.2">
      <c r="C4469" s="301"/>
    </row>
    <row r="4470" spans="3:3" x14ac:dyDescent="0.2">
      <c r="C4470" s="301"/>
    </row>
    <row r="4471" spans="3:3" x14ac:dyDescent="0.2">
      <c r="C4471" s="13"/>
    </row>
    <row r="4472" spans="3:3" x14ac:dyDescent="0.2">
      <c r="C4472" s="301"/>
    </row>
    <row r="4473" spans="3:3" x14ac:dyDescent="0.2">
      <c r="C4473" s="301"/>
    </row>
    <row r="4474" spans="3:3" x14ac:dyDescent="0.2">
      <c r="C4474" s="13"/>
    </row>
    <row r="4475" spans="3:3" x14ac:dyDescent="0.2">
      <c r="C4475" s="301"/>
    </row>
    <row r="4476" spans="3:3" x14ac:dyDescent="0.2">
      <c r="C4476" s="301"/>
    </row>
    <row r="4477" spans="3:3" x14ac:dyDescent="0.2">
      <c r="C4477" s="13"/>
    </row>
    <row r="4478" spans="3:3" x14ac:dyDescent="0.2">
      <c r="C4478" s="301"/>
    </row>
    <row r="4479" spans="3:3" x14ac:dyDescent="0.2">
      <c r="C4479" s="301"/>
    </row>
    <row r="4480" spans="3:3" x14ac:dyDescent="0.2">
      <c r="C4480" s="13"/>
    </row>
    <row r="4481" spans="3:3" x14ac:dyDescent="0.2">
      <c r="C4481" s="301"/>
    </row>
    <row r="4482" spans="3:3" x14ac:dyDescent="0.2">
      <c r="C4482" s="301"/>
    </row>
    <row r="4483" spans="3:3" x14ac:dyDescent="0.2">
      <c r="C4483" s="13"/>
    </row>
    <row r="4484" spans="3:3" x14ac:dyDescent="0.2">
      <c r="C4484" s="301"/>
    </row>
    <row r="4485" spans="3:3" x14ac:dyDescent="0.2">
      <c r="C4485" s="301"/>
    </row>
    <row r="4486" spans="3:3" x14ac:dyDescent="0.2">
      <c r="C4486" s="13"/>
    </row>
    <row r="4487" spans="3:3" x14ac:dyDescent="0.2">
      <c r="C4487" s="301"/>
    </row>
    <row r="4488" spans="3:3" x14ac:dyDescent="0.2">
      <c r="C4488" s="301"/>
    </row>
    <row r="4489" spans="3:3" x14ac:dyDescent="0.2">
      <c r="C4489" s="13"/>
    </row>
    <row r="4490" spans="3:3" x14ac:dyDescent="0.2">
      <c r="C4490" s="301"/>
    </row>
    <row r="4491" spans="3:3" x14ac:dyDescent="0.2">
      <c r="C4491" s="301"/>
    </row>
    <row r="4492" spans="3:3" x14ac:dyDescent="0.2">
      <c r="C4492" s="13"/>
    </row>
    <row r="4493" spans="3:3" x14ac:dyDescent="0.2">
      <c r="C4493" s="301"/>
    </row>
    <row r="4494" spans="3:3" x14ac:dyDescent="0.2">
      <c r="C4494" s="301"/>
    </row>
    <row r="4495" spans="3:3" x14ac:dyDescent="0.2">
      <c r="C4495" s="13"/>
    </row>
    <row r="4496" spans="3:3" x14ac:dyDescent="0.2">
      <c r="C4496" s="301"/>
    </row>
    <row r="4497" spans="3:3" x14ac:dyDescent="0.2">
      <c r="C4497" s="301"/>
    </row>
    <row r="4498" spans="3:3" x14ac:dyDescent="0.2">
      <c r="C4498" s="13"/>
    </row>
    <row r="4499" spans="3:3" x14ac:dyDescent="0.2">
      <c r="C4499" s="301"/>
    </row>
    <row r="4500" spans="3:3" x14ac:dyDescent="0.2">
      <c r="C4500" s="301"/>
    </row>
    <row r="4501" spans="3:3" x14ac:dyDescent="0.2">
      <c r="C4501" s="13"/>
    </row>
    <row r="4502" spans="3:3" x14ac:dyDescent="0.2">
      <c r="C4502" s="301"/>
    </row>
    <row r="4503" spans="3:3" x14ac:dyDescent="0.2">
      <c r="C4503" s="301"/>
    </row>
    <row r="4504" spans="3:3" x14ac:dyDescent="0.2">
      <c r="C4504" s="13"/>
    </row>
    <row r="4505" spans="3:3" x14ac:dyDescent="0.2">
      <c r="C4505" s="301"/>
    </row>
    <row r="4506" spans="3:3" x14ac:dyDescent="0.2">
      <c r="C4506" s="301"/>
    </row>
    <row r="4507" spans="3:3" x14ac:dyDescent="0.2">
      <c r="C4507" s="13"/>
    </row>
    <row r="4508" spans="3:3" x14ac:dyDescent="0.2">
      <c r="C4508" s="301"/>
    </row>
    <row r="4509" spans="3:3" x14ac:dyDescent="0.2">
      <c r="C4509" s="301"/>
    </row>
    <row r="4510" spans="3:3" x14ac:dyDescent="0.2">
      <c r="C4510" s="13"/>
    </row>
    <row r="4511" spans="3:3" x14ac:dyDescent="0.2">
      <c r="C4511" s="301"/>
    </row>
    <row r="4512" spans="3:3" x14ac:dyDescent="0.2">
      <c r="C4512" s="301"/>
    </row>
    <row r="4513" spans="3:3" x14ac:dyDescent="0.2">
      <c r="C4513" s="13"/>
    </row>
    <row r="4514" spans="3:3" x14ac:dyDescent="0.2">
      <c r="C4514" s="301"/>
    </row>
    <row r="4515" spans="3:3" x14ac:dyDescent="0.2">
      <c r="C4515" s="301"/>
    </row>
    <row r="4516" spans="3:3" x14ac:dyDescent="0.2">
      <c r="C4516" s="13"/>
    </row>
    <row r="4517" spans="3:3" x14ac:dyDescent="0.2">
      <c r="C4517" s="301"/>
    </row>
    <row r="4518" spans="3:3" x14ac:dyDescent="0.2">
      <c r="C4518" s="301"/>
    </row>
    <row r="4519" spans="3:3" x14ac:dyDescent="0.2">
      <c r="C4519" s="13"/>
    </row>
    <row r="4520" spans="3:3" x14ac:dyDescent="0.2">
      <c r="C4520" s="301"/>
    </row>
    <row r="4521" spans="3:3" x14ac:dyDescent="0.2">
      <c r="C4521" s="301"/>
    </row>
    <row r="4522" spans="3:3" x14ac:dyDescent="0.2">
      <c r="C4522" s="13"/>
    </row>
    <row r="4523" spans="3:3" x14ac:dyDescent="0.2">
      <c r="C4523" s="301"/>
    </row>
    <row r="4524" spans="3:3" x14ac:dyDescent="0.2">
      <c r="C4524" s="301"/>
    </row>
    <row r="4525" spans="3:3" x14ac:dyDescent="0.2">
      <c r="C4525" s="13"/>
    </row>
    <row r="4526" spans="3:3" x14ac:dyDescent="0.2">
      <c r="C4526" s="301"/>
    </row>
    <row r="4527" spans="3:3" x14ac:dyDescent="0.2">
      <c r="C4527" s="301"/>
    </row>
    <row r="4528" spans="3:3" x14ac:dyDescent="0.2">
      <c r="C4528" s="13"/>
    </row>
    <row r="4529" spans="3:3" x14ac:dyDescent="0.2">
      <c r="C4529" s="301"/>
    </row>
    <row r="4530" spans="3:3" x14ac:dyDescent="0.2">
      <c r="C4530" s="301"/>
    </row>
    <row r="4531" spans="3:3" x14ac:dyDescent="0.2">
      <c r="C4531" s="13"/>
    </row>
    <row r="4532" spans="3:3" x14ac:dyDescent="0.2">
      <c r="C4532" s="301"/>
    </row>
    <row r="4533" spans="3:3" x14ac:dyDescent="0.2">
      <c r="C4533" s="301"/>
    </row>
    <row r="4534" spans="3:3" x14ac:dyDescent="0.2">
      <c r="C4534" s="13"/>
    </row>
    <row r="4535" spans="3:3" x14ac:dyDescent="0.2">
      <c r="C4535" s="301"/>
    </row>
    <row r="4536" spans="3:3" x14ac:dyDescent="0.2">
      <c r="C4536" s="301"/>
    </row>
    <row r="4537" spans="3:3" x14ac:dyDescent="0.2">
      <c r="C4537" s="13"/>
    </row>
    <row r="4538" spans="3:3" x14ac:dyDescent="0.2">
      <c r="C4538" s="301"/>
    </row>
    <row r="4539" spans="3:3" x14ac:dyDescent="0.2">
      <c r="C4539" s="301"/>
    </row>
    <row r="4540" spans="3:3" x14ac:dyDescent="0.2">
      <c r="C4540" s="13"/>
    </row>
    <row r="4541" spans="3:3" x14ac:dyDescent="0.2">
      <c r="C4541" s="301"/>
    </row>
    <row r="4542" spans="3:3" x14ac:dyDescent="0.2">
      <c r="C4542" s="301"/>
    </row>
    <row r="4543" spans="3:3" x14ac:dyDescent="0.2">
      <c r="C4543" s="13"/>
    </row>
    <row r="4544" spans="3:3" x14ac:dyDescent="0.2">
      <c r="C4544" s="301"/>
    </row>
    <row r="4545" spans="3:3" x14ac:dyDescent="0.2">
      <c r="C4545" s="301"/>
    </row>
    <row r="4546" spans="3:3" x14ac:dyDescent="0.2">
      <c r="C4546" s="13"/>
    </row>
    <row r="4547" spans="3:3" x14ac:dyDescent="0.2">
      <c r="C4547" s="301"/>
    </row>
    <row r="4548" spans="3:3" x14ac:dyDescent="0.2">
      <c r="C4548" s="301"/>
    </row>
    <row r="4549" spans="3:3" x14ac:dyDescent="0.2">
      <c r="C4549" s="13"/>
    </row>
    <row r="4550" spans="3:3" x14ac:dyDescent="0.2">
      <c r="C4550" s="301"/>
    </row>
    <row r="4551" spans="3:3" x14ac:dyDescent="0.2">
      <c r="C4551" s="301"/>
    </row>
    <row r="4552" spans="3:3" x14ac:dyDescent="0.2">
      <c r="C4552" s="13"/>
    </row>
    <row r="4553" spans="3:3" x14ac:dyDescent="0.2">
      <c r="C4553" s="301"/>
    </row>
    <row r="4554" spans="3:3" x14ac:dyDescent="0.2">
      <c r="C4554" s="301"/>
    </row>
    <row r="4555" spans="3:3" x14ac:dyDescent="0.2">
      <c r="C4555" s="13"/>
    </row>
    <row r="4556" spans="3:3" x14ac:dyDescent="0.2">
      <c r="C4556" s="301"/>
    </row>
    <row r="4557" spans="3:3" x14ac:dyDescent="0.2">
      <c r="C4557" s="301"/>
    </row>
    <row r="4558" spans="3:3" x14ac:dyDescent="0.2">
      <c r="C4558" s="13"/>
    </row>
    <row r="4559" spans="3:3" x14ac:dyDescent="0.2">
      <c r="C4559" s="301"/>
    </row>
    <row r="4560" spans="3:3" x14ac:dyDescent="0.2">
      <c r="C4560" s="301"/>
    </row>
    <row r="4561" spans="3:3" x14ac:dyDescent="0.2">
      <c r="C4561" s="13"/>
    </row>
    <row r="4562" spans="3:3" x14ac:dyDescent="0.2">
      <c r="C4562" s="301"/>
    </row>
    <row r="4563" spans="3:3" x14ac:dyDescent="0.2">
      <c r="C4563" s="301"/>
    </row>
    <row r="4564" spans="3:3" x14ac:dyDescent="0.2">
      <c r="C4564" s="13"/>
    </row>
    <row r="4565" spans="3:3" x14ac:dyDescent="0.2">
      <c r="C4565" s="301"/>
    </row>
    <row r="4566" spans="3:3" x14ac:dyDescent="0.2">
      <c r="C4566" s="301"/>
    </row>
    <row r="4567" spans="3:3" x14ac:dyDescent="0.2">
      <c r="C4567" s="13"/>
    </row>
    <row r="4568" spans="3:3" x14ac:dyDescent="0.2">
      <c r="C4568" s="301"/>
    </row>
    <row r="4569" spans="3:3" x14ac:dyDescent="0.2">
      <c r="C4569" s="301"/>
    </row>
    <row r="4570" spans="3:3" x14ac:dyDescent="0.2">
      <c r="C4570" s="13"/>
    </row>
    <row r="4571" spans="3:3" x14ac:dyDescent="0.2">
      <c r="C4571" s="301"/>
    </row>
    <row r="4572" spans="3:3" x14ac:dyDescent="0.2">
      <c r="C4572" s="301"/>
    </row>
    <row r="4573" spans="3:3" x14ac:dyDescent="0.2">
      <c r="C4573" s="13"/>
    </row>
    <row r="4574" spans="3:3" x14ac:dyDescent="0.2">
      <c r="C4574" s="301"/>
    </row>
    <row r="4575" spans="3:3" x14ac:dyDescent="0.2">
      <c r="C4575" s="301"/>
    </row>
    <row r="4576" spans="3:3" x14ac:dyDescent="0.2">
      <c r="C4576" s="13"/>
    </row>
    <row r="4577" spans="3:3" x14ac:dyDescent="0.2">
      <c r="C4577" s="301"/>
    </row>
    <row r="4578" spans="3:3" x14ac:dyDescent="0.2">
      <c r="C4578" s="301"/>
    </row>
    <row r="4579" spans="3:3" x14ac:dyDescent="0.2">
      <c r="C4579" s="13"/>
    </row>
    <row r="4580" spans="3:3" x14ac:dyDescent="0.2">
      <c r="C4580" s="301"/>
    </row>
    <row r="4581" spans="3:3" x14ac:dyDescent="0.2">
      <c r="C4581" s="301"/>
    </row>
    <row r="4582" spans="3:3" x14ac:dyDescent="0.2">
      <c r="C4582" s="13"/>
    </row>
    <row r="4583" spans="3:3" x14ac:dyDescent="0.2">
      <c r="C4583" s="301"/>
    </row>
    <row r="4584" spans="3:3" x14ac:dyDescent="0.2">
      <c r="C4584" s="301"/>
    </row>
    <row r="4585" spans="3:3" x14ac:dyDescent="0.2">
      <c r="C4585" s="13"/>
    </row>
    <row r="4586" spans="3:3" x14ac:dyDescent="0.2">
      <c r="C4586" s="301"/>
    </row>
    <row r="4587" spans="3:3" x14ac:dyDescent="0.2">
      <c r="C4587" s="301"/>
    </row>
    <row r="4588" spans="3:3" x14ac:dyDescent="0.2">
      <c r="C4588" s="13"/>
    </row>
    <row r="4589" spans="3:3" x14ac:dyDescent="0.2">
      <c r="C4589" s="301"/>
    </row>
    <row r="4590" spans="3:3" x14ac:dyDescent="0.2">
      <c r="C4590" s="301"/>
    </row>
    <row r="4591" spans="3:3" x14ac:dyDescent="0.2">
      <c r="C4591" s="13"/>
    </row>
    <row r="4592" spans="3:3" x14ac:dyDescent="0.2">
      <c r="C4592" s="301"/>
    </row>
    <row r="4593" spans="3:3" x14ac:dyDescent="0.2">
      <c r="C4593" s="301"/>
    </row>
    <row r="4594" spans="3:3" x14ac:dyDescent="0.2">
      <c r="C4594" s="13"/>
    </row>
    <row r="4595" spans="3:3" x14ac:dyDescent="0.2">
      <c r="C4595" s="301"/>
    </row>
    <row r="4596" spans="3:3" x14ac:dyDescent="0.2">
      <c r="C4596" s="301"/>
    </row>
    <row r="4597" spans="3:3" x14ac:dyDescent="0.2">
      <c r="C4597" s="13"/>
    </row>
    <row r="4598" spans="3:3" x14ac:dyDescent="0.2">
      <c r="C4598" s="301"/>
    </row>
    <row r="4599" spans="3:3" x14ac:dyDescent="0.2">
      <c r="C4599" s="301"/>
    </row>
    <row r="4600" spans="3:3" x14ac:dyDescent="0.2">
      <c r="C4600" s="13"/>
    </row>
    <row r="4601" spans="3:3" x14ac:dyDescent="0.2">
      <c r="C4601" s="301"/>
    </row>
    <row r="4602" spans="3:3" x14ac:dyDescent="0.2">
      <c r="C4602" s="301"/>
    </row>
    <row r="4603" spans="3:3" x14ac:dyDescent="0.2">
      <c r="C4603" s="13"/>
    </row>
    <row r="4604" spans="3:3" x14ac:dyDescent="0.2">
      <c r="C4604" s="301"/>
    </row>
    <row r="4605" spans="3:3" x14ac:dyDescent="0.2">
      <c r="C4605" s="301"/>
    </row>
    <row r="4606" spans="3:3" x14ac:dyDescent="0.2">
      <c r="C4606" s="13"/>
    </row>
    <row r="4607" spans="3:3" x14ac:dyDescent="0.2">
      <c r="C4607" s="301"/>
    </row>
    <row r="4608" spans="3:3" x14ac:dyDescent="0.2">
      <c r="C4608" s="301"/>
    </row>
    <row r="4609" spans="3:3" x14ac:dyDescent="0.2">
      <c r="C4609" s="13"/>
    </row>
    <row r="4610" spans="3:3" x14ac:dyDescent="0.2">
      <c r="C4610" s="301"/>
    </row>
    <row r="4611" spans="3:3" x14ac:dyDescent="0.2">
      <c r="C4611" s="301"/>
    </row>
    <row r="4612" spans="3:3" x14ac:dyDescent="0.2">
      <c r="C4612" s="13"/>
    </row>
    <row r="4613" spans="3:3" x14ac:dyDescent="0.2">
      <c r="C4613" s="301"/>
    </row>
    <row r="4614" spans="3:3" x14ac:dyDescent="0.2">
      <c r="C4614" s="301"/>
    </row>
    <row r="4615" spans="3:3" x14ac:dyDescent="0.2">
      <c r="C4615" s="13"/>
    </row>
    <row r="4616" spans="3:3" x14ac:dyDescent="0.2">
      <c r="C4616" s="301"/>
    </row>
    <row r="4617" spans="3:3" x14ac:dyDescent="0.2">
      <c r="C4617" s="301"/>
    </row>
    <row r="4618" spans="3:3" x14ac:dyDescent="0.2">
      <c r="C4618" s="13"/>
    </row>
    <row r="4619" spans="3:3" x14ac:dyDescent="0.2">
      <c r="C4619" s="301"/>
    </row>
    <row r="4620" spans="3:3" x14ac:dyDescent="0.2">
      <c r="C4620" s="301"/>
    </row>
    <row r="4621" spans="3:3" x14ac:dyDescent="0.2">
      <c r="C4621" s="13"/>
    </row>
    <row r="4622" spans="3:3" x14ac:dyDescent="0.2">
      <c r="C4622" s="301"/>
    </row>
    <row r="4623" spans="3:3" x14ac:dyDescent="0.2">
      <c r="C4623" s="301"/>
    </row>
    <row r="4624" spans="3:3" x14ac:dyDescent="0.2">
      <c r="C4624" s="13"/>
    </row>
    <row r="4625" spans="3:3" x14ac:dyDescent="0.2">
      <c r="C4625" s="301"/>
    </row>
    <row r="4626" spans="3:3" x14ac:dyDescent="0.2">
      <c r="C4626" s="301"/>
    </row>
    <row r="4627" spans="3:3" x14ac:dyDescent="0.2">
      <c r="C4627" s="13"/>
    </row>
    <row r="4628" spans="3:3" x14ac:dyDescent="0.2">
      <c r="C4628" s="301"/>
    </row>
    <row r="4629" spans="3:3" x14ac:dyDescent="0.2">
      <c r="C4629" s="301"/>
    </row>
    <row r="4630" spans="3:3" x14ac:dyDescent="0.2">
      <c r="C4630" s="13"/>
    </row>
    <row r="4631" spans="3:3" x14ac:dyDescent="0.2">
      <c r="C4631" s="301"/>
    </row>
    <row r="4632" spans="3:3" x14ac:dyDescent="0.2">
      <c r="C4632" s="301"/>
    </row>
    <row r="4633" spans="3:3" x14ac:dyDescent="0.2">
      <c r="C4633" s="13"/>
    </row>
    <row r="4634" spans="3:3" x14ac:dyDescent="0.2">
      <c r="C4634" s="301"/>
    </row>
    <row r="4635" spans="3:3" x14ac:dyDescent="0.2">
      <c r="C4635" s="301"/>
    </row>
    <row r="4636" spans="3:3" x14ac:dyDescent="0.2">
      <c r="C4636" s="13"/>
    </row>
    <row r="4637" spans="3:3" x14ac:dyDescent="0.2">
      <c r="C4637" s="301"/>
    </row>
    <row r="4638" spans="3:3" x14ac:dyDescent="0.2">
      <c r="C4638" s="301"/>
    </row>
    <row r="4639" spans="3:3" x14ac:dyDescent="0.2">
      <c r="C4639" s="13"/>
    </row>
    <row r="4640" spans="3:3" x14ac:dyDescent="0.2">
      <c r="C4640" s="301"/>
    </row>
    <row r="4641" spans="3:3" x14ac:dyDescent="0.2">
      <c r="C4641" s="301"/>
    </row>
    <row r="4642" spans="3:3" x14ac:dyDescent="0.2">
      <c r="C4642" s="13"/>
    </row>
    <row r="4643" spans="3:3" x14ac:dyDescent="0.2">
      <c r="C4643" s="301"/>
    </row>
    <row r="4644" spans="3:3" x14ac:dyDescent="0.2">
      <c r="C4644" s="301"/>
    </row>
    <row r="4645" spans="3:3" x14ac:dyDescent="0.2">
      <c r="C4645" s="13"/>
    </row>
    <row r="4646" spans="3:3" x14ac:dyDescent="0.2">
      <c r="C4646" s="301"/>
    </row>
    <row r="4647" spans="3:3" x14ac:dyDescent="0.2">
      <c r="C4647" s="301"/>
    </row>
    <row r="4648" spans="3:3" x14ac:dyDescent="0.2">
      <c r="C4648" s="13"/>
    </row>
    <row r="4649" spans="3:3" x14ac:dyDescent="0.2">
      <c r="C4649" s="301"/>
    </row>
    <row r="4650" spans="3:3" x14ac:dyDescent="0.2">
      <c r="C4650" s="301"/>
    </row>
    <row r="4651" spans="3:3" x14ac:dyDescent="0.2">
      <c r="C4651" s="13"/>
    </row>
    <row r="4652" spans="3:3" x14ac:dyDescent="0.2">
      <c r="C4652" s="301"/>
    </row>
    <row r="4653" spans="3:3" x14ac:dyDescent="0.2">
      <c r="C4653" s="301"/>
    </row>
    <row r="4654" spans="3:3" x14ac:dyDescent="0.2">
      <c r="C4654" s="13"/>
    </row>
    <row r="4655" spans="3:3" x14ac:dyDescent="0.2">
      <c r="C4655" s="301"/>
    </row>
    <row r="4656" spans="3:3" x14ac:dyDescent="0.2">
      <c r="C4656" s="301"/>
    </row>
    <row r="4657" spans="3:3" x14ac:dyDescent="0.2">
      <c r="C4657" s="13"/>
    </row>
    <row r="4658" spans="3:3" x14ac:dyDescent="0.2">
      <c r="C4658" s="301"/>
    </row>
    <row r="4659" spans="3:3" x14ac:dyDescent="0.2">
      <c r="C4659" s="301"/>
    </row>
    <row r="4660" spans="3:3" x14ac:dyDescent="0.2">
      <c r="C4660" s="13"/>
    </row>
    <row r="4661" spans="3:3" x14ac:dyDescent="0.2">
      <c r="C4661" s="301"/>
    </row>
    <row r="4662" spans="3:3" x14ac:dyDescent="0.2">
      <c r="C4662" s="301"/>
    </row>
    <row r="4663" spans="3:3" x14ac:dyDescent="0.2">
      <c r="C4663" s="13"/>
    </row>
    <row r="4664" spans="3:3" x14ac:dyDescent="0.2">
      <c r="C4664" s="301"/>
    </row>
    <row r="4665" spans="3:3" x14ac:dyDescent="0.2">
      <c r="C4665" s="301"/>
    </row>
    <row r="4666" spans="3:3" x14ac:dyDescent="0.2">
      <c r="C4666" s="13"/>
    </row>
    <row r="4667" spans="3:3" x14ac:dyDescent="0.2">
      <c r="C4667" s="301"/>
    </row>
    <row r="4668" spans="3:3" x14ac:dyDescent="0.2">
      <c r="C4668" s="301"/>
    </row>
    <row r="4669" spans="3:3" x14ac:dyDescent="0.2">
      <c r="C4669" s="13"/>
    </row>
    <row r="4670" spans="3:3" x14ac:dyDescent="0.2">
      <c r="C4670" s="301"/>
    </row>
    <row r="4671" spans="3:3" x14ac:dyDescent="0.2">
      <c r="C4671" s="301"/>
    </row>
    <row r="4672" spans="3:3" x14ac:dyDescent="0.2">
      <c r="C4672" s="13"/>
    </row>
    <row r="4673" spans="3:3" x14ac:dyDescent="0.2">
      <c r="C4673" s="301"/>
    </row>
    <row r="4674" spans="3:3" x14ac:dyDescent="0.2">
      <c r="C4674" s="301"/>
    </row>
    <row r="4675" spans="3:3" x14ac:dyDescent="0.2">
      <c r="C4675" s="13"/>
    </row>
    <row r="4676" spans="3:3" x14ac:dyDescent="0.2">
      <c r="C4676" s="301"/>
    </row>
    <row r="4677" spans="3:3" x14ac:dyDescent="0.2">
      <c r="C4677" s="301"/>
    </row>
    <row r="4678" spans="3:3" x14ac:dyDescent="0.2">
      <c r="C4678" s="13"/>
    </row>
    <row r="4679" spans="3:3" x14ac:dyDescent="0.2">
      <c r="C4679" s="301"/>
    </row>
    <row r="4680" spans="3:3" x14ac:dyDescent="0.2">
      <c r="C4680" s="301"/>
    </row>
    <row r="4681" spans="3:3" x14ac:dyDescent="0.2">
      <c r="C4681" s="13"/>
    </row>
    <row r="4682" spans="3:3" x14ac:dyDescent="0.2">
      <c r="C4682" s="301"/>
    </row>
    <row r="4683" spans="3:3" x14ac:dyDescent="0.2">
      <c r="C4683" s="301"/>
    </row>
    <row r="4684" spans="3:3" x14ac:dyDescent="0.2">
      <c r="C4684" s="13"/>
    </row>
    <row r="4685" spans="3:3" x14ac:dyDescent="0.2">
      <c r="C4685" s="301"/>
    </row>
    <row r="4686" spans="3:3" x14ac:dyDescent="0.2">
      <c r="C4686" s="301"/>
    </row>
    <row r="4687" spans="3:3" x14ac:dyDescent="0.2">
      <c r="C4687" s="13"/>
    </row>
    <row r="4688" spans="3:3" x14ac:dyDescent="0.2">
      <c r="C4688" s="301"/>
    </row>
    <row r="4689" spans="3:3" x14ac:dyDescent="0.2">
      <c r="C4689" s="301"/>
    </row>
    <row r="4690" spans="3:3" x14ac:dyDescent="0.2">
      <c r="C4690" s="13"/>
    </row>
    <row r="4691" spans="3:3" x14ac:dyDescent="0.2">
      <c r="C4691" s="301"/>
    </row>
    <row r="4692" spans="3:3" x14ac:dyDescent="0.2">
      <c r="C4692" s="301"/>
    </row>
    <row r="4693" spans="3:3" x14ac:dyDescent="0.2">
      <c r="C4693" s="13"/>
    </row>
    <row r="4694" spans="3:3" x14ac:dyDescent="0.2">
      <c r="C4694" s="301"/>
    </row>
    <row r="4695" spans="3:3" x14ac:dyDescent="0.2">
      <c r="C4695" s="301"/>
    </row>
    <row r="4696" spans="3:3" x14ac:dyDescent="0.2">
      <c r="C4696" s="13"/>
    </row>
    <row r="4697" spans="3:3" x14ac:dyDescent="0.2">
      <c r="C4697" s="301"/>
    </row>
    <row r="4698" spans="3:3" x14ac:dyDescent="0.2">
      <c r="C4698" s="301"/>
    </row>
    <row r="4699" spans="3:3" x14ac:dyDescent="0.2">
      <c r="C4699" s="13"/>
    </row>
    <row r="4700" spans="3:3" x14ac:dyDescent="0.2">
      <c r="C4700" s="301"/>
    </row>
    <row r="4701" spans="3:3" x14ac:dyDescent="0.2">
      <c r="C4701" s="301"/>
    </row>
    <row r="4702" spans="3:3" x14ac:dyDescent="0.2">
      <c r="C4702" s="13"/>
    </row>
    <row r="4703" spans="3:3" x14ac:dyDescent="0.2">
      <c r="C4703" s="301"/>
    </row>
    <row r="4704" spans="3:3" x14ac:dyDescent="0.2">
      <c r="C4704" s="301"/>
    </row>
    <row r="4705" spans="3:3" x14ac:dyDescent="0.2">
      <c r="C4705" s="13"/>
    </row>
    <row r="4706" spans="3:3" x14ac:dyDescent="0.2">
      <c r="C4706" s="301"/>
    </row>
    <row r="4707" spans="3:3" x14ac:dyDescent="0.2">
      <c r="C4707" s="301"/>
    </row>
    <row r="4708" spans="3:3" x14ac:dyDescent="0.2">
      <c r="C4708" s="13"/>
    </row>
    <row r="4709" spans="3:3" x14ac:dyDescent="0.2">
      <c r="C4709" s="301"/>
    </row>
    <row r="4710" spans="3:3" x14ac:dyDescent="0.2">
      <c r="C4710" s="301"/>
    </row>
    <row r="4711" spans="3:3" x14ac:dyDescent="0.2">
      <c r="C4711" s="13"/>
    </row>
    <row r="4712" spans="3:3" x14ac:dyDescent="0.2">
      <c r="C4712" s="301"/>
    </row>
    <row r="4713" spans="3:3" x14ac:dyDescent="0.2">
      <c r="C4713" s="301"/>
    </row>
    <row r="4714" spans="3:3" x14ac:dyDescent="0.2">
      <c r="C4714" s="13"/>
    </row>
    <row r="4715" spans="3:3" x14ac:dyDescent="0.2">
      <c r="C4715" s="301"/>
    </row>
    <row r="4716" spans="3:3" x14ac:dyDescent="0.2">
      <c r="C4716" s="301"/>
    </row>
    <row r="4717" spans="3:3" x14ac:dyDescent="0.2">
      <c r="C4717" s="13"/>
    </row>
    <row r="4718" spans="3:3" x14ac:dyDescent="0.2">
      <c r="C4718" s="301"/>
    </row>
    <row r="4719" spans="3:3" x14ac:dyDescent="0.2">
      <c r="C4719" s="301"/>
    </row>
    <row r="4720" spans="3:3" x14ac:dyDescent="0.2">
      <c r="C4720" s="13"/>
    </row>
    <row r="4721" spans="3:3" x14ac:dyDescent="0.2">
      <c r="C4721" s="301"/>
    </row>
    <row r="4722" spans="3:3" x14ac:dyDescent="0.2">
      <c r="C4722" s="301"/>
    </row>
    <row r="4723" spans="3:3" x14ac:dyDescent="0.2">
      <c r="C4723" s="13"/>
    </row>
    <row r="4724" spans="3:3" x14ac:dyDescent="0.2">
      <c r="C4724" s="301"/>
    </row>
    <row r="4725" spans="3:3" x14ac:dyDescent="0.2">
      <c r="C4725" s="301"/>
    </row>
    <row r="4726" spans="3:3" x14ac:dyDescent="0.2">
      <c r="C4726" s="13"/>
    </row>
    <row r="4727" spans="3:3" x14ac:dyDescent="0.2">
      <c r="C4727" s="301"/>
    </row>
    <row r="4728" spans="3:3" x14ac:dyDescent="0.2">
      <c r="C4728" s="301"/>
    </row>
    <row r="4729" spans="3:3" x14ac:dyDescent="0.2">
      <c r="C4729" s="13"/>
    </row>
    <row r="4730" spans="3:3" x14ac:dyDescent="0.2">
      <c r="C4730" s="301"/>
    </row>
    <row r="4731" spans="3:3" x14ac:dyDescent="0.2">
      <c r="C4731" s="301"/>
    </row>
    <row r="4732" spans="3:3" x14ac:dyDescent="0.2">
      <c r="C4732" s="13"/>
    </row>
    <row r="4733" spans="3:3" x14ac:dyDescent="0.2">
      <c r="C4733" s="301"/>
    </row>
    <row r="4734" spans="3:3" x14ac:dyDescent="0.2">
      <c r="C4734" s="301"/>
    </row>
    <row r="4735" spans="3:3" x14ac:dyDescent="0.2">
      <c r="C4735" s="13"/>
    </row>
    <row r="4736" spans="3:3" x14ac:dyDescent="0.2">
      <c r="C4736" s="301"/>
    </row>
    <row r="4737" spans="3:3" x14ac:dyDescent="0.2">
      <c r="C4737" s="301"/>
    </row>
    <row r="4738" spans="3:3" x14ac:dyDescent="0.2">
      <c r="C4738" s="13"/>
    </row>
    <row r="4739" spans="3:3" x14ac:dyDescent="0.2">
      <c r="C4739" s="301"/>
    </row>
    <row r="4740" spans="3:3" x14ac:dyDescent="0.2">
      <c r="C4740" s="301"/>
    </row>
    <row r="4741" spans="3:3" x14ac:dyDescent="0.2">
      <c r="C4741" s="13"/>
    </row>
    <row r="4742" spans="3:3" x14ac:dyDescent="0.2">
      <c r="C4742" s="301"/>
    </row>
    <row r="4743" spans="3:3" x14ac:dyDescent="0.2">
      <c r="C4743" s="301"/>
    </row>
    <row r="4744" spans="3:3" x14ac:dyDescent="0.2">
      <c r="C4744" s="13"/>
    </row>
    <row r="4745" spans="3:3" x14ac:dyDescent="0.2">
      <c r="C4745" s="301"/>
    </row>
    <row r="4746" spans="3:3" x14ac:dyDescent="0.2">
      <c r="C4746" s="301"/>
    </row>
    <row r="4747" spans="3:3" x14ac:dyDescent="0.2">
      <c r="C4747" s="13"/>
    </row>
    <row r="4748" spans="3:3" x14ac:dyDescent="0.2">
      <c r="C4748" s="301"/>
    </row>
    <row r="4749" spans="3:3" x14ac:dyDescent="0.2">
      <c r="C4749" s="301"/>
    </row>
    <row r="4750" spans="3:3" x14ac:dyDescent="0.2">
      <c r="C4750" s="13"/>
    </row>
    <row r="4751" spans="3:3" x14ac:dyDescent="0.2">
      <c r="C4751" s="301"/>
    </row>
    <row r="4752" spans="3:3" x14ac:dyDescent="0.2">
      <c r="C4752" s="301"/>
    </row>
    <row r="4753" spans="3:3" x14ac:dyDescent="0.2">
      <c r="C4753" s="13"/>
    </row>
    <row r="4754" spans="3:3" x14ac:dyDescent="0.2">
      <c r="C4754" s="301"/>
    </row>
    <row r="4755" spans="3:3" x14ac:dyDescent="0.2">
      <c r="C4755" s="301"/>
    </row>
    <row r="4756" spans="3:3" x14ac:dyDescent="0.2">
      <c r="C4756" s="13"/>
    </row>
    <row r="4757" spans="3:3" x14ac:dyDescent="0.2">
      <c r="C4757" s="301"/>
    </row>
    <row r="4758" spans="3:3" x14ac:dyDescent="0.2">
      <c r="C4758" s="301"/>
    </row>
    <row r="4759" spans="3:3" x14ac:dyDescent="0.2">
      <c r="C4759" s="13"/>
    </row>
    <row r="4760" spans="3:3" x14ac:dyDescent="0.2">
      <c r="C4760" s="301"/>
    </row>
    <row r="4761" spans="3:3" x14ac:dyDescent="0.2">
      <c r="C4761" s="301"/>
    </row>
    <row r="4762" spans="3:3" x14ac:dyDescent="0.2">
      <c r="C4762" s="13"/>
    </row>
    <row r="4763" spans="3:3" x14ac:dyDescent="0.2">
      <c r="C4763" s="301"/>
    </row>
    <row r="4764" spans="3:3" x14ac:dyDescent="0.2">
      <c r="C4764" s="301"/>
    </row>
    <row r="4765" spans="3:3" x14ac:dyDescent="0.2">
      <c r="C4765" s="13"/>
    </row>
    <row r="4766" spans="3:3" x14ac:dyDescent="0.2">
      <c r="C4766" s="301"/>
    </row>
    <row r="4767" spans="3:3" x14ac:dyDescent="0.2">
      <c r="C4767" s="301"/>
    </row>
    <row r="4768" spans="3:3" x14ac:dyDescent="0.2">
      <c r="C4768" s="13"/>
    </row>
    <row r="4769" spans="3:3" x14ac:dyDescent="0.2">
      <c r="C4769" s="301"/>
    </row>
    <row r="4770" spans="3:3" x14ac:dyDescent="0.2">
      <c r="C4770" s="301"/>
    </row>
    <row r="4771" spans="3:3" x14ac:dyDescent="0.2">
      <c r="C4771" s="13"/>
    </row>
    <row r="4772" spans="3:3" x14ac:dyDescent="0.2">
      <c r="C4772" s="301"/>
    </row>
    <row r="4773" spans="3:3" x14ac:dyDescent="0.2">
      <c r="C4773" s="301"/>
    </row>
    <row r="4774" spans="3:3" x14ac:dyDescent="0.2">
      <c r="C4774" s="13"/>
    </row>
    <row r="4775" spans="3:3" x14ac:dyDescent="0.2">
      <c r="C4775" s="301"/>
    </row>
    <row r="4776" spans="3:3" x14ac:dyDescent="0.2">
      <c r="C4776" s="301"/>
    </row>
    <row r="4777" spans="3:3" x14ac:dyDescent="0.2">
      <c r="C4777" s="13"/>
    </row>
    <row r="4778" spans="3:3" x14ac:dyDescent="0.2">
      <c r="C4778" s="301"/>
    </row>
    <row r="4779" spans="3:3" x14ac:dyDescent="0.2">
      <c r="C4779" s="301"/>
    </row>
    <row r="4780" spans="3:3" x14ac:dyDescent="0.2">
      <c r="C4780" s="13"/>
    </row>
    <row r="4781" spans="3:3" x14ac:dyDescent="0.2">
      <c r="C4781" s="301"/>
    </row>
    <row r="4782" spans="3:3" x14ac:dyDescent="0.2">
      <c r="C4782" s="301"/>
    </row>
    <row r="4783" spans="3:3" x14ac:dyDescent="0.2">
      <c r="C4783" s="13"/>
    </row>
    <row r="4784" spans="3:3" x14ac:dyDescent="0.2">
      <c r="C4784" s="301"/>
    </row>
    <row r="4785" spans="3:3" x14ac:dyDescent="0.2">
      <c r="C4785" s="301"/>
    </row>
    <row r="4786" spans="3:3" x14ac:dyDescent="0.2">
      <c r="C4786" s="13"/>
    </row>
    <row r="4787" spans="3:3" x14ac:dyDescent="0.2">
      <c r="C4787" s="301"/>
    </row>
    <row r="4788" spans="3:3" x14ac:dyDescent="0.2">
      <c r="C4788" s="301"/>
    </row>
    <row r="4789" spans="3:3" x14ac:dyDescent="0.2">
      <c r="C4789" s="13"/>
    </row>
    <row r="4790" spans="3:3" x14ac:dyDescent="0.2">
      <c r="C4790" s="301"/>
    </row>
    <row r="4791" spans="3:3" x14ac:dyDescent="0.2">
      <c r="C4791" s="301"/>
    </row>
    <row r="4792" spans="3:3" x14ac:dyDescent="0.2">
      <c r="C4792" s="13"/>
    </row>
    <row r="4793" spans="3:3" x14ac:dyDescent="0.2">
      <c r="C4793" s="301"/>
    </row>
    <row r="4794" spans="3:3" x14ac:dyDescent="0.2">
      <c r="C4794" s="301"/>
    </row>
    <row r="4795" spans="3:3" x14ac:dyDescent="0.2">
      <c r="C4795" s="13"/>
    </row>
    <row r="4796" spans="3:3" x14ac:dyDescent="0.2">
      <c r="C4796" s="301"/>
    </row>
    <row r="4797" spans="3:3" x14ac:dyDescent="0.2">
      <c r="C4797" s="301"/>
    </row>
    <row r="4798" spans="3:3" x14ac:dyDescent="0.2">
      <c r="C4798" s="13"/>
    </row>
    <row r="4799" spans="3:3" x14ac:dyDescent="0.2">
      <c r="C4799" s="301"/>
    </row>
    <row r="4800" spans="3:3" x14ac:dyDescent="0.2">
      <c r="C4800" s="301"/>
    </row>
    <row r="4801" spans="3:3" x14ac:dyDescent="0.2">
      <c r="C4801" s="13"/>
    </row>
    <row r="4802" spans="3:3" x14ac:dyDescent="0.2">
      <c r="C4802" s="301"/>
    </row>
    <row r="4803" spans="3:3" x14ac:dyDescent="0.2">
      <c r="C4803" s="301"/>
    </row>
    <row r="4804" spans="3:3" x14ac:dyDescent="0.2">
      <c r="C4804" s="13"/>
    </row>
    <row r="4805" spans="3:3" x14ac:dyDescent="0.2">
      <c r="C4805" s="301"/>
    </row>
    <row r="4806" spans="3:3" x14ac:dyDescent="0.2">
      <c r="C4806" s="301"/>
    </row>
    <row r="4807" spans="3:3" x14ac:dyDescent="0.2">
      <c r="C4807" s="13"/>
    </row>
    <row r="4808" spans="3:3" x14ac:dyDescent="0.2">
      <c r="C4808" s="301"/>
    </row>
    <row r="4809" spans="3:3" x14ac:dyDescent="0.2">
      <c r="C4809" s="301"/>
    </row>
    <row r="4810" spans="3:3" x14ac:dyDescent="0.2">
      <c r="C4810" s="13"/>
    </row>
    <row r="4811" spans="3:3" x14ac:dyDescent="0.2">
      <c r="C4811" s="301"/>
    </row>
    <row r="4812" spans="3:3" x14ac:dyDescent="0.2">
      <c r="C4812" s="301"/>
    </row>
    <row r="4813" spans="3:3" x14ac:dyDescent="0.2">
      <c r="C4813" s="13"/>
    </row>
    <row r="4814" spans="3:3" x14ac:dyDescent="0.2">
      <c r="C4814" s="301"/>
    </row>
    <row r="4815" spans="3:3" x14ac:dyDescent="0.2">
      <c r="C4815" s="301"/>
    </row>
    <row r="4816" spans="3:3" x14ac:dyDescent="0.2">
      <c r="C4816" s="13"/>
    </row>
    <row r="4817" spans="3:3" x14ac:dyDescent="0.2">
      <c r="C4817" s="301"/>
    </row>
    <row r="4818" spans="3:3" x14ac:dyDescent="0.2">
      <c r="C4818" s="301"/>
    </row>
    <row r="4819" spans="3:3" x14ac:dyDescent="0.2">
      <c r="C4819" s="13"/>
    </row>
    <row r="4820" spans="3:3" x14ac:dyDescent="0.2">
      <c r="C4820" s="301"/>
    </row>
    <row r="4821" spans="3:3" x14ac:dyDescent="0.2">
      <c r="C4821" s="301"/>
    </row>
    <row r="4822" spans="3:3" x14ac:dyDescent="0.2">
      <c r="C4822" s="13"/>
    </row>
    <row r="4823" spans="3:3" x14ac:dyDescent="0.2">
      <c r="C4823" s="301"/>
    </row>
    <row r="4824" spans="3:3" x14ac:dyDescent="0.2">
      <c r="C4824" s="301"/>
    </row>
    <row r="4825" spans="3:3" x14ac:dyDescent="0.2">
      <c r="C4825" s="13"/>
    </row>
    <row r="4826" spans="3:3" x14ac:dyDescent="0.2">
      <c r="C4826" s="301"/>
    </row>
    <row r="4827" spans="3:3" x14ac:dyDescent="0.2">
      <c r="C4827" s="301"/>
    </row>
    <row r="4828" spans="3:3" x14ac:dyDescent="0.2">
      <c r="C4828" s="13"/>
    </row>
    <row r="4829" spans="3:3" x14ac:dyDescent="0.2">
      <c r="C4829" s="301"/>
    </row>
    <row r="4830" spans="3:3" x14ac:dyDescent="0.2">
      <c r="C4830" s="301"/>
    </row>
    <row r="4831" spans="3:3" x14ac:dyDescent="0.2">
      <c r="C4831" s="13"/>
    </row>
    <row r="4832" spans="3:3" x14ac:dyDescent="0.2">
      <c r="C4832" s="301"/>
    </row>
    <row r="4833" spans="3:3" x14ac:dyDescent="0.2">
      <c r="C4833" s="301"/>
    </row>
    <row r="4834" spans="3:3" x14ac:dyDescent="0.2">
      <c r="C4834" s="13"/>
    </row>
    <row r="4835" spans="3:3" x14ac:dyDescent="0.2">
      <c r="C4835" s="301"/>
    </row>
    <row r="4836" spans="3:3" x14ac:dyDescent="0.2">
      <c r="C4836" s="301"/>
    </row>
    <row r="4837" spans="3:3" x14ac:dyDescent="0.2">
      <c r="C4837" s="13"/>
    </row>
    <row r="4838" spans="3:3" x14ac:dyDescent="0.2">
      <c r="C4838" s="301"/>
    </row>
    <row r="4839" spans="3:3" x14ac:dyDescent="0.2">
      <c r="C4839" s="301"/>
    </row>
    <row r="4840" spans="3:3" x14ac:dyDescent="0.2">
      <c r="C4840" s="13"/>
    </row>
    <row r="4841" spans="3:3" x14ac:dyDescent="0.2">
      <c r="C4841" s="301"/>
    </row>
    <row r="4842" spans="3:3" x14ac:dyDescent="0.2">
      <c r="C4842" s="301"/>
    </row>
    <row r="4843" spans="3:3" x14ac:dyDescent="0.2">
      <c r="C4843" s="13"/>
    </row>
    <row r="4844" spans="3:3" x14ac:dyDescent="0.2">
      <c r="C4844" s="301"/>
    </row>
    <row r="4845" spans="3:3" x14ac:dyDescent="0.2">
      <c r="C4845" s="301"/>
    </row>
    <row r="4846" spans="3:3" x14ac:dyDescent="0.2">
      <c r="C4846" s="13"/>
    </row>
    <row r="4847" spans="3:3" x14ac:dyDescent="0.2">
      <c r="C4847" s="301"/>
    </row>
    <row r="4848" spans="3:3" x14ac:dyDescent="0.2">
      <c r="C4848" s="301"/>
    </row>
    <row r="4849" spans="3:3" x14ac:dyDescent="0.2">
      <c r="C4849" s="13"/>
    </row>
    <row r="4850" spans="3:3" x14ac:dyDescent="0.2">
      <c r="C4850" s="301"/>
    </row>
    <row r="4851" spans="3:3" x14ac:dyDescent="0.2">
      <c r="C4851" s="301"/>
    </row>
    <row r="4852" spans="3:3" x14ac:dyDescent="0.2">
      <c r="C4852" s="13"/>
    </row>
    <row r="4853" spans="3:3" x14ac:dyDescent="0.2">
      <c r="C4853" s="301"/>
    </row>
    <row r="4854" spans="3:3" x14ac:dyDescent="0.2">
      <c r="C4854" s="301"/>
    </row>
    <row r="4855" spans="3:3" x14ac:dyDescent="0.2">
      <c r="C4855" s="13"/>
    </row>
    <row r="4856" spans="3:3" x14ac:dyDescent="0.2">
      <c r="C4856" s="301"/>
    </row>
    <row r="4857" spans="3:3" x14ac:dyDescent="0.2">
      <c r="C4857" s="301"/>
    </row>
    <row r="4858" spans="3:3" x14ac:dyDescent="0.2">
      <c r="C4858" s="13"/>
    </row>
    <row r="4859" spans="3:3" x14ac:dyDescent="0.2">
      <c r="C4859" s="301"/>
    </row>
    <row r="4860" spans="3:3" x14ac:dyDescent="0.2">
      <c r="C4860" s="301"/>
    </row>
    <row r="4861" spans="3:3" x14ac:dyDescent="0.2">
      <c r="C4861" s="13"/>
    </row>
    <row r="4862" spans="3:3" x14ac:dyDescent="0.2">
      <c r="C4862" s="301"/>
    </row>
    <row r="4863" spans="3:3" x14ac:dyDescent="0.2">
      <c r="C4863" s="301"/>
    </row>
    <row r="4864" spans="3:3" x14ac:dyDescent="0.2">
      <c r="C4864" s="13"/>
    </row>
    <row r="4865" spans="3:3" x14ac:dyDescent="0.2">
      <c r="C4865" s="301"/>
    </row>
    <row r="4866" spans="3:3" x14ac:dyDescent="0.2">
      <c r="C4866" s="301"/>
    </row>
    <row r="4867" spans="3:3" x14ac:dyDescent="0.2">
      <c r="C4867" s="13"/>
    </row>
    <row r="4868" spans="3:3" x14ac:dyDescent="0.2">
      <c r="C4868" s="301"/>
    </row>
    <row r="4869" spans="3:3" x14ac:dyDescent="0.2">
      <c r="C4869" s="301"/>
    </row>
    <row r="4870" spans="3:3" x14ac:dyDescent="0.2">
      <c r="C4870" s="13"/>
    </row>
    <row r="4871" spans="3:3" x14ac:dyDescent="0.2">
      <c r="C4871" s="301"/>
    </row>
    <row r="4872" spans="3:3" x14ac:dyDescent="0.2">
      <c r="C4872" s="301"/>
    </row>
    <row r="4873" spans="3:3" x14ac:dyDescent="0.2">
      <c r="C4873" s="13"/>
    </row>
    <row r="4874" spans="3:3" x14ac:dyDescent="0.2">
      <c r="C4874" s="301"/>
    </row>
    <row r="4875" spans="3:3" x14ac:dyDescent="0.2">
      <c r="C4875" s="301"/>
    </row>
    <row r="4876" spans="3:3" x14ac:dyDescent="0.2">
      <c r="C4876" s="13"/>
    </row>
    <row r="4877" spans="3:3" x14ac:dyDescent="0.2">
      <c r="C4877" s="301"/>
    </row>
    <row r="4878" spans="3:3" x14ac:dyDescent="0.2">
      <c r="C4878" s="301"/>
    </row>
    <row r="4879" spans="3:3" x14ac:dyDescent="0.2">
      <c r="C4879" s="13"/>
    </row>
    <row r="4880" spans="3:3" x14ac:dyDescent="0.2">
      <c r="C4880" s="301"/>
    </row>
    <row r="4881" spans="3:3" x14ac:dyDescent="0.2">
      <c r="C4881" s="301"/>
    </row>
    <row r="4882" spans="3:3" x14ac:dyDescent="0.2">
      <c r="C4882" s="13"/>
    </row>
    <row r="4883" spans="3:3" x14ac:dyDescent="0.2">
      <c r="C4883" s="301"/>
    </row>
    <row r="4884" spans="3:3" x14ac:dyDescent="0.2">
      <c r="C4884" s="301"/>
    </row>
    <row r="4885" spans="3:3" x14ac:dyDescent="0.2">
      <c r="C4885" s="13"/>
    </row>
    <row r="4886" spans="3:3" x14ac:dyDescent="0.2">
      <c r="C4886" s="301"/>
    </row>
    <row r="4887" spans="3:3" x14ac:dyDescent="0.2">
      <c r="C4887" s="301"/>
    </row>
    <row r="4888" spans="3:3" x14ac:dyDescent="0.2">
      <c r="C4888" s="13"/>
    </row>
    <row r="4889" spans="3:3" x14ac:dyDescent="0.2">
      <c r="C4889" s="301"/>
    </row>
    <row r="4890" spans="3:3" x14ac:dyDescent="0.2">
      <c r="C4890" s="301"/>
    </row>
    <row r="4891" spans="3:3" x14ac:dyDescent="0.2">
      <c r="C4891" s="13"/>
    </row>
    <row r="4892" spans="3:3" x14ac:dyDescent="0.2">
      <c r="C4892" s="301"/>
    </row>
    <row r="4893" spans="3:3" x14ac:dyDescent="0.2">
      <c r="C4893" s="301"/>
    </row>
    <row r="4894" spans="3:3" x14ac:dyDescent="0.2">
      <c r="C4894" s="13"/>
    </row>
    <row r="4895" spans="3:3" x14ac:dyDescent="0.2">
      <c r="C4895" s="301"/>
    </row>
    <row r="4896" spans="3:3" x14ac:dyDescent="0.2">
      <c r="C4896" s="301"/>
    </row>
    <row r="4897" spans="3:3" x14ac:dyDescent="0.2">
      <c r="C4897" s="13"/>
    </row>
    <row r="4898" spans="3:3" x14ac:dyDescent="0.2">
      <c r="C4898" s="301"/>
    </row>
    <row r="4899" spans="3:3" x14ac:dyDescent="0.2">
      <c r="C4899" s="301"/>
    </row>
    <row r="4900" spans="3:3" x14ac:dyDescent="0.2">
      <c r="C4900" s="13"/>
    </row>
    <row r="4901" spans="3:3" x14ac:dyDescent="0.2">
      <c r="C4901" s="301"/>
    </row>
    <row r="4902" spans="3:3" x14ac:dyDescent="0.2">
      <c r="C4902" s="301"/>
    </row>
    <row r="4903" spans="3:3" x14ac:dyDescent="0.2">
      <c r="C4903" s="13"/>
    </row>
    <row r="4904" spans="3:3" x14ac:dyDescent="0.2">
      <c r="C4904" s="301"/>
    </row>
    <row r="4905" spans="3:3" x14ac:dyDescent="0.2">
      <c r="C4905" s="301"/>
    </row>
    <row r="4906" spans="3:3" x14ac:dyDescent="0.2">
      <c r="C4906" s="13"/>
    </row>
    <row r="4907" spans="3:3" x14ac:dyDescent="0.2">
      <c r="C4907" s="301"/>
    </row>
    <row r="4908" spans="3:3" x14ac:dyDescent="0.2">
      <c r="C4908" s="301"/>
    </row>
    <row r="4909" spans="3:3" x14ac:dyDescent="0.2">
      <c r="C4909" s="13"/>
    </row>
    <row r="4910" spans="3:3" x14ac:dyDescent="0.2">
      <c r="C4910" s="301"/>
    </row>
    <row r="4911" spans="3:3" x14ac:dyDescent="0.2">
      <c r="C4911" s="301"/>
    </row>
    <row r="4912" spans="3:3" x14ac:dyDescent="0.2">
      <c r="C4912" s="13"/>
    </row>
    <row r="4913" spans="3:3" x14ac:dyDescent="0.2">
      <c r="C4913" s="301"/>
    </row>
    <row r="4914" spans="3:3" x14ac:dyDescent="0.2">
      <c r="C4914" s="301"/>
    </row>
    <row r="4915" spans="3:3" x14ac:dyDescent="0.2">
      <c r="C4915" s="13"/>
    </row>
    <row r="4916" spans="3:3" x14ac:dyDescent="0.2">
      <c r="C4916" s="301"/>
    </row>
    <row r="4917" spans="3:3" x14ac:dyDescent="0.2">
      <c r="C4917" s="301"/>
    </row>
    <row r="4918" spans="3:3" x14ac:dyDescent="0.2">
      <c r="C4918" s="13"/>
    </row>
    <row r="4919" spans="3:3" x14ac:dyDescent="0.2">
      <c r="C4919" s="301"/>
    </row>
    <row r="4920" spans="3:3" x14ac:dyDescent="0.2">
      <c r="C4920" s="301"/>
    </row>
    <row r="4921" spans="3:3" x14ac:dyDescent="0.2">
      <c r="C4921" s="13"/>
    </row>
    <row r="4922" spans="3:3" x14ac:dyDescent="0.2">
      <c r="C4922" s="301"/>
    </row>
    <row r="4923" spans="3:3" x14ac:dyDescent="0.2">
      <c r="C4923" s="301"/>
    </row>
    <row r="4924" spans="3:3" x14ac:dyDescent="0.2">
      <c r="C4924" s="13"/>
    </row>
    <row r="4925" spans="3:3" x14ac:dyDescent="0.2">
      <c r="C4925" s="301"/>
    </row>
    <row r="4926" spans="3:3" x14ac:dyDescent="0.2">
      <c r="C4926" s="301"/>
    </row>
    <row r="4927" spans="3:3" x14ac:dyDescent="0.2">
      <c r="C4927" s="13"/>
    </row>
    <row r="4928" spans="3:3" x14ac:dyDescent="0.2">
      <c r="C4928" s="301"/>
    </row>
    <row r="4929" spans="3:3" x14ac:dyDescent="0.2">
      <c r="C4929" s="301"/>
    </row>
    <row r="4930" spans="3:3" x14ac:dyDescent="0.2">
      <c r="C4930" s="13"/>
    </row>
    <row r="4931" spans="3:3" x14ac:dyDescent="0.2">
      <c r="C4931" s="301"/>
    </row>
    <row r="4932" spans="3:3" x14ac:dyDescent="0.2">
      <c r="C4932" s="301"/>
    </row>
    <row r="4933" spans="3:3" x14ac:dyDescent="0.2">
      <c r="C4933" s="13"/>
    </row>
    <row r="4934" spans="3:3" x14ac:dyDescent="0.2">
      <c r="C4934" s="301"/>
    </row>
    <row r="4935" spans="3:3" x14ac:dyDescent="0.2">
      <c r="C4935" s="301"/>
    </row>
    <row r="4936" spans="3:3" x14ac:dyDescent="0.2">
      <c r="C4936" s="13"/>
    </row>
    <row r="4937" spans="3:3" x14ac:dyDescent="0.2">
      <c r="C4937" s="301"/>
    </row>
    <row r="4938" spans="3:3" x14ac:dyDescent="0.2">
      <c r="C4938" s="301"/>
    </row>
    <row r="4939" spans="3:3" x14ac:dyDescent="0.2">
      <c r="C4939" s="13"/>
    </row>
    <row r="4940" spans="3:3" x14ac:dyDescent="0.2">
      <c r="C4940" s="301"/>
    </row>
    <row r="4941" spans="3:3" x14ac:dyDescent="0.2">
      <c r="C4941" s="301"/>
    </row>
    <row r="4942" spans="3:3" x14ac:dyDescent="0.2">
      <c r="C4942" s="13"/>
    </row>
    <row r="4943" spans="3:3" x14ac:dyDescent="0.2">
      <c r="C4943" s="301"/>
    </row>
    <row r="4944" spans="3:3" x14ac:dyDescent="0.2">
      <c r="C4944" s="301"/>
    </row>
    <row r="4945" spans="3:3" x14ac:dyDescent="0.2">
      <c r="C4945" s="13"/>
    </row>
    <row r="4946" spans="3:3" x14ac:dyDescent="0.2">
      <c r="C4946" s="301"/>
    </row>
    <row r="4947" spans="3:3" x14ac:dyDescent="0.2">
      <c r="C4947" s="301"/>
    </row>
    <row r="4948" spans="3:3" x14ac:dyDescent="0.2">
      <c r="C4948" s="13"/>
    </row>
    <row r="4949" spans="3:3" x14ac:dyDescent="0.2">
      <c r="C4949" s="301"/>
    </row>
    <row r="4950" spans="3:3" x14ac:dyDescent="0.2">
      <c r="C4950" s="301"/>
    </row>
    <row r="4951" spans="3:3" x14ac:dyDescent="0.2">
      <c r="C4951" s="13"/>
    </row>
    <row r="4952" spans="3:3" x14ac:dyDescent="0.2">
      <c r="C4952" s="301"/>
    </row>
    <row r="4953" spans="3:3" x14ac:dyDescent="0.2">
      <c r="C4953" s="301"/>
    </row>
    <row r="4954" spans="3:3" x14ac:dyDescent="0.2">
      <c r="C4954" s="13"/>
    </row>
    <row r="4955" spans="3:3" x14ac:dyDescent="0.2">
      <c r="C4955" s="301"/>
    </row>
    <row r="4956" spans="3:3" x14ac:dyDescent="0.2">
      <c r="C4956" s="301"/>
    </row>
    <row r="4957" spans="3:3" x14ac:dyDescent="0.2">
      <c r="C4957" s="13"/>
    </row>
    <row r="4958" spans="3:3" x14ac:dyDescent="0.2">
      <c r="C4958" s="301"/>
    </row>
    <row r="4959" spans="3:3" x14ac:dyDescent="0.2">
      <c r="C4959" s="301"/>
    </row>
    <row r="4960" spans="3:3" x14ac:dyDescent="0.2">
      <c r="C4960" s="13"/>
    </row>
    <row r="4961" spans="3:3" x14ac:dyDescent="0.2">
      <c r="C4961" s="301"/>
    </row>
    <row r="4962" spans="3:3" x14ac:dyDescent="0.2">
      <c r="C4962" s="301"/>
    </row>
    <row r="4963" spans="3:3" x14ac:dyDescent="0.2">
      <c r="C4963" s="13"/>
    </row>
    <row r="4964" spans="3:3" x14ac:dyDescent="0.2">
      <c r="C4964" s="301"/>
    </row>
    <row r="4965" spans="3:3" x14ac:dyDescent="0.2">
      <c r="C4965" s="301"/>
    </row>
    <row r="4966" spans="3:3" x14ac:dyDescent="0.2">
      <c r="C4966" s="13"/>
    </row>
    <row r="4967" spans="3:3" x14ac:dyDescent="0.2">
      <c r="C4967" s="301"/>
    </row>
    <row r="4968" spans="3:3" x14ac:dyDescent="0.2">
      <c r="C4968" s="301"/>
    </row>
    <row r="4969" spans="3:3" x14ac:dyDescent="0.2">
      <c r="C4969" s="13"/>
    </row>
    <row r="4970" spans="3:3" x14ac:dyDescent="0.2">
      <c r="C4970" s="301"/>
    </row>
    <row r="4971" spans="3:3" x14ac:dyDescent="0.2">
      <c r="C4971" s="301"/>
    </row>
    <row r="4972" spans="3:3" x14ac:dyDescent="0.2">
      <c r="C4972" s="13"/>
    </row>
    <row r="4973" spans="3:3" x14ac:dyDescent="0.2">
      <c r="C4973" s="301"/>
    </row>
    <row r="4974" spans="3:3" x14ac:dyDescent="0.2">
      <c r="C4974" s="301"/>
    </row>
    <row r="4975" spans="3:3" x14ac:dyDescent="0.2">
      <c r="C4975" s="13"/>
    </row>
    <row r="4976" spans="3:3" x14ac:dyDescent="0.2">
      <c r="C4976" s="301"/>
    </row>
    <row r="4977" spans="3:3" x14ac:dyDescent="0.2">
      <c r="C4977" s="301"/>
    </row>
    <row r="4978" spans="3:3" x14ac:dyDescent="0.2">
      <c r="C4978" s="13"/>
    </row>
    <row r="4979" spans="3:3" x14ac:dyDescent="0.2">
      <c r="C4979" s="301"/>
    </row>
    <row r="4980" spans="3:3" x14ac:dyDescent="0.2">
      <c r="C4980" s="301"/>
    </row>
    <row r="4981" spans="3:3" x14ac:dyDescent="0.2">
      <c r="C4981" s="13"/>
    </row>
    <row r="4982" spans="3:3" x14ac:dyDescent="0.2">
      <c r="C4982" s="301"/>
    </row>
    <row r="4983" spans="3:3" x14ac:dyDescent="0.2">
      <c r="C4983" s="301"/>
    </row>
    <row r="4984" spans="3:3" x14ac:dyDescent="0.2">
      <c r="C4984" s="13"/>
    </row>
    <row r="4985" spans="3:3" x14ac:dyDescent="0.2">
      <c r="C4985" s="301"/>
    </row>
    <row r="4986" spans="3:3" x14ac:dyDescent="0.2">
      <c r="C4986" s="301"/>
    </row>
    <row r="4987" spans="3:3" x14ac:dyDescent="0.2">
      <c r="C4987" s="13"/>
    </row>
    <row r="4988" spans="3:3" x14ac:dyDescent="0.2">
      <c r="C4988" s="301"/>
    </row>
    <row r="4989" spans="3:3" x14ac:dyDescent="0.2">
      <c r="C4989" s="301"/>
    </row>
    <row r="4990" spans="3:3" x14ac:dyDescent="0.2">
      <c r="C4990" s="13"/>
    </row>
    <row r="4991" spans="3:3" x14ac:dyDescent="0.2">
      <c r="C4991" s="301"/>
    </row>
    <row r="4992" spans="3:3" x14ac:dyDescent="0.2">
      <c r="C4992" s="301"/>
    </row>
    <row r="4993" spans="3:3" x14ac:dyDescent="0.2">
      <c r="C4993" s="13"/>
    </row>
    <row r="4994" spans="3:3" x14ac:dyDescent="0.2">
      <c r="C4994" s="301"/>
    </row>
    <row r="4995" spans="3:3" x14ac:dyDescent="0.2">
      <c r="C4995" s="301"/>
    </row>
    <row r="4996" spans="3:3" x14ac:dyDescent="0.2">
      <c r="C4996" s="13"/>
    </row>
    <row r="4997" spans="3:3" x14ac:dyDescent="0.2">
      <c r="C4997" s="301"/>
    </row>
    <row r="4998" spans="3:3" x14ac:dyDescent="0.2">
      <c r="C4998" s="301"/>
    </row>
    <row r="4999" spans="3:3" x14ac:dyDescent="0.2">
      <c r="C4999" s="13"/>
    </row>
    <row r="5000" spans="3:3" x14ac:dyDescent="0.2">
      <c r="C5000" s="301"/>
    </row>
    <row r="5001" spans="3:3" x14ac:dyDescent="0.2">
      <c r="C5001" s="301"/>
    </row>
    <row r="5002" spans="3:3" x14ac:dyDescent="0.2">
      <c r="C5002" s="13"/>
    </row>
    <row r="5003" spans="3:3" x14ac:dyDescent="0.2">
      <c r="C5003" s="301"/>
    </row>
    <row r="5004" spans="3:3" x14ac:dyDescent="0.2">
      <c r="C5004" s="301"/>
    </row>
    <row r="5005" spans="3:3" x14ac:dyDescent="0.2">
      <c r="C5005" s="13"/>
    </row>
    <row r="5006" spans="3:3" x14ac:dyDescent="0.2">
      <c r="C5006" s="301"/>
    </row>
    <row r="5007" spans="3:3" x14ac:dyDescent="0.2">
      <c r="C5007" s="301"/>
    </row>
    <row r="5008" spans="3:3" x14ac:dyDescent="0.2">
      <c r="C5008" s="13"/>
    </row>
    <row r="5009" spans="3:3" x14ac:dyDescent="0.2">
      <c r="C5009" s="301"/>
    </row>
    <row r="5010" spans="3:3" x14ac:dyDescent="0.2">
      <c r="C5010" s="301"/>
    </row>
    <row r="5011" spans="3:3" x14ac:dyDescent="0.2">
      <c r="C5011" s="13"/>
    </row>
    <row r="5012" spans="3:3" x14ac:dyDescent="0.2">
      <c r="C5012" s="301"/>
    </row>
    <row r="5013" spans="3:3" x14ac:dyDescent="0.2">
      <c r="C5013" s="301"/>
    </row>
    <row r="5014" spans="3:3" x14ac:dyDescent="0.2">
      <c r="C5014" s="13"/>
    </row>
    <row r="5015" spans="3:3" x14ac:dyDescent="0.2">
      <c r="C5015" s="301"/>
    </row>
    <row r="5016" spans="3:3" x14ac:dyDescent="0.2">
      <c r="C5016" s="301"/>
    </row>
    <row r="5017" spans="3:3" x14ac:dyDescent="0.2">
      <c r="C5017" s="13"/>
    </row>
    <row r="5018" spans="3:3" x14ac:dyDescent="0.2">
      <c r="C5018" s="301"/>
    </row>
    <row r="5019" spans="3:3" x14ac:dyDescent="0.2">
      <c r="C5019" s="301"/>
    </row>
    <row r="5020" spans="3:3" x14ac:dyDescent="0.2">
      <c r="C5020" s="13"/>
    </row>
    <row r="5021" spans="3:3" x14ac:dyDescent="0.2">
      <c r="C5021" s="301"/>
    </row>
    <row r="5022" spans="3:3" x14ac:dyDescent="0.2">
      <c r="C5022" s="301"/>
    </row>
    <row r="5023" spans="3:3" x14ac:dyDescent="0.2">
      <c r="C5023" s="13"/>
    </row>
    <row r="5024" spans="3:3" x14ac:dyDescent="0.2">
      <c r="C5024" s="301"/>
    </row>
    <row r="5025" spans="3:3" x14ac:dyDescent="0.2">
      <c r="C5025" s="301"/>
    </row>
    <row r="5026" spans="3:3" x14ac:dyDescent="0.2">
      <c r="C5026" s="13"/>
    </row>
    <row r="5027" spans="3:3" x14ac:dyDescent="0.2">
      <c r="C5027" s="301"/>
    </row>
    <row r="5028" spans="3:3" x14ac:dyDescent="0.2">
      <c r="C5028" s="301"/>
    </row>
    <row r="5029" spans="3:3" x14ac:dyDescent="0.2">
      <c r="C5029" s="13"/>
    </row>
    <row r="5030" spans="3:3" x14ac:dyDescent="0.2">
      <c r="C5030" s="301"/>
    </row>
    <row r="5031" spans="3:3" x14ac:dyDescent="0.2">
      <c r="C5031" s="301"/>
    </row>
    <row r="5032" spans="3:3" x14ac:dyDescent="0.2">
      <c r="C5032" s="13"/>
    </row>
    <row r="5033" spans="3:3" x14ac:dyDescent="0.2">
      <c r="C5033" s="301"/>
    </row>
    <row r="5034" spans="3:3" x14ac:dyDescent="0.2">
      <c r="C5034" s="301"/>
    </row>
    <row r="5035" spans="3:3" x14ac:dyDescent="0.2">
      <c r="C5035" s="13"/>
    </row>
    <row r="5036" spans="3:3" x14ac:dyDescent="0.2">
      <c r="C5036" s="301"/>
    </row>
    <row r="5037" spans="3:3" x14ac:dyDescent="0.2">
      <c r="C5037" s="301"/>
    </row>
    <row r="5038" spans="3:3" x14ac:dyDescent="0.2">
      <c r="C5038" s="13"/>
    </row>
    <row r="5039" spans="3:3" x14ac:dyDescent="0.2">
      <c r="C5039" s="301"/>
    </row>
    <row r="5040" spans="3:3" x14ac:dyDescent="0.2">
      <c r="C5040" s="301"/>
    </row>
    <row r="5041" spans="3:3" x14ac:dyDescent="0.2">
      <c r="C5041" s="13"/>
    </row>
    <row r="5042" spans="3:3" x14ac:dyDescent="0.2">
      <c r="C5042" s="301"/>
    </row>
    <row r="5043" spans="3:3" x14ac:dyDescent="0.2">
      <c r="C5043" s="301"/>
    </row>
    <row r="5044" spans="3:3" x14ac:dyDescent="0.2">
      <c r="C5044" s="13"/>
    </row>
    <row r="5045" spans="3:3" x14ac:dyDescent="0.2">
      <c r="C5045" s="301"/>
    </row>
    <row r="5046" spans="3:3" x14ac:dyDescent="0.2">
      <c r="C5046" s="301"/>
    </row>
    <row r="5047" spans="3:3" x14ac:dyDescent="0.2">
      <c r="C5047" s="13"/>
    </row>
    <row r="5048" spans="3:3" x14ac:dyDescent="0.2">
      <c r="C5048" s="301"/>
    </row>
    <row r="5049" spans="3:3" x14ac:dyDescent="0.2">
      <c r="C5049" s="301"/>
    </row>
    <row r="5050" spans="3:3" x14ac:dyDescent="0.2">
      <c r="C5050" s="13"/>
    </row>
    <row r="5051" spans="3:3" x14ac:dyDescent="0.2">
      <c r="C5051" s="301"/>
    </row>
    <row r="5052" spans="3:3" x14ac:dyDescent="0.2">
      <c r="C5052" s="301"/>
    </row>
    <row r="5053" spans="3:3" x14ac:dyDescent="0.2">
      <c r="C5053" s="13"/>
    </row>
    <row r="5054" spans="3:3" x14ac:dyDescent="0.2">
      <c r="C5054" s="301"/>
    </row>
    <row r="5055" spans="3:3" x14ac:dyDescent="0.2">
      <c r="C5055" s="301"/>
    </row>
    <row r="5056" spans="3:3" x14ac:dyDescent="0.2">
      <c r="C5056" s="13"/>
    </row>
    <row r="5057" spans="3:3" x14ac:dyDescent="0.2">
      <c r="C5057" s="301"/>
    </row>
    <row r="5058" spans="3:3" x14ac:dyDescent="0.2">
      <c r="C5058" s="301"/>
    </row>
    <row r="5059" spans="3:3" x14ac:dyDescent="0.2">
      <c r="C5059" s="13"/>
    </row>
    <row r="5060" spans="3:3" x14ac:dyDescent="0.2">
      <c r="C5060" s="301"/>
    </row>
    <row r="5061" spans="3:3" x14ac:dyDescent="0.2">
      <c r="C5061" s="301"/>
    </row>
    <row r="5062" spans="3:3" x14ac:dyDescent="0.2">
      <c r="C5062" s="13"/>
    </row>
    <row r="5063" spans="3:3" x14ac:dyDescent="0.2">
      <c r="C5063" s="301"/>
    </row>
    <row r="5064" spans="3:3" x14ac:dyDescent="0.2">
      <c r="C5064" s="301"/>
    </row>
    <row r="5065" spans="3:3" x14ac:dyDescent="0.2">
      <c r="C5065" s="13"/>
    </row>
    <row r="5066" spans="3:3" x14ac:dyDescent="0.2">
      <c r="C5066" s="301"/>
    </row>
    <row r="5067" spans="3:3" x14ac:dyDescent="0.2">
      <c r="C5067" s="301"/>
    </row>
    <row r="5068" spans="3:3" x14ac:dyDescent="0.2">
      <c r="C5068" s="13"/>
    </row>
    <row r="5069" spans="3:3" x14ac:dyDescent="0.2">
      <c r="C5069" s="301"/>
    </row>
    <row r="5070" spans="3:3" x14ac:dyDescent="0.2">
      <c r="C5070" s="301"/>
    </row>
    <row r="5071" spans="3:3" x14ac:dyDescent="0.2">
      <c r="C5071" s="13"/>
    </row>
    <row r="5072" spans="3:3" x14ac:dyDescent="0.2">
      <c r="C5072" s="301"/>
    </row>
    <row r="5073" spans="3:3" x14ac:dyDescent="0.2">
      <c r="C5073" s="301"/>
    </row>
    <row r="5074" spans="3:3" x14ac:dyDescent="0.2">
      <c r="C5074" s="13"/>
    </row>
    <row r="5075" spans="3:3" x14ac:dyDescent="0.2">
      <c r="C5075" s="301"/>
    </row>
    <row r="5076" spans="3:3" x14ac:dyDescent="0.2">
      <c r="C5076" s="301"/>
    </row>
    <row r="5077" spans="3:3" x14ac:dyDescent="0.2">
      <c r="C5077" s="13"/>
    </row>
    <row r="5078" spans="3:3" x14ac:dyDescent="0.2">
      <c r="C5078" s="301"/>
    </row>
    <row r="5079" spans="3:3" x14ac:dyDescent="0.2">
      <c r="C5079" s="301"/>
    </row>
    <row r="5080" spans="3:3" x14ac:dyDescent="0.2">
      <c r="C5080" s="13"/>
    </row>
    <row r="5081" spans="3:3" x14ac:dyDescent="0.2">
      <c r="C5081" s="301"/>
    </row>
    <row r="5082" spans="3:3" x14ac:dyDescent="0.2">
      <c r="C5082" s="301"/>
    </row>
    <row r="5083" spans="3:3" x14ac:dyDescent="0.2">
      <c r="C5083" s="13"/>
    </row>
    <row r="5084" spans="3:3" x14ac:dyDescent="0.2">
      <c r="C5084" s="301"/>
    </row>
    <row r="5085" spans="3:3" x14ac:dyDescent="0.2">
      <c r="C5085" s="301"/>
    </row>
    <row r="5086" spans="3:3" x14ac:dyDescent="0.2">
      <c r="C5086" s="13"/>
    </row>
    <row r="5087" spans="3:3" x14ac:dyDescent="0.2">
      <c r="C5087" s="301"/>
    </row>
    <row r="5088" spans="3:3" x14ac:dyDescent="0.2">
      <c r="C5088" s="301"/>
    </row>
    <row r="5089" spans="3:3" x14ac:dyDescent="0.2">
      <c r="C5089" s="13"/>
    </row>
    <row r="5090" spans="3:3" x14ac:dyDescent="0.2">
      <c r="C5090" s="301"/>
    </row>
    <row r="5091" spans="3:3" x14ac:dyDescent="0.2">
      <c r="C5091" s="301"/>
    </row>
    <row r="5092" spans="3:3" x14ac:dyDescent="0.2">
      <c r="C5092" s="13"/>
    </row>
    <row r="5093" spans="3:3" x14ac:dyDescent="0.2">
      <c r="C5093" s="301"/>
    </row>
    <row r="5094" spans="3:3" x14ac:dyDescent="0.2">
      <c r="C5094" s="301"/>
    </row>
    <row r="5095" spans="3:3" x14ac:dyDescent="0.2">
      <c r="C5095" s="13"/>
    </row>
    <row r="5096" spans="3:3" x14ac:dyDescent="0.2">
      <c r="C5096" s="301"/>
    </row>
    <row r="5097" spans="3:3" x14ac:dyDescent="0.2">
      <c r="C5097" s="301"/>
    </row>
    <row r="5098" spans="3:3" x14ac:dyDescent="0.2">
      <c r="C5098" s="13"/>
    </row>
    <row r="5099" spans="3:3" x14ac:dyDescent="0.2">
      <c r="C5099" s="301"/>
    </row>
    <row r="5100" spans="3:3" x14ac:dyDescent="0.2">
      <c r="C5100" s="301"/>
    </row>
    <row r="5101" spans="3:3" x14ac:dyDescent="0.2">
      <c r="C5101" s="13"/>
    </row>
    <row r="5102" spans="3:3" x14ac:dyDescent="0.2">
      <c r="C5102" s="301"/>
    </row>
    <row r="5103" spans="3:3" x14ac:dyDescent="0.2">
      <c r="C5103" s="301"/>
    </row>
    <row r="5104" spans="3:3" x14ac:dyDescent="0.2">
      <c r="C5104" s="13"/>
    </row>
    <row r="5105" spans="3:3" x14ac:dyDescent="0.2">
      <c r="C5105" s="301"/>
    </row>
    <row r="5106" spans="3:3" x14ac:dyDescent="0.2">
      <c r="C5106" s="301"/>
    </row>
    <row r="5107" spans="3:3" x14ac:dyDescent="0.2">
      <c r="C5107" s="13"/>
    </row>
    <row r="5108" spans="3:3" x14ac:dyDescent="0.2">
      <c r="C5108" s="301"/>
    </row>
    <row r="5109" spans="3:3" x14ac:dyDescent="0.2">
      <c r="C5109" s="301"/>
    </row>
    <row r="5110" spans="3:3" x14ac:dyDescent="0.2">
      <c r="C5110" s="13"/>
    </row>
    <row r="5111" spans="3:3" x14ac:dyDescent="0.2">
      <c r="C5111" s="301"/>
    </row>
    <row r="5112" spans="3:3" x14ac:dyDescent="0.2">
      <c r="C5112" s="301"/>
    </row>
    <row r="5113" spans="3:3" x14ac:dyDescent="0.2">
      <c r="C5113" s="13"/>
    </row>
    <row r="5114" spans="3:3" x14ac:dyDescent="0.2">
      <c r="C5114" s="301"/>
    </row>
    <row r="5115" spans="3:3" x14ac:dyDescent="0.2">
      <c r="C5115" s="301"/>
    </row>
    <row r="5116" spans="3:3" x14ac:dyDescent="0.2">
      <c r="C5116" s="13"/>
    </row>
    <row r="5117" spans="3:3" x14ac:dyDescent="0.2">
      <c r="C5117" s="301"/>
    </row>
    <row r="5118" spans="3:3" x14ac:dyDescent="0.2">
      <c r="C5118" s="301"/>
    </row>
    <row r="5119" spans="3:3" x14ac:dyDescent="0.2">
      <c r="C5119" s="13"/>
    </row>
    <row r="5120" spans="3:3" x14ac:dyDescent="0.2">
      <c r="C5120" s="301"/>
    </row>
    <row r="5121" spans="3:3" x14ac:dyDescent="0.2">
      <c r="C5121" s="301"/>
    </row>
    <row r="5122" spans="3:3" x14ac:dyDescent="0.2">
      <c r="C5122" s="13"/>
    </row>
    <row r="5123" spans="3:3" x14ac:dyDescent="0.2">
      <c r="C5123" s="301"/>
    </row>
    <row r="5124" spans="3:3" x14ac:dyDescent="0.2">
      <c r="C5124" s="301"/>
    </row>
    <row r="5125" spans="3:3" x14ac:dyDescent="0.2">
      <c r="C5125" s="13"/>
    </row>
    <row r="5126" spans="3:3" x14ac:dyDescent="0.2">
      <c r="C5126" s="301"/>
    </row>
    <row r="5127" spans="3:3" x14ac:dyDescent="0.2">
      <c r="C5127" s="301"/>
    </row>
    <row r="5128" spans="3:3" x14ac:dyDescent="0.2">
      <c r="C5128" s="13"/>
    </row>
    <row r="5129" spans="3:3" x14ac:dyDescent="0.2">
      <c r="C5129" s="301"/>
    </row>
    <row r="5130" spans="3:3" x14ac:dyDescent="0.2">
      <c r="C5130" s="301"/>
    </row>
    <row r="5131" spans="3:3" x14ac:dyDescent="0.2">
      <c r="C5131" s="13"/>
    </row>
    <row r="5132" spans="3:3" x14ac:dyDescent="0.2">
      <c r="C5132" s="301"/>
    </row>
    <row r="5133" spans="3:3" x14ac:dyDescent="0.2">
      <c r="C5133" s="301"/>
    </row>
    <row r="5134" spans="3:3" x14ac:dyDescent="0.2">
      <c r="C5134" s="13"/>
    </row>
    <row r="5135" spans="3:3" x14ac:dyDescent="0.2">
      <c r="C5135" s="301"/>
    </row>
    <row r="5136" spans="3:3" x14ac:dyDescent="0.2">
      <c r="C5136" s="301"/>
    </row>
    <row r="5137" spans="3:3" x14ac:dyDescent="0.2">
      <c r="C5137" s="13"/>
    </row>
    <row r="5138" spans="3:3" x14ac:dyDescent="0.2">
      <c r="C5138" s="301"/>
    </row>
    <row r="5139" spans="3:3" x14ac:dyDescent="0.2">
      <c r="C5139" s="301"/>
    </row>
    <row r="5140" spans="3:3" x14ac:dyDescent="0.2">
      <c r="C5140" s="13"/>
    </row>
    <row r="5141" spans="3:3" x14ac:dyDescent="0.2">
      <c r="C5141" s="301"/>
    </row>
    <row r="5142" spans="3:3" x14ac:dyDescent="0.2">
      <c r="C5142" s="301"/>
    </row>
    <row r="5143" spans="3:3" x14ac:dyDescent="0.2">
      <c r="C5143" s="13"/>
    </row>
    <row r="5144" spans="3:3" x14ac:dyDescent="0.2">
      <c r="C5144" s="301"/>
    </row>
    <row r="5145" spans="3:3" x14ac:dyDescent="0.2">
      <c r="C5145" s="301"/>
    </row>
    <row r="5146" spans="3:3" x14ac:dyDescent="0.2">
      <c r="C5146" s="13"/>
    </row>
    <row r="5147" spans="3:3" x14ac:dyDescent="0.2">
      <c r="C5147" s="301"/>
    </row>
    <row r="5148" spans="3:3" x14ac:dyDescent="0.2">
      <c r="C5148" s="301"/>
    </row>
    <row r="5149" spans="3:3" x14ac:dyDescent="0.2">
      <c r="C5149" s="13"/>
    </row>
    <row r="5150" spans="3:3" x14ac:dyDescent="0.2">
      <c r="C5150" s="301"/>
    </row>
    <row r="5151" spans="3:3" x14ac:dyDescent="0.2">
      <c r="C5151" s="301"/>
    </row>
    <row r="5152" spans="3:3" x14ac:dyDescent="0.2">
      <c r="C5152" s="13"/>
    </row>
    <row r="5153" spans="3:3" x14ac:dyDescent="0.2">
      <c r="C5153" s="301"/>
    </row>
    <row r="5154" spans="3:3" x14ac:dyDescent="0.2">
      <c r="C5154" s="301"/>
    </row>
    <row r="5155" spans="3:3" x14ac:dyDescent="0.2">
      <c r="C5155" s="13"/>
    </row>
    <row r="5156" spans="3:3" x14ac:dyDescent="0.2">
      <c r="C5156" s="301"/>
    </row>
    <row r="5157" spans="3:3" x14ac:dyDescent="0.2">
      <c r="C5157" s="301"/>
    </row>
    <row r="5158" spans="3:3" x14ac:dyDescent="0.2">
      <c r="C5158" s="13"/>
    </row>
    <row r="5159" spans="3:3" x14ac:dyDescent="0.2">
      <c r="C5159" s="301"/>
    </row>
    <row r="5160" spans="3:3" x14ac:dyDescent="0.2">
      <c r="C5160" s="301"/>
    </row>
    <row r="5161" spans="3:3" x14ac:dyDescent="0.2">
      <c r="C5161" s="13"/>
    </row>
    <row r="5162" spans="3:3" x14ac:dyDescent="0.2">
      <c r="C5162" s="301"/>
    </row>
    <row r="5163" spans="3:3" x14ac:dyDescent="0.2">
      <c r="C5163" s="301"/>
    </row>
    <row r="5164" spans="3:3" x14ac:dyDescent="0.2">
      <c r="C5164" s="13"/>
    </row>
    <row r="5165" spans="3:3" x14ac:dyDescent="0.2">
      <c r="C5165" s="301"/>
    </row>
    <row r="5166" spans="3:3" x14ac:dyDescent="0.2">
      <c r="C5166" s="301"/>
    </row>
    <row r="5167" spans="3:3" x14ac:dyDescent="0.2">
      <c r="C5167" s="13"/>
    </row>
    <row r="5168" spans="3:3" x14ac:dyDescent="0.2">
      <c r="C5168" s="301"/>
    </row>
    <row r="5169" spans="3:3" x14ac:dyDescent="0.2">
      <c r="C5169" s="301"/>
    </row>
    <row r="5170" spans="3:3" x14ac:dyDescent="0.2">
      <c r="C5170" s="13"/>
    </row>
    <row r="5171" spans="3:3" x14ac:dyDescent="0.2">
      <c r="C5171" s="301"/>
    </row>
    <row r="5172" spans="3:3" x14ac:dyDescent="0.2">
      <c r="C5172" s="301"/>
    </row>
    <row r="5173" spans="3:3" x14ac:dyDescent="0.2">
      <c r="C5173" s="13"/>
    </row>
    <row r="5174" spans="3:3" x14ac:dyDescent="0.2">
      <c r="C5174" s="301"/>
    </row>
    <row r="5175" spans="3:3" x14ac:dyDescent="0.2">
      <c r="C5175" s="301"/>
    </row>
    <row r="5176" spans="3:3" x14ac:dyDescent="0.2">
      <c r="C5176" s="13"/>
    </row>
    <row r="5177" spans="3:3" x14ac:dyDescent="0.2">
      <c r="C5177" s="301"/>
    </row>
    <row r="5178" spans="3:3" x14ac:dyDescent="0.2">
      <c r="C5178" s="301"/>
    </row>
    <row r="5179" spans="3:3" x14ac:dyDescent="0.2">
      <c r="C5179" s="13"/>
    </row>
    <row r="5180" spans="3:3" x14ac:dyDescent="0.2">
      <c r="C5180" s="301"/>
    </row>
    <row r="5181" spans="3:3" x14ac:dyDescent="0.2">
      <c r="C5181" s="301"/>
    </row>
    <row r="5182" spans="3:3" x14ac:dyDescent="0.2">
      <c r="C5182" s="13"/>
    </row>
    <row r="5183" spans="3:3" x14ac:dyDescent="0.2">
      <c r="C5183" s="301"/>
    </row>
    <row r="5184" spans="3:3" x14ac:dyDescent="0.2">
      <c r="C5184" s="301"/>
    </row>
    <row r="5185" spans="3:3" x14ac:dyDescent="0.2">
      <c r="C5185" s="13"/>
    </row>
    <row r="5186" spans="3:3" x14ac:dyDescent="0.2">
      <c r="C5186" s="301"/>
    </row>
    <row r="5187" spans="3:3" x14ac:dyDescent="0.2">
      <c r="C5187" s="301"/>
    </row>
    <row r="5188" spans="3:3" x14ac:dyDescent="0.2">
      <c r="C5188" s="13"/>
    </row>
    <row r="5189" spans="3:3" x14ac:dyDescent="0.2">
      <c r="C5189" s="301"/>
    </row>
    <row r="5190" spans="3:3" x14ac:dyDescent="0.2">
      <c r="C5190" s="301"/>
    </row>
    <row r="5191" spans="3:3" x14ac:dyDescent="0.2">
      <c r="C5191" s="13"/>
    </row>
    <row r="5192" spans="3:3" x14ac:dyDescent="0.2">
      <c r="C5192" s="301"/>
    </row>
    <row r="5193" spans="3:3" x14ac:dyDescent="0.2">
      <c r="C5193" s="301"/>
    </row>
    <row r="5194" spans="3:3" x14ac:dyDescent="0.2">
      <c r="C5194" s="13"/>
    </row>
    <row r="5195" spans="3:3" x14ac:dyDescent="0.2">
      <c r="C5195" s="301"/>
    </row>
    <row r="5196" spans="3:3" x14ac:dyDescent="0.2">
      <c r="C5196" s="301"/>
    </row>
    <row r="5197" spans="3:3" x14ac:dyDescent="0.2">
      <c r="C5197" s="13"/>
    </row>
    <row r="5198" spans="3:3" x14ac:dyDescent="0.2">
      <c r="C5198" s="301"/>
    </row>
    <row r="5199" spans="3:3" x14ac:dyDescent="0.2">
      <c r="C5199" s="301"/>
    </row>
    <row r="5200" spans="3:3" x14ac:dyDescent="0.2">
      <c r="C5200" s="13"/>
    </row>
    <row r="5201" spans="3:3" x14ac:dyDescent="0.2">
      <c r="C5201" s="301"/>
    </row>
    <row r="5202" spans="3:3" x14ac:dyDescent="0.2">
      <c r="C5202" s="301"/>
    </row>
    <row r="5203" spans="3:3" x14ac:dyDescent="0.2">
      <c r="C5203" s="13"/>
    </row>
    <row r="5204" spans="3:3" x14ac:dyDescent="0.2">
      <c r="C5204" s="301"/>
    </row>
    <row r="5205" spans="3:3" x14ac:dyDescent="0.2">
      <c r="C5205" s="301"/>
    </row>
    <row r="5206" spans="3:3" x14ac:dyDescent="0.2">
      <c r="C5206" s="13"/>
    </row>
    <row r="5207" spans="3:3" x14ac:dyDescent="0.2">
      <c r="C5207" s="301"/>
    </row>
    <row r="5208" spans="3:3" x14ac:dyDescent="0.2">
      <c r="C5208" s="301"/>
    </row>
    <row r="5209" spans="3:3" x14ac:dyDescent="0.2">
      <c r="C5209" s="13"/>
    </row>
    <row r="5210" spans="3:3" x14ac:dyDescent="0.2">
      <c r="C5210" s="301"/>
    </row>
    <row r="5211" spans="3:3" x14ac:dyDescent="0.2">
      <c r="C5211" s="301"/>
    </row>
    <row r="5212" spans="3:3" x14ac:dyDescent="0.2">
      <c r="C5212" s="13"/>
    </row>
    <row r="5213" spans="3:3" x14ac:dyDescent="0.2">
      <c r="C5213" s="301"/>
    </row>
    <row r="5214" spans="3:3" x14ac:dyDescent="0.2">
      <c r="C5214" s="301"/>
    </row>
    <row r="5215" spans="3:3" x14ac:dyDescent="0.2">
      <c r="C5215" s="13"/>
    </row>
    <row r="5216" spans="3:3" x14ac:dyDescent="0.2">
      <c r="C5216" s="301"/>
    </row>
    <row r="5217" spans="3:3" x14ac:dyDescent="0.2">
      <c r="C5217" s="301"/>
    </row>
    <row r="5218" spans="3:3" x14ac:dyDescent="0.2">
      <c r="C5218" s="13"/>
    </row>
    <row r="5219" spans="3:3" x14ac:dyDescent="0.2">
      <c r="C5219" s="301"/>
    </row>
    <row r="5220" spans="3:3" x14ac:dyDescent="0.2">
      <c r="C5220" s="301"/>
    </row>
    <row r="5221" spans="3:3" x14ac:dyDescent="0.2">
      <c r="C5221" s="13"/>
    </row>
    <row r="5222" spans="3:3" x14ac:dyDescent="0.2">
      <c r="C5222" s="301"/>
    </row>
    <row r="5223" spans="3:3" x14ac:dyDescent="0.2">
      <c r="C5223" s="301"/>
    </row>
    <row r="5224" spans="3:3" x14ac:dyDescent="0.2">
      <c r="C5224" s="13"/>
    </row>
    <row r="5225" spans="3:3" x14ac:dyDescent="0.2">
      <c r="C5225" s="301"/>
    </row>
    <row r="5226" spans="3:3" x14ac:dyDescent="0.2">
      <c r="C5226" s="301"/>
    </row>
    <row r="5227" spans="3:3" x14ac:dyDescent="0.2">
      <c r="C5227" s="13"/>
    </row>
    <row r="5228" spans="3:3" x14ac:dyDescent="0.2">
      <c r="C5228" s="301"/>
    </row>
    <row r="5229" spans="3:3" x14ac:dyDescent="0.2">
      <c r="C5229" s="301"/>
    </row>
    <row r="5230" spans="3:3" x14ac:dyDescent="0.2">
      <c r="C5230" s="13"/>
    </row>
    <row r="5231" spans="3:3" x14ac:dyDescent="0.2">
      <c r="C5231" s="301"/>
    </row>
    <row r="5232" spans="3:3" x14ac:dyDescent="0.2">
      <c r="C5232" s="301"/>
    </row>
    <row r="5233" spans="3:3" x14ac:dyDescent="0.2">
      <c r="C5233" s="13"/>
    </row>
    <row r="5234" spans="3:3" x14ac:dyDescent="0.2">
      <c r="C5234" s="301"/>
    </row>
    <row r="5235" spans="3:3" x14ac:dyDescent="0.2">
      <c r="C5235" s="301"/>
    </row>
    <row r="5236" spans="3:3" x14ac:dyDescent="0.2">
      <c r="C5236" s="13"/>
    </row>
    <row r="5237" spans="3:3" x14ac:dyDescent="0.2">
      <c r="C5237" s="301"/>
    </row>
    <row r="5238" spans="3:3" x14ac:dyDescent="0.2">
      <c r="C5238" s="301"/>
    </row>
    <row r="5239" spans="3:3" x14ac:dyDescent="0.2">
      <c r="C5239" s="13"/>
    </row>
    <row r="5240" spans="3:3" x14ac:dyDescent="0.2">
      <c r="C5240" s="301"/>
    </row>
    <row r="5241" spans="3:3" x14ac:dyDescent="0.2">
      <c r="C5241" s="301"/>
    </row>
    <row r="5242" spans="3:3" x14ac:dyDescent="0.2">
      <c r="C5242" s="13"/>
    </row>
    <row r="5243" spans="3:3" x14ac:dyDescent="0.2">
      <c r="C5243" s="301"/>
    </row>
    <row r="5244" spans="3:3" x14ac:dyDescent="0.2">
      <c r="C5244" s="301"/>
    </row>
    <row r="5245" spans="3:3" x14ac:dyDescent="0.2">
      <c r="C5245" s="13"/>
    </row>
    <row r="5246" spans="3:3" x14ac:dyDescent="0.2">
      <c r="C5246" s="301"/>
    </row>
    <row r="5247" spans="3:3" x14ac:dyDescent="0.2">
      <c r="C5247" s="301"/>
    </row>
    <row r="5248" spans="3:3" x14ac:dyDescent="0.2">
      <c r="C5248" s="13"/>
    </row>
    <row r="5249" spans="3:3" x14ac:dyDescent="0.2">
      <c r="C5249" s="301"/>
    </row>
    <row r="5250" spans="3:3" x14ac:dyDescent="0.2">
      <c r="C5250" s="301"/>
    </row>
    <row r="5251" spans="3:3" x14ac:dyDescent="0.2">
      <c r="C5251" s="13"/>
    </row>
    <row r="5252" spans="3:3" x14ac:dyDescent="0.2">
      <c r="C5252" s="301"/>
    </row>
    <row r="5253" spans="3:3" x14ac:dyDescent="0.2">
      <c r="C5253" s="301"/>
    </row>
    <row r="5254" spans="3:3" x14ac:dyDescent="0.2">
      <c r="C5254" s="13"/>
    </row>
    <row r="5255" spans="3:3" x14ac:dyDescent="0.2">
      <c r="C5255" s="301"/>
    </row>
    <row r="5256" spans="3:3" x14ac:dyDescent="0.2">
      <c r="C5256" s="301"/>
    </row>
    <row r="5257" spans="3:3" x14ac:dyDescent="0.2">
      <c r="C5257" s="13"/>
    </row>
    <row r="5258" spans="3:3" x14ac:dyDescent="0.2">
      <c r="C5258" s="301"/>
    </row>
    <row r="5259" spans="3:3" x14ac:dyDescent="0.2">
      <c r="C5259" s="301"/>
    </row>
    <row r="5260" spans="3:3" x14ac:dyDescent="0.2">
      <c r="C5260" s="13"/>
    </row>
    <row r="5261" spans="3:3" x14ac:dyDescent="0.2">
      <c r="C5261" s="301"/>
    </row>
    <row r="5262" spans="3:3" x14ac:dyDescent="0.2">
      <c r="C5262" s="301"/>
    </row>
    <row r="5263" spans="3:3" x14ac:dyDescent="0.2">
      <c r="C5263" s="13"/>
    </row>
    <row r="5264" spans="3:3" x14ac:dyDescent="0.2">
      <c r="C5264" s="301"/>
    </row>
    <row r="5265" spans="3:3" x14ac:dyDescent="0.2">
      <c r="C5265" s="301"/>
    </row>
    <row r="5266" spans="3:3" x14ac:dyDescent="0.2">
      <c r="C5266" s="13"/>
    </row>
    <row r="5267" spans="3:3" x14ac:dyDescent="0.2">
      <c r="C5267" s="301"/>
    </row>
    <row r="5268" spans="3:3" x14ac:dyDescent="0.2">
      <c r="C5268" s="301"/>
    </row>
    <row r="5269" spans="3:3" x14ac:dyDescent="0.2">
      <c r="C5269" s="13"/>
    </row>
    <row r="5270" spans="3:3" x14ac:dyDescent="0.2">
      <c r="C5270" s="301"/>
    </row>
    <row r="5271" spans="3:3" x14ac:dyDescent="0.2">
      <c r="C5271" s="301"/>
    </row>
    <row r="5272" spans="3:3" x14ac:dyDescent="0.2">
      <c r="C5272" s="13"/>
    </row>
    <row r="5273" spans="3:3" x14ac:dyDescent="0.2">
      <c r="C5273" s="301"/>
    </row>
    <row r="5274" spans="3:3" x14ac:dyDescent="0.2">
      <c r="C5274" s="301"/>
    </row>
    <row r="5275" spans="3:3" x14ac:dyDescent="0.2">
      <c r="C5275" s="13"/>
    </row>
    <row r="5276" spans="3:3" x14ac:dyDescent="0.2">
      <c r="C5276" s="301"/>
    </row>
    <row r="5277" spans="3:3" x14ac:dyDescent="0.2">
      <c r="C5277" s="301"/>
    </row>
    <row r="5278" spans="3:3" x14ac:dyDescent="0.2">
      <c r="C5278" s="13"/>
    </row>
    <row r="5279" spans="3:3" x14ac:dyDescent="0.2">
      <c r="C5279" s="301"/>
    </row>
    <row r="5280" spans="3:3" x14ac:dyDescent="0.2">
      <c r="C5280" s="301"/>
    </row>
    <row r="5281" spans="3:3" x14ac:dyDescent="0.2">
      <c r="C5281" s="13"/>
    </row>
    <row r="5282" spans="3:3" x14ac:dyDescent="0.2">
      <c r="C5282" s="301"/>
    </row>
    <row r="5283" spans="3:3" x14ac:dyDescent="0.2">
      <c r="C5283" s="301"/>
    </row>
    <row r="5284" spans="3:3" x14ac:dyDescent="0.2">
      <c r="C5284" s="13"/>
    </row>
    <row r="5285" spans="3:3" x14ac:dyDescent="0.2">
      <c r="C5285" s="301"/>
    </row>
    <row r="5286" spans="3:3" x14ac:dyDescent="0.2">
      <c r="C5286" s="301"/>
    </row>
    <row r="5287" spans="3:3" x14ac:dyDescent="0.2">
      <c r="C5287" s="13"/>
    </row>
    <row r="5288" spans="3:3" x14ac:dyDescent="0.2">
      <c r="C5288" s="301"/>
    </row>
    <row r="5289" spans="3:3" x14ac:dyDescent="0.2">
      <c r="C5289" s="301"/>
    </row>
    <row r="5290" spans="3:3" x14ac:dyDescent="0.2">
      <c r="C5290" s="13"/>
    </row>
    <row r="5291" spans="3:3" x14ac:dyDescent="0.2">
      <c r="C5291" s="301"/>
    </row>
    <row r="5292" spans="3:3" x14ac:dyDescent="0.2">
      <c r="C5292" s="301"/>
    </row>
    <row r="5293" spans="3:3" x14ac:dyDescent="0.2">
      <c r="C5293" s="13"/>
    </row>
    <row r="5294" spans="3:3" x14ac:dyDescent="0.2">
      <c r="C5294" s="301"/>
    </row>
    <row r="5295" spans="3:3" x14ac:dyDescent="0.2">
      <c r="C5295" s="301"/>
    </row>
    <row r="5296" spans="3:3" x14ac:dyDescent="0.2">
      <c r="C5296" s="13"/>
    </row>
    <row r="5297" spans="3:3" x14ac:dyDescent="0.2">
      <c r="C5297" s="301"/>
    </row>
    <row r="5298" spans="3:3" x14ac:dyDescent="0.2">
      <c r="C5298" s="301"/>
    </row>
    <row r="5299" spans="3:3" x14ac:dyDescent="0.2">
      <c r="C5299" s="13"/>
    </row>
    <row r="5300" spans="3:3" x14ac:dyDescent="0.2">
      <c r="C5300" s="301"/>
    </row>
    <row r="5301" spans="3:3" x14ac:dyDescent="0.2">
      <c r="C5301" s="301"/>
    </row>
    <row r="5302" spans="3:3" x14ac:dyDescent="0.2">
      <c r="C5302" s="13"/>
    </row>
    <row r="5303" spans="3:3" x14ac:dyDescent="0.2">
      <c r="C5303" s="301"/>
    </row>
    <row r="5304" spans="3:3" x14ac:dyDescent="0.2">
      <c r="C5304" s="301"/>
    </row>
    <row r="5305" spans="3:3" x14ac:dyDescent="0.2">
      <c r="C5305" s="13"/>
    </row>
    <row r="5306" spans="3:3" x14ac:dyDescent="0.2">
      <c r="C5306" s="301"/>
    </row>
    <row r="5307" spans="3:3" x14ac:dyDescent="0.2">
      <c r="C5307" s="301"/>
    </row>
    <row r="5308" spans="3:3" x14ac:dyDescent="0.2">
      <c r="C5308" s="13"/>
    </row>
    <row r="5309" spans="3:3" x14ac:dyDescent="0.2">
      <c r="C5309" s="301"/>
    </row>
    <row r="5310" spans="3:3" x14ac:dyDescent="0.2">
      <c r="C5310" s="301"/>
    </row>
    <row r="5311" spans="3:3" x14ac:dyDescent="0.2">
      <c r="C5311" s="13"/>
    </row>
    <row r="5312" spans="3:3" x14ac:dyDescent="0.2">
      <c r="C5312" s="301"/>
    </row>
    <row r="5313" spans="3:3" x14ac:dyDescent="0.2">
      <c r="C5313" s="301"/>
    </row>
    <row r="5314" spans="3:3" x14ac:dyDescent="0.2">
      <c r="C5314" s="13"/>
    </row>
    <row r="5315" spans="3:3" x14ac:dyDescent="0.2">
      <c r="C5315" s="301"/>
    </row>
    <row r="5316" spans="3:3" x14ac:dyDescent="0.2">
      <c r="C5316" s="301"/>
    </row>
    <row r="5317" spans="3:3" x14ac:dyDescent="0.2">
      <c r="C5317" s="13"/>
    </row>
    <row r="5318" spans="3:3" x14ac:dyDescent="0.2">
      <c r="C5318" s="301"/>
    </row>
    <row r="5319" spans="3:3" x14ac:dyDescent="0.2">
      <c r="C5319" s="301"/>
    </row>
    <row r="5320" spans="3:3" x14ac:dyDescent="0.2">
      <c r="C5320" s="13"/>
    </row>
    <row r="5321" spans="3:3" x14ac:dyDescent="0.2">
      <c r="C5321" s="301"/>
    </row>
    <row r="5322" spans="3:3" x14ac:dyDescent="0.2">
      <c r="C5322" s="301"/>
    </row>
    <row r="5323" spans="3:3" x14ac:dyDescent="0.2">
      <c r="C5323" s="13"/>
    </row>
    <row r="5324" spans="3:3" x14ac:dyDescent="0.2">
      <c r="C5324" s="301"/>
    </row>
    <row r="5325" spans="3:3" x14ac:dyDescent="0.2">
      <c r="C5325" s="301"/>
    </row>
    <row r="5326" spans="3:3" x14ac:dyDescent="0.2">
      <c r="C5326" s="13"/>
    </row>
    <row r="5327" spans="3:3" x14ac:dyDescent="0.2">
      <c r="C5327" s="301"/>
    </row>
    <row r="5328" spans="3:3" x14ac:dyDescent="0.2">
      <c r="C5328" s="301"/>
    </row>
    <row r="5329" spans="3:3" x14ac:dyDescent="0.2">
      <c r="C5329" s="13"/>
    </row>
    <row r="5330" spans="3:3" x14ac:dyDescent="0.2">
      <c r="C5330" s="301"/>
    </row>
    <row r="5331" spans="3:3" x14ac:dyDescent="0.2">
      <c r="C5331" s="301"/>
    </row>
    <row r="5332" spans="3:3" x14ac:dyDescent="0.2">
      <c r="C5332" s="13"/>
    </row>
    <row r="5333" spans="3:3" x14ac:dyDescent="0.2">
      <c r="C5333" s="301"/>
    </row>
    <row r="5334" spans="3:3" x14ac:dyDescent="0.2">
      <c r="C5334" s="301"/>
    </row>
    <row r="5335" spans="3:3" x14ac:dyDescent="0.2">
      <c r="C5335" s="13"/>
    </row>
    <row r="5336" spans="3:3" x14ac:dyDescent="0.2">
      <c r="C5336" s="301"/>
    </row>
    <row r="5337" spans="3:3" x14ac:dyDescent="0.2">
      <c r="C5337" s="301"/>
    </row>
    <row r="5338" spans="3:3" x14ac:dyDescent="0.2">
      <c r="C5338" s="13"/>
    </row>
    <row r="5339" spans="3:3" x14ac:dyDescent="0.2">
      <c r="C5339" s="301"/>
    </row>
    <row r="5340" spans="3:3" x14ac:dyDescent="0.2">
      <c r="C5340" s="301"/>
    </row>
    <row r="5341" spans="3:3" x14ac:dyDescent="0.2">
      <c r="C5341" s="13"/>
    </row>
    <row r="5342" spans="3:3" x14ac:dyDescent="0.2">
      <c r="C5342" s="301"/>
    </row>
    <row r="5343" spans="3:3" x14ac:dyDescent="0.2">
      <c r="C5343" s="301"/>
    </row>
    <row r="5344" spans="3:3" x14ac:dyDescent="0.2">
      <c r="C5344" s="13"/>
    </row>
    <row r="5345" spans="3:3" x14ac:dyDescent="0.2">
      <c r="C5345" s="301"/>
    </row>
    <row r="5346" spans="3:3" x14ac:dyDescent="0.2">
      <c r="C5346" s="301"/>
    </row>
    <row r="5347" spans="3:3" x14ac:dyDescent="0.2">
      <c r="C5347" s="13"/>
    </row>
    <row r="5348" spans="3:3" x14ac:dyDescent="0.2">
      <c r="C5348" s="301"/>
    </row>
    <row r="5349" spans="3:3" x14ac:dyDescent="0.2">
      <c r="C5349" s="301"/>
    </row>
    <row r="5350" spans="3:3" x14ac:dyDescent="0.2">
      <c r="C5350" s="13"/>
    </row>
    <row r="5351" spans="3:3" x14ac:dyDescent="0.2">
      <c r="C5351" s="301"/>
    </row>
    <row r="5352" spans="3:3" x14ac:dyDescent="0.2">
      <c r="C5352" s="301"/>
    </row>
    <row r="5353" spans="3:3" x14ac:dyDescent="0.2">
      <c r="C5353" s="13"/>
    </row>
    <row r="5354" spans="3:3" x14ac:dyDescent="0.2">
      <c r="C5354" s="301"/>
    </row>
    <row r="5355" spans="3:3" x14ac:dyDescent="0.2">
      <c r="C5355" s="301"/>
    </row>
    <row r="5356" spans="3:3" x14ac:dyDescent="0.2">
      <c r="C5356" s="13"/>
    </row>
    <row r="5357" spans="3:3" x14ac:dyDescent="0.2">
      <c r="C5357" s="301"/>
    </row>
    <row r="5358" spans="3:3" x14ac:dyDescent="0.2">
      <c r="C5358" s="301"/>
    </row>
    <row r="5359" spans="3:3" x14ac:dyDescent="0.2">
      <c r="C5359" s="13"/>
    </row>
    <row r="5360" spans="3:3" x14ac:dyDescent="0.2">
      <c r="C5360" s="301"/>
    </row>
    <row r="5361" spans="3:3" x14ac:dyDescent="0.2">
      <c r="C5361" s="301"/>
    </row>
    <row r="5362" spans="3:3" x14ac:dyDescent="0.2">
      <c r="C5362" s="13"/>
    </row>
    <row r="5363" spans="3:3" x14ac:dyDescent="0.2">
      <c r="C5363" s="301"/>
    </row>
    <row r="5364" spans="3:3" x14ac:dyDescent="0.2">
      <c r="C5364" s="301"/>
    </row>
    <row r="5365" spans="3:3" x14ac:dyDescent="0.2">
      <c r="C5365" s="13"/>
    </row>
    <row r="5366" spans="3:3" x14ac:dyDescent="0.2">
      <c r="C5366" s="301"/>
    </row>
    <row r="5367" spans="3:3" x14ac:dyDescent="0.2">
      <c r="C5367" s="301"/>
    </row>
    <row r="5368" spans="3:3" x14ac:dyDescent="0.2">
      <c r="C5368" s="13"/>
    </row>
    <row r="5369" spans="3:3" x14ac:dyDescent="0.2">
      <c r="C5369" s="301"/>
    </row>
    <row r="5370" spans="3:3" x14ac:dyDescent="0.2">
      <c r="C5370" s="301"/>
    </row>
    <row r="5371" spans="3:3" x14ac:dyDescent="0.2">
      <c r="C5371" s="13"/>
    </row>
    <row r="5372" spans="3:3" x14ac:dyDescent="0.2">
      <c r="C5372" s="301"/>
    </row>
    <row r="5373" spans="3:3" x14ac:dyDescent="0.2">
      <c r="C5373" s="301"/>
    </row>
    <row r="5374" spans="3:3" x14ac:dyDescent="0.2">
      <c r="C5374" s="13"/>
    </row>
    <row r="5375" spans="3:3" x14ac:dyDescent="0.2">
      <c r="C5375" s="301"/>
    </row>
    <row r="5376" spans="3:3" x14ac:dyDescent="0.2">
      <c r="C5376" s="301"/>
    </row>
    <row r="5377" spans="3:3" x14ac:dyDescent="0.2">
      <c r="C5377" s="13"/>
    </row>
    <row r="5378" spans="3:3" x14ac:dyDescent="0.2">
      <c r="C5378" s="301"/>
    </row>
    <row r="5379" spans="3:3" x14ac:dyDescent="0.2">
      <c r="C5379" s="301"/>
    </row>
    <row r="5380" spans="3:3" x14ac:dyDescent="0.2">
      <c r="C5380" s="13"/>
    </row>
    <row r="5381" spans="3:3" x14ac:dyDescent="0.2">
      <c r="C5381" s="301"/>
    </row>
    <row r="5382" spans="3:3" x14ac:dyDescent="0.2">
      <c r="C5382" s="301"/>
    </row>
    <row r="5383" spans="3:3" x14ac:dyDescent="0.2">
      <c r="C5383" s="13"/>
    </row>
    <row r="5384" spans="3:3" x14ac:dyDescent="0.2">
      <c r="C5384" s="301"/>
    </row>
    <row r="5385" spans="3:3" x14ac:dyDescent="0.2">
      <c r="C5385" s="301"/>
    </row>
    <row r="5386" spans="3:3" x14ac:dyDescent="0.2">
      <c r="C5386" s="13"/>
    </row>
    <row r="5387" spans="3:3" x14ac:dyDescent="0.2">
      <c r="C5387" s="301"/>
    </row>
    <row r="5388" spans="3:3" x14ac:dyDescent="0.2">
      <c r="C5388" s="301"/>
    </row>
    <row r="5389" spans="3:3" x14ac:dyDescent="0.2">
      <c r="C5389" s="13"/>
    </row>
    <row r="5390" spans="3:3" x14ac:dyDescent="0.2">
      <c r="C5390" s="301"/>
    </row>
    <row r="5391" spans="3:3" x14ac:dyDescent="0.2">
      <c r="C5391" s="301"/>
    </row>
    <row r="5392" spans="3:3" x14ac:dyDescent="0.2">
      <c r="C5392" s="13"/>
    </row>
    <row r="5393" spans="3:3" x14ac:dyDescent="0.2">
      <c r="C5393" s="301"/>
    </row>
    <row r="5394" spans="3:3" x14ac:dyDescent="0.2">
      <c r="C5394" s="301"/>
    </row>
    <row r="5395" spans="3:3" x14ac:dyDescent="0.2">
      <c r="C5395" s="13"/>
    </row>
    <row r="5396" spans="3:3" x14ac:dyDescent="0.2">
      <c r="C5396" s="301"/>
    </row>
    <row r="5397" spans="3:3" x14ac:dyDescent="0.2">
      <c r="C5397" s="301"/>
    </row>
    <row r="5398" spans="3:3" x14ac:dyDescent="0.2">
      <c r="C5398" s="13"/>
    </row>
    <row r="5399" spans="3:3" x14ac:dyDescent="0.2">
      <c r="C5399" s="301"/>
    </row>
    <row r="5400" spans="3:3" x14ac:dyDescent="0.2">
      <c r="C5400" s="301"/>
    </row>
    <row r="5401" spans="3:3" x14ac:dyDescent="0.2">
      <c r="C5401" s="13"/>
    </row>
    <row r="5402" spans="3:3" x14ac:dyDescent="0.2">
      <c r="C5402" s="301"/>
    </row>
    <row r="5403" spans="3:3" x14ac:dyDescent="0.2">
      <c r="C5403" s="301"/>
    </row>
    <row r="5404" spans="3:3" x14ac:dyDescent="0.2">
      <c r="C5404" s="13"/>
    </row>
    <row r="5405" spans="3:3" x14ac:dyDescent="0.2">
      <c r="C5405" s="301"/>
    </row>
    <row r="5406" spans="3:3" x14ac:dyDescent="0.2">
      <c r="C5406" s="301"/>
    </row>
    <row r="5407" spans="3:3" x14ac:dyDescent="0.2">
      <c r="C5407" s="13"/>
    </row>
    <row r="5408" spans="3:3" x14ac:dyDescent="0.2">
      <c r="C5408" s="301"/>
    </row>
    <row r="5409" spans="3:3" x14ac:dyDescent="0.2">
      <c r="C5409" s="301"/>
    </row>
    <row r="5410" spans="3:3" x14ac:dyDescent="0.2">
      <c r="C5410" s="13"/>
    </row>
    <row r="5411" spans="3:3" x14ac:dyDescent="0.2">
      <c r="C5411" s="301"/>
    </row>
    <row r="5412" spans="3:3" x14ac:dyDescent="0.2">
      <c r="C5412" s="301"/>
    </row>
    <row r="5413" spans="3:3" x14ac:dyDescent="0.2">
      <c r="C5413" s="13"/>
    </row>
    <row r="5414" spans="3:3" x14ac:dyDescent="0.2">
      <c r="C5414" s="301"/>
    </row>
    <row r="5415" spans="3:3" x14ac:dyDescent="0.2">
      <c r="C5415" s="301"/>
    </row>
    <row r="5416" spans="3:3" x14ac:dyDescent="0.2">
      <c r="C5416" s="13"/>
    </row>
    <row r="5417" spans="3:3" x14ac:dyDescent="0.2">
      <c r="C5417" s="301"/>
    </row>
    <row r="5418" spans="3:3" x14ac:dyDescent="0.2">
      <c r="C5418" s="301"/>
    </row>
    <row r="5419" spans="3:3" x14ac:dyDescent="0.2">
      <c r="C5419" s="13"/>
    </row>
    <row r="5420" spans="3:3" x14ac:dyDescent="0.2">
      <c r="C5420" s="301"/>
    </row>
    <row r="5421" spans="3:3" x14ac:dyDescent="0.2">
      <c r="C5421" s="301"/>
    </row>
    <row r="5422" spans="3:3" x14ac:dyDescent="0.2">
      <c r="C5422" s="13"/>
    </row>
    <row r="5423" spans="3:3" x14ac:dyDescent="0.2">
      <c r="C5423" s="301"/>
    </row>
    <row r="5424" spans="3:3" x14ac:dyDescent="0.2">
      <c r="C5424" s="301"/>
    </row>
    <row r="5425" spans="3:3" x14ac:dyDescent="0.2">
      <c r="C5425" s="13"/>
    </row>
    <row r="5426" spans="3:3" x14ac:dyDescent="0.2">
      <c r="C5426" s="301"/>
    </row>
    <row r="5427" spans="3:3" x14ac:dyDescent="0.2">
      <c r="C5427" s="301"/>
    </row>
    <row r="5428" spans="3:3" x14ac:dyDescent="0.2">
      <c r="C5428" s="13"/>
    </row>
    <row r="5429" spans="3:3" x14ac:dyDescent="0.2">
      <c r="C5429" s="301"/>
    </row>
    <row r="5430" spans="3:3" x14ac:dyDescent="0.2">
      <c r="C5430" s="301"/>
    </row>
    <row r="5431" spans="3:3" x14ac:dyDescent="0.2">
      <c r="C5431" s="13"/>
    </row>
    <row r="5432" spans="3:3" x14ac:dyDescent="0.2">
      <c r="C5432" s="301"/>
    </row>
    <row r="5433" spans="3:3" x14ac:dyDescent="0.2">
      <c r="C5433" s="301"/>
    </row>
    <row r="5434" spans="3:3" x14ac:dyDescent="0.2">
      <c r="C5434" s="13"/>
    </row>
    <row r="5435" spans="3:3" x14ac:dyDescent="0.2">
      <c r="C5435" s="301"/>
    </row>
    <row r="5436" spans="3:3" x14ac:dyDescent="0.2">
      <c r="C5436" s="301"/>
    </row>
    <row r="5437" spans="3:3" x14ac:dyDescent="0.2">
      <c r="C5437" s="13"/>
    </row>
    <row r="5438" spans="3:3" x14ac:dyDescent="0.2">
      <c r="C5438" s="301"/>
    </row>
    <row r="5439" spans="3:3" x14ac:dyDescent="0.2">
      <c r="C5439" s="301"/>
    </row>
    <row r="5440" spans="3:3" x14ac:dyDescent="0.2">
      <c r="C5440" s="13"/>
    </row>
    <row r="5441" spans="3:3" x14ac:dyDescent="0.2">
      <c r="C5441" s="301"/>
    </row>
    <row r="5442" spans="3:3" x14ac:dyDescent="0.2">
      <c r="C5442" s="301"/>
    </row>
    <row r="5443" spans="3:3" x14ac:dyDescent="0.2">
      <c r="C5443" s="13"/>
    </row>
    <row r="5444" spans="3:3" x14ac:dyDescent="0.2">
      <c r="C5444" s="301"/>
    </row>
    <row r="5445" spans="3:3" x14ac:dyDescent="0.2">
      <c r="C5445" s="301"/>
    </row>
    <row r="5446" spans="3:3" x14ac:dyDescent="0.2">
      <c r="C5446" s="13"/>
    </row>
    <row r="5447" spans="3:3" x14ac:dyDescent="0.2">
      <c r="C5447" s="301"/>
    </row>
    <row r="5448" spans="3:3" x14ac:dyDescent="0.2">
      <c r="C5448" s="301"/>
    </row>
    <row r="5449" spans="3:3" x14ac:dyDescent="0.2">
      <c r="C5449" s="13"/>
    </row>
    <row r="5450" spans="3:3" x14ac:dyDescent="0.2">
      <c r="C5450" s="301"/>
    </row>
    <row r="5451" spans="3:3" x14ac:dyDescent="0.2">
      <c r="C5451" s="301"/>
    </row>
    <row r="5452" spans="3:3" x14ac:dyDescent="0.2">
      <c r="C5452" s="13"/>
    </row>
    <row r="5453" spans="3:3" x14ac:dyDescent="0.2">
      <c r="C5453" s="301"/>
    </row>
    <row r="5454" spans="3:3" x14ac:dyDescent="0.2">
      <c r="C5454" s="301"/>
    </row>
    <row r="5455" spans="3:3" x14ac:dyDescent="0.2">
      <c r="C5455" s="13"/>
    </row>
    <row r="5456" spans="3:3" x14ac:dyDescent="0.2">
      <c r="C5456" s="301"/>
    </row>
    <row r="5457" spans="3:3" x14ac:dyDescent="0.2">
      <c r="C5457" s="301"/>
    </row>
    <row r="5458" spans="3:3" x14ac:dyDescent="0.2">
      <c r="C5458" s="13"/>
    </row>
    <row r="5459" spans="3:3" x14ac:dyDescent="0.2">
      <c r="C5459" s="301"/>
    </row>
    <row r="5460" spans="3:3" x14ac:dyDescent="0.2">
      <c r="C5460" s="301"/>
    </row>
    <row r="5461" spans="3:3" x14ac:dyDescent="0.2">
      <c r="C5461" s="13"/>
    </row>
    <row r="5462" spans="3:3" x14ac:dyDescent="0.2">
      <c r="C5462" s="301"/>
    </row>
    <row r="5463" spans="3:3" x14ac:dyDescent="0.2">
      <c r="C5463" s="301"/>
    </row>
    <row r="5464" spans="3:3" x14ac:dyDescent="0.2">
      <c r="C5464" s="13"/>
    </row>
    <row r="5465" spans="3:3" x14ac:dyDescent="0.2">
      <c r="C5465" s="301"/>
    </row>
    <row r="5466" spans="3:3" x14ac:dyDescent="0.2">
      <c r="C5466" s="301"/>
    </row>
    <row r="5467" spans="3:3" x14ac:dyDescent="0.2">
      <c r="C5467" s="13"/>
    </row>
    <row r="5468" spans="3:3" x14ac:dyDescent="0.2">
      <c r="C5468" s="301"/>
    </row>
    <row r="5469" spans="3:3" x14ac:dyDescent="0.2">
      <c r="C5469" s="301"/>
    </row>
    <row r="5470" spans="3:3" x14ac:dyDescent="0.2">
      <c r="C5470" s="13"/>
    </row>
    <row r="5471" spans="3:3" x14ac:dyDescent="0.2">
      <c r="C5471" s="301"/>
    </row>
    <row r="5472" spans="3:3" x14ac:dyDescent="0.2">
      <c r="C5472" s="301"/>
    </row>
    <row r="5473" spans="3:3" x14ac:dyDescent="0.2">
      <c r="C5473" s="13"/>
    </row>
    <row r="5474" spans="3:3" x14ac:dyDescent="0.2">
      <c r="C5474" s="301"/>
    </row>
    <row r="5475" spans="3:3" x14ac:dyDescent="0.2">
      <c r="C5475" s="301"/>
    </row>
    <row r="5476" spans="3:3" x14ac:dyDescent="0.2">
      <c r="C5476" s="13"/>
    </row>
    <row r="5477" spans="3:3" x14ac:dyDescent="0.2">
      <c r="C5477" s="301"/>
    </row>
    <row r="5478" spans="3:3" x14ac:dyDescent="0.2">
      <c r="C5478" s="301"/>
    </row>
    <row r="5479" spans="3:3" x14ac:dyDescent="0.2">
      <c r="C5479" s="13"/>
    </row>
    <row r="5480" spans="3:3" x14ac:dyDescent="0.2">
      <c r="C5480" s="301"/>
    </row>
    <row r="5481" spans="3:3" x14ac:dyDescent="0.2">
      <c r="C5481" s="301"/>
    </row>
    <row r="5482" spans="3:3" x14ac:dyDescent="0.2">
      <c r="C5482" s="13"/>
    </row>
    <row r="5483" spans="3:3" x14ac:dyDescent="0.2">
      <c r="C5483" s="301"/>
    </row>
    <row r="5484" spans="3:3" x14ac:dyDescent="0.2">
      <c r="C5484" s="301"/>
    </row>
    <row r="5485" spans="3:3" x14ac:dyDescent="0.2">
      <c r="C5485" s="13"/>
    </row>
    <row r="5486" spans="3:3" x14ac:dyDescent="0.2">
      <c r="C5486" s="301"/>
    </row>
    <row r="5487" spans="3:3" x14ac:dyDescent="0.2">
      <c r="C5487" s="301"/>
    </row>
    <row r="5488" spans="3:3" x14ac:dyDescent="0.2">
      <c r="C5488" s="13"/>
    </row>
    <row r="5489" spans="3:3" x14ac:dyDescent="0.2">
      <c r="C5489" s="301"/>
    </row>
    <row r="5490" spans="3:3" x14ac:dyDescent="0.2">
      <c r="C5490" s="301"/>
    </row>
    <row r="5491" spans="3:3" x14ac:dyDescent="0.2">
      <c r="C5491" s="13"/>
    </row>
    <row r="5492" spans="3:3" x14ac:dyDescent="0.2">
      <c r="C5492" s="301"/>
    </row>
    <row r="5493" spans="3:3" x14ac:dyDescent="0.2">
      <c r="C5493" s="301"/>
    </row>
    <row r="5494" spans="3:3" x14ac:dyDescent="0.2">
      <c r="C5494" s="13"/>
    </row>
    <row r="5495" spans="3:3" x14ac:dyDescent="0.2">
      <c r="C5495" s="301"/>
    </row>
    <row r="5496" spans="3:3" x14ac:dyDescent="0.2">
      <c r="C5496" s="301"/>
    </row>
    <row r="5497" spans="3:3" x14ac:dyDescent="0.2">
      <c r="C5497" s="13"/>
    </row>
    <row r="5498" spans="3:3" x14ac:dyDescent="0.2">
      <c r="C5498" s="301"/>
    </row>
    <row r="5499" spans="3:3" x14ac:dyDescent="0.2">
      <c r="C5499" s="301"/>
    </row>
    <row r="5500" spans="3:3" x14ac:dyDescent="0.2">
      <c r="C5500" s="13"/>
    </row>
    <row r="5501" spans="3:3" x14ac:dyDescent="0.2">
      <c r="C5501" s="301"/>
    </row>
    <row r="5502" spans="3:3" x14ac:dyDescent="0.2">
      <c r="C5502" s="301"/>
    </row>
    <row r="5503" spans="3:3" x14ac:dyDescent="0.2">
      <c r="C5503" s="13"/>
    </row>
    <row r="5504" spans="3:3" x14ac:dyDescent="0.2">
      <c r="C5504" s="301"/>
    </row>
    <row r="5505" spans="3:3" x14ac:dyDescent="0.2">
      <c r="C5505" s="301"/>
    </row>
    <row r="5506" spans="3:3" x14ac:dyDescent="0.2">
      <c r="C5506" s="13"/>
    </row>
    <row r="5507" spans="3:3" x14ac:dyDescent="0.2">
      <c r="C5507" s="301"/>
    </row>
    <row r="5508" spans="3:3" x14ac:dyDescent="0.2">
      <c r="C5508" s="301"/>
    </row>
    <row r="5509" spans="3:3" x14ac:dyDescent="0.2">
      <c r="C5509" s="13"/>
    </row>
    <row r="5510" spans="3:3" x14ac:dyDescent="0.2">
      <c r="C5510" s="301"/>
    </row>
    <row r="5511" spans="3:3" x14ac:dyDescent="0.2">
      <c r="C5511" s="301"/>
    </row>
    <row r="5512" spans="3:3" x14ac:dyDescent="0.2">
      <c r="C5512" s="13"/>
    </row>
    <row r="5513" spans="3:3" x14ac:dyDescent="0.2">
      <c r="C5513" s="301"/>
    </row>
    <row r="5514" spans="3:3" x14ac:dyDescent="0.2">
      <c r="C5514" s="301"/>
    </row>
    <row r="5515" spans="3:3" x14ac:dyDescent="0.2">
      <c r="C5515" s="13"/>
    </row>
    <row r="5516" spans="3:3" x14ac:dyDescent="0.2">
      <c r="C5516" s="301"/>
    </row>
    <row r="5517" spans="3:3" x14ac:dyDescent="0.2">
      <c r="C5517" s="301"/>
    </row>
    <row r="5518" spans="3:3" x14ac:dyDescent="0.2">
      <c r="C5518" s="13"/>
    </row>
    <row r="5519" spans="3:3" x14ac:dyDescent="0.2">
      <c r="C5519" s="301"/>
    </row>
    <row r="5520" spans="3:3" x14ac:dyDescent="0.2">
      <c r="C5520" s="301"/>
    </row>
    <row r="5521" spans="3:3" x14ac:dyDescent="0.2">
      <c r="C5521" s="13"/>
    </row>
    <row r="5522" spans="3:3" x14ac:dyDescent="0.2">
      <c r="C5522" s="301"/>
    </row>
    <row r="5523" spans="3:3" x14ac:dyDescent="0.2">
      <c r="C5523" s="301"/>
    </row>
    <row r="5524" spans="3:3" x14ac:dyDescent="0.2">
      <c r="C5524" s="13"/>
    </row>
    <row r="5525" spans="3:3" x14ac:dyDescent="0.2">
      <c r="C5525" s="301"/>
    </row>
    <row r="5526" spans="3:3" x14ac:dyDescent="0.2">
      <c r="C5526" s="301"/>
    </row>
    <row r="5527" spans="3:3" x14ac:dyDescent="0.2">
      <c r="C5527" s="13"/>
    </row>
    <row r="5528" spans="3:3" x14ac:dyDescent="0.2">
      <c r="C5528" s="301"/>
    </row>
    <row r="5529" spans="3:3" x14ac:dyDescent="0.2">
      <c r="C5529" s="301"/>
    </row>
    <row r="5530" spans="3:3" x14ac:dyDescent="0.2">
      <c r="C5530" s="13"/>
    </row>
    <row r="5531" spans="3:3" x14ac:dyDescent="0.2">
      <c r="C5531" s="301"/>
    </row>
    <row r="5532" spans="3:3" x14ac:dyDescent="0.2">
      <c r="C5532" s="301"/>
    </row>
    <row r="5533" spans="3:3" x14ac:dyDescent="0.2">
      <c r="C5533" s="13"/>
    </row>
    <row r="5534" spans="3:3" x14ac:dyDescent="0.2">
      <c r="C5534" s="301"/>
    </row>
    <row r="5535" spans="3:3" x14ac:dyDescent="0.2">
      <c r="C5535" s="301"/>
    </row>
    <row r="5536" spans="3:3" x14ac:dyDescent="0.2">
      <c r="C5536" s="13"/>
    </row>
    <row r="5537" spans="3:3" x14ac:dyDescent="0.2">
      <c r="C5537" s="301"/>
    </row>
    <row r="5538" spans="3:3" x14ac:dyDescent="0.2">
      <c r="C5538" s="301"/>
    </row>
    <row r="5539" spans="3:3" x14ac:dyDescent="0.2">
      <c r="C5539" s="13"/>
    </row>
    <row r="5540" spans="3:3" x14ac:dyDescent="0.2">
      <c r="C5540" s="301"/>
    </row>
    <row r="5541" spans="3:3" x14ac:dyDescent="0.2">
      <c r="C5541" s="301"/>
    </row>
    <row r="5542" spans="3:3" x14ac:dyDescent="0.2">
      <c r="C5542" s="13"/>
    </row>
    <row r="5543" spans="3:3" x14ac:dyDescent="0.2">
      <c r="C5543" s="301"/>
    </row>
    <row r="5544" spans="3:3" x14ac:dyDescent="0.2">
      <c r="C5544" s="301"/>
    </row>
    <row r="5545" spans="3:3" x14ac:dyDescent="0.2">
      <c r="C5545" s="13"/>
    </row>
    <row r="5546" spans="3:3" x14ac:dyDescent="0.2">
      <c r="C5546" s="301"/>
    </row>
    <row r="5547" spans="3:3" x14ac:dyDescent="0.2">
      <c r="C5547" s="301"/>
    </row>
    <row r="5548" spans="3:3" x14ac:dyDescent="0.2">
      <c r="C5548" s="13"/>
    </row>
    <row r="5549" spans="3:3" x14ac:dyDescent="0.2">
      <c r="C5549" s="301"/>
    </row>
    <row r="5550" spans="3:3" x14ac:dyDescent="0.2">
      <c r="C5550" s="301"/>
    </row>
    <row r="5551" spans="3:3" x14ac:dyDescent="0.2">
      <c r="C5551" s="13"/>
    </row>
    <row r="5552" spans="3:3" x14ac:dyDescent="0.2">
      <c r="C5552" s="301"/>
    </row>
    <row r="5553" spans="3:3" x14ac:dyDescent="0.2">
      <c r="C5553" s="301"/>
    </row>
    <row r="5554" spans="3:3" x14ac:dyDescent="0.2">
      <c r="C5554" s="13"/>
    </row>
    <row r="5555" spans="3:3" x14ac:dyDescent="0.2">
      <c r="C5555" s="301"/>
    </row>
    <row r="5556" spans="3:3" x14ac:dyDescent="0.2">
      <c r="C5556" s="301"/>
    </row>
    <row r="5557" spans="3:3" x14ac:dyDescent="0.2">
      <c r="C5557" s="13"/>
    </row>
    <row r="5558" spans="3:3" x14ac:dyDescent="0.2">
      <c r="C5558" s="301"/>
    </row>
    <row r="5559" spans="3:3" x14ac:dyDescent="0.2">
      <c r="C5559" s="301"/>
    </row>
    <row r="5560" spans="3:3" x14ac:dyDescent="0.2">
      <c r="C5560" s="13"/>
    </row>
    <row r="5561" spans="3:3" x14ac:dyDescent="0.2">
      <c r="C5561" s="301"/>
    </row>
    <row r="5562" spans="3:3" x14ac:dyDescent="0.2">
      <c r="C5562" s="301"/>
    </row>
    <row r="5563" spans="3:3" x14ac:dyDescent="0.2">
      <c r="C5563" s="13"/>
    </row>
    <row r="5564" spans="3:3" x14ac:dyDescent="0.2">
      <c r="C5564" s="301"/>
    </row>
    <row r="5565" spans="3:3" x14ac:dyDescent="0.2">
      <c r="C5565" s="301"/>
    </row>
    <row r="5566" spans="3:3" x14ac:dyDescent="0.2">
      <c r="C5566" s="13"/>
    </row>
    <row r="5567" spans="3:3" x14ac:dyDescent="0.2">
      <c r="C5567" s="301"/>
    </row>
    <row r="5568" spans="3:3" x14ac:dyDescent="0.2">
      <c r="C5568" s="301"/>
    </row>
    <row r="5569" spans="3:3" x14ac:dyDescent="0.2">
      <c r="C5569" s="13"/>
    </row>
    <row r="5570" spans="3:3" x14ac:dyDescent="0.2">
      <c r="C5570" s="301"/>
    </row>
    <row r="5571" spans="3:3" x14ac:dyDescent="0.2">
      <c r="C5571" s="301"/>
    </row>
    <row r="5572" spans="3:3" x14ac:dyDescent="0.2">
      <c r="C5572" s="13"/>
    </row>
    <row r="5573" spans="3:3" x14ac:dyDescent="0.2">
      <c r="C5573" s="301"/>
    </row>
    <row r="5574" spans="3:3" x14ac:dyDescent="0.2">
      <c r="C5574" s="301"/>
    </row>
    <row r="5575" spans="3:3" x14ac:dyDescent="0.2">
      <c r="C5575" s="13"/>
    </row>
    <row r="5576" spans="3:3" x14ac:dyDescent="0.2">
      <c r="C5576" s="301"/>
    </row>
    <row r="5577" spans="3:3" x14ac:dyDescent="0.2">
      <c r="C5577" s="301"/>
    </row>
    <row r="5578" spans="3:3" x14ac:dyDescent="0.2">
      <c r="C5578" s="13"/>
    </row>
    <row r="5579" spans="3:3" x14ac:dyDescent="0.2">
      <c r="C5579" s="301"/>
    </row>
    <row r="5580" spans="3:3" x14ac:dyDescent="0.2">
      <c r="C5580" s="301"/>
    </row>
    <row r="5581" spans="3:3" x14ac:dyDescent="0.2">
      <c r="C5581" s="13"/>
    </row>
    <row r="5582" spans="3:3" x14ac:dyDescent="0.2">
      <c r="C5582" s="301"/>
    </row>
    <row r="5583" spans="3:3" x14ac:dyDescent="0.2">
      <c r="C5583" s="301"/>
    </row>
    <row r="5584" spans="3:3" x14ac:dyDescent="0.2">
      <c r="C5584" s="13"/>
    </row>
    <row r="5585" spans="3:3" x14ac:dyDescent="0.2">
      <c r="C5585" s="301"/>
    </row>
    <row r="5586" spans="3:3" x14ac:dyDescent="0.2">
      <c r="C5586" s="301"/>
    </row>
    <row r="5587" spans="3:3" x14ac:dyDescent="0.2">
      <c r="C5587" s="13"/>
    </row>
    <row r="5588" spans="3:3" x14ac:dyDescent="0.2">
      <c r="C5588" s="301"/>
    </row>
    <row r="5589" spans="3:3" x14ac:dyDescent="0.2">
      <c r="C5589" s="301"/>
    </row>
    <row r="5590" spans="3:3" x14ac:dyDescent="0.2">
      <c r="C5590" s="13"/>
    </row>
    <row r="5591" spans="3:3" x14ac:dyDescent="0.2">
      <c r="C5591" s="301"/>
    </row>
    <row r="5592" spans="3:3" x14ac:dyDescent="0.2">
      <c r="C5592" s="301"/>
    </row>
    <row r="5593" spans="3:3" x14ac:dyDescent="0.2">
      <c r="C5593" s="13"/>
    </row>
    <row r="5594" spans="3:3" x14ac:dyDescent="0.2">
      <c r="C5594" s="301"/>
    </row>
    <row r="5595" spans="3:3" x14ac:dyDescent="0.2">
      <c r="C5595" s="301"/>
    </row>
    <row r="5596" spans="3:3" x14ac:dyDescent="0.2">
      <c r="C5596" s="13"/>
    </row>
    <row r="5597" spans="3:3" x14ac:dyDescent="0.2">
      <c r="C5597" s="301"/>
    </row>
    <row r="5598" spans="3:3" x14ac:dyDescent="0.2">
      <c r="C5598" s="301"/>
    </row>
    <row r="5599" spans="3:3" x14ac:dyDescent="0.2">
      <c r="C5599" s="13"/>
    </row>
    <row r="5600" spans="3:3" x14ac:dyDescent="0.2">
      <c r="C5600" s="301"/>
    </row>
    <row r="5601" spans="3:3" x14ac:dyDescent="0.2">
      <c r="C5601" s="301"/>
    </row>
    <row r="5602" spans="3:3" x14ac:dyDescent="0.2">
      <c r="C5602" s="13"/>
    </row>
    <row r="5603" spans="3:3" x14ac:dyDescent="0.2">
      <c r="C5603" s="301"/>
    </row>
    <row r="5604" spans="3:3" x14ac:dyDescent="0.2">
      <c r="C5604" s="301"/>
    </row>
    <row r="5605" spans="3:3" x14ac:dyDescent="0.2">
      <c r="C5605" s="13"/>
    </row>
    <row r="5606" spans="3:3" x14ac:dyDescent="0.2">
      <c r="C5606" s="301"/>
    </row>
    <row r="5607" spans="3:3" x14ac:dyDescent="0.2">
      <c r="C5607" s="301"/>
    </row>
    <row r="5608" spans="3:3" x14ac:dyDescent="0.2">
      <c r="C5608" s="13"/>
    </row>
    <row r="5609" spans="3:3" x14ac:dyDescent="0.2">
      <c r="C5609" s="301"/>
    </row>
    <row r="5610" spans="3:3" x14ac:dyDescent="0.2">
      <c r="C5610" s="301"/>
    </row>
    <row r="5611" spans="3:3" x14ac:dyDescent="0.2">
      <c r="C5611" s="13"/>
    </row>
    <row r="5612" spans="3:3" x14ac:dyDescent="0.2">
      <c r="C5612" s="301"/>
    </row>
    <row r="5613" spans="3:3" x14ac:dyDescent="0.2">
      <c r="C5613" s="301"/>
    </row>
    <row r="5614" spans="3:3" x14ac:dyDescent="0.2">
      <c r="C5614" s="13"/>
    </row>
    <row r="5615" spans="3:3" x14ac:dyDescent="0.2">
      <c r="C5615" s="301"/>
    </row>
    <row r="5616" spans="3:3" x14ac:dyDescent="0.2">
      <c r="C5616" s="301"/>
    </row>
    <row r="5617" spans="3:3" x14ac:dyDescent="0.2">
      <c r="C5617" s="13"/>
    </row>
    <row r="5618" spans="3:3" x14ac:dyDescent="0.2">
      <c r="C5618" s="301"/>
    </row>
    <row r="5619" spans="3:3" x14ac:dyDescent="0.2">
      <c r="C5619" s="301"/>
    </row>
    <row r="5620" spans="3:3" x14ac:dyDescent="0.2">
      <c r="C5620" s="13"/>
    </row>
    <row r="5621" spans="3:3" x14ac:dyDescent="0.2">
      <c r="C5621" s="301"/>
    </row>
    <row r="5622" spans="3:3" x14ac:dyDescent="0.2">
      <c r="C5622" s="301"/>
    </row>
    <row r="5623" spans="3:3" x14ac:dyDescent="0.2">
      <c r="C5623" s="13"/>
    </row>
    <row r="5624" spans="3:3" x14ac:dyDescent="0.2">
      <c r="C5624" s="301"/>
    </row>
    <row r="5625" spans="3:3" x14ac:dyDescent="0.2">
      <c r="C5625" s="301"/>
    </row>
    <row r="5626" spans="3:3" x14ac:dyDescent="0.2">
      <c r="C5626" s="13"/>
    </row>
    <row r="5627" spans="3:3" x14ac:dyDescent="0.2">
      <c r="C5627" s="301"/>
    </row>
    <row r="5628" spans="3:3" x14ac:dyDescent="0.2">
      <c r="C5628" s="301"/>
    </row>
    <row r="5629" spans="3:3" x14ac:dyDescent="0.2">
      <c r="C5629" s="13"/>
    </row>
    <row r="5630" spans="3:3" x14ac:dyDescent="0.2">
      <c r="C5630" s="301"/>
    </row>
    <row r="5631" spans="3:3" x14ac:dyDescent="0.2">
      <c r="C5631" s="301"/>
    </row>
    <row r="5632" spans="3:3" x14ac:dyDescent="0.2">
      <c r="C5632" s="13"/>
    </row>
    <row r="5633" spans="3:3" x14ac:dyDescent="0.2">
      <c r="C5633" s="301"/>
    </row>
    <row r="5634" spans="3:3" x14ac:dyDescent="0.2">
      <c r="C5634" s="301"/>
    </row>
    <row r="5635" spans="3:3" x14ac:dyDescent="0.2">
      <c r="C5635" s="13"/>
    </row>
    <row r="5636" spans="3:3" x14ac:dyDescent="0.2">
      <c r="C5636" s="301"/>
    </row>
    <row r="5637" spans="3:3" x14ac:dyDescent="0.2">
      <c r="C5637" s="301"/>
    </row>
    <row r="5638" spans="3:3" x14ac:dyDescent="0.2">
      <c r="C5638" s="13"/>
    </row>
    <row r="5639" spans="3:3" x14ac:dyDescent="0.2">
      <c r="C5639" s="301"/>
    </row>
    <row r="5640" spans="3:3" x14ac:dyDescent="0.2">
      <c r="C5640" s="301"/>
    </row>
    <row r="5641" spans="3:3" x14ac:dyDescent="0.2">
      <c r="C5641" s="13"/>
    </row>
    <row r="5642" spans="3:3" x14ac:dyDescent="0.2">
      <c r="C5642" s="301"/>
    </row>
    <row r="5643" spans="3:3" x14ac:dyDescent="0.2">
      <c r="C5643" s="301"/>
    </row>
    <row r="5644" spans="3:3" x14ac:dyDescent="0.2">
      <c r="C5644" s="13"/>
    </row>
    <row r="5645" spans="3:3" x14ac:dyDescent="0.2">
      <c r="C5645" s="301"/>
    </row>
    <row r="5646" spans="3:3" x14ac:dyDescent="0.2">
      <c r="C5646" s="301"/>
    </row>
    <row r="5647" spans="3:3" x14ac:dyDescent="0.2">
      <c r="C5647" s="13"/>
    </row>
    <row r="5648" spans="3:3" x14ac:dyDescent="0.2">
      <c r="C5648" s="301"/>
    </row>
    <row r="5649" spans="3:3" x14ac:dyDescent="0.2">
      <c r="C5649" s="301"/>
    </row>
    <row r="5650" spans="3:3" x14ac:dyDescent="0.2">
      <c r="C5650" s="13"/>
    </row>
    <row r="5651" spans="3:3" x14ac:dyDescent="0.2">
      <c r="C5651" s="301"/>
    </row>
    <row r="5652" spans="3:3" x14ac:dyDescent="0.2">
      <c r="C5652" s="301"/>
    </row>
    <row r="5653" spans="3:3" x14ac:dyDescent="0.2">
      <c r="C5653" s="13"/>
    </row>
    <row r="5654" spans="3:3" x14ac:dyDescent="0.2">
      <c r="C5654" s="301"/>
    </row>
    <row r="5655" spans="3:3" x14ac:dyDescent="0.2">
      <c r="C5655" s="301"/>
    </row>
    <row r="5656" spans="3:3" x14ac:dyDescent="0.2">
      <c r="C5656" s="13"/>
    </row>
    <row r="5657" spans="3:3" x14ac:dyDescent="0.2">
      <c r="C5657" s="301"/>
    </row>
    <row r="5658" spans="3:3" x14ac:dyDescent="0.2">
      <c r="C5658" s="301"/>
    </row>
    <row r="5659" spans="3:3" x14ac:dyDescent="0.2">
      <c r="C5659" s="13"/>
    </row>
    <row r="5660" spans="3:3" x14ac:dyDescent="0.2">
      <c r="C5660" s="301"/>
    </row>
    <row r="5661" spans="3:3" x14ac:dyDescent="0.2">
      <c r="C5661" s="301"/>
    </row>
    <row r="5662" spans="3:3" x14ac:dyDescent="0.2">
      <c r="C5662" s="13"/>
    </row>
    <row r="5663" spans="3:3" x14ac:dyDescent="0.2">
      <c r="C5663" s="301"/>
    </row>
    <row r="5664" spans="3:3" x14ac:dyDescent="0.2">
      <c r="C5664" s="301"/>
    </row>
    <row r="5665" spans="3:3" x14ac:dyDescent="0.2">
      <c r="C5665" s="13"/>
    </row>
    <row r="5666" spans="3:3" x14ac:dyDescent="0.2">
      <c r="C5666" s="301"/>
    </row>
    <row r="5667" spans="3:3" x14ac:dyDescent="0.2">
      <c r="C5667" s="301"/>
    </row>
    <row r="5668" spans="3:3" x14ac:dyDescent="0.2">
      <c r="C5668" s="13"/>
    </row>
    <row r="5669" spans="3:3" x14ac:dyDescent="0.2">
      <c r="C5669" s="301"/>
    </row>
    <row r="5670" spans="3:3" x14ac:dyDescent="0.2">
      <c r="C5670" s="301"/>
    </row>
    <row r="5671" spans="3:3" x14ac:dyDescent="0.2">
      <c r="C5671" s="13"/>
    </row>
    <row r="5672" spans="3:3" x14ac:dyDescent="0.2">
      <c r="C5672" s="301"/>
    </row>
    <row r="5673" spans="3:3" x14ac:dyDescent="0.2">
      <c r="C5673" s="301"/>
    </row>
    <row r="5674" spans="3:3" x14ac:dyDescent="0.2">
      <c r="C5674" s="13"/>
    </row>
    <row r="5675" spans="3:3" x14ac:dyDescent="0.2">
      <c r="C5675" s="301"/>
    </row>
    <row r="5676" spans="3:3" x14ac:dyDescent="0.2">
      <c r="C5676" s="301"/>
    </row>
    <row r="5677" spans="3:3" x14ac:dyDescent="0.2">
      <c r="C5677" s="13"/>
    </row>
    <row r="5678" spans="3:3" x14ac:dyDescent="0.2">
      <c r="C5678" s="301"/>
    </row>
    <row r="5679" spans="3:3" x14ac:dyDescent="0.2">
      <c r="C5679" s="301"/>
    </row>
    <row r="5680" spans="3:3" x14ac:dyDescent="0.2">
      <c r="C5680" s="13"/>
    </row>
    <row r="5681" spans="3:3" x14ac:dyDescent="0.2">
      <c r="C5681" s="301"/>
    </row>
    <row r="5682" spans="3:3" x14ac:dyDescent="0.2">
      <c r="C5682" s="301"/>
    </row>
    <row r="5683" spans="3:3" x14ac:dyDescent="0.2">
      <c r="C5683" s="13"/>
    </row>
    <row r="5684" spans="3:3" x14ac:dyDescent="0.2">
      <c r="C5684" s="301"/>
    </row>
    <row r="5685" spans="3:3" x14ac:dyDescent="0.2">
      <c r="C5685" s="301"/>
    </row>
    <row r="5686" spans="3:3" x14ac:dyDescent="0.2">
      <c r="C5686" s="13"/>
    </row>
    <row r="5687" spans="3:3" x14ac:dyDescent="0.2">
      <c r="C5687" s="301"/>
    </row>
    <row r="5688" spans="3:3" x14ac:dyDescent="0.2">
      <c r="C5688" s="301"/>
    </row>
    <row r="5689" spans="3:3" x14ac:dyDescent="0.2">
      <c r="C5689" s="13"/>
    </row>
    <row r="5690" spans="3:3" x14ac:dyDescent="0.2">
      <c r="C5690" s="301"/>
    </row>
    <row r="5691" spans="3:3" x14ac:dyDescent="0.2">
      <c r="C5691" s="301"/>
    </row>
    <row r="5692" spans="3:3" x14ac:dyDescent="0.2">
      <c r="C5692" s="13"/>
    </row>
    <row r="5693" spans="3:3" x14ac:dyDescent="0.2">
      <c r="C5693" s="301"/>
    </row>
    <row r="5694" spans="3:3" x14ac:dyDescent="0.2">
      <c r="C5694" s="301"/>
    </row>
    <row r="5695" spans="3:3" x14ac:dyDescent="0.2">
      <c r="C5695" s="13"/>
    </row>
    <row r="5696" spans="3:3" x14ac:dyDescent="0.2">
      <c r="C5696" s="301"/>
    </row>
    <row r="5697" spans="3:3" x14ac:dyDescent="0.2">
      <c r="C5697" s="301"/>
    </row>
    <row r="5698" spans="3:3" x14ac:dyDescent="0.2">
      <c r="C5698" s="13"/>
    </row>
    <row r="5699" spans="3:3" x14ac:dyDescent="0.2">
      <c r="C5699" s="301"/>
    </row>
    <row r="5700" spans="3:3" x14ac:dyDescent="0.2">
      <c r="C5700" s="301"/>
    </row>
    <row r="5701" spans="3:3" x14ac:dyDescent="0.2">
      <c r="C5701" s="13"/>
    </row>
    <row r="5702" spans="3:3" x14ac:dyDescent="0.2">
      <c r="C5702" s="301"/>
    </row>
    <row r="5703" spans="3:3" x14ac:dyDescent="0.2">
      <c r="C5703" s="301"/>
    </row>
    <row r="5704" spans="3:3" x14ac:dyDescent="0.2">
      <c r="C5704" s="13"/>
    </row>
    <row r="5705" spans="3:3" x14ac:dyDescent="0.2">
      <c r="C5705" s="301"/>
    </row>
    <row r="5706" spans="3:3" x14ac:dyDescent="0.2">
      <c r="C5706" s="301"/>
    </row>
    <row r="5707" spans="3:3" x14ac:dyDescent="0.2">
      <c r="C5707" s="13"/>
    </row>
    <row r="5708" spans="3:3" x14ac:dyDescent="0.2">
      <c r="C5708" s="301"/>
    </row>
    <row r="5709" spans="3:3" x14ac:dyDescent="0.2">
      <c r="C5709" s="301"/>
    </row>
    <row r="5710" spans="3:3" x14ac:dyDescent="0.2">
      <c r="C5710" s="13"/>
    </row>
    <row r="5711" spans="3:3" x14ac:dyDescent="0.2">
      <c r="C5711" s="301"/>
    </row>
    <row r="5712" spans="3:3" x14ac:dyDescent="0.2">
      <c r="C5712" s="301"/>
    </row>
    <row r="5713" spans="3:3" x14ac:dyDescent="0.2">
      <c r="C5713" s="13"/>
    </row>
    <row r="5714" spans="3:3" x14ac:dyDescent="0.2">
      <c r="C5714" s="301"/>
    </row>
    <row r="5715" spans="3:3" x14ac:dyDescent="0.2">
      <c r="C5715" s="301"/>
    </row>
    <row r="5716" spans="3:3" x14ac:dyDescent="0.2">
      <c r="C5716" s="13"/>
    </row>
    <row r="5717" spans="3:3" x14ac:dyDescent="0.2">
      <c r="C5717" s="301"/>
    </row>
    <row r="5718" spans="3:3" x14ac:dyDescent="0.2">
      <c r="C5718" s="301"/>
    </row>
    <row r="5719" spans="3:3" x14ac:dyDescent="0.2">
      <c r="C5719" s="13"/>
    </row>
    <row r="5720" spans="3:3" x14ac:dyDescent="0.2">
      <c r="C5720" s="301"/>
    </row>
    <row r="5721" spans="3:3" x14ac:dyDescent="0.2">
      <c r="C5721" s="301"/>
    </row>
    <row r="5722" spans="3:3" x14ac:dyDescent="0.2">
      <c r="C5722" s="13"/>
    </row>
    <row r="5723" spans="3:3" x14ac:dyDescent="0.2">
      <c r="C5723" s="301"/>
    </row>
    <row r="5724" spans="3:3" x14ac:dyDescent="0.2">
      <c r="C5724" s="301"/>
    </row>
    <row r="5725" spans="3:3" x14ac:dyDescent="0.2">
      <c r="C5725" s="13"/>
    </row>
    <row r="5726" spans="3:3" x14ac:dyDescent="0.2">
      <c r="C5726" s="301"/>
    </row>
    <row r="5727" spans="3:3" x14ac:dyDescent="0.2">
      <c r="C5727" s="301"/>
    </row>
    <row r="5728" spans="3:3" x14ac:dyDescent="0.2">
      <c r="C5728" s="13"/>
    </row>
    <row r="5729" spans="3:3" x14ac:dyDescent="0.2">
      <c r="C5729" s="301"/>
    </row>
    <row r="5730" spans="3:3" x14ac:dyDescent="0.2">
      <c r="C5730" s="301"/>
    </row>
    <row r="5731" spans="3:3" x14ac:dyDescent="0.2">
      <c r="C5731" s="13"/>
    </row>
    <row r="5732" spans="3:3" x14ac:dyDescent="0.2">
      <c r="C5732" s="301"/>
    </row>
    <row r="5733" spans="3:3" x14ac:dyDescent="0.2">
      <c r="C5733" s="301"/>
    </row>
    <row r="5734" spans="3:3" x14ac:dyDescent="0.2">
      <c r="C5734" s="13"/>
    </row>
    <row r="5735" spans="3:3" x14ac:dyDescent="0.2">
      <c r="C5735" s="301"/>
    </row>
    <row r="5736" spans="3:3" x14ac:dyDescent="0.2">
      <c r="C5736" s="301"/>
    </row>
    <row r="5737" spans="3:3" x14ac:dyDescent="0.2">
      <c r="C5737" s="13"/>
    </row>
    <row r="5738" spans="3:3" x14ac:dyDescent="0.2">
      <c r="C5738" s="301"/>
    </row>
    <row r="5739" spans="3:3" x14ac:dyDescent="0.2">
      <c r="C5739" s="301"/>
    </row>
    <row r="5740" spans="3:3" x14ac:dyDescent="0.2">
      <c r="C5740" s="13"/>
    </row>
    <row r="5741" spans="3:3" x14ac:dyDescent="0.2">
      <c r="C5741" s="301"/>
    </row>
    <row r="5742" spans="3:3" x14ac:dyDescent="0.2">
      <c r="C5742" s="301"/>
    </row>
    <row r="5743" spans="3:3" x14ac:dyDescent="0.2">
      <c r="C5743" s="13"/>
    </row>
    <row r="5744" spans="3:3" x14ac:dyDescent="0.2">
      <c r="C5744" s="301"/>
    </row>
    <row r="5745" spans="3:3" x14ac:dyDescent="0.2">
      <c r="C5745" s="301"/>
    </row>
    <row r="5746" spans="3:3" x14ac:dyDescent="0.2">
      <c r="C5746" s="13"/>
    </row>
    <row r="5747" spans="3:3" x14ac:dyDescent="0.2">
      <c r="C5747" s="301"/>
    </row>
    <row r="5748" spans="3:3" x14ac:dyDescent="0.2">
      <c r="C5748" s="301"/>
    </row>
    <row r="5749" spans="3:3" x14ac:dyDescent="0.2">
      <c r="C5749" s="13"/>
    </row>
    <row r="5750" spans="3:3" x14ac:dyDescent="0.2">
      <c r="C5750" s="301"/>
    </row>
    <row r="5751" spans="3:3" x14ac:dyDescent="0.2">
      <c r="C5751" s="301"/>
    </row>
    <row r="5752" spans="3:3" x14ac:dyDescent="0.2">
      <c r="C5752" s="13"/>
    </row>
    <row r="5753" spans="3:3" x14ac:dyDescent="0.2">
      <c r="C5753" s="301"/>
    </row>
    <row r="5754" spans="3:3" x14ac:dyDescent="0.2">
      <c r="C5754" s="301"/>
    </row>
    <row r="5755" spans="3:3" x14ac:dyDescent="0.2">
      <c r="C5755" s="13"/>
    </row>
    <row r="5756" spans="3:3" x14ac:dyDescent="0.2">
      <c r="C5756" s="301"/>
    </row>
    <row r="5757" spans="3:3" x14ac:dyDescent="0.2">
      <c r="C5757" s="301"/>
    </row>
    <row r="5758" spans="3:3" x14ac:dyDescent="0.2">
      <c r="C5758" s="13"/>
    </row>
    <row r="5759" spans="3:3" x14ac:dyDescent="0.2">
      <c r="C5759" s="301"/>
    </row>
    <row r="5760" spans="3:3" x14ac:dyDescent="0.2">
      <c r="C5760" s="301"/>
    </row>
    <row r="5761" spans="3:3" x14ac:dyDescent="0.2">
      <c r="C5761" s="13"/>
    </row>
    <row r="5762" spans="3:3" x14ac:dyDescent="0.2">
      <c r="C5762" s="301"/>
    </row>
    <row r="5763" spans="3:3" x14ac:dyDescent="0.2">
      <c r="C5763" s="301"/>
    </row>
    <row r="5764" spans="3:3" x14ac:dyDescent="0.2">
      <c r="C5764" s="13"/>
    </row>
    <row r="5765" spans="3:3" x14ac:dyDescent="0.2">
      <c r="C5765" s="301"/>
    </row>
    <row r="5766" spans="3:3" x14ac:dyDescent="0.2">
      <c r="C5766" s="301"/>
    </row>
    <row r="5767" spans="3:3" x14ac:dyDescent="0.2">
      <c r="C5767" s="13"/>
    </row>
    <row r="5768" spans="3:3" x14ac:dyDescent="0.2">
      <c r="C5768" s="301"/>
    </row>
    <row r="5769" spans="3:3" x14ac:dyDescent="0.2">
      <c r="C5769" s="301"/>
    </row>
    <row r="5770" spans="3:3" x14ac:dyDescent="0.2">
      <c r="C5770" s="13"/>
    </row>
    <row r="5771" spans="3:3" x14ac:dyDescent="0.2">
      <c r="C5771" s="301"/>
    </row>
    <row r="5772" spans="3:3" x14ac:dyDescent="0.2">
      <c r="C5772" s="301"/>
    </row>
    <row r="5773" spans="3:3" x14ac:dyDescent="0.2">
      <c r="C5773" s="13"/>
    </row>
    <row r="5774" spans="3:3" x14ac:dyDescent="0.2">
      <c r="C5774" s="301"/>
    </row>
    <row r="5775" spans="3:3" x14ac:dyDescent="0.2">
      <c r="C5775" s="301"/>
    </row>
    <row r="5776" spans="3:3" x14ac:dyDescent="0.2">
      <c r="C5776" s="13"/>
    </row>
    <row r="5777" spans="3:3" x14ac:dyDescent="0.2">
      <c r="C5777" s="301"/>
    </row>
    <row r="5778" spans="3:3" x14ac:dyDescent="0.2">
      <c r="C5778" s="301"/>
    </row>
    <row r="5779" spans="3:3" x14ac:dyDescent="0.2">
      <c r="C5779" s="13"/>
    </row>
    <row r="5780" spans="3:3" x14ac:dyDescent="0.2">
      <c r="C5780" s="301"/>
    </row>
    <row r="5781" spans="3:3" x14ac:dyDescent="0.2">
      <c r="C5781" s="301"/>
    </row>
    <row r="5782" spans="3:3" x14ac:dyDescent="0.2">
      <c r="C5782" s="13"/>
    </row>
    <row r="5783" spans="3:3" x14ac:dyDescent="0.2">
      <c r="C5783" s="301"/>
    </row>
    <row r="5784" spans="3:3" x14ac:dyDescent="0.2">
      <c r="C5784" s="301"/>
    </row>
    <row r="5785" spans="3:3" x14ac:dyDescent="0.2">
      <c r="C5785" s="13"/>
    </row>
    <row r="5786" spans="3:3" x14ac:dyDescent="0.2">
      <c r="C5786" s="301"/>
    </row>
    <row r="5787" spans="3:3" x14ac:dyDescent="0.2">
      <c r="C5787" s="301"/>
    </row>
    <row r="5788" spans="3:3" x14ac:dyDescent="0.2">
      <c r="C5788" s="13"/>
    </row>
    <row r="5789" spans="3:3" x14ac:dyDescent="0.2">
      <c r="C5789" s="301"/>
    </row>
    <row r="5790" spans="3:3" x14ac:dyDescent="0.2">
      <c r="C5790" s="301"/>
    </row>
    <row r="5791" spans="3:3" x14ac:dyDescent="0.2">
      <c r="C5791" s="13"/>
    </row>
    <row r="5792" spans="3:3" x14ac:dyDescent="0.2">
      <c r="C5792" s="301"/>
    </row>
    <row r="5793" spans="3:3" x14ac:dyDescent="0.2">
      <c r="C5793" s="301"/>
    </row>
    <row r="5794" spans="3:3" x14ac:dyDescent="0.2">
      <c r="C5794" s="13"/>
    </row>
    <row r="5795" spans="3:3" x14ac:dyDescent="0.2">
      <c r="C5795" s="301"/>
    </row>
    <row r="5796" spans="3:3" x14ac:dyDescent="0.2">
      <c r="C5796" s="301"/>
    </row>
    <row r="5797" spans="3:3" x14ac:dyDescent="0.2">
      <c r="C5797" s="13"/>
    </row>
    <row r="5798" spans="3:3" x14ac:dyDescent="0.2">
      <c r="C5798" s="301"/>
    </row>
    <row r="5799" spans="3:3" x14ac:dyDescent="0.2">
      <c r="C5799" s="301"/>
    </row>
    <row r="5800" spans="3:3" x14ac:dyDescent="0.2">
      <c r="C5800" s="13"/>
    </row>
    <row r="5801" spans="3:3" x14ac:dyDescent="0.2">
      <c r="C5801" s="301"/>
    </row>
    <row r="5802" spans="3:3" x14ac:dyDescent="0.2">
      <c r="C5802" s="301"/>
    </row>
    <row r="5803" spans="3:3" x14ac:dyDescent="0.2">
      <c r="C5803" s="13"/>
    </row>
    <row r="5804" spans="3:3" x14ac:dyDescent="0.2">
      <c r="C5804" s="301"/>
    </row>
    <row r="5805" spans="3:3" x14ac:dyDescent="0.2">
      <c r="C5805" s="301"/>
    </row>
    <row r="5806" spans="3:3" x14ac:dyDescent="0.2">
      <c r="C5806" s="13"/>
    </row>
    <row r="5807" spans="3:3" x14ac:dyDescent="0.2">
      <c r="C5807" s="301"/>
    </row>
    <row r="5808" spans="3:3" x14ac:dyDescent="0.2">
      <c r="C5808" s="301"/>
    </row>
    <row r="5809" spans="3:3" x14ac:dyDescent="0.2">
      <c r="C5809" s="13"/>
    </row>
    <row r="5810" spans="3:3" x14ac:dyDescent="0.2">
      <c r="C5810" s="301"/>
    </row>
    <row r="5811" spans="3:3" x14ac:dyDescent="0.2">
      <c r="C5811" s="301"/>
    </row>
    <row r="5812" spans="3:3" x14ac:dyDescent="0.2">
      <c r="C5812" s="13"/>
    </row>
    <row r="5813" spans="3:3" x14ac:dyDescent="0.2">
      <c r="C5813" s="301"/>
    </row>
    <row r="5814" spans="3:3" x14ac:dyDescent="0.2">
      <c r="C5814" s="301"/>
    </row>
    <row r="5815" spans="3:3" x14ac:dyDescent="0.2">
      <c r="C5815" s="13"/>
    </row>
    <row r="5816" spans="3:3" x14ac:dyDescent="0.2">
      <c r="C5816" s="301"/>
    </row>
    <row r="5817" spans="3:3" x14ac:dyDescent="0.2">
      <c r="C5817" s="301"/>
    </row>
    <row r="5818" spans="3:3" x14ac:dyDescent="0.2">
      <c r="C5818" s="13"/>
    </row>
    <row r="5819" spans="3:3" x14ac:dyDescent="0.2">
      <c r="C5819" s="301"/>
    </row>
    <row r="5820" spans="3:3" x14ac:dyDescent="0.2">
      <c r="C5820" s="301"/>
    </row>
    <row r="5821" spans="3:3" x14ac:dyDescent="0.2">
      <c r="C5821" s="13"/>
    </row>
    <row r="5822" spans="3:3" x14ac:dyDescent="0.2">
      <c r="C5822" s="301"/>
    </row>
    <row r="5823" spans="3:3" x14ac:dyDescent="0.2">
      <c r="C5823" s="301"/>
    </row>
    <row r="5824" spans="3:3" x14ac:dyDescent="0.2">
      <c r="C5824" s="13"/>
    </row>
    <row r="5825" spans="3:3" x14ac:dyDescent="0.2">
      <c r="C5825" s="301"/>
    </row>
    <row r="5826" spans="3:3" x14ac:dyDescent="0.2">
      <c r="C5826" s="301"/>
    </row>
    <row r="5827" spans="3:3" x14ac:dyDescent="0.2">
      <c r="C5827" s="13"/>
    </row>
    <row r="5828" spans="3:3" x14ac:dyDescent="0.2">
      <c r="C5828" s="301"/>
    </row>
    <row r="5829" spans="3:3" x14ac:dyDescent="0.2">
      <c r="C5829" s="301"/>
    </row>
    <row r="5830" spans="3:3" x14ac:dyDescent="0.2">
      <c r="C5830" s="13"/>
    </row>
    <row r="5831" spans="3:3" x14ac:dyDescent="0.2">
      <c r="C5831" s="301"/>
    </row>
    <row r="5832" spans="3:3" x14ac:dyDescent="0.2">
      <c r="C5832" s="301"/>
    </row>
    <row r="5833" spans="3:3" x14ac:dyDescent="0.2">
      <c r="C5833" s="13"/>
    </row>
    <row r="5834" spans="3:3" x14ac:dyDescent="0.2">
      <c r="C5834" s="301"/>
    </row>
    <row r="5835" spans="3:3" x14ac:dyDescent="0.2">
      <c r="C5835" s="301"/>
    </row>
    <row r="5836" spans="3:3" x14ac:dyDescent="0.2">
      <c r="C5836" s="13"/>
    </row>
    <row r="5837" spans="3:3" x14ac:dyDescent="0.2">
      <c r="C5837" s="301"/>
    </row>
    <row r="5838" spans="3:3" x14ac:dyDescent="0.2">
      <c r="C5838" s="301"/>
    </row>
    <row r="5839" spans="3:3" x14ac:dyDescent="0.2">
      <c r="C5839" s="13"/>
    </row>
    <row r="5840" spans="3:3" x14ac:dyDescent="0.2">
      <c r="C5840" s="301"/>
    </row>
    <row r="5841" spans="3:3" x14ac:dyDescent="0.2">
      <c r="C5841" s="301"/>
    </row>
    <row r="5842" spans="3:3" x14ac:dyDescent="0.2">
      <c r="C5842" s="13"/>
    </row>
    <row r="5843" spans="3:3" x14ac:dyDescent="0.2">
      <c r="C5843" s="301"/>
    </row>
    <row r="5844" spans="3:3" x14ac:dyDescent="0.2">
      <c r="C5844" s="301"/>
    </row>
    <row r="5845" spans="3:3" x14ac:dyDescent="0.2">
      <c r="C5845" s="13"/>
    </row>
    <row r="5846" spans="3:3" x14ac:dyDescent="0.2">
      <c r="C5846" s="301"/>
    </row>
    <row r="5847" spans="3:3" x14ac:dyDescent="0.2">
      <c r="C5847" s="301"/>
    </row>
    <row r="5848" spans="3:3" x14ac:dyDescent="0.2">
      <c r="C5848" s="13"/>
    </row>
    <row r="5849" spans="3:3" x14ac:dyDescent="0.2">
      <c r="C5849" s="301"/>
    </row>
    <row r="5850" spans="3:3" x14ac:dyDescent="0.2">
      <c r="C5850" s="301"/>
    </row>
    <row r="5851" spans="3:3" x14ac:dyDescent="0.2">
      <c r="C5851" s="13"/>
    </row>
    <row r="5852" spans="3:3" x14ac:dyDescent="0.2">
      <c r="C5852" s="301"/>
    </row>
    <row r="5853" spans="3:3" x14ac:dyDescent="0.2">
      <c r="C5853" s="301"/>
    </row>
    <row r="5854" spans="3:3" x14ac:dyDescent="0.2">
      <c r="C5854" s="13"/>
    </row>
    <row r="5855" spans="3:3" x14ac:dyDescent="0.2">
      <c r="C5855" s="301"/>
    </row>
    <row r="5856" spans="3:3" x14ac:dyDescent="0.2">
      <c r="C5856" s="301"/>
    </row>
    <row r="5857" spans="3:3" x14ac:dyDescent="0.2">
      <c r="C5857" s="13"/>
    </row>
    <row r="5858" spans="3:3" x14ac:dyDescent="0.2">
      <c r="C5858" s="301"/>
    </row>
    <row r="5859" spans="3:3" x14ac:dyDescent="0.2">
      <c r="C5859" s="301"/>
    </row>
    <row r="5860" spans="3:3" x14ac:dyDescent="0.2">
      <c r="C5860" s="13"/>
    </row>
    <row r="5861" spans="3:3" x14ac:dyDescent="0.2">
      <c r="C5861" s="301"/>
    </row>
    <row r="5862" spans="3:3" x14ac:dyDescent="0.2">
      <c r="C5862" s="301"/>
    </row>
    <row r="5863" spans="3:3" x14ac:dyDescent="0.2">
      <c r="C5863" s="13"/>
    </row>
    <row r="5864" spans="3:3" x14ac:dyDescent="0.2">
      <c r="C5864" s="301"/>
    </row>
    <row r="5865" spans="3:3" x14ac:dyDescent="0.2">
      <c r="C5865" s="301"/>
    </row>
    <row r="5866" spans="3:3" x14ac:dyDescent="0.2">
      <c r="C5866" s="13"/>
    </row>
    <row r="5867" spans="3:3" x14ac:dyDescent="0.2">
      <c r="C5867" s="301"/>
    </row>
    <row r="5868" spans="3:3" x14ac:dyDescent="0.2">
      <c r="C5868" s="301"/>
    </row>
    <row r="5869" spans="3:3" x14ac:dyDescent="0.2">
      <c r="C5869" s="13"/>
    </row>
    <row r="5870" spans="3:3" x14ac:dyDescent="0.2">
      <c r="C5870" s="301"/>
    </row>
    <row r="5871" spans="3:3" x14ac:dyDescent="0.2">
      <c r="C5871" s="301"/>
    </row>
    <row r="5872" spans="3:3" x14ac:dyDescent="0.2">
      <c r="C5872" s="13"/>
    </row>
    <row r="5873" spans="3:3" x14ac:dyDescent="0.2">
      <c r="C5873" s="301"/>
    </row>
    <row r="5874" spans="3:3" x14ac:dyDescent="0.2">
      <c r="C5874" s="301"/>
    </row>
    <row r="5875" spans="3:3" x14ac:dyDescent="0.2">
      <c r="C5875" s="13"/>
    </row>
    <row r="5876" spans="3:3" x14ac:dyDescent="0.2">
      <c r="C5876" s="301"/>
    </row>
    <row r="5877" spans="3:3" x14ac:dyDescent="0.2">
      <c r="C5877" s="301"/>
    </row>
    <row r="5878" spans="3:3" x14ac:dyDescent="0.2">
      <c r="C5878" s="13"/>
    </row>
    <row r="5879" spans="3:3" x14ac:dyDescent="0.2">
      <c r="C5879" s="301"/>
    </row>
    <row r="5880" spans="3:3" x14ac:dyDescent="0.2">
      <c r="C5880" s="301"/>
    </row>
    <row r="5881" spans="3:3" x14ac:dyDescent="0.2">
      <c r="C5881" s="13"/>
    </row>
    <row r="5882" spans="3:3" x14ac:dyDescent="0.2">
      <c r="C5882" s="301"/>
    </row>
    <row r="5883" spans="3:3" x14ac:dyDescent="0.2">
      <c r="C5883" s="301"/>
    </row>
    <row r="5884" spans="3:3" x14ac:dyDescent="0.2">
      <c r="C5884" s="13"/>
    </row>
    <row r="5885" spans="3:3" x14ac:dyDescent="0.2">
      <c r="C5885" s="301"/>
    </row>
    <row r="5886" spans="3:3" x14ac:dyDescent="0.2">
      <c r="C5886" s="301"/>
    </row>
    <row r="5887" spans="3:3" x14ac:dyDescent="0.2">
      <c r="C5887" s="13"/>
    </row>
    <row r="5888" spans="3:3" x14ac:dyDescent="0.2">
      <c r="C5888" s="301"/>
    </row>
    <row r="5889" spans="3:3" x14ac:dyDescent="0.2">
      <c r="C5889" s="301"/>
    </row>
    <row r="5890" spans="3:3" x14ac:dyDescent="0.2">
      <c r="C5890" s="13"/>
    </row>
    <row r="5891" spans="3:3" x14ac:dyDescent="0.2">
      <c r="C5891" s="301"/>
    </row>
    <row r="5892" spans="3:3" x14ac:dyDescent="0.2">
      <c r="C5892" s="301"/>
    </row>
    <row r="5893" spans="3:3" x14ac:dyDescent="0.2">
      <c r="C5893" s="13"/>
    </row>
    <row r="5894" spans="3:3" x14ac:dyDescent="0.2">
      <c r="C5894" s="301"/>
    </row>
    <row r="5895" spans="3:3" x14ac:dyDescent="0.2">
      <c r="C5895" s="301"/>
    </row>
    <row r="5896" spans="3:3" x14ac:dyDescent="0.2">
      <c r="C5896" s="13"/>
    </row>
    <row r="5897" spans="3:3" x14ac:dyDescent="0.2">
      <c r="C5897" s="301"/>
    </row>
    <row r="5898" spans="3:3" x14ac:dyDescent="0.2">
      <c r="C5898" s="301"/>
    </row>
    <row r="5899" spans="3:3" x14ac:dyDescent="0.2">
      <c r="C5899" s="13"/>
    </row>
    <row r="5900" spans="3:3" x14ac:dyDescent="0.2">
      <c r="C5900" s="301"/>
    </row>
    <row r="5901" spans="3:3" x14ac:dyDescent="0.2">
      <c r="C5901" s="301"/>
    </row>
    <row r="5902" spans="3:3" x14ac:dyDescent="0.2">
      <c r="C5902" s="13"/>
    </row>
    <row r="5903" spans="3:3" x14ac:dyDescent="0.2">
      <c r="C5903" s="301"/>
    </row>
    <row r="5904" spans="3:3" x14ac:dyDescent="0.2">
      <c r="C5904" s="301"/>
    </row>
    <row r="5905" spans="3:3" x14ac:dyDescent="0.2">
      <c r="C5905" s="13"/>
    </row>
    <row r="5906" spans="3:3" x14ac:dyDescent="0.2">
      <c r="C5906" s="301"/>
    </row>
    <row r="5907" spans="3:3" x14ac:dyDescent="0.2">
      <c r="C5907" s="301"/>
    </row>
    <row r="5908" spans="3:3" x14ac:dyDescent="0.2">
      <c r="C5908" s="13"/>
    </row>
    <row r="5909" spans="3:3" x14ac:dyDescent="0.2">
      <c r="C5909" s="301"/>
    </row>
    <row r="5910" spans="3:3" x14ac:dyDescent="0.2">
      <c r="C5910" s="301"/>
    </row>
    <row r="5911" spans="3:3" x14ac:dyDescent="0.2">
      <c r="C5911" s="13"/>
    </row>
    <row r="5912" spans="3:3" x14ac:dyDescent="0.2">
      <c r="C5912" s="301"/>
    </row>
    <row r="5913" spans="3:3" x14ac:dyDescent="0.2">
      <c r="C5913" s="301"/>
    </row>
    <row r="5914" spans="3:3" x14ac:dyDescent="0.2">
      <c r="C5914" s="13"/>
    </row>
    <row r="5915" spans="3:3" x14ac:dyDescent="0.2">
      <c r="C5915" s="301"/>
    </row>
    <row r="5916" spans="3:3" x14ac:dyDescent="0.2">
      <c r="C5916" s="301"/>
    </row>
    <row r="5917" spans="3:3" x14ac:dyDescent="0.2">
      <c r="C5917" s="13"/>
    </row>
    <row r="5918" spans="3:3" x14ac:dyDescent="0.2">
      <c r="C5918" s="301"/>
    </row>
    <row r="5919" spans="3:3" x14ac:dyDescent="0.2">
      <c r="C5919" s="301"/>
    </row>
    <row r="5920" spans="3:3" x14ac:dyDescent="0.2">
      <c r="C5920" s="13"/>
    </row>
    <row r="5921" spans="3:3" x14ac:dyDescent="0.2">
      <c r="C5921" s="301"/>
    </row>
    <row r="5922" spans="3:3" x14ac:dyDescent="0.2">
      <c r="C5922" s="301"/>
    </row>
    <row r="5923" spans="3:3" x14ac:dyDescent="0.2">
      <c r="C5923" s="13"/>
    </row>
    <row r="5924" spans="3:3" x14ac:dyDescent="0.2">
      <c r="C5924" s="301"/>
    </row>
    <row r="5925" spans="3:3" x14ac:dyDescent="0.2">
      <c r="C5925" s="301"/>
    </row>
    <row r="5926" spans="3:3" x14ac:dyDescent="0.2">
      <c r="C5926" s="13"/>
    </row>
    <row r="5927" spans="3:3" x14ac:dyDescent="0.2">
      <c r="C5927" s="301"/>
    </row>
    <row r="5928" spans="3:3" x14ac:dyDescent="0.2">
      <c r="C5928" s="301"/>
    </row>
    <row r="5929" spans="3:3" x14ac:dyDescent="0.2">
      <c r="C5929" s="13"/>
    </row>
    <row r="5930" spans="3:3" x14ac:dyDescent="0.2">
      <c r="C5930" s="301"/>
    </row>
    <row r="5931" spans="3:3" x14ac:dyDescent="0.2">
      <c r="C5931" s="301"/>
    </row>
    <row r="5932" spans="3:3" x14ac:dyDescent="0.2">
      <c r="C5932" s="13"/>
    </row>
    <row r="5933" spans="3:3" x14ac:dyDescent="0.2">
      <c r="C5933" s="301"/>
    </row>
    <row r="5934" spans="3:3" x14ac:dyDescent="0.2">
      <c r="C5934" s="301"/>
    </row>
    <row r="5935" spans="3:3" x14ac:dyDescent="0.2">
      <c r="C5935" s="13"/>
    </row>
    <row r="5936" spans="3:3" x14ac:dyDescent="0.2">
      <c r="C5936" s="301"/>
    </row>
    <row r="5937" spans="3:3" x14ac:dyDescent="0.2">
      <c r="C5937" s="301"/>
    </row>
    <row r="5938" spans="3:3" x14ac:dyDescent="0.2">
      <c r="C5938" s="13"/>
    </row>
    <row r="5939" spans="3:3" x14ac:dyDescent="0.2">
      <c r="C5939" s="301"/>
    </row>
    <row r="5940" spans="3:3" x14ac:dyDescent="0.2">
      <c r="C5940" s="301"/>
    </row>
    <row r="5941" spans="3:3" x14ac:dyDescent="0.2">
      <c r="C5941" s="13"/>
    </row>
    <row r="5942" spans="3:3" x14ac:dyDescent="0.2">
      <c r="C5942" s="301"/>
    </row>
    <row r="5943" spans="3:3" x14ac:dyDescent="0.2">
      <c r="C5943" s="301"/>
    </row>
    <row r="5944" spans="3:3" x14ac:dyDescent="0.2">
      <c r="C5944" s="13"/>
    </row>
    <row r="5945" spans="3:3" x14ac:dyDescent="0.2">
      <c r="C5945" s="301"/>
    </row>
    <row r="5946" spans="3:3" x14ac:dyDescent="0.2">
      <c r="C5946" s="301"/>
    </row>
    <row r="5947" spans="3:3" x14ac:dyDescent="0.2">
      <c r="C5947" s="13"/>
    </row>
    <row r="5948" spans="3:3" x14ac:dyDescent="0.2">
      <c r="C5948" s="301"/>
    </row>
    <row r="5949" spans="3:3" x14ac:dyDescent="0.2">
      <c r="C5949" s="301"/>
    </row>
    <row r="5950" spans="3:3" x14ac:dyDescent="0.2">
      <c r="C5950" s="13"/>
    </row>
    <row r="5951" spans="3:3" x14ac:dyDescent="0.2">
      <c r="C5951" s="301"/>
    </row>
    <row r="5952" spans="3:3" x14ac:dyDescent="0.2">
      <c r="C5952" s="301"/>
    </row>
    <row r="5953" spans="3:3" x14ac:dyDescent="0.2">
      <c r="C5953" s="13"/>
    </row>
    <row r="5954" spans="3:3" x14ac:dyDescent="0.2">
      <c r="C5954" s="301"/>
    </row>
    <row r="5955" spans="3:3" x14ac:dyDescent="0.2">
      <c r="C5955" s="301"/>
    </row>
    <row r="5956" spans="3:3" x14ac:dyDescent="0.2">
      <c r="C5956" s="13"/>
    </row>
    <row r="5957" spans="3:3" x14ac:dyDescent="0.2">
      <c r="C5957" s="301"/>
    </row>
    <row r="5958" spans="3:3" x14ac:dyDescent="0.2">
      <c r="C5958" s="301"/>
    </row>
    <row r="5959" spans="3:3" x14ac:dyDescent="0.2">
      <c r="C5959" s="13"/>
    </row>
    <row r="5960" spans="3:3" x14ac:dyDescent="0.2">
      <c r="C5960" s="301"/>
    </row>
    <row r="5961" spans="3:3" x14ac:dyDescent="0.2">
      <c r="C5961" s="301"/>
    </row>
    <row r="5962" spans="3:3" x14ac:dyDescent="0.2">
      <c r="C5962" s="13"/>
    </row>
    <row r="5963" spans="3:3" x14ac:dyDescent="0.2">
      <c r="C5963" s="301"/>
    </row>
    <row r="5964" spans="3:3" x14ac:dyDescent="0.2">
      <c r="C5964" s="301"/>
    </row>
    <row r="5965" spans="3:3" x14ac:dyDescent="0.2">
      <c r="C5965" s="13"/>
    </row>
    <row r="5966" spans="3:3" x14ac:dyDescent="0.2">
      <c r="C5966" s="301"/>
    </row>
    <row r="5967" spans="3:3" x14ac:dyDescent="0.2">
      <c r="C5967" s="301"/>
    </row>
    <row r="5968" spans="3:3" x14ac:dyDescent="0.2">
      <c r="C5968" s="13"/>
    </row>
    <row r="5969" spans="3:3" x14ac:dyDescent="0.2">
      <c r="C5969" s="301"/>
    </row>
    <row r="5970" spans="3:3" x14ac:dyDescent="0.2">
      <c r="C5970" s="301"/>
    </row>
    <row r="5971" spans="3:3" x14ac:dyDescent="0.2">
      <c r="C5971" s="13"/>
    </row>
    <row r="5972" spans="3:3" x14ac:dyDescent="0.2">
      <c r="C5972" s="301"/>
    </row>
    <row r="5973" spans="3:3" x14ac:dyDescent="0.2">
      <c r="C5973" s="301"/>
    </row>
    <row r="5974" spans="3:3" x14ac:dyDescent="0.2">
      <c r="C5974" s="13"/>
    </row>
    <row r="5975" spans="3:3" x14ac:dyDescent="0.2">
      <c r="C5975" s="301"/>
    </row>
    <row r="5976" spans="3:3" x14ac:dyDescent="0.2">
      <c r="C5976" s="301"/>
    </row>
    <row r="5977" spans="3:3" x14ac:dyDescent="0.2">
      <c r="C5977" s="13"/>
    </row>
    <row r="5978" spans="3:3" x14ac:dyDescent="0.2">
      <c r="C5978" s="301"/>
    </row>
    <row r="5979" spans="3:3" x14ac:dyDescent="0.2">
      <c r="C5979" s="301"/>
    </row>
    <row r="5980" spans="3:3" x14ac:dyDescent="0.2">
      <c r="C5980" s="13"/>
    </row>
    <row r="5981" spans="3:3" x14ac:dyDescent="0.2">
      <c r="C5981" s="301"/>
    </row>
    <row r="5982" spans="3:3" x14ac:dyDescent="0.2">
      <c r="C5982" s="301"/>
    </row>
    <row r="5983" spans="3:3" x14ac:dyDescent="0.2">
      <c r="C5983" s="13"/>
    </row>
    <row r="5984" spans="3:3" x14ac:dyDescent="0.2">
      <c r="C5984" s="301"/>
    </row>
    <row r="5985" spans="3:3" x14ac:dyDescent="0.2">
      <c r="C5985" s="301"/>
    </row>
    <row r="5986" spans="3:3" x14ac:dyDescent="0.2">
      <c r="C5986" s="13"/>
    </row>
    <row r="5987" spans="3:3" x14ac:dyDescent="0.2">
      <c r="C5987" s="301"/>
    </row>
    <row r="5988" spans="3:3" x14ac:dyDescent="0.2">
      <c r="C5988" s="301"/>
    </row>
    <row r="5989" spans="3:3" x14ac:dyDescent="0.2">
      <c r="C5989" s="13"/>
    </row>
    <row r="5990" spans="3:3" x14ac:dyDescent="0.2">
      <c r="C5990" s="301"/>
    </row>
    <row r="5991" spans="3:3" x14ac:dyDescent="0.2">
      <c r="C5991" s="301"/>
    </row>
    <row r="5992" spans="3:3" x14ac:dyDescent="0.2">
      <c r="C5992" s="13"/>
    </row>
    <row r="5993" spans="3:3" x14ac:dyDescent="0.2">
      <c r="C5993" s="301"/>
    </row>
    <row r="5994" spans="3:3" x14ac:dyDescent="0.2">
      <c r="C5994" s="301"/>
    </row>
    <row r="5995" spans="3:3" x14ac:dyDescent="0.2">
      <c r="C5995" s="13"/>
    </row>
    <row r="5996" spans="3:3" x14ac:dyDescent="0.2">
      <c r="C5996" s="301"/>
    </row>
    <row r="5997" spans="3:3" x14ac:dyDescent="0.2">
      <c r="C5997" s="301"/>
    </row>
    <row r="5998" spans="3:3" x14ac:dyDescent="0.2">
      <c r="C5998" s="13"/>
    </row>
    <row r="5999" spans="3:3" x14ac:dyDescent="0.2">
      <c r="C5999" s="301"/>
    </row>
    <row r="6000" spans="3:3" x14ac:dyDescent="0.2">
      <c r="C6000" s="301"/>
    </row>
    <row r="6001" spans="3:3" x14ac:dyDescent="0.2">
      <c r="C6001" s="13"/>
    </row>
    <row r="6002" spans="3:3" x14ac:dyDescent="0.2">
      <c r="C6002" s="301"/>
    </row>
    <row r="6003" spans="3:3" x14ac:dyDescent="0.2">
      <c r="C6003" s="301"/>
    </row>
    <row r="6004" spans="3:3" x14ac:dyDescent="0.2">
      <c r="C6004" s="13"/>
    </row>
    <row r="6005" spans="3:3" x14ac:dyDescent="0.2">
      <c r="C6005" s="301"/>
    </row>
    <row r="6006" spans="3:3" x14ac:dyDescent="0.2">
      <c r="C6006" s="301"/>
    </row>
    <row r="6007" spans="3:3" x14ac:dyDescent="0.2">
      <c r="C6007" s="13"/>
    </row>
    <row r="6008" spans="3:3" x14ac:dyDescent="0.2">
      <c r="C6008" s="301"/>
    </row>
    <row r="6009" spans="3:3" x14ac:dyDescent="0.2">
      <c r="C6009" s="301"/>
    </row>
    <row r="6010" spans="3:3" x14ac:dyDescent="0.2">
      <c r="C6010" s="13"/>
    </row>
    <row r="6011" spans="3:3" x14ac:dyDescent="0.2">
      <c r="C6011" s="301"/>
    </row>
    <row r="6012" spans="3:3" x14ac:dyDescent="0.2">
      <c r="C6012" s="301"/>
    </row>
    <row r="6013" spans="3:3" x14ac:dyDescent="0.2">
      <c r="C6013" s="13"/>
    </row>
    <row r="6014" spans="3:3" x14ac:dyDescent="0.2">
      <c r="C6014" s="301"/>
    </row>
    <row r="6015" spans="3:3" x14ac:dyDescent="0.2">
      <c r="C6015" s="301"/>
    </row>
    <row r="6016" spans="3:3" x14ac:dyDescent="0.2">
      <c r="C6016" s="13"/>
    </row>
    <row r="6017" spans="3:3" x14ac:dyDescent="0.2">
      <c r="C6017" s="301"/>
    </row>
    <row r="6018" spans="3:3" x14ac:dyDescent="0.2">
      <c r="C6018" s="301"/>
    </row>
    <row r="6019" spans="3:3" x14ac:dyDescent="0.2">
      <c r="C6019" s="13"/>
    </row>
    <row r="6020" spans="3:3" x14ac:dyDescent="0.2">
      <c r="C6020" s="301"/>
    </row>
    <row r="6021" spans="3:3" x14ac:dyDescent="0.2">
      <c r="C6021" s="301"/>
    </row>
    <row r="6022" spans="3:3" x14ac:dyDescent="0.2">
      <c r="C6022" s="13"/>
    </row>
    <row r="6023" spans="3:3" x14ac:dyDescent="0.2">
      <c r="C6023" s="301"/>
    </row>
    <row r="6024" spans="3:3" x14ac:dyDescent="0.2">
      <c r="C6024" s="301"/>
    </row>
    <row r="6025" spans="3:3" x14ac:dyDescent="0.2">
      <c r="C6025" s="13"/>
    </row>
    <row r="6026" spans="3:3" x14ac:dyDescent="0.2">
      <c r="C6026" s="301"/>
    </row>
    <row r="6027" spans="3:3" x14ac:dyDescent="0.2">
      <c r="C6027" s="301"/>
    </row>
    <row r="6028" spans="3:3" x14ac:dyDescent="0.2">
      <c r="C6028" s="13"/>
    </row>
    <row r="6029" spans="3:3" x14ac:dyDescent="0.2">
      <c r="C6029" s="301"/>
    </row>
    <row r="6030" spans="3:3" x14ac:dyDescent="0.2">
      <c r="C6030" s="301"/>
    </row>
    <row r="6031" spans="3:3" x14ac:dyDescent="0.2">
      <c r="C6031" s="13"/>
    </row>
    <row r="6032" spans="3:3" x14ac:dyDescent="0.2">
      <c r="C6032" s="301"/>
    </row>
    <row r="6033" spans="3:3" x14ac:dyDescent="0.2">
      <c r="C6033" s="301"/>
    </row>
    <row r="6034" spans="3:3" x14ac:dyDescent="0.2">
      <c r="C6034" s="13"/>
    </row>
    <row r="6035" spans="3:3" x14ac:dyDescent="0.2">
      <c r="C6035" s="301"/>
    </row>
    <row r="6036" spans="3:3" x14ac:dyDescent="0.2">
      <c r="C6036" s="301"/>
    </row>
    <row r="6037" spans="3:3" x14ac:dyDescent="0.2">
      <c r="C6037" s="13"/>
    </row>
    <row r="6038" spans="3:3" x14ac:dyDescent="0.2">
      <c r="C6038" s="301"/>
    </row>
    <row r="6039" spans="3:3" x14ac:dyDescent="0.2">
      <c r="C6039" s="301"/>
    </row>
    <row r="6040" spans="3:3" x14ac:dyDescent="0.2">
      <c r="C6040" s="13"/>
    </row>
    <row r="6041" spans="3:3" x14ac:dyDescent="0.2">
      <c r="C6041" s="301"/>
    </row>
    <row r="6042" spans="3:3" x14ac:dyDescent="0.2">
      <c r="C6042" s="301"/>
    </row>
    <row r="6043" spans="3:3" x14ac:dyDescent="0.2">
      <c r="C6043" s="13"/>
    </row>
    <row r="6044" spans="3:3" x14ac:dyDescent="0.2">
      <c r="C6044" s="301"/>
    </row>
    <row r="6045" spans="3:3" x14ac:dyDescent="0.2">
      <c r="C6045" s="301"/>
    </row>
    <row r="6046" spans="3:3" x14ac:dyDescent="0.2">
      <c r="C6046" s="13"/>
    </row>
    <row r="6047" spans="3:3" x14ac:dyDescent="0.2">
      <c r="C6047" s="301"/>
    </row>
    <row r="6048" spans="3:3" x14ac:dyDescent="0.2">
      <c r="C6048" s="301"/>
    </row>
    <row r="6049" spans="3:3" x14ac:dyDescent="0.2">
      <c r="C6049" s="13"/>
    </row>
    <row r="6050" spans="3:3" x14ac:dyDescent="0.2">
      <c r="C6050" s="301"/>
    </row>
    <row r="6051" spans="3:3" x14ac:dyDescent="0.2">
      <c r="C6051" s="301"/>
    </row>
    <row r="6052" spans="3:3" x14ac:dyDescent="0.2">
      <c r="C6052" s="13"/>
    </row>
    <row r="6053" spans="3:3" x14ac:dyDescent="0.2">
      <c r="C6053" s="301"/>
    </row>
    <row r="6054" spans="3:3" x14ac:dyDescent="0.2">
      <c r="C6054" s="301"/>
    </row>
    <row r="6055" spans="3:3" x14ac:dyDescent="0.2">
      <c r="C6055" s="13"/>
    </row>
    <row r="6056" spans="3:3" x14ac:dyDescent="0.2">
      <c r="C6056" s="301"/>
    </row>
    <row r="6057" spans="3:3" x14ac:dyDescent="0.2">
      <c r="C6057" s="301"/>
    </row>
    <row r="6058" spans="3:3" x14ac:dyDescent="0.2">
      <c r="C6058" s="13"/>
    </row>
    <row r="6059" spans="3:3" x14ac:dyDescent="0.2">
      <c r="C6059" s="301"/>
    </row>
    <row r="6060" spans="3:3" x14ac:dyDescent="0.2">
      <c r="C6060" s="301"/>
    </row>
    <row r="6061" spans="3:3" x14ac:dyDescent="0.2">
      <c r="C6061" s="13"/>
    </row>
    <row r="6062" spans="3:3" x14ac:dyDescent="0.2">
      <c r="C6062" s="301"/>
    </row>
    <row r="6063" spans="3:3" x14ac:dyDescent="0.2">
      <c r="C6063" s="301"/>
    </row>
    <row r="6064" spans="3:3" x14ac:dyDescent="0.2">
      <c r="C6064" s="13"/>
    </row>
    <row r="6065" spans="3:3" x14ac:dyDescent="0.2">
      <c r="C6065" s="301"/>
    </row>
    <row r="6066" spans="3:3" x14ac:dyDescent="0.2">
      <c r="C6066" s="301"/>
    </row>
    <row r="6067" spans="3:3" x14ac:dyDescent="0.2">
      <c r="C6067" s="13"/>
    </row>
    <row r="6068" spans="3:3" x14ac:dyDescent="0.2">
      <c r="C6068" s="301"/>
    </row>
    <row r="6069" spans="3:3" x14ac:dyDescent="0.2">
      <c r="C6069" s="301"/>
    </row>
    <row r="6070" spans="3:3" x14ac:dyDescent="0.2">
      <c r="C6070" s="13"/>
    </row>
    <row r="6071" spans="3:3" x14ac:dyDescent="0.2">
      <c r="C6071" s="301"/>
    </row>
    <row r="6072" spans="3:3" x14ac:dyDescent="0.2">
      <c r="C6072" s="301"/>
    </row>
    <row r="6073" spans="3:3" x14ac:dyDescent="0.2">
      <c r="C6073" s="13"/>
    </row>
    <row r="6074" spans="3:3" x14ac:dyDescent="0.2">
      <c r="C6074" s="301"/>
    </row>
    <row r="6075" spans="3:3" x14ac:dyDescent="0.2">
      <c r="C6075" s="301"/>
    </row>
    <row r="6076" spans="3:3" x14ac:dyDescent="0.2">
      <c r="C6076" s="13"/>
    </row>
    <row r="6077" spans="3:3" x14ac:dyDescent="0.2">
      <c r="C6077" s="301"/>
    </row>
    <row r="6078" spans="3:3" x14ac:dyDescent="0.2">
      <c r="C6078" s="301"/>
    </row>
    <row r="6079" spans="3:3" x14ac:dyDescent="0.2">
      <c r="C6079" s="13"/>
    </row>
    <row r="6080" spans="3:3" x14ac:dyDescent="0.2">
      <c r="C6080" s="301"/>
    </row>
    <row r="6081" spans="3:3" x14ac:dyDescent="0.2">
      <c r="C6081" s="301"/>
    </row>
    <row r="6082" spans="3:3" x14ac:dyDescent="0.2">
      <c r="C6082" s="13"/>
    </row>
    <row r="6083" spans="3:3" x14ac:dyDescent="0.2">
      <c r="C6083" s="301"/>
    </row>
    <row r="6084" spans="3:3" x14ac:dyDescent="0.2">
      <c r="C6084" s="301"/>
    </row>
    <row r="6085" spans="3:3" x14ac:dyDescent="0.2">
      <c r="C6085" s="13"/>
    </row>
    <row r="6086" spans="3:3" x14ac:dyDescent="0.2">
      <c r="C6086" s="301"/>
    </row>
    <row r="6087" spans="3:3" x14ac:dyDescent="0.2">
      <c r="C6087" s="301"/>
    </row>
    <row r="6088" spans="3:3" x14ac:dyDescent="0.2">
      <c r="C6088" s="13"/>
    </row>
    <row r="6089" spans="3:3" x14ac:dyDescent="0.2">
      <c r="C6089" s="301"/>
    </row>
    <row r="6090" spans="3:3" x14ac:dyDescent="0.2">
      <c r="C6090" s="301"/>
    </row>
    <row r="6091" spans="3:3" x14ac:dyDescent="0.2">
      <c r="C6091" s="13"/>
    </row>
    <row r="6092" spans="3:3" x14ac:dyDescent="0.2">
      <c r="C6092" s="301"/>
    </row>
    <row r="6093" spans="3:3" x14ac:dyDescent="0.2">
      <c r="C6093" s="301"/>
    </row>
    <row r="6094" spans="3:3" x14ac:dyDescent="0.2">
      <c r="C6094" s="13"/>
    </row>
    <row r="6095" spans="3:3" x14ac:dyDescent="0.2">
      <c r="C6095" s="301"/>
    </row>
    <row r="6096" spans="3:3" x14ac:dyDescent="0.2">
      <c r="C6096" s="301"/>
    </row>
    <row r="6097" spans="3:3" x14ac:dyDescent="0.2">
      <c r="C6097" s="13"/>
    </row>
    <row r="6098" spans="3:3" x14ac:dyDescent="0.2">
      <c r="C6098" s="301"/>
    </row>
    <row r="6099" spans="3:3" x14ac:dyDescent="0.2">
      <c r="C6099" s="301"/>
    </row>
    <row r="6100" spans="3:3" x14ac:dyDescent="0.2">
      <c r="C6100" s="13"/>
    </row>
    <row r="6101" spans="3:3" x14ac:dyDescent="0.2">
      <c r="C6101" s="301"/>
    </row>
    <row r="6102" spans="3:3" x14ac:dyDescent="0.2">
      <c r="C6102" s="301"/>
    </row>
    <row r="6103" spans="3:3" x14ac:dyDescent="0.2">
      <c r="C6103" s="13"/>
    </row>
    <row r="6104" spans="3:3" x14ac:dyDescent="0.2">
      <c r="C6104" s="301"/>
    </row>
    <row r="6105" spans="3:3" x14ac:dyDescent="0.2">
      <c r="C6105" s="301"/>
    </row>
    <row r="6106" spans="3:3" x14ac:dyDescent="0.2">
      <c r="C6106" s="13"/>
    </row>
    <row r="6107" spans="3:3" x14ac:dyDescent="0.2">
      <c r="C6107" s="301"/>
    </row>
    <row r="6108" spans="3:3" x14ac:dyDescent="0.2">
      <c r="C6108" s="301"/>
    </row>
    <row r="6109" spans="3:3" x14ac:dyDescent="0.2">
      <c r="C6109" s="13"/>
    </row>
    <row r="6110" spans="3:3" x14ac:dyDescent="0.2">
      <c r="C6110" s="301"/>
    </row>
    <row r="6111" spans="3:3" x14ac:dyDescent="0.2">
      <c r="C6111" s="301"/>
    </row>
    <row r="6112" spans="3:3" x14ac:dyDescent="0.2">
      <c r="C6112" s="13"/>
    </row>
    <row r="6113" spans="3:3" x14ac:dyDescent="0.2">
      <c r="C6113" s="301"/>
    </row>
    <row r="6114" spans="3:3" x14ac:dyDescent="0.2">
      <c r="C6114" s="301"/>
    </row>
    <row r="6115" spans="3:3" x14ac:dyDescent="0.2">
      <c r="C6115" s="13"/>
    </row>
    <row r="6116" spans="3:3" x14ac:dyDescent="0.2">
      <c r="C6116" s="301"/>
    </row>
    <row r="6117" spans="3:3" x14ac:dyDescent="0.2">
      <c r="C6117" s="301"/>
    </row>
    <row r="6118" spans="3:3" x14ac:dyDescent="0.2">
      <c r="C6118" s="13"/>
    </row>
    <row r="6119" spans="3:3" x14ac:dyDescent="0.2">
      <c r="C6119" s="301"/>
    </row>
    <row r="6120" spans="3:3" x14ac:dyDescent="0.2">
      <c r="C6120" s="301"/>
    </row>
    <row r="6121" spans="3:3" x14ac:dyDescent="0.2">
      <c r="C6121" s="13"/>
    </row>
    <row r="6122" spans="3:3" x14ac:dyDescent="0.2">
      <c r="C6122" s="301"/>
    </row>
    <row r="6123" spans="3:3" x14ac:dyDescent="0.2">
      <c r="C6123" s="301"/>
    </row>
    <row r="6124" spans="3:3" x14ac:dyDescent="0.2">
      <c r="C6124" s="13"/>
    </row>
    <row r="6125" spans="3:3" x14ac:dyDescent="0.2">
      <c r="C6125" s="301"/>
    </row>
    <row r="6126" spans="3:3" x14ac:dyDescent="0.2">
      <c r="C6126" s="301"/>
    </row>
    <row r="6127" spans="3:3" x14ac:dyDescent="0.2">
      <c r="C6127" s="13"/>
    </row>
    <row r="6128" spans="3:3" x14ac:dyDescent="0.2">
      <c r="C6128" s="301"/>
    </row>
    <row r="6129" spans="3:3" x14ac:dyDescent="0.2">
      <c r="C6129" s="301"/>
    </row>
    <row r="6130" spans="3:3" x14ac:dyDescent="0.2">
      <c r="C6130" s="13"/>
    </row>
    <row r="6131" spans="3:3" x14ac:dyDescent="0.2">
      <c r="C6131" s="301"/>
    </row>
    <row r="6132" spans="3:3" x14ac:dyDescent="0.2">
      <c r="C6132" s="301"/>
    </row>
    <row r="6133" spans="3:3" x14ac:dyDescent="0.2">
      <c r="C6133" s="13"/>
    </row>
    <row r="6134" spans="3:3" x14ac:dyDescent="0.2">
      <c r="C6134" s="301"/>
    </row>
    <row r="6135" spans="3:3" x14ac:dyDescent="0.2">
      <c r="C6135" s="301"/>
    </row>
    <row r="6136" spans="3:3" x14ac:dyDescent="0.2">
      <c r="C6136" s="13"/>
    </row>
    <row r="6137" spans="3:3" x14ac:dyDescent="0.2">
      <c r="C6137" s="301"/>
    </row>
    <row r="6138" spans="3:3" x14ac:dyDescent="0.2">
      <c r="C6138" s="301"/>
    </row>
    <row r="6139" spans="3:3" x14ac:dyDescent="0.2">
      <c r="C6139" s="13"/>
    </row>
    <row r="6140" spans="3:3" x14ac:dyDescent="0.2">
      <c r="C6140" s="301"/>
    </row>
    <row r="6141" spans="3:3" x14ac:dyDescent="0.2">
      <c r="C6141" s="301"/>
    </row>
    <row r="6142" spans="3:3" x14ac:dyDescent="0.2">
      <c r="C6142" s="13"/>
    </row>
    <row r="6143" spans="3:3" x14ac:dyDescent="0.2">
      <c r="C6143" s="301"/>
    </row>
    <row r="6144" spans="3:3" x14ac:dyDescent="0.2">
      <c r="C6144" s="301"/>
    </row>
    <row r="6145" spans="3:3" x14ac:dyDescent="0.2">
      <c r="C6145" s="13"/>
    </row>
    <row r="6146" spans="3:3" x14ac:dyDescent="0.2">
      <c r="C6146" s="301"/>
    </row>
    <row r="6147" spans="3:3" x14ac:dyDescent="0.2">
      <c r="C6147" s="301"/>
    </row>
    <row r="6148" spans="3:3" x14ac:dyDescent="0.2">
      <c r="C6148" s="13"/>
    </row>
    <row r="6149" spans="3:3" x14ac:dyDescent="0.2">
      <c r="C6149" s="301"/>
    </row>
    <row r="6150" spans="3:3" x14ac:dyDescent="0.2">
      <c r="C6150" s="301"/>
    </row>
    <row r="6151" spans="3:3" x14ac:dyDescent="0.2">
      <c r="C6151" s="13"/>
    </row>
    <row r="6152" spans="3:3" x14ac:dyDescent="0.2">
      <c r="C6152" s="301"/>
    </row>
    <row r="6153" spans="3:3" x14ac:dyDescent="0.2">
      <c r="C6153" s="301"/>
    </row>
    <row r="6154" spans="3:3" x14ac:dyDescent="0.2">
      <c r="C6154" s="13"/>
    </row>
    <row r="6155" spans="3:3" x14ac:dyDescent="0.2">
      <c r="C6155" s="301"/>
    </row>
    <row r="6156" spans="3:3" x14ac:dyDescent="0.2">
      <c r="C6156" s="301"/>
    </row>
    <row r="6157" spans="3:3" x14ac:dyDescent="0.2">
      <c r="C6157" s="13"/>
    </row>
    <row r="6158" spans="3:3" x14ac:dyDescent="0.2">
      <c r="C6158" s="301"/>
    </row>
    <row r="6159" spans="3:3" x14ac:dyDescent="0.2">
      <c r="C6159" s="301"/>
    </row>
    <row r="6160" spans="3:3" x14ac:dyDescent="0.2">
      <c r="C6160" s="13"/>
    </row>
    <row r="6161" spans="3:3" x14ac:dyDescent="0.2">
      <c r="C6161" s="301"/>
    </row>
    <row r="6162" spans="3:3" x14ac:dyDescent="0.2">
      <c r="C6162" s="301"/>
    </row>
    <row r="6163" spans="3:3" x14ac:dyDescent="0.2">
      <c r="C6163" s="13"/>
    </row>
    <row r="6164" spans="3:3" x14ac:dyDescent="0.2">
      <c r="C6164" s="301"/>
    </row>
    <row r="6165" spans="3:3" x14ac:dyDescent="0.2">
      <c r="C6165" s="301"/>
    </row>
    <row r="6166" spans="3:3" x14ac:dyDescent="0.2">
      <c r="C6166" s="13"/>
    </row>
    <row r="6167" spans="3:3" x14ac:dyDescent="0.2">
      <c r="C6167" s="301"/>
    </row>
    <row r="6168" spans="3:3" x14ac:dyDescent="0.2">
      <c r="C6168" s="301"/>
    </row>
    <row r="6169" spans="3:3" x14ac:dyDescent="0.2">
      <c r="C6169" s="13"/>
    </row>
    <row r="6170" spans="3:3" x14ac:dyDescent="0.2">
      <c r="C6170" s="301"/>
    </row>
    <row r="6171" spans="3:3" x14ac:dyDescent="0.2">
      <c r="C6171" s="301"/>
    </row>
    <row r="6172" spans="3:3" x14ac:dyDescent="0.2">
      <c r="C6172" s="13"/>
    </row>
    <row r="6173" spans="3:3" x14ac:dyDescent="0.2">
      <c r="C6173" s="301"/>
    </row>
    <row r="6174" spans="3:3" x14ac:dyDescent="0.2">
      <c r="C6174" s="301"/>
    </row>
    <row r="6175" spans="3:3" x14ac:dyDescent="0.2">
      <c r="C6175" s="13"/>
    </row>
    <row r="6176" spans="3:3" x14ac:dyDescent="0.2">
      <c r="C6176" s="301"/>
    </row>
    <row r="6177" spans="3:3" x14ac:dyDescent="0.2">
      <c r="C6177" s="301"/>
    </row>
    <row r="6178" spans="3:3" x14ac:dyDescent="0.2">
      <c r="C6178" s="13"/>
    </row>
    <row r="6179" spans="3:3" x14ac:dyDescent="0.2">
      <c r="C6179" s="301"/>
    </row>
    <row r="6180" spans="3:3" x14ac:dyDescent="0.2">
      <c r="C6180" s="301"/>
    </row>
    <row r="6181" spans="3:3" x14ac:dyDescent="0.2">
      <c r="C6181" s="13"/>
    </row>
    <row r="6182" spans="3:3" x14ac:dyDescent="0.2">
      <c r="C6182" s="301"/>
    </row>
    <row r="6183" spans="3:3" x14ac:dyDescent="0.2">
      <c r="C6183" s="301"/>
    </row>
    <row r="6184" spans="3:3" x14ac:dyDescent="0.2">
      <c r="C6184" s="13"/>
    </row>
    <row r="6185" spans="3:3" x14ac:dyDescent="0.2">
      <c r="C6185" s="301"/>
    </row>
    <row r="6186" spans="3:3" x14ac:dyDescent="0.2">
      <c r="C6186" s="301"/>
    </row>
    <row r="6187" spans="3:3" x14ac:dyDescent="0.2">
      <c r="C6187" s="13"/>
    </row>
    <row r="6188" spans="3:3" x14ac:dyDescent="0.2">
      <c r="C6188" s="301"/>
    </row>
    <row r="6189" spans="3:3" x14ac:dyDescent="0.2">
      <c r="C6189" s="301"/>
    </row>
    <row r="6190" spans="3:3" x14ac:dyDescent="0.2">
      <c r="C6190" s="13"/>
    </row>
    <row r="6191" spans="3:3" x14ac:dyDescent="0.2">
      <c r="C6191" s="301"/>
    </row>
    <row r="6192" spans="3:3" x14ac:dyDescent="0.2">
      <c r="C6192" s="301"/>
    </row>
    <row r="6193" spans="3:3" x14ac:dyDescent="0.2">
      <c r="C6193" s="13"/>
    </row>
    <row r="6194" spans="3:3" x14ac:dyDescent="0.2">
      <c r="C6194" s="301"/>
    </row>
    <row r="6195" spans="3:3" x14ac:dyDescent="0.2">
      <c r="C6195" s="301"/>
    </row>
    <row r="6196" spans="3:3" x14ac:dyDescent="0.2">
      <c r="C6196" s="13"/>
    </row>
    <row r="6197" spans="3:3" x14ac:dyDescent="0.2">
      <c r="C6197" s="301"/>
    </row>
    <row r="6198" spans="3:3" x14ac:dyDescent="0.2">
      <c r="C6198" s="301"/>
    </row>
    <row r="6199" spans="3:3" x14ac:dyDescent="0.2">
      <c r="C6199" s="13"/>
    </row>
    <row r="6200" spans="3:3" x14ac:dyDescent="0.2">
      <c r="C6200" s="301"/>
    </row>
    <row r="6201" spans="3:3" x14ac:dyDescent="0.2">
      <c r="C6201" s="301"/>
    </row>
    <row r="6202" spans="3:3" x14ac:dyDescent="0.2">
      <c r="C6202" s="13"/>
    </row>
    <row r="6203" spans="3:3" x14ac:dyDescent="0.2">
      <c r="C6203" s="301"/>
    </row>
    <row r="6204" spans="3:3" x14ac:dyDescent="0.2">
      <c r="C6204" s="301"/>
    </row>
    <row r="6205" spans="3:3" x14ac:dyDescent="0.2">
      <c r="C6205" s="13"/>
    </row>
    <row r="6206" spans="3:3" x14ac:dyDescent="0.2">
      <c r="C6206" s="301"/>
    </row>
    <row r="6207" spans="3:3" x14ac:dyDescent="0.2">
      <c r="C6207" s="301"/>
    </row>
    <row r="6208" spans="3:3" x14ac:dyDescent="0.2">
      <c r="C6208" s="13"/>
    </row>
    <row r="6209" spans="3:3" x14ac:dyDescent="0.2">
      <c r="C6209" s="301"/>
    </row>
    <row r="6210" spans="3:3" x14ac:dyDescent="0.2">
      <c r="C6210" s="301"/>
    </row>
    <row r="6211" spans="3:3" x14ac:dyDescent="0.2">
      <c r="C6211" s="13"/>
    </row>
    <row r="6212" spans="3:3" x14ac:dyDescent="0.2">
      <c r="C6212" s="301"/>
    </row>
    <row r="6213" spans="3:3" x14ac:dyDescent="0.2">
      <c r="C6213" s="301"/>
    </row>
    <row r="6214" spans="3:3" x14ac:dyDescent="0.2">
      <c r="C6214" s="13"/>
    </row>
    <row r="6215" spans="3:3" x14ac:dyDescent="0.2">
      <c r="C6215" s="301"/>
    </row>
    <row r="6216" spans="3:3" x14ac:dyDescent="0.2">
      <c r="C6216" s="301"/>
    </row>
    <row r="6217" spans="3:3" x14ac:dyDescent="0.2">
      <c r="C6217" s="13"/>
    </row>
    <row r="6218" spans="3:3" x14ac:dyDescent="0.2">
      <c r="C6218" s="301"/>
    </row>
    <row r="6219" spans="3:3" x14ac:dyDescent="0.2">
      <c r="C6219" s="301"/>
    </row>
    <row r="6220" spans="3:3" x14ac:dyDescent="0.2">
      <c r="C6220" s="13"/>
    </row>
    <row r="6221" spans="3:3" x14ac:dyDescent="0.2">
      <c r="C6221" s="301"/>
    </row>
    <row r="6222" spans="3:3" x14ac:dyDescent="0.2">
      <c r="C6222" s="301"/>
    </row>
    <row r="6223" spans="3:3" x14ac:dyDescent="0.2">
      <c r="C6223" s="13"/>
    </row>
    <row r="6224" spans="3:3" x14ac:dyDescent="0.2">
      <c r="C6224" s="301"/>
    </row>
    <row r="6225" spans="3:3" x14ac:dyDescent="0.2">
      <c r="C6225" s="301"/>
    </row>
    <row r="6226" spans="3:3" x14ac:dyDescent="0.2">
      <c r="C6226" s="13"/>
    </row>
    <row r="6227" spans="3:3" x14ac:dyDescent="0.2">
      <c r="C6227" s="301"/>
    </row>
    <row r="6228" spans="3:3" x14ac:dyDescent="0.2">
      <c r="C6228" s="301"/>
    </row>
    <row r="6229" spans="3:3" x14ac:dyDescent="0.2">
      <c r="C6229" s="13"/>
    </row>
    <row r="6230" spans="3:3" x14ac:dyDescent="0.2">
      <c r="C6230" s="301"/>
    </row>
    <row r="6231" spans="3:3" x14ac:dyDescent="0.2">
      <c r="C6231" s="301"/>
    </row>
    <row r="6232" spans="3:3" x14ac:dyDescent="0.2">
      <c r="C6232" s="13"/>
    </row>
    <row r="6233" spans="3:3" x14ac:dyDescent="0.2">
      <c r="C6233" s="301"/>
    </row>
    <row r="6234" spans="3:3" x14ac:dyDescent="0.2">
      <c r="C6234" s="301"/>
    </row>
    <row r="6235" spans="3:3" x14ac:dyDescent="0.2">
      <c r="C6235" s="13"/>
    </row>
    <row r="6236" spans="3:3" x14ac:dyDescent="0.2">
      <c r="C6236" s="301"/>
    </row>
    <row r="6237" spans="3:3" x14ac:dyDescent="0.2">
      <c r="C6237" s="301"/>
    </row>
    <row r="6238" spans="3:3" x14ac:dyDescent="0.2">
      <c r="C6238" s="13"/>
    </row>
    <row r="6239" spans="3:3" x14ac:dyDescent="0.2">
      <c r="C6239" s="301"/>
    </row>
    <row r="6240" spans="3:3" x14ac:dyDescent="0.2">
      <c r="C6240" s="301"/>
    </row>
    <row r="6241" spans="3:3" x14ac:dyDescent="0.2">
      <c r="C6241" s="13"/>
    </row>
    <row r="6242" spans="3:3" x14ac:dyDescent="0.2">
      <c r="C6242" s="301"/>
    </row>
    <row r="6243" spans="3:3" x14ac:dyDescent="0.2">
      <c r="C6243" s="301"/>
    </row>
    <row r="6244" spans="3:3" x14ac:dyDescent="0.2">
      <c r="C6244" s="13"/>
    </row>
    <row r="6245" spans="3:3" x14ac:dyDescent="0.2">
      <c r="C6245" s="301"/>
    </row>
    <row r="6246" spans="3:3" x14ac:dyDescent="0.2">
      <c r="C6246" s="301"/>
    </row>
    <row r="6247" spans="3:3" x14ac:dyDescent="0.2">
      <c r="C6247" s="13"/>
    </row>
    <row r="6248" spans="3:3" x14ac:dyDescent="0.2">
      <c r="C6248" s="301"/>
    </row>
    <row r="6249" spans="3:3" x14ac:dyDescent="0.2">
      <c r="C6249" s="301"/>
    </row>
    <row r="6250" spans="3:3" x14ac:dyDescent="0.2">
      <c r="C6250" s="13"/>
    </row>
    <row r="6251" spans="3:3" x14ac:dyDescent="0.2">
      <c r="C6251" s="301"/>
    </row>
    <row r="6252" spans="3:3" x14ac:dyDescent="0.2">
      <c r="C6252" s="301"/>
    </row>
    <row r="6253" spans="3:3" x14ac:dyDescent="0.2">
      <c r="C6253" s="13"/>
    </row>
    <row r="6254" spans="3:3" x14ac:dyDescent="0.2">
      <c r="C6254" s="301"/>
    </row>
    <row r="6255" spans="3:3" x14ac:dyDescent="0.2">
      <c r="C6255" s="301"/>
    </row>
    <row r="6256" spans="3:3" x14ac:dyDescent="0.2">
      <c r="C6256" s="13"/>
    </row>
    <row r="6257" spans="3:3" x14ac:dyDescent="0.2">
      <c r="C6257" s="301"/>
    </row>
    <row r="6258" spans="3:3" x14ac:dyDescent="0.2">
      <c r="C6258" s="301"/>
    </row>
    <row r="6259" spans="3:3" x14ac:dyDescent="0.2">
      <c r="C6259" s="13"/>
    </row>
    <row r="6260" spans="3:3" x14ac:dyDescent="0.2">
      <c r="C6260" s="301"/>
    </row>
    <row r="6261" spans="3:3" x14ac:dyDescent="0.2">
      <c r="C6261" s="301"/>
    </row>
    <row r="6262" spans="3:3" x14ac:dyDescent="0.2">
      <c r="C6262" s="13"/>
    </row>
    <row r="6263" spans="3:3" x14ac:dyDescent="0.2">
      <c r="C6263" s="301"/>
    </row>
    <row r="6264" spans="3:3" x14ac:dyDescent="0.2">
      <c r="C6264" s="301"/>
    </row>
    <row r="6265" spans="3:3" x14ac:dyDescent="0.2">
      <c r="C6265" s="13"/>
    </row>
    <row r="6266" spans="3:3" x14ac:dyDescent="0.2">
      <c r="C6266" s="301"/>
    </row>
    <row r="6267" spans="3:3" x14ac:dyDescent="0.2">
      <c r="C6267" s="301"/>
    </row>
    <row r="6268" spans="3:3" x14ac:dyDescent="0.2">
      <c r="C6268" s="13"/>
    </row>
    <row r="6269" spans="3:3" x14ac:dyDescent="0.2">
      <c r="C6269" s="301"/>
    </row>
    <row r="6270" spans="3:3" x14ac:dyDescent="0.2">
      <c r="C6270" s="301"/>
    </row>
    <row r="6271" spans="3:3" x14ac:dyDescent="0.2">
      <c r="C6271" s="13"/>
    </row>
    <row r="6272" spans="3:3" x14ac:dyDescent="0.2">
      <c r="C6272" s="301"/>
    </row>
    <row r="6273" spans="3:3" x14ac:dyDescent="0.2">
      <c r="C6273" s="301"/>
    </row>
    <row r="6274" spans="3:3" x14ac:dyDescent="0.2">
      <c r="C6274" s="13"/>
    </row>
    <row r="6275" spans="3:3" x14ac:dyDescent="0.2">
      <c r="C6275" s="301"/>
    </row>
    <row r="6276" spans="3:3" x14ac:dyDescent="0.2">
      <c r="C6276" s="301"/>
    </row>
    <row r="6277" spans="3:3" x14ac:dyDescent="0.2">
      <c r="C6277" s="13"/>
    </row>
    <row r="6278" spans="3:3" x14ac:dyDescent="0.2">
      <c r="C6278" s="301"/>
    </row>
    <row r="6279" spans="3:3" x14ac:dyDescent="0.2">
      <c r="C6279" s="301"/>
    </row>
    <row r="6280" spans="3:3" x14ac:dyDescent="0.2">
      <c r="C6280" s="13"/>
    </row>
    <row r="6281" spans="3:3" x14ac:dyDescent="0.2">
      <c r="C6281" s="301"/>
    </row>
    <row r="6282" spans="3:3" x14ac:dyDescent="0.2">
      <c r="C6282" s="301"/>
    </row>
    <row r="6283" spans="3:3" x14ac:dyDescent="0.2">
      <c r="C6283" s="13"/>
    </row>
    <row r="6284" spans="3:3" x14ac:dyDescent="0.2">
      <c r="C6284" s="301"/>
    </row>
    <row r="6285" spans="3:3" x14ac:dyDescent="0.2">
      <c r="C6285" s="301"/>
    </row>
    <row r="6286" spans="3:3" x14ac:dyDescent="0.2">
      <c r="C6286" s="13"/>
    </row>
    <row r="6287" spans="3:3" x14ac:dyDescent="0.2">
      <c r="C6287" s="301"/>
    </row>
    <row r="6288" spans="3:3" x14ac:dyDescent="0.2">
      <c r="C6288" s="301"/>
    </row>
    <row r="6289" spans="3:3" x14ac:dyDescent="0.2">
      <c r="C6289" s="13"/>
    </row>
    <row r="6290" spans="3:3" x14ac:dyDescent="0.2">
      <c r="C6290" s="301"/>
    </row>
    <row r="6291" spans="3:3" x14ac:dyDescent="0.2">
      <c r="C6291" s="301"/>
    </row>
    <row r="6292" spans="3:3" x14ac:dyDescent="0.2">
      <c r="C6292" s="13"/>
    </row>
    <row r="6293" spans="3:3" x14ac:dyDescent="0.2">
      <c r="C6293" s="301"/>
    </row>
    <row r="6294" spans="3:3" x14ac:dyDescent="0.2">
      <c r="C6294" s="301"/>
    </row>
    <row r="6295" spans="3:3" x14ac:dyDescent="0.2">
      <c r="C6295" s="13"/>
    </row>
    <row r="6296" spans="3:3" x14ac:dyDescent="0.2">
      <c r="C6296" s="301"/>
    </row>
    <row r="6297" spans="3:3" x14ac:dyDescent="0.2">
      <c r="C6297" s="301"/>
    </row>
    <row r="6298" spans="3:3" x14ac:dyDescent="0.2">
      <c r="C6298" s="13"/>
    </row>
    <row r="6299" spans="3:3" x14ac:dyDescent="0.2">
      <c r="C6299" s="301"/>
    </row>
    <row r="6300" spans="3:3" x14ac:dyDescent="0.2">
      <c r="C6300" s="301"/>
    </row>
    <row r="6301" spans="3:3" x14ac:dyDescent="0.2">
      <c r="C6301" s="13"/>
    </row>
    <row r="6302" spans="3:3" x14ac:dyDescent="0.2">
      <c r="C6302" s="301"/>
    </row>
    <row r="6303" spans="3:3" x14ac:dyDescent="0.2">
      <c r="C6303" s="301"/>
    </row>
    <row r="6304" spans="3:3" x14ac:dyDescent="0.2">
      <c r="C6304" s="13"/>
    </row>
    <row r="6305" spans="3:3" x14ac:dyDescent="0.2">
      <c r="C6305" s="301"/>
    </row>
    <row r="6306" spans="3:3" x14ac:dyDescent="0.2">
      <c r="C6306" s="301"/>
    </row>
    <row r="6307" spans="3:3" x14ac:dyDescent="0.2">
      <c r="C6307" s="13"/>
    </row>
    <row r="6308" spans="3:3" x14ac:dyDescent="0.2">
      <c r="C6308" s="301"/>
    </row>
    <row r="6309" spans="3:3" x14ac:dyDescent="0.2">
      <c r="C6309" s="301"/>
    </row>
    <row r="6310" spans="3:3" x14ac:dyDescent="0.2">
      <c r="C6310" s="13"/>
    </row>
    <row r="6311" spans="3:3" x14ac:dyDescent="0.2">
      <c r="C6311" s="301"/>
    </row>
    <row r="6312" spans="3:3" x14ac:dyDescent="0.2">
      <c r="C6312" s="301"/>
    </row>
    <row r="6313" spans="3:3" x14ac:dyDescent="0.2">
      <c r="C6313" s="13"/>
    </row>
    <row r="6314" spans="3:3" x14ac:dyDescent="0.2">
      <c r="C6314" s="301"/>
    </row>
    <row r="6315" spans="3:3" x14ac:dyDescent="0.2">
      <c r="C6315" s="301"/>
    </row>
    <row r="6316" spans="3:3" x14ac:dyDescent="0.2">
      <c r="C6316" s="13"/>
    </row>
    <row r="6317" spans="3:3" x14ac:dyDescent="0.2">
      <c r="C6317" s="301"/>
    </row>
    <row r="6318" spans="3:3" x14ac:dyDescent="0.2">
      <c r="C6318" s="301"/>
    </row>
    <row r="6319" spans="3:3" x14ac:dyDescent="0.2">
      <c r="C6319" s="13"/>
    </row>
    <row r="6320" spans="3:3" x14ac:dyDescent="0.2">
      <c r="C6320" s="301"/>
    </row>
    <row r="6321" spans="3:3" x14ac:dyDescent="0.2">
      <c r="C6321" s="301"/>
    </row>
    <row r="6322" spans="3:3" x14ac:dyDescent="0.2">
      <c r="C6322" s="13"/>
    </row>
    <row r="6323" spans="3:3" x14ac:dyDescent="0.2">
      <c r="C6323" s="301"/>
    </row>
    <row r="6324" spans="3:3" x14ac:dyDescent="0.2">
      <c r="C6324" s="301"/>
    </row>
    <row r="6325" spans="3:3" x14ac:dyDescent="0.2">
      <c r="C6325" s="13"/>
    </row>
    <row r="6326" spans="3:3" x14ac:dyDescent="0.2">
      <c r="C6326" s="301"/>
    </row>
    <row r="6327" spans="3:3" x14ac:dyDescent="0.2">
      <c r="C6327" s="301"/>
    </row>
    <row r="6328" spans="3:3" x14ac:dyDescent="0.2">
      <c r="C6328" s="13"/>
    </row>
    <row r="6329" spans="3:3" x14ac:dyDescent="0.2">
      <c r="C6329" s="301"/>
    </row>
    <row r="6330" spans="3:3" x14ac:dyDescent="0.2">
      <c r="C6330" s="301"/>
    </row>
    <row r="6331" spans="3:3" x14ac:dyDescent="0.2">
      <c r="C6331" s="13"/>
    </row>
    <row r="6332" spans="3:3" x14ac:dyDescent="0.2">
      <c r="C6332" s="301"/>
    </row>
    <row r="6333" spans="3:3" x14ac:dyDescent="0.2">
      <c r="C6333" s="301"/>
    </row>
    <row r="6334" spans="3:3" x14ac:dyDescent="0.2">
      <c r="C6334" s="13"/>
    </row>
    <row r="6335" spans="3:3" x14ac:dyDescent="0.2">
      <c r="C6335" s="301"/>
    </row>
    <row r="6336" spans="3:3" x14ac:dyDescent="0.2">
      <c r="C6336" s="301"/>
    </row>
    <row r="6337" spans="3:3" x14ac:dyDescent="0.2">
      <c r="C6337" s="13"/>
    </row>
    <row r="6338" spans="3:3" x14ac:dyDescent="0.2">
      <c r="C6338" s="301"/>
    </row>
    <row r="6339" spans="3:3" x14ac:dyDescent="0.2">
      <c r="C6339" s="301"/>
    </row>
    <row r="6340" spans="3:3" x14ac:dyDescent="0.2">
      <c r="C6340" s="13"/>
    </row>
    <row r="6341" spans="3:3" x14ac:dyDescent="0.2">
      <c r="C6341" s="301"/>
    </row>
    <row r="6342" spans="3:3" x14ac:dyDescent="0.2">
      <c r="C6342" s="301"/>
    </row>
    <row r="6343" spans="3:3" x14ac:dyDescent="0.2">
      <c r="C6343" s="13"/>
    </row>
    <row r="6344" spans="3:3" x14ac:dyDescent="0.2">
      <c r="C6344" s="301"/>
    </row>
    <row r="6345" spans="3:3" x14ac:dyDescent="0.2">
      <c r="C6345" s="301"/>
    </row>
    <row r="6346" spans="3:3" x14ac:dyDescent="0.2">
      <c r="C6346" s="13"/>
    </row>
    <row r="6347" spans="3:3" x14ac:dyDescent="0.2">
      <c r="C6347" s="301"/>
    </row>
    <row r="6348" spans="3:3" x14ac:dyDescent="0.2">
      <c r="C6348" s="301"/>
    </row>
    <row r="6349" spans="3:3" x14ac:dyDescent="0.2">
      <c r="C6349" s="13"/>
    </row>
    <row r="6350" spans="3:3" x14ac:dyDescent="0.2">
      <c r="C6350" s="301"/>
    </row>
    <row r="6351" spans="3:3" x14ac:dyDescent="0.2">
      <c r="C6351" s="301"/>
    </row>
    <row r="6352" spans="3:3" x14ac:dyDescent="0.2">
      <c r="C6352" s="13"/>
    </row>
    <row r="6353" spans="3:3" x14ac:dyDescent="0.2">
      <c r="C6353" s="301"/>
    </row>
    <row r="6354" spans="3:3" x14ac:dyDescent="0.2">
      <c r="C6354" s="301"/>
    </row>
    <row r="6355" spans="3:3" x14ac:dyDescent="0.2">
      <c r="C6355" s="13"/>
    </row>
    <row r="6356" spans="3:3" x14ac:dyDescent="0.2">
      <c r="C6356" s="301"/>
    </row>
    <row r="6357" spans="3:3" x14ac:dyDescent="0.2">
      <c r="C6357" s="301"/>
    </row>
    <row r="6358" spans="3:3" x14ac:dyDescent="0.2">
      <c r="C6358" s="13"/>
    </row>
    <row r="6359" spans="3:3" x14ac:dyDescent="0.2">
      <c r="C6359" s="301"/>
    </row>
    <row r="6360" spans="3:3" x14ac:dyDescent="0.2">
      <c r="C6360" s="301"/>
    </row>
    <row r="6361" spans="3:3" x14ac:dyDescent="0.2">
      <c r="C6361" s="13"/>
    </row>
    <row r="6362" spans="3:3" x14ac:dyDescent="0.2">
      <c r="C6362" s="301"/>
    </row>
    <row r="6363" spans="3:3" x14ac:dyDescent="0.2">
      <c r="C6363" s="301"/>
    </row>
    <row r="6364" spans="3:3" x14ac:dyDescent="0.2">
      <c r="C6364" s="13"/>
    </row>
    <row r="6365" spans="3:3" x14ac:dyDescent="0.2">
      <c r="C6365" s="301"/>
    </row>
    <row r="6366" spans="3:3" x14ac:dyDescent="0.2">
      <c r="C6366" s="301"/>
    </row>
    <row r="6367" spans="3:3" x14ac:dyDescent="0.2">
      <c r="C6367" s="13"/>
    </row>
    <row r="6368" spans="3:3" x14ac:dyDescent="0.2">
      <c r="C6368" s="301"/>
    </row>
    <row r="6369" spans="3:3" x14ac:dyDescent="0.2">
      <c r="C6369" s="301"/>
    </row>
    <row r="6370" spans="3:3" x14ac:dyDescent="0.2">
      <c r="C6370" s="13"/>
    </row>
    <row r="6371" spans="3:3" x14ac:dyDescent="0.2">
      <c r="C6371" s="301"/>
    </row>
    <row r="6372" spans="3:3" x14ac:dyDescent="0.2">
      <c r="C6372" s="301"/>
    </row>
    <row r="6373" spans="3:3" x14ac:dyDescent="0.2">
      <c r="C6373" s="13"/>
    </row>
    <row r="6374" spans="3:3" x14ac:dyDescent="0.2">
      <c r="C6374" s="301"/>
    </row>
    <row r="6375" spans="3:3" x14ac:dyDescent="0.2">
      <c r="C6375" s="301"/>
    </row>
    <row r="6376" spans="3:3" x14ac:dyDescent="0.2">
      <c r="C6376" s="13"/>
    </row>
    <row r="6377" spans="3:3" x14ac:dyDescent="0.2">
      <c r="C6377" s="301"/>
    </row>
    <row r="6378" spans="3:3" x14ac:dyDescent="0.2">
      <c r="C6378" s="301"/>
    </row>
    <row r="6379" spans="3:3" x14ac:dyDescent="0.2">
      <c r="C6379" s="13"/>
    </row>
    <row r="6380" spans="3:3" x14ac:dyDescent="0.2">
      <c r="C6380" s="301"/>
    </row>
    <row r="6381" spans="3:3" x14ac:dyDescent="0.2">
      <c r="C6381" s="301"/>
    </row>
    <row r="6382" spans="3:3" x14ac:dyDescent="0.2">
      <c r="C6382" s="13"/>
    </row>
    <row r="6383" spans="3:3" x14ac:dyDescent="0.2">
      <c r="C6383" s="301"/>
    </row>
    <row r="6384" spans="3:3" x14ac:dyDescent="0.2">
      <c r="C6384" s="301"/>
    </row>
    <row r="6385" spans="3:3" x14ac:dyDescent="0.2">
      <c r="C6385" s="13"/>
    </row>
    <row r="6386" spans="3:3" x14ac:dyDescent="0.2">
      <c r="C6386" s="301"/>
    </row>
    <row r="6387" spans="3:3" x14ac:dyDescent="0.2">
      <c r="C6387" s="301"/>
    </row>
    <row r="6388" spans="3:3" x14ac:dyDescent="0.2">
      <c r="C6388" s="13"/>
    </row>
    <row r="6389" spans="3:3" x14ac:dyDescent="0.2">
      <c r="C6389" s="301"/>
    </row>
    <row r="6390" spans="3:3" x14ac:dyDescent="0.2">
      <c r="C6390" s="301"/>
    </row>
    <row r="6391" spans="3:3" x14ac:dyDescent="0.2">
      <c r="C6391" s="13"/>
    </row>
    <row r="6392" spans="3:3" x14ac:dyDescent="0.2">
      <c r="C6392" s="301"/>
    </row>
    <row r="6393" spans="3:3" x14ac:dyDescent="0.2">
      <c r="C6393" s="301"/>
    </row>
    <row r="6394" spans="3:3" x14ac:dyDescent="0.2">
      <c r="C6394" s="13"/>
    </row>
    <row r="6395" spans="3:3" x14ac:dyDescent="0.2">
      <c r="C6395" s="301"/>
    </row>
    <row r="6396" spans="3:3" x14ac:dyDescent="0.2">
      <c r="C6396" s="301"/>
    </row>
    <row r="6397" spans="3:3" x14ac:dyDescent="0.2">
      <c r="C6397" s="13"/>
    </row>
    <row r="6398" spans="3:3" x14ac:dyDescent="0.2">
      <c r="C6398" s="301"/>
    </row>
    <row r="6399" spans="3:3" x14ac:dyDescent="0.2">
      <c r="C6399" s="301"/>
    </row>
    <row r="6400" spans="3:3" x14ac:dyDescent="0.2">
      <c r="C6400" s="13"/>
    </row>
    <row r="6401" spans="3:3" x14ac:dyDescent="0.2">
      <c r="C6401" s="301"/>
    </row>
    <row r="6402" spans="3:3" x14ac:dyDescent="0.2">
      <c r="C6402" s="301"/>
    </row>
    <row r="6403" spans="3:3" x14ac:dyDescent="0.2">
      <c r="C6403" s="13"/>
    </row>
    <row r="6404" spans="3:3" x14ac:dyDescent="0.2">
      <c r="C6404" s="301"/>
    </row>
    <row r="6405" spans="3:3" x14ac:dyDescent="0.2">
      <c r="C6405" s="301"/>
    </row>
    <row r="6406" spans="3:3" x14ac:dyDescent="0.2">
      <c r="C6406" s="13"/>
    </row>
    <row r="6407" spans="3:3" x14ac:dyDescent="0.2">
      <c r="C6407" s="301"/>
    </row>
    <row r="6408" spans="3:3" x14ac:dyDescent="0.2">
      <c r="C6408" s="301"/>
    </row>
    <row r="6409" spans="3:3" x14ac:dyDescent="0.2">
      <c r="C6409" s="13"/>
    </row>
    <row r="6410" spans="3:3" x14ac:dyDescent="0.2">
      <c r="C6410" s="301"/>
    </row>
    <row r="6411" spans="3:3" x14ac:dyDescent="0.2">
      <c r="C6411" s="301"/>
    </row>
    <row r="6412" spans="3:3" x14ac:dyDescent="0.2">
      <c r="C6412" s="13"/>
    </row>
    <row r="6413" spans="3:3" x14ac:dyDescent="0.2">
      <c r="C6413" s="301"/>
    </row>
    <row r="6414" spans="3:3" x14ac:dyDescent="0.2">
      <c r="C6414" s="301"/>
    </row>
    <row r="6415" spans="3:3" x14ac:dyDescent="0.2">
      <c r="C6415" s="13"/>
    </row>
    <row r="6416" spans="3:3" x14ac:dyDescent="0.2">
      <c r="C6416" s="301"/>
    </row>
    <row r="6417" spans="3:3" x14ac:dyDescent="0.2">
      <c r="C6417" s="301"/>
    </row>
    <row r="6418" spans="3:3" x14ac:dyDescent="0.2">
      <c r="C6418" s="13"/>
    </row>
    <row r="6419" spans="3:3" x14ac:dyDescent="0.2">
      <c r="C6419" s="301"/>
    </row>
    <row r="6420" spans="3:3" x14ac:dyDescent="0.2">
      <c r="C6420" s="301"/>
    </row>
    <row r="6421" spans="3:3" x14ac:dyDescent="0.2">
      <c r="C6421" s="13"/>
    </row>
    <row r="6422" spans="3:3" x14ac:dyDescent="0.2">
      <c r="C6422" s="301"/>
    </row>
    <row r="6423" spans="3:3" x14ac:dyDescent="0.2">
      <c r="C6423" s="301"/>
    </row>
    <row r="6424" spans="3:3" x14ac:dyDescent="0.2">
      <c r="C6424" s="13"/>
    </row>
    <row r="6425" spans="3:3" x14ac:dyDescent="0.2">
      <c r="C6425" s="301"/>
    </row>
    <row r="6426" spans="3:3" x14ac:dyDescent="0.2">
      <c r="C6426" s="301"/>
    </row>
    <row r="6427" spans="3:3" x14ac:dyDescent="0.2">
      <c r="C6427" s="13"/>
    </row>
    <row r="6428" spans="3:3" x14ac:dyDescent="0.2">
      <c r="C6428" s="301"/>
    </row>
    <row r="6429" spans="3:3" x14ac:dyDescent="0.2">
      <c r="C6429" s="301"/>
    </row>
    <row r="6430" spans="3:3" x14ac:dyDescent="0.2">
      <c r="C6430" s="13"/>
    </row>
    <row r="6431" spans="3:3" x14ac:dyDescent="0.2">
      <c r="C6431" s="301"/>
    </row>
    <row r="6432" spans="3:3" x14ac:dyDescent="0.2">
      <c r="C6432" s="301"/>
    </row>
    <row r="6433" spans="3:3" x14ac:dyDescent="0.2">
      <c r="C6433" s="13"/>
    </row>
    <row r="6434" spans="3:3" x14ac:dyDescent="0.2">
      <c r="C6434" s="301"/>
    </row>
    <row r="6435" spans="3:3" x14ac:dyDescent="0.2">
      <c r="C6435" s="301"/>
    </row>
    <row r="6436" spans="3:3" x14ac:dyDescent="0.2">
      <c r="C6436" s="13"/>
    </row>
    <row r="6437" spans="3:3" x14ac:dyDescent="0.2">
      <c r="C6437" s="301"/>
    </row>
    <row r="6438" spans="3:3" x14ac:dyDescent="0.2">
      <c r="C6438" s="301"/>
    </row>
    <row r="6439" spans="3:3" x14ac:dyDescent="0.2">
      <c r="C6439" s="13"/>
    </row>
    <row r="6440" spans="3:3" x14ac:dyDescent="0.2">
      <c r="C6440" s="301"/>
    </row>
    <row r="6441" spans="3:3" x14ac:dyDescent="0.2">
      <c r="C6441" s="301"/>
    </row>
    <row r="6442" spans="3:3" x14ac:dyDescent="0.2">
      <c r="C6442" s="13"/>
    </row>
    <row r="6443" spans="3:3" x14ac:dyDescent="0.2">
      <c r="C6443" s="301"/>
    </row>
    <row r="6444" spans="3:3" x14ac:dyDescent="0.2">
      <c r="C6444" s="301"/>
    </row>
    <row r="6445" spans="3:3" x14ac:dyDescent="0.2">
      <c r="C6445" s="13"/>
    </row>
    <row r="6446" spans="3:3" x14ac:dyDescent="0.2">
      <c r="C6446" s="301"/>
    </row>
    <row r="6447" spans="3:3" x14ac:dyDescent="0.2">
      <c r="C6447" s="301"/>
    </row>
    <row r="6448" spans="3:3" x14ac:dyDescent="0.2">
      <c r="C6448" s="13"/>
    </row>
    <row r="6449" spans="3:3" x14ac:dyDescent="0.2">
      <c r="C6449" s="301"/>
    </row>
    <row r="6450" spans="3:3" x14ac:dyDescent="0.2">
      <c r="C6450" s="301"/>
    </row>
    <row r="6451" spans="3:3" x14ac:dyDescent="0.2">
      <c r="C6451" s="13"/>
    </row>
    <row r="6452" spans="3:3" x14ac:dyDescent="0.2">
      <c r="C6452" s="301"/>
    </row>
    <row r="6453" spans="3:3" x14ac:dyDescent="0.2">
      <c r="C6453" s="301"/>
    </row>
    <row r="6454" spans="3:3" x14ac:dyDescent="0.2">
      <c r="C6454" s="13"/>
    </row>
    <row r="6455" spans="3:3" x14ac:dyDescent="0.2">
      <c r="C6455" s="301"/>
    </row>
    <row r="6456" spans="3:3" x14ac:dyDescent="0.2">
      <c r="C6456" s="301"/>
    </row>
    <row r="6457" spans="3:3" x14ac:dyDescent="0.2">
      <c r="C6457" s="13"/>
    </row>
    <row r="6458" spans="3:3" x14ac:dyDescent="0.2">
      <c r="C6458" s="301"/>
    </row>
    <row r="6459" spans="3:3" x14ac:dyDescent="0.2">
      <c r="C6459" s="301"/>
    </row>
    <row r="6460" spans="3:3" x14ac:dyDescent="0.2">
      <c r="C6460" s="13"/>
    </row>
    <row r="6461" spans="3:3" x14ac:dyDescent="0.2">
      <c r="C6461" s="301"/>
    </row>
    <row r="6462" spans="3:3" x14ac:dyDescent="0.2">
      <c r="C6462" s="301"/>
    </row>
    <row r="6463" spans="3:3" x14ac:dyDescent="0.2">
      <c r="C6463" s="13"/>
    </row>
    <row r="6464" spans="3:3" x14ac:dyDescent="0.2">
      <c r="C6464" s="301"/>
    </row>
    <row r="6465" spans="3:3" x14ac:dyDescent="0.2">
      <c r="C6465" s="301"/>
    </row>
    <row r="6466" spans="3:3" x14ac:dyDescent="0.2">
      <c r="C6466" s="13"/>
    </row>
    <row r="6467" spans="3:3" x14ac:dyDescent="0.2">
      <c r="C6467" s="301"/>
    </row>
    <row r="6468" spans="3:3" x14ac:dyDescent="0.2">
      <c r="C6468" s="301"/>
    </row>
    <row r="6469" spans="3:3" x14ac:dyDescent="0.2">
      <c r="C6469" s="13"/>
    </row>
    <row r="6470" spans="3:3" x14ac:dyDescent="0.2">
      <c r="C6470" s="301"/>
    </row>
    <row r="6471" spans="3:3" x14ac:dyDescent="0.2">
      <c r="C6471" s="301"/>
    </row>
    <row r="6472" spans="3:3" x14ac:dyDescent="0.2">
      <c r="C6472" s="13"/>
    </row>
    <row r="6473" spans="3:3" x14ac:dyDescent="0.2">
      <c r="C6473" s="301"/>
    </row>
    <row r="6474" spans="3:3" x14ac:dyDescent="0.2">
      <c r="C6474" s="301"/>
    </row>
    <row r="6475" spans="3:3" x14ac:dyDescent="0.2">
      <c r="C6475" s="13"/>
    </row>
    <row r="6476" spans="3:3" x14ac:dyDescent="0.2">
      <c r="C6476" s="301"/>
    </row>
    <row r="6477" spans="3:3" x14ac:dyDescent="0.2">
      <c r="C6477" s="301"/>
    </row>
    <row r="6478" spans="3:3" x14ac:dyDescent="0.2">
      <c r="C6478" s="13"/>
    </row>
    <row r="6479" spans="3:3" x14ac:dyDescent="0.2">
      <c r="C6479" s="301"/>
    </row>
    <row r="6480" spans="3:3" x14ac:dyDescent="0.2">
      <c r="C6480" s="301"/>
    </row>
    <row r="6481" spans="3:3" x14ac:dyDescent="0.2">
      <c r="C6481" s="13"/>
    </row>
    <row r="6482" spans="3:3" x14ac:dyDescent="0.2">
      <c r="C6482" s="301"/>
    </row>
    <row r="6483" spans="3:3" x14ac:dyDescent="0.2">
      <c r="C6483" s="301"/>
    </row>
    <row r="6484" spans="3:3" x14ac:dyDescent="0.2">
      <c r="C6484" s="13"/>
    </row>
    <row r="6485" spans="3:3" x14ac:dyDescent="0.2">
      <c r="C6485" s="301"/>
    </row>
    <row r="6486" spans="3:3" x14ac:dyDescent="0.2">
      <c r="C6486" s="301"/>
    </row>
    <row r="6487" spans="3:3" x14ac:dyDescent="0.2">
      <c r="C6487" s="13"/>
    </row>
    <row r="6488" spans="3:3" x14ac:dyDescent="0.2">
      <c r="C6488" s="301"/>
    </row>
    <row r="6489" spans="3:3" x14ac:dyDescent="0.2">
      <c r="C6489" s="301"/>
    </row>
    <row r="6490" spans="3:3" x14ac:dyDescent="0.2">
      <c r="C6490" s="13"/>
    </row>
    <row r="6491" spans="3:3" x14ac:dyDescent="0.2">
      <c r="C6491" s="301"/>
    </row>
    <row r="6492" spans="3:3" x14ac:dyDescent="0.2">
      <c r="C6492" s="301"/>
    </row>
    <row r="6493" spans="3:3" x14ac:dyDescent="0.2">
      <c r="C6493" s="13"/>
    </row>
    <row r="6494" spans="3:3" x14ac:dyDescent="0.2">
      <c r="C6494" s="301"/>
    </row>
    <row r="6495" spans="3:3" x14ac:dyDescent="0.2">
      <c r="C6495" s="301"/>
    </row>
    <row r="6496" spans="3:3" x14ac:dyDescent="0.2">
      <c r="C6496" s="13"/>
    </row>
    <row r="6497" spans="3:3" x14ac:dyDescent="0.2">
      <c r="C6497" s="301"/>
    </row>
    <row r="6498" spans="3:3" x14ac:dyDescent="0.2">
      <c r="C6498" s="301"/>
    </row>
    <row r="6499" spans="3:3" x14ac:dyDescent="0.2">
      <c r="C6499" s="13"/>
    </row>
    <row r="6500" spans="3:3" x14ac:dyDescent="0.2">
      <c r="C6500" s="301"/>
    </row>
    <row r="6501" spans="3:3" x14ac:dyDescent="0.2">
      <c r="C6501" s="301"/>
    </row>
    <row r="6502" spans="3:3" x14ac:dyDescent="0.2">
      <c r="C6502" s="13"/>
    </row>
    <row r="6503" spans="3:3" x14ac:dyDescent="0.2">
      <c r="C6503" s="301"/>
    </row>
    <row r="6504" spans="3:3" x14ac:dyDescent="0.2">
      <c r="C6504" s="301"/>
    </row>
    <row r="6505" spans="3:3" x14ac:dyDescent="0.2">
      <c r="C6505" s="13"/>
    </row>
    <row r="6506" spans="3:3" x14ac:dyDescent="0.2">
      <c r="C6506" s="301"/>
    </row>
    <row r="6507" spans="3:3" x14ac:dyDescent="0.2">
      <c r="C6507" s="301"/>
    </row>
    <row r="6508" spans="3:3" x14ac:dyDescent="0.2">
      <c r="C6508" s="13"/>
    </row>
    <row r="6509" spans="3:3" x14ac:dyDescent="0.2">
      <c r="C6509" s="301"/>
    </row>
    <row r="6510" spans="3:3" x14ac:dyDescent="0.2">
      <c r="C6510" s="301"/>
    </row>
    <row r="6511" spans="3:3" x14ac:dyDescent="0.2">
      <c r="C6511" s="13"/>
    </row>
    <row r="6512" spans="3:3" x14ac:dyDescent="0.2">
      <c r="C6512" s="301"/>
    </row>
    <row r="6513" spans="3:3" x14ac:dyDescent="0.2">
      <c r="C6513" s="301"/>
    </row>
    <row r="6514" spans="3:3" x14ac:dyDescent="0.2">
      <c r="C6514" s="13"/>
    </row>
    <row r="6515" spans="3:3" x14ac:dyDescent="0.2">
      <c r="C6515" s="301"/>
    </row>
    <row r="6516" spans="3:3" x14ac:dyDescent="0.2">
      <c r="C6516" s="301"/>
    </row>
    <row r="6517" spans="3:3" x14ac:dyDescent="0.2">
      <c r="C6517" s="13"/>
    </row>
    <row r="6518" spans="3:3" x14ac:dyDescent="0.2">
      <c r="C6518" s="301"/>
    </row>
    <row r="6519" spans="3:3" x14ac:dyDescent="0.2">
      <c r="C6519" s="301"/>
    </row>
    <row r="6520" spans="3:3" x14ac:dyDescent="0.2">
      <c r="C6520" s="13"/>
    </row>
    <row r="6521" spans="3:3" x14ac:dyDescent="0.2">
      <c r="C6521" s="301"/>
    </row>
    <row r="6522" spans="3:3" x14ac:dyDescent="0.2">
      <c r="C6522" s="301"/>
    </row>
    <row r="6523" spans="3:3" x14ac:dyDescent="0.2">
      <c r="C6523" s="13"/>
    </row>
    <row r="6524" spans="3:3" x14ac:dyDescent="0.2">
      <c r="C6524" s="301"/>
    </row>
    <row r="6525" spans="3:3" x14ac:dyDescent="0.2">
      <c r="C6525" s="301"/>
    </row>
    <row r="6526" spans="3:3" x14ac:dyDescent="0.2">
      <c r="C6526" s="13"/>
    </row>
    <row r="6527" spans="3:3" x14ac:dyDescent="0.2">
      <c r="C6527" s="301"/>
    </row>
    <row r="6528" spans="3:3" x14ac:dyDescent="0.2">
      <c r="C6528" s="301"/>
    </row>
    <row r="6529" spans="3:3" x14ac:dyDescent="0.2">
      <c r="C6529" s="13"/>
    </row>
    <row r="6530" spans="3:3" x14ac:dyDescent="0.2">
      <c r="C6530" s="301"/>
    </row>
    <row r="6531" spans="3:3" x14ac:dyDescent="0.2">
      <c r="C6531" s="301"/>
    </row>
    <row r="6532" spans="3:3" x14ac:dyDescent="0.2">
      <c r="C6532" s="13"/>
    </row>
    <row r="6533" spans="3:3" x14ac:dyDescent="0.2">
      <c r="C6533" s="301"/>
    </row>
    <row r="6534" spans="3:3" x14ac:dyDescent="0.2">
      <c r="C6534" s="301"/>
    </row>
    <row r="6535" spans="3:3" x14ac:dyDescent="0.2">
      <c r="C6535" s="13"/>
    </row>
    <row r="6536" spans="3:3" x14ac:dyDescent="0.2">
      <c r="C6536" s="301"/>
    </row>
    <row r="6537" spans="3:3" x14ac:dyDescent="0.2">
      <c r="C6537" s="301"/>
    </row>
    <row r="6538" spans="3:3" x14ac:dyDescent="0.2">
      <c r="C6538" s="13"/>
    </row>
    <row r="6539" spans="3:3" x14ac:dyDescent="0.2">
      <c r="C6539" s="301"/>
    </row>
    <row r="6540" spans="3:3" x14ac:dyDescent="0.2">
      <c r="C6540" s="301"/>
    </row>
    <row r="6541" spans="3:3" x14ac:dyDescent="0.2">
      <c r="C6541" s="13"/>
    </row>
    <row r="6542" spans="3:3" x14ac:dyDescent="0.2">
      <c r="C6542" s="301"/>
    </row>
    <row r="6543" spans="3:3" x14ac:dyDescent="0.2">
      <c r="C6543" s="301"/>
    </row>
    <row r="6544" spans="3:3" x14ac:dyDescent="0.2">
      <c r="C6544" s="13"/>
    </row>
    <row r="6545" spans="3:3" x14ac:dyDescent="0.2">
      <c r="C6545" s="301"/>
    </row>
    <row r="6546" spans="3:3" x14ac:dyDescent="0.2">
      <c r="C6546" s="301"/>
    </row>
    <row r="6547" spans="3:3" x14ac:dyDescent="0.2">
      <c r="C6547" s="13"/>
    </row>
    <row r="6548" spans="3:3" x14ac:dyDescent="0.2">
      <c r="C6548" s="301"/>
    </row>
    <row r="6549" spans="3:3" x14ac:dyDescent="0.2">
      <c r="C6549" s="301"/>
    </row>
    <row r="6550" spans="3:3" x14ac:dyDescent="0.2">
      <c r="C6550" s="13"/>
    </row>
    <row r="6551" spans="3:3" x14ac:dyDescent="0.2">
      <c r="C6551" s="301"/>
    </row>
    <row r="6552" spans="3:3" x14ac:dyDescent="0.2">
      <c r="C6552" s="301"/>
    </row>
    <row r="6553" spans="3:3" x14ac:dyDescent="0.2">
      <c r="C6553" s="13"/>
    </row>
    <row r="6554" spans="3:3" x14ac:dyDescent="0.2">
      <c r="C6554" s="301"/>
    </row>
    <row r="6555" spans="3:3" x14ac:dyDescent="0.2">
      <c r="C6555" s="301"/>
    </row>
    <row r="6556" spans="3:3" x14ac:dyDescent="0.2">
      <c r="C6556" s="13"/>
    </row>
    <row r="6557" spans="3:3" x14ac:dyDescent="0.2">
      <c r="C6557" s="301"/>
    </row>
    <row r="6558" spans="3:3" x14ac:dyDescent="0.2">
      <c r="C6558" s="301"/>
    </row>
    <row r="6559" spans="3:3" x14ac:dyDescent="0.2">
      <c r="C6559" s="13"/>
    </row>
    <row r="6560" spans="3:3" x14ac:dyDescent="0.2">
      <c r="C6560" s="301"/>
    </row>
    <row r="6561" spans="3:3" x14ac:dyDescent="0.2">
      <c r="C6561" s="301"/>
    </row>
    <row r="6562" spans="3:3" x14ac:dyDescent="0.2">
      <c r="C6562" s="13"/>
    </row>
    <row r="6563" spans="3:3" x14ac:dyDescent="0.2">
      <c r="C6563" s="301"/>
    </row>
    <row r="6564" spans="3:3" x14ac:dyDescent="0.2">
      <c r="C6564" s="301"/>
    </row>
    <row r="6565" spans="3:3" x14ac:dyDescent="0.2">
      <c r="C6565" s="13"/>
    </row>
    <row r="6566" spans="3:3" x14ac:dyDescent="0.2">
      <c r="C6566" s="301"/>
    </row>
    <row r="6567" spans="3:3" x14ac:dyDescent="0.2">
      <c r="C6567" s="301"/>
    </row>
    <row r="6568" spans="3:3" x14ac:dyDescent="0.2">
      <c r="C6568" s="13"/>
    </row>
    <row r="6569" spans="3:3" x14ac:dyDescent="0.2">
      <c r="C6569" s="301"/>
    </row>
    <row r="6570" spans="3:3" x14ac:dyDescent="0.2">
      <c r="C6570" s="301"/>
    </row>
    <row r="6571" spans="3:3" x14ac:dyDescent="0.2">
      <c r="C6571" s="13"/>
    </row>
    <row r="6572" spans="3:3" x14ac:dyDescent="0.2">
      <c r="C6572" s="301"/>
    </row>
    <row r="6573" spans="3:3" x14ac:dyDescent="0.2">
      <c r="C6573" s="301"/>
    </row>
    <row r="6574" spans="3:3" x14ac:dyDescent="0.2">
      <c r="C6574" s="13"/>
    </row>
    <row r="6575" spans="3:3" x14ac:dyDescent="0.2">
      <c r="C6575" s="301"/>
    </row>
    <row r="6576" spans="3:3" x14ac:dyDescent="0.2">
      <c r="C6576" s="301"/>
    </row>
    <row r="6577" spans="3:3" x14ac:dyDescent="0.2">
      <c r="C6577" s="13"/>
    </row>
    <row r="6578" spans="3:3" x14ac:dyDescent="0.2">
      <c r="C6578" s="301"/>
    </row>
    <row r="6579" spans="3:3" x14ac:dyDescent="0.2">
      <c r="C6579" s="301"/>
    </row>
    <row r="6580" spans="3:3" x14ac:dyDescent="0.2">
      <c r="C6580" s="13"/>
    </row>
    <row r="6581" spans="3:3" x14ac:dyDescent="0.2">
      <c r="C6581" s="301"/>
    </row>
    <row r="6582" spans="3:3" x14ac:dyDescent="0.2">
      <c r="C6582" s="301"/>
    </row>
    <row r="6583" spans="3:3" x14ac:dyDescent="0.2">
      <c r="C6583" s="13"/>
    </row>
    <row r="6584" spans="3:3" x14ac:dyDescent="0.2">
      <c r="C6584" s="301"/>
    </row>
    <row r="6585" spans="3:3" x14ac:dyDescent="0.2">
      <c r="C6585" s="301"/>
    </row>
    <row r="6586" spans="3:3" x14ac:dyDescent="0.2">
      <c r="C6586" s="13"/>
    </row>
    <row r="6587" spans="3:3" x14ac:dyDescent="0.2">
      <c r="C6587" s="301"/>
    </row>
    <row r="6588" spans="3:3" x14ac:dyDescent="0.2">
      <c r="C6588" s="301"/>
    </row>
    <row r="6589" spans="3:3" x14ac:dyDescent="0.2">
      <c r="C6589" s="13"/>
    </row>
    <row r="6590" spans="3:3" x14ac:dyDescent="0.2">
      <c r="C6590" s="301"/>
    </row>
    <row r="6591" spans="3:3" x14ac:dyDescent="0.2">
      <c r="C6591" s="301"/>
    </row>
    <row r="6592" spans="3:3" x14ac:dyDescent="0.2">
      <c r="C6592" s="13"/>
    </row>
    <row r="6593" spans="3:3" x14ac:dyDescent="0.2">
      <c r="C6593" s="301"/>
    </row>
    <row r="6594" spans="3:3" x14ac:dyDescent="0.2">
      <c r="C6594" s="301"/>
    </row>
    <row r="6595" spans="3:3" x14ac:dyDescent="0.2">
      <c r="C6595" s="13"/>
    </row>
    <row r="6596" spans="3:3" x14ac:dyDescent="0.2">
      <c r="C6596" s="301"/>
    </row>
    <row r="6597" spans="3:3" x14ac:dyDescent="0.2">
      <c r="C6597" s="301"/>
    </row>
    <row r="6598" spans="3:3" x14ac:dyDescent="0.2">
      <c r="C6598" s="13"/>
    </row>
    <row r="6599" spans="3:3" x14ac:dyDescent="0.2">
      <c r="C6599" s="301"/>
    </row>
    <row r="6600" spans="3:3" x14ac:dyDescent="0.2">
      <c r="C6600" s="301"/>
    </row>
    <row r="6601" spans="3:3" x14ac:dyDescent="0.2">
      <c r="C6601" s="13"/>
    </row>
    <row r="6602" spans="3:3" x14ac:dyDescent="0.2">
      <c r="C6602" s="301"/>
    </row>
    <row r="6603" spans="3:3" x14ac:dyDescent="0.2">
      <c r="C6603" s="301"/>
    </row>
    <row r="6604" spans="3:3" x14ac:dyDescent="0.2">
      <c r="C6604" s="13"/>
    </row>
    <row r="6605" spans="3:3" x14ac:dyDescent="0.2">
      <c r="C6605" s="301"/>
    </row>
    <row r="6606" spans="3:3" x14ac:dyDescent="0.2">
      <c r="C6606" s="301"/>
    </row>
    <row r="6607" spans="3:3" x14ac:dyDescent="0.2">
      <c r="C6607" s="13"/>
    </row>
    <row r="6608" spans="3:3" x14ac:dyDescent="0.2">
      <c r="C6608" s="301"/>
    </row>
    <row r="6609" spans="3:3" x14ac:dyDescent="0.2">
      <c r="C6609" s="301"/>
    </row>
    <row r="6610" spans="3:3" x14ac:dyDescent="0.2">
      <c r="C6610" s="13"/>
    </row>
    <row r="6611" spans="3:3" x14ac:dyDescent="0.2">
      <c r="C6611" s="301"/>
    </row>
    <row r="6612" spans="3:3" x14ac:dyDescent="0.2">
      <c r="C6612" s="301"/>
    </row>
    <row r="6613" spans="3:3" x14ac:dyDescent="0.2">
      <c r="C6613" s="13"/>
    </row>
    <row r="6614" spans="3:3" x14ac:dyDescent="0.2">
      <c r="C6614" s="301"/>
    </row>
    <row r="6615" spans="3:3" x14ac:dyDescent="0.2">
      <c r="C6615" s="301"/>
    </row>
    <row r="6616" spans="3:3" x14ac:dyDescent="0.2">
      <c r="C6616" s="13"/>
    </row>
    <row r="6617" spans="3:3" x14ac:dyDescent="0.2">
      <c r="C6617" s="301"/>
    </row>
    <row r="6618" spans="3:3" x14ac:dyDescent="0.2">
      <c r="C6618" s="301"/>
    </row>
    <row r="6619" spans="3:3" x14ac:dyDescent="0.2">
      <c r="C6619" s="13"/>
    </row>
    <row r="6620" spans="3:3" x14ac:dyDescent="0.2">
      <c r="C6620" s="301"/>
    </row>
    <row r="6621" spans="3:3" x14ac:dyDescent="0.2">
      <c r="C6621" s="301"/>
    </row>
    <row r="6622" spans="3:3" x14ac:dyDescent="0.2">
      <c r="C6622" s="13"/>
    </row>
    <row r="6623" spans="3:3" x14ac:dyDescent="0.2">
      <c r="C6623" s="301"/>
    </row>
    <row r="6624" spans="3:3" x14ac:dyDescent="0.2">
      <c r="C6624" s="301"/>
    </row>
    <row r="6625" spans="3:3" x14ac:dyDescent="0.2">
      <c r="C6625" s="13"/>
    </row>
    <row r="6626" spans="3:3" x14ac:dyDescent="0.2">
      <c r="C6626" s="301"/>
    </row>
    <row r="6627" spans="3:3" x14ac:dyDescent="0.2">
      <c r="C6627" s="301"/>
    </row>
    <row r="6628" spans="3:3" x14ac:dyDescent="0.2">
      <c r="C6628" s="13"/>
    </row>
    <row r="6629" spans="3:3" x14ac:dyDescent="0.2">
      <c r="C6629" s="301"/>
    </row>
    <row r="6630" spans="3:3" x14ac:dyDescent="0.2">
      <c r="C6630" s="301"/>
    </row>
    <row r="6631" spans="3:3" x14ac:dyDescent="0.2">
      <c r="C6631" s="13"/>
    </row>
    <row r="6632" spans="3:3" x14ac:dyDescent="0.2">
      <c r="C6632" s="301"/>
    </row>
    <row r="6633" spans="3:3" x14ac:dyDescent="0.2">
      <c r="C6633" s="301"/>
    </row>
    <row r="6634" spans="3:3" x14ac:dyDescent="0.2">
      <c r="C6634" s="13"/>
    </row>
    <row r="6635" spans="3:3" x14ac:dyDescent="0.2">
      <c r="C6635" s="301"/>
    </row>
    <row r="6636" spans="3:3" x14ac:dyDescent="0.2">
      <c r="C6636" s="301"/>
    </row>
    <row r="6637" spans="3:3" x14ac:dyDescent="0.2">
      <c r="C6637" s="13"/>
    </row>
    <row r="6638" spans="3:3" x14ac:dyDescent="0.2">
      <c r="C6638" s="301"/>
    </row>
    <row r="6639" spans="3:3" x14ac:dyDescent="0.2">
      <c r="C6639" s="301"/>
    </row>
    <row r="6640" spans="3:3" x14ac:dyDescent="0.2">
      <c r="C6640" s="13"/>
    </row>
    <row r="6641" spans="3:3" x14ac:dyDescent="0.2">
      <c r="C6641" s="301"/>
    </row>
    <row r="6642" spans="3:3" x14ac:dyDescent="0.2">
      <c r="C6642" s="301"/>
    </row>
    <row r="6643" spans="3:3" x14ac:dyDescent="0.2">
      <c r="C6643" s="13"/>
    </row>
    <row r="6644" spans="3:3" x14ac:dyDescent="0.2">
      <c r="C6644" s="301"/>
    </row>
    <row r="6645" spans="3:3" x14ac:dyDescent="0.2">
      <c r="C6645" s="301"/>
    </row>
    <row r="6646" spans="3:3" x14ac:dyDescent="0.2">
      <c r="C6646" s="13"/>
    </row>
    <row r="6647" spans="3:3" x14ac:dyDescent="0.2">
      <c r="C6647" s="301"/>
    </row>
    <row r="6648" spans="3:3" x14ac:dyDescent="0.2">
      <c r="C6648" s="301"/>
    </row>
    <row r="6649" spans="3:3" x14ac:dyDescent="0.2">
      <c r="C6649" s="13"/>
    </row>
    <row r="6650" spans="3:3" x14ac:dyDescent="0.2">
      <c r="C6650" s="301"/>
    </row>
    <row r="6651" spans="3:3" x14ac:dyDescent="0.2">
      <c r="C6651" s="301"/>
    </row>
    <row r="6652" spans="3:3" x14ac:dyDescent="0.2">
      <c r="C6652" s="13"/>
    </row>
    <row r="6653" spans="3:3" x14ac:dyDescent="0.2">
      <c r="C6653" s="301"/>
    </row>
    <row r="6654" spans="3:3" x14ac:dyDescent="0.2">
      <c r="C6654" s="301"/>
    </row>
    <row r="6655" spans="3:3" x14ac:dyDescent="0.2">
      <c r="C6655" s="13"/>
    </row>
    <row r="6656" spans="3:3" x14ac:dyDescent="0.2">
      <c r="C6656" s="301"/>
    </row>
    <row r="6657" spans="3:3" x14ac:dyDescent="0.2">
      <c r="C6657" s="301"/>
    </row>
    <row r="6658" spans="3:3" x14ac:dyDescent="0.2">
      <c r="C6658" s="13"/>
    </row>
    <row r="6659" spans="3:3" x14ac:dyDescent="0.2">
      <c r="C6659" s="301"/>
    </row>
    <row r="6660" spans="3:3" x14ac:dyDescent="0.2">
      <c r="C6660" s="301"/>
    </row>
    <row r="6661" spans="3:3" x14ac:dyDescent="0.2">
      <c r="C6661" s="13"/>
    </row>
    <row r="6662" spans="3:3" x14ac:dyDescent="0.2">
      <c r="C6662" s="301"/>
    </row>
    <row r="6663" spans="3:3" x14ac:dyDescent="0.2">
      <c r="C6663" s="301"/>
    </row>
    <row r="6664" spans="3:3" x14ac:dyDescent="0.2">
      <c r="C6664" s="13"/>
    </row>
    <row r="6665" spans="3:3" x14ac:dyDescent="0.2">
      <c r="C6665" s="301"/>
    </row>
    <row r="6666" spans="3:3" x14ac:dyDescent="0.2">
      <c r="C6666" s="301"/>
    </row>
    <row r="6667" spans="3:3" x14ac:dyDescent="0.2">
      <c r="C6667" s="13"/>
    </row>
    <row r="6668" spans="3:3" x14ac:dyDescent="0.2">
      <c r="C6668" s="301"/>
    </row>
    <row r="6669" spans="3:3" x14ac:dyDescent="0.2">
      <c r="C6669" s="301"/>
    </row>
    <row r="6670" spans="3:3" x14ac:dyDescent="0.2">
      <c r="C6670" s="13"/>
    </row>
    <row r="6671" spans="3:3" x14ac:dyDescent="0.2">
      <c r="C6671" s="301"/>
    </row>
    <row r="6672" spans="3:3" x14ac:dyDescent="0.2">
      <c r="C6672" s="301"/>
    </row>
    <row r="6673" spans="3:3" x14ac:dyDescent="0.2">
      <c r="C6673" s="13"/>
    </row>
    <row r="6674" spans="3:3" x14ac:dyDescent="0.2">
      <c r="C6674" s="301"/>
    </row>
    <row r="6675" spans="3:3" x14ac:dyDescent="0.2">
      <c r="C6675" s="301"/>
    </row>
    <row r="6676" spans="3:3" x14ac:dyDescent="0.2">
      <c r="C6676" s="13"/>
    </row>
    <row r="6677" spans="3:3" x14ac:dyDescent="0.2">
      <c r="C6677" s="301"/>
    </row>
    <row r="6678" spans="3:3" x14ac:dyDescent="0.2">
      <c r="C6678" s="301"/>
    </row>
    <row r="6679" spans="3:3" x14ac:dyDescent="0.2">
      <c r="C6679" s="13"/>
    </row>
    <row r="6680" spans="3:3" x14ac:dyDescent="0.2">
      <c r="C6680" s="301"/>
    </row>
    <row r="6681" spans="3:3" x14ac:dyDescent="0.2">
      <c r="C6681" s="301"/>
    </row>
    <row r="6682" spans="3:3" x14ac:dyDescent="0.2">
      <c r="C6682" s="13"/>
    </row>
    <row r="6683" spans="3:3" x14ac:dyDescent="0.2">
      <c r="C6683" s="301"/>
    </row>
    <row r="6684" spans="3:3" x14ac:dyDescent="0.2">
      <c r="C6684" s="301"/>
    </row>
    <row r="6685" spans="3:3" x14ac:dyDescent="0.2">
      <c r="C6685" s="13"/>
    </row>
    <row r="6686" spans="3:3" x14ac:dyDescent="0.2">
      <c r="C6686" s="301"/>
    </row>
    <row r="6687" spans="3:3" x14ac:dyDescent="0.2">
      <c r="C6687" s="301"/>
    </row>
    <row r="6688" spans="3:3" x14ac:dyDescent="0.2">
      <c r="C6688" s="13"/>
    </row>
    <row r="6689" spans="3:3" x14ac:dyDescent="0.2">
      <c r="C6689" s="301"/>
    </row>
    <row r="6690" spans="3:3" x14ac:dyDescent="0.2">
      <c r="C6690" s="301"/>
    </row>
    <row r="6691" spans="3:3" x14ac:dyDescent="0.2">
      <c r="C6691" s="13"/>
    </row>
    <row r="6692" spans="3:3" x14ac:dyDescent="0.2">
      <c r="C6692" s="301"/>
    </row>
    <row r="6693" spans="3:3" x14ac:dyDescent="0.2">
      <c r="C6693" s="301"/>
    </row>
    <row r="6694" spans="3:3" x14ac:dyDescent="0.2">
      <c r="C6694" s="13"/>
    </row>
    <row r="6695" spans="3:3" x14ac:dyDescent="0.2">
      <c r="C6695" s="301"/>
    </row>
    <row r="6696" spans="3:3" x14ac:dyDescent="0.2">
      <c r="C6696" s="301"/>
    </row>
    <row r="6697" spans="3:3" x14ac:dyDescent="0.2">
      <c r="C6697" s="13"/>
    </row>
    <row r="6698" spans="3:3" x14ac:dyDescent="0.2">
      <c r="C6698" s="301"/>
    </row>
    <row r="6699" spans="3:3" x14ac:dyDescent="0.2">
      <c r="C6699" s="301"/>
    </row>
    <row r="6700" spans="3:3" x14ac:dyDescent="0.2">
      <c r="C6700" s="13"/>
    </row>
    <row r="6701" spans="3:3" x14ac:dyDescent="0.2">
      <c r="C6701" s="301"/>
    </row>
    <row r="6702" spans="3:3" x14ac:dyDescent="0.2">
      <c r="C6702" s="301"/>
    </row>
    <row r="6703" spans="3:3" x14ac:dyDescent="0.2">
      <c r="C6703" s="13"/>
    </row>
    <row r="6704" spans="3:3" x14ac:dyDescent="0.2">
      <c r="C6704" s="301"/>
    </row>
    <row r="6705" spans="3:3" x14ac:dyDescent="0.2">
      <c r="C6705" s="301"/>
    </row>
    <row r="6706" spans="3:3" x14ac:dyDescent="0.2">
      <c r="C6706" s="13"/>
    </row>
    <row r="6707" spans="3:3" x14ac:dyDescent="0.2">
      <c r="C6707" s="301"/>
    </row>
    <row r="6708" spans="3:3" x14ac:dyDescent="0.2">
      <c r="C6708" s="301"/>
    </row>
    <row r="6709" spans="3:3" x14ac:dyDescent="0.2">
      <c r="C6709" s="13"/>
    </row>
    <row r="6710" spans="3:3" x14ac:dyDescent="0.2">
      <c r="C6710" s="301"/>
    </row>
    <row r="6711" spans="3:3" x14ac:dyDescent="0.2">
      <c r="C6711" s="301"/>
    </row>
    <row r="6712" spans="3:3" x14ac:dyDescent="0.2">
      <c r="C6712" s="13"/>
    </row>
    <row r="6713" spans="3:3" x14ac:dyDescent="0.2">
      <c r="C6713" s="301"/>
    </row>
    <row r="6714" spans="3:3" x14ac:dyDescent="0.2">
      <c r="C6714" s="301"/>
    </row>
    <row r="6715" spans="3:3" x14ac:dyDescent="0.2">
      <c r="C6715" s="13"/>
    </row>
    <row r="6716" spans="3:3" x14ac:dyDescent="0.2">
      <c r="C6716" s="301"/>
    </row>
    <row r="6717" spans="3:3" x14ac:dyDescent="0.2">
      <c r="C6717" s="301"/>
    </row>
    <row r="6718" spans="3:3" x14ac:dyDescent="0.2">
      <c r="C6718" s="13"/>
    </row>
    <row r="6719" spans="3:3" x14ac:dyDescent="0.2">
      <c r="C6719" s="301"/>
    </row>
    <row r="6720" spans="3:3" x14ac:dyDescent="0.2">
      <c r="C6720" s="301"/>
    </row>
    <row r="6721" spans="3:3" x14ac:dyDescent="0.2">
      <c r="C6721" s="13"/>
    </row>
    <row r="6722" spans="3:3" x14ac:dyDescent="0.2">
      <c r="C6722" s="301"/>
    </row>
    <row r="6723" spans="3:3" x14ac:dyDescent="0.2">
      <c r="C6723" s="301"/>
    </row>
    <row r="6724" spans="3:3" x14ac:dyDescent="0.2">
      <c r="C6724" s="13"/>
    </row>
    <row r="6725" spans="3:3" x14ac:dyDescent="0.2">
      <c r="C6725" s="301"/>
    </row>
    <row r="6726" spans="3:3" x14ac:dyDescent="0.2">
      <c r="C6726" s="301"/>
    </row>
    <row r="6727" spans="3:3" x14ac:dyDescent="0.2">
      <c r="C6727" s="13"/>
    </row>
    <row r="6728" spans="3:3" x14ac:dyDescent="0.2">
      <c r="C6728" s="301"/>
    </row>
    <row r="6729" spans="3:3" x14ac:dyDescent="0.2">
      <c r="C6729" s="301"/>
    </row>
    <row r="6730" spans="3:3" x14ac:dyDescent="0.2">
      <c r="C6730" s="13"/>
    </row>
    <row r="6731" spans="3:3" x14ac:dyDescent="0.2">
      <c r="C6731" s="301"/>
    </row>
    <row r="6732" spans="3:3" x14ac:dyDescent="0.2">
      <c r="C6732" s="301"/>
    </row>
    <row r="6733" spans="3:3" x14ac:dyDescent="0.2">
      <c r="C6733" s="13"/>
    </row>
    <row r="6734" spans="3:3" x14ac:dyDescent="0.2">
      <c r="C6734" s="301"/>
    </row>
    <row r="6735" spans="3:3" x14ac:dyDescent="0.2">
      <c r="C6735" s="301"/>
    </row>
    <row r="6736" spans="3:3" x14ac:dyDescent="0.2">
      <c r="C6736" s="13"/>
    </row>
    <row r="6737" spans="3:3" x14ac:dyDescent="0.2">
      <c r="C6737" s="301"/>
    </row>
    <row r="6738" spans="3:3" x14ac:dyDescent="0.2">
      <c r="C6738" s="301"/>
    </row>
    <row r="6739" spans="3:3" x14ac:dyDescent="0.2">
      <c r="C6739" s="13"/>
    </row>
    <row r="6740" spans="3:3" x14ac:dyDescent="0.2">
      <c r="C6740" s="301"/>
    </row>
    <row r="6741" spans="3:3" x14ac:dyDescent="0.2">
      <c r="C6741" s="301"/>
    </row>
    <row r="6742" spans="3:3" x14ac:dyDescent="0.2">
      <c r="C6742" s="13"/>
    </row>
    <row r="6743" spans="3:3" x14ac:dyDescent="0.2">
      <c r="C6743" s="301"/>
    </row>
    <row r="6744" spans="3:3" x14ac:dyDescent="0.2">
      <c r="C6744" s="301"/>
    </row>
    <row r="6745" spans="3:3" x14ac:dyDescent="0.2">
      <c r="C6745" s="13"/>
    </row>
    <row r="6746" spans="3:3" x14ac:dyDescent="0.2">
      <c r="C6746" s="301"/>
    </row>
    <row r="6747" spans="3:3" x14ac:dyDescent="0.2">
      <c r="C6747" s="301"/>
    </row>
    <row r="6748" spans="3:3" x14ac:dyDescent="0.2">
      <c r="C6748" s="13"/>
    </row>
    <row r="6749" spans="3:3" x14ac:dyDescent="0.2">
      <c r="C6749" s="301"/>
    </row>
    <row r="6750" spans="3:3" x14ac:dyDescent="0.2">
      <c r="C6750" s="301"/>
    </row>
    <row r="6751" spans="3:3" x14ac:dyDescent="0.2">
      <c r="C6751" s="13"/>
    </row>
    <row r="6752" spans="3:3" x14ac:dyDescent="0.2">
      <c r="C6752" s="301"/>
    </row>
    <row r="6753" spans="3:3" x14ac:dyDescent="0.2">
      <c r="C6753" s="301"/>
    </row>
    <row r="6754" spans="3:3" x14ac:dyDescent="0.2">
      <c r="C6754" s="13"/>
    </row>
    <row r="6755" spans="3:3" x14ac:dyDescent="0.2">
      <c r="C6755" s="301"/>
    </row>
    <row r="6756" spans="3:3" x14ac:dyDescent="0.2">
      <c r="C6756" s="301"/>
    </row>
    <row r="6757" spans="3:3" x14ac:dyDescent="0.2">
      <c r="C6757" s="13"/>
    </row>
    <row r="6758" spans="3:3" x14ac:dyDescent="0.2">
      <c r="C6758" s="301"/>
    </row>
    <row r="6759" spans="3:3" x14ac:dyDescent="0.2">
      <c r="C6759" s="301"/>
    </row>
    <row r="6760" spans="3:3" x14ac:dyDescent="0.2">
      <c r="C6760" s="13"/>
    </row>
    <row r="6761" spans="3:3" x14ac:dyDescent="0.2">
      <c r="C6761" s="301"/>
    </row>
    <row r="6762" spans="3:3" x14ac:dyDescent="0.2">
      <c r="C6762" s="301"/>
    </row>
    <row r="6763" spans="3:3" x14ac:dyDescent="0.2">
      <c r="C6763" s="13"/>
    </row>
    <row r="6764" spans="3:3" x14ac:dyDescent="0.2">
      <c r="C6764" s="301"/>
    </row>
    <row r="6765" spans="3:3" x14ac:dyDescent="0.2">
      <c r="C6765" s="301"/>
    </row>
    <row r="6766" spans="3:3" x14ac:dyDescent="0.2">
      <c r="C6766" s="13"/>
    </row>
    <row r="6767" spans="3:3" x14ac:dyDescent="0.2">
      <c r="C6767" s="301"/>
    </row>
    <row r="6768" spans="3:3" x14ac:dyDescent="0.2">
      <c r="C6768" s="301"/>
    </row>
    <row r="6769" spans="3:3" x14ac:dyDescent="0.2">
      <c r="C6769" s="13"/>
    </row>
    <row r="6770" spans="3:3" x14ac:dyDescent="0.2">
      <c r="C6770" s="301"/>
    </row>
    <row r="6771" spans="3:3" x14ac:dyDescent="0.2">
      <c r="C6771" s="301"/>
    </row>
    <row r="6772" spans="3:3" x14ac:dyDescent="0.2">
      <c r="C6772" s="13"/>
    </row>
    <row r="6773" spans="3:3" x14ac:dyDescent="0.2">
      <c r="C6773" s="301"/>
    </row>
    <row r="6774" spans="3:3" x14ac:dyDescent="0.2">
      <c r="C6774" s="301"/>
    </row>
    <row r="6775" spans="3:3" x14ac:dyDescent="0.2">
      <c r="C6775" s="13"/>
    </row>
    <row r="6776" spans="3:3" x14ac:dyDescent="0.2">
      <c r="C6776" s="301"/>
    </row>
    <row r="6777" spans="3:3" x14ac:dyDescent="0.2">
      <c r="C6777" s="301"/>
    </row>
    <row r="6778" spans="3:3" x14ac:dyDescent="0.2">
      <c r="C6778" s="13"/>
    </row>
    <row r="6779" spans="3:3" x14ac:dyDescent="0.2">
      <c r="C6779" s="301"/>
    </row>
    <row r="6780" spans="3:3" x14ac:dyDescent="0.2">
      <c r="C6780" s="301"/>
    </row>
    <row r="6781" spans="3:3" x14ac:dyDescent="0.2">
      <c r="C6781" s="13"/>
    </row>
    <row r="6782" spans="3:3" x14ac:dyDescent="0.2">
      <c r="C6782" s="301"/>
    </row>
    <row r="6783" spans="3:3" x14ac:dyDescent="0.2">
      <c r="C6783" s="301"/>
    </row>
    <row r="6784" spans="3:3" x14ac:dyDescent="0.2">
      <c r="C6784" s="13"/>
    </row>
    <row r="6785" spans="3:3" x14ac:dyDescent="0.2">
      <c r="C6785" s="301"/>
    </row>
    <row r="6786" spans="3:3" x14ac:dyDescent="0.2">
      <c r="C6786" s="301"/>
    </row>
    <row r="6787" spans="3:3" x14ac:dyDescent="0.2">
      <c r="C6787" s="13"/>
    </row>
    <row r="6788" spans="3:3" x14ac:dyDescent="0.2">
      <c r="C6788" s="301"/>
    </row>
    <row r="6789" spans="3:3" x14ac:dyDescent="0.2">
      <c r="C6789" s="301"/>
    </row>
    <row r="6790" spans="3:3" x14ac:dyDescent="0.2">
      <c r="C6790" s="13"/>
    </row>
    <row r="6791" spans="3:3" x14ac:dyDescent="0.2">
      <c r="C6791" s="301"/>
    </row>
    <row r="6792" spans="3:3" x14ac:dyDescent="0.2">
      <c r="C6792" s="301"/>
    </row>
    <row r="6793" spans="3:3" x14ac:dyDescent="0.2">
      <c r="C6793" s="13"/>
    </row>
    <row r="6794" spans="3:3" x14ac:dyDescent="0.2">
      <c r="C6794" s="301"/>
    </row>
    <row r="6795" spans="3:3" x14ac:dyDescent="0.2">
      <c r="C6795" s="301"/>
    </row>
    <row r="6796" spans="3:3" x14ac:dyDescent="0.2">
      <c r="C6796" s="13"/>
    </row>
    <row r="6797" spans="3:3" x14ac:dyDescent="0.2">
      <c r="C6797" s="301"/>
    </row>
    <row r="6798" spans="3:3" x14ac:dyDescent="0.2">
      <c r="C6798" s="301"/>
    </row>
    <row r="6799" spans="3:3" x14ac:dyDescent="0.2">
      <c r="C6799" s="13"/>
    </row>
    <row r="6800" spans="3:3" x14ac:dyDescent="0.2">
      <c r="C6800" s="301"/>
    </row>
    <row r="6801" spans="3:3" x14ac:dyDescent="0.2">
      <c r="C6801" s="301"/>
    </row>
    <row r="6802" spans="3:3" x14ac:dyDescent="0.2">
      <c r="C6802" s="13"/>
    </row>
    <row r="6803" spans="3:3" x14ac:dyDescent="0.2">
      <c r="C6803" s="301"/>
    </row>
    <row r="6804" spans="3:3" x14ac:dyDescent="0.2">
      <c r="C6804" s="301"/>
    </row>
    <row r="6805" spans="3:3" x14ac:dyDescent="0.2">
      <c r="C6805" s="13"/>
    </row>
    <row r="6806" spans="3:3" x14ac:dyDescent="0.2">
      <c r="C6806" s="301"/>
    </row>
    <row r="6807" spans="3:3" x14ac:dyDescent="0.2">
      <c r="C6807" s="301"/>
    </row>
    <row r="6808" spans="3:3" x14ac:dyDescent="0.2">
      <c r="C6808" s="13"/>
    </row>
    <row r="6809" spans="3:3" x14ac:dyDescent="0.2">
      <c r="C6809" s="301"/>
    </row>
    <row r="6810" spans="3:3" x14ac:dyDescent="0.2">
      <c r="C6810" s="301"/>
    </row>
    <row r="6811" spans="3:3" x14ac:dyDescent="0.2">
      <c r="C6811" s="13"/>
    </row>
    <row r="6812" spans="3:3" x14ac:dyDescent="0.2">
      <c r="C6812" s="301"/>
    </row>
    <row r="6813" spans="3:3" x14ac:dyDescent="0.2">
      <c r="C6813" s="301"/>
    </row>
    <row r="6814" spans="3:3" x14ac:dyDescent="0.2">
      <c r="C6814" s="13"/>
    </row>
    <row r="6815" spans="3:3" x14ac:dyDescent="0.2">
      <c r="C6815" s="301"/>
    </row>
    <row r="6816" spans="3:3" x14ac:dyDescent="0.2">
      <c r="C6816" s="301"/>
    </row>
    <row r="6817" spans="3:3" x14ac:dyDescent="0.2">
      <c r="C6817" s="13"/>
    </row>
    <row r="6818" spans="3:3" x14ac:dyDescent="0.2">
      <c r="C6818" s="301"/>
    </row>
    <row r="6819" spans="3:3" x14ac:dyDescent="0.2">
      <c r="C6819" s="301"/>
    </row>
    <row r="6820" spans="3:3" x14ac:dyDescent="0.2">
      <c r="C6820" s="13"/>
    </row>
    <row r="6821" spans="3:3" x14ac:dyDescent="0.2">
      <c r="C6821" s="301"/>
    </row>
    <row r="6822" spans="3:3" x14ac:dyDescent="0.2">
      <c r="C6822" s="301"/>
    </row>
    <row r="6823" spans="3:3" x14ac:dyDescent="0.2">
      <c r="C6823" s="13"/>
    </row>
    <row r="6824" spans="3:3" x14ac:dyDescent="0.2">
      <c r="C6824" s="301"/>
    </row>
    <row r="6825" spans="3:3" x14ac:dyDescent="0.2">
      <c r="C6825" s="301"/>
    </row>
    <row r="6826" spans="3:3" x14ac:dyDescent="0.2">
      <c r="C6826" s="13"/>
    </row>
    <row r="6827" spans="3:3" x14ac:dyDescent="0.2">
      <c r="C6827" s="301"/>
    </row>
    <row r="6828" spans="3:3" x14ac:dyDescent="0.2">
      <c r="C6828" s="301"/>
    </row>
    <row r="6829" spans="3:3" x14ac:dyDescent="0.2">
      <c r="C6829" s="13"/>
    </row>
    <row r="6830" spans="3:3" x14ac:dyDescent="0.2">
      <c r="C6830" s="301"/>
    </row>
    <row r="6831" spans="3:3" x14ac:dyDescent="0.2">
      <c r="C6831" s="301"/>
    </row>
    <row r="6832" spans="3:3" x14ac:dyDescent="0.2">
      <c r="C6832" s="13"/>
    </row>
    <row r="6833" spans="3:3" x14ac:dyDescent="0.2">
      <c r="C6833" s="301"/>
    </row>
    <row r="6834" spans="3:3" x14ac:dyDescent="0.2">
      <c r="C6834" s="301"/>
    </row>
    <row r="6835" spans="3:3" x14ac:dyDescent="0.2">
      <c r="C6835" s="13"/>
    </row>
    <row r="6836" spans="3:3" x14ac:dyDescent="0.2">
      <c r="C6836" s="301"/>
    </row>
    <row r="6837" spans="3:3" x14ac:dyDescent="0.2">
      <c r="C6837" s="301"/>
    </row>
    <row r="6838" spans="3:3" x14ac:dyDescent="0.2">
      <c r="C6838" s="13"/>
    </row>
    <row r="6839" spans="3:3" x14ac:dyDescent="0.2">
      <c r="C6839" s="301"/>
    </row>
    <row r="6840" spans="3:3" x14ac:dyDescent="0.2">
      <c r="C6840" s="301"/>
    </row>
    <row r="6841" spans="3:3" x14ac:dyDescent="0.2">
      <c r="C6841" s="13"/>
    </row>
    <row r="6842" spans="3:3" x14ac:dyDescent="0.2">
      <c r="C6842" s="301"/>
    </row>
    <row r="6843" spans="3:3" x14ac:dyDescent="0.2">
      <c r="C6843" s="301"/>
    </row>
    <row r="6844" spans="3:3" x14ac:dyDescent="0.2">
      <c r="C6844" s="13"/>
    </row>
    <row r="6845" spans="3:3" x14ac:dyDescent="0.2">
      <c r="C6845" s="301"/>
    </row>
    <row r="6846" spans="3:3" x14ac:dyDescent="0.2">
      <c r="C6846" s="301"/>
    </row>
    <row r="6847" spans="3:3" x14ac:dyDescent="0.2">
      <c r="C6847" s="13"/>
    </row>
    <row r="6848" spans="3:3" x14ac:dyDescent="0.2">
      <c r="C6848" s="301"/>
    </row>
    <row r="6849" spans="3:3" x14ac:dyDescent="0.2">
      <c r="C6849" s="301"/>
    </row>
    <row r="6850" spans="3:3" x14ac:dyDescent="0.2">
      <c r="C6850" s="13"/>
    </row>
    <row r="6851" spans="3:3" x14ac:dyDescent="0.2">
      <c r="C6851" s="301"/>
    </row>
    <row r="6852" spans="3:3" x14ac:dyDescent="0.2">
      <c r="C6852" s="301"/>
    </row>
    <row r="6853" spans="3:3" x14ac:dyDescent="0.2">
      <c r="C6853" s="13"/>
    </row>
    <row r="6854" spans="3:3" x14ac:dyDescent="0.2">
      <c r="C6854" s="301"/>
    </row>
    <row r="6855" spans="3:3" x14ac:dyDescent="0.2">
      <c r="C6855" s="301"/>
    </row>
    <row r="6856" spans="3:3" x14ac:dyDescent="0.2">
      <c r="C6856" s="13"/>
    </row>
    <row r="6857" spans="3:3" x14ac:dyDescent="0.2">
      <c r="C6857" s="301"/>
    </row>
    <row r="6858" spans="3:3" x14ac:dyDescent="0.2">
      <c r="C6858" s="301"/>
    </row>
    <row r="6859" spans="3:3" x14ac:dyDescent="0.2">
      <c r="C6859" s="13"/>
    </row>
    <row r="6860" spans="3:3" x14ac:dyDescent="0.2">
      <c r="C6860" s="301"/>
    </row>
    <row r="6861" spans="3:3" x14ac:dyDescent="0.2">
      <c r="C6861" s="301"/>
    </row>
    <row r="6862" spans="3:3" x14ac:dyDescent="0.2">
      <c r="C6862" s="13"/>
    </row>
    <row r="6863" spans="3:3" x14ac:dyDescent="0.2">
      <c r="C6863" s="301"/>
    </row>
    <row r="6864" spans="3:3" x14ac:dyDescent="0.2">
      <c r="C6864" s="301"/>
    </row>
    <row r="6865" spans="3:3" x14ac:dyDescent="0.2">
      <c r="C6865" s="13"/>
    </row>
    <row r="6866" spans="3:3" x14ac:dyDescent="0.2">
      <c r="C6866" s="301"/>
    </row>
    <row r="6867" spans="3:3" x14ac:dyDescent="0.2">
      <c r="C6867" s="301"/>
    </row>
    <row r="6868" spans="3:3" x14ac:dyDescent="0.2">
      <c r="C6868" s="13"/>
    </row>
    <row r="6869" spans="3:3" x14ac:dyDescent="0.2">
      <c r="C6869" s="301"/>
    </row>
    <row r="6870" spans="3:3" x14ac:dyDescent="0.2">
      <c r="C6870" s="301"/>
    </row>
    <row r="6871" spans="3:3" x14ac:dyDescent="0.2">
      <c r="C6871" s="13"/>
    </row>
    <row r="6872" spans="3:3" x14ac:dyDescent="0.2">
      <c r="C6872" s="301"/>
    </row>
    <row r="6873" spans="3:3" x14ac:dyDescent="0.2">
      <c r="C6873" s="301"/>
    </row>
    <row r="6874" spans="3:3" x14ac:dyDescent="0.2">
      <c r="C6874" s="13"/>
    </row>
    <row r="6875" spans="3:3" x14ac:dyDescent="0.2">
      <c r="C6875" s="301"/>
    </row>
    <row r="6876" spans="3:3" x14ac:dyDescent="0.2">
      <c r="C6876" s="301"/>
    </row>
    <row r="6877" spans="3:3" x14ac:dyDescent="0.2">
      <c r="C6877" s="13"/>
    </row>
    <row r="6878" spans="3:3" x14ac:dyDescent="0.2">
      <c r="C6878" s="301"/>
    </row>
    <row r="6879" spans="3:3" x14ac:dyDescent="0.2">
      <c r="C6879" s="301"/>
    </row>
    <row r="6880" spans="3:3" x14ac:dyDescent="0.2">
      <c r="C6880" s="13"/>
    </row>
    <row r="6881" spans="3:3" x14ac:dyDescent="0.2">
      <c r="C6881" s="301"/>
    </row>
    <row r="6882" spans="3:3" x14ac:dyDescent="0.2">
      <c r="C6882" s="301"/>
    </row>
    <row r="6883" spans="3:3" x14ac:dyDescent="0.2">
      <c r="C6883" s="13"/>
    </row>
    <row r="6884" spans="3:3" x14ac:dyDescent="0.2">
      <c r="C6884" s="301"/>
    </row>
    <row r="6885" spans="3:3" x14ac:dyDescent="0.2">
      <c r="C6885" s="301"/>
    </row>
    <row r="6886" spans="3:3" x14ac:dyDescent="0.2">
      <c r="C6886" s="13"/>
    </row>
    <row r="6887" spans="3:3" x14ac:dyDescent="0.2">
      <c r="C6887" s="301"/>
    </row>
    <row r="6888" spans="3:3" x14ac:dyDescent="0.2">
      <c r="C6888" s="301"/>
    </row>
    <row r="6889" spans="3:3" x14ac:dyDescent="0.2">
      <c r="C6889" s="13"/>
    </row>
    <row r="6890" spans="3:3" x14ac:dyDescent="0.2">
      <c r="C6890" s="301"/>
    </row>
    <row r="6891" spans="3:3" x14ac:dyDescent="0.2">
      <c r="C6891" s="301"/>
    </row>
    <row r="6892" spans="3:3" x14ac:dyDescent="0.2">
      <c r="C6892" s="13"/>
    </row>
    <row r="6893" spans="3:3" x14ac:dyDescent="0.2">
      <c r="C6893" s="301"/>
    </row>
    <row r="6894" spans="3:3" x14ac:dyDescent="0.2">
      <c r="C6894" s="301"/>
    </row>
    <row r="6895" spans="3:3" x14ac:dyDescent="0.2">
      <c r="C6895" s="13"/>
    </row>
    <row r="6896" spans="3:3" x14ac:dyDescent="0.2">
      <c r="C6896" s="301"/>
    </row>
    <row r="6897" spans="3:3" x14ac:dyDescent="0.2">
      <c r="C6897" s="301"/>
    </row>
    <row r="6898" spans="3:3" x14ac:dyDescent="0.2">
      <c r="C6898" s="13"/>
    </row>
    <row r="6899" spans="3:3" x14ac:dyDescent="0.2">
      <c r="C6899" s="301"/>
    </row>
    <row r="6900" spans="3:3" x14ac:dyDescent="0.2">
      <c r="C6900" s="301"/>
    </row>
    <row r="6901" spans="3:3" x14ac:dyDescent="0.2">
      <c r="C6901" s="13"/>
    </row>
    <row r="6902" spans="3:3" x14ac:dyDescent="0.2">
      <c r="C6902" s="301"/>
    </row>
    <row r="6903" spans="3:3" x14ac:dyDescent="0.2">
      <c r="C6903" s="301"/>
    </row>
    <row r="6904" spans="3:3" x14ac:dyDescent="0.2">
      <c r="C6904" s="13"/>
    </row>
    <row r="6905" spans="3:3" x14ac:dyDescent="0.2">
      <c r="C6905" s="301"/>
    </row>
    <row r="6906" spans="3:3" x14ac:dyDescent="0.2">
      <c r="C6906" s="301"/>
    </row>
    <row r="6907" spans="3:3" x14ac:dyDescent="0.2">
      <c r="C6907" s="13"/>
    </row>
    <row r="6908" spans="3:3" x14ac:dyDescent="0.2">
      <c r="C6908" s="301"/>
    </row>
    <row r="6909" spans="3:3" x14ac:dyDescent="0.2">
      <c r="C6909" s="301"/>
    </row>
    <row r="6910" spans="3:3" x14ac:dyDescent="0.2">
      <c r="C6910" s="13"/>
    </row>
    <row r="6911" spans="3:3" x14ac:dyDescent="0.2">
      <c r="C6911" s="301"/>
    </row>
    <row r="6912" spans="3:3" x14ac:dyDescent="0.2">
      <c r="C6912" s="301"/>
    </row>
    <row r="6913" spans="3:3" x14ac:dyDescent="0.2">
      <c r="C6913" s="13"/>
    </row>
    <row r="6914" spans="3:3" x14ac:dyDescent="0.2">
      <c r="C6914" s="301"/>
    </row>
    <row r="6915" spans="3:3" x14ac:dyDescent="0.2">
      <c r="C6915" s="301"/>
    </row>
    <row r="6916" spans="3:3" x14ac:dyDescent="0.2">
      <c r="C6916" s="13"/>
    </row>
    <row r="6917" spans="3:3" x14ac:dyDescent="0.2">
      <c r="C6917" s="301"/>
    </row>
    <row r="6918" spans="3:3" x14ac:dyDescent="0.2">
      <c r="C6918" s="301"/>
    </row>
    <row r="6919" spans="3:3" x14ac:dyDescent="0.2">
      <c r="C6919" s="13"/>
    </row>
    <row r="6920" spans="3:3" x14ac:dyDescent="0.2">
      <c r="C6920" s="301"/>
    </row>
    <row r="6921" spans="3:3" x14ac:dyDescent="0.2">
      <c r="C6921" s="301"/>
    </row>
    <row r="6922" spans="3:3" x14ac:dyDescent="0.2">
      <c r="C6922" s="13"/>
    </row>
    <row r="6923" spans="3:3" x14ac:dyDescent="0.2">
      <c r="C6923" s="301"/>
    </row>
    <row r="6924" spans="3:3" x14ac:dyDescent="0.2">
      <c r="C6924" s="301"/>
    </row>
    <row r="6925" spans="3:3" x14ac:dyDescent="0.2">
      <c r="C6925" s="13"/>
    </row>
    <row r="6926" spans="3:3" x14ac:dyDescent="0.2">
      <c r="C6926" s="301"/>
    </row>
    <row r="6927" spans="3:3" x14ac:dyDescent="0.2">
      <c r="C6927" s="301"/>
    </row>
    <row r="6928" spans="3:3" x14ac:dyDescent="0.2">
      <c r="C6928" s="13"/>
    </row>
    <row r="6929" spans="3:3" x14ac:dyDescent="0.2">
      <c r="C6929" s="301"/>
    </row>
    <row r="6930" spans="3:3" x14ac:dyDescent="0.2">
      <c r="C6930" s="301"/>
    </row>
    <row r="6931" spans="3:3" x14ac:dyDescent="0.2">
      <c r="C6931" s="13"/>
    </row>
    <row r="6932" spans="3:3" x14ac:dyDescent="0.2">
      <c r="C6932" s="301"/>
    </row>
    <row r="6933" spans="3:3" x14ac:dyDescent="0.2">
      <c r="C6933" s="301"/>
    </row>
    <row r="6934" spans="3:3" x14ac:dyDescent="0.2">
      <c r="C6934" s="13"/>
    </row>
    <row r="6935" spans="3:3" x14ac:dyDescent="0.2">
      <c r="C6935" s="301"/>
    </row>
    <row r="6936" spans="3:3" x14ac:dyDescent="0.2">
      <c r="C6936" s="301"/>
    </row>
    <row r="6937" spans="3:3" x14ac:dyDescent="0.2">
      <c r="C6937" s="13"/>
    </row>
    <row r="6938" spans="3:3" x14ac:dyDescent="0.2">
      <c r="C6938" s="301"/>
    </row>
    <row r="6939" spans="3:3" x14ac:dyDescent="0.2">
      <c r="C6939" s="301"/>
    </row>
    <row r="6940" spans="3:3" x14ac:dyDescent="0.2">
      <c r="C6940" s="13"/>
    </row>
    <row r="6941" spans="3:3" x14ac:dyDescent="0.2">
      <c r="C6941" s="301"/>
    </row>
    <row r="6942" spans="3:3" x14ac:dyDescent="0.2">
      <c r="C6942" s="301"/>
    </row>
    <row r="6943" spans="3:3" x14ac:dyDescent="0.2">
      <c r="C6943" s="13"/>
    </row>
    <row r="6944" spans="3:3" x14ac:dyDescent="0.2">
      <c r="C6944" s="301"/>
    </row>
    <row r="6945" spans="3:3" x14ac:dyDescent="0.2">
      <c r="C6945" s="301"/>
    </row>
    <row r="6946" spans="3:3" x14ac:dyDescent="0.2">
      <c r="C6946" s="13"/>
    </row>
    <row r="6947" spans="3:3" x14ac:dyDescent="0.2">
      <c r="C6947" s="301"/>
    </row>
    <row r="6948" spans="3:3" x14ac:dyDescent="0.2">
      <c r="C6948" s="301"/>
    </row>
    <row r="6949" spans="3:3" x14ac:dyDescent="0.2">
      <c r="C6949" s="13"/>
    </row>
    <row r="6950" spans="3:3" x14ac:dyDescent="0.2">
      <c r="C6950" s="301"/>
    </row>
    <row r="6951" spans="3:3" x14ac:dyDescent="0.2">
      <c r="C6951" s="301"/>
    </row>
    <row r="6952" spans="3:3" x14ac:dyDescent="0.2">
      <c r="C6952" s="13"/>
    </row>
    <row r="6953" spans="3:3" x14ac:dyDescent="0.2">
      <c r="C6953" s="301"/>
    </row>
    <row r="6954" spans="3:3" x14ac:dyDescent="0.2">
      <c r="C6954" s="301"/>
    </row>
    <row r="6955" spans="3:3" x14ac:dyDescent="0.2">
      <c r="C6955" s="13"/>
    </row>
    <row r="6956" spans="3:3" x14ac:dyDescent="0.2">
      <c r="C6956" s="301"/>
    </row>
    <row r="6957" spans="3:3" x14ac:dyDescent="0.2">
      <c r="C6957" s="301"/>
    </row>
    <row r="6958" spans="3:3" x14ac:dyDescent="0.2">
      <c r="C6958" s="13"/>
    </row>
    <row r="6959" spans="3:3" x14ac:dyDescent="0.2">
      <c r="C6959" s="301"/>
    </row>
    <row r="6960" spans="3:3" x14ac:dyDescent="0.2">
      <c r="C6960" s="301"/>
    </row>
    <row r="6961" spans="3:3" x14ac:dyDescent="0.2">
      <c r="C6961" s="13"/>
    </row>
    <row r="6962" spans="3:3" x14ac:dyDescent="0.2">
      <c r="C6962" s="301"/>
    </row>
    <row r="6963" spans="3:3" x14ac:dyDescent="0.2">
      <c r="C6963" s="301"/>
    </row>
    <row r="6964" spans="3:3" x14ac:dyDescent="0.2">
      <c r="C6964" s="13"/>
    </row>
    <row r="6965" spans="3:3" x14ac:dyDescent="0.2">
      <c r="C6965" s="301"/>
    </row>
    <row r="6966" spans="3:3" x14ac:dyDescent="0.2">
      <c r="C6966" s="301"/>
    </row>
    <row r="6967" spans="3:3" x14ac:dyDescent="0.2">
      <c r="C6967" s="13"/>
    </row>
    <row r="6968" spans="3:3" x14ac:dyDescent="0.2">
      <c r="C6968" s="301"/>
    </row>
    <row r="6969" spans="3:3" x14ac:dyDescent="0.2">
      <c r="C6969" s="301"/>
    </row>
    <row r="6970" spans="3:3" x14ac:dyDescent="0.2">
      <c r="C6970" s="13"/>
    </row>
    <row r="6971" spans="3:3" x14ac:dyDescent="0.2">
      <c r="C6971" s="301"/>
    </row>
    <row r="6972" spans="3:3" x14ac:dyDescent="0.2">
      <c r="C6972" s="301"/>
    </row>
    <row r="6973" spans="3:3" x14ac:dyDescent="0.2">
      <c r="C6973" s="13"/>
    </row>
    <row r="6974" spans="3:3" x14ac:dyDescent="0.2">
      <c r="C6974" s="301"/>
    </row>
    <row r="6975" spans="3:3" x14ac:dyDescent="0.2">
      <c r="C6975" s="301"/>
    </row>
    <row r="6976" spans="3:3" x14ac:dyDescent="0.2">
      <c r="C6976" s="13"/>
    </row>
    <row r="6977" spans="3:3" x14ac:dyDescent="0.2">
      <c r="C6977" s="301"/>
    </row>
    <row r="6978" spans="3:3" x14ac:dyDescent="0.2">
      <c r="C6978" s="301"/>
    </row>
    <row r="6979" spans="3:3" x14ac:dyDescent="0.2">
      <c r="C6979" s="13"/>
    </row>
    <row r="6980" spans="3:3" x14ac:dyDescent="0.2">
      <c r="C6980" s="301"/>
    </row>
    <row r="6981" spans="3:3" x14ac:dyDescent="0.2">
      <c r="C6981" s="301"/>
    </row>
    <row r="6982" spans="3:3" x14ac:dyDescent="0.2">
      <c r="C6982" s="13"/>
    </row>
    <row r="6983" spans="3:3" x14ac:dyDescent="0.2">
      <c r="C6983" s="301"/>
    </row>
    <row r="6984" spans="3:3" x14ac:dyDescent="0.2">
      <c r="C6984" s="301"/>
    </row>
    <row r="6985" spans="3:3" x14ac:dyDescent="0.2">
      <c r="C6985" s="13"/>
    </row>
    <row r="6986" spans="3:3" x14ac:dyDescent="0.2">
      <c r="C6986" s="301"/>
    </row>
    <row r="6987" spans="3:3" x14ac:dyDescent="0.2">
      <c r="C6987" s="301"/>
    </row>
    <row r="6988" spans="3:3" x14ac:dyDescent="0.2">
      <c r="C6988" s="13"/>
    </row>
    <row r="6989" spans="3:3" x14ac:dyDescent="0.2">
      <c r="C6989" s="301"/>
    </row>
    <row r="6990" spans="3:3" x14ac:dyDescent="0.2">
      <c r="C6990" s="301"/>
    </row>
    <row r="6991" spans="3:3" x14ac:dyDescent="0.2">
      <c r="C6991" s="13"/>
    </row>
    <row r="6992" spans="3:3" x14ac:dyDescent="0.2">
      <c r="C6992" s="301"/>
    </row>
    <row r="6993" spans="3:3" x14ac:dyDescent="0.2">
      <c r="C6993" s="301"/>
    </row>
    <row r="6994" spans="3:3" x14ac:dyDescent="0.2">
      <c r="C6994" s="13"/>
    </row>
    <row r="6995" spans="3:3" x14ac:dyDescent="0.2">
      <c r="C6995" s="301"/>
    </row>
    <row r="6996" spans="3:3" x14ac:dyDescent="0.2">
      <c r="C6996" s="301"/>
    </row>
    <row r="6997" spans="3:3" x14ac:dyDescent="0.2">
      <c r="C6997" s="13"/>
    </row>
    <row r="6998" spans="3:3" x14ac:dyDescent="0.2">
      <c r="C6998" s="301"/>
    </row>
    <row r="6999" spans="3:3" x14ac:dyDescent="0.2">
      <c r="C6999" s="301"/>
    </row>
    <row r="7000" spans="3:3" x14ac:dyDescent="0.2">
      <c r="C7000" s="13"/>
    </row>
    <row r="7001" spans="3:3" x14ac:dyDescent="0.2">
      <c r="C7001" s="301"/>
    </row>
    <row r="7002" spans="3:3" x14ac:dyDescent="0.2">
      <c r="C7002" s="301"/>
    </row>
    <row r="7003" spans="3:3" x14ac:dyDescent="0.2">
      <c r="C7003" s="13"/>
    </row>
    <row r="7004" spans="3:3" x14ac:dyDescent="0.2">
      <c r="C7004" s="301"/>
    </row>
    <row r="7005" spans="3:3" x14ac:dyDescent="0.2">
      <c r="C7005" s="301"/>
    </row>
    <row r="7006" spans="3:3" x14ac:dyDescent="0.2">
      <c r="C7006" s="13"/>
    </row>
    <row r="7007" spans="3:3" x14ac:dyDescent="0.2">
      <c r="C7007" s="301"/>
    </row>
    <row r="7008" spans="3:3" x14ac:dyDescent="0.2">
      <c r="C7008" s="301"/>
    </row>
    <row r="7009" spans="3:3" x14ac:dyDescent="0.2">
      <c r="C7009" s="13"/>
    </row>
    <row r="7010" spans="3:3" x14ac:dyDescent="0.2">
      <c r="C7010" s="301"/>
    </row>
    <row r="7011" spans="3:3" x14ac:dyDescent="0.2">
      <c r="C7011" s="301"/>
    </row>
    <row r="7012" spans="3:3" x14ac:dyDescent="0.2">
      <c r="C7012" s="13"/>
    </row>
    <row r="7013" spans="3:3" x14ac:dyDescent="0.2">
      <c r="C7013" s="301"/>
    </row>
    <row r="7014" spans="3:3" x14ac:dyDescent="0.2">
      <c r="C7014" s="301"/>
    </row>
    <row r="7015" spans="3:3" x14ac:dyDescent="0.2">
      <c r="C7015" s="13"/>
    </row>
    <row r="7016" spans="3:3" x14ac:dyDescent="0.2">
      <c r="C7016" s="301"/>
    </row>
    <row r="7017" spans="3:3" x14ac:dyDescent="0.2">
      <c r="C7017" s="301"/>
    </row>
    <row r="7018" spans="3:3" x14ac:dyDescent="0.2">
      <c r="C7018" s="13"/>
    </row>
    <row r="7019" spans="3:3" x14ac:dyDescent="0.2">
      <c r="C7019" s="301"/>
    </row>
    <row r="7020" spans="3:3" x14ac:dyDescent="0.2">
      <c r="C7020" s="301"/>
    </row>
    <row r="7021" spans="3:3" x14ac:dyDescent="0.2">
      <c r="C7021" s="13"/>
    </row>
    <row r="7022" spans="3:3" x14ac:dyDescent="0.2">
      <c r="C7022" s="301"/>
    </row>
    <row r="7023" spans="3:3" x14ac:dyDescent="0.2">
      <c r="C7023" s="301"/>
    </row>
    <row r="7024" spans="3:3" x14ac:dyDescent="0.2">
      <c r="C7024" s="13"/>
    </row>
    <row r="7025" spans="3:3" x14ac:dyDescent="0.2">
      <c r="C7025" s="301"/>
    </row>
    <row r="7026" spans="3:3" x14ac:dyDescent="0.2">
      <c r="C7026" s="301"/>
    </row>
    <row r="7027" spans="3:3" x14ac:dyDescent="0.2">
      <c r="C7027" s="13"/>
    </row>
    <row r="7028" spans="3:3" x14ac:dyDescent="0.2">
      <c r="C7028" s="301"/>
    </row>
    <row r="7029" spans="3:3" x14ac:dyDescent="0.2">
      <c r="C7029" s="301"/>
    </row>
    <row r="7030" spans="3:3" x14ac:dyDescent="0.2">
      <c r="C7030" s="13"/>
    </row>
    <row r="7031" spans="3:3" x14ac:dyDescent="0.2">
      <c r="C7031" s="301"/>
    </row>
    <row r="7032" spans="3:3" x14ac:dyDescent="0.2">
      <c r="C7032" s="301"/>
    </row>
    <row r="7033" spans="3:3" x14ac:dyDescent="0.2">
      <c r="C7033" s="13"/>
    </row>
    <row r="7034" spans="3:3" x14ac:dyDescent="0.2">
      <c r="C7034" s="301"/>
    </row>
    <row r="7035" spans="3:3" x14ac:dyDescent="0.2">
      <c r="C7035" s="301"/>
    </row>
    <row r="7036" spans="3:3" x14ac:dyDescent="0.2">
      <c r="C7036" s="13"/>
    </row>
    <row r="7037" spans="3:3" x14ac:dyDescent="0.2">
      <c r="C7037" s="301"/>
    </row>
    <row r="7038" spans="3:3" x14ac:dyDescent="0.2">
      <c r="C7038" s="301"/>
    </row>
    <row r="7039" spans="3:3" x14ac:dyDescent="0.2">
      <c r="C7039" s="13"/>
    </row>
    <row r="7040" spans="3:3" x14ac:dyDescent="0.2">
      <c r="C7040" s="301"/>
    </row>
    <row r="7041" spans="3:3" x14ac:dyDescent="0.2">
      <c r="C7041" s="301"/>
    </row>
    <row r="7042" spans="3:3" x14ac:dyDescent="0.2">
      <c r="C7042" s="13"/>
    </row>
    <row r="7043" spans="3:3" x14ac:dyDescent="0.2">
      <c r="C7043" s="301"/>
    </row>
    <row r="7044" spans="3:3" x14ac:dyDescent="0.2">
      <c r="C7044" s="301"/>
    </row>
    <row r="7045" spans="3:3" x14ac:dyDescent="0.2">
      <c r="C7045" s="13"/>
    </row>
    <row r="7046" spans="3:3" x14ac:dyDescent="0.2">
      <c r="C7046" s="301"/>
    </row>
    <row r="7047" spans="3:3" x14ac:dyDescent="0.2">
      <c r="C7047" s="301"/>
    </row>
    <row r="7048" spans="3:3" x14ac:dyDescent="0.2">
      <c r="C7048" s="13"/>
    </row>
    <row r="7049" spans="3:3" x14ac:dyDescent="0.2">
      <c r="C7049" s="301"/>
    </row>
    <row r="7050" spans="3:3" x14ac:dyDescent="0.2">
      <c r="C7050" s="301"/>
    </row>
    <row r="7051" spans="3:3" x14ac:dyDescent="0.2">
      <c r="C7051" s="13"/>
    </row>
    <row r="7052" spans="3:3" x14ac:dyDescent="0.2">
      <c r="C7052" s="301"/>
    </row>
    <row r="7053" spans="3:3" x14ac:dyDescent="0.2">
      <c r="C7053" s="301"/>
    </row>
    <row r="7054" spans="3:3" x14ac:dyDescent="0.2">
      <c r="C7054" s="13"/>
    </row>
    <row r="7055" spans="3:3" x14ac:dyDescent="0.2">
      <c r="C7055" s="301"/>
    </row>
    <row r="7056" spans="3:3" x14ac:dyDescent="0.2">
      <c r="C7056" s="301"/>
    </row>
    <row r="7057" spans="3:3" x14ac:dyDescent="0.2">
      <c r="C7057" s="13"/>
    </row>
    <row r="7058" spans="3:3" x14ac:dyDescent="0.2">
      <c r="C7058" s="301"/>
    </row>
    <row r="7059" spans="3:3" x14ac:dyDescent="0.2">
      <c r="C7059" s="301"/>
    </row>
    <row r="7060" spans="3:3" x14ac:dyDescent="0.2">
      <c r="C7060" s="13"/>
    </row>
    <row r="7061" spans="3:3" x14ac:dyDescent="0.2">
      <c r="C7061" s="301"/>
    </row>
    <row r="7062" spans="3:3" x14ac:dyDescent="0.2">
      <c r="C7062" s="301"/>
    </row>
    <row r="7063" spans="3:3" x14ac:dyDescent="0.2">
      <c r="C7063" s="13"/>
    </row>
    <row r="7064" spans="3:3" x14ac:dyDescent="0.2">
      <c r="C7064" s="301"/>
    </row>
    <row r="7065" spans="3:3" x14ac:dyDescent="0.2">
      <c r="C7065" s="301"/>
    </row>
    <row r="7066" spans="3:3" x14ac:dyDescent="0.2">
      <c r="C7066" s="13"/>
    </row>
    <row r="7067" spans="3:3" x14ac:dyDescent="0.2">
      <c r="C7067" s="301"/>
    </row>
    <row r="7068" spans="3:3" x14ac:dyDescent="0.2">
      <c r="C7068" s="301"/>
    </row>
    <row r="7069" spans="3:3" x14ac:dyDescent="0.2">
      <c r="C7069" s="13"/>
    </row>
    <row r="7070" spans="3:3" x14ac:dyDescent="0.2">
      <c r="C7070" s="301"/>
    </row>
    <row r="7071" spans="3:3" x14ac:dyDescent="0.2">
      <c r="C7071" s="301"/>
    </row>
    <row r="7072" spans="3:3" x14ac:dyDescent="0.2">
      <c r="C7072" s="13"/>
    </row>
    <row r="7073" spans="3:3" x14ac:dyDescent="0.2">
      <c r="C7073" s="301"/>
    </row>
    <row r="7074" spans="3:3" x14ac:dyDescent="0.2">
      <c r="C7074" s="301"/>
    </row>
    <row r="7075" spans="3:3" x14ac:dyDescent="0.2">
      <c r="C7075" s="13"/>
    </row>
    <row r="7076" spans="3:3" x14ac:dyDescent="0.2">
      <c r="C7076" s="301"/>
    </row>
    <row r="7077" spans="3:3" x14ac:dyDescent="0.2">
      <c r="C7077" s="301"/>
    </row>
    <row r="7078" spans="3:3" x14ac:dyDescent="0.2">
      <c r="C7078" s="13"/>
    </row>
    <row r="7079" spans="3:3" x14ac:dyDescent="0.2">
      <c r="C7079" s="301"/>
    </row>
    <row r="7080" spans="3:3" x14ac:dyDescent="0.2">
      <c r="C7080" s="301"/>
    </row>
    <row r="7081" spans="3:3" x14ac:dyDescent="0.2">
      <c r="C7081" s="13"/>
    </row>
    <row r="7082" spans="3:3" x14ac:dyDescent="0.2">
      <c r="C7082" s="301"/>
    </row>
    <row r="7083" spans="3:3" x14ac:dyDescent="0.2">
      <c r="C7083" s="301"/>
    </row>
    <row r="7084" spans="3:3" x14ac:dyDescent="0.2">
      <c r="C7084" s="13"/>
    </row>
    <row r="7085" spans="3:3" x14ac:dyDescent="0.2">
      <c r="C7085" s="301"/>
    </row>
    <row r="7086" spans="3:3" x14ac:dyDescent="0.2">
      <c r="C7086" s="301"/>
    </row>
    <row r="7087" spans="3:3" x14ac:dyDescent="0.2">
      <c r="C7087" s="13"/>
    </row>
    <row r="7088" spans="3:3" x14ac:dyDescent="0.2">
      <c r="C7088" s="301"/>
    </row>
    <row r="7089" spans="3:3" x14ac:dyDescent="0.2">
      <c r="C7089" s="301"/>
    </row>
    <row r="7090" spans="3:3" x14ac:dyDescent="0.2">
      <c r="C7090" s="13"/>
    </row>
    <row r="7091" spans="3:3" x14ac:dyDescent="0.2">
      <c r="C7091" s="301"/>
    </row>
    <row r="7092" spans="3:3" x14ac:dyDescent="0.2">
      <c r="C7092" s="301"/>
    </row>
    <row r="7093" spans="3:3" x14ac:dyDescent="0.2">
      <c r="C7093" s="13"/>
    </row>
    <row r="7094" spans="3:3" x14ac:dyDescent="0.2">
      <c r="C7094" s="301"/>
    </row>
    <row r="7095" spans="3:3" x14ac:dyDescent="0.2">
      <c r="C7095" s="301"/>
    </row>
    <row r="7096" spans="3:3" x14ac:dyDescent="0.2">
      <c r="C7096" s="13"/>
    </row>
    <row r="7097" spans="3:3" x14ac:dyDescent="0.2">
      <c r="C7097" s="301"/>
    </row>
    <row r="7098" spans="3:3" x14ac:dyDescent="0.2">
      <c r="C7098" s="301"/>
    </row>
    <row r="7099" spans="3:3" x14ac:dyDescent="0.2">
      <c r="C7099" s="13"/>
    </row>
    <row r="7100" spans="3:3" x14ac:dyDescent="0.2">
      <c r="C7100" s="301"/>
    </row>
    <row r="7101" spans="3:3" x14ac:dyDescent="0.2">
      <c r="C7101" s="301"/>
    </row>
    <row r="7102" spans="3:3" x14ac:dyDescent="0.2">
      <c r="C7102" s="13"/>
    </row>
    <row r="7103" spans="3:3" x14ac:dyDescent="0.2">
      <c r="C7103" s="301"/>
    </row>
    <row r="7104" spans="3:3" x14ac:dyDescent="0.2">
      <c r="C7104" s="301"/>
    </row>
    <row r="7105" spans="3:3" x14ac:dyDescent="0.2">
      <c r="C7105" s="13"/>
    </row>
    <row r="7106" spans="3:3" x14ac:dyDescent="0.2">
      <c r="C7106" s="301"/>
    </row>
    <row r="7107" spans="3:3" x14ac:dyDescent="0.2">
      <c r="C7107" s="301"/>
    </row>
    <row r="7108" spans="3:3" x14ac:dyDescent="0.2">
      <c r="C7108" s="13"/>
    </row>
    <row r="7109" spans="3:3" x14ac:dyDescent="0.2">
      <c r="C7109" s="301"/>
    </row>
    <row r="7110" spans="3:3" x14ac:dyDescent="0.2">
      <c r="C7110" s="301"/>
    </row>
    <row r="7111" spans="3:3" x14ac:dyDescent="0.2">
      <c r="C7111" s="13"/>
    </row>
    <row r="7112" spans="3:3" x14ac:dyDescent="0.2">
      <c r="C7112" s="301"/>
    </row>
    <row r="7113" spans="3:3" x14ac:dyDescent="0.2">
      <c r="C7113" s="301"/>
    </row>
    <row r="7114" spans="3:3" x14ac:dyDescent="0.2">
      <c r="C7114" s="13"/>
    </row>
    <row r="7115" spans="3:3" x14ac:dyDescent="0.2">
      <c r="C7115" s="301"/>
    </row>
    <row r="7116" spans="3:3" x14ac:dyDescent="0.2">
      <c r="C7116" s="301"/>
    </row>
    <row r="7117" spans="3:3" x14ac:dyDescent="0.2">
      <c r="C7117" s="13"/>
    </row>
    <row r="7118" spans="3:3" x14ac:dyDescent="0.2">
      <c r="C7118" s="301"/>
    </row>
    <row r="7119" spans="3:3" x14ac:dyDescent="0.2">
      <c r="C7119" s="301"/>
    </row>
    <row r="7120" spans="3:3" x14ac:dyDescent="0.2">
      <c r="C7120" s="13"/>
    </row>
    <row r="7121" spans="3:3" x14ac:dyDescent="0.2">
      <c r="C7121" s="301"/>
    </row>
    <row r="7122" spans="3:3" x14ac:dyDescent="0.2">
      <c r="C7122" s="301"/>
    </row>
    <row r="7123" spans="3:3" x14ac:dyDescent="0.2">
      <c r="C7123" s="13"/>
    </row>
    <row r="7124" spans="3:3" x14ac:dyDescent="0.2">
      <c r="C7124" s="301"/>
    </row>
    <row r="7125" spans="3:3" x14ac:dyDescent="0.2">
      <c r="C7125" s="301"/>
    </row>
    <row r="7126" spans="3:3" x14ac:dyDescent="0.2">
      <c r="C7126" s="13"/>
    </row>
    <row r="7127" spans="3:3" x14ac:dyDescent="0.2">
      <c r="C7127" s="301"/>
    </row>
    <row r="7128" spans="3:3" x14ac:dyDescent="0.2">
      <c r="C7128" s="301"/>
    </row>
    <row r="7129" spans="3:3" x14ac:dyDescent="0.2">
      <c r="C7129" s="13"/>
    </row>
    <row r="7130" spans="3:3" x14ac:dyDescent="0.2">
      <c r="C7130" s="301"/>
    </row>
    <row r="7131" spans="3:3" x14ac:dyDescent="0.2">
      <c r="C7131" s="301"/>
    </row>
    <row r="7132" spans="3:3" x14ac:dyDescent="0.2">
      <c r="C7132" s="13"/>
    </row>
    <row r="7133" spans="3:3" x14ac:dyDescent="0.2">
      <c r="C7133" s="301"/>
    </row>
    <row r="7134" spans="3:3" x14ac:dyDescent="0.2">
      <c r="C7134" s="301"/>
    </row>
    <row r="7135" spans="3:3" x14ac:dyDescent="0.2">
      <c r="C7135" s="13"/>
    </row>
    <row r="7136" spans="3:3" x14ac:dyDescent="0.2">
      <c r="C7136" s="301"/>
    </row>
    <row r="7137" spans="3:3" x14ac:dyDescent="0.2">
      <c r="C7137" s="301"/>
    </row>
    <row r="7138" spans="3:3" x14ac:dyDescent="0.2">
      <c r="C7138" s="13"/>
    </row>
    <row r="7139" spans="3:3" x14ac:dyDescent="0.2">
      <c r="C7139" s="301"/>
    </row>
    <row r="7140" spans="3:3" x14ac:dyDescent="0.2">
      <c r="C7140" s="301"/>
    </row>
    <row r="7141" spans="3:3" x14ac:dyDescent="0.2">
      <c r="C7141" s="13"/>
    </row>
    <row r="7142" spans="3:3" x14ac:dyDescent="0.2">
      <c r="C7142" s="301"/>
    </row>
    <row r="7143" spans="3:3" x14ac:dyDescent="0.2">
      <c r="C7143" s="301"/>
    </row>
    <row r="7144" spans="3:3" x14ac:dyDescent="0.2">
      <c r="C7144" s="13"/>
    </row>
    <row r="7145" spans="3:3" x14ac:dyDescent="0.2">
      <c r="C7145" s="301"/>
    </row>
    <row r="7146" spans="3:3" x14ac:dyDescent="0.2">
      <c r="C7146" s="301"/>
    </row>
    <row r="7147" spans="3:3" x14ac:dyDescent="0.2">
      <c r="C7147" s="13"/>
    </row>
    <row r="7148" spans="3:3" x14ac:dyDescent="0.2">
      <c r="C7148" s="301"/>
    </row>
    <row r="7149" spans="3:3" x14ac:dyDescent="0.2">
      <c r="C7149" s="301"/>
    </row>
    <row r="7150" spans="3:3" x14ac:dyDescent="0.2">
      <c r="C7150" s="13"/>
    </row>
    <row r="7151" spans="3:3" x14ac:dyDescent="0.2">
      <c r="C7151" s="301"/>
    </row>
    <row r="7152" spans="3:3" x14ac:dyDescent="0.2">
      <c r="C7152" s="301"/>
    </row>
    <row r="7153" spans="3:3" x14ac:dyDescent="0.2">
      <c r="C7153" s="13"/>
    </row>
    <row r="7154" spans="3:3" x14ac:dyDescent="0.2">
      <c r="C7154" s="301"/>
    </row>
    <row r="7155" spans="3:3" x14ac:dyDescent="0.2">
      <c r="C7155" s="301"/>
    </row>
    <row r="7156" spans="3:3" x14ac:dyDescent="0.2">
      <c r="C7156" s="13"/>
    </row>
    <row r="7157" spans="3:3" x14ac:dyDescent="0.2">
      <c r="C7157" s="301"/>
    </row>
    <row r="7158" spans="3:3" x14ac:dyDescent="0.2">
      <c r="C7158" s="301"/>
    </row>
    <row r="7159" spans="3:3" x14ac:dyDescent="0.2">
      <c r="C7159" s="13"/>
    </row>
    <row r="7160" spans="3:3" x14ac:dyDescent="0.2">
      <c r="C7160" s="301"/>
    </row>
    <row r="7161" spans="3:3" x14ac:dyDescent="0.2">
      <c r="C7161" s="301"/>
    </row>
    <row r="7162" spans="3:3" x14ac:dyDescent="0.2">
      <c r="C7162" s="13"/>
    </row>
    <row r="7163" spans="3:3" x14ac:dyDescent="0.2">
      <c r="C7163" s="301"/>
    </row>
    <row r="7164" spans="3:3" x14ac:dyDescent="0.2">
      <c r="C7164" s="301"/>
    </row>
    <row r="7165" spans="3:3" x14ac:dyDescent="0.2">
      <c r="C7165" s="13"/>
    </row>
    <row r="7166" spans="3:3" x14ac:dyDescent="0.2">
      <c r="C7166" s="301"/>
    </row>
    <row r="7167" spans="3:3" x14ac:dyDescent="0.2">
      <c r="C7167" s="301"/>
    </row>
    <row r="7168" spans="3:3" x14ac:dyDescent="0.2">
      <c r="C7168" s="13"/>
    </row>
    <row r="7169" spans="3:3" x14ac:dyDescent="0.2">
      <c r="C7169" s="301"/>
    </row>
    <row r="7170" spans="3:3" x14ac:dyDescent="0.2">
      <c r="C7170" s="301"/>
    </row>
    <row r="7171" spans="3:3" x14ac:dyDescent="0.2">
      <c r="C7171" s="13"/>
    </row>
    <row r="7172" spans="3:3" x14ac:dyDescent="0.2">
      <c r="C7172" s="301"/>
    </row>
    <row r="7173" spans="3:3" x14ac:dyDescent="0.2">
      <c r="C7173" s="301"/>
    </row>
    <row r="7174" spans="3:3" x14ac:dyDescent="0.2">
      <c r="C7174" s="13"/>
    </row>
    <row r="7175" spans="3:3" x14ac:dyDescent="0.2">
      <c r="C7175" s="301"/>
    </row>
    <row r="7176" spans="3:3" x14ac:dyDescent="0.2">
      <c r="C7176" s="301"/>
    </row>
    <row r="7177" spans="3:3" x14ac:dyDescent="0.2">
      <c r="C7177" s="13"/>
    </row>
    <row r="7178" spans="3:3" x14ac:dyDescent="0.2">
      <c r="C7178" s="301"/>
    </row>
    <row r="7179" spans="3:3" x14ac:dyDescent="0.2">
      <c r="C7179" s="301"/>
    </row>
    <row r="7180" spans="3:3" x14ac:dyDescent="0.2">
      <c r="C7180" s="13"/>
    </row>
    <row r="7181" spans="3:3" x14ac:dyDescent="0.2">
      <c r="C7181" s="301"/>
    </row>
    <row r="7182" spans="3:3" x14ac:dyDescent="0.2">
      <c r="C7182" s="301"/>
    </row>
    <row r="7183" spans="3:3" x14ac:dyDescent="0.2">
      <c r="C7183" s="13"/>
    </row>
    <row r="7184" spans="3:3" x14ac:dyDescent="0.2">
      <c r="C7184" s="301"/>
    </row>
    <row r="7185" spans="3:3" x14ac:dyDescent="0.2">
      <c r="C7185" s="301"/>
    </row>
    <row r="7186" spans="3:3" x14ac:dyDescent="0.2">
      <c r="C7186" s="13"/>
    </row>
    <row r="7187" spans="3:3" x14ac:dyDescent="0.2">
      <c r="C7187" s="301"/>
    </row>
    <row r="7188" spans="3:3" x14ac:dyDescent="0.2">
      <c r="C7188" s="301"/>
    </row>
    <row r="7189" spans="3:3" x14ac:dyDescent="0.2">
      <c r="C7189" s="13"/>
    </row>
    <row r="7190" spans="3:3" x14ac:dyDescent="0.2">
      <c r="C7190" s="301"/>
    </row>
    <row r="7191" spans="3:3" x14ac:dyDescent="0.2">
      <c r="C7191" s="301"/>
    </row>
    <row r="7192" spans="3:3" x14ac:dyDescent="0.2">
      <c r="C7192" s="13"/>
    </row>
    <row r="7193" spans="3:3" x14ac:dyDescent="0.2">
      <c r="C7193" s="301"/>
    </row>
    <row r="7194" spans="3:3" x14ac:dyDescent="0.2">
      <c r="C7194" s="301"/>
    </row>
    <row r="7195" spans="3:3" x14ac:dyDescent="0.2">
      <c r="C7195" s="13"/>
    </row>
    <row r="7196" spans="3:3" x14ac:dyDescent="0.2">
      <c r="C7196" s="301"/>
    </row>
    <row r="7197" spans="3:3" x14ac:dyDescent="0.2">
      <c r="C7197" s="301"/>
    </row>
    <row r="7198" spans="3:3" x14ac:dyDescent="0.2">
      <c r="C7198" s="13"/>
    </row>
    <row r="7199" spans="3:3" x14ac:dyDescent="0.2">
      <c r="C7199" s="301"/>
    </row>
    <row r="7200" spans="3:3" x14ac:dyDescent="0.2">
      <c r="C7200" s="301"/>
    </row>
    <row r="7201" spans="3:3" x14ac:dyDescent="0.2">
      <c r="C7201" s="13"/>
    </row>
    <row r="7202" spans="3:3" x14ac:dyDescent="0.2">
      <c r="C7202" s="301"/>
    </row>
    <row r="7203" spans="3:3" x14ac:dyDescent="0.2">
      <c r="C7203" s="301"/>
    </row>
    <row r="7204" spans="3:3" x14ac:dyDescent="0.2">
      <c r="C7204" s="13"/>
    </row>
    <row r="7205" spans="3:3" x14ac:dyDescent="0.2">
      <c r="C7205" s="301"/>
    </row>
    <row r="7206" spans="3:3" x14ac:dyDescent="0.2">
      <c r="C7206" s="301"/>
    </row>
    <row r="7207" spans="3:3" x14ac:dyDescent="0.2">
      <c r="C7207" s="13"/>
    </row>
    <row r="7208" spans="3:3" x14ac:dyDescent="0.2">
      <c r="C7208" s="301"/>
    </row>
    <row r="7209" spans="3:3" x14ac:dyDescent="0.2">
      <c r="C7209" s="301"/>
    </row>
    <row r="7210" spans="3:3" x14ac:dyDescent="0.2">
      <c r="C7210" s="13"/>
    </row>
    <row r="7211" spans="3:3" x14ac:dyDescent="0.2">
      <c r="C7211" s="301"/>
    </row>
    <row r="7212" spans="3:3" x14ac:dyDescent="0.2">
      <c r="C7212" s="301"/>
    </row>
    <row r="7213" spans="3:3" x14ac:dyDescent="0.2">
      <c r="C7213" s="13"/>
    </row>
    <row r="7214" spans="3:3" x14ac:dyDescent="0.2">
      <c r="C7214" s="301"/>
    </row>
    <row r="7215" spans="3:3" x14ac:dyDescent="0.2">
      <c r="C7215" s="301"/>
    </row>
    <row r="7216" spans="3:3" x14ac:dyDescent="0.2">
      <c r="C7216" s="13"/>
    </row>
    <row r="7217" spans="3:3" x14ac:dyDescent="0.2">
      <c r="C7217" s="301"/>
    </row>
    <row r="7218" spans="3:3" x14ac:dyDescent="0.2">
      <c r="C7218" s="301"/>
    </row>
    <row r="7219" spans="3:3" x14ac:dyDescent="0.2">
      <c r="C7219" s="13"/>
    </row>
    <row r="7220" spans="3:3" x14ac:dyDescent="0.2">
      <c r="C7220" s="301"/>
    </row>
    <row r="7221" spans="3:3" x14ac:dyDescent="0.2">
      <c r="C7221" s="301"/>
    </row>
    <row r="7222" spans="3:3" x14ac:dyDescent="0.2">
      <c r="C7222" s="13"/>
    </row>
    <row r="7223" spans="3:3" x14ac:dyDescent="0.2">
      <c r="C7223" s="301"/>
    </row>
    <row r="7224" spans="3:3" x14ac:dyDescent="0.2">
      <c r="C7224" s="301"/>
    </row>
    <row r="7225" spans="3:3" x14ac:dyDescent="0.2">
      <c r="C7225" s="13"/>
    </row>
    <row r="7226" spans="3:3" x14ac:dyDescent="0.2">
      <c r="C7226" s="301"/>
    </row>
    <row r="7227" spans="3:3" x14ac:dyDescent="0.2">
      <c r="C7227" s="301"/>
    </row>
    <row r="7228" spans="3:3" x14ac:dyDescent="0.2">
      <c r="C7228" s="13"/>
    </row>
    <row r="7229" spans="3:3" x14ac:dyDescent="0.2">
      <c r="C7229" s="301"/>
    </row>
    <row r="7230" spans="3:3" x14ac:dyDescent="0.2">
      <c r="C7230" s="301"/>
    </row>
    <row r="7231" spans="3:3" x14ac:dyDescent="0.2">
      <c r="C7231" s="13"/>
    </row>
    <row r="7232" spans="3:3" x14ac:dyDescent="0.2">
      <c r="C7232" s="301"/>
    </row>
    <row r="7233" spans="3:3" x14ac:dyDescent="0.2">
      <c r="C7233" s="301"/>
    </row>
    <row r="7234" spans="3:3" x14ac:dyDescent="0.2">
      <c r="C7234" s="13"/>
    </row>
    <row r="7235" spans="3:3" x14ac:dyDescent="0.2">
      <c r="C7235" s="301"/>
    </row>
    <row r="7236" spans="3:3" x14ac:dyDescent="0.2">
      <c r="C7236" s="301"/>
    </row>
    <row r="7237" spans="3:3" x14ac:dyDescent="0.2">
      <c r="C7237" s="13"/>
    </row>
    <row r="7238" spans="3:3" x14ac:dyDescent="0.2">
      <c r="C7238" s="301"/>
    </row>
    <row r="7239" spans="3:3" x14ac:dyDescent="0.2">
      <c r="C7239" s="301"/>
    </row>
    <row r="7240" spans="3:3" x14ac:dyDescent="0.2">
      <c r="C7240" s="13"/>
    </row>
    <row r="7241" spans="3:3" x14ac:dyDescent="0.2">
      <c r="C7241" s="301"/>
    </row>
    <row r="7242" spans="3:3" x14ac:dyDescent="0.2">
      <c r="C7242" s="301"/>
    </row>
    <row r="7243" spans="3:3" x14ac:dyDescent="0.2">
      <c r="C7243" s="13"/>
    </row>
    <row r="7244" spans="3:3" x14ac:dyDescent="0.2">
      <c r="C7244" s="301"/>
    </row>
    <row r="7245" spans="3:3" x14ac:dyDescent="0.2">
      <c r="C7245" s="301"/>
    </row>
    <row r="7246" spans="3:3" x14ac:dyDescent="0.2">
      <c r="C7246" s="13"/>
    </row>
    <row r="7247" spans="3:3" x14ac:dyDescent="0.2">
      <c r="C7247" s="301"/>
    </row>
    <row r="7248" spans="3:3" x14ac:dyDescent="0.2">
      <c r="C7248" s="301"/>
    </row>
    <row r="7249" spans="3:3" x14ac:dyDescent="0.2">
      <c r="C7249" s="13"/>
    </row>
    <row r="7250" spans="3:3" x14ac:dyDescent="0.2">
      <c r="C7250" s="301"/>
    </row>
    <row r="7251" spans="3:3" x14ac:dyDescent="0.2">
      <c r="C7251" s="301"/>
    </row>
    <row r="7252" spans="3:3" x14ac:dyDescent="0.2">
      <c r="C7252" s="13"/>
    </row>
    <row r="7253" spans="3:3" x14ac:dyDescent="0.2">
      <c r="C7253" s="301"/>
    </row>
    <row r="7254" spans="3:3" x14ac:dyDescent="0.2">
      <c r="C7254" s="301"/>
    </row>
    <row r="7255" spans="3:3" x14ac:dyDescent="0.2">
      <c r="C7255" s="13"/>
    </row>
    <row r="7256" spans="3:3" x14ac:dyDescent="0.2">
      <c r="C7256" s="301"/>
    </row>
    <row r="7257" spans="3:3" x14ac:dyDescent="0.2">
      <c r="C7257" s="301"/>
    </row>
    <row r="7258" spans="3:3" x14ac:dyDescent="0.2">
      <c r="C7258" s="13"/>
    </row>
    <row r="7259" spans="3:3" x14ac:dyDescent="0.2">
      <c r="C7259" s="301"/>
    </row>
    <row r="7260" spans="3:3" x14ac:dyDescent="0.2">
      <c r="C7260" s="301"/>
    </row>
    <row r="7261" spans="3:3" x14ac:dyDescent="0.2">
      <c r="C7261" s="13"/>
    </row>
    <row r="7262" spans="3:3" x14ac:dyDescent="0.2">
      <c r="C7262" s="301"/>
    </row>
    <row r="7263" spans="3:3" x14ac:dyDescent="0.2">
      <c r="C7263" s="301"/>
    </row>
    <row r="7264" spans="3:3" x14ac:dyDescent="0.2">
      <c r="C7264" s="13"/>
    </row>
    <row r="7265" spans="3:3" x14ac:dyDescent="0.2">
      <c r="C7265" s="301"/>
    </row>
    <row r="7266" spans="3:3" x14ac:dyDescent="0.2">
      <c r="C7266" s="301"/>
    </row>
    <row r="7267" spans="3:3" x14ac:dyDescent="0.2">
      <c r="C7267" s="13"/>
    </row>
    <row r="7268" spans="3:3" x14ac:dyDescent="0.2">
      <c r="C7268" s="301"/>
    </row>
    <row r="7269" spans="3:3" x14ac:dyDescent="0.2">
      <c r="C7269" s="301"/>
    </row>
    <row r="7270" spans="3:3" x14ac:dyDescent="0.2">
      <c r="C7270" s="13"/>
    </row>
    <row r="7271" spans="3:3" x14ac:dyDescent="0.2">
      <c r="C7271" s="301"/>
    </row>
    <row r="7272" spans="3:3" x14ac:dyDescent="0.2">
      <c r="C7272" s="301"/>
    </row>
    <row r="7273" spans="3:3" x14ac:dyDescent="0.2">
      <c r="C7273" s="13"/>
    </row>
    <row r="7274" spans="3:3" x14ac:dyDescent="0.2">
      <c r="C7274" s="301"/>
    </row>
    <row r="7275" spans="3:3" x14ac:dyDescent="0.2">
      <c r="C7275" s="301"/>
    </row>
    <row r="7276" spans="3:3" x14ac:dyDescent="0.2">
      <c r="C7276" s="13"/>
    </row>
    <row r="7277" spans="3:3" x14ac:dyDescent="0.2">
      <c r="C7277" s="301"/>
    </row>
    <row r="7278" spans="3:3" x14ac:dyDescent="0.2">
      <c r="C7278" s="301"/>
    </row>
    <row r="7279" spans="3:3" x14ac:dyDescent="0.2">
      <c r="C7279" s="13"/>
    </row>
    <row r="7280" spans="3:3" x14ac:dyDescent="0.2">
      <c r="C7280" s="301"/>
    </row>
    <row r="7281" spans="3:3" x14ac:dyDescent="0.2">
      <c r="C7281" s="301"/>
    </row>
    <row r="7282" spans="3:3" x14ac:dyDescent="0.2">
      <c r="C7282" s="13"/>
    </row>
    <row r="7283" spans="3:3" x14ac:dyDescent="0.2">
      <c r="C7283" s="301"/>
    </row>
    <row r="7284" spans="3:3" x14ac:dyDescent="0.2">
      <c r="C7284" s="301"/>
    </row>
    <row r="7285" spans="3:3" x14ac:dyDescent="0.2">
      <c r="C7285" s="13"/>
    </row>
    <row r="7286" spans="3:3" x14ac:dyDescent="0.2">
      <c r="C7286" s="301"/>
    </row>
    <row r="7287" spans="3:3" x14ac:dyDescent="0.2">
      <c r="C7287" s="301"/>
    </row>
    <row r="7288" spans="3:3" x14ac:dyDescent="0.2">
      <c r="C7288" s="13"/>
    </row>
    <row r="7289" spans="3:3" x14ac:dyDescent="0.2">
      <c r="C7289" s="301"/>
    </row>
    <row r="7290" spans="3:3" x14ac:dyDescent="0.2">
      <c r="C7290" s="301"/>
    </row>
    <row r="7291" spans="3:3" x14ac:dyDescent="0.2">
      <c r="C7291" s="13"/>
    </row>
    <row r="7292" spans="3:3" x14ac:dyDescent="0.2">
      <c r="C7292" s="301"/>
    </row>
    <row r="7293" spans="3:3" x14ac:dyDescent="0.2">
      <c r="C7293" s="301"/>
    </row>
    <row r="7294" spans="3:3" x14ac:dyDescent="0.2">
      <c r="C7294" s="13"/>
    </row>
    <row r="7295" spans="3:3" x14ac:dyDescent="0.2">
      <c r="C7295" s="301"/>
    </row>
    <row r="7296" spans="3:3" x14ac:dyDescent="0.2">
      <c r="C7296" s="301"/>
    </row>
    <row r="7297" spans="3:3" x14ac:dyDescent="0.2">
      <c r="C7297" s="13"/>
    </row>
    <row r="7298" spans="3:3" x14ac:dyDescent="0.2">
      <c r="C7298" s="301"/>
    </row>
    <row r="7299" spans="3:3" x14ac:dyDescent="0.2">
      <c r="C7299" s="301"/>
    </row>
    <row r="7300" spans="3:3" x14ac:dyDescent="0.2">
      <c r="C7300" s="13"/>
    </row>
    <row r="7301" spans="3:3" x14ac:dyDescent="0.2">
      <c r="C7301" s="301"/>
    </row>
    <row r="7302" spans="3:3" x14ac:dyDescent="0.2">
      <c r="C7302" s="301"/>
    </row>
    <row r="7303" spans="3:3" x14ac:dyDescent="0.2">
      <c r="C7303" s="13"/>
    </row>
    <row r="7304" spans="3:3" x14ac:dyDescent="0.2">
      <c r="C7304" s="301"/>
    </row>
    <row r="7305" spans="3:3" x14ac:dyDescent="0.2">
      <c r="C7305" s="301"/>
    </row>
    <row r="7306" spans="3:3" x14ac:dyDescent="0.2">
      <c r="C7306" s="13"/>
    </row>
    <row r="7307" spans="3:3" x14ac:dyDescent="0.2">
      <c r="C7307" s="301"/>
    </row>
    <row r="7308" spans="3:3" x14ac:dyDescent="0.2">
      <c r="C7308" s="301"/>
    </row>
    <row r="7309" spans="3:3" x14ac:dyDescent="0.2">
      <c r="C7309" s="13"/>
    </row>
    <row r="7310" spans="3:3" x14ac:dyDescent="0.2">
      <c r="C7310" s="301"/>
    </row>
    <row r="7311" spans="3:3" x14ac:dyDescent="0.2">
      <c r="C7311" s="301"/>
    </row>
    <row r="7312" spans="3:3" x14ac:dyDescent="0.2">
      <c r="C7312" s="13"/>
    </row>
    <row r="7313" spans="3:3" x14ac:dyDescent="0.2">
      <c r="C7313" s="301"/>
    </row>
    <row r="7314" spans="3:3" x14ac:dyDescent="0.2">
      <c r="C7314" s="301"/>
    </row>
    <row r="7315" spans="3:3" x14ac:dyDescent="0.2">
      <c r="C7315" s="13"/>
    </row>
    <row r="7316" spans="3:3" x14ac:dyDescent="0.2">
      <c r="C7316" s="301"/>
    </row>
    <row r="7317" spans="3:3" x14ac:dyDescent="0.2">
      <c r="C7317" s="301"/>
    </row>
    <row r="7318" spans="3:3" x14ac:dyDescent="0.2">
      <c r="C7318" s="13"/>
    </row>
    <row r="7319" spans="3:3" x14ac:dyDescent="0.2">
      <c r="C7319" s="301"/>
    </row>
    <row r="7320" spans="3:3" x14ac:dyDescent="0.2">
      <c r="C7320" s="301"/>
    </row>
    <row r="7321" spans="3:3" x14ac:dyDescent="0.2">
      <c r="C7321" s="13"/>
    </row>
    <row r="7322" spans="3:3" x14ac:dyDescent="0.2">
      <c r="C7322" s="301"/>
    </row>
    <row r="7323" spans="3:3" x14ac:dyDescent="0.2">
      <c r="C7323" s="301"/>
    </row>
    <row r="7324" spans="3:3" x14ac:dyDescent="0.2">
      <c r="C7324" s="13"/>
    </row>
    <row r="7325" spans="3:3" x14ac:dyDescent="0.2">
      <c r="C7325" s="301"/>
    </row>
    <row r="7326" spans="3:3" x14ac:dyDescent="0.2">
      <c r="C7326" s="301"/>
    </row>
    <row r="7327" spans="3:3" x14ac:dyDescent="0.2">
      <c r="C7327" s="13"/>
    </row>
    <row r="7328" spans="3:3" x14ac:dyDescent="0.2">
      <c r="C7328" s="301"/>
    </row>
    <row r="7329" spans="3:3" x14ac:dyDescent="0.2">
      <c r="C7329" s="301"/>
    </row>
    <row r="7330" spans="3:3" x14ac:dyDescent="0.2">
      <c r="C7330" s="13"/>
    </row>
    <row r="7331" spans="3:3" x14ac:dyDescent="0.2">
      <c r="C7331" s="301"/>
    </row>
    <row r="7332" spans="3:3" x14ac:dyDescent="0.2">
      <c r="C7332" s="301"/>
    </row>
    <row r="7333" spans="3:3" x14ac:dyDescent="0.2">
      <c r="C7333" s="13"/>
    </row>
    <row r="7334" spans="3:3" x14ac:dyDescent="0.2">
      <c r="C7334" s="301"/>
    </row>
    <row r="7335" spans="3:3" x14ac:dyDescent="0.2">
      <c r="C7335" s="301"/>
    </row>
    <row r="7336" spans="3:3" x14ac:dyDescent="0.2">
      <c r="C7336" s="13"/>
    </row>
    <row r="7337" spans="3:3" x14ac:dyDescent="0.2">
      <c r="C7337" s="301"/>
    </row>
    <row r="7338" spans="3:3" x14ac:dyDescent="0.2">
      <c r="C7338" s="301"/>
    </row>
    <row r="7339" spans="3:3" x14ac:dyDescent="0.2">
      <c r="C7339" s="13"/>
    </row>
    <row r="7340" spans="3:3" x14ac:dyDescent="0.2">
      <c r="C7340" s="301"/>
    </row>
    <row r="7341" spans="3:3" x14ac:dyDescent="0.2">
      <c r="C7341" s="301"/>
    </row>
    <row r="7342" spans="3:3" x14ac:dyDescent="0.2">
      <c r="C7342" s="13"/>
    </row>
    <row r="7343" spans="3:3" x14ac:dyDescent="0.2">
      <c r="C7343" s="301"/>
    </row>
    <row r="7344" spans="3:3" x14ac:dyDescent="0.2">
      <c r="C7344" s="301"/>
    </row>
    <row r="7345" spans="3:3" x14ac:dyDescent="0.2">
      <c r="C7345" s="13"/>
    </row>
    <row r="7346" spans="3:3" x14ac:dyDescent="0.2">
      <c r="C7346" s="301"/>
    </row>
    <row r="7347" spans="3:3" x14ac:dyDescent="0.2">
      <c r="C7347" s="301"/>
    </row>
    <row r="7348" spans="3:3" x14ac:dyDescent="0.2">
      <c r="C7348" s="13"/>
    </row>
    <row r="7349" spans="3:3" x14ac:dyDescent="0.2">
      <c r="C7349" s="301"/>
    </row>
    <row r="7350" spans="3:3" x14ac:dyDescent="0.2">
      <c r="C7350" s="301"/>
    </row>
    <row r="7351" spans="3:3" x14ac:dyDescent="0.2">
      <c r="C7351" s="13"/>
    </row>
    <row r="7352" spans="3:3" x14ac:dyDescent="0.2">
      <c r="C7352" s="301"/>
    </row>
    <row r="7353" spans="3:3" x14ac:dyDescent="0.2">
      <c r="C7353" s="301"/>
    </row>
    <row r="7354" spans="3:3" x14ac:dyDescent="0.2">
      <c r="C7354" s="13"/>
    </row>
    <row r="7355" spans="3:3" x14ac:dyDescent="0.2">
      <c r="C7355" s="301"/>
    </row>
    <row r="7356" spans="3:3" x14ac:dyDescent="0.2">
      <c r="C7356" s="301"/>
    </row>
    <row r="7357" spans="3:3" x14ac:dyDescent="0.2">
      <c r="C7357" s="13"/>
    </row>
    <row r="7358" spans="3:3" x14ac:dyDescent="0.2">
      <c r="C7358" s="301"/>
    </row>
    <row r="7359" spans="3:3" x14ac:dyDescent="0.2">
      <c r="C7359" s="301"/>
    </row>
    <row r="7360" spans="3:3" x14ac:dyDescent="0.2">
      <c r="C7360" s="13"/>
    </row>
    <row r="7361" spans="3:3" x14ac:dyDescent="0.2">
      <c r="C7361" s="301"/>
    </row>
    <row r="7362" spans="3:3" x14ac:dyDescent="0.2">
      <c r="C7362" s="301"/>
    </row>
    <row r="7363" spans="3:3" x14ac:dyDescent="0.2">
      <c r="C7363" s="13"/>
    </row>
    <row r="7364" spans="3:3" x14ac:dyDescent="0.2">
      <c r="C7364" s="301"/>
    </row>
    <row r="7365" spans="3:3" x14ac:dyDescent="0.2">
      <c r="C7365" s="301"/>
    </row>
    <row r="7366" spans="3:3" x14ac:dyDescent="0.2">
      <c r="C7366" s="13"/>
    </row>
    <row r="7367" spans="3:3" x14ac:dyDescent="0.2">
      <c r="C7367" s="301"/>
    </row>
    <row r="7368" spans="3:3" x14ac:dyDescent="0.2">
      <c r="C7368" s="301"/>
    </row>
    <row r="7369" spans="3:3" x14ac:dyDescent="0.2">
      <c r="C7369" s="13"/>
    </row>
    <row r="7370" spans="3:3" x14ac:dyDescent="0.2">
      <c r="C7370" s="301"/>
    </row>
    <row r="7371" spans="3:3" x14ac:dyDescent="0.2">
      <c r="C7371" s="301"/>
    </row>
    <row r="7372" spans="3:3" x14ac:dyDescent="0.2">
      <c r="C7372" s="13"/>
    </row>
    <row r="7373" spans="3:3" x14ac:dyDescent="0.2">
      <c r="C7373" s="301"/>
    </row>
    <row r="7374" spans="3:3" x14ac:dyDescent="0.2">
      <c r="C7374" s="301"/>
    </row>
    <row r="7375" spans="3:3" x14ac:dyDescent="0.2">
      <c r="C7375" s="13"/>
    </row>
    <row r="7376" spans="3:3" x14ac:dyDescent="0.2">
      <c r="C7376" s="301"/>
    </row>
    <row r="7377" spans="3:3" x14ac:dyDescent="0.2">
      <c r="C7377" s="301"/>
    </row>
    <row r="7378" spans="3:3" x14ac:dyDescent="0.2">
      <c r="C7378" s="13"/>
    </row>
    <row r="7379" spans="3:3" x14ac:dyDescent="0.2">
      <c r="C7379" s="301"/>
    </row>
    <row r="7380" spans="3:3" x14ac:dyDescent="0.2">
      <c r="C7380" s="301"/>
    </row>
    <row r="7381" spans="3:3" x14ac:dyDescent="0.2">
      <c r="C7381" s="13"/>
    </row>
    <row r="7382" spans="3:3" x14ac:dyDescent="0.2">
      <c r="C7382" s="301"/>
    </row>
    <row r="7383" spans="3:3" x14ac:dyDescent="0.2">
      <c r="C7383" s="301"/>
    </row>
    <row r="7384" spans="3:3" x14ac:dyDescent="0.2">
      <c r="C7384" s="13"/>
    </row>
    <row r="7385" spans="3:3" x14ac:dyDescent="0.2">
      <c r="C7385" s="301"/>
    </row>
    <row r="7386" spans="3:3" x14ac:dyDescent="0.2">
      <c r="C7386" s="301"/>
    </row>
    <row r="7387" spans="3:3" x14ac:dyDescent="0.2">
      <c r="C7387" s="13"/>
    </row>
    <row r="7388" spans="3:3" x14ac:dyDescent="0.2">
      <c r="C7388" s="301"/>
    </row>
    <row r="7389" spans="3:3" x14ac:dyDescent="0.2">
      <c r="C7389" s="301"/>
    </row>
    <row r="7390" spans="3:3" x14ac:dyDescent="0.2">
      <c r="C7390" s="13"/>
    </row>
    <row r="7391" spans="3:3" x14ac:dyDescent="0.2">
      <c r="C7391" s="301"/>
    </row>
    <row r="7392" spans="3:3" x14ac:dyDescent="0.2">
      <c r="C7392" s="301"/>
    </row>
    <row r="7393" spans="3:3" x14ac:dyDescent="0.2">
      <c r="C7393" s="13"/>
    </row>
    <row r="7394" spans="3:3" x14ac:dyDescent="0.2">
      <c r="C7394" s="301"/>
    </row>
    <row r="7395" spans="3:3" x14ac:dyDescent="0.2">
      <c r="C7395" s="301"/>
    </row>
    <row r="7396" spans="3:3" x14ac:dyDescent="0.2">
      <c r="C7396" s="13"/>
    </row>
    <row r="7397" spans="3:3" x14ac:dyDescent="0.2">
      <c r="C7397" s="301"/>
    </row>
    <row r="7398" spans="3:3" x14ac:dyDescent="0.2">
      <c r="C7398" s="301"/>
    </row>
    <row r="7399" spans="3:3" x14ac:dyDescent="0.2">
      <c r="C7399" s="13"/>
    </row>
    <row r="7400" spans="3:3" x14ac:dyDescent="0.2">
      <c r="C7400" s="301"/>
    </row>
    <row r="7401" spans="3:3" x14ac:dyDescent="0.2">
      <c r="C7401" s="301"/>
    </row>
    <row r="7402" spans="3:3" x14ac:dyDescent="0.2">
      <c r="C7402" s="13"/>
    </row>
    <row r="7403" spans="3:3" x14ac:dyDescent="0.2">
      <c r="C7403" s="301"/>
    </row>
    <row r="7404" spans="3:3" x14ac:dyDescent="0.2">
      <c r="C7404" s="301"/>
    </row>
    <row r="7405" spans="3:3" x14ac:dyDescent="0.2">
      <c r="C7405" s="13"/>
    </row>
    <row r="7406" spans="3:3" x14ac:dyDescent="0.2">
      <c r="C7406" s="301"/>
    </row>
    <row r="7407" spans="3:3" x14ac:dyDescent="0.2">
      <c r="C7407" s="301"/>
    </row>
    <row r="7408" spans="3:3" x14ac:dyDescent="0.2">
      <c r="C7408" s="13"/>
    </row>
    <row r="7409" spans="3:3" x14ac:dyDescent="0.2">
      <c r="C7409" s="301"/>
    </row>
    <row r="7410" spans="3:3" x14ac:dyDescent="0.2">
      <c r="C7410" s="301"/>
    </row>
    <row r="7411" spans="3:3" x14ac:dyDescent="0.2">
      <c r="C7411" s="13"/>
    </row>
    <row r="7412" spans="3:3" x14ac:dyDescent="0.2">
      <c r="C7412" s="301"/>
    </row>
    <row r="7413" spans="3:3" x14ac:dyDescent="0.2">
      <c r="C7413" s="301"/>
    </row>
    <row r="7414" spans="3:3" x14ac:dyDescent="0.2">
      <c r="C7414" s="13"/>
    </row>
    <row r="7415" spans="3:3" x14ac:dyDescent="0.2">
      <c r="C7415" s="301"/>
    </row>
    <row r="7416" spans="3:3" x14ac:dyDescent="0.2">
      <c r="C7416" s="301"/>
    </row>
    <row r="7417" spans="3:3" x14ac:dyDescent="0.2">
      <c r="C7417" s="13"/>
    </row>
    <row r="7418" spans="3:3" x14ac:dyDescent="0.2">
      <c r="C7418" s="301"/>
    </row>
    <row r="7419" spans="3:3" x14ac:dyDescent="0.2">
      <c r="C7419" s="301"/>
    </row>
    <row r="7420" spans="3:3" x14ac:dyDescent="0.2">
      <c r="C7420" s="13"/>
    </row>
    <row r="7421" spans="3:3" x14ac:dyDescent="0.2">
      <c r="C7421" s="301"/>
    </row>
    <row r="7422" spans="3:3" x14ac:dyDescent="0.2">
      <c r="C7422" s="301"/>
    </row>
    <row r="7423" spans="3:3" x14ac:dyDescent="0.2">
      <c r="C7423" s="13"/>
    </row>
    <row r="7424" spans="3:3" x14ac:dyDescent="0.2">
      <c r="C7424" s="301"/>
    </row>
    <row r="7425" spans="3:3" x14ac:dyDescent="0.2">
      <c r="C7425" s="301"/>
    </row>
    <row r="7426" spans="3:3" x14ac:dyDescent="0.2">
      <c r="C7426" s="13"/>
    </row>
    <row r="7427" spans="3:3" x14ac:dyDescent="0.2">
      <c r="C7427" s="301"/>
    </row>
    <row r="7428" spans="3:3" x14ac:dyDescent="0.2">
      <c r="C7428" s="301"/>
    </row>
    <row r="7429" spans="3:3" x14ac:dyDescent="0.2">
      <c r="C7429" s="13"/>
    </row>
    <row r="7430" spans="3:3" x14ac:dyDescent="0.2">
      <c r="C7430" s="301"/>
    </row>
    <row r="7431" spans="3:3" x14ac:dyDescent="0.2">
      <c r="C7431" s="301"/>
    </row>
    <row r="7432" spans="3:3" x14ac:dyDescent="0.2">
      <c r="C7432" s="13"/>
    </row>
    <row r="7433" spans="3:3" x14ac:dyDescent="0.2">
      <c r="C7433" s="301"/>
    </row>
    <row r="7434" spans="3:3" x14ac:dyDescent="0.2">
      <c r="C7434" s="301"/>
    </row>
    <row r="7435" spans="3:3" x14ac:dyDescent="0.2">
      <c r="C7435" s="13"/>
    </row>
    <row r="7436" spans="3:3" x14ac:dyDescent="0.2">
      <c r="C7436" s="301"/>
    </row>
    <row r="7437" spans="3:3" x14ac:dyDescent="0.2">
      <c r="C7437" s="301"/>
    </row>
    <row r="7438" spans="3:3" x14ac:dyDescent="0.2">
      <c r="C7438" s="13"/>
    </row>
    <row r="7439" spans="3:3" x14ac:dyDescent="0.2">
      <c r="C7439" s="301"/>
    </row>
    <row r="7440" spans="3:3" x14ac:dyDescent="0.2">
      <c r="C7440" s="301"/>
    </row>
    <row r="7441" spans="3:3" x14ac:dyDescent="0.2">
      <c r="C7441" s="13"/>
    </row>
    <row r="7442" spans="3:3" x14ac:dyDescent="0.2">
      <c r="C7442" s="301"/>
    </row>
    <row r="7443" spans="3:3" x14ac:dyDescent="0.2">
      <c r="C7443" s="301"/>
    </row>
    <row r="7444" spans="3:3" x14ac:dyDescent="0.2">
      <c r="C7444" s="13"/>
    </row>
    <row r="7445" spans="3:3" x14ac:dyDescent="0.2">
      <c r="C7445" s="301"/>
    </row>
    <row r="7446" spans="3:3" x14ac:dyDescent="0.2">
      <c r="C7446" s="301"/>
    </row>
    <row r="7447" spans="3:3" x14ac:dyDescent="0.2">
      <c r="C7447" s="13"/>
    </row>
    <row r="7448" spans="3:3" x14ac:dyDescent="0.2">
      <c r="C7448" s="301"/>
    </row>
    <row r="7449" spans="3:3" x14ac:dyDescent="0.2">
      <c r="C7449" s="301"/>
    </row>
    <row r="7450" spans="3:3" x14ac:dyDescent="0.2">
      <c r="C7450" s="13"/>
    </row>
    <row r="7451" spans="3:3" x14ac:dyDescent="0.2">
      <c r="C7451" s="301"/>
    </row>
    <row r="7452" spans="3:3" x14ac:dyDescent="0.2">
      <c r="C7452" s="301"/>
    </row>
    <row r="7453" spans="3:3" x14ac:dyDescent="0.2">
      <c r="C7453" s="13"/>
    </row>
    <row r="7454" spans="3:3" x14ac:dyDescent="0.2">
      <c r="C7454" s="301"/>
    </row>
    <row r="7455" spans="3:3" x14ac:dyDescent="0.2">
      <c r="C7455" s="301"/>
    </row>
    <row r="7456" spans="3:3" x14ac:dyDescent="0.2">
      <c r="C7456" s="13"/>
    </row>
    <row r="7457" spans="3:3" x14ac:dyDescent="0.2">
      <c r="C7457" s="301"/>
    </row>
    <row r="7458" spans="3:3" x14ac:dyDescent="0.2">
      <c r="C7458" s="301"/>
    </row>
    <row r="7459" spans="3:3" x14ac:dyDescent="0.2">
      <c r="C7459" s="13"/>
    </row>
    <row r="7460" spans="3:3" x14ac:dyDescent="0.2">
      <c r="C7460" s="301"/>
    </row>
    <row r="7461" spans="3:3" x14ac:dyDescent="0.2">
      <c r="C7461" s="301"/>
    </row>
    <row r="7462" spans="3:3" x14ac:dyDescent="0.2">
      <c r="C7462" s="13"/>
    </row>
    <row r="7463" spans="3:3" x14ac:dyDescent="0.2">
      <c r="C7463" s="301"/>
    </row>
    <row r="7464" spans="3:3" x14ac:dyDescent="0.2">
      <c r="C7464" s="301"/>
    </row>
    <row r="7465" spans="3:3" x14ac:dyDescent="0.2">
      <c r="C7465" s="13"/>
    </row>
    <row r="7466" spans="3:3" x14ac:dyDescent="0.2">
      <c r="C7466" s="301"/>
    </row>
    <row r="7467" spans="3:3" x14ac:dyDescent="0.2">
      <c r="C7467" s="301"/>
    </row>
    <row r="7468" spans="3:3" x14ac:dyDescent="0.2">
      <c r="C7468" s="13"/>
    </row>
    <row r="7469" spans="3:3" x14ac:dyDescent="0.2">
      <c r="C7469" s="301"/>
    </row>
    <row r="7470" spans="3:3" x14ac:dyDescent="0.2">
      <c r="C7470" s="301"/>
    </row>
    <row r="7471" spans="3:3" x14ac:dyDescent="0.2">
      <c r="C7471" s="13"/>
    </row>
    <row r="7472" spans="3:3" x14ac:dyDescent="0.2">
      <c r="C7472" s="301"/>
    </row>
    <row r="7473" spans="3:3" x14ac:dyDescent="0.2">
      <c r="C7473" s="301"/>
    </row>
    <row r="7474" spans="3:3" x14ac:dyDescent="0.2">
      <c r="C7474" s="13"/>
    </row>
    <row r="7475" spans="3:3" x14ac:dyDescent="0.2">
      <c r="C7475" s="301"/>
    </row>
    <row r="7476" spans="3:3" x14ac:dyDescent="0.2">
      <c r="C7476" s="301"/>
    </row>
    <row r="7477" spans="3:3" x14ac:dyDescent="0.2">
      <c r="C7477" s="13"/>
    </row>
    <row r="7478" spans="3:3" x14ac:dyDescent="0.2">
      <c r="C7478" s="301"/>
    </row>
    <row r="7479" spans="3:3" x14ac:dyDescent="0.2">
      <c r="C7479" s="301"/>
    </row>
    <row r="7480" spans="3:3" x14ac:dyDescent="0.2">
      <c r="C7480" s="13"/>
    </row>
    <row r="7481" spans="3:3" x14ac:dyDescent="0.2">
      <c r="C7481" s="301"/>
    </row>
    <row r="7482" spans="3:3" x14ac:dyDescent="0.2">
      <c r="C7482" s="301"/>
    </row>
    <row r="7483" spans="3:3" x14ac:dyDescent="0.2">
      <c r="C7483" s="13"/>
    </row>
    <row r="7484" spans="3:3" x14ac:dyDescent="0.2">
      <c r="C7484" s="301"/>
    </row>
    <row r="7485" spans="3:3" x14ac:dyDescent="0.2">
      <c r="C7485" s="301"/>
    </row>
    <row r="7486" spans="3:3" x14ac:dyDescent="0.2">
      <c r="C7486" s="13"/>
    </row>
    <row r="7487" spans="3:3" x14ac:dyDescent="0.2">
      <c r="C7487" s="301"/>
    </row>
    <row r="7488" spans="3:3" x14ac:dyDescent="0.2">
      <c r="C7488" s="301"/>
    </row>
    <row r="7489" spans="3:3" x14ac:dyDescent="0.2">
      <c r="C7489" s="13"/>
    </row>
    <row r="7490" spans="3:3" x14ac:dyDescent="0.2">
      <c r="C7490" s="301"/>
    </row>
    <row r="7491" spans="3:3" x14ac:dyDescent="0.2">
      <c r="C7491" s="301"/>
    </row>
    <row r="7492" spans="3:3" x14ac:dyDescent="0.2">
      <c r="C7492" s="13"/>
    </row>
    <row r="7493" spans="3:3" x14ac:dyDescent="0.2">
      <c r="C7493" s="301"/>
    </row>
    <row r="7494" spans="3:3" x14ac:dyDescent="0.2">
      <c r="C7494" s="301"/>
    </row>
    <row r="7495" spans="3:3" x14ac:dyDescent="0.2">
      <c r="C7495" s="13"/>
    </row>
    <row r="7496" spans="3:3" x14ac:dyDescent="0.2">
      <c r="C7496" s="301"/>
    </row>
    <row r="7497" spans="3:3" x14ac:dyDescent="0.2">
      <c r="C7497" s="301"/>
    </row>
    <row r="7498" spans="3:3" x14ac:dyDescent="0.2">
      <c r="C7498" s="13"/>
    </row>
    <row r="7499" spans="3:3" x14ac:dyDescent="0.2">
      <c r="C7499" s="301"/>
    </row>
    <row r="7500" spans="3:3" x14ac:dyDescent="0.2">
      <c r="C7500" s="301"/>
    </row>
    <row r="7501" spans="3:3" x14ac:dyDescent="0.2">
      <c r="C7501" s="13"/>
    </row>
    <row r="7502" spans="3:3" x14ac:dyDescent="0.2">
      <c r="C7502" s="301"/>
    </row>
    <row r="7503" spans="3:3" x14ac:dyDescent="0.2">
      <c r="C7503" s="301"/>
    </row>
    <row r="7504" spans="3:3" x14ac:dyDescent="0.2">
      <c r="C7504" s="13"/>
    </row>
    <row r="7505" spans="3:3" x14ac:dyDescent="0.2">
      <c r="C7505" s="301"/>
    </row>
    <row r="7506" spans="3:3" x14ac:dyDescent="0.2">
      <c r="C7506" s="301"/>
    </row>
    <row r="7507" spans="3:3" x14ac:dyDescent="0.2">
      <c r="C7507" s="13"/>
    </row>
    <row r="7508" spans="3:3" x14ac:dyDescent="0.2">
      <c r="C7508" s="301"/>
    </row>
    <row r="7509" spans="3:3" x14ac:dyDescent="0.2">
      <c r="C7509" s="301"/>
    </row>
    <row r="7510" spans="3:3" x14ac:dyDescent="0.2">
      <c r="C7510" s="13"/>
    </row>
    <row r="7511" spans="3:3" x14ac:dyDescent="0.2">
      <c r="C7511" s="301"/>
    </row>
    <row r="7512" spans="3:3" x14ac:dyDescent="0.2">
      <c r="C7512" s="301"/>
    </row>
    <row r="7513" spans="3:3" x14ac:dyDescent="0.2">
      <c r="C7513" s="13"/>
    </row>
    <row r="7514" spans="3:3" x14ac:dyDescent="0.2">
      <c r="C7514" s="301"/>
    </row>
    <row r="7515" spans="3:3" x14ac:dyDescent="0.2">
      <c r="C7515" s="301"/>
    </row>
    <row r="7516" spans="3:3" x14ac:dyDescent="0.2">
      <c r="C7516" s="13"/>
    </row>
    <row r="7517" spans="3:3" x14ac:dyDescent="0.2">
      <c r="C7517" s="301"/>
    </row>
    <row r="7518" spans="3:3" x14ac:dyDescent="0.2">
      <c r="C7518" s="301"/>
    </row>
    <row r="7519" spans="3:3" x14ac:dyDescent="0.2">
      <c r="C7519" s="13"/>
    </row>
    <row r="7520" spans="3:3" x14ac:dyDescent="0.2">
      <c r="C7520" s="301"/>
    </row>
    <row r="7521" spans="3:3" x14ac:dyDescent="0.2">
      <c r="C7521" s="301"/>
    </row>
    <row r="7522" spans="3:3" x14ac:dyDescent="0.2">
      <c r="C7522" s="13"/>
    </row>
    <row r="7523" spans="3:3" x14ac:dyDescent="0.2">
      <c r="C7523" s="301"/>
    </row>
    <row r="7524" spans="3:3" x14ac:dyDescent="0.2">
      <c r="C7524" s="301"/>
    </row>
    <row r="7525" spans="3:3" x14ac:dyDescent="0.2">
      <c r="C7525" s="13"/>
    </row>
    <row r="7526" spans="3:3" x14ac:dyDescent="0.2">
      <c r="C7526" s="301"/>
    </row>
    <row r="7527" spans="3:3" x14ac:dyDescent="0.2">
      <c r="C7527" s="301"/>
    </row>
    <row r="7528" spans="3:3" x14ac:dyDescent="0.2">
      <c r="C7528" s="13"/>
    </row>
    <row r="7529" spans="3:3" x14ac:dyDescent="0.2">
      <c r="C7529" s="301"/>
    </row>
    <row r="7530" spans="3:3" x14ac:dyDescent="0.2">
      <c r="C7530" s="301"/>
    </row>
    <row r="7531" spans="3:3" x14ac:dyDescent="0.2">
      <c r="C7531" s="13"/>
    </row>
    <row r="7532" spans="3:3" x14ac:dyDescent="0.2">
      <c r="C7532" s="301"/>
    </row>
    <row r="7533" spans="3:3" x14ac:dyDescent="0.2">
      <c r="C7533" s="301"/>
    </row>
    <row r="7534" spans="3:3" x14ac:dyDescent="0.2">
      <c r="C7534" s="13"/>
    </row>
    <row r="7535" spans="3:3" x14ac:dyDescent="0.2">
      <c r="C7535" s="301"/>
    </row>
    <row r="7536" spans="3:3" x14ac:dyDescent="0.2">
      <c r="C7536" s="301"/>
    </row>
    <row r="7537" spans="3:3" x14ac:dyDescent="0.2">
      <c r="C7537" s="13"/>
    </row>
    <row r="7538" spans="3:3" x14ac:dyDescent="0.2">
      <c r="C7538" s="301"/>
    </row>
    <row r="7539" spans="3:3" x14ac:dyDescent="0.2">
      <c r="C7539" s="301"/>
    </row>
    <row r="7540" spans="3:3" x14ac:dyDescent="0.2">
      <c r="C7540" s="13"/>
    </row>
    <row r="7541" spans="3:3" x14ac:dyDescent="0.2">
      <c r="C7541" s="301"/>
    </row>
    <row r="7542" spans="3:3" x14ac:dyDescent="0.2">
      <c r="C7542" s="301"/>
    </row>
    <row r="7543" spans="3:3" x14ac:dyDescent="0.2">
      <c r="C7543" s="13"/>
    </row>
    <row r="7544" spans="3:3" x14ac:dyDescent="0.2">
      <c r="C7544" s="301"/>
    </row>
    <row r="7545" spans="3:3" x14ac:dyDescent="0.2">
      <c r="C7545" s="301"/>
    </row>
    <row r="7546" spans="3:3" x14ac:dyDescent="0.2">
      <c r="C7546" s="13"/>
    </row>
    <row r="7547" spans="3:3" x14ac:dyDescent="0.2">
      <c r="C7547" s="301"/>
    </row>
    <row r="7548" spans="3:3" x14ac:dyDescent="0.2">
      <c r="C7548" s="301"/>
    </row>
    <row r="7549" spans="3:3" x14ac:dyDescent="0.2">
      <c r="C7549" s="13"/>
    </row>
    <row r="7550" spans="3:3" x14ac:dyDescent="0.2">
      <c r="C7550" s="301"/>
    </row>
    <row r="7551" spans="3:3" x14ac:dyDescent="0.2">
      <c r="C7551" s="301"/>
    </row>
    <row r="7552" spans="3:3" x14ac:dyDescent="0.2">
      <c r="C7552" s="13"/>
    </row>
    <row r="7553" spans="3:3" x14ac:dyDescent="0.2">
      <c r="C7553" s="301"/>
    </row>
    <row r="7554" spans="3:3" x14ac:dyDescent="0.2">
      <c r="C7554" s="301"/>
    </row>
    <row r="7555" spans="3:3" x14ac:dyDescent="0.2">
      <c r="C7555" s="13"/>
    </row>
    <row r="7556" spans="3:3" x14ac:dyDescent="0.2">
      <c r="C7556" s="301"/>
    </row>
    <row r="7557" spans="3:3" x14ac:dyDescent="0.2">
      <c r="C7557" s="301"/>
    </row>
    <row r="7558" spans="3:3" x14ac:dyDescent="0.2">
      <c r="C7558" s="13"/>
    </row>
    <row r="7559" spans="3:3" x14ac:dyDescent="0.2">
      <c r="C7559" s="301"/>
    </row>
    <row r="7560" spans="3:3" x14ac:dyDescent="0.2">
      <c r="C7560" s="301"/>
    </row>
    <row r="7561" spans="3:3" x14ac:dyDescent="0.2">
      <c r="C7561" s="13"/>
    </row>
    <row r="7562" spans="3:3" x14ac:dyDescent="0.2">
      <c r="C7562" s="301"/>
    </row>
    <row r="7563" spans="3:3" x14ac:dyDescent="0.2">
      <c r="C7563" s="301"/>
    </row>
    <row r="7564" spans="3:3" x14ac:dyDescent="0.2">
      <c r="C7564" s="13"/>
    </row>
    <row r="7565" spans="3:3" x14ac:dyDescent="0.2">
      <c r="C7565" s="301"/>
    </row>
    <row r="7566" spans="3:3" x14ac:dyDescent="0.2">
      <c r="C7566" s="301"/>
    </row>
    <row r="7567" spans="3:3" x14ac:dyDescent="0.2">
      <c r="C7567" s="13"/>
    </row>
    <row r="7568" spans="3:3" x14ac:dyDescent="0.2">
      <c r="C7568" s="301"/>
    </row>
    <row r="7569" spans="3:3" x14ac:dyDescent="0.2">
      <c r="C7569" s="301"/>
    </row>
    <row r="7570" spans="3:3" x14ac:dyDescent="0.2">
      <c r="C7570" s="13"/>
    </row>
    <row r="7571" spans="3:3" x14ac:dyDescent="0.2">
      <c r="C7571" s="301"/>
    </row>
    <row r="7572" spans="3:3" x14ac:dyDescent="0.2">
      <c r="C7572" s="301"/>
    </row>
    <row r="7573" spans="3:3" x14ac:dyDescent="0.2">
      <c r="C7573" s="13"/>
    </row>
    <row r="7574" spans="3:3" x14ac:dyDescent="0.2">
      <c r="C7574" s="301"/>
    </row>
    <row r="7575" spans="3:3" x14ac:dyDescent="0.2">
      <c r="C7575" s="301"/>
    </row>
    <row r="7576" spans="3:3" x14ac:dyDescent="0.2">
      <c r="C7576" s="13"/>
    </row>
    <row r="7577" spans="3:3" x14ac:dyDescent="0.2">
      <c r="C7577" s="301"/>
    </row>
    <row r="7578" spans="3:3" x14ac:dyDescent="0.2">
      <c r="C7578" s="301"/>
    </row>
    <row r="7579" spans="3:3" x14ac:dyDescent="0.2">
      <c r="C7579" s="13"/>
    </row>
    <row r="7580" spans="3:3" x14ac:dyDescent="0.2">
      <c r="C7580" s="301"/>
    </row>
    <row r="7581" spans="3:3" x14ac:dyDescent="0.2">
      <c r="C7581" s="301"/>
    </row>
    <row r="7582" spans="3:3" x14ac:dyDescent="0.2">
      <c r="C7582" s="13"/>
    </row>
    <row r="7583" spans="3:3" x14ac:dyDescent="0.2">
      <c r="C7583" s="301"/>
    </row>
    <row r="7584" spans="3:3" x14ac:dyDescent="0.2">
      <c r="C7584" s="301"/>
    </row>
    <row r="7585" spans="3:3" x14ac:dyDescent="0.2">
      <c r="C7585" s="13"/>
    </row>
    <row r="7586" spans="3:3" x14ac:dyDescent="0.2">
      <c r="C7586" s="301"/>
    </row>
    <row r="7587" spans="3:3" x14ac:dyDescent="0.2">
      <c r="C7587" s="301"/>
    </row>
    <row r="7588" spans="3:3" x14ac:dyDescent="0.2">
      <c r="C7588" s="13"/>
    </row>
    <row r="7589" spans="3:3" x14ac:dyDescent="0.2">
      <c r="C7589" s="301"/>
    </row>
    <row r="7590" spans="3:3" x14ac:dyDescent="0.2">
      <c r="C7590" s="301"/>
    </row>
    <row r="7591" spans="3:3" x14ac:dyDescent="0.2">
      <c r="C7591" s="13"/>
    </row>
    <row r="7592" spans="3:3" x14ac:dyDescent="0.2">
      <c r="C7592" s="301"/>
    </row>
    <row r="7593" spans="3:3" x14ac:dyDescent="0.2">
      <c r="C7593" s="301"/>
    </row>
    <row r="7594" spans="3:3" x14ac:dyDescent="0.2">
      <c r="C7594" s="13"/>
    </row>
    <row r="7595" spans="3:3" x14ac:dyDescent="0.2">
      <c r="C7595" s="301"/>
    </row>
    <row r="7596" spans="3:3" x14ac:dyDescent="0.2">
      <c r="C7596" s="301"/>
    </row>
    <row r="7597" spans="3:3" x14ac:dyDescent="0.2">
      <c r="C7597" s="13"/>
    </row>
    <row r="7598" spans="3:3" x14ac:dyDescent="0.2">
      <c r="C7598" s="301"/>
    </row>
    <row r="7599" spans="3:3" x14ac:dyDescent="0.2">
      <c r="C7599" s="301"/>
    </row>
    <row r="7600" spans="3:3" x14ac:dyDescent="0.2">
      <c r="C7600" s="13"/>
    </row>
    <row r="7601" spans="3:3" x14ac:dyDescent="0.2">
      <c r="C7601" s="301"/>
    </row>
    <row r="7602" spans="3:3" x14ac:dyDescent="0.2">
      <c r="C7602" s="301"/>
    </row>
    <row r="7603" spans="3:3" x14ac:dyDescent="0.2">
      <c r="C7603" s="13"/>
    </row>
    <row r="7604" spans="3:3" x14ac:dyDescent="0.2">
      <c r="C7604" s="301"/>
    </row>
    <row r="7605" spans="3:3" x14ac:dyDescent="0.2">
      <c r="C7605" s="301"/>
    </row>
    <row r="7606" spans="3:3" x14ac:dyDescent="0.2">
      <c r="C7606" s="13"/>
    </row>
    <row r="7607" spans="3:3" x14ac:dyDescent="0.2">
      <c r="C7607" s="301"/>
    </row>
    <row r="7608" spans="3:3" x14ac:dyDescent="0.2">
      <c r="C7608" s="301"/>
    </row>
    <row r="7609" spans="3:3" x14ac:dyDescent="0.2">
      <c r="C7609" s="13"/>
    </row>
    <row r="7610" spans="3:3" x14ac:dyDescent="0.2">
      <c r="C7610" s="301"/>
    </row>
    <row r="7611" spans="3:3" x14ac:dyDescent="0.2">
      <c r="C7611" s="301"/>
    </row>
    <row r="7612" spans="3:3" x14ac:dyDescent="0.2">
      <c r="C7612" s="13"/>
    </row>
    <row r="7613" spans="3:3" x14ac:dyDescent="0.2">
      <c r="C7613" s="301"/>
    </row>
    <row r="7614" spans="3:3" x14ac:dyDescent="0.2">
      <c r="C7614" s="301"/>
    </row>
    <row r="7615" spans="3:3" x14ac:dyDescent="0.2">
      <c r="C7615" s="13"/>
    </row>
    <row r="7616" spans="3:3" x14ac:dyDescent="0.2">
      <c r="C7616" s="301"/>
    </row>
    <row r="7617" spans="3:3" x14ac:dyDescent="0.2">
      <c r="C7617" s="301"/>
    </row>
    <row r="7618" spans="3:3" x14ac:dyDescent="0.2">
      <c r="C7618" s="13"/>
    </row>
    <row r="7619" spans="3:3" x14ac:dyDescent="0.2">
      <c r="C7619" s="301"/>
    </row>
    <row r="7620" spans="3:3" x14ac:dyDescent="0.2">
      <c r="C7620" s="301"/>
    </row>
    <row r="7621" spans="3:3" x14ac:dyDescent="0.2">
      <c r="C7621" s="13"/>
    </row>
    <row r="7622" spans="3:3" x14ac:dyDescent="0.2">
      <c r="C7622" s="301"/>
    </row>
    <row r="7623" spans="3:3" x14ac:dyDescent="0.2">
      <c r="C7623" s="301"/>
    </row>
    <row r="7624" spans="3:3" x14ac:dyDescent="0.2">
      <c r="C7624" s="13"/>
    </row>
    <row r="7625" spans="3:3" x14ac:dyDescent="0.2">
      <c r="C7625" s="301"/>
    </row>
    <row r="7626" spans="3:3" x14ac:dyDescent="0.2">
      <c r="C7626" s="301"/>
    </row>
    <row r="7627" spans="3:3" x14ac:dyDescent="0.2">
      <c r="C7627" s="13"/>
    </row>
    <row r="7628" spans="3:3" x14ac:dyDescent="0.2">
      <c r="C7628" s="301"/>
    </row>
    <row r="7629" spans="3:3" x14ac:dyDescent="0.2">
      <c r="C7629" s="301"/>
    </row>
    <row r="7630" spans="3:3" x14ac:dyDescent="0.2">
      <c r="C7630" s="13"/>
    </row>
    <row r="7631" spans="3:3" x14ac:dyDescent="0.2">
      <c r="C7631" s="301"/>
    </row>
    <row r="7632" spans="3:3" x14ac:dyDescent="0.2">
      <c r="C7632" s="301"/>
    </row>
    <row r="7633" spans="3:3" x14ac:dyDescent="0.2">
      <c r="C7633" s="13"/>
    </row>
    <row r="7634" spans="3:3" x14ac:dyDescent="0.2">
      <c r="C7634" s="301"/>
    </row>
    <row r="7635" spans="3:3" x14ac:dyDescent="0.2">
      <c r="C7635" s="301"/>
    </row>
    <row r="7636" spans="3:3" x14ac:dyDescent="0.2">
      <c r="C7636" s="13"/>
    </row>
    <row r="7637" spans="3:3" x14ac:dyDescent="0.2">
      <c r="C7637" s="301"/>
    </row>
    <row r="7638" spans="3:3" x14ac:dyDescent="0.2">
      <c r="C7638" s="301"/>
    </row>
    <row r="7639" spans="3:3" x14ac:dyDescent="0.2">
      <c r="C7639" s="13"/>
    </row>
    <row r="7640" spans="3:3" x14ac:dyDescent="0.2">
      <c r="C7640" s="301"/>
    </row>
    <row r="7641" spans="3:3" x14ac:dyDescent="0.2">
      <c r="C7641" s="301"/>
    </row>
    <row r="7642" spans="3:3" x14ac:dyDescent="0.2">
      <c r="C7642" s="13"/>
    </row>
    <row r="7643" spans="3:3" x14ac:dyDescent="0.2">
      <c r="C7643" s="301"/>
    </row>
    <row r="7644" spans="3:3" x14ac:dyDescent="0.2">
      <c r="C7644" s="301"/>
    </row>
    <row r="7645" spans="3:3" x14ac:dyDescent="0.2">
      <c r="C7645" s="13"/>
    </row>
    <row r="7646" spans="3:3" x14ac:dyDescent="0.2">
      <c r="C7646" s="301"/>
    </row>
    <row r="7647" spans="3:3" x14ac:dyDescent="0.2">
      <c r="C7647" s="301"/>
    </row>
    <row r="7648" spans="3:3" x14ac:dyDescent="0.2">
      <c r="C7648" s="13"/>
    </row>
    <row r="7649" spans="3:3" x14ac:dyDescent="0.2">
      <c r="C7649" s="301"/>
    </row>
    <row r="7650" spans="3:3" x14ac:dyDescent="0.2">
      <c r="C7650" s="301"/>
    </row>
    <row r="7651" spans="3:3" x14ac:dyDescent="0.2">
      <c r="C7651" s="13"/>
    </row>
    <row r="7652" spans="3:3" x14ac:dyDescent="0.2">
      <c r="C7652" s="301"/>
    </row>
    <row r="7653" spans="3:3" x14ac:dyDescent="0.2">
      <c r="C7653" s="301"/>
    </row>
    <row r="7654" spans="3:3" x14ac:dyDescent="0.2">
      <c r="C7654" s="13"/>
    </row>
    <row r="7655" spans="3:3" x14ac:dyDescent="0.2">
      <c r="C7655" s="301"/>
    </row>
    <row r="7656" spans="3:3" x14ac:dyDescent="0.2">
      <c r="C7656" s="301"/>
    </row>
    <row r="7657" spans="3:3" x14ac:dyDescent="0.2">
      <c r="C7657" s="13"/>
    </row>
    <row r="7658" spans="3:3" x14ac:dyDescent="0.2">
      <c r="C7658" s="301"/>
    </row>
    <row r="7659" spans="3:3" x14ac:dyDescent="0.2">
      <c r="C7659" s="301"/>
    </row>
    <row r="7660" spans="3:3" x14ac:dyDescent="0.2">
      <c r="C7660" s="13"/>
    </row>
    <row r="7661" spans="3:3" x14ac:dyDescent="0.2">
      <c r="C7661" s="301"/>
    </row>
    <row r="7662" spans="3:3" x14ac:dyDescent="0.2">
      <c r="C7662" s="301"/>
    </row>
    <row r="7663" spans="3:3" x14ac:dyDescent="0.2">
      <c r="C7663" s="13"/>
    </row>
    <row r="7664" spans="3:3" x14ac:dyDescent="0.2">
      <c r="C7664" s="301"/>
    </row>
    <row r="7665" spans="3:3" x14ac:dyDescent="0.2">
      <c r="C7665" s="301"/>
    </row>
    <row r="7666" spans="3:3" x14ac:dyDescent="0.2">
      <c r="C7666" s="13"/>
    </row>
    <row r="7667" spans="3:3" x14ac:dyDescent="0.2">
      <c r="C7667" s="301"/>
    </row>
    <row r="7668" spans="3:3" x14ac:dyDescent="0.2">
      <c r="C7668" s="301"/>
    </row>
    <row r="7669" spans="3:3" x14ac:dyDescent="0.2">
      <c r="C7669" s="13"/>
    </row>
    <row r="7670" spans="3:3" x14ac:dyDescent="0.2">
      <c r="C7670" s="301"/>
    </row>
    <row r="7671" spans="3:3" x14ac:dyDescent="0.2">
      <c r="C7671" s="301"/>
    </row>
    <row r="7672" spans="3:3" x14ac:dyDescent="0.2">
      <c r="C7672" s="13"/>
    </row>
    <row r="7673" spans="3:3" x14ac:dyDescent="0.2">
      <c r="C7673" s="301"/>
    </row>
    <row r="7674" spans="3:3" x14ac:dyDescent="0.2">
      <c r="C7674" s="301"/>
    </row>
    <row r="7675" spans="3:3" x14ac:dyDescent="0.2">
      <c r="C7675" s="13"/>
    </row>
    <row r="7676" spans="3:3" x14ac:dyDescent="0.2">
      <c r="C7676" s="301"/>
    </row>
    <row r="7677" spans="3:3" x14ac:dyDescent="0.2">
      <c r="C7677" s="301"/>
    </row>
    <row r="7678" spans="3:3" x14ac:dyDescent="0.2">
      <c r="C7678" s="13"/>
    </row>
    <row r="7679" spans="3:3" x14ac:dyDescent="0.2">
      <c r="C7679" s="301"/>
    </row>
    <row r="7680" spans="3:3" x14ac:dyDescent="0.2">
      <c r="C7680" s="301"/>
    </row>
    <row r="7681" spans="3:3" x14ac:dyDescent="0.2">
      <c r="C7681" s="13"/>
    </row>
    <row r="7682" spans="3:3" x14ac:dyDescent="0.2">
      <c r="C7682" s="301"/>
    </row>
    <row r="7683" spans="3:3" x14ac:dyDescent="0.2">
      <c r="C7683" s="301"/>
    </row>
    <row r="7684" spans="3:3" x14ac:dyDescent="0.2">
      <c r="C7684" s="13"/>
    </row>
    <row r="7685" spans="3:3" x14ac:dyDescent="0.2">
      <c r="C7685" s="301"/>
    </row>
    <row r="7686" spans="3:3" x14ac:dyDescent="0.2">
      <c r="C7686" s="301"/>
    </row>
    <row r="7687" spans="3:3" x14ac:dyDescent="0.2">
      <c r="C7687" s="13"/>
    </row>
    <row r="7688" spans="3:3" x14ac:dyDescent="0.2">
      <c r="C7688" s="301"/>
    </row>
    <row r="7689" spans="3:3" x14ac:dyDescent="0.2">
      <c r="C7689" s="301"/>
    </row>
    <row r="7690" spans="3:3" x14ac:dyDescent="0.2">
      <c r="C7690" s="13"/>
    </row>
    <row r="7691" spans="3:3" x14ac:dyDescent="0.2">
      <c r="C7691" s="301"/>
    </row>
    <row r="7692" spans="3:3" x14ac:dyDescent="0.2">
      <c r="C7692" s="301"/>
    </row>
    <row r="7693" spans="3:3" x14ac:dyDescent="0.2">
      <c r="C7693" s="13"/>
    </row>
    <row r="7694" spans="3:3" x14ac:dyDescent="0.2">
      <c r="C7694" s="301"/>
    </row>
    <row r="7695" spans="3:3" x14ac:dyDescent="0.2">
      <c r="C7695" s="301"/>
    </row>
    <row r="7696" spans="3:3" x14ac:dyDescent="0.2">
      <c r="C7696" s="13"/>
    </row>
    <row r="7697" spans="3:3" x14ac:dyDescent="0.2">
      <c r="C7697" s="301"/>
    </row>
    <row r="7698" spans="3:3" x14ac:dyDescent="0.2">
      <c r="C7698" s="301"/>
    </row>
    <row r="7699" spans="3:3" x14ac:dyDescent="0.2">
      <c r="C7699" s="13"/>
    </row>
    <row r="7700" spans="3:3" x14ac:dyDescent="0.2">
      <c r="C7700" s="301"/>
    </row>
    <row r="7701" spans="3:3" x14ac:dyDescent="0.2">
      <c r="C7701" s="301"/>
    </row>
    <row r="7702" spans="3:3" x14ac:dyDescent="0.2">
      <c r="C7702" s="13"/>
    </row>
    <row r="7703" spans="3:3" x14ac:dyDescent="0.2">
      <c r="C7703" s="301"/>
    </row>
    <row r="7704" spans="3:3" x14ac:dyDescent="0.2">
      <c r="C7704" s="301"/>
    </row>
    <row r="7705" spans="3:3" x14ac:dyDescent="0.2">
      <c r="C7705" s="13"/>
    </row>
    <row r="7706" spans="3:3" x14ac:dyDescent="0.2">
      <c r="C7706" s="301"/>
    </row>
    <row r="7707" spans="3:3" x14ac:dyDescent="0.2">
      <c r="C7707" s="301"/>
    </row>
    <row r="7708" spans="3:3" x14ac:dyDescent="0.2">
      <c r="C7708" s="13"/>
    </row>
    <row r="7709" spans="3:3" x14ac:dyDescent="0.2">
      <c r="C7709" s="301"/>
    </row>
    <row r="7710" spans="3:3" x14ac:dyDescent="0.2">
      <c r="C7710" s="301"/>
    </row>
    <row r="7711" spans="3:3" x14ac:dyDescent="0.2">
      <c r="C7711" s="13"/>
    </row>
    <row r="7712" spans="3:3" x14ac:dyDescent="0.2">
      <c r="C7712" s="301"/>
    </row>
    <row r="7713" spans="3:3" x14ac:dyDescent="0.2">
      <c r="C7713" s="301"/>
    </row>
    <row r="7714" spans="3:3" x14ac:dyDescent="0.2">
      <c r="C7714" s="13"/>
    </row>
    <row r="7715" spans="3:3" x14ac:dyDescent="0.2">
      <c r="C7715" s="301"/>
    </row>
    <row r="7716" spans="3:3" x14ac:dyDescent="0.2">
      <c r="C7716" s="301"/>
    </row>
    <row r="7717" spans="3:3" x14ac:dyDescent="0.2">
      <c r="C7717" s="13"/>
    </row>
    <row r="7718" spans="3:3" x14ac:dyDescent="0.2">
      <c r="C7718" s="301"/>
    </row>
    <row r="7719" spans="3:3" x14ac:dyDescent="0.2">
      <c r="C7719" s="301"/>
    </row>
    <row r="7720" spans="3:3" x14ac:dyDescent="0.2">
      <c r="C7720" s="13"/>
    </row>
    <row r="7721" spans="3:3" x14ac:dyDescent="0.2">
      <c r="C7721" s="301"/>
    </row>
    <row r="7722" spans="3:3" x14ac:dyDescent="0.2">
      <c r="C7722" s="301"/>
    </row>
    <row r="7723" spans="3:3" x14ac:dyDescent="0.2">
      <c r="C7723" s="13"/>
    </row>
    <row r="7724" spans="3:3" x14ac:dyDescent="0.2">
      <c r="C7724" s="301"/>
    </row>
    <row r="7725" spans="3:3" x14ac:dyDescent="0.2">
      <c r="C7725" s="301"/>
    </row>
    <row r="7726" spans="3:3" x14ac:dyDescent="0.2">
      <c r="C7726" s="13"/>
    </row>
    <row r="7727" spans="3:3" x14ac:dyDescent="0.2">
      <c r="C7727" s="301"/>
    </row>
    <row r="7728" spans="3:3" x14ac:dyDescent="0.2">
      <c r="C7728" s="301"/>
    </row>
    <row r="7729" spans="3:3" x14ac:dyDescent="0.2">
      <c r="C7729" s="13"/>
    </row>
    <row r="7730" spans="3:3" x14ac:dyDescent="0.2">
      <c r="C7730" s="301"/>
    </row>
    <row r="7731" spans="3:3" x14ac:dyDescent="0.2">
      <c r="C7731" s="301"/>
    </row>
    <row r="7732" spans="3:3" x14ac:dyDescent="0.2">
      <c r="C7732" s="13"/>
    </row>
    <row r="7733" spans="3:3" x14ac:dyDescent="0.2">
      <c r="C7733" s="301"/>
    </row>
    <row r="7734" spans="3:3" x14ac:dyDescent="0.2">
      <c r="C7734" s="301"/>
    </row>
    <row r="7735" spans="3:3" x14ac:dyDescent="0.2">
      <c r="C7735" s="13"/>
    </row>
    <row r="7736" spans="3:3" x14ac:dyDescent="0.2">
      <c r="C7736" s="301"/>
    </row>
    <row r="7737" spans="3:3" x14ac:dyDescent="0.2">
      <c r="C7737" s="301"/>
    </row>
    <row r="7738" spans="3:3" x14ac:dyDescent="0.2">
      <c r="C7738" s="13"/>
    </row>
    <row r="7739" spans="3:3" x14ac:dyDescent="0.2">
      <c r="C7739" s="301"/>
    </row>
    <row r="7740" spans="3:3" x14ac:dyDescent="0.2">
      <c r="C7740" s="301"/>
    </row>
    <row r="7741" spans="3:3" x14ac:dyDescent="0.2">
      <c r="C7741" s="13"/>
    </row>
    <row r="7742" spans="3:3" x14ac:dyDescent="0.2">
      <c r="C7742" s="301"/>
    </row>
    <row r="7743" spans="3:3" x14ac:dyDescent="0.2">
      <c r="C7743" s="301"/>
    </row>
    <row r="7744" spans="3:3" x14ac:dyDescent="0.2">
      <c r="C7744" s="13"/>
    </row>
    <row r="7745" spans="3:3" x14ac:dyDescent="0.2">
      <c r="C7745" s="301"/>
    </row>
    <row r="7746" spans="3:3" x14ac:dyDescent="0.2">
      <c r="C7746" s="301"/>
    </row>
    <row r="7747" spans="3:3" x14ac:dyDescent="0.2">
      <c r="C7747" s="13"/>
    </row>
    <row r="7748" spans="3:3" x14ac:dyDescent="0.2">
      <c r="C7748" s="301"/>
    </row>
    <row r="7749" spans="3:3" x14ac:dyDescent="0.2">
      <c r="C7749" s="301"/>
    </row>
    <row r="7750" spans="3:3" x14ac:dyDescent="0.2">
      <c r="C7750" s="13"/>
    </row>
    <row r="7751" spans="3:3" x14ac:dyDescent="0.2">
      <c r="C7751" s="301"/>
    </row>
    <row r="7752" spans="3:3" x14ac:dyDescent="0.2">
      <c r="C7752" s="301"/>
    </row>
    <row r="7753" spans="3:3" x14ac:dyDescent="0.2">
      <c r="C7753" s="13"/>
    </row>
    <row r="7754" spans="3:3" x14ac:dyDescent="0.2">
      <c r="C7754" s="301"/>
    </row>
    <row r="7755" spans="3:3" x14ac:dyDescent="0.2">
      <c r="C7755" s="301"/>
    </row>
    <row r="7756" spans="3:3" x14ac:dyDescent="0.2">
      <c r="C7756" s="13"/>
    </row>
    <row r="7757" spans="3:3" x14ac:dyDescent="0.2">
      <c r="C7757" s="301"/>
    </row>
    <row r="7758" spans="3:3" x14ac:dyDescent="0.2">
      <c r="C7758" s="301"/>
    </row>
    <row r="7759" spans="3:3" x14ac:dyDescent="0.2">
      <c r="C7759" s="13"/>
    </row>
    <row r="7760" spans="3:3" x14ac:dyDescent="0.2">
      <c r="C7760" s="301"/>
    </row>
    <row r="7761" spans="3:3" x14ac:dyDescent="0.2">
      <c r="C7761" s="301"/>
    </row>
    <row r="7762" spans="3:3" x14ac:dyDescent="0.2">
      <c r="C7762" s="13"/>
    </row>
    <row r="7763" spans="3:3" x14ac:dyDescent="0.2">
      <c r="C7763" s="301"/>
    </row>
    <row r="7764" spans="3:3" x14ac:dyDescent="0.2">
      <c r="C7764" s="301"/>
    </row>
    <row r="7765" spans="3:3" x14ac:dyDescent="0.2">
      <c r="C7765" s="13"/>
    </row>
    <row r="7766" spans="3:3" x14ac:dyDescent="0.2">
      <c r="C7766" s="301"/>
    </row>
    <row r="7767" spans="3:3" x14ac:dyDescent="0.2">
      <c r="C7767" s="301"/>
    </row>
    <row r="7768" spans="3:3" x14ac:dyDescent="0.2">
      <c r="C7768" s="13"/>
    </row>
    <row r="7769" spans="3:3" x14ac:dyDescent="0.2">
      <c r="C7769" s="301"/>
    </row>
    <row r="7770" spans="3:3" x14ac:dyDescent="0.2">
      <c r="C7770" s="301"/>
    </row>
    <row r="7771" spans="3:3" x14ac:dyDescent="0.2">
      <c r="C7771" s="13"/>
    </row>
    <row r="7772" spans="3:3" x14ac:dyDescent="0.2">
      <c r="C7772" s="301"/>
    </row>
    <row r="7773" spans="3:3" x14ac:dyDescent="0.2">
      <c r="C7773" s="301"/>
    </row>
    <row r="7774" spans="3:3" x14ac:dyDescent="0.2">
      <c r="C7774" s="13"/>
    </row>
    <row r="7775" spans="3:3" x14ac:dyDescent="0.2">
      <c r="C7775" s="301"/>
    </row>
    <row r="7776" spans="3:3" x14ac:dyDescent="0.2">
      <c r="C7776" s="301"/>
    </row>
    <row r="7777" spans="3:3" x14ac:dyDescent="0.2">
      <c r="C7777" s="13"/>
    </row>
    <row r="7778" spans="3:3" x14ac:dyDescent="0.2">
      <c r="C7778" s="301"/>
    </row>
    <row r="7779" spans="3:3" x14ac:dyDescent="0.2">
      <c r="C7779" s="301"/>
    </row>
    <row r="7780" spans="3:3" x14ac:dyDescent="0.2">
      <c r="C7780" s="13"/>
    </row>
    <row r="7781" spans="3:3" x14ac:dyDescent="0.2">
      <c r="C7781" s="301"/>
    </row>
    <row r="7782" spans="3:3" x14ac:dyDescent="0.2">
      <c r="C7782" s="301"/>
    </row>
    <row r="7783" spans="3:3" x14ac:dyDescent="0.2">
      <c r="C7783" s="13"/>
    </row>
    <row r="7784" spans="3:3" x14ac:dyDescent="0.2">
      <c r="C7784" s="301"/>
    </row>
    <row r="7785" spans="3:3" x14ac:dyDescent="0.2">
      <c r="C7785" s="301"/>
    </row>
    <row r="7786" spans="3:3" x14ac:dyDescent="0.2">
      <c r="C7786" s="13"/>
    </row>
    <row r="7787" spans="3:3" x14ac:dyDescent="0.2">
      <c r="C7787" s="301"/>
    </row>
    <row r="7788" spans="3:3" x14ac:dyDescent="0.2">
      <c r="C7788" s="301"/>
    </row>
    <row r="7789" spans="3:3" x14ac:dyDescent="0.2">
      <c r="C7789" s="13"/>
    </row>
    <row r="7790" spans="3:3" x14ac:dyDescent="0.2">
      <c r="C7790" s="301"/>
    </row>
    <row r="7791" spans="3:3" x14ac:dyDescent="0.2">
      <c r="C7791" s="301"/>
    </row>
    <row r="7792" spans="3:3" x14ac:dyDescent="0.2">
      <c r="C7792" s="13"/>
    </row>
    <row r="7793" spans="3:3" x14ac:dyDescent="0.2">
      <c r="C7793" s="301"/>
    </row>
    <row r="7794" spans="3:3" x14ac:dyDescent="0.2">
      <c r="C7794" s="301"/>
    </row>
    <row r="7795" spans="3:3" x14ac:dyDescent="0.2">
      <c r="C7795" s="13"/>
    </row>
    <row r="7796" spans="3:3" x14ac:dyDescent="0.2">
      <c r="C7796" s="301"/>
    </row>
    <row r="7797" spans="3:3" x14ac:dyDescent="0.2">
      <c r="C7797" s="301"/>
    </row>
    <row r="7798" spans="3:3" x14ac:dyDescent="0.2">
      <c r="C7798" s="13"/>
    </row>
    <row r="7799" spans="3:3" x14ac:dyDescent="0.2">
      <c r="C7799" s="301"/>
    </row>
    <row r="7800" spans="3:3" x14ac:dyDescent="0.2">
      <c r="C7800" s="301"/>
    </row>
    <row r="7801" spans="3:3" x14ac:dyDescent="0.2">
      <c r="C7801" s="13"/>
    </row>
    <row r="7802" spans="3:3" x14ac:dyDescent="0.2">
      <c r="C7802" s="301"/>
    </row>
    <row r="7803" spans="3:3" x14ac:dyDescent="0.2">
      <c r="C7803" s="301"/>
    </row>
    <row r="7804" spans="3:3" x14ac:dyDescent="0.2">
      <c r="C7804" s="13"/>
    </row>
    <row r="7805" spans="3:3" x14ac:dyDescent="0.2">
      <c r="C7805" s="301"/>
    </row>
    <row r="7806" spans="3:3" x14ac:dyDescent="0.2">
      <c r="C7806" s="301"/>
    </row>
    <row r="7807" spans="3:3" x14ac:dyDescent="0.2">
      <c r="C7807" s="13"/>
    </row>
    <row r="7808" spans="3:3" x14ac:dyDescent="0.2">
      <c r="C7808" s="301"/>
    </row>
    <row r="7809" spans="3:3" x14ac:dyDescent="0.2">
      <c r="C7809" s="301"/>
    </row>
    <row r="7810" spans="3:3" x14ac:dyDescent="0.2">
      <c r="C7810" s="13"/>
    </row>
    <row r="7811" spans="3:3" x14ac:dyDescent="0.2">
      <c r="C7811" s="301"/>
    </row>
    <row r="7812" spans="3:3" x14ac:dyDescent="0.2">
      <c r="C7812" s="301"/>
    </row>
    <row r="7813" spans="3:3" x14ac:dyDescent="0.2">
      <c r="C7813" s="13"/>
    </row>
    <row r="7814" spans="3:3" x14ac:dyDescent="0.2">
      <c r="C7814" s="301"/>
    </row>
    <row r="7815" spans="3:3" x14ac:dyDescent="0.2">
      <c r="C7815" s="301"/>
    </row>
    <row r="7816" spans="3:3" x14ac:dyDescent="0.2">
      <c r="C7816" s="13"/>
    </row>
    <row r="7817" spans="3:3" x14ac:dyDescent="0.2">
      <c r="C7817" s="301"/>
    </row>
    <row r="7818" spans="3:3" x14ac:dyDescent="0.2">
      <c r="C7818" s="301"/>
    </row>
    <row r="7819" spans="3:3" x14ac:dyDescent="0.2">
      <c r="C7819" s="13"/>
    </row>
    <row r="7820" spans="3:3" x14ac:dyDescent="0.2">
      <c r="C7820" s="301"/>
    </row>
    <row r="7821" spans="3:3" x14ac:dyDescent="0.2">
      <c r="C7821" s="301"/>
    </row>
    <row r="7822" spans="3:3" x14ac:dyDescent="0.2">
      <c r="C7822" s="13"/>
    </row>
    <row r="7823" spans="3:3" x14ac:dyDescent="0.2">
      <c r="C7823" s="301"/>
    </row>
    <row r="7824" spans="3:3" x14ac:dyDescent="0.2">
      <c r="C7824" s="301"/>
    </row>
    <row r="7825" spans="3:3" x14ac:dyDescent="0.2">
      <c r="C7825" s="13"/>
    </row>
    <row r="7826" spans="3:3" x14ac:dyDescent="0.2">
      <c r="C7826" s="301"/>
    </row>
    <row r="7827" spans="3:3" x14ac:dyDescent="0.2">
      <c r="C7827" s="301"/>
    </row>
    <row r="7828" spans="3:3" x14ac:dyDescent="0.2">
      <c r="C7828" s="13"/>
    </row>
    <row r="7829" spans="3:3" x14ac:dyDescent="0.2">
      <c r="C7829" s="301"/>
    </row>
    <row r="7830" spans="3:3" x14ac:dyDescent="0.2">
      <c r="C7830" s="301"/>
    </row>
    <row r="7831" spans="3:3" x14ac:dyDescent="0.2">
      <c r="C7831" s="13"/>
    </row>
    <row r="7832" spans="3:3" x14ac:dyDescent="0.2">
      <c r="C7832" s="301"/>
    </row>
    <row r="7833" spans="3:3" x14ac:dyDescent="0.2">
      <c r="C7833" s="301"/>
    </row>
    <row r="7834" spans="3:3" x14ac:dyDescent="0.2">
      <c r="C7834" s="13"/>
    </row>
    <row r="7835" spans="3:3" x14ac:dyDescent="0.2">
      <c r="C7835" s="301"/>
    </row>
    <row r="7836" spans="3:3" x14ac:dyDescent="0.2">
      <c r="C7836" s="301"/>
    </row>
    <row r="7837" spans="3:3" x14ac:dyDescent="0.2">
      <c r="C7837" s="13"/>
    </row>
    <row r="7838" spans="3:3" x14ac:dyDescent="0.2">
      <c r="C7838" s="301"/>
    </row>
    <row r="7839" spans="3:3" x14ac:dyDescent="0.2">
      <c r="C7839" s="301"/>
    </row>
    <row r="7840" spans="3:3" x14ac:dyDescent="0.2">
      <c r="C7840" s="13"/>
    </row>
    <row r="7841" spans="3:3" x14ac:dyDescent="0.2">
      <c r="C7841" s="301"/>
    </row>
    <row r="7842" spans="3:3" x14ac:dyDescent="0.2">
      <c r="C7842" s="301"/>
    </row>
    <row r="7843" spans="3:3" x14ac:dyDescent="0.2">
      <c r="C7843" s="13"/>
    </row>
    <row r="7844" spans="3:3" x14ac:dyDescent="0.2">
      <c r="C7844" s="301"/>
    </row>
    <row r="7845" spans="3:3" x14ac:dyDescent="0.2">
      <c r="C7845" s="301"/>
    </row>
    <row r="7846" spans="3:3" x14ac:dyDescent="0.2">
      <c r="C7846" s="13"/>
    </row>
    <row r="7847" spans="3:3" x14ac:dyDescent="0.2">
      <c r="C7847" s="301"/>
    </row>
    <row r="7848" spans="3:3" x14ac:dyDescent="0.2">
      <c r="C7848" s="301"/>
    </row>
    <row r="7849" spans="3:3" x14ac:dyDescent="0.2">
      <c r="C7849" s="13"/>
    </row>
    <row r="7850" spans="3:3" x14ac:dyDescent="0.2">
      <c r="C7850" s="301"/>
    </row>
    <row r="7851" spans="3:3" x14ac:dyDescent="0.2">
      <c r="C7851" s="301"/>
    </row>
    <row r="7852" spans="3:3" x14ac:dyDescent="0.2">
      <c r="C7852" s="13"/>
    </row>
    <row r="7853" spans="3:3" x14ac:dyDescent="0.2">
      <c r="C7853" s="301"/>
    </row>
    <row r="7854" spans="3:3" x14ac:dyDescent="0.2">
      <c r="C7854" s="301"/>
    </row>
    <row r="7855" spans="3:3" x14ac:dyDescent="0.2">
      <c r="C7855" s="13"/>
    </row>
    <row r="7856" spans="3:3" x14ac:dyDescent="0.2">
      <c r="C7856" s="301"/>
    </row>
    <row r="7857" spans="3:3" x14ac:dyDescent="0.2">
      <c r="C7857" s="301"/>
    </row>
    <row r="7858" spans="3:3" x14ac:dyDescent="0.2">
      <c r="C7858" s="13"/>
    </row>
    <row r="7859" spans="3:3" x14ac:dyDescent="0.2">
      <c r="C7859" s="301"/>
    </row>
    <row r="7860" spans="3:3" x14ac:dyDescent="0.2">
      <c r="C7860" s="301"/>
    </row>
    <row r="7861" spans="3:3" x14ac:dyDescent="0.2">
      <c r="C7861" s="13"/>
    </row>
    <row r="7862" spans="3:3" x14ac:dyDescent="0.2">
      <c r="C7862" s="301"/>
    </row>
    <row r="7863" spans="3:3" x14ac:dyDescent="0.2">
      <c r="C7863" s="301"/>
    </row>
    <row r="7864" spans="3:3" x14ac:dyDescent="0.2">
      <c r="C7864" s="13"/>
    </row>
    <row r="7865" spans="3:3" x14ac:dyDescent="0.2">
      <c r="C7865" s="301"/>
    </row>
    <row r="7866" spans="3:3" x14ac:dyDescent="0.2">
      <c r="C7866" s="301"/>
    </row>
    <row r="7867" spans="3:3" x14ac:dyDescent="0.2">
      <c r="C7867" s="13"/>
    </row>
    <row r="7868" spans="3:3" x14ac:dyDescent="0.2">
      <c r="C7868" s="301"/>
    </row>
    <row r="7869" spans="3:3" x14ac:dyDescent="0.2">
      <c r="C7869" s="301"/>
    </row>
    <row r="7870" spans="3:3" x14ac:dyDescent="0.2">
      <c r="C7870" s="13"/>
    </row>
    <row r="7871" spans="3:3" x14ac:dyDescent="0.2">
      <c r="C7871" s="301"/>
    </row>
    <row r="7872" spans="3:3" x14ac:dyDescent="0.2">
      <c r="C7872" s="301"/>
    </row>
    <row r="7873" spans="3:3" x14ac:dyDescent="0.2">
      <c r="C7873" s="13"/>
    </row>
    <row r="7874" spans="3:3" x14ac:dyDescent="0.2">
      <c r="C7874" s="301"/>
    </row>
    <row r="7875" spans="3:3" x14ac:dyDescent="0.2">
      <c r="C7875" s="301"/>
    </row>
    <row r="7876" spans="3:3" x14ac:dyDescent="0.2">
      <c r="C7876" s="13"/>
    </row>
    <row r="7877" spans="3:3" x14ac:dyDescent="0.2">
      <c r="C7877" s="301"/>
    </row>
    <row r="7878" spans="3:3" x14ac:dyDescent="0.2">
      <c r="C7878" s="301"/>
    </row>
    <row r="7879" spans="3:3" x14ac:dyDescent="0.2">
      <c r="C7879" s="13"/>
    </row>
    <row r="7880" spans="3:3" x14ac:dyDescent="0.2">
      <c r="C7880" s="301"/>
    </row>
    <row r="7881" spans="3:3" x14ac:dyDescent="0.2">
      <c r="C7881" s="301"/>
    </row>
    <row r="7882" spans="3:3" x14ac:dyDescent="0.2">
      <c r="C7882" s="13"/>
    </row>
    <row r="7883" spans="3:3" x14ac:dyDescent="0.2">
      <c r="C7883" s="301"/>
    </row>
    <row r="7884" spans="3:3" x14ac:dyDescent="0.2">
      <c r="C7884" s="301"/>
    </row>
    <row r="7885" spans="3:3" x14ac:dyDescent="0.2">
      <c r="C7885" s="13"/>
    </row>
    <row r="7886" spans="3:3" x14ac:dyDescent="0.2">
      <c r="C7886" s="301"/>
    </row>
    <row r="7887" spans="3:3" x14ac:dyDescent="0.2">
      <c r="C7887" s="301"/>
    </row>
    <row r="7888" spans="3:3" x14ac:dyDescent="0.2">
      <c r="C7888" s="13"/>
    </row>
    <row r="7889" spans="3:3" x14ac:dyDescent="0.2">
      <c r="C7889" s="301"/>
    </row>
    <row r="7890" spans="3:3" x14ac:dyDescent="0.2">
      <c r="C7890" s="301"/>
    </row>
    <row r="7891" spans="3:3" x14ac:dyDescent="0.2">
      <c r="C7891" s="13"/>
    </row>
    <row r="7892" spans="3:3" x14ac:dyDescent="0.2">
      <c r="C7892" s="301"/>
    </row>
    <row r="7893" spans="3:3" x14ac:dyDescent="0.2">
      <c r="C7893" s="301"/>
    </row>
    <row r="7894" spans="3:3" x14ac:dyDescent="0.2">
      <c r="C7894" s="13"/>
    </row>
    <row r="7895" spans="3:3" x14ac:dyDescent="0.2">
      <c r="C7895" s="301"/>
    </row>
    <row r="7896" spans="3:3" x14ac:dyDescent="0.2">
      <c r="C7896" s="301"/>
    </row>
    <row r="7897" spans="3:3" x14ac:dyDescent="0.2">
      <c r="C7897" s="13"/>
    </row>
    <row r="7898" spans="3:3" x14ac:dyDescent="0.2">
      <c r="C7898" s="301"/>
    </row>
    <row r="7899" spans="3:3" x14ac:dyDescent="0.2">
      <c r="C7899" s="301"/>
    </row>
    <row r="7900" spans="3:3" x14ac:dyDescent="0.2">
      <c r="C7900" s="13"/>
    </row>
    <row r="7901" spans="3:3" x14ac:dyDescent="0.2">
      <c r="C7901" s="301"/>
    </row>
    <row r="7902" spans="3:3" x14ac:dyDescent="0.2">
      <c r="C7902" s="301"/>
    </row>
    <row r="7903" spans="3:3" x14ac:dyDescent="0.2">
      <c r="C7903" s="13"/>
    </row>
    <row r="7904" spans="3:3" x14ac:dyDescent="0.2">
      <c r="C7904" s="301"/>
    </row>
    <row r="7905" spans="3:3" x14ac:dyDescent="0.2">
      <c r="C7905" s="301"/>
    </row>
    <row r="7906" spans="3:3" x14ac:dyDescent="0.2">
      <c r="C7906" s="13"/>
    </row>
    <row r="7907" spans="3:3" x14ac:dyDescent="0.2">
      <c r="C7907" s="301"/>
    </row>
    <row r="7908" spans="3:3" x14ac:dyDescent="0.2">
      <c r="C7908" s="301"/>
    </row>
    <row r="7909" spans="3:3" x14ac:dyDescent="0.2">
      <c r="C7909" s="13"/>
    </row>
    <row r="7910" spans="3:3" x14ac:dyDescent="0.2">
      <c r="C7910" s="301"/>
    </row>
    <row r="7911" spans="3:3" x14ac:dyDescent="0.2">
      <c r="C7911" s="301"/>
    </row>
    <row r="7912" spans="3:3" x14ac:dyDescent="0.2">
      <c r="C7912" s="13"/>
    </row>
    <row r="7913" spans="3:3" x14ac:dyDescent="0.2">
      <c r="C7913" s="301"/>
    </row>
    <row r="7914" spans="3:3" x14ac:dyDescent="0.2">
      <c r="C7914" s="301"/>
    </row>
    <row r="7915" spans="3:3" x14ac:dyDescent="0.2">
      <c r="C7915" s="13"/>
    </row>
    <row r="7916" spans="3:3" x14ac:dyDescent="0.2">
      <c r="C7916" s="301"/>
    </row>
    <row r="7917" spans="3:3" x14ac:dyDescent="0.2">
      <c r="C7917" s="301"/>
    </row>
    <row r="7918" spans="3:3" x14ac:dyDescent="0.2">
      <c r="C7918" s="13"/>
    </row>
    <row r="7919" spans="3:3" x14ac:dyDescent="0.2">
      <c r="C7919" s="301"/>
    </row>
    <row r="7920" spans="3:3" x14ac:dyDescent="0.2">
      <c r="C7920" s="301"/>
    </row>
    <row r="7921" spans="3:3" x14ac:dyDescent="0.2">
      <c r="C7921" s="13"/>
    </row>
    <row r="7922" spans="3:3" x14ac:dyDescent="0.2">
      <c r="C7922" s="301"/>
    </row>
    <row r="7923" spans="3:3" x14ac:dyDescent="0.2">
      <c r="C7923" s="301"/>
    </row>
    <row r="7924" spans="3:3" x14ac:dyDescent="0.2">
      <c r="C7924" s="13"/>
    </row>
    <row r="7925" spans="3:3" x14ac:dyDescent="0.2">
      <c r="C7925" s="301"/>
    </row>
    <row r="7926" spans="3:3" x14ac:dyDescent="0.2">
      <c r="C7926" s="301"/>
    </row>
    <row r="7927" spans="3:3" x14ac:dyDescent="0.2">
      <c r="C7927" s="13"/>
    </row>
    <row r="7928" spans="3:3" x14ac:dyDescent="0.2">
      <c r="C7928" s="301"/>
    </row>
    <row r="7929" spans="3:3" x14ac:dyDescent="0.2">
      <c r="C7929" s="301"/>
    </row>
    <row r="7930" spans="3:3" x14ac:dyDescent="0.2">
      <c r="C7930" s="13"/>
    </row>
    <row r="7931" spans="3:3" x14ac:dyDescent="0.2">
      <c r="C7931" s="301"/>
    </row>
    <row r="7932" spans="3:3" x14ac:dyDescent="0.2">
      <c r="C7932" s="301"/>
    </row>
    <row r="7933" spans="3:3" x14ac:dyDescent="0.2">
      <c r="C7933" s="13"/>
    </row>
    <row r="7934" spans="3:3" x14ac:dyDescent="0.2">
      <c r="C7934" s="301"/>
    </row>
    <row r="7935" spans="3:3" x14ac:dyDescent="0.2">
      <c r="C7935" s="301"/>
    </row>
    <row r="7936" spans="3:3" x14ac:dyDescent="0.2">
      <c r="C7936" s="13"/>
    </row>
    <row r="7937" spans="3:3" x14ac:dyDescent="0.2">
      <c r="C7937" s="301"/>
    </row>
    <row r="7938" spans="3:3" x14ac:dyDescent="0.2">
      <c r="C7938" s="301"/>
    </row>
    <row r="7939" spans="3:3" x14ac:dyDescent="0.2">
      <c r="C7939" s="13"/>
    </row>
    <row r="7940" spans="3:3" x14ac:dyDescent="0.2">
      <c r="C7940" s="301"/>
    </row>
    <row r="7941" spans="3:3" x14ac:dyDescent="0.2">
      <c r="C7941" s="301"/>
    </row>
    <row r="7942" spans="3:3" x14ac:dyDescent="0.2">
      <c r="C7942" s="13"/>
    </row>
    <row r="7943" spans="3:3" x14ac:dyDescent="0.2">
      <c r="C7943" s="301"/>
    </row>
    <row r="7944" spans="3:3" x14ac:dyDescent="0.2">
      <c r="C7944" s="301"/>
    </row>
    <row r="7945" spans="3:3" x14ac:dyDescent="0.2">
      <c r="C7945" s="13"/>
    </row>
    <row r="7946" spans="3:3" x14ac:dyDescent="0.2">
      <c r="C7946" s="301"/>
    </row>
    <row r="7947" spans="3:3" x14ac:dyDescent="0.2">
      <c r="C7947" s="301"/>
    </row>
    <row r="7948" spans="3:3" x14ac:dyDescent="0.2">
      <c r="C7948" s="13"/>
    </row>
    <row r="7949" spans="3:3" x14ac:dyDescent="0.2">
      <c r="C7949" s="301"/>
    </row>
    <row r="7950" spans="3:3" x14ac:dyDescent="0.2">
      <c r="C7950" s="301"/>
    </row>
    <row r="7951" spans="3:3" x14ac:dyDescent="0.2">
      <c r="C7951" s="13"/>
    </row>
    <row r="7952" spans="3:3" x14ac:dyDescent="0.2">
      <c r="C7952" s="301"/>
    </row>
    <row r="7953" spans="3:3" x14ac:dyDescent="0.2">
      <c r="C7953" s="301"/>
    </row>
    <row r="7954" spans="3:3" x14ac:dyDescent="0.2">
      <c r="C7954" s="13"/>
    </row>
    <row r="7955" spans="3:3" x14ac:dyDescent="0.2">
      <c r="C7955" s="301"/>
    </row>
    <row r="7956" spans="3:3" x14ac:dyDescent="0.2">
      <c r="C7956" s="301"/>
    </row>
    <row r="7957" spans="3:3" x14ac:dyDescent="0.2">
      <c r="C7957" s="13"/>
    </row>
    <row r="7958" spans="3:3" x14ac:dyDescent="0.2">
      <c r="C7958" s="301"/>
    </row>
    <row r="7959" spans="3:3" x14ac:dyDescent="0.2">
      <c r="C7959" s="301"/>
    </row>
    <row r="7960" spans="3:3" x14ac:dyDescent="0.2">
      <c r="C7960" s="13"/>
    </row>
    <row r="7961" spans="3:3" x14ac:dyDescent="0.2">
      <c r="C7961" s="301"/>
    </row>
    <row r="7962" spans="3:3" x14ac:dyDescent="0.2">
      <c r="C7962" s="301"/>
    </row>
    <row r="7963" spans="3:3" x14ac:dyDescent="0.2">
      <c r="C7963" s="13"/>
    </row>
    <row r="7964" spans="3:3" x14ac:dyDescent="0.2">
      <c r="C7964" s="301"/>
    </row>
    <row r="7965" spans="3:3" x14ac:dyDescent="0.2">
      <c r="C7965" s="301"/>
    </row>
    <row r="7966" spans="3:3" x14ac:dyDescent="0.2">
      <c r="C7966" s="13"/>
    </row>
    <row r="7967" spans="3:3" x14ac:dyDescent="0.2">
      <c r="C7967" s="301"/>
    </row>
    <row r="7968" spans="3:3" x14ac:dyDescent="0.2">
      <c r="C7968" s="301"/>
    </row>
    <row r="7969" spans="3:3" x14ac:dyDescent="0.2">
      <c r="C7969" s="13"/>
    </row>
    <row r="7970" spans="3:3" x14ac:dyDescent="0.2">
      <c r="C7970" s="301"/>
    </row>
    <row r="7971" spans="3:3" x14ac:dyDescent="0.2">
      <c r="C7971" s="301"/>
    </row>
    <row r="7972" spans="3:3" x14ac:dyDescent="0.2">
      <c r="C7972" s="13"/>
    </row>
    <row r="7973" spans="3:3" x14ac:dyDescent="0.2">
      <c r="C7973" s="301"/>
    </row>
    <row r="7974" spans="3:3" x14ac:dyDescent="0.2">
      <c r="C7974" s="301"/>
    </row>
    <row r="7975" spans="3:3" x14ac:dyDescent="0.2">
      <c r="C7975" s="13"/>
    </row>
    <row r="7976" spans="3:3" x14ac:dyDescent="0.2">
      <c r="C7976" s="301"/>
    </row>
    <row r="7977" spans="3:3" x14ac:dyDescent="0.2">
      <c r="C7977" s="301"/>
    </row>
    <row r="7978" spans="3:3" x14ac:dyDescent="0.2">
      <c r="C7978" s="13"/>
    </row>
    <row r="7979" spans="3:3" x14ac:dyDescent="0.2">
      <c r="C7979" s="301"/>
    </row>
    <row r="7980" spans="3:3" x14ac:dyDescent="0.2">
      <c r="C7980" s="301"/>
    </row>
    <row r="7981" spans="3:3" x14ac:dyDescent="0.2">
      <c r="C7981" s="13"/>
    </row>
    <row r="7982" spans="3:3" x14ac:dyDescent="0.2">
      <c r="C7982" s="301"/>
    </row>
    <row r="7983" spans="3:3" x14ac:dyDescent="0.2">
      <c r="C7983" s="301"/>
    </row>
    <row r="7984" spans="3:3" x14ac:dyDescent="0.2">
      <c r="C7984" s="13"/>
    </row>
    <row r="7985" spans="3:3" x14ac:dyDescent="0.2">
      <c r="C7985" s="301"/>
    </row>
    <row r="7986" spans="3:3" x14ac:dyDescent="0.2">
      <c r="C7986" s="301"/>
    </row>
    <row r="7987" spans="3:3" x14ac:dyDescent="0.2">
      <c r="C7987" s="13"/>
    </row>
    <row r="7988" spans="3:3" x14ac:dyDescent="0.2">
      <c r="C7988" s="301"/>
    </row>
    <row r="7989" spans="3:3" x14ac:dyDescent="0.2">
      <c r="C7989" s="301"/>
    </row>
    <row r="7990" spans="3:3" x14ac:dyDescent="0.2">
      <c r="C7990" s="13"/>
    </row>
    <row r="7991" spans="3:3" x14ac:dyDescent="0.2">
      <c r="C7991" s="301"/>
    </row>
    <row r="7992" spans="3:3" x14ac:dyDescent="0.2">
      <c r="C7992" s="301"/>
    </row>
    <row r="7993" spans="3:3" x14ac:dyDescent="0.2">
      <c r="C7993" s="13"/>
    </row>
    <row r="7994" spans="3:3" x14ac:dyDescent="0.2">
      <c r="C7994" s="301"/>
    </row>
    <row r="7995" spans="3:3" x14ac:dyDescent="0.2">
      <c r="C7995" s="301"/>
    </row>
    <row r="7996" spans="3:3" x14ac:dyDescent="0.2">
      <c r="C7996" s="13"/>
    </row>
    <row r="7997" spans="3:3" x14ac:dyDescent="0.2">
      <c r="C7997" s="301"/>
    </row>
    <row r="7998" spans="3:3" x14ac:dyDescent="0.2">
      <c r="C7998" s="301"/>
    </row>
    <row r="7999" spans="3:3" x14ac:dyDescent="0.2">
      <c r="C7999" s="13"/>
    </row>
    <row r="8000" spans="3:3" x14ac:dyDescent="0.2">
      <c r="C8000" s="301"/>
    </row>
    <row r="8001" spans="3:3" x14ac:dyDescent="0.2">
      <c r="C8001" s="301"/>
    </row>
    <row r="8002" spans="3:3" x14ac:dyDescent="0.2">
      <c r="C8002" s="13"/>
    </row>
    <row r="8003" spans="3:3" x14ac:dyDescent="0.2">
      <c r="C8003" s="301"/>
    </row>
    <row r="8004" spans="3:3" x14ac:dyDescent="0.2">
      <c r="C8004" s="301"/>
    </row>
    <row r="8005" spans="3:3" x14ac:dyDescent="0.2">
      <c r="C8005" s="13"/>
    </row>
    <row r="8006" spans="3:3" x14ac:dyDescent="0.2">
      <c r="C8006" s="301"/>
    </row>
    <row r="8007" spans="3:3" x14ac:dyDescent="0.2">
      <c r="C8007" s="301"/>
    </row>
    <row r="8008" spans="3:3" x14ac:dyDescent="0.2">
      <c r="C8008" s="13"/>
    </row>
    <row r="8009" spans="3:3" x14ac:dyDescent="0.2">
      <c r="C8009" s="301"/>
    </row>
    <row r="8010" spans="3:3" x14ac:dyDescent="0.2">
      <c r="C8010" s="301"/>
    </row>
    <row r="8011" spans="3:3" x14ac:dyDescent="0.2">
      <c r="C8011" s="13"/>
    </row>
    <row r="8012" spans="3:3" x14ac:dyDescent="0.2">
      <c r="C8012" s="301"/>
    </row>
    <row r="8013" spans="3:3" x14ac:dyDescent="0.2">
      <c r="C8013" s="301"/>
    </row>
    <row r="8014" spans="3:3" x14ac:dyDescent="0.2">
      <c r="C8014" s="13"/>
    </row>
    <row r="8015" spans="3:3" x14ac:dyDescent="0.2">
      <c r="C8015" s="301"/>
    </row>
    <row r="8016" spans="3:3" x14ac:dyDescent="0.2">
      <c r="C8016" s="301"/>
    </row>
    <row r="8017" spans="3:3" x14ac:dyDescent="0.2">
      <c r="C8017" s="13"/>
    </row>
    <row r="8018" spans="3:3" x14ac:dyDescent="0.2">
      <c r="C8018" s="301"/>
    </row>
    <row r="8019" spans="3:3" x14ac:dyDescent="0.2">
      <c r="C8019" s="301"/>
    </row>
    <row r="8020" spans="3:3" x14ac:dyDescent="0.2">
      <c r="C8020" s="13"/>
    </row>
    <row r="8021" spans="3:3" x14ac:dyDescent="0.2">
      <c r="C8021" s="301"/>
    </row>
    <row r="8022" spans="3:3" x14ac:dyDescent="0.2">
      <c r="C8022" s="301"/>
    </row>
    <row r="8023" spans="3:3" x14ac:dyDescent="0.2">
      <c r="C8023" s="13"/>
    </row>
    <row r="8024" spans="3:3" x14ac:dyDescent="0.2">
      <c r="C8024" s="301"/>
    </row>
    <row r="8025" spans="3:3" x14ac:dyDescent="0.2">
      <c r="C8025" s="301"/>
    </row>
    <row r="8026" spans="3:3" x14ac:dyDescent="0.2">
      <c r="C8026" s="13"/>
    </row>
    <row r="8027" spans="3:3" x14ac:dyDescent="0.2">
      <c r="C8027" s="301"/>
    </row>
    <row r="8028" spans="3:3" x14ac:dyDescent="0.2">
      <c r="C8028" s="301"/>
    </row>
    <row r="8029" spans="3:3" x14ac:dyDescent="0.2">
      <c r="C8029" s="13"/>
    </row>
    <row r="8030" spans="3:3" x14ac:dyDescent="0.2">
      <c r="C8030" s="301"/>
    </row>
    <row r="8031" spans="3:3" x14ac:dyDescent="0.2">
      <c r="C8031" s="301"/>
    </row>
    <row r="8032" spans="3:3" x14ac:dyDescent="0.2">
      <c r="C8032" s="13"/>
    </row>
    <row r="8033" spans="3:3" x14ac:dyDescent="0.2">
      <c r="C8033" s="301"/>
    </row>
    <row r="8034" spans="3:3" x14ac:dyDescent="0.2">
      <c r="C8034" s="301"/>
    </row>
    <row r="8035" spans="3:3" x14ac:dyDescent="0.2">
      <c r="C8035" s="13"/>
    </row>
    <row r="8036" spans="3:3" x14ac:dyDescent="0.2">
      <c r="C8036" s="301"/>
    </row>
    <row r="8037" spans="3:3" x14ac:dyDescent="0.2">
      <c r="C8037" s="301"/>
    </row>
    <row r="8038" spans="3:3" x14ac:dyDescent="0.2">
      <c r="C8038" s="13"/>
    </row>
    <row r="8039" spans="3:3" x14ac:dyDescent="0.2">
      <c r="C8039" s="301"/>
    </row>
    <row r="8040" spans="3:3" x14ac:dyDescent="0.2">
      <c r="C8040" s="301"/>
    </row>
    <row r="8041" spans="3:3" x14ac:dyDescent="0.2">
      <c r="C8041" s="13"/>
    </row>
    <row r="8042" spans="3:3" x14ac:dyDescent="0.2">
      <c r="C8042" s="301"/>
    </row>
    <row r="8043" spans="3:3" x14ac:dyDescent="0.2">
      <c r="C8043" s="301"/>
    </row>
    <row r="8044" spans="3:3" x14ac:dyDescent="0.2">
      <c r="C8044" s="13"/>
    </row>
    <row r="8045" spans="3:3" x14ac:dyDescent="0.2">
      <c r="C8045" s="301"/>
    </row>
    <row r="8046" spans="3:3" x14ac:dyDescent="0.2">
      <c r="C8046" s="301"/>
    </row>
    <row r="8047" spans="3:3" x14ac:dyDescent="0.2">
      <c r="C8047" s="13"/>
    </row>
    <row r="8048" spans="3:3" x14ac:dyDescent="0.2">
      <c r="C8048" s="301"/>
    </row>
    <row r="8049" spans="3:3" x14ac:dyDescent="0.2">
      <c r="C8049" s="301"/>
    </row>
    <row r="8050" spans="3:3" x14ac:dyDescent="0.2">
      <c r="C8050" s="13"/>
    </row>
    <row r="8051" spans="3:3" x14ac:dyDescent="0.2">
      <c r="C8051" s="301"/>
    </row>
    <row r="8052" spans="3:3" x14ac:dyDescent="0.2">
      <c r="C8052" s="301"/>
    </row>
    <row r="8053" spans="3:3" x14ac:dyDescent="0.2">
      <c r="C8053" s="13"/>
    </row>
    <row r="8054" spans="3:3" x14ac:dyDescent="0.2">
      <c r="C8054" s="301"/>
    </row>
    <row r="8055" spans="3:3" x14ac:dyDescent="0.2">
      <c r="C8055" s="301"/>
    </row>
    <row r="8056" spans="3:3" x14ac:dyDescent="0.2">
      <c r="C8056" s="13"/>
    </row>
    <row r="8057" spans="3:3" x14ac:dyDescent="0.2">
      <c r="C8057" s="301"/>
    </row>
    <row r="8058" spans="3:3" x14ac:dyDescent="0.2">
      <c r="C8058" s="301"/>
    </row>
    <row r="8059" spans="3:3" x14ac:dyDescent="0.2">
      <c r="C8059" s="13"/>
    </row>
    <row r="8060" spans="3:3" x14ac:dyDescent="0.2">
      <c r="C8060" s="301"/>
    </row>
    <row r="8061" spans="3:3" x14ac:dyDescent="0.2">
      <c r="C8061" s="301"/>
    </row>
    <row r="8062" spans="3:3" x14ac:dyDescent="0.2">
      <c r="C8062" s="13"/>
    </row>
    <row r="8063" spans="3:3" x14ac:dyDescent="0.2">
      <c r="C8063" s="301"/>
    </row>
    <row r="8064" spans="3:3" x14ac:dyDescent="0.2">
      <c r="C8064" s="301"/>
    </row>
    <row r="8065" spans="3:3" x14ac:dyDescent="0.2">
      <c r="C8065" s="13"/>
    </row>
    <row r="8066" spans="3:3" x14ac:dyDescent="0.2">
      <c r="C8066" s="301"/>
    </row>
    <row r="8067" spans="3:3" x14ac:dyDescent="0.2">
      <c r="C8067" s="301"/>
    </row>
    <row r="8068" spans="3:3" x14ac:dyDescent="0.2">
      <c r="C8068" s="13"/>
    </row>
    <row r="8069" spans="3:3" x14ac:dyDescent="0.2">
      <c r="C8069" s="301"/>
    </row>
    <row r="8070" spans="3:3" x14ac:dyDescent="0.2">
      <c r="C8070" s="301"/>
    </row>
    <row r="8071" spans="3:3" x14ac:dyDescent="0.2">
      <c r="C8071" s="13"/>
    </row>
    <row r="8072" spans="3:3" x14ac:dyDescent="0.2">
      <c r="C8072" s="301"/>
    </row>
    <row r="8073" spans="3:3" x14ac:dyDescent="0.2">
      <c r="C8073" s="301"/>
    </row>
    <row r="8074" spans="3:3" x14ac:dyDescent="0.2">
      <c r="C8074" s="13"/>
    </row>
    <row r="8075" spans="3:3" x14ac:dyDescent="0.2">
      <c r="C8075" s="301"/>
    </row>
    <row r="8076" spans="3:3" x14ac:dyDescent="0.2">
      <c r="C8076" s="301"/>
    </row>
    <row r="8077" spans="3:3" x14ac:dyDescent="0.2">
      <c r="C8077" s="13"/>
    </row>
    <row r="8078" spans="3:3" x14ac:dyDescent="0.2">
      <c r="C8078" s="301"/>
    </row>
    <row r="8079" spans="3:3" x14ac:dyDescent="0.2">
      <c r="C8079" s="301"/>
    </row>
    <row r="8080" spans="3:3" x14ac:dyDescent="0.2">
      <c r="C8080" s="13"/>
    </row>
    <row r="8081" spans="3:3" x14ac:dyDescent="0.2">
      <c r="C8081" s="301"/>
    </row>
    <row r="8082" spans="3:3" x14ac:dyDescent="0.2">
      <c r="C8082" s="301"/>
    </row>
    <row r="8083" spans="3:3" x14ac:dyDescent="0.2">
      <c r="C8083" s="13"/>
    </row>
    <row r="8084" spans="3:3" x14ac:dyDescent="0.2">
      <c r="C8084" s="301"/>
    </row>
    <row r="8085" spans="3:3" x14ac:dyDescent="0.2">
      <c r="C8085" s="301"/>
    </row>
    <row r="8086" spans="3:3" x14ac:dyDescent="0.2">
      <c r="C8086" s="13"/>
    </row>
    <row r="8087" spans="3:3" x14ac:dyDescent="0.2">
      <c r="C8087" s="301"/>
    </row>
    <row r="8088" spans="3:3" x14ac:dyDescent="0.2">
      <c r="C8088" s="301"/>
    </row>
    <row r="8089" spans="3:3" x14ac:dyDescent="0.2">
      <c r="C8089" s="13"/>
    </row>
    <row r="8090" spans="3:3" x14ac:dyDescent="0.2">
      <c r="C8090" s="301"/>
    </row>
    <row r="8091" spans="3:3" x14ac:dyDescent="0.2">
      <c r="C8091" s="301"/>
    </row>
    <row r="8092" spans="3:3" x14ac:dyDescent="0.2">
      <c r="C8092" s="13"/>
    </row>
    <row r="8093" spans="3:3" x14ac:dyDescent="0.2">
      <c r="C8093" s="301"/>
    </row>
    <row r="8094" spans="3:3" x14ac:dyDescent="0.2">
      <c r="C8094" s="301"/>
    </row>
    <row r="8095" spans="3:3" x14ac:dyDescent="0.2">
      <c r="C8095" s="13"/>
    </row>
    <row r="8096" spans="3:3" x14ac:dyDescent="0.2">
      <c r="C8096" s="301"/>
    </row>
    <row r="8097" spans="3:3" x14ac:dyDescent="0.2">
      <c r="C8097" s="301"/>
    </row>
    <row r="8098" spans="3:3" x14ac:dyDescent="0.2">
      <c r="C8098" s="13"/>
    </row>
    <row r="8099" spans="3:3" x14ac:dyDescent="0.2">
      <c r="C8099" s="301"/>
    </row>
    <row r="8100" spans="3:3" x14ac:dyDescent="0.2">
      <c r="C8100" s="301"/>
    </row>
    <row r="8101" spans="3:3" x14ac:dyDescent="0.2">
      <c r="C8101" s="13"/>
    </row>
    <row r="8102" spans="3:3" x14ac:dyDescent="0.2">
      <c r="C8102" s="301"/>
    </row>
    <row r="8103" spans="3:3" x14ac:dyDescent="0.2">
      <c r="C8103" s="301"/>
    </row>
    <row r="8104" spans="3:3" x14ac:dyDescent="0.2">
      <c r="C8104" s="13"/>
    </row>
    <row r="8105" spans="3:3" x14ac:dyDescent="0.2">
      <c r="C8105" s="301"/>
    </row>
    <row r="8106" spans="3:3" x14ac:dyDescent="0.2">
      <c r="C8106" s="301"/>
    </row>
    <row r="8107" spans="3:3" x14ac:dyDescent="0.2">
      <c r="C8107" s="13"/>
    </row>
    <row r="8108" spans="3:3" x14ac:dyDescent="0.2">
      <c r="C8108" s="301"/>
    </row>
    <row r="8109" spans="3:3" x14ac:dyDescent="0.2">
      <c r="C8109" s="301"/>
    </row>
    <row r="8110" spans="3:3" x14ac:dyDescent="0.2">
      <c r="C8110" s="13"/>
    </row>
    <row r="8111" spans="3:3" x14ac:dyDescent="0.2">
      <c r="C8111" s="301"/>
    </row>
    <row r="8112" spans="3:3" x14ac:dyDescent="0.2">
      <c r="C8112" s="301"/>
    </row>
    <row r="8113" spans="3:3" x14ac:dyDescent="0.2">
      <c r="C8113" s="13"/>
    </row>
    <row r="8114" spans="3:3" x14ac:dyDescent="0.2">
      <c r="C8114" s="301"/>
    </row>
    <row r="8115" spans="3:3" x14ac:dyDescent="0.2">
      <c r="C8115" s="301"/>
    </row>
    <row r="8116" spans="3:3" x14ac:dyDescent="0.2">
      <c r="C8116" s="13"/>
    </row>
    <row r="8117" spans="3:3" x14ac:dyDescent="0.2">
      <c r="C8117" s="301"/>
    </row>
    <row r="8118" spans="3:3" x14ac:dyDescent="0.2">
      <c r="C8118" s="301"/>
    </row>
    <row r="8119" spans="3:3" x14ac:dyDescent="0.2">
      <c r="C8119" s="13"/>
    </row>
    <row r="8120" spans="3:3" x14ac:dyDescent="0.2">
      <c r="C8120" s="301"/>
    </row>
    <row r="8121" spans="3:3" x14ac:dyDescent="0.2">
      <c r="C8121" s="301"/>
    </row>
    <row r="8122" spans="3:3" x14ac:dyDescent="0.2">
      <c r="C8122" s="13"/>
    </row>
    <row r="8123" spans="3:3" x14ac:dyDescent="0.2">
      <c r="C8123" s="301"/>
    </row>
    <row r="8124" spans="3:3" x14ac:dyDescent="0.2">
      <c r="C8124" s="301"/>
    </row>
    <row r="8125" spans="3:3" x14ac:dyDescent="0.2">
      <c r="C8125" s="13"/>
    </row>
    <row r="8126" spans="3:3" x14ac:dyDescent="0.2">
      <c r="C8126" s="301"/>
    </row>
    <row r="8127" spans="3:3" x14ac:dyDescent="0.2">
      <c r="C8127" s="301"/>
    </row>
    <row r="8128" spans="3:3" x14ac:dyDescent="0.2">
      <c r="C8128" s="13"/>
    </row>
    <row r="8129" spans="3:3" x14ac:dyDescent="0.2">
      <c r="C8129" s="301"/>
    </row>
    <row r="8130" spans="3:3" x14ac:dyDescent="0.2">
      <c r="C8130" s="301"/>
    </row>
    <row r="8131" spans="3:3" x14ac:dyDescent="0.2">
      <c r="C8131" s="13"/>
    </row>
    <row r="8132" spans="3:3" x14ac:dyDescent="0.2">
      <c r="C8132" s="301"/>
    </row>
    <row r="8133" spans="3:3" x14ac:dyDescent="0.2">
      <c r="C8133" s="301"/>
    </row>
    <row r="8134" spans="3:3" x14ac:dyDescent="0.2">
      <c r="C8134" s="13"/>
    </row>
    <row r="8135" spans="3:3" x14ac:dyDescent="0.2">
      <c r="C8135" s="301"/>
    </row>
    <row r="8136" spans="3:3" x14ac:dyDescent="0.2">
      <c r="C8136" s="301"/>
    </row>
    <row r="8137" spans="3:3" x14ac:dyDescent="0.2">
      <c r="C8137" s="13"/>
    </row>
    <row r="8138" spans="3:3" x14ac:dyDescent="0.2">
      <c r="C8138" s="301"/>
    </row>
    <row r="8139" spans="3:3" x14ac:dyDescent="0.2">
      <c r="C8139" s="301"/>
    </row>
    <row r="8140" spans="3:3" x14ac:dyDescent="0.2">
      <c r="C8140" s="13"/>
    </row>
    <row r="8141" spans="3:3" x14ac:dyDescent="0.2">
      <c r="C8141" s="301"/>
    </row>
    <row r="8142" spans="3:3" x14ac:dyDescent="0.2">
      <c r="C8142" s="301"/>
    </row>
    <row r="8143" spans="3:3" x14ac:dyDescent="0.2">
      <c r="C8143" s="13"/>
    </row>
    <row r="8144" spans="3:3" x14ac:dyDescent="0.2">
      <c r="C8144" s="301"/>
    </row>
    <row r="8145" spans="3:3" x14ac:dyDescent="0.2">
      <c r="C8145" s="301"/>
    </row>
    <row r="8146" spans="3:3" x14ac:dyDescent="0.2">
      <c r="C8146" s="13"/>
    </row>
    <row r="8147" spans="3:3" x14ac:dyDescent="0.2">
      <c r="C8147" s="301"/>
    </row>
    <row r="8148" spans="3:3" x14ac:dyDescent="0.2">
      <c r="C8148" s="301"/>
    </row>
    <row r="8149" spans="3:3" x14ac:dyDescent="0.2">
      <c r="C8149" s="13"/>
    </row>
    <row r="8150" spans="3:3" x14ac:dyDescent="0.2">
      <c r="C8150" s="301"/>
    </row>
    <row r="8151" spans="3:3" x14ac:dyDescent="0.2">
      <c r="C8151" s="301"/>
    </row>
    <row r="8152" spans="3:3" x14ac:dyDescent="0.2">
      <c r="C8152" s="13"/>
    </row>
    <row r="8153" spans="3:3" x14ac:dyDescent="0.2">
      <c r="C8153" s="301"/>
    </row>
    <row r="8154" spans="3:3" x14ac:dyDescent="0.2">
      <c r="C8154" s="301"/>
    </row>
    <row r="8155" spans="3:3" x14ac:dyDescent="0.2">
      <c r="C8155" s="13"/>
    </row>
    <row r="8156" spans="3:3" x14ac:dyDescent="0.2">
      <c r="C8156" s="301"/>
    </row>
    <row r="8157" spans="3:3" x14ac:dyDescent="0.2">
      <c r="C8157" s="301"/>
    </row>
    <row r="8158" spans="3:3" x14ac:dyDescent="0.2">
      <c r="C8158" s="13"/>
    </row>
    <row r="8159" spans="3:3" x14ac:dyDescent="0.2">
      <c r="C8159" s="301"/>
    </row>
    <row r="8160" spans="3:3" x14ac:dyDescent="0.2">
      <c r="C8160" s="301"/>
    </row>
    <row r="8161" spans="3:3" x14ac:dyDescent="0.2">
      <c r="C8161" s="13"/>
    </row>
    <row r="8162" spans="3:3" x14ac:dyDescent="0.2">
      <c r="C8162" s="301"/>
    </row>
    <row r="8163" spans="3:3" x14ac:dyDescent="0.2">
      <c r="C8163" s="301"/>
    </row>
    <row r="8164" spans="3:3" x14ac:dyDescent="0.2">
      <c r="C8164" s="13"/>
    </row>
    <row r="8165" spans="3:3" x14ac:dyDescent="0.2">
      <c r="C8165" s="301"/>
    </row>
    <row r="8166" spans="3:3" x14ac:dyDescent="0.2">
      <c r="C8166" s="301"/>
    </row>
    <row r="8167" spans="3:3" x14ac:dyDescent="0.2">
      <c r="C8167" s="13"/>
    </row>
    <row r="8168" spans="3:3" x14ac:dyDescent="0.2">
      <c r="C8168" s="301"/>
    </row>
    <row r="8169" spans="3:3" x14ac:dyDescent="0.2">
      <c r="C8169" s="301"/>
    </row>
    <row r="8170" spans="3:3" x14ac:dyDescent="0.2">
      <c r="C8170" s="13"/>
    </row>
    <row r="8171" spans="3:3" x14ac:dyDescent="0.2">
      <c r="C8171" s="301"/>
    </row>
    <row r="8172" spans="3:3" x14ac:dyDescent="0.2">
      <c r="C8172" s="301"/>
    </row>
    <row r="8173" spans="3:3" x14ac:dyDescent="0.2">
      <c r="C8173" s="13"/>
    </row>
    <row r="8174" spans="3:3" x14ac:dyDescent="0.2">
      <c r="C8174" s="301"/>
    </row>
    <row r="8175" spans="3:3" x14ac:dyDescent="0.2">
      <c r="C8175" s="301"/>
    </row>
    <row r="8176" spans="3:3" x14ac:dyDescent="0.2">
      <c r="C8176" s="13"/>
    </row>
    <row r="8177" spans="3:3" x14ac:dyDescent="0.2">
      <c r="C8177" s="301"/>
    </row>
    <row r="8178" spans="3:3" x14ac:dyDescent="0.2">
      <c r="C8178" s="301"/>
    </row>
    <row r="8179" spans="3:3" x14ac:dyDescent="0.2">
      <c r="C8179" s="13"/>
    </row>
    <row r="8180" spans="3:3" x14ac:dyDescent="0.2">
      <c r="C8180" s="301"/>
    </row>
    <row r="8181" spans="3:3" x14ac:dyDescent="0.2">
      <c r="C8181" s="301"/>
    </row>
    <row r="8182" spans="3:3" x14ac:dyDescent="0.2">
      <c r="C8182" s="13"/>
    </row>
    <row r="8183" spans="3:3" x14ac:dyDescent="0.2">
      <c r="C8183" s="301"/>
    </row>
    <row r="8184" spans="3:3" x14ac:dyDescent="0.2">
      <c r="C8184" s="301"/>
    </row>
    <row r="8185" spans="3:3" x14ac:dyDescent="0.2">
      <c r="C8185" s="13"/>
    </row>
    <row r="8186" spans="3:3" x14ac:dyDescent="0.2">
      <c r="C8186" s="301"/>
    </row>
    <row r="8187" spans="3:3" x14ac:dyDescent="0.2">
      <c r="C8187" s="301"/>
    </row>
    <row r="8188" spans="3:3" x14ac:dyDescent="0.2">
      <c r="C8188" s="13"/>
    </row>
    <row r="8189" spans="3:3" x14ac:dyDescent="0.2">
      <c r="C8189" s="301"/>
    </row>
    <row r="8190" spans="3:3" x14ac:dyDescent="0.2">
      <c r="C8190" s="301"/>
    </row>
    <row r="8191" spans="3:3" x14ac:dyDescent="0.2">
      <c r="C8191" s="13"/>
    </row>
    <row r="8192" spans="3:3" x14ac:dyDescent="0.2">
      <c r="C8192" s="301"/>
    </row>
    <row r="8193" spans="3:3" x14ac:dyDescent="0.2">
      <c r="C8193" s="301"/>
    </row>
    <row r="8194" spans="3:3" x14ac:dyDescent="0.2">
      <c r="C8194" s="13"/>
    </row>
    <row r="8195" spans="3:3" x14ac:dyDescent="0.2">
      <c r="C8195" s="301"/>
    </row>
    <row r="8196" spans="3:3" x14ac:dyDescent="0.2">
      <c r="C8196" s="301"/>
    </row>
    <row r="8197" spans="3:3" x14ac:dyDescent="0.2">
      <c r="C8197" s="13"/>
    </row>
    <row r="8198" spans="3:3" x14ac:dyDescent="0.2">
      <c r="C8198" s="301"/>
    </row>
    <row r="8199" spans="3:3" x14ac:dyDescent="0.2">
      <c r="C8199" s="301"/>
    </row>
    <row r="8200" spans="3:3" x14ac:dyDescent="0.2">
      <c r="C8200" s="13"/>
    </row>
    <row r="8201" spans="3:3" x14ac:dyDescent="0.2">
      <c r="C8201" s="301"/>
    </row>
    <row r="8202" spans="3:3" x14ac:dyDescent="0.2">
      <c r="C8202" s="301"/>
    </row>
    <row r="8203" spans="3:3" x14ac:dyDescent="0.2">
      <c r="C8203" s="13"/>
    </row>
    <row r="8204" spans="3:3" x14ac:dyDescent="0.2">
      <c r="C8204" s="301"/>
    </row>
    <row r="8205" spans="3:3" x14ac:dyDescent="0.2">
      <c r="C8205" s="301"/>
    </row>
    <row r="8206" spans="3:3" x14ac:dyDescent="0.2">
      <c r="C8206" s="13"/>
    </row>
    <row r="8207" spans="3:3" x14ac:dyDescent="0.2">
      <c r="C8207" s="301"/>
    </row>
    <row r="8208" spans="3:3" x14ac:dyDescent="0.2">
      <c r="C8208" s="301"/>
    </row>
    <row r="8209" spans="3:3" x14ac:dyDescent="0.2">
      <c r="C8209" s="13"/>
    </row>
    <row r="8210" spans="3:3" x14ac:dyDescent="0.2">
      <c r="C8210" s="301"/>
    </row>
    <row r="8211" spans="3:3" x14ac:dyDescent="0.2">
      <c r="C8211" s="301"/>
    </row>
    <row r="8212" spans="3:3" x14ac:dyDescent="0.2">
      <c r="C8212" s="13"/>
    </row>
    <row r="8213" spans="3:3" x14ac:dyDescent="0.2">
      <c r="C8213" s="301"/>
    </row>
    <row r="8214" spans="3:3" x14ac:dyDescent="0.2">
      <c r="C8214" s="301"/>
    </row>
    <row r="8215" spans="3:3" x14ac:dyDescent="0.2">
      <c r="C8215" s="13"/>
    </row>
    <row r="8216" spans="3:3" x14ac:dyDescent="0.2">
      <c r="C8216" s="301"/>
    </row>
    <row r="8217" spans="3:3" x14ac:dyDescent="0.2">
      <c r="C8217" s="301"/>
    </row>
    <row r="8218" spans="3:3" x14ac:dyDescent="0.2">
      <c r="C8218" s="13"/>
    </row>
    <row r="8219" spans="3:3" x14ac:dyDescent="0.2">
      <c r="C8219" s="301"/>
    </row>
    <row r="8220" spans="3:3" x14ac:dyDescent="0.2">
      <c r="C8220" s="301"/>
    </row>
    <row r="8221" spans="3:3" x14ac:dyDescent="0.2">
      <c r="C8221" s="13"/>
    </row>
    <row r="8222" spans="3:3" x14ac:dyDescent="0.2">
      <c r="C8222" s="301"/>
    </row>
    <row r="8223" spans="3:3" x14ac:dyDescent="0.2">
      <c r="C8223" s="301"/>
    </row>
    <row r="8224" spans="3:3" x14ac:dyDescent="0.2">
      <c r="C8224" s="13"/>
    </row>
    <row r="8225" spans="3:3" x14ac:dyDescent="0.2">
      <c r="C8225" s="301"/>
    </row>
    <row r="8226" spans="3:3" x14ac:dyDescent="0.2">
      <c r="C8226" s="301"/>
    </row>
    <row r="8227" spans="3:3" x14ac:dyDescent="0.2">
      <c r="C8227" s="13"/>
    </row>
    <row r="8228" spans="3:3" x14ac:dyDescent="0.2">
      <c r="C8228" s="301"/>
    </row>
    <row r="8229" spans="3:3" x14ac:dyDescent="0.2">
      <c r="C8229" s="301"/>
    </row>
    <row r="8230" spans="3:3" x14ac:dyDescent="0.2">
      <c r="C8230" s="13"/>
    </row>
    <row r="8231" spans="3:3" x14ac:dyDescent="0.2">
      <c r="C8231" s="301"/>
    </row>
    <row r="8232" spans="3:3" x14ac:dyDescent="0.2">
      <c r="C8232" s="301"/>
    </row>
    <row r="8233" spans="3:3" x14ac:dyDescent="0.2">
      <c r="C8233" s="13"/>
    </row>
    <row r="8234" spans="3:3" x14ac:dyDescent="0.2">
      <c r="C8234" s="301"/>
    </row>
    <row r="8235" spans="3:3" x14ac:dyDescent="0.2">
      <c r="C8235" s="301"/>
    </row>
    <row r="8236" spans="3:3" x14ac:dyDescent="0.2">
      <c r="C8236" s="13"/>
    </row>
    <row r="8237" spans="3:3" x14ac:dyDescent="0.2">
      <c r="C8237" s="301"/>
    </row>
    <row r="8238" spans="3:3" x14ac:dyDescent="0.2">
      <c r="C8238" s="301"/>
    </row>
    <row r="8239" spans="3:3" x14ac:dyDescent="0.2">
      <c r="C8239" s="13"/>
    </row>
    <row r="8240" spans="3:3" x14ac:dyDescent="0.2">
      <c r="C8240" s="301"/>
    </row>
    <row r="8241" spans="3:3" x14ac:dyDescent="0.2">
      <c r="C8241" s="301"/>
    </row>
    <row r="8242" spans="3:3" x14ac:dyDescent="0.2">
      <c r="C8242" s="13"/>
    </row>
    <row r="8243" spans="3:3" x14ac:dyDescent="0.2">
      <c r="C8243" s="301"/>
    </row>
    <row r="8244" spans="3:3" x14ac:dyDescent="0.2">
      <c r="C8244" s="301"/>
    </row>
    <row r="8245" spans="3:3" x14ac:dyDescent="0.2">
      <c r="C8245" s="13"/>
    </row>
    <row r="8246" spans="3:3" x14ac:dyDescent="0.2">
      <c r="C8246" s="301"/>
    </row>
    <row r="8247" spans="3:3" x14ac:dyDescent="0.2">
      <c r="C8247" s="301"/>
    </row>
    <row r="8248" spans="3:3" x14ac:dyDescent="0.2">
      <c r="C8248" s="13"/>
    </row>
    <row r="8249" spans="3:3" x14ac:dyDescent="0.2">
      <c r="C8249" s="301"/>
    </row>
    <row r="8250" spans="3:3" x14ac:dyDescent="0.2">
      <c r="C8250" s="301"/>
    </row>
    <row r="8251" spans="3:3" x14ac:dyDescent="0.2">
      <c r="C8251" s="13"/>
    </row>
    <row r="8252" spans="3:3" x14ac:dyDescent="0.2">
      <c r="C8252" s="301"/>
    </row>
    <row r="8253" spans="3:3" x14ac:dyDescent="0.2">
      <c r="C8253" s="301"/>
    </row>
    <row r="8254" spans="3:3" x14ac:dyDescent="0.2">
      <c r="C8254" s="13"/>
    </row>
    <row r="8255" spans="3:3" x14ac:dyDescent="0.2">
      <c r="C8255" s="301"/>
    </row>
    <row r="8256" spans="3:3" x14ac:dyDescent="0.2">
      <c r="C8256" s="301"/>
    </row>
    <row r="8257" spans="3:3" x14ac:dyDescent="0.2">
      <c r="C8257" s="13"/>
    </row>
    <row r="8258" spans="3:3" x14ac:dyDescent="0.2">
      <c r="C8258" s="301"/>
    </row>
    <row r="8259" spans="3:3" x14ac:dyDescent="0.2">
      <c r="C8259" s="301"/>
    </row>
    <row r="8260" spans="3:3" x14ac:dyDescent="0.2">
      <c r="C8260" s="13"/>
    </row>
    <row r="8261" spans="3:3" x14ac:dyDescent="0.2">
      <c r="C8261" s="301"/>
    </row>
    <row r="8262" spans="3:3" x14ac:dyDescent="0.2">
      <c r="C8262" s="301"/>
    </row>
    <row r="8263" spans="3:3" x14ac:dyDescent="0.2">
      <c r="C8263" s="13"/>
    </row>
    <row r="8264" spans="3:3" x14ac:dyDescent="0.2">
      <c r="C8264" s="301"/>
    </row>
    <row r="8265" spans="3:3" x14ac:dyDescent="0.2">
      <c r="C8265" s="301"/>
    </row>
    <row r="8266" spans="3:3" x14ac:dyDescent="0.2">
      <c r="C8266" s="13"/>
    </row>
    <row r="8267" spans="3:3" x14ac:dyDescent="0.2">
      <c r="C8267" s="301"/>
    </row>
    <row r="8268" spans="3:3" x14ac:dyDescent="0.2">
      <c r="C8268" s="301"/>
    </row>
    <row r="8269" spans="3:3" x14ac:dyDescent="0.2">
      <c r="C8269" s="13"/>
    </row>
    <row r="8270" spans="3:3" x14ac:dyDescent="0.2">
      <c r="C8270" s="301"/>
    </row>
    <row r="8271" spans="3:3" x14ac:dyDescent="0.2">
      <c r="C8271" s="301"/>
    </row>
    <row r="8272" spans="3:3" x14ac:dyDescent="0.2">
      <c r="C8272" s="13"/>
    </row>
    <row r="8273" spans="3:3" x14ac:dyDescent="0.2">
      <c r="C8273" s="301"/>
    </row>
    <row r="8274" spans="3:3" x14ac:dyDescent="0.2">
      <c r="C8274" s="301"/>
    </row>
    <row r="8275" spans="3:3" x14ac:dyDescent="0.2">
      <c r="C8275" s="13"/>
    </row>
    <row r="8276" spans="3:3" x14ac:dyDescent="0.2">
      <c r="C8276" s="301"/>
    </row>
    <row r="8277" spans="3:3" x14ac:dyDescent="0.2">
      <c r="C8277" s="301"/>
    </row>
    <row r="8278" spans="3:3" x14ac:dyDescent="0.2">
      <c r="C8278" s="13"/>
    </row>
    <row r="8279" spans="3:3" x14ac:dyDescent="0.2">
      <c r="C8279" s="301"/>
    </row>
    <row r="8280" spans="3:3" x14ac:dyDescent="0.2">
      <c r="C8280" s="301"/>
    </row>
    <row r="8281" spans="3:3" x14ac:dyDescent="0.2">
      <c r="C8281" s="13"/>
    </row>
    <row r="8282" spans="3:3" x14ac:dyDescent="0.2">
      <c r="C8282" s="301"/>
    </row>
    <row r="8283" spans="3:3" x14ac:dyDescent="0.2">
      <c r="C8283" s="301"/>
    </row>
    <row r="8284" spans="3:3" x14ac:dyDescent="0.2">
      <c r="C8284" s="13"/>
    </row>
    <row r="8285" spans="3:3" x14ac:dyDescent="0.2">
      <c r="C8285" s="301"/>
    </row>
    <row r="8286" spans="3:3" x14ac:dyDescent="0.2">
      <c r="C8286" s="301"/>
    </row>
    <row r="8287" spans="3:3" x14ac:dyDescent="0.2">
      <c r="C8287" s="13"/>
    </row>
    <row r="8288" spans="3:3" x14ac:dyDescent="0.2">
      <c r="C8288" s="301"/>
    </row>
    <row r="8289" spans="3:3" x14ac:dyDescent="0.2">
      <c r="C8289" s="301"/>
    </row>
    <row r="8290" spans="3:3" x14ac:dyDescent="0.2">
      <c r="C8290" s="13"/>
    </row>
    <row r="8291" spans="3:3" x14ac:dyDescent="0.2">
      <c r="C8291" s="301"/>
    </row>
    <row r="8292" spans="3:3" x14ac:dyDescent="0.2">
      <c r="C8292" s="301"/>
    </row>
    <row r="8293" spans="3:3" x14ac:dyDescent="0.2">
      <c r="C8293" s="13"/>
    </row>
    <row r="8294" spans="3:3" x14ac:dyDescent="0.2">
      <c r="C8294" s="301"/>
    </row>
    <row r="8295" spans="3:3" x14ac:dyDescent="0.2">
      <c r="C8295" s="301"/>
    </row>
    <row r="8296" spans="3:3" x14ac:dyDescent="0.2">
      <c r="C8296" s="13"/>
    </row>
    <row r="8297" spans="3:3" x14ac:dyDescent="0.2">
      <c r="C8297" s="301"/>
    </row>
    <row r="8298" spans="3:3" x14ac:dyDescent="0.2">
      <c r="C8298" s="301"/>
    </row>
    <row r="8299" spans="3:3" x14ac:dyDescent="0.2">
      <c r="C8299" s="13"/>
    </row>
    <row r="8300" spans="3:3" x14ac:dyDescent="0.2">
      <c r="C8300" s="301"/>
    </row>
    <row r="8301" spans="3:3" x14ac:dyDescent="0.2">
      <c r="C8301" s="301"/>
    </row>
    <row r="8302" spans="3:3" x14ac:dyDescent="0.2">
      <c r="C8302" s="13"/>
    </row>
    <row r="8303" spans="3:3" x14ac:dyDescent="0.2">
      <c r="C8303" s="301"/>
    </row>
    <row r="8304" spans="3:3" x14ac:dyDescent="0.2">
      <c r="C8304" s="301"/>
    </row>
    <row r="8305" spans="3:3" x14ac:dyDescent="0.2">
      <c r="C8305" s="13"/>
    </row>
    <row r="8306" spans="3:3" x14ac:dyDescent="0.2">
      <c r="C8306" s="301"/>
    </row>
    <row r="8307" spans="3:3" x14ac:dyDescent="0.2">
      <c r="C8307" s="301"/>
    </row>
    <row r="8308" spans="3:3" x14ac:dyDescent="0.2">
      <c r="C8308" s="13"/>
    </row>
    <row r="8309" spans="3:3" x14ac:dyDescent="0.2">
      <c r="C8309" s="301"/>
    </row>
    <row r="8310" spans="3:3" x14ac:dyDescent="0.2">
      <c r="C8310" s="301"/>
    </row>
    <row r="8311" spans="3:3" x14ac:dyDescent="0.2">
      <c r="C8311" s="13"/>
    </row>
    <row r="8312" spans="3:3" x14ac:dyDescent="0.2">
      <c r="C8312" s="301"/>
    </row>
    <row r="8313" spans="3:3" x14ac:dyDescent="0.2">
      <c r="C8313" s="301"/>
    </row>
    <row r="8314" spans="3:3" x14ac:dyDescent="0.2">
      <c r="C8314" s="13"/>
    </row>
    <row r="8315" spans="3:3" x14ac:dyDescent="0.2">
      <c r="C8315" s="301"/>
    </row>
    <row r="8316" spans="3:3" x14ac:dyDescent="0.2">
      <c r="C8316" s="301"/>
    </row>
    <row r="8317" spans="3:3" x14ac:dyDescent="0.2">
      <c r="C8317" s="13"/>
    </row>
    <row r="8318" spans="3:3" x14ac:dyDescent="0.2">
      <c r="C8318" s="301"/>
    </row>
    <row r="8319" spans="3:3" x14ac:dyDescent="0.2">
      <c r="C8319" s="301"/>
    </row>
    <row r="8320" spans="3:3" x14ac:dyDescent="0.2">
      <c r="C8320" s="13"/>
    </row>
    <row r="8321" spans="3:3" x14ac:dyDescent="0.2">
      <c r="C8321" s="301"/>
    </row>
    <row r="8322" spans="3:3" x14ac:dyDescent="0.2">
      <c r="C8322" s="301"/>
    </row>
    <row r="8323" spans="3:3" x14ac:dyDescent="0.2">
      <c r="C8323" s="13"/>
    </row>
    <row r="8324" spans="3:3" x14ac:dyDescent="0.2">
      <c r="C8324" s="301"/>
    </row>
    <row r="8325" spans="3:3" x14ac:dyDescent="0.2">
      <c r="C8325" s="301"/>
    </row>
    <row r="8326" spans="3:3" x14ac:dyDescent="0.2">
      <c r="C8326" s="13"/>
    </row>
    <row r="8327" spans="3:3" x14ac:dyDescent="0.2">
      <c r="C8327" s="301"/>
    </row>
    <row r="8328" spans="3:3" x14ac:dyDescent="0.2">
      <c r="C8328" s="301"/>
    </row>
    <row r="8329" spans="3:3" x14ac:dyDescent="0.2">
      <c r="C8329" s="13"/>
    </row>
    <row r="8330" spans="3:3" x14ac:dyDescent="0.2">
      <c r="C8330" s="301"/>
    </row>
    <row r="8331" spans="3:3" x14ac:dyDescent="0.2">
      <c r="C8331" s="301"/>
    </row>
    <row r="8332" spans="3:3" x14ac:dyDescent="0.2">
      <c r="C8332" s="13"/>
    </row>
    <row r="8333" spans="3:3" x14ac:dyDescent="0.2">
      <c r="C8333" s="301"/>
    </row>
    <row r="8334" spans="3:3" x14ac:dyDescent="0.2">
      <c r="C8334" s="301"/>
    </row>
    <row r="8335" spans="3:3" x14ac:dyDescent="0.2">
      <c r="C8335" s="13"/>
    </row>
    <row r="8336" spans="3:3" x14ac:dyDescent="0.2">
      <c r="C8336" s="301"/>
    </row>
    <row r="8337" spans="3:3" x14ac:dyDescent="0.2">
      <c r="C8337" s="301"/>
    </row>
    <row r="8338" spans="3:3" x14ac:dyDescent="0.2">
      <c r="C8338" s="13"/>
    </row>
    <row r="8339" spans="3:3" x14ac:dyDescent="0.2">
      <c r="C8339" s="301"/>
    </row>
    <row r="8340" spans="3:3" x14ac:dyDescent="0.2">
      <c r="C8340" s="301"/>
    </row>
    <row r="8341" spans="3:3" x14ac:dyDescent="0.2">
      <c r="C8341" s="13"/>
    </row>
    <row r="8342" spans="3:3" x14ac:dyDescent="0.2">
      <c r="C8342" s="301"/>
    </row>
    <row r="8343" spans="3:3" x14ac:dyDescent="0.2">
      <c r="C8343" s="301"/>
    </row>
    <row r="8344" spans="3:3" x14ac:dyDescent="0.2">
      <c r="C8344" s="13"/>
    </row>
    <row r="8345" spans="3:3" x14ac:dyDescent="0.2">
      <c r="C8345" s="301"/>
    </row>
    <row r="8346" spans="3:3" x14ac:dyDescent="0.2">
      <c r="C8346" s="301"/>
    </row>
    <row r="8347" spans="3:3" x14ac:dyDescent="0.2">
      <c r="C8347" s="13"/>
    </row>
    <row r="8348" spans="3:3" x14ac:dyDescent="0.2">
      <c r="C8348" s="301"/>
    </row>
    <row r="8349" spans="3:3" x14ac:dyDescent="0.2">
      <c r="C8349" s="301"/>
    </row>
    <row r="8350" spans="3:3" x14ac:dyDescent="0.2">
      <c r="C8350" s="13"/>
    </row>
    <row r="8351" spans="3:3" x14ac:dyDescent="0.2">
      <c r="C8351" s="301"/>
    </row>
    <row r="8352" spans="3:3" x14ac:dyDescent="0.2">
      <c r="C8352" s="301"/>
    </row>
    <row r="8353" spans="3:3" x14ac:dyDescent="0.2">
      <c r="C8353" s="13"/>
    </row>
    <row r="8354" spans="3:3" x14ac:dyDescent="0.2">
      <c r="C8354" s="301"/>
    </row>
    <row r="8355" spans="3:3" x14ac:dyDescent="0.2">
      <c r="C8355" s="301"/>
    </row>
    <row r="8356" spans="3:3" x14ac:dyDescent="0.2">
      <c r="C8356" s="13"/>
    </row>
    <row r="8357" spans="3:3" x14ac:dyDescent="0.2">
      <c r="C8357" s="301"/>
    </row>
    <row r="8358" spans="3:3" x14ac:dyDescent="0.2">
      <c r="C8358" s="301"/>
    </row>
    <row r="8359" spans="3:3" x14ac:dyDescent="0.2">
      <c r="C8359" s="13"/>
    </row>
    <row r="8360" spans="3:3" x14ac:dyDescent="0.2">
      <c r="C8360" s="301"/>
    </row>
    <row r="8361" spans="3:3" x14ac:dyDescent="0.2">
      <c r="C8361" s="301"/>
    </row>
    <row r="8362" spans="3:3" x14ac:dyDescent="0.2">
      <c r="C8362" s="13"/>
    </row>
    <row r="8363" spans="3:3" x14ac:dyDescent="0.2">
      <c r="C8363" s="301"/>
    </row>
    <row r="8364" spans="3:3" x14ac:dyDescent="0.2">
      <c r="C8364" s="301"/>
    </row>
    <row r="8365" spans="3:3" x14ac:dyDescent="0.2">
      <c r="C8365" s="13"/>
    </row>
    <row r="8366" spans="3:3" x14ac:dyDescent="0.2">
      <c r="C8366" s="301"/>
    </row>
    <row r="8367" spans="3:3" x14ac:dyDescent="0.2">
      <c r="C8367" s="301"/>
    </row>
    <row r="8368" spans="3:3" x14ac:dyDescent="0.2">
      <c r="C8368" s="13"/>
    </row>
    <row r="8369" spans="3:3" x14ac:dyDescent="0.2">
      <c r="C8369" s="301"/>
    </row>
    <row r="8370" spans="3:3" x14ac:dyDescent="0.2">
      <c r="C8370" s="301"/>
    </row>
    <row r="8371" spans="3:3" x14ac:dyDescent="0.2">
      <c r="C8371" s="13"/>
    </row>
    <row r="8372" spans="3:3" x14ac:dyDescent="0.2">
      <c r="C8372" s="301"/>
    </row>
    <row r="8373" spans="3:3" x14ac:dyDescent="0.2">
      <c r="C8373" s="301"/>
    </row>
    <row r="8374" spans="3:3" x14ac:dyDescent="0.2">
      <c r="C8374" s="13"/>
    </row>
    <row r="8375" spans="3:3" x14ac:dyDescent="0.2">
      <c r="C8375" s="301"/>
    </row>
    <row r="8376" spans="3:3" x14ac:dyDescent="0.2">
      <c r="C8376" s="301"/>
    </row>
    <row r="8377" spans="3:3" x14ac:dyDescent="0.2">
      <c r="C8377" s="13"/>
    </row>
    <row r="8378" spans="3:3" x14ac:dyDescent="0.2">
      <c r="C8378" s="301"/>
    </row>
    <row r="8379" spans="3:3" x14ac:dyDescent="0.2">
      <c r="C8379" s="301"/>
    </row>
    <row r="8380" spans="3:3" x14ac:dyDescent="0.2">
      <c r="C8380" s="13"/>
    </row>
    <row r="8381" spans="3:3" x14ac:dyDescent="0.2">
      <c r="C8381" s="301"/>
    </row>
    <row r="8382" spans="3:3" x14ac:dyDescent="0.2">
      <c r="C8382" s="301"/>
    </row>
    <row r="8383" spans="3:3" x14ac:dyDescent="0.2">
      <c r="C8383" s="13"/>
    </row>
    <row r="8384" spans="3:3" x14ac:dyDescent="0.2">
      <c r="C8384" s="301"/>
    </row>
    <row r="8385" spans="3:3" x14ac:dyDescent="0.2">
      <c r="C8385" s="301"/>
    </row>
    <row r="8386" spans="3:3" x14ac:dyDescent="0.2">
      <c r="C8386" s="13"/>
    </row>
    <row r="8387" spans="3:3" x14ac:dyDescent="0.2">
      <c r="C8387" s="301"/>
    </row>
    <row r="8388" spans="3:3" x14ac:dyDescent="0.2">
      <c r="C8388" s="301"/>
    </row>
    <row r="8389" spans="3:3" x14ac:dyDescent="0.2">
      <c r="C8389" s="13"/>
    </row>
    <row r="8390" spans="3:3" x14ac:dyDescent="0.2">
      <c r="C8390" s="301"/>
    </row>
    <row r="8391" spans="3:3" x14ac:dyDescent="0.2">
      <c r="C8391" s="301"/>
    </row>
    <row r="8392" spans="3:3" x14ac:dyDescent="0.2">
      <c r="C8392" s="13"/>
    </row>
    <row r="8393" spans="3:3" x14ac:dyDescent="0.2">
      <c r="C8393" s="301"/>
    </row>
    <row r="8394" spans="3:3" x14ac:dyDescent="0.2">
      <c r="C8394" s="301"/>
    </row>
    <row r="8395" spans="3:3" x14ac:dyDescent="0.2">
      <c r="C8395" s="13"/>
    </row>
    <row r="8396" spans="3:3" x14ac:dyDescent="0.2">
      <c r="C8396" s="301"/>
    </row>
    <row r="8397" spans="3:3" x14ac:dyDescent="0.2">
      <c r="C8397" s="301"/>
    </row>
    <row r="8398" spans="3:3" x14ac:dyDescent="0.2">
      <c r="C8398" s="13"/>
    </row>
    <row r="8399" spans="3:3" x14ac:dyDescent="0.2">
      <c r="C8399" s="301"/>
    </row>
    <row r="8400" spans="3:3" x14ac:dyDescent="0.2">
      <c r="C8400" s="301"/>
    </row>
    <row r="8401" spans="3:3" x14ac:dyDescent="0.2">
      <c r="C8401" s="13"/>
    </row>
    <row r="8402" spans="3:3" x14ac:dyDescent="0.2">
      <c r="C8402" s="301"/>
    </row>
    <row r="8403" spans="3:3" x14ac:dyDescent="0.2">
      <c r="C8403" s="301"/>
    </row>
    <row r="8404" spans="3:3" x14ac:dyDescent="0.2">
      <c r="C8404" s="13"/>
    </row>
    <row r="8405" spans="3:3" x14ac:dyDescent="0.2">
      <c r="C8405" s="301"/>
    </row>
    <row r="8406" spans="3:3" x14ac:dyDescent="0.2">
      <c r="C8406" s="301"/>
    </row>
    <row r="8407" spans="3:3" x14ac:dyDescent="0.2">
      <c r="C8407" s="13"/>
    </row>
    <row r="8408" spans="3:3" x14ac:dyDescent="0.2">
      <c r="C8408" s="301"/>
    </row>
    <row r="8409" spans="3:3" x14ac:dyDescent="0.2">
      <c r="C8409" s="301"/>
    </row>
    <row r="8410" spans="3:3" x14ac:dyDescent="0.2">
      <c r="C8410" s="13"/>
    </row>
    <row r="8411" spans="3:3" x14ac:dyDescent="0.2">
      <c r="C8411" s="301"/>
    </row>
    <row r="8412" spans="3:3" x14ac:dyDescent="0.2">
      <c r="C8412" s="301"/>
    </row>
    <row r="8413" spans="3:3" x14ac:dyDescent="0.2">
      <c r="C8413" s="13"/>
    </row>
    <row r="8414" spans="3:3" x14ac:dyDescent="0.2">
      <c r="C8414" s="301"/>
    </row>
    <row r="8415" spans="3:3" x14ac:dyDescent="0.2">
      <c r="C8415" s="301"/>
    </row>
    <row r="8416" spans="3:3" x14ac:dyDescent="0.2">
      <c r="C8416" s="13"/>
    </row>
    <row r="8417" spans="3:3" x14ac:dyDescent="0.2">
      <c r="C8417" s="301"/>
    </row>
    <row r="8418" spans="3:3" x14ac:dyDescent="0.2">
      <c r="C8418" s="301"/>
    </row>
    <row r="8419" spans="3:3" x14ac:dyDescent="0.2">
      <c r="C8419" s="13"/>
    </row>
    <row r="8420" spans="3:3" x14ac:dyDescent="0.2">
      <c r="C8420" s="301"/>
    </row>
    <row r="8421" spans="3:3" x14ac:dyDescent="0.2">
      <c r="C8421" s="301"/>
    </row>
    <row r="8422" spans="3:3" x14ac:dyDescent="0.2">
      <c r="C8422" s="13"/>
    </row>
    <row r="8423" spans="3:3" x14ac:dyDescent="0.2">
      <c r="C8423" s="301"/>
    </row>
    <row r="8424" spans="3:3" x14ac:dyDescent="0.2">
      <c r="C8424" s="301"/>
    </row>
    <row r="8425" spans="3:3" x14ac:dyDescent="0.2">
      <c r="C8425" s="13"/>
    </row>
    <row r="8426" spans="3:3" x14ac:dyDescent="0.2">
      <c r="C8426" s="301"/>
    </row>
    <row r="8427" spans="3:3" x14ac:dyDescent="0.2">
      <c r="C8427" s="301"/>
    </row>
    <row r="8428" spans="3:3" x14ac:dyDescent="0.2">
      <c r="C8428" s="13"/>
    </row>
    <row r="8429" spans="3:3" x14ac:dyDescent="0.2">
      <c r="C8429" s="301"/>
    </row>
    <row r="8430" spans="3:3" x14ac:dyDescent="0.2">
      <c r="C8430" s="301"/>
    </row>
    <row r="8431" spans="3:3" x14ac:dyDescent="0.2">
      <c r="C8431" s="13"/>
    </row>
    <row r="8432" spans="3:3" x14ac:dyDescent="0.2">
      <c r="C8432" s="301"/>
    </row>
    <row r="8433" spans="3:3" x14ac:dyDescent="0.2">
      <c r="C8433" s="301"/>
    </row>
    <row r="8434" spans="3:3" x14ac:dyDescent="0.2">
      <c r="C8434" s="13"/>
    </row>
    <row r="8435" spans="3:3" x14ac:dyDescent="0.2">
      <c r="C8435" s="301"/>
    </row>
    <row r="8436" spans="3:3" x14ac:dyDescent="0.2">
      <c r="C8436" s="301"/>
    </row>
    <row r="8437" spans="3:3" x14ac:dyDescent="0.2">
      <c r="C8437" s="13"/>
    </row>
    <row r="8438" spans="3:3" x14ac:dyDescent="0.2">
      <c r="C8438" s="301"/>
    </row>
    <row r="8439" spans="3:3" x14ac:dyDescent="0.2">
      <c r="C8439" s="301"/>
    </row>
    <row r="8440" spans="3:3" x14ac:dyDescent="0.2">
      <c r="C8440" s="13"/>
    </row>
    <row r="8441" spans="3:3" x14ac:dyDescent="0.2">
      <c r="C8441" s="301"/>
    </row>
    <row r="8442" spans="3:3" x14ac:dyDescent="0.2">
      <c r="C8442" s="301"/>
    </row>
    <row r="8443" spans="3:3" x14ac:dyDescent="0.2">
      <c r="C8443" s="13"/>
    </row>
    <row r="8444" spans="3:3" x14ac:dyDescent="0.2">
      <c r="C8444" s="301"/>
    </row>
    <row r="8445" spans="3:3" x14ac:dyDescent="0.2">
      <c r="C8445" s="301"/>
    </row>
    <row r="8446" spans="3:3" x14ac:dyDescent="0.2">
      <c r="C8446" s="13"/>
    </row>
    <row r="8447" spans="3:3" x14ac:dyDescent="0.2">
      <c r="C8447" s="301"/>
    </row>
    <row r="8448" spans="3:3" x14ac:dyDescent="0.2">
      <c r="C8448" s="301"/>
    </row>
    <row r="8449" spans="3:3" x14ac:dyDescent="0.2">
      <c r="C8449" s="13"/>
    </row>
    <row r="8450" spans="3:3" x14ac:dyDescent="0.2">
      <c r="C8450" s="301"/>
    </row>
    <row r="8451" spans="3:3" x14ac:dyDescent="0.2">
      <c r="C8451" s="301"/>
    </row>
    <row r="8452" spans="3:3" x14ac:dyDescent="0.2">
      <c r="C8452" s="13"/>
    </row>
    <row r="8453" spans="3:3" x14ac:dyDescent="0.2">
      <c r="C8453" s="301"/>
    </row>
    <row r="8454" spans="3:3" x14ac:dyDescent="0.2">
      <c r="C8454" s="301"/>
    </row>
    <row r="8455" spans="3:3" x14ac:dyDescent="0.2">
      <c r="C8455" s="13"/>
    </row>
    <row r="8456" spans="3:3" x14ac:dyDescent="0.2">
      <c r="C8456" s="301"/>
    </row>
    <row r="8457" spans="3:3" x14ac:dyDescent="0.2">
      <c r="C8457" s="301"/>
    </row>
    <row r="8458" spans="3:3" x14ac:dyDescent="0.2">
      <c r="C8458" s="13"/>
    </row>
    <row r="8459" spans="3:3" x14ac:dyDescent="0.2">
      <c r="C8459" s="301"/>
    </row>
    <row r="8460" spans="3:3" x14ac:dyDescent="0.2">
      <c r="C8460" s="301"/>
    </row>
    <row r="8461" spans="3:3" x14ac:dyDescent="0.2">
      <c r="C8461" s="13"/>
    </row>
    <row r="8462" spans="3:3" x14ac:dyDescent="0.2">
      <c r="C8462" s="301"/>
    </row>
    <row r="8463" spans="3:3" x14ac:dyDescent="0.2">
      <c r="C8463" s="301"/>
    </row>
    <row r="8464" spans="3:3" x14ac:dyDescent="0.2">
      <c r="C8464" s="13"/>
    </row>
    <row r="8465" spans="3:3" x14ac:dyDescent="0.2">
      <c r="C8465" s="301"/>
    </row>
    <row r="8466" spans="3:3" x14ac:dyDescent="0.2">
      <c r="C8466" s="301"/>
    </row>
    <row r="8467" spans="3:3" x14ac:dyDescent="0.2">
      <c r="C8467" s="13"/>
    </row>
    <row r="8468" spans="3:3" x14ac:dyDescent="0.2">
      <c r="C8468" s="301"/>
    </row>
    <row r="8469" spans="3:3" x14ac:dyDescent="0.2">
      <c r="C8469" s="301"/>
    </row>
    <row r="8470" spans="3:3" x14ac:dyDescent="0.2">
      <c r="C8470" s="13"/>
    </row>
    <row r="8471" spans="3:3" x14ac:dyDescent="0.2">
      <c r="C8471" s="301"/>
    </row>
    <row r="8472" spans="3:3" x14ac:dyDescent="0.2">
      <c r="C8472" s="301"/>
    </row>
    <row r="8473" spans="3:3" x14ac:dyDescent="0.2">
      <c r="C8473" s="13"/>
    </row>
    <row r="8474" spans="3:3" x14ac:dyDescent="0.2">
      <c r="C8474" s="301"/>
    </row>
    <row r="8475" spans="3:3" x14ac:dyDescent="0.2">
      <c r="C8475" s="301"/>
    </row>
    <row r="8476" spans="3:3" x14ac:dyDescent="0.2">
      <c r="C8476" s="13"/>
    </row>
    <row r="8477" spans="3:3" x14ac:dyDescent="0.2">
      <c r="C8477" s="301"/>
    </row>
    <row r="8478" spans="3:3" x14ac:dyDescent="0.2">
      <c r="C8478" s="301"/>
    </row>
    <row r="8479" spans="3:3" x14ac:dyDescent="0.2">
      <c r="C8479" s="13"/>
    </row>
    <row r="8480" spans="3:3" x14ac:dyDescent="0.2">
      <c r="C8480" s="301"/>
    </row>
    <row r="8481" spans="3:3" x14ac:dyDescent="0.2">
      <c r="C8481" s="301"/>
    </row>
    <row r="8482" spans="3:3" x14ac:dyDescent="0.2">
      <c r="C8482" s="13"/>
    </row>
    <row r="8483" spans="3:3" x14ac:dyDescent="0.2">
      <c r="C8483" s="301"/>
    </row>
    <row r="8484" spans="3:3" x14ac:dyDescent="0.2">
      <c r="C8484" s="301"/>
    </row>
    <row r="8485" spans="3:3" x14ac:dyDescent="0.2">
      <c r="C8485" s="13"/>
    </row>
    <row r="8486" spans="3:3" x14ac:dyDescent="0.2">
      <c r="C8486" s="301"/>
    </row>
    <row r="8487" spans="3:3" x14ac:dyDescent="0.2">
      <c r="C8487" s="301"/>
    </row>
    <row r="8488" spans="3:3" x14ac:dyDescent="0.2">
      <c r="C8488" s="13"/>
    </row>
    <row r="8489" spans="3:3" x14ac:dyDescent="0.2">
      <c r="C8489" s="301"/>
    </row>
    <row r="8490" spans="3:3" x14ac:dyDescent="0.2">
      <c r="C8490" s="301"/>
    </row>
    <row r="8491" spans="3:3" x14ac:dyDescent="0.2">
      <c r="C8491" s="13"/>
    </row>
    <row r="8492" spans="3:3" x14ac:dyDescent="0.2">
      <c r="C8492" s="301"/>
    </row>
    <row r="8493" spans="3:3" x14ac:dyDescent="0.2">
      <c r="C8493" s="301"/>
    </row>
    <row r="8494" spans="3:3" x14ac:dyDescent="0.2">
      <c r="C8494" s="13"/>
    </row>
    <row r="8495" spans="3:3" x14ac:dyDescent="0.2">
      <c r="C8495" s="301"/>
    </row>
    <row r="8496" spans="3:3" x14ac:dyDescent="0.2">
      <c r="C8496" s="301"/>
    </row>
    <row r="8497" spans="3:3" x14ac:dyDescent="0.2">
      <c r="C8497" s="13"/>
    </row>
    <row r="8498" spans="3:3" x14ac:dyDescent="0.2">
      <c r="C8498" s="301"/>
    </row>
    <row r="8499" spans="3:3" x14ac:dyDescent="0.2">
      <c r="C8499" s="301"/>
    </row>
    <row r="8500" spans="3:3" x14ac:dyDescent="0.2">
      <c r="C8500" s="13"/>
    </row>
    <row r="8501" spans="3:3" x14ac:dyDescent="0.2">
      <c r="C8501" s="301"/>
    </row>
    <row r="8502" spans="3:3" x14ac:dyDescent="0.2">
      <c r="C8502" s="301"/>
    </row>
    <row r="8503" spans="3:3" x14ac:dyDescent="0.2">
      <c r="C8503" s="13"/>
    </row>
    <row r="8504" spans="3:3" x14ac:dyDescent="0.2">
      <c r="C8504" s="301"/>
    </row>
    <row r="8505" spans="3:3" x14ac:dyDescent="0.2">
      <c r="C8505" s="301"/>
    </row>
    <row r="8506" spans="3:3" x14ac:dyDescent="0.2">
      <c r="C8506" s="13"/>
    </row>
    <row r="8507" spans="3:3" x14ac:dyDescent="0.2">
      <c r="C8507" s="301"/>
    </row>
    <row r="8508" spans="3:3" x14ac:dyDescent="0.2">
      <c r="C8508" s="301"/>
    </row>
    <row r="8509" spans="3:3" x14ac:dyDescent="0.2">
      <c r="C8509" s="13"/>
    </row>
    <row r="8510" spans="3:3" x14ac:dyDescent="0.2">
      <c r="C8510" s="301"/>
    </row>
    <row r="8511" spans="3:3" x14ac:dyDescent="0.2">
      <c r="C8511" s="301"/>
    </row>
    <row r="8512" spans="3:3" x14ac:dyDescent="0.2">
      <c r="C8512" s="13"/>
    </row>
    <row r="8513" spans="3:3" x14ac:dyDescent="0.2">
      <c r="C8513" s="301"/>
    </row>
    <row r="8514" spans="3:3" x14ac:dyDescent="0.2">
      <c r="C8514" s="301"/>
    </row>
    <row r="8515" spans="3:3" x14ac:dyDescent="0.2">
      <c r="C8515" s="13"/>
    </row>
    <row r="8516" spans="3:3" x14ac:dyDescent="0.2">
      <c r="C8516" s="301"/>
    </row>
    <row r="8517" spans="3:3" x14ac:dyDescent="0.2">
      <c r="C8517" s="301"/>
    </row>
    <row r="8518" spans="3:3" x14ac:dyDescent="0.2">
      <c r="C8518" s="13"/>
    </row>
    <row r="8519" spans="3:3" x14ac:dyDescent="0.2">
      <c r="C8519" s="301"/>
    </row>
    <row r="8520" spans="3:3" x14ac:dyDescent="0.2">
      <c r="C8520" s="301"/>
    </row>
    <row r="8521" spans="3:3" x14ac:dyDescent="0.2">
      <c r="C8521" s="13"/>
    </row>
    <row r="8522" spans="3:3" x14ac:dyDescent="0.2">
      <c r="C8522" s="301"/>
    </row>
    <row r="8523" spans="3:3" x14ac:dyDescent="0.2">
      <c r="C8523" s="301"/>
    </row>
    <row r="8524" spans="3:3" x14ac:dyDescent="0.2">
      <c r="C8524" s="13"/>
    </row>
    <row r="8525" spans="3:3" x14ac:dyDescent="0.2">
      <c r="C8525" s="301"/>
    </row>
    <row r="8526" spans="3:3" x14ac:dyDescent="0.2">
      <c r="C8526" s="301"/>
    </row>
    <row r="8527" spans="3:3" x14ac:dyDescent="0.2">
      <c r="C8527" s="13"/>
    </row>
    <row r="8528" spans="3:3" x14ac:dyDescent="0.2">
      <c r="C8528" s="301"/>
    </row>
    <row r="8529" spans="3:3" x14ac:dyDescent="0.2">
      <c r="C8529" s="301"/>
    </row>
    <row r="8530" spans="3:3" x14ac:dyDescent="0.2">
      <c r="C8530" s="13"/>
    </row>
    <row r="8531" spans="3:3" x14ac:dyDescent="0.2">
      <c r="C8531" s="301"/>
    </row>
    <row r="8532" spans="3:3" x14ac:dyDescent="0.2">
      <c r="C8532" s="301"/>
    </row>
    <row r="8533" spans="3:3" x14ac:dyDescent="0.2">
      <c r="C8533" s="13"/>
    </row>
    <row r="8534" spans="3:3" x14ac:dyDescent="0.2">
      <c r="C8534" s="301"/>
    </row>
    <row r="8535" spans="3:3" x14ac:dyDescent="0.2">
      <c r="C8535" s="301"/>
    </row>
    <row r="8536" spans="3:3" x14ac:dyDescent="0.2">
      <c r="C8536" s="13"/>
    </row>
    <row r="8537" spans="3:3" x14ac:dyDescent="0.2">
      <c r="C8537" s="301"/>
    </row>
    <row r="8538" spans="3:3" x14ac:dyDescent="0.2">
      <c r="C8538" s="301"/>
    </row>
    <row r="8539" spans="3:3" x14ac:dyDescent="0.2">
      <c r="C8539" s="13"/>
    </row>
    <row r="8540" spans="3:3" x14ac:dyDescent="0.2">
      <c r="C8540" s="301"/>
    </row>
    <row r="8541" spans="3:3" x14ac:dyDescent="0.2">
      <c r="C8541" s="301"/>
    </row>
    <row r="8542" spans="3:3" x14ac:dyDescent="0.2">
      <c r="C8542" s="13"/>
    </row>
    <row r="8543" spans="3:3" x14ac:dyDescent="0.2">
      <c r="C8543" s="301"/>
    </row>
    <row r="8544" spans="3:3" x14ac:dyDescent="0.2">
      <c r="C8544" s="301"/>
    </row>
    <row r="8545" spans="3:3" x14ac:dyDescent="0.2">
      <c r="C8545" s="13"/>
    </row>
    <row r="8546" spans="3:3" x14ac:dyDescent="0.2">
      <c r="C8546" s="301"/>
    </row>
    <row r="8547" spans="3:3" x14ac:dyDescent="0.2">
      <c r="C8547" s="301"/>
    </row>
    <row r="8548" spans="3:3" x14ac:dyDescent="0.2">
      <c r="C8548" s="13"/>
    </row>
    <row r="8549" spans="3:3" x14ac:dyDescent="0.2">
      <c r="C8549" s="301"/>
    </row>
    <row r="8550" spans="3:3" x14ac:dyDescent="0.2">
      <c r="C8550" s="301"/>
    </row>
    <row r="8551" spans="3:3" x14ac:dyDescent="0.2">
      <c r="C8551" s="13"/>
    </row>
    <row r="8552" spans="3:3" x14ac:dyDescent="0.2">
      <c r="C8552" s="301"/>
    </row>
    <row r="8553" spans="3:3" x14ac:dyDescent="0.2">
      <c r="C8553" s="301"/>
    </row>
    <row r="8554" spans="3:3" x14ac:dyDescent="0.2">
      <c r="C8554" s="13"/>
    </row>
    <row r="8555" spans="3:3" x14ac:dyDescent="0.2">
      <c r="C8555" s="301"/>
    </row>
    <row r="8556" spans="3:3" x14ac:dyDescent="0.2">
      <c r="C8556" s="301"/>
    </row>
    <row r="8557" spans="3:3" x14ac:dyDescent="0.2">
      <c r="C8557" s="13"/>
    </row>
    <row r="8558" spans="3:3" x14ac:dyDescent="0.2">
      <c r="C8558" s="301"/>
    </row>
    <row r="8559" spans="3:3" x14ac:dyDescent="0.2">
      <c r="C8559" s="301"/>
    </row>
    <row r="8560" spans="3:3" x14ac:dyDescent="0.2">
      <c r="C8560" s="13"/>
    </row>
    <row r="8561" spans="3:3" x14ac:dyDescent="0.2">
      <c r="C8561" s="301"/>
    </row>
    <row r="8562" spans="3:3" x14ac:dyDescent="0.2">
      <c r="C8562" s="301"/>
    </row>
    <row r="8563" spans="3:3" x14ac:dyDescent="0.2">
      <c r="C8563" s="13"/>
    </row>
    <row r="8564" spans="3:3" x14ac:dyDescent="0.2">
      <c r="C8564" s="301"/>
    </row>
    <row r="8565" spans="3:3" x14ac:dyDescent="0.2">
      <c r="C8565" s="301"/>
    </row>
    <row r="8566" spans="3:3" x14ac:dyDescent="0.2">
      <c r="C8566" s="13"/>
    </row>
    <row r="8567" spans="3:3" x14ac:dyDescent="0.2">
      <c r="C8567" s="301"/>
    </row>
    <row r="8568" spans="3:3" x14ac:dyDescent="0.2">
      <c r="C8568" s="301"/>
    </row>
    <row r="8569" spans="3:3" x14ac:dyDescent="0.2">
      <c r="C8569" s="13"/>
    </row>
    <row r="8570" spans="3:3" x14ac:dyDescent="0.2">
      <c r="C8570" s="301"/>
    </row>
    <row r="8571" spans="3:3" x14ac:dyDescent="0.2">
      <c r="C8571" s="301"/>
    </row>
    <row r="8572" spans="3:3" x14ac:dyDescent="0.2">
      <c r="C8572" s="13"/>
    </row>
    <row r="8573" spans="3:3" x14ac:dyDescent="0.2">
      <c r="C8573" s="301"/>
    </row>
    <row r="8574" spans="3:3" x14ac:dyDescent="0.2">
      <c r="C8574" s="301"/>
    </row>
    <row r="8575" spans="3:3" x14ac:dyDescent="0.2">
      <c r="C8575" s="13"/>
    </row>
    <row r="8576" spans="3:3" x14ac:dyDescent="0.2">
      <c r="C8576" s="301"/>
    </row>
    <row r="8577" spans="3:3" x14ac:dyDescent="0.2">
      <c r="C8577" s="301"/>
    </row>
    <row r="8578" spans="3:3" x14ac:dyDescent="0.2">
      <c r="C8578" s="13"/>
    </row>
    <row r="8579" spans="3:3" x14ac:dyDescent="0.2">
      <c r="C8579" s="301"/>
    </row>
    <row r="8580" spans="3:3" x14ac:dyDescent="0.2">
      <c r="C8580" s="301"/>
    </row>
    <row r="8581" spans="3:3" x14ac:dyDescent="0.2">
      <c r="C8581" s="13"/>
    </row>
    <row r="8582" spans="3:3" x14ac:dyDescent="0.2">
      <c r="C8582" s="301"/>
    </row>
    <row r="8583" spans="3:3" x14ac:dyDescent="0.2">
      <c r="C8583" s="301"/>
    </row>
    <row r="8584" spans="3:3" x14ac:dyDescent="0.2">
      <c r="C8584" s="13"/>
    </row>
    <row r="8585" spans="3:3" x14ac:dyDescent="0.2">
      <c r="C8585" s="301"/>
    </row>
    <row r="8586" spans="3:3" x14ac:dyDescent="0.2">
      <c r="C8586" s="301"/>
    </row>
    <row r="8587" spans="3:3" x14ac:dyDescent="0.2">
      <c r="C8587" s="13"/>
    </row>
    <row r="8588" spans="3:3" x14ac:dyDescent="0.2">
      <c r="C8588" s="301"/>
    </row>
    <row r="8589" spans="3:3" x14ac:dyDescent="0.2">
      <c r="C8589" s="301"/>
    </row>
    <row r="8590" spans="3:3" x14ac:dyDescent="0.2">
      <c r="C8590" s="13"/>
    </row>
    <row r="8591" spans="3:3" x14ac:dyDescent="0.2">
      <c r="C8591" s="301"/>
    </row>
    <row r="8592" spans="3:3" x14ac:dyDescent="0.2">
      <c r="C8592" s="301"/>
    </row>
    <row r="8593" spans="3:3" x14ac:dyDescent="0.2">
      <c r="C8593" s="13"/>
    </row>
    <row r="8594" spans="3:3" x14ac:dyDescent="0.2">
      <c r="C8594" s="301"/>
    </row>
    <row r="8595" spans="3:3" x14ac:dyDescent="0.2">
      <c r="C8595" s="301"/>
    </row>
    <row r="8596" spans="3:3" x14ac:dyDescent="0.2">
      <c r="C8596" s="13"/>
    </row>
    <row r="8597" spans="3:3" x14ac:dyDescent="0.2">
      <c r="C8597" s="301"/>
    </row>
    <row r="8598" spans="3:3" x14ac:dyDescent="0.2">
      <c r="C8598" s="301"/>
    </row>
    <row r="8599" spans="3:3" x14ac:dyDescent="0.2">
      <c r="C8599" s="13"/>
    </row>
    <row r="8600" spans="3:3" x14ac:dyDescent="0.2">
      <c r="C8600" s="301"/>
    </row>
    <row r="8601" spans="3:3" x14ac:dyDescent="0.2">
      <c r="C8601" s="301"/>
    </row>
    <row r="8602" spans="3:3" x14ac:dyDescent="0.2">
      <c r="C8602" s="13"/>
    </row>
    <row r="8603" spans="3:3" x14ac:dyDescent="0.2">
      <c r="C8603" s="301"/>
    </row>
    <row r="8604" spans="3:3" x14ac:dyDescent="0.2">
      <c r="C8604" s="301"/>
    </row>
    <row r="8605" spans="3:3" x14ac:dyDescent="0.2">
      <c r="C8605" s="13"/>
    </row>
    <row r="8606" spans="3:3" x14ac:dyDescent="0.2">
      <c r="C8606" s="301"/>
    </row>
    <row r="8607" spans="3:3" x14ac:dyDescent="0.2">
      <c r="C8607" s="301"/>
    </row>
    <row r="8608" spans="3:3" x14ac:dyDescent="0.2">
      <c r="C8608" s="13"/>
    </row>
    <row r="8609" spans="3:3" x14ac:dyDescent="0.2">
      <c r="C8609" s="301"/>
    </row>
    <row r="8610" spans="3:3" x14ac:dyDescent="0.2">
      <c r="C8610" s="301"/>
    </row>
    <row r="8611" spans="3:3" x14ac:dyDescent="0.2">
      <c r="C8611" s="13"/>
    </row>
    <row r="8612" spans="3:3" x14ac:dyDescent="0.2">
      <c r="C8612" s="301"/>
    </row>
    <row r="8613" spans="3:3" x14ac:dyDescent="0.2">
      <c r="C8613" s="301"/>
    </row>
    <row r="8614" spans="3:3" x14ac:dyDescent="0.2">
      <c r="C8614" s="13"/>
    </row>
    <row r="8615" spans="3:3" x14ac:dyDescent="0.2">
      <c r="C8615" s="301"/>
    </row>
    <row r="8616" spans="3:3" x14ac:dyDescent="0.2">
      <c r="C8616" s="301"/>
    </row>
    <row r="8617" spans="3:3" x14ac:dyDescent="0.2">
      <c r="C8617" s="13"/>
    </row>
    <row r="8618" spans="3:3" x14ac:dyDescent="0.2">
      <c r="C8618" s="301"/>
    </row>
    <row r="8619" spans="3:3" x14ac:dyDescent="0.2">
      <c r="C8619" s="301"/>
    </row>
    <row r="8620" spans="3:3" x14ac:dyDescent="0.2">
      <c r="C8620" s="13"/>
    </row>
    <row r="8621" spans="3:3" x14ac:dyDescent="0.2">
      <c r="C8621" s="301"/>
    </row>
    <row r="8622" spans="3:3" x14ac:dyDescent="0.2">
      <c r="C8622" s="301"/>
    </row>
    <row r="8623" spans="3:3" x14ac:dyDescent="0.2">
      <c r="C8623" s="13"/>
    </row>
    <row r="8624" spans="3:3" x14ac:dyDescent="0.2">
      <c r="C8624" s="301"/>
    </row>
    <row r="8625" spans="3:3" x14ac:dyDescent="0.2">
      <c r="C8625" s="301"/>
    </row>
    <row r="8626" spans="3:3" x14ac:dyDescent="0.2">
      <c r="C8626" s="13"/>
    </row>
    <row r="8627" spans="3:3" x14ac:dyDescent="0.2">
      <c r="C8627" s="301"/>
    </row>
    <row r="8628" spans="3:3" x14ac:dyDescent="0.2">
      <c r="C8628" s="301"/>
    </row>
    <row r="8629" spans="3:3" x14ac:dyDescent="0.2">
      <c r="C8629" s="13"/>
    </row>
    <row r="8630" spans="3:3" x14ac:dyDescent="0.2">
      <c r="C8630" s="301"/>
    </row>
    <row r="8631" spans="3:3" x14ac:dyDescent="0.2">
      <c r="C8631" s="301"/>
    </row>
    <row r="8632" spans="3:3" x14ac:dyDescent="0.2">
      <c r="C8632" s="13"/>
    </row>
    <row r="8633" spans="3:3" x14ac:dyDescent="0.2">
      <c r="C8633" s="301"/>
    </row>
    <row r="8634" spans="3:3" x14ac:dyDescent="0.2">
      <c r="C8634" s="301"/>
    </row>
    <row r="8635" spans="3:3" x14ac:dyDescent="0.2">
      <c r="C8635" s="13"/>
    </row>
    <row r="8636" spans="3:3" x14ac:dyDescent="0.2">
      <c r="C8636" s="301"/>
    </row>
    <row r="8637" spans="3:3" x14ac:dyDescent="0.2">
      <c r="C8637" s="301"/>
    </row>
    <row r="8638" spans="3:3" x14ac:dyDescent="0.2">
      <c r="C8638" s="13"/>
    </row>
    <row r="8639" spans="3:3" x14ac:dyDescent="0.2">
      <c r="C8639" s="301"/>
    </row>
    <row r="8640" spans="3:3" x14ac:dyDescent="0.2">
      <c r="C8640" s="301"/>
    </row>
    <row r="8641" spans="3:3" x14ac:dyDescent="0.2">
      <c r="C8641" s="13"/>
    </row>
    <row r="8642" spans="3:3" x14ac:dyDescent="0.2">
      <c r="C8642" s="301"/>
    </row>
    <row r="8643" spans="3:3" x14ac:dyDescent="0.2">
      <c r="C8643" s="301"/>
    </row>
    <row r="8644" spans="3:3" x14ac:dyDescent="0.2">
      <c r="C8644" s="13"/>
    </row>
    <row r="8645" spans="3:3" x14ac:dyDescent="0.2">
      <c r="C8645" s="301"/>
    </row>
    <row r="8646" spans="3:3" x14ac:dyDescent="0.2">
      <c r="C8646" s="301"/>
    </row>
    <row r="8647" spans="3:3" x14ac:dyDescent="0.2">
      <c r="C8647" s="13"/>
    </row>
    <row r="8648" spans="3:3" x14ac:dyDescent="0.2">
      <c r="C8648" s="301"/>
    </row>
    <row r="8649" spans="3:3" x14ac:dyDescent="0.2">
      <c r="C8649" s="301"/>
    </row>
    <row r="8650" spans="3:3" x14ac:dyDescent="0.2">
      <c r="C8650" s="13"/>
    </row>
    <row r="8651" spans="3:3" x14ac:dyDescent="0.2">
      <c r="C8651" s="301"/>
    </row>
    <row r="8652" spans="3:3" x14ac:dyDescent="0.2">
      <c r="C8652" s="301"/>
    </row>
    <row r="8653" spans="3:3" x14ac:dyDescent="0.2">
      <c r="C8653" s="13"/>
    </row>
    <row r="8654" spans="3:3" x14ac:dyDescent="0.2">
      <c r="C8654" s="301"/>
    </row>
    <row r="8655" spans="3:3" x14ac:dyDescent="0.2">
      <c r="C8655" s="301"/>
    </row>
    <row r="8656" spans="3:3" x14ac:dyDescent="0.2">
      <c r="C8656" s="13"/>
    </row>
    <row r="8657" spans="3:3" x14ac:dyDescent="0.2">
      <c r="C8657" s="301"/>
    </row>
    <row r="8658" spans="3:3" x14ac:dyDescent="0.2">
      <c r="C8658" s="301"/>
    </row>
    <row r="8659" spans="3:3" x14ac:dyDescent="0.2">
      <c r="C8659" s="13"/>
    </row>
    <row r="8660" spans="3:3" x14ac:dyDescent="0.2">
      <c r="C8660" s="301"/>
    </row>
    <row r="8661" spans="3:3" x14ac:dyDescent="0.2">
      <c r="C8661" s="301"/>
    </row>
    <row r="8662" spans="3:3" x14ac:dyDescent="0.2">
      <c r="C8662" s="13"/>
    </row>
    <row r="8663" spans="3:3" x14ac:dyDescent="0.2">
      <c r="C8663" s="301"/>
    </row>
    <row r="8664" spans="3:3" x14ac:dyDescent="0.2">
      <c r="C8664" s="301"/>
    </row>
    <row r="8665" spans="3:3" x14ac:dyDescent="0.2">
      <c r="C8665" s="13"/>
    </row>
    <row r="8666" spans="3:3" x14ac:dyDescent="0.2">
      <c r="C8666" s="301"/>
    </row>
    <row r="8667" spans="3:3" x14ac:dyDescent="0.2">
      <c r="C8667" s="301"/>
    </row>
    <row r="8668" spans="3:3" x14ac:dyDescent="0.2">
      <c r="C8668" s="13"/>
    </row>
    <row r="8669" spans="3:3" x14ac:dyDescent="0.2">
      <c r="C8669" s="301"/>
    </row>
    <row r="8670" spans="3:3" x14ac:dyDescent="0.2">
      <c r="C8670" s="301"/>
    </row>
    <row r="8671" spans="3:3" x14ac:dyDescent="0.2">
      <c r="C8671" s="13"/>
    </row>
    <row r="8672" spans="3:3" x14ac:dyDescent="0.2">
      <c r="C8672" s="301"/>
    </row>
    <row r="8673" spans="3:3" x14ac:dyDescent="0.2">
      <c r="C8673" s="301"/>
    </row>
    <row r="8674" spans="3:3" x14ac:dyDescent="0.2">
      <c r="C8674" s="13"/>
    </row>
    <row r="8675" spans="3:3" x14ac:dyDescent="0.2">
      <c r="C8675" s="301"/>
    </row>
    <row r="8676" spans="3:3" x14ac:dyDescent="0.2">
      <c r="C8676" s="301"/>
    </row>
    <row r="8677" spans="3:3" x14ac:dyDescent="0.2">
      <c r="C8677" s="13"/>
    </row>
    <row r="8678" spans="3:3" x14ac:dyDescent="0.2">
      <c r="C8678" s="301"/>
    </row>
    <row r="8679" spans="3:3" x14ac:dyDescent="0.2">
      <c r="C8679" s="301"/>
    </row>
    <row r="8680" spans="3:3" x14ac:dyDescent="0.2">
      <c r="C8680" s="13"/>
    </row>
    <row r="8681" spans="3:3" x14ac:dyDescent="0.2">
      <c r="C8681" s="301"/>
    </row>
    <row r="8682" spans="3:3" x14ac:dyDescent="0.2">
      <c r="C8682" s="301"/>
    </row>
    <row r="8683" spans="3:3" x14ac:dyDescent="0.2">
      <c r="C8683" s="13"/>
    </row>
    <row r="8684" spans="3:3" x14ac:dyDescent="0.2">
      <c r="C8684" s="301"/>
    </row>
    <row r="8685" spans="3:3" x14ac:dyDescent="0.2">
      <c r="C8685" s="301"/>
    </row>
    <row r="8686" spans="3:3" x14ac:dyDescent="0.2">
      <c r="C8686" s="13"/>
    </row>
    <row r="8687" spans="3:3" x14ac:dyDescent="0.2">
      <c r="C8687" s="301"/>
    </row>
    <row r="8688" spans="3:3" x14ac:dyDescent="0.2">
      <c r="C8688" s="301"/>
    </row>
    <row r="8689" spans="3:3" x14ac:dyDescent="0.2">
      <c r="C8689" s="13"/>
    </row>
    <row r="8690" spans="3:3" x14ac:dyDescent="0.2">
      <c r="C8690" s="301"/>
    </row>
    <row r="8691" spans="3:3" x14ac:dyDescent="0.2">
      <c r="C8691" s="301"/>
    </row>
    <row r="8692" spans="3:3" x14ac:dyDescent="0.2">
      <c r="C8692" s="13"/>
    </row>
    <row r="8693" spans="3:3" x14ac:dyDescent="0.2">
      <c r="C8693" s="301"/>
    </row>
    <row r="8694" spans="3:3" x14ac:dyDescent="0.2">
      <c r="C8694" s="301"/>
    </row>
    <row r="8695" spans="3:3" x14ac:dyDescent="0.2">
      <c r="C8695" s="13"/>
    </row>
    <row r="8696" spans="3:3" x14ac:dyDescent="0.2">
      <c r="C8696" s="301"/>
    </row>
    <row r="8697" spans="3:3" x14ac:dyDescent="0.2">
      <c r="C8697" s="301"/>
    </row>
    <row r="8698" spans="3:3" x14ac:dyDescent="0.2">
      <c r="C8698" s="13"/>
    </row>
    <row r="8699" spans="3:3" x14ac:dyDescent="0.2">
      <c r="C8699" s="301"/>
    </row>
    <row r="8700" spans="3:3" x14ac:dyDescent="0.2">
      <c r="C8700" s="301"/>
    </row>
    <row r="8701" spans="3:3" x14ac:dyDescent="0.2">
      <c r="C8701" s="13"/>
    </row>
    <row r="8702" spans="3:3" x14ac:dyDescent="0.2">
      <c r="C8702" s="301"/>
    </row>
    <row r="8703" spans="3:3" x14ac:dyDescent="0.2">
      <c r="C8703" s="301"/>
    </row>
    <row r="8704" spans="3:3" x14ac:dyDescent="0.2">
      <c r="C8704" s="13"/>
    </row>
    <row r="8705" spans="3:3" x14ac:dyDescent="0.2">
      <c r="C8705" s="301"/>
    </row>
    <row r="8706" spans="3:3" x14ac:dyDescent="0.2">
      <c r="C8706" s="301"/>
    </row>
    <row r="8707" spans="3:3" x14ac:dyDescent="0.2">
      <c r="C8707" s="13"/>
    </row>
    <row r="8708" spans="3:3" x14ac:dyDescent="0.2">
      <c r="C8708" s="301"/>
    </row>
    <row r="8709" spans="3:3" x14ac:dyDescent="0.2">
      <c r="C8709" s="301"/>
    </row>
    <row r="8710" spans="3:3" x14ac:dyDescent="0.2">
      <c r="C8710" s="13"/>
    </row>
    <row r="8711" spans="3:3" x14ac:dyDescent="0.2">
      <c r="C8711" s="301"/>
    </row>
    <row r="8712" spans="3:3" x14ac:dyDescent="0.2">
      <c r="C8712" s="301"/>
    </row>
    <row r="8713" spans="3:3" x14ac:dyDescent="0.2">
      <c r="C8713" s="13"/>
    </row>
    <row r="8714" spans="3:3" x14ac:dyDescent="0.2">
      <c r="C8714" s="301"/>
    </row>
    <row r="8715" spans="3:3" x14ac:dyDescent="0.2">
      <c r="C8715" s="301"/>
    </row>
    <row r="8716" spans="3:3" x14ac:dyDescent="0.2">
      <c r="C8716" s="13"/>
    </row>
    <row r="8717" spans="3:3" x14ac:dyDescent="0.2">
      <c r="C8717" s="301"/>
    </row>
    <row r="8718" spans="3:3" x14ac:dyDescent="0.2">
      <c r="C8718" s="301"/>
    </row>
    <row r="8719" spans="3:3" x14ac:dyDescent="0.2">
      <c r="C8719" s="13"/>
    </row>
    <row r="8720" spans="3:3" x14ac:dyDescent="0.2">
      <c r="C8720" s="301"/>
    </row>
    <row r="8721" spans="3:3" x14ac:dyDescent="0.2">
      <c r="C8721" s="301"/>
    </row>
    <row r="8722" spans="3:3" x14ac:dyDescent="0.2">
      <c r="C8722" s="13"/>
    </row>
    <row r="8723" spans="3:3" x14ac:dyDescent="0.2">
      <c r="C8723" s="301"/>
    </row>
    <row r="8724" spans="3:3" x14ac:dyDescent="0.2">
      <c r="C8724" s="301"/>
    </row>
    <row r="8725" spans="3:3" x14ac:dyDescent="0.2">
      <c r="C8725" s="13"/>
    </row>
    <row r="8726" spans="3:3" x14ac:dyDescent="0.2">
      <c r="C8726" s="301"/>
    </row>
    <row r="8727" spans="3:3" x14ac:dyDescent="0.2">
      <c r="C8727" s="301"/>
    </row>
    <row r="8728" spans="3:3" x14ac:dyDescent="0.2">
      <c r="C8728" s="13"/>
    </row>
    <row r="8729" spans="3:3" x14ac:dyDescent="0.2">
      <c r="C8729" s="301"/>
    </row>
    <row r="8730" spans="3:3" x14ac:dyDescent="0.2">
      <c r="C8730" s="301"/>
    </row>
    <row r="8731" spans="3:3" x14ac:dyDescent="0.2">
      <c r="C8731" s="13"/>
    </row>
    <row r="8732" spans="3:3" x14ac:dyDescent="0.2">
      <c r="C8732" s="301"/>
    </row>
    <row r="8733" spans="3:3" x14ac:dyDescent="0.2">
      <c r="C8733" s="301"/>
    </row>
    <row r="8734" spans="3:3" x14ac:dyDescent="0.2">
      <c r="C8734" s="13"/>
    </row>
    <row r="8735" spans="3:3" x14ac:dyDescent="0.2">
      <c r="C8735" s="301"/>
    </row>
    <row r="8736" spans="3:3" x14ac:dyDescent="0.2">
      <c r="C8736" s="301"/>
    </row>
    <row r="8737" spans="3:3" x14ac:dyDescent="0.2">
      <c r="C8737" s="13"/>
    </row>
    <row r="8738" spans="3:3" x14ac:dyDescent="0.2">
      <c r="C8738" s="301"/>
    </row>
    <row r="8739" spans="3:3" x14ac:dyDescent="0.2">
      <c r="C8739" s="301"/>
    </row>
    <row r="8740" spans="3:3" x14ac:dyDescent="0.2">
      <c r="C8740" s="13"/>
    </row>
    <row r="8741" spans="3:3" x14ac:dyDescent="0.2">
      <c r="C8741" s="301"/>
    </row>
    <row r="8742" spans="3:3" x14ac:dyDescent="0.2">
      <c r="C8742" s="301"/>
    </row>
    <row r="8743" spans="3:3" x14ac:dyDescent="0.2">
      <c r="C8743" s="13"/>
    </row>
    <row r="8744" spans="3:3" x14ac:dyDescent="0.2">
      <c r="C8744" s="301"/>
    </row>
    <row r="8745" spans="3:3" x14ac:dyDescent="0.2">
      <c r="C8745" s="301"/>
    </row>
    <row r="8746" spans="3:3" x14ac:dyDescent="0.2">
      <c r="C8746" s="13"/>
    </row>
    <row r="8747" spans="3:3" x14ac:dyDescent="0.2">
      <c r="C8747" s="301"/>
    </row>
    <row r="8748" spans="3:3" x14ac:dyDescent="0.2">
      <c r="C8748" s="301"/>
    </row>
    <row r="8749" spans="3:3" x14ac:dyDescent="0.2">
      <c r="C8749" s="13"/>
    </row>
    <row r="8750" spans="3:3" x14ac:dyDescent="0.2">
      <c r="C8750" s="301"/>
    </row>
    <row r="8751" spans="3:3" x14ac:dyDescent="0.2">
      <c r="C8751" s="301"/>
    </row>
    <row r="8752" spans="3:3" x14ac:dyDescent="0.2">
      <c r="C8752" s="13"/>
    </row>
    <row r="8753" spans="3:3" x14ac:dyDescent="0.2">
      <c r="C8753" s="301"/>
    </row>
    <row r="8754" spans="3:3" x14ac:dyDescent="0.2">
      <c r="C8754" s="301"/>
    </row>
    <row r="8755" spans="3:3" x14ac:dyDescent="0.2">
      <c r="C8755" s="13"/>
    </row>
    <row r="8756" spans="3:3" x14ac:dyDescent="0.2">
      <c r="C8756" s="301"/>
    </row>
    <row r="8757" spans="3:3" x14ac:dyDescent="0.2">
      <c r="C8757" s="301"/>
    </row>
    <row r="8758" spans="3:3" x14ac:dyDescent="0.2">
      <c r="C8758" s="13"/>
    </row>
    <row r="8759" spans="3:3" x14ac:dyDescent="0.2">
      <c r="C8759" s="301"/>
    </row>
    <row r="8760" spans="3:3" x14ac:dyDescent="0.2">
      <c r="C8760" s="301"/>
    </row>
    <row r="8761" spans="3:3" x14ac:dyDescent="0.2">
      <c r="C8761" s="13"/>
    </row>
    <row r="8762" spans="3:3" x14ac:dyDescent="0.2">
      <c r="C8762" s="301"/>
    </row>
    <row r="8763" spans="3:3" x14ac:dyDescent="0.2">
      <c r="C8763" s="301"/>
    </row>
    <row r="8764" spans="3:3" x14ac:dyDescent="0.2">
      <c r="C8764" s="13"/>
    </row>
    <row r="8765" spans="3:3" x14ac:dyDescent="0.2">
      <c r="C8765" s="301"/>
    </row>
    <row r="8766" spans="3:3" x14ac:dyDescent="0.2">
      <c r="C8766" s="301"/>
    </row>
    <row r="8767" spans="3:3" x14ac:dyDescent="0.2">
      <c r="C8767" s="13"/>
    </row>
    <row r="8768" spans="3:3" x14ac:dyDescent="0.2">
      <c r="C8768" s="301"/>
    </row>
    <row r="8769" spans="3:3" x14ac:dyDescent="0.2">
      <c r="C8769" s="301"/>
    </row>
    <row r="8770" spans="3:3" x14ac:dyDescent="0.2">
      <c r="C8770" s="13"/>
    </row>
    <row r="8771" spans="3:3" x14ac:dyDescent="0.2">
      <c r="C8771" s="301"/>
    </row>
    <row r="8772" spans="3:3" x14ac:dyDescent="0.2">
      <c r="C8772" s="301"/>
    </row>
    <row r="8773" spans="3:3" x14ac:dyDescent="0.2">
      <c r="C8773" s="13"/>
    </row>
    <row r="8774" spans="3:3" x14ac:dyDescent="0.2">
      <c r="C8774" s="301"/>
    </row>
    <row r="8775" spans="3:3" x14ac:dyDescent="0.2">
      <c r="C8775" s="301"/>
    </row>
    <row r="8776" spans="3:3" x14ac:dyDescent="0.2">
      <c r="C8776" s="13"/>
    </row>
    <row r="8777" spans="3:3" x14ac:dyDescent="0.2">
      <c r="C8777" s="301"/>
    </row>
    <row r="8778" spans="3:3" x14ac:dyDescent="0.2">
      <c r="C8778" s="301"/>
    </row>
    <row r="8779" spans="3:3" x14ac:dyDescent="0.2">
      <c r="C8779" s="13"/>
    </row>
    <row r="8780" spans="3:3" x14ac:dyDescent="0.2">
      <c r="C8780" s="301"/>
    </row>
    <row r="8781" spans="3:3" x14ac:dyDescent="0.2">
      <c r="C8781" s="301"/>
    </row>
    <row r="8782" spans="3:3" x14ac:dyDescent="0.2">
      <c r="C8782" s="13"/>
    </row>
    <row r="8783" spans="3:3" x14ac:dyDescent="0.2">
      <c r="C8783" s="301"/>
    </row>
    <row r="8784" spans="3:3" x14ac:dyDescent="0.2">
      <c r="C8784" s="301"/>
    </row>
    <row r="8785" spans="3:3" x14ac:dyDescent="0.2">
      <c r="C8785" s="13"/>
    </row>
    <row r="8786" spans="3:3" x14ac:dyDescent="0.2">
      <c r="C8786" s="301"/>
    </row>
    <row r="8787" spans="3:3" x14ac:dyDescent="0.2">
      <c r="C8787" s="301"/>
    </row>
    <row r="8788" spans="3:3" x14ac:dyDescent="0.2">
      <c r="C8788" s="13"/>
    </row>
    <row r="8789" spans="3:3" x14ac:dyDescent="0.2">
      <c r="C8789" s="301"/>
    </row>
    <row r="8790" spans="3:3" x14ac:dyDescent="0.2">
      <c r="C8790" s="301"/>
    </row>
    <row r="8791" spans="3:3" x14ac:dyDescent="0.2">
      <c r="C8791" s="13"/>
    </row>
    <row r="8792" spans="3:3" x14ac:dyDescent="0.2">
      <c r="C8792" s="301"/>
    </row>
    <row r="8793" spans="3:3" x14ac:dyDescent="0.2">
      <c r="C8793" s="301"/>
    </row>
    <row r="8794" spans="3:3" x14ac:dyDescent="0.2">
      <c r="C8794" s="13"/>
    </row>
    <row r="8795" spans="3:3" x14ac:dyDescent="0.2">
      <c r="C8795" s="301"/>
    </row>
    <row r="8796" spans="3:3" x14ac:dyDescent="0.2">
      <c r="C8796" s="301"/>
    </row>
    <row r="8797" spans="3:3" x14ac:dyDescent="0.2">
      <c r="C8797" s="13"/>
    </row>
    <row r="8798" spans="3:3" x14ac:dyDescent="0.2">
      <c r="C8798" s="301"/>
    </row>
    <row r="8799" spans="3:3" x14ac:dyDescent="0.2">
      <c r="C8799" s="301"/>
    </row>
    <row r="8800" spans="3:3" x14ac:dyDescent="0.2">
      <c r="C8800" s="13"/>
    </row>
    <row r="8801" spans="3:3" x14ac:dyDescent="0.2">
      <c r="C8801" s="301"/>
    </row>
    <row r="8802" spans="3:3" x14ac:dyDescent="0.2">
      <c r="C8802" s="301"/>
    </row>
    <row r="8803" spans="3:3" x14ac:dyDescent="0.2">
      <c r="C8803" s="13"/>
    </row>
    <row r="8804" spans="3:3" x14ac:dyDescent="0.2">
      <c r="C8804" s="301"/>
    </row>
    <row r="8805" spans="3:3" x14ac:dyDescent="0.2">
      <c r="C8805" s="301"/>
    </row>
    <row r="8806" spans="3:3" x14ac:dyDescent="0.2">
      <c r="C8806" s="13"/>
    </row>
    <row r="8807" spans="3:3" x14ac:dyDescent="0.2">
      <c r="C8807" s="301"/>
    </row>
    <row r="8808" spans="3:3" x14ac:dyDescent="0.2">
      <c r="C8808" s="301"/>
    </row>
    <row r="8809" spans="3:3" x14ac:dyDescent="0.2">
      <c r="C8809" s="13"/>
    </row>
    <row r="8810" spans="3:3" x14ac:dyDescent="0.2">
      <c r="C8810" s="301"/>
    </row>
    <row r="8811" spans="3:3" x14ac:dyDescent="0.2">
      <c r="C8811" s="301"/>
    </row>
    <row r="8812" spans="3:3" x14ac:dyDescent="0.2">
      <c r="C8812" s="13"/>
    </row>
    <row r="8813" spans="3:3" x14ac:dyDescent="0.2">
      <c r="C8813" s="301"/>
    </row>
    <row r="8814" spans="3:3" x14ac:dyDescent="0.2">
      <c r="C8814" s="301"/>
    </row>
    <row r="8815" spans="3:3" x14ac:dyDescent="0.2">
      <c r="C8815" s="13"/>
    </row>
    <row r="8816" spans="3:3" x14ac:dyDescent="0.2">
      <c r="C8816" s="301"/>
    </row>
    <row r="8817" spans="3:3" x14ac:dyDescent="0.2">
      <c r="C8817" s="301"/>
    </row>
    <row r="8818" spans="3:3" x14ac:dyDescent="0.2">
      <c r="C8818" s="13"/>
    </row>
    <row r="8819" spans="3:3" x14ac:dyDescent="0.2">
      <c r="C8819" s="301"/>
    </row>
    <row r="8820" spans="3:3" x14ac:dyDescent="0.2">
      <c r="C8820" s="301"/>
    </row>
    <row r="8821" spans="3:3" x14ac:dyDescent="0.2">
      <c r="C8821" s="13"/>
    </row>
    <row r="8822" spans="3:3" x14ac:dyDescent="0.2">
      <c r="C8822" s="301"/>
    </row>
    <row r="8823" spans="3:3" x14ac:dyDescent="0.2">
      <c r="C8823" s="301"/>
    </row>
    <row r="8824" spans="3:3" x14ac:dyDescent="0.2">
      <c r="C8824" s="13"/>
    </row>
    <row r="8825" spans="3:3" x14ac:dyDescent="0.2">
      <c r="C8825" s="301"/>
    </row>
    <row r="8826" spans="3:3" x14ac:dyDescent="0.2">
      <c r="C8826" s="301"/>
    </row>
    <row r="8827" spans="3:3" x14ac:dyDescent="0.2">
      <c r="C8827" s="13"/>
    </row>
    <row r="8828" spans="3:3" x14ac:dyDescent="0.2">
      <c r="C8828" s="301"/>
    </row>
    <row r="8829" spans="3:3" x14ac:dyDescent="0.2">
      <c r="C8829" s="301"/>
    </row>
    <row r="8830" spans="3:3" x14ac:dyDescent="0.2">
      <c r="C8830" s="13"/>
    </row>
    <row r="8831" spans="3:3" x14ac:dyDescent="0.2">
      <c r="C8831" s="301"/>
    </row>
    <row r="8832" spans="3:3" x14ac:dyDescent="0.2">
      <c r="C8832" s="301"/>
    </row>
    <row r="8833" spans="3:3" x14ac:dyDescent="0.2">
      <c r="C8833" s="13"/>
    </row>
    <row r="8834" spans="3:3" x14ac:dyDescent="0.2">
      <c r="C8834" s="301"/>
    </row>
    <row r="8835" spans="3:3" x14ac:dyDescent="0.2">
      <c r="C8835" s="301"/>
    </row>
    <row r="8836" spans="3:3" x14ac:dyDescent="0.2">
      <c r="C8836" s="13"/>
    </row>
    <row r="8837" spans="3:3" x14ac:dyDescent="0.2">
      <c r="C8837" s="301"/>
    </row>
    <row r="8838" spans="3:3" x14ac:dyDescent="0.2">
      <c r="C8838" s="301"/>
    </row>
    <row r="8839" spans="3:3" x14ac:dyDescent="0.2">
      <c r="C8839" s="13"/>
    </row>
    <row r="8840" spans="3:3" x14ac:dyDescent="0.2">
      <c r="C8840" s="301"/>
    </row>
    <row r="8841" spans="3:3" x14ac:dyDescent="0.2">
      <c r="C8841" s="301"/>
    </row>
    <row r="8842" spans="3:3" x14ac:dyDescent="0.2">
      <c r="C8842" s="13"/>
    </row>
    <row r="8843" spans="3:3" x14ac:dyDescent="0.2">
      <c r="C8843" s="301"/>
    </row>
    <row r="8844" spans="3:3" x14ac:dyDescent="0.2">
      <c r="C8844" s="301"/>
    </row>
    <row r="8845" spans="3:3" x14ac:dyDescent="0.2">
      <c r="C8845" s="13"/>
    </row>
    <row r="8846" spans="3:3" x14ac:dyDescent="0.2">
      <c r="C8846" s="301"/>
    </row>
    <row r="8847" spans="3:3" x14ac:dyDescent="0.2">
      <c r="C8847" s="301"/>
    </row>
    <row r="8848" spans="3:3" x14ac:dyDescent="0.2">
      <c r="C8848" s="13"/>
    </row>
    <row r="8849" spans="3:3" x14ac:dyDescent="0.2">
      <c r="C8849" s="301"/>
    </row>
    <row r="8850" spans="3:3" x14ac:dyDescent="0.2">
      <c r="C8850" s="301"/>
    </row>
    <row r="8851" spans="3:3" x14ac:dyDescent="0.2">
      <c r="C8851" s="13"/>
    </row>
    <row r="8852" spans="3:3" x14ac:dyDescent="0.2">
      <c r="C8852" s="301"/>
    </row>
    <row r="8853" spans="3:3" x14ac:dyDescent="0.2">
      <c r="C8853" s="301"/>
    </row>
    <row r="8854" spans="3:3" x14ac:dyDescent="0.2">
      <c r="C8854" s="13"/>
    </row>
    <row r="8855" spans="3:3" x14ac:dyDescent="0.2">
      <c r="C8855" s="301"/>
    </row>
    <row r="8856" spans="3:3" x14ac:dyDescent="0.2">
      <c r="C8856" s="301"/>
    </row>
    <row r="8857" spans="3:3" x14ac:dyDescent="0.2">
      <c r="C8857" s="13"/>
    </row>
    <row r="8858" spans="3:3" x14ac:dyDescent="0.2">
      <c r="C8858" s="301"/>
    </row>
    <row r="8859" spans="3:3" x14ac:dyDescent="0.2">
      <c r="C8859" s="301"/>
    </row>
    <row r="8860" spans="3:3" x14ac:dyDescent="0.2">
      <c r="C8860" s="13"/>
    </row>
    <row r="8861" spans="3:3" x14ac:dyDescent="0.2">
      <c r="C8861" s="301"/>
    </row>
    <row r="8862" spans="3:3" x14ac:dyDescent="0.2">
      <c r="C8862" s="301"/>
    </row>
    <row r="8863" spans="3:3" x14ac:dyDescent="0.2">
      <c r="C8863" s="13"/>
    </row>
    <row r="8864" spans="3:3" x14ac:dyDescent="0.2">
      <c r="C8864" s="301"/>
    </row>
    <row r="8865" spans="3:3" x14ac:dyDescent="0.2">
      <c r="C8865" s="301"/>
    </row>
    <row r="8866" spans="3:3" x14ac:dyDescent="0.2">
      <c r="C8866" s="13"/>
    </row>
    <row r="8867" spans="3:3" x14ac:dyDescent="0.2">
      <c r="C8867" s="301"/>
    </row>
    <row r="8868" spans="3:3" x14ac:dyDescent="0.2">
      <c r="C8868" s="301"/>
    </row>
    <row r="8869" spans="3:3" x14ac:dyDescent="0.2">
      <c r="C8869" s="13"/>
    </row>
    <row r="8870" spans="3:3" x14ac:dyDescent="0.2">
      <c r="C8870" s="301"/>
    </row>
    <row r="8871" spans="3:3" x14ac:dyDescent="0.2">
      <c r="C8871" s="301"/>
    </row>
    <row r="8872" spans="3:3" x14ac:dyDescent="0.2">
      <c r="C8872" s="13"/>
    </row>
    <row r="8873" spans="3:3" x14ac:dyDescent="0.2">
      <c r="C8873" s="301"/>
    </row>
    <row r="8874" spans="3:3" x14ac:dyDescent="0.2">
      <c r="C8874" s="301"/>
    </row>
    <row r="8875" spans="3:3" x14ac:dyDescent="0.2">
      <c r="C8875" s="13"/>
    </row>
    <row r="8876" spans="3:3" x14ac:dyDescent="0.2">
      <c r="C8876" s="301"/>
    </row>
    <row r="8877" spans="3:3" x14ac:dyDescent="0.2">
      <c r="C8877" s="301"/>
    </row>
    <row r="8878" spans="3:3" x14ac:dyDescent="0.2">
      <c r="C8878" s="13"/>
    </row>
    <row r="8879" spans="3:3" x14ac:dyDescent="0.2">
      <c r="C8879" s="301"/>
    </row>
    <row r="8880" spans="3:3" x14ac:dyDescent="0.2">
      <c r="C8880" s="301"/>
    </row>
    <row r="8881" spans="3:3" x14ac:dyDescent="0.2">
      <c r="C8881" s="13"/>
    </row>
    <row r="8882" spans="3:3" x14ac:dyDescent="0.2">
      <c r="C8882" s="301"/>
    </row>
    <row r="8883" spans="3:3" x14ac:dyDescent="0.2">
      <c r="C8883" s="301"/>
    </row>
    <row r="8884" spans="3:3" x14ac:dyDescent="0.2">
      <c r="C8884" s="13"/>
    </row>
    <row r="8885" spans="3:3" x14ac:dyDescent="0.2">
      <c r="C8885" s="301"/>
    </row>
    <row r="8886" spans="3:3" x14ac:dyDescent="0.2">
      <c r="C8886" s="301"/>
    </row>
    <row r="8887" spans="3:3" x14ac:dyDescent="0.2">
      <c r="C8887" s="13"/>
    </row>
    <row r="8888" spans="3:3" x14ac:dyDescent="0.2">
      <c r="C8888" s="301"/>
    </row>
    <row r="8889" spans="3:3" x14ac:dyDescent="0.2">
      <c r="C8889" s="301"/>
    </row>
    <row r="8890" spans="3:3" x14ac:dyDescent="0.2">
      <c r="C8890" s="13"/>
    </row>
    <row r="8891" spans="3:3" x14ac:dyDescent="0.2">
      <c r="C8891" s="301"/>
    </row>
    <row r="8892" spans="3:3" x14ac:dyDescent="0.2">
      <c r="C8892" s="301"/>
    </row>
    <row r="8893" spans="3:3" x14ac:dyDescent="0.2">
      <c r="C8893" s="13"/>
    </row>
    <row r="8894" spans="3:3" x14ac:dyDescent="0.2">
      <c r="C8894" s="301"/>
    </row>
    <row r="8895" spans="3:3" x14ac:dyDescent="0.2">
      <c r="C8895" s="301"/>
    </row>
    <row r="8896" spans="3:3" x14ac:dyDescent="0.2">
      <c r="C8896" s="13"/>
    </row>
    <row r="8897" spans="3:3" x14ac:dyDescent="0.2">
      <c r="C8897" s="301"/>
    </row>
    <row r="8898" spans="3:3" x14ac:dyDescent="0.2">
      <c r="C8898" s="301"/>
    </row>
    <row r="8899" spans="3:3" x14ac:dyDescent="0.2">
      <c r="C8899" s="13"/>
    </row>
    <row r="8900" spans="3:3" x14ac:dyDescent="0.2">
      <c r="C8900" s="301"/>
    </row>
    <row r="8901" spans="3:3" x14ac:dyDescent="0.2">
      <c r="C8901" s="301"/>
    </row>
    <row r="8902" spans="3:3" x14ac:dyDescent="0.2">
      <c r="C8902" s="13"/>
    </row>
    <row r="8903" spans="3:3" x14ac:dyDescent="0.2">
      <c r="C8903" s="301"/>
    </row>
    <row r="8904" spans="3:3" x14ac:dyDescent="0.2">
      <c r="C8904" s="301"/>
    </row>
    <row r="8905" spans="3:3" x14ac:dyDescent="0.2">
      <c r="C8905" s="13"/>
    </row>
    <row r="8906" spans="3:3" x14ac:dyDescent="0.2">
      <c r="C8906" s="301"/>
    </row>
    <row r="8907" spans="3:3" x14ac:dyDescent="0.2">
      <c r="C8907" s="301"/>
    </row>
    <row r="8908" spans="3:3" x14ac:dyDescent="0.2">
      <c r="C8908" s="13"/>
    </row>
    <row r="8909" spans="3:3" x14ac:dyDescent="0.2">
      <c r="C8909" s="301"/>
    </row>
    <row r="8910" spans="3:3" x14ac:dyDescent="0.2">
      <c r="C8910" s="301"/>
    </row>
    <row r="8911" spans="3:3" x14ac:dyDescent="0.2">
      <c r="C8911" s="13"/>
    </row>
    <row r="8912" spans="3:3" x14ac:dyDescent="0.2">
      <c r="C8912" s="301"/>
    </row>
    <row r="8913" spans="3:3" x14ac:dyDescent="0.2">
      <c r="C8913" s="301"/>
    </row>
    <row r="8914" spans="3:3" x14ac:dyDescent="0.2">
      <c r="C8914" s="13"/>
    </row>
    <row r="8915" spans="3:3" x14ac:dyDescent="0.2">
      <c r="C8915" s="301"/>
    </row>
    <row r="8916" spans="3:3" x14ac:dyDescent="0.2">
      <c r="C8916" s="301"/>
    </row>
    <row r="8917" spans="3:3" x14ac:dyDescent="0.2">
      <c r="C8917" s="13"/>
    </row>
    <row r="8918" spans="3:3" x14ac:dyDescent="0.2">
      <c r="C8918" s="301"/>
    </row>
    <row r="8919" spans="3:3" x14ac:dyDescent="0.2">
      <c r="C8919" s="301"/>
    </row>
    <row r="8920" spans="3:3" x14ac:dyDescent="0.2">
      <c r="C8920" s="13"/>
    </row>
    <row r="8921" spans="3:3" x14ac:dyDescent="0.2">
      <c r="C8921" s="301"/>
    </row>
    <row r="8922" spans="3:3" x14ac:dyDescent="0.2">
      <c r="C8922" s="301"/>
    </row>
    <row r="8923" spans="3:3" x14ac:dyDescent="0.2">
      <c r="C8923" s="13"/>
    </row>
    <row r="8924" spans="3:3" x14ac:dyDescent="0.2">
      <c r="C8924" s="301"/>
    </row>
    <row r="8925" spans="3:3" x14ac:dyDescent="0.2">
      <c r="C8925" s="301"/>
    </row>
    <row r="8926" spans="3:3" x14ac:dyDescent="0.2">
      <c r="C8926" s="13"/>
    </row>
    <row r="8927" spans="3:3" x14ac:dyDescent="0.2">
      <c r="C8927" s="301"/>
    </row>
    <row r="8928" spans="3:3" x14ac:dyDescent="0.2">
      <c r="C8928" s="301"/>
    </row>
    <row r="8929" spans="3:3" x14ac:dyDescent="0.2">
      <c r="C8929" s="13"/>
    </row>
    <row r="8930" spans="3:3" x14ac:dyDescent="0.2">
      <c r="C8930" s="301"/>
    </row>
    <row r="8931" spans="3:3" x14ac:dyDescent="0.2">
      <c r="C8931" s="301"/>
    </row>
    <row r="8932" spans="3:3" x14ac:dyDescent="0.2">
      <c r="C8932" s="13"/>
    </row>
    <row r="8933" spans="3:3" x14ac:dyDescent="0.2">
      <c r="C8933" s="301"/>
    </row>
    <row r="8934" spans="3:3" x14ac:dyDescent="0.2">
      <c r="C8934" s="301"/>
    </row>
    <row r="8935" spans="3:3" x14ac:dyDescent="0.2">
      <c r="C8935" s="13"/>
    </row>
    <row r="8936" spans="3:3" x14ac:dyDescent="0.2">
      <c r="C8936" s="301"/>
    </row>
    <row r="8937" spans="3:3" x14ac:dyDescent="0.2">
      <c r="C8937" s="301"/>
    </row>
    <row r="8938" spans="3:3" x14ac:dyDescent="0.2">
      <c r="C8938" s="13"/>
    </row>
    <row r="8939" spans="3:3" x14ac:dyDescent="0.2">
      <c r="C8939" s="301"/>
    </row>
    <row r="8940" spans="3:3" x14ac:dyDescent="0.2">
      <c r="C8940" s="301"/>
    </row>
    <row r="8941" spans="3:3" x14ac:dyDescent="0.2">
      <c r="C8941" s="13"/>
    </row>
    <row r="8942" spans="3:3" x14ac:dyDescent="0.2">
      <c r="C8942" s="301"/>
    </row>
    <row r="8943" spans="3:3" x14ac:dyDescent="0.2">
      <c r="C8943" s="301"/>
    </row>
    <row r="8944" spans="3:3" x14ac:dyDescent="0.2">
      <c r="C8944" s="13"/>
    </row>
    <row r="8945" spans="3:3" x14ac:dyDescent="0.2">
      <c r="C8945" s="301"/>
    </row>
    <row r="8946" spans="3:3" x14ac:dyDescent="0.2">
      <c r="C8946" s="301"/>
    </row>
    <row r="8947" spans="3:3" x14ac:dyDescent="0.2">
      <c r="C8947" s="13"/>
    </row>
    <row r="8948" spans="3:3" x14ac:dyDescent="0.2">
      <c r="C8948" s="301"/>
    </row>
    <row r="8949" spans="3:3" x14ac:dyDescent="0.2">
      <c r="C8949" s="301"/>
    </row>
    <row r="8950" spans="3:3" x14ac:dyDescent="0.2">
      <c r="C8950" s="13"/>
    </row>
    <row r="8951" spans="3:3" x14ac:dyDescent="0.2">
      <c r="C8951" s="301"/>
    </row>
    <row r="8952" spans="3:3" x14ac:dyDescent="0.2">
      <c r="C8952" s="301"/>
    </row>
    <row r="8953" spans="3:3" x14ac:dyDescent="0.2">
      <c r="C8953" s="13"/>
    </row>
    <row r="8954" spans="3:3" x14ac:dyDescent="0.2">
      <c r="C8954" s="301"/>
    </row>
    <row r="8955" spans="3:3" x14ac:dyDescent="0.2">
      <c r="C8955" s="301"/>
    </row>
    <row r="8956" spans="3:3" x14ac:dyDescent="0.2">
      <c r="C8956" s="13"/>
    </row>
    <row r="8957" spans="3:3" x14ac:dyDescent="0.2">
      <c r="C8957" s="301"/>
    </row>
    <row r="8958" spans="3:3" x14ac:dyDescent="0.2">
      <c r="C8958" s="301"/>
    </row>
    <row r="8959" spans="3:3" x14ac:dyDescent="0.2">
      <c r="C8959" s="13"/>
    </row>
    <row r="8960" spans="3:3" x14ac:dyDescent="0.2">
      <c r="C8960" s="301"/>
    </row>
    <row r="8961" spans="3:3" x14ac:dyDescent="0.2">
      <c r="C8961" s="301"/>
    </row>
    <row r="8962" spans="3:3" x14ac:dyDescent="0.2">
      <c r="C8962" s="13"/>
    </row>
    <row r="8963" spans="3:3" x14ac:dyDescent="0.2">
      <c r="C8963" s="301"/>
    </row>
    <row r="8964" spans="3:3" x14ac:dyDescent="0.2">
      <c r="C8964" s="301"/>
    </row>
    <row r="8965" spans="3:3" x14ac:dyDescent="0.2">
      <c r="C8965" s="13"/>
    </row>
    <row r="8966" spans="3:3" x14ac:dyDescent="0.2">
      <c r="C8966" s="301"/>
    </row>
    <row r="8967" spans="3:3" x14ac:dyDescent="0.2">
      <c r="C8967" s="301"/>
    </row>
    <row r="8968" spans="3:3" x14ac:dyDescent="0.2">
      <c r="C8968" s="13"/>
    </row>
    <row r="8969" spans="3:3" x14ac:dyDescent="0.2">
      <c r="C8969" s="301"/>
    </row>
    <row r="8970" spans="3:3" x14ac:dyDescent="0.2">
      <c r="C8970" s="301"/>
    </row>
    <row r="8971" spans="3:3" x14ac:dyDescent="0.2">
      <c r="C8971" s="13"/>
    </row>
    <row r="8972" spans="3:3" x14ac:dyDescent="0.2">
      <c r="C8972" s="301"/>
    </row>
    <row r="8973" spans="3:3" x14ac:dyDescent="0.2">
      <c r="C8973" s="301"/>
    </row>
    <row r="8974" spans="3:3" x14ac:dyDescent="0.2">
      <c r="C8974" s="13"/>
    </row>
    <row r="8975" spans="3:3" x14ac:dyDescent="0.2">
      <c r="C8975" s="301"/>
    </row>
    <row r="8976" spans="3:3" x14ac:dyDescent="0.2">
      <c r="C8976" s="301"/>
    </row>
    <row r="8977" spans="3:3" x14ac:dyDescent="0.2">
      <c r="C8977" s="13"/>
    </row>
    <row r="8978" spans="3:3" x14ac:dyDescent="0.2">
      <c r="C8978" s="301"/>
    </row>
    <row r="8979" spans="3:3" x14ac:dyDescent="0.2">
      <c r="C8979" s="301"/>
    </row>
    <row r="8980" spans="3:3" x14ac:dyDescent="0.2">
      <c r="C8980" s="13"/>
    </row>
    <row r="8981" spans="3:3" x14ac:dyDescent="0.2">
      <c r="C8981" s="301"/>
    </row>
    <row r="8982" spans="3:3" x14ac:dyDescent="0.2">
      <c r="C8982" s="301"/>
    </row>
    <row r="8983" spans="3:3" x14ac:dyDescent="0.2">
      <c r="C8983" s="13"/>
    </row>
    <row r="8984" spans="3:3" x14ac:dyDescent="0.2">
      <c r="C8984" s="301"/>
    </row>
    <row r="8985" spans="3:3" x14ac:dyDescent="0.2">
      <c r="C8985" s="301"/>
    </row>
    <row r="8986" spans="3:3" x14ac:dyDescent="0.2">
      <c r="C8986" s="13"/>
    </row>
    <row r="8987" spans="3:3" x14ac:dyDescent="0.2">
      <c r="C8987" s="301"/>
    </row>
    <row r="8988" spans="3:3" x14ac:dyDescent="0.2">
      <c r="C8988" s="301"/>
    </row>
    <row r="8989" spans="3:3" x14ac:dyDescent="0.2">
      <c r="C8989" s="13"/>
    </row>
    <row r="8990" spans="3:3" x14ac:dyDescent="0.2">
      <c r="C8990" s="301"/>
    </row>
    <row r="8991" spans="3:3" x14ac:dyDescent="0.2">
      <c r="C8991" s="301"/>
    </row>
    <row r="8992" spans="3:3" x14ac:dyDescent="0.2">
      <c r="C8992" s="13"/>
    </row>
    <row r="8993" spans="3:3" x14ac:dyDescent="0.2">
      <c r="C8993" s="301"/>
    </row>
    <row r="8994" spans="3:3" x14ac:dyDescent="0.2">
      <c r="C8994" s="301"/>
    </row>
    <row r="8995" spans="3:3" x14ac:dyDescent="0.2">
      <c r="C8995" s="13"/>
    </row>
    <row r="8996" spans="3:3" x14ac:dyDescent="0.2">
      <c r="C8996" s="301"/>
    </row>
    <row r="8997" spans="3:3" x14ac:dyDescent="0.2">
      <c r="C8997" s="301"/>
    </row>
    <row r="8998" spans="3:3" x14ac:dyDescent="0.2">
      <c r="C8998" s="13"/>
    </row>
    <row r="8999" spans="3:3" x14ac:dyDescent="0.2">
      <c r="C8999" s="301"/>
    </row>
    <row r="9000" spans="3:3" x14ac:dyDescent="0.2">
      <c r="C9000" s="301"/>
    </row>
    <row r="9001" spans="3:3" x14ac:dyDescent="0.2">
      <c r="C9001" s="13"/>
    </row>
    <row r="9002" spans="3:3" x14ac:dyDescent="0.2">
      <c r="C9002" s="301"/>
    </row>
    <row r="9003" spans="3:3" x14ac:dyDescent="0.2">
      <c r="C9003" s="301"/>
    </row>
    <row r="9004" spans="3:3" x14ac:dyDescent="0.2">
      <c r="C9004" s="13"/>
    </row>
    <row r="9005" spans="3:3" x14ac:dyDescent="0.2">
      <c r="C9005" s="301"/>
    </row>
    <row r="9006" spans="3:3" x14ac:dyDescent="0.2">
      <c r="C9006" s="301"/>
    </row>
    <row r="9007" spans="3:3" x14ac:dyDescent="0.2">
      <c r="C9007" s="13"/>
    </row>
    <row r="9008" spans="3:3" x14ac:dyDescent="0.2">
      <c r="C9008" s="301"/>
    </row>
    <row r="9009" spans="3:3" x14ac:dyDescent="0.2">
      <c r="C9009" s="301"/>
    </row>
    <row r="9010" spans="3:3" x14ac:dyDescent="0.2">
      <c r="C9010" s="13"/>
    </row>
    <row r="9011" spans="3:3" x14ac:dyDescent="0.2">
      <c r="C9011" s="301"/>
    </row>
    <row r="9012" spans="3:3" x14ac:dyDescent="0.2">
      <c r="C9012" s="301"/>
    </row>
    <row r="9013" spans="3:3" x14ac:dyDescent="0.2">
      <c r="C9013" s="13"/>
    </row>
    <row r="9014" spans="3:3" x14ac:dyDescent="0.2">
      <c r="C9014" s="301"/>
    </row>
    <row r="9015" spans="3:3" x14ac:dyDescent="0.2">
      <c r="C9015" s="301"/>
    </row>
    <row r="9016" spans="3:3" x14ac:dyDescent="0.2">
      <c r="C9016" s="13"/>
    </row>
    <row r="9017" spans="3:3" x14ac:dyDescent="0.2">
      <c r="C9017" s="301"/>
    </row>
    <row r="9018" spans="3:3" x14ac:dyDescent="0.2">
      <c r="C9018" s="301"/>
    </row>
    <row r="9019" spans="3:3" x14ac:dyDescent="0.2">
      <c r="C9019" s="13"/>
    </row>
    <row r="9020" spans="3:3" x14ac:dyDescent="0.2">
      <c r="C9020" s="301"/>
    </row>
    <row r="9021" spans="3:3" x14ac:dyDescent="0.2">
      <c r="C9021" s="301"/>
    </row>
    <row r="9022" spans="3:3" x14ac:dyDescent="0.2">
      <c r="C9022" s="13"/>
    </row>
    <row r="9023" spans="3:3" x14ac:dyDescent="0.2">
      <c r="C9023" s="301"/>
    </row>
    <row r="9024" spans="3:3" x14ac:dyDescent="0.2">
      <c r="C9024" s="301"/>
    </row>
    <row r="9025" spans="3:3" x14ac:dyDescent="0.2">
      <c r="C9025" s="13"/>
    </row>
    <row r="9026" spans="3:3" x14ac:dyDescent="0.2">
      <c r="C9026" s="301"/>
    </row>
    <row r="9027" spans="3:3" x14ac:dyDescent="0.2">
      <c r="C9027" s="301"/>
    </row>
    <row r="9028" spans="3:3" x14ac:dyDescent="0.2">
      <c r="C9028" s="13"/>
    </row>
    <row r="9029" spans="3:3" x14ac:dyDescent="0.2">
      <c r="C9029" s="301"/>
    </row>
    <row r="9030" spans="3:3" x14ac:dyDescent="0.2">
      <c r="C9030" s="301"/>
    </row>
    <row r="9031" spans="3:3" x14ac:dyDescent="0.2">
      <c r="C9031" s="13"/>
    </row>
    <row r="9032" spans="3:3" x14ac:dyDescent="0.2">
      <c r="C9032" s="301"/>
    </row>
    <row r="9033" spans="3:3" x14ac:dyDescent="0.2">
      <c r="C9033" s="301"/>
    </row>
    <row r="9034" spans="3:3" x14ac:dyDescent="0.2">
      <c r="C9034" s="13"/>
    </row>
    <row r="9035" spans="3:3" x14ac:dyDescent="0.2">
      <c r="C9035" s="301"/>
    </row>
    <row r="9036" spans="3:3" x14ac:dyDescent="0.2">
      <c r="C9036" s="301"/>
    </row>
    <row r="9037" spans="3:3" x14ac:dyDescent="0.2">
      <c r="C9037" s="13"/>
    </row>
    <row r="9038" spans="3:3" x14ac:dyDescent="0.2">
      <c r="C9038" s="301"/>
    </row>
    <row r="9039" spans="3:3" x14ac:dyDescent="0.2">
      <c r="C9039" s="301"/>
    </row>
    <row r="9040" spans="3:3" x14ac:dyDescent="0.2">
      <c r="C9040" s="13"/>
    </row>
    <row r="9041" spans="3:3" x14ac:dyDescent="0.2">
      <c r="C9041" s="301"/>
    </row>
    <row r="9042" spans="3:3" x14ac:dyDescent="0.2">
      <c r="C9042" s="301"/>
    </row>
    <row r="9043" spans="3:3" x14ac:dyDescent="0.2">
      <c r="C9043" s="13"/>
    </row>
    <row r="9044" spans="3:3" x14ac:dyDescent="0.2">
      <c r="C9044" s="301"/>
    </row>
    <row r="9045" spans="3:3" x14ac:dyDescent="0.2">
      <c r="C9045" s="301"/>
    </row>
    <row r="9046" spans="3:3" x14ac:dyDescent="0.2">
      <c r="C9046" s="13"/>
    </row>
    <row r="9047" spans="3:3" x14ac:dyDescent="0.2">
      <c r="C9047" s="301"/>
    </row>
    <row r="9048" spans="3:3" x14ac:dyDescent="0.2">
      <c r="C9048" s="301"/>
    </row>
    <row r="9049" spans="3:3" x14ac:dyDescent="0.2">
      <c r="C9049" s="13"/>
    </row>
    <row r="9050" spans="3:3" x14ac:dyDescent="0.2">
      <c r="C9050" s="301"/>
    </row>
    <row r="9051" spans="3:3" x14ac:dyDescent="0.2">
      <c r="C9051" s="301"/>
    </row>
    <row r="9052" spans="3:3" x14ac:dyDescent="0.2">
      <c r="C9052" s="13"/>
    </row>
    <row r="9053" spans="3:3" x14ac:dyDescent="0.2">
      <c r="C9053" s="301"/>
    </row>
    <row r="9054" spans="3:3" x14ac:dyDescent="0.2">
      <c r="C9054" s="301"/>
    </row>
    <row r="9055" spans="3:3" x14ac:dyDescent="0.2">
      <c r="C9055" s="13"/>
    </row>
    <row r="9056" spans="3:3" x14ac:dyDescent="0.2">
      <c r="C9056" s="301"/>
    </row>
    <row r="9057" spans="3:3" x14ac:dyDescent="0.2">
      <c r="C9057" s="301"/>
    </row>
    <row r="9058" spans="3:3" x14ac:dyDescent="0.2">
      <c r="C9058" s="13"/>
    </row>
    <row r="9059" spans="3:3" x14ac:dyDescent="0.2">
      <c r="C9059" s="301"/>
    </row>
    <row r="9060" spans="3:3" x14ac:dyDescent="0.2">
      <c r="C9060" s="301"/>
    </row>
    <row r="9061" spans="3:3" x14ac:dyDescent="0.2">
      <c r="C9061" s="13"/>
    </row>
    <row r="9062" spans="3:3" x14ac:dyDescent="0.2">
      <c r="C9062" s="301"/>
    </row>
    <row r="9063" spans="3:3" x14ac:dyDescent="0.2">
      <c r="C9063" s="301"/>
    </row>
    <row r="9064" spans="3:3" x14ac:dyDescent="0.2">
      <c r="C9064" s="13"/>
    </row>
    <row r="9065" spans="3:3" x14ac:dyDescent="0.2">
      <c r="C9065" s="301"/>
    </row>
    <row r="9066" spans="3:3" x14ac:dyDescent="0.2">
      <c r="C9066" s="301"/>
    </row>
    <row r="9067" spans="3:3" x14ac:dyDescent="0.2">
      <c r="C9067" s="13"/>
    </row>
    <row r="9068" spans="3:3" x14ac:dyDescent="0.2">
      <c r="C9068" s="301"/>
    </row>
    <row r="9069" spans="3:3" x14ac:dyDescent="0.2">
      <c r="C9069" s="301"/>
    </row>
    <row r="9070" spans="3:3" x14ac:dyDescent="0.2">
      <c r="C9070" s="13"/>
    </row>
    <row r="9071" spans="3:3" x14ac:dyDescent="0.2">
      <c r="C9071" s="301"/>
    </row>
    <row r="9072" spans="3:3" x14ac:dyDescent="0.2">
      <c r="C9072" s="301"/>
    </row>
    <row r="9073" spans="3:3" x14ac:dyDescent="0.2">
      <c r="C9073" s="13"/>
    </row>
    <row r="9074" spans="3:3" x14ac:dyDescent="0.2">
      <c r="C9074" s="301"/>
    </row>
    <row r="9075" spans="3:3" x14ac:dyDescent="0.2">
      <c r="C9075" s="301"/>
    </row>
    <row r="9076" spans="3:3" x14ac:dyDescent="0.2">
      <c r="C9076" s="13"/>
    </row>
    <row r="9077" spans="3:3" x14ac:dyDescent="0.2">
      <c r="C9077" s="301"/>
    </row>
    <row r="9078" spans="3:3" x14ac:dyDescent="0.2">
      <c r="C9078" s="301"/>
    </row>
    <row r="9079" spans="3:3" x14ac:dyDescent="0.2">
      <c r="C9079" s="13"/>
    </row>
    <row r="9080" spans="3:3" x14ac:dyDescent="0.2">
      <c r="C9080" s="301"/>
    </row>
    <row r="9081" spans="3:3" x14ac:dyDescent="0.2">
      <c r="C9081" s="301"/>
    </row>
    <row r="9082" spans="3:3" x14ac:dyDescent="0.2">
      <c r="C9082" s="13"/>
    </row>
    <row r="9083" spans="3:3" x14ac:dyDescent="0.2">
      <c r="C9083" s="301"/>
    </row>
    <row r="9084" spans="3:3" x14ac:dyDescent="0.2">
      <c r="C9084" s="301"/>
    </row>
    <row r="9085" spans="3:3" x14ac:dyDescent="0.2">
      <c r="C9085" s="13"/>
    </row>
    <row r="9086" spans="3:3" x14ac:dyDescent="0.2">
      <c r="C9086" s="301"/>
    </row>
    <row r="9087" spans="3:3" x14ac:dyDescent="0.2">
      <c r="C9087" s="301"/>
    </row>
    <row r="9088" spans="3:3" x14ac:dyDescent="0.2">
      <c r="C9088" s="13"/>
    </row>
    <row r="9089" spans="3:3" x14ac:dyDescent="0.2">
      <c r="C9089" s="301"/>
    </row>
    <row r="9090" spans="3:3" x14ac:dyDescent="0.2">
      <c r="C9090" s="301"/>
    </row>
    <row r="9091" spans="3:3" x14ac:dyDescent="0.2">
      <c r="C9091" s="13"/>
    </row>
    <row r="9092" spans="3:3" x14ac:dyDescent="0.2">
      <c r="C9092" s="301"/>
    </row>
    <row r="9093" spans="3:3" x14ac:dyDescent="0.2">
      <c r="C9093" s="301"/>
    </row>
    <row r="9094" spans="3:3" x14ac:dyDescent="0.2">
      <c r="C9094" s="13"/>
    </row>
    <row r="9095" spans="3:3" x14ac:dyDescent="0.2">
      <c r="C9095" s="301"/>
    </row>
    <row r="9096" spans="3:3" x14ac:dyDescent="0.2">
      <c r="C9096" s="301"/>
    </row>
    <row r="9097" spans="3:3" x14ac:dyDescent="0.2">
      <c r="C9097" s="13"/>
    </row>
    <row r="9098" spans="3:3" x14ac:dyDescent="0.2">
      <c r="C9098" s="301"/>
    </row>
    <row r="9099" spans="3:3" x14ac:dyDescent="0.2">
      <c r="C9099" s="301"/>
    </row>
    <row r="9100" spans="3:3" x14ac:dyDescent="0.2">
      <c r="C9100" s="13"/>
    </row>
    <row r="9101" spans="3:3" x14ac:dyDescent="0.2">
      <c r="C9101" s="301"/>
    </row>
    <row r="9102" spans="3:3" x14ac:dyDescent="0.2">
      <c r="C9102" s="301"/>
    </row>
    <row r="9103" spans="3:3" x14ac:dyDescent="0.2">
      <c r="C9103" s="13"/>
    </row>
    <row r="9104" spans="3:3" x14ac:dyDescent="0.2">
      <c r="C9104" s="301"/>
    </row>
    <row r="9105" spans="3:3" x14ac:dyDescent="0.2">
      <c r="C9105" s="301"/>
    </row>
    <row r="9106" spans="3:3" x14ac:dyDescent="0.2">
      <c r="C9106" s="13"/>
    </row>
    <row r="9107" spans="3:3" x14ac:dyDescent="0.2">
      <c r="C9107" s="301"/>
    </row>
    <row r="9108" spans="3:3" x14ac:dyDescent="0.2">
      <c r="C9108" s="301"/>
    </row>
    <row r="9109" spans="3:3" x14ac:dyDescent="0.2">
      <c r="C9109" s="13"/>
    </row>
    <row r="9110" spans="3:3" x14ac:dyDescent="0.2">
      <c r="C9110" s="301"/>
    </row>
    <row r="9111" spans="3:3" x14ac:dyDescent="0.2">
      <c r="C9111" s="301"/>
    </row>
    <row r="9112" spans="3:3" x14ac:dyDescent="0.2">
      <c r="C9112" s="13"/>
    </row>
    <row r="9113" spans="3:3" x14ac:dyDescent="0.2">
      <c r="C9113" s="301"/>
    </row>
    <row r="9114" spans="3:3" x14ac:dyDescent="0.2">
      <c r="C9114" s="301"/>
    </row>
    <row r="9115" spans="3:3" x14ac:dyDescent="0.2">
      <c r="C9115" s="13"/>
    </row>
    <row r="9116" spans="3:3" x14ac:dyDescent="0.2">
      <c r="C9116" s="301"/>
    </row>
    <row r="9117" spans="3:3" x14ac:dyDescent="0.2">
      <c r="C9117" s="301"/>
    </row>
    <row r="9118" spans="3:3" x14ac:dyDescent="0.2">
      <c r="C9118" s="13"/>
    </row>
    <row r="9119" spans="3:3" x14ac:dyDescent="0.2">
      <c r="C9119" s="301"/>
    </row>
    <row r="9120" spans="3:3" x14ac:dyDescent="0.2">
      <c r="C9120" s="301"/>
    </row>
    <row r="9121" spans="3:3" x14ac:dyDescent="0.2">
      <c r="C9121" s="13"/>
    </row>
    <row r="9122" spans="3:3" x14ac:dyDescent="0.2">
      <c r="C9122" s="301"/>
    </row>
    <row r="9123" spans="3:3" x14ac:dyDescent="0.2">
      <c r="C9123" s="301"/>
    </row>
    <row r="9124" spans="3:3" x14ac:dyDescent="0.2">
      <c r="C9124" s="13"/>
    </row>
    <row r="9125" spans="3:3" x14ac:dyDescent="0.2">
      <c r="C9125" s="301"/>
    </row>
    <row r="9126" spans="3:3" x14ac:dyDescent="0.2">
      <c r="C9126" s="301"/>
    </row>
    <row r="9127" spans="3:3" x14ac:dyDescent="0.2">
      <c r="C9127" s="13"/>
    </row>
    <row r="9128" spans="3:3" x14ac:dyDescent="0.2">
      <c r="C9128" s="301"/>
    </row>
    <row r="9129" spans="3:3" x14ac:dyDescent="0.2">
      <c r="C9129" s="301"/>
    </row>
    <row r="9130" spans="3:3" x14ac:dyDescent="0.2">
      <c r="C9130" s="13"/>
    </row>
    <row r="9131" spans="3:3" x14ac:dyDescent="0.2">
      <c r="C9131" s="301"/>
    </row>
    <row r="9132" spans="3:3" x14ac:dyDescent="0.2">
      <c r="C9132" s="301"/>
    </row>
    <row r="9133" spans="3:3" x14ac:dyDescent="0.2">
      <c r="C9133" s="13"/>
    </row>
    <row r="9134" spans="3:3" x14ac:dyDescent="0.2">
      <c r="C9134" s="301"/>
    </row>
    <row r="9135" spans="3:3" x14ac:dyDescent="0.2">
      <c r="C9135" s="301"/>
    </row>
    <row r="9136" spans="3:3" x14ac:dyDescent="0.2">
      <c r="C9136" s="13"/>
    </row>
    <row r="9137" spans="3:3" x14ac:dyDescent="0.2">
      <c r="C9137" s="301"/>
    </row>
    <row r="9138" spans="3:3" x14ac:dyDescent="0.2">
      <c r="C9138" s="301"/>
    </row>
    <row r="9139" spans="3:3" x14ac:dyDescent="0.2">
      <c r="C9139" s="13"/>
    </row>
    <row r="9140" spans="3:3" x14ac:dyDescent="0.2">
      <c r="C9140" s="301"/>
    </row>
    <row r="9141" spans="3:3" x14ac:dyDescent="0.2">
      <c r="C9141" s="301"/>
    </row>
    <row r="9142" spans="3:3" x14ac:dyDescent="0.2">
      <c r="C9142" s="13"/>
    </row>
    <row r="9143" spans="3:3" x14ac:dyDescent="0.2">
      <c r="C9143" s="301"/>
    </row>
    <row r="9144" spans="3:3" x14ac:dyDescent="0.2">
      <c r="C9144" s="301"/>
    </row>
    <row r="9145" spans="3:3" x14ac:dyDescent="0.2">
      <c r="C9145" s="13"/>
    </row>
    <row r="9146" spans="3:3" x14ac:dyDescent="0.2">
      <c r="C9146" s="301"/>
    </row>
    <row r="9147" spans="3:3" x14ac:dyDescent="0.2">
      <c r="C9147" s="301"/>
    </row>
    <row r="9148" spans="3:3" x14ac:dyDescent="0.2">
      <c r="C9148" s="13"/>
    </row>
    <row r="9149" spans="3:3" x14ac:dyDescent="0.2">
      <c r="C9149" s="301"/>
    </row>
    <row r="9150" spans="3:3" x14ac:dyDescent="0.2">
      <c r="C9150" s="301"/>
    </row>
    <row r="9151" spans="3:3" x14ac:dyDescent="0.2">
      <c r="C9151" s="13"/>
    </row>
    <row r="9152" spans="3:3" x14ac:dyDescent="0.2">
      <c r="C9152" s="301"/>
    </row>
    <row r="9153" spans="3:3" x14ac:dyDescent="0.2">
      <c r="C9153" s="301"/>
    </row>
    <row r="9154" spans="3:3" x14ac:dyDescent="0.2">
      <c r="C9154" s="13"/>
    </row>
    <row r="9155" spans="3:3" x14ac:dyDescent="0.2">
      <c r="C9155" s="301"/>
    </row>
    <row r="9156" spans="3:3" x14ac:dyDescent="0.2">
      <c r="C9156" s="301"/>
    </row>
    <row r="9157" spans="3:3" x14ac:dyDescent="0.2">
      <c r="C9157" s="13"/>
    </row>
    <row r="9158" spans="3:3" x14ac:dyDescent="0.2">
      <c r="C9158" s="301"/>
    </row>
    <row r="9159" spans="3:3" x14ac:dyDescent="0.2">
      <c r="C9159" s="301"/>
    </row>
    <row r="9160" spans="3:3" x14ac:dyDescent="0.2">
      <c r="C9160" s="13"/>
    </row>
    <row r="9161" spans="3:3" x14ac:dyDescent="0.2">
      <c r="C9161" s="301"/>
    </row>
    <row r="9162" spans="3:3" x14ac:dyDescent="0.2">
      <c r="C9162" s="301"/>
    </row>
    <row r="9163" spans="3:3" x14ac:dyDescent="0.2">
      <c r="C9163" s="13"/>
    </row>
    <row r="9164" spans="3:3" x14ac:dyDescent="0.2">
      <c r="C9164" s="301"/>
    </row>
    <row r="9165" spans="3:3" x14ac:dyDescent="0.2">
      <c r="C9165" s="301"/>
    </row>
    <row r="9166" spans="3:3" x14ac:dyDescent="0.2">
      <c r="C9166" s="13"/>
    </row>
    <row r="9167" spans="3:3" x14ac:dyDescent="0.2">
      <c r="C9167" s="301"/>
    </row>
    <row r="9168" spans="3:3" x14ac:dyDescent="0.2">
      <c r="C9168" s="301"/>
    </row>
    <row r="9169" spans="3:3" x14ac:dyDescent="0.2">
      <c r="C9169" s="13"/>
    </row>
    <row r="9170" spans="3:3" x14ac:dyDescent="0.2">
      <c r="C9170" s="301"/>
    </row>
    <row r="9171" spans="3:3" x14ac:dyDescent="0.2">
      <c r="C9171" s="301"/>
    </row>
    <row r="9172" spans="3:3" x14ac:dyDescent="0.2">
      <c r="C9172" s="13"/>
    </row>
    <row r="9173" spans="3:3" x14ac:dyDescent="0.2">
      <c r="C9173" s="301"/>
    </row>
    <row r="9174" spans="3:3" x14ac:dyDescent="0.2">
      <c r="C9174" s="301"/>
    </row>
    <row r="9175" spans="3:3" x14ac:dyDescent="0.2">
      <c r="C9175" s="13"/>
    </row>
    <row r="9176" spans="3:3" x14ac:dyDescent="0.2">
      <c r="C9176" s="301"/>
    </row>
    <row r="9177" spans="3:3" x14ac:dyDescent="0.2">
      <c r="C9177" s="301"/>
    </row>
    <row r="9178" spans="3:3" x14ac:dyDescent="0.2">
      <c r="C9178" s="13"/>
    </row>
    <row r="9179" spans="3:3" x14ac:dyDescent="0.2">
      <c r="C9179" s="301"/>
    </row>
    <row r="9180" spans="3:3" x14ac:dyDescent="0.2">
      <c r="C9180" s="301"/>
    </row>
    <row r="9181" spans="3:3" x14ac:dyDescent="0.2">
      <c r="C9181" s="13"/>
    </row>
    <row r="9182" spans="3:3" x14ac:dyDescent="0.2">
      <c r="C9182" s="301"/>
    </row>
    <row r="9183" spans="3:3" x14ac:dyDescent="0.2">
      <c r="C9183" s="301"/>
    </row>
    <row r="9184" spans="3:3" x14ac:dyDescent="0.2">
      <c r="C9184" s="13"/>
    </row>
    <row r="9185" spans="3:3" x14ac:dyDescent="0.2">
      <c r="C9185" s="301"/>
    </row>
    <row r="9186" spans="3:3" x14ac:dyDescent="0.2">
      <c r="C9186" s="301"/>
    </row>
    <row r="9187" spans="3:3" x14ac:dyDescent="0.2">
      <c r="C9187" s="13"/>
    </row>
    <row r="9188" spans="3:3" x14ac:dyDescent="0.2">
      <c r="C9188" s="301"/>
    </row>
    <row r="9189" spans="3:3" x14ac:dyDescent="0.2">
      <c r="C9189" s="301"/>
    </row>
    <row r="9190" spans="3:3" x14ac:dyDescent="0.2">
      <c r="C9190" s="13"/>
    </row>
    <row r="9191" spans="3:3" x14ac:dyDescent="0.2">
      <c r="C9191" s="301"/>
    </row>
    <row r="9192" spans="3:3" x14ac:dyDescent="0.2">
      <c r="C9192" s="301"/>
    </row>
    <row r="9193" spans="3:3" x14ac:dyDescent="0.2">
      <c r="C9193" s="13"/>
    </row>
    <row r="9194" spans="3:3" x14ac:dyDescent="0.2">
      <c r="C9194" s="301"/>
    </row>
    <row r="9195" spans="3:3" x14ac:dyDescent="0.2">
      <c r="C9195" s="301"/>
    </row>
    <row r="9196" spans="3:3" x14ac:dyDescent="0.2">
      <c r="C9196" s="13"/>
    </row>
    <row r="9197" spans="3:3" x14ac:dyDescent="0.2">
      <c r="C9197" s="301"/>
    </row>
    <row r="9198" spans="3:3" x14ac:dyDescent="0.2">
      <c r="C9198" s="301"/>
    </row>
    <row r="9199" spans="3:3" x14ac:dyDescent="0.2">
      <c r="C9199" s="13"/>
    </row>
    <row r="9200" spans="3:3" x14ac:dyDescent="0.2">
      <c r="C9200" s="301"/>
    </row>
    <row r="9201" spans="3:3" x14ac:dyDescent="0.2">
      <c r="C9201" s="301"/>
    </row>
    <row r="9202" spans="3:3" x14ac:dyDescent="0.2">
      <c r="C9202" s="13"/>
    </row>
    <row r="9203" spans="3:3" x14ac:dyDescent="0.2">
      <c r="C9203" s="301"/>
    </row>
    <row r="9204" spans="3:3" x14ac:dyDescent="0.2">
      <c r="C9204" s="301"/>
    </row>
    <row r="9205" spans="3:3" x14ac:dyDescent="0.2">
      <c r="C9205" s="13"/>
    </row>
    <row r="9206" spans="3:3" x14ac:dyDescent="0.2">
      <c r="C9206" s="301"/>
    </row>
    <row r="9207" spans="3:3" x14ac:dyDescent="0.2">
      <c r="C9207" s="301"/>
    </row>
    <row r="9208" spans="3:3" x14ac:dyDescent="0.2">
      <c r="C9208" s="13"/>
    </row>
    <row r="9209" spans="3:3" x14ac:dyDescent="0.2">
      <c r="C9209" s="301"/>
    </row>
    <row r="9210" spans="3:3" x14ac:dyDescent="0.2">
      <c r="C9210" s="301"/>
    </row>
    <row r="9211" spans="3:3" x14ac:dyDescent="0.2">
      <c r="C9211" s="13"/>
    </row>
    <row r="9212" spans="3:3" x14ac:dyDescent="0.2">
      <c r="C9212" s="301"/>
    </row>
    <row r="9213" spans="3:3" x14ac:dyDescent="0.2">
      <c r="C9213" s="301"/>
    </row>
    <row r="9214" spans="3:3" x14ac:dyDescent="0.2">
      <c r="C9214" s="13"/>
    </row>
    <row r="9215" spans="3:3" x14ac:dyDescent="0.2">
      <c r="C9215" s="301"/>
    </row>
    <row r="9216" spans="3:3" x14ac:dyDescent="0.2">
      <c r="C9216" s="301"/>
    </row>
    <row r="9217" spans="3:3" x14ac:dyDescent="0.2">
      <c r="C9217" s="13"/>
    </row>
    <row r="9218" spans="3:3" x14ac:dyDescent="0.2">
      <c r="C9218" s="301"/>
    </row>
    <row r="9219" spans="3:3" x14ac:dyDescent="0.2">
      <c r="C9219" s="301"/>
    </row>
    <row r="9220" spans="3:3" x14ac:dyDescent="0.2">
      <c r="C9220" s="13"/>
    </row>
    <row r="9221" spans="3:3" x14ac:dyDescent="0.2">
      <c r="C9221" s="301"/>
    </row>
    <row r="9222" spans="3:3" x14ac:dyDescent="0.2">
      <c r="C9222" s="301"/>
    </row>
    <row r="9223" spans="3:3" x14ac:dyDescent="0.2">
      <c r="C9223" s="13"/>
    </row>
    <row r="9224" spans="3:3" x14ac:dyDescent="0.2">
      <c r="C9224" s="301"/>
    </row>
    <row r="9225" spans="3:3" x14ac:dyDescent="0.2">
      <c r="C9225" s="301"/>
    </row>
    <row r="9226" spans="3:3" x14ac:dyDescent="0.2">
      <c r="C9226" s="13"/>
    </row>
    <row r="9227" spans="3:3" x14ac:dyDescent="0.2">
      <c r="C9227" s="301"/>
    </row>
    <row r="9228" spans="3:3" x14ac:dyDescent="0.2">
      <c r="C9228" s="301"/>
    </row>
    <row r="9229" spans="3:3" x14ac:dyDescent="0.2">
      <c r="C9229" s="13"/>
    </row>
    <row r="9230" spans="3:3" x14ac:dyDescent="0.2">
      <c r="C9230" s="301"/>
    </row>
    <row r="9231" spans="3:3" x14ac:dyDescent="0.2">
      <c r="C9231" s="301"/>
    </row>
    <row r="9232" spans="3:3" x14ac:dyDescent="0.2">
      <c r="C9232" s="13"/>
    </row>
    <row r="9233" spans="3:3" x14ac:dyDescent="0.2">
      <c r="C9233" s="301"/>
    </row>
    <row r="9234" spans="3:3" x14ac:dyDescent="0.2">
      <c r="C9234" s="301"/>
    </row>
    <row r="9235" spans="3:3" x14ac:dyDescent="0.2">
      <c r="C9235" s="13"/>
    </row>
    <row r="9236" spans="3:3" x14ac:dyDescent="0.2">
      <c r="C9236" s="301"/>
    </row>
    <row r="9237" spans="3:3" x14ac:dyDescent="0.2">
      <c r="C9237" s="301"/>
    </row>
    <row r="9238" spans="3:3" x14ac:dyDescent="0.2">
      <c r="C9238" s="13"/>
    </row>
    <row r="9239" spans="3:3" x14ac:dyDescent="0.2">
      <c r="C9239" s="301"/>
    </row>
    <row r="9240" spans="3:3" x14ac:dyDescent="0.2">
      <c r="C9240" s="301"/>
    </row>
    <row r="9241" spans="3:3" x14ac:dyDescent="0.2">
      <c r="C9241" s="13"/>
    </row>
    <row r="9242" spans="3:3" x14ac:dyDescent="0.2">
      <c r="C9242" s="301"/>
    </row>
    <row r="9243" spans="3:3" x14ac:dyDescent="0.2">
      <c r="C9243" s="301"/>
    </row>
    <row r="9244" spans="3:3" x14ac:dyDescent="0.2">
      <c r="C9244" s="13"/>
    </row>
    <row r="9245" spans="3:3" x14ac:dyDescent="0.2">
      <c r="C9245" s="301"/>
    </row>
    <row r="9246" spans="3:3" x14ac:dyDescent="0.2">
      <c r="C9246" s="301"/>
    </row>
    <row r="9247" spans="3:3" x14ac:dyDescent="0.2">
      <c r="C9247" s="13"/>
    </row>
    <row r="9248" spans="3:3" x14ac:dyDescent="0.2">
      <c r="C9248" s="301"/>
    </row>
    <row r="9249" spans="3:3" x14ac:dyDescent="0.2">
      <c r="C9249" s="301"/>
    </row>
    <row r="9250" spans="3:3" x14ac:dyDescent="0.2">
      <c r="C9250" s="13"/>
    </row>
    <row r="9251" spans="3:3" x14ac:dyDescent="0.2">
      <c r="C9251" s="301"/>
    </row>
    <row r="9252" spans="3:3" x14ac:dyDescent="0.2">
      <c r="C9252" s="301"/>
    </row>
    <row r="9253" spans="3:3" x14ac:dyDescent="0.2">
      <c r="C9253" s="13"/>
    </row>
    <row r="9254" spans="3:3" x14ac:dyDescent="0.2">
      <c r="C9254" s="301"/>
    </row>
    <row r="9255" spans="3:3" x14ac:dyDescent="0.2">
      <c r="C9255" s="301"/>
    </row>
    <row r="9256" spans="3:3" x14ac:dyDescent="0.2">
      <c r="C9256" s="13"/>
    </row>
    <row r="9257" spans="3:3" x14ac:dyDescent="0.2">
      <c r="C9257" s="301"/>
    </row>
    <row r="9258" spans="3:3" x14ac:dyDescent="0.2">
      <c r="C9258" s="301"/>
    </row>
    <row r="9259" spans="3:3" x14ac:dyDescent="0.2">
      <c r="C9259" s="13"/>
    </row>
    <row r="9260" spans="3:3" x14ac:dyDescent="0.2">
      <c r="C9260" s="301"/>
    </row>
    <row r="9261" spans="3:3" x14ac:dyDescent="0.2">
      <c r="C9261" s="301"/>
    </row>
    <row r="9262" spans="3:3" x14ac:dyDescent="0.2">
      <c r="C9262" s="13"/>
    </row>
    <row r="9263" spans="3:3" x14ac:dyDescent="0.2">
      <c r="C9263" s="301"/>
    </row>
    <row r="9264" spans="3:3" x14ac:dyDescent="0.2">
      <c r="C9264" s="301"/>
    </row>
    <row r="9265" spans="3:3" x14ac:dyDescent="0.2">
      <c r="C9265" s="13"/>
    </row>
    <row r="9266" spans="3:3" x14ac:dyDescent="0.2">
      <c r="C9266" s="301"/>
    </row>
    <row r="9267" spans="3:3" x14ac:dyDescent="0.2">
      <c r="C9267" s="301"/>
    </row>
    <row r="9268" spans="3:3" x14ac:dyDescent="0.2">
      <c r="C9268" s="13"/>
    </row>
    <row r="9269" spans="3:3" x14ac:dyDescent="0.2">
      <c r="C9269" s="301"/>
    </row>
    <row r="9270" spans="3:3" x14ac:dyDescent="0.2">
      <c r="C9270" s="301"/>
    </row>
    <row r="9271" spans="3:3" x14ac:dyDescent="0.2">
      <c r="C9271" s="13"/>
    </row>
    <row r="9272" spans="3:3" x14ac:dyDescent="0.2">
      <c r="C9272" s="301"/>
    </row>
    <row r="9273" spans="3:3" x14ac:dyDescent="0.2">
      <c r="C9273" s="301"/>
    </row>
    <row r="9274" spans="3:3" x14ac:dyDescent="0.2">
      <c r="C9274" s="13"/>
    </row>
    <row r="9275" spans="3:3" x14ac:dyDescent="0.2">
      <c r="C9275" s="301"/>
    </row>
    <row r="9276" spans="3:3" x14ac:dyDescent="0.2">
      <c r="C9276" s="301"/>
    </row>
    <row r="9277" spans="3:3" x14ac:dyDescent="0.2">
      <c r="C9277" s="13"/>
    </row>
    <row r="9278" spans="3:3" x14ac:dyDescent="0.2">
      <c r="C9278" s="301"/>
    </row>
    <row r="9279" spans="3:3" x14ac:dyDescent="0.2">
      <c r="C9279" s="301"/>
    </row>
    <row r="9280" spans="3:3" x14ac:dyDescent="0.2">
      <c r="C9280" s="13"/>
    </row>
    <row r="9281" spans="3:3" x14ac:dyDescent="0.2">
      <c r="C9281" s="301"/>
    </row>
    <row r="9282" spans="3:3" x14ac:dyDescent="0.2">
      <c r="C9282" s="301"/>
    </row>
    <row r="9283" spans="3:3" x14ac:dyDescent="0.2">
      <c r="C9283" s="13"/>
    </row>
    <row r="9284" spans="3:3" x14ac:dyDescent="0.2">
      <c r="C9284" s="301"/>
    </row>
    <row r="9285" spans="3:3" x14ac:dyDescent="0.2">
      <c r="C9285" s="301"/>
    </row>
    <row r="9286" spans="3:3" x14ac:dyDescent="0.2">
      <c r="C9286" s="13"/>
    </row>
    <row r="9287" spans="3:3" x14ac:dyDescent="0.2">
      <c r="C9287" s="301"/>
    </row>
    <row r="9288" spans="3:3" x14ac:dyDescent="0.2">
      <c r="C9288" s="301"/>
    </row>
    <row r="9289" spans="3:3" x14ac:dyDescent="0.2">
      <c r="C9289" s="13"/>
    </row>
    <row r="9290" spans="3:3" x14ac:dyDescent="0.2">
      <c r="C9290" s="301"/>
    </row>
    <row r="9291" spans="3:3" x14ac:dyDescent="0.2">
      <c r="C9291" s="301"/>
    </row>
    <row r="9292" spans="3:3" x14ac:dyDescent="0.2">
      <c r="C9292" s="13"/>
    </row>
    <row r="9293" spans="3:3" x14ac:dyDescent="0.2">
      <c r="C9293" s="301"/>
    </row>
    <row r="9294" spans="3:3" x14ac:dyDescent="0.2">
      <c r="C9294" s="301"/>
    </row>
    <row r="9295" spans="3:3" x14ac:dyDescent="0.2">
      <c r="C9295" s="13"/>
    </row>
    <row r="9296" spans="3:3" x14ac:dyDescent="0.2">
      <c r="C9296" s="301"/>
    </row>
    <row r="9297" spans="3:3" x14ac:dyDescent="0.2">
      <c r="C9297" s="301"/>
    </row>
    <row r="9298" spans="3:3" x14ac:dyDescent="0.2">
      <c r="C9298" s="13"/>
    </row>
    <row r="9299" spans="3:3" x14ac:dyDescent="0.2">
      <c r="C9299" s="301"/>
    </row>
    <row r="9300" spans="3:3" x14ac:dyDescent="0.2">
      <c r="C9300" s="301"/>
    </row>
    <row r="9301" spans="3:3" x14ac:dyDescent="0.2">
      <c r="C9301" s="13"/>
    </row>
    <row r="9302" spans="3:3" x14ac:dyDescent="0.2">
      <c r="C9302" s="301"/>
    </row>
    <row r="9303" spans="3:3" x14ac:dyDescent="0.2">
      <c r="C9303" s="301"/>
    </row>
    <row r="9304" spans="3:3" x14ac:dyDescent="0.2">
      <c r="C9304" s="13"/>
    </row>
    <row r="9305" spans="3:3" x14ac:dyDescent="0.2">
      <c r="C9305" s="301"/>
    </row>
    <row r="9306" spans="3:3" x14ac:dyDescent="0.2">
      <c r="C9306" s="301"/>
    </row>
    <row r="9307" spans="3:3" x14ac:dyDescent="0.2">
      <c r="C9307" s="13"/>
    </row>
    <row r="9308" spans="3:3" x14ac:dyDescent="0.2">
      <c r="C9308" s="301"/>
    </row>
    <row r="9309" spans="3:3" x14ac:dyDescent="0.2">
      <c r="C9309" s="301"/>
    </row>
    <row r="9310" spans="3:3" x14ac:dyDescent="0.2">
      <c r="C9310" s="13"/>
    </row>
    <row r="9311" spans="3:3" x14ac:dyDescent="0.2">
      <c r="C9311" s="301"/>
    </row>
    <row r="9312" spans="3:3" x14ac:dyDescent="0.2">
      <c r="C9312" s="301"/>
    </row>
    <row r="9313" spans="3:3" x14ac:dyDescent="0.2">
      <c r="C9313" s="13"/>
    </row>
    <row r="9314" spans="3:3" x14ac:dyDescent="0.2">
      <c r="C9314" s="301"/>
    </row>
    <row r="9315" spans="3:3" x14ac:dyDescent="0.2">
      <c r="C9315" s="301"/>
    </row>
    <row r="9316" spans="3:3" x14ac:dyDescent="0.2">
      <c r="C9316" s="13"/>
    </row>
    <row r="9317" spans="3:3" x14ac:dyDescent="0.2">
      <c r="C9317" s="301"/>
    </row>
    <row r="9318" spans="3:3" x14ac:dyDescent="0.2">
      <c r="C9318" s="301"/>
    </row>
    <row r="9319" spans="3:3" x14ac:dyDescent="0.2">
      <c r="C9319" s="13"/>
    </row>
    <row r="9320" spans="3:3" x14ac:dyDescent="0.2">
      <c r="C9320" s="301"/>
    </row>
    <row r="9321" spans="3:3" x14ac:dyDescent="0.2">
      <c r="C9321" s="301"/>
    </row>
    <row r="9322" spans="3:3" x14ac:dyDescent="0.2">
      <c r="C9322" s="13"/>
    </row>
    <row r="9323" spans="3:3" x14ac:dyDescent="0.2">
      <c r="C9323" s="301"/>
    </row>
    <row r="9324" spans="3:3" x14ac:dyDescent="0.2">
      <c r="C9324" s="301"/>
    </row>
    <row r="9325" spans="3:3" x14ac:dyDescent="0.2">
      <c r="C9325" s="13"/>
    </row>
    <row r="9326" spans="3:3" x14ac:dyDescent="0.2">
      <c r="C9326" s="301"/>
    </row>
    <row r="9327" spans="3:3" x14ac:dyDescent="0.2">
      <c r="C9327" s="301"/>
    </row>
    <row r="9328" spans="3:3" x14ac:dyDescent="0.2">
      <c r="C9328" s="13"/>
    </row>
    <row r="9329" spans="3:3" x14ac:dyDescent="0.2">
      <c r="C9329" s="301"/>
    </row>
    <row r="9330" spans="3:3" x14ac:dyDescent="0.2">
      <c r="C9330" s="301"/>
    </row>
    <row r="9331" spans="3:3" x14ac:dyDescent="0.2">
      <c r="C9331" s="13"/>
    </row>
    <row r="9332" spans="3:3" x14ac:dyDescent="0.2">
      <c r="C9332" s="301"/>
    </row>
    <row r="9333" spans="3:3" x14ac:dyDescent="0.2">
      <c r="C9333" s="301"/>
    </row>
    <row r="9334" spans="3:3" x14ac:dyDescent="0.2">
      <c r="C9334" s="13"/>
    </row>
    <row r="9335" spans="3:3" x14ac:dyDescent="0.2">
      <c r="C9335" s="301"/>
    </row>
    <row r="9336" spans="3:3" x14ac:dyDescent="0.2">
      <c r="C9336" s="301"/>
    </row>
    <row r="9337" spans="3:3" x14ac:dyDescent="0.2">
      <c r="C9337" s="13"/>
    </row>
    <row r="9338" spans="3:3" x14ac:dyDescent="0.2">
      <c r="C9338" s="301"/>
    </row>
    <row r="9339" spans="3:3" x14ac:dyDescent="0.2">
      <c r="C9339" s="301"/>
    </row>
    <row r="9340" spans="3:3" x14ac:dyDescent="0.2">
      <c r="C9340" s="13"/>
    </row>
    <row r="9341" spans="3:3" x14ac:dyDescent="0.2">
      <c r="C9341" s="301"/>
    </row>
    <row r="9342" spans="3:3" x14ac:dyDescent="0.2">
      <c r="C9342" s="301"/>
    </row>
    <row r="9343" spans="3:3" x14ac:dyDescent="0.2">
      <c r="C9343" s="13"/>
    </row>
    <row r="9344" spans="3:3" x14ac:dyDescent="0.2">
      <c r="C9344" s="301"/>
    </row>
    <row r="9345" spans="3:3" x14ac:dyDescent="0.2">
      <c r="C9345" s="301"/>
    </row>
    <row r="9346" spans="3:3" x14ac:dyDescent="0.2">
      <c r="C9346" s="13"/>
    </row>
    <row r="9347" spans="3:3" x14ac:dyDescent="0.2">
      <c r="C9347" s="301"/>
    </row>
    <row r="9348" spans="3:3" x14ac:dyDescent="0.2">
      <c r="C9348" s="301"/>
    </row>
    <row r="9349" spans="3:3" x14ac:dyDescent="0.2">
      <c r="C9349" s="13"/>
    </row>
    <row r="9350" spans="3:3" x14ac:dyDescent="0.2">
      <c r="C9350" s="301"/>
    </row>
    <row r="9351" spans="3:3" x14ac:dyDescent="0.2">
      <c r="C9351" s="301"/>
    </row>
    <row r="9352" spans="3:3" x14ac:dyDescent="0.2">
      <c r="C9352" s="13"/>
    </row>
    <row r="9353" spans="3:3" x14ac:dyDescent="0.2">
      <c r="C9353" s="301"/>
    </row>
    <row r="9354" spans="3:3" x14ac:dyDescent="0.2">
      <c r="C9354" s="301"/>
    </row>
    <row r="9355" spans="3:3" x14ac:dyDescent="0.2">
      <c r="C9355" s="13"/>
    </row>
    <row r="9356" spans="3:3" x14ac:dyDescent="0.2">
      <c r="C9356" s="301"/>
    </row>
    <row r="9357" spans="3:3" x14ac:dyDescent="0.2">
      <c r="C9357" s="301"/>
    </row>
    <row r="9358" spans="3:3" x14ac:dyDescent="0.2">
      <c r="C9358" s="13"/>
    </row>
    <row r="9359" spans="3:3" x14ac:dyDescent="0.2">
      <c r="C9359" s="301"/>
    </row>
    <row r="9360" spans="3:3" x14ac:dyDescent="0.2">
      <c r="C9360" s="301"/>
    </row>
    <row r="9361" spans="3:3" x14ac:dyDescent="0.2">
      <c r="C9361" s="13"/>
    </row>
    <row r="9362" spans="3:3" x14ac:dyDescent="0.2">
      <c r="C9362" s="301"/>
    </row>
    <row r="9363" spans="3:3" x14ac:dyDescent="0.2">
      <c r="C9363" s="301"/>
    </row>
    <row r="9364" spans="3:3" x14ac:dyDescent="0.2">
      <c r="C9364" s="13"/>
    </row>
    <row r="9365" spans="3:3" x14ac:dyDescent="0.2">
      <c r="C9365" s="301"/>
    </row>
    <row r="9366" spans="3:3" x14ac:dyDescent="0.2">
      <c r="C9366" s="301"/>
    </row>
    <row r="9367" spans="3:3" x14ac:dyDescent="0.2">
      <c r="C9367" s="13"/>
    </row>
    <row r="9368" spans="3:3" x14ac:dyDescent="0.2">
      <c r="C9368" s="301"/>
    </row>
    <row r="9369" spans="3:3" x14ac:dyDescent="0.2">
      <c r="C9369" s="301"/>
    </row>
    <row r="9370" spans="3:3" x14ac:dyDescent="0.2">
      <c r="C9370" s="13"/>
    </row>
    <row r="9371" spans="3:3" x14ac:dyDescent="0.2">
      <c r="C9371" s="301"/>
    </row>
    <row r="9372" spans="3:3" x14ac:dyDescent="0.2">
      <c r="C9372" s="301"/>
    </row>
    <row r="9373" spans="3:3" x14ac:dyDescent="0.2">
      <c r="C9373" s="13"/>
    </row>
    <row r="9374" spans="3:3" x14ac:dyDescent="0.2">
      <c r="C9374" s="301"/>
    </row>
    <row r="9375" spans="3:3" x14ac:dyDescent="0.2">
      <c r="C9375" s="301"/>
    </row>
    <row r="9376" spans="3:3" x14ac:dyDescent="0.2">
      <c r="C9376" s="13"/>
    </row>
    <row r="9377" spans="3:3" x14ac:dyDescent="0.2">
      <c r="C9377" s="301"/>
    </row>
    <row r="9378" spans="3:3" x14ac:dyDescent="0.2">
      <c r="C9378" s="301"/>
    </row>
    <row r="9379" spans="3:3" x14ac:dyDescent="0.2">
      <c r="C9379" s="13"/>
    </row>
    <row r="9380" spans="3:3" x14ac:dyDescent="0.2">
      <c r="C9380" s="301"/>
    </row>
    <row r="9381" spans="3:3" x14ac:dyDescent="0.2">
      <c r="C9381" s="301"/>
    </row>
    <row r="9382" spans="3:3" x14ac:dyDescent="0.2">
      <c r="C9382" s="13"/>
    </row>
    <row r="9383" spans="3:3" x14ac:dyDescent="0.2">
      <c r="C9383" s="301"/>
    </row>
    <row r="9384" spans="3:3" x14ac:dyDescent="0.2">
      <c r="C9384" s="301"/>
    </row>
    <row r="9385" spans="3:3" x14ac:dyDescent="0.2">
      <c r="C9385" s="13"/>
    </row>
    <row r="9386" spans="3:3" x14ac:dyDescent="0.2">
      <c r="C9386" s="301"/>
    </row>
    <row r="9387" spans="3:3" x14ac:dyDescent="0.2">
      <c r="C9387" s="301"/>
    </row>
    <row r="9388" spans="3:3" x14ac:dyDescent="0.2">
      <c r="C9388" s="13"/>
    </row>
    <row r="9389" spans="3:3" x14ac:dyDescent="0.2">
      <c r="C9389" s="301"/>
    </row>
    <row r="9390" spans="3:3" x14ac:dyDescent="0.2">
      <c r="C9390" s="301"/>
    </row>
    <row r="9391" spans="3:3" x14ac:dyDescent="0.2">
      <c r="C9391" s="13"/>
    </row>
    <row r="9392" spans="3:3" x14ac:dyDescent="0.2">
      <c r="C9392" s="301"/>
    </row>
    <row r="9393" spans="3:3" x14ac:dyDescent="0.2">
      <c r="C9393" s="301"/>
    </row>
    <row r="9394" spans="3:3" x14ac:dyDescent="0.2">
      <c r="C9394" s="13"/>
    </row>
    <row r="9395" spans="3:3" x14ac:dyDescent="0.2">
      <c r="C9395" s="301"/>
    </row>
    <row r="9396" spans="3:3" x14ac:dyDescent="0.2">
      <c r="C9396" s="301"/>
    </row>
    <row r="9397" spans="3:3" x14ac:dyDescent="0.2">
      <c r="C9397" s="13"/>
    </row>
    <row r="9398" spans="3:3" x14ac:dyDescent="0.2">
      <c r="C9398" s="301"/>
    </row>
    <row r="9399" spans="3:3" x14ac:dyDescent="0.2">
      <c r="C9399" s="301"/>
    </row>
    <row r="9400" spans="3:3" x14ac:dyDescent="0.2">
      <c r="C9400" s="13"/>
    </row>
    <row r="9401" spans="3:3" x14ac:dyDescent="0.2">
      <c r="C9401" s="301"/>
    </row>
    <row r="9402" spans="3:3" x14ac:dyDescent="0.2">
      <c r="C9402" s="301"/>
    </row>
    <row r="9403" spans="3:3" x14ac:dyDescent="0.2">
      <c r="C9403" s="13"/>
    </row>
    <row r="9404" spans="3:3" x14ac:dyDescent="0.2">
      <c r="C9404" s="301"/>
    </row>
    <row r="9405" spans="3:3" x14ac:dyDescent="0.2">
      <c r="C9405" s="301"/>
    </row>
    <row r="9406" spans="3:3" x14ac:dyDescent="0.2">
      <c r="C9406" s="13"/>
    </row>
    <row r="9407" spans="3:3" x14ac:dyDescent="0.2">
      <c r="C9407" s="301"/>
    </row>
    <row r="9408" spans="3:3" x14ac:dyDescent="0.2">
      <c r="C9408" s="301"/>
    </row>
    <row r="9409" spans="3:3" x14ac:dyDescent="0.2">
      <c r="C9409" s="13"/>
    </row>
    <row r="9410" spans="3:3" x14ac:dyDescent="0.2">
      <c r="C9410" s="301"/>
    </row>
    <row r="9411" spans="3:3" x14ac:dyDescent="0.2">
      <c r="C9411" s="301"/>
    </row>
    <row r="9412" spans="3:3" x14ac:dyDescent="0.2">
      <c r="C9412" s="13"/>
    </row>
    <row r="9413" spans="3:3" x14ac:dyDescent="0.2">
      <c r="C9413" s="301"/>
    </row>
    <row r="9414" spans="3:3" x14ac:dyDescent="0.2">
      <c r="C9414" s="301"/>
    </row>
    <row r="9415" spans="3:3" x14ac:dyDescent="0.2">
      <c r="C9415" s="13"/>
    </row>
    <row r="9416" spans="3:3" x14ac:dyDescent="0.2">
      <c r="C9416" s="301"/>
    </row>
    <row r="9417" spans="3:3" x14ac:dyDescent="0.2">
      <c r="C9417" s="301"/>
    </row>
    <row r="9418" spans="3:3" x14ac:dyDescent="0.2">
      <c r="C9418" s="13"/>
    </row>
    <row r="9419" spans="3:3" x14ac:dyDescent="0.2">
      <c r="C9419" s="301"/>
    </row>
    <row r="9420" spans="3:3" x14ac:dyDescent="0.2">
      <c r="C9420" s="301"/>
    </row>
    <row r="9421" spans="3:3" x14ac:dyDescent="0.2">
      <c r="C9421" s="13"/>
    </row>
    <row r="9422" spans="3:3" x14ac:dyDescent="0.2">
      <c r="C9422" s="301"/>
    </row>
    <row r="9423" spans="3:3" x14ac:dyDescent="0.2">
      <c r="C9423" s="301"/>
    </row>
    <row r="9424" spans="3:3" x14ac:dyDescent="0.2">
      <c r="C9424" s="13"/>
    </row>
    <row r="9425" spans="3:3" x14ac:dyDescent="0.2">
      <c r="C9425" s="301"/>
    </row>
    <row r="9426" spans="3:3" x14ac:dyDescent="0.2">
      <c r="C9426" s="301"/>
    </row>
    <row r="9427" spans="3:3" x14ac:dyDescent="0.2">
      <c r="C9427" s="13"/>
    </row>
    <row r="9428" spans="3:3" x14ac:dyDescent="0.2">
      <c r="C9428" s="301"/>
    </row>
    <row r="9429" spans="3:3" x14ac:dyDescent="0.2">
      <c r="C9429" s="301"/>
    </row>
    <row r="9430" spans="3:3" x14ac:dyDescent="0.2">
      <c r="C9430" s="13"/>
    </row>
    <row r="9431" spans="3:3" x14ac:dyDescent="0.2">
      <c r="C9431" s="301"/>
    </row>
    <row r="9432" spans="3:3" x14ac:dyDescent="0.2">
      <c r="C9432" s="301"/>
    </row>
    <row r="9433" spans="3:3" x14ac:dyDescent="0.2">
      <c r="C9433" s="13"/>
    </row>
    <row r="9434" spans="3:3" x14ac:dyDescent="0.2">
      <c r="C9434" s="301"/>
    </row>
    <row r="9435" spans="3:3" x14ac:dyDescent="0.2">
      <c r="C9435" s="301"/>
    </row>
    <row r="9436" spans="3:3" x14ac:dyDescent="0.2">
      <c r="C9436" s="13"/>
    </row>
    <row r="9437" spans="3:3" x14ac:dyDescent="0.2">
      <c r="C9437" s="301"/>
    </row>
    <row r="9438" spans="3:3" x14ac:dyDescent="0.2">
      <c r="C9438" s="301"/>
    </row>
    <row r="9439" spans="3:3" x14ac:dyDescent="0.2">
      <c r="C9439" s="13"/>
    </row>
    <row r="9440" spans="3:3" x14ac:dyDescent="0.2">
      <c r="C9440" s="301"/>
    </row>
    <row r="9441" spans="3:3" x14ac:dyDescent="0.2">
      <c r="C9441" s="301"/>
    </row>
    <row r="9442" spans="3:3" x14ac:dyDescent="0.2">
      <c r="C9442" s="13"/>
    </row>
    <row r="9443" spans="3:3" x14ac:dyDescent="0.2">
      <c r="C9443" s="301"/>
    </row>
    <row r="9444" spans="3:3" x14ac:dyDescent="0.2">
      <c r="C9444" s="301"/>
    </row>
    <row r="9445" spans="3:3" x14ac:dyDescent="0.2">
      <c r="C9445" s="13"/>
    </row>
    <row r="9446" spans="3:3" x14ac:dyDescent="0.2">
      <c r="C9446" s="301"/>
    </row>
    <row r="9447" spans="3:3" x14ac:dyDescent="0.2">
      <c r="C9447" s="301"/>
    </row>
    <row r="9448" spans="3:3" x14ac:dyDescent="0.2">
      <c r="C9448" s="13"/>
    </row>
    <row r="9449" spans="3:3" x14ac:dyDescent="0.2">
      <c r="C9449" s="301"/>
    </row>
    <row r="9450" spans="3:3" x14ac:dyDescent="0.2">
      <c r="C9450" s="301"/>
    </row>
    <row r="9451" spans="3:3" x14ac:dyDescent="0.2">
      <c r="C9451" s="13"/>
    </row>
    <row r="9452" spans="3:3" x14ac:dyDescent="0.2">
      <c r="C9452" s="301"/>
    </row>
    <row r="9453" spans="3:3" x14ac:dyDescent="0.2">
      <c r="C9453" s="301"/>
    </row>
    <row r="9454" spans="3:3" x14ac:dyDescent="0.2">
      <c r="C9454" s="13"/>
    </row>
    <row r="9455" spans="3:3" x14ac:dyDescent="0.2">
      <c r="C9455" s="301"/>
    </row>
    <row r="9456" spans="3:3" x14ac:dyDescent="0.2">
      <c r="C9456" s="301"/>
    </row>
    <row r="9457" spans="3:3" x14ac:dyDescent="0.2">
      <c r="C9457" s="13"/>
    </row>
    <row r="9458" spans="3:3" x14ac:dyDescent="0.2">
      <c r="C9458" s="301"/>
    </row>
    <row r="9459" spans="3:3" x14ac:dyDescent="0.2">
      <c r="C9459" s="301"/>
    </row>
    <row r="9460" spans="3:3" x14ac:dyDescent="0.2">
      <c r="C9460" s="13"/>
    </row>
    <row r="9461" spans="3:3" x14ac:dyDescent="0.2">
      <c r="C9461" s="301"/>
    </row>
    <row r="9462" spans="3:3" x14ac:dyDescent="0.2">
      <c r="C9462" s="301"/>
    </row>
    <row r="9463" spans="3:3" x14ac:dyDescent="0.2">
      <c r="C9463" s="13"/>
    </row>
    <row r="9464" spans="3:3" x14ac:dyDescent="0.2">
      <c r="C9464" s="301"/>
    </row>
    <row r="9465" spans="3:3" x14ac:dyDescent="0.2">
      <c r="C9465" s="301"/>
    </row>
    <row r="9466" spans="3:3" x14ac:dyDescent="0.2">
      <c r="C9466" s="13"/>
    </row>
    <row r="9467" spans="3:3" x14ac:dyDescent="0.2">
      <c r="C9467" s="301"/>
    </row>
    <row r="9468" spans="3:3" x14ac:dyDescent="0.2">
      <c r="C9468" s="301"/>
    </row>
    <row r="9469" spans="3:3" x14ac:dyDescent="0.2">
      <c r="C9469" s="13"/>
    </row>
    <row r="9470" spans="3:3" x14ac:dyDescent="0.2">
      <c r="C9470" s="301"/>
    </row>
    <row r="9471" spans="3:3" x14ac:dyDescent="0.2">
      <c r="C9471" s="301"/>
    </row>
    <row r="9472" spans="3:3" x14ac:dyDescent="0.2">
      <c r="C9472" s="13"/>
    </row>
    <row r="9473" spans="3:3" x14ac:dyDescent="0.2">
      <c r="C9473" s="301"/>
    </row>
    <row r="9474" spans="3:3" x14ac:dyDescent="0.2">
      <c r="C9474" s="301"/>
    </row>
    <row r="9475" spans="3:3" x14ac:dyDescent="0.2">
      <c r="C9475" s="13"/>
    </row>
    <row r="9476" spans="3:3" x14ac:dyDescent="0.2">
      <c r="C9476" s="301"/>
    </row>
    <row r="9477" spans="3:3" x14ac:dyDescent="0.2">
      <c r="C9477" s="301"/>
    </row>
    <row r="9478" spans="3:3" x14ac:dyDescent="0.2">
      <c r="C9478" s="13"/>
    </row>
    <row r="9479" spans="3:3" x14ac:dyDescent="0.2">
      <c r="C9479" s="301"/>
    </row>
    <row r="9480" spans="3:3" x14ac:dyDescent="0.2">
      <c r="C9480" s="301"/>
    </row>
    <row r="9481" spans="3:3" x14ac:dyDescent="0.2">
      <c r="C9481" s="13"/>
    </row>
    <row r="9482" spans="3:3" x14ac:dyDescent="0.2">
      <c r="C9482" s="301"/>
    </row>
    <row r="9483" spans="3:3" x14ac:dyDescent="0.2">
      <c r="C9483" s="301"/>
    </row>
    <row r="9484" spans="3:3" x14ac:dyDescent="0.2">
      <c r="C9484" s="13"/>
    </row>
    <row r="9485" spans="3:3" x14ac:dyDescent="0.2">
      <c r="C9485" s="301"/>
    </row>
    <row r="9486" spans="3:3" x14ac:dyDescent="0.2">
      <c r="C9486" s="301"/>
    </row>
    <row r="9487" spans="3:3" x14ac:dyDescent="0.2">
      <c r="C9487" s="13"/>
    </row>
    <row r="9488" spans="3:3" x14ac:dyDescent="0.2">
      <c r="C9488" s="301"/>
    </row>
    <row r="9489" spans="3:3" x14ac:dyDescent="0.2">
      <c r="C9489" s="301"/>
    </row>
    <row r="9490" spans="3:3" x14ac:dyDescent="0.2">
      <c r="C9490" s="13"/>
    </row>
    <row r="9491" spans="3:3" x14ac:dyDescent="0.2">
      <c r="C9491" s="301"/>
    </row>
    <row r="9492" spans="3:3" x14ac:dyDescent="0.2">
      <c r="C9492" s="301"/>
    </row>
    <row r="9493" spans="3:3" x14ac:dyDescent="0.2">
      <c r="C9493" s="13"/>
    </row>
    <row r="9494" spans="3:3" x14ac:dyDescent="0.2">
      <c r="C9494" s="301"/>
    </row>
    <row r="9495" spans="3:3" x14ac:dyDescent="0.2">
      <c r="C9495" s="301"/>
    </row>
    <row r="9496" spans="3:3" x14ac:dyDescent="0.2">
      <c r="C9496" s="13"/>
    </row>
    <row r="9497" spans="3:3" x14ac:dyDescent="0.2">
      <c r="C9497" s="301"/>
    </row>
    <row r="9498" spans="3:3" x14ac:dyDescent="0.2">
      <c r="C9498" s="301"/>
    </row>
    <row r="9499" spans="3:3" x14ac:dyDescent="0.2">
      <c r="C9499" s="13"/>
    </row>
    <row r="9500" spans="3:3" x14ac:dyDescent="0.2">
      <c r="C9500" s="301"/>
    </row>
    <row r="9501" spans="3:3" x14ac:dyDescent="0.2">
      <c r="C9501" s="301"/>
    </row>
    <row r="9502" spans="3:3" x14ac:dyDescent="0.2">
      <c r="C9502" s="13"/>
    </row>
    <row r="9503" spans="3:3" x14ac:dyDescent="0.2">
      <c r="C9503" s="301"/>
    </row>
    <row r="9504" spans="3:3" x14ac:dyDescent="0.2">
      <c r="C9504" s="301"/>
    </row>
    <row r="9505" spans="3:3" x14ac:dyDescent="0.2">
      <c r="C9505" s="13"/>
    </row>
    <row r="9506" spans="3:3" x14ac:dyDescent="0.2">
      <c r="C9506" s="301"/>
    </row>
    <row r="9507" spans="3:3" x14ac:dyDescent="0.2">
      <c r="C9507" s="301"/>
    </row>
    <row r="9508" spans="3:3" x14ac:dyDescent="0.2">
      <c r="C9508" s="13"/>
    </row>
    <row r="9509" spans="3:3" x14ac:dyDescent="0.2">
      <c r="C9509" s="301"/>
    </row>
    <row r="9510" spans="3:3" x14ac:dyDescent="0.2">
      <c r="C9510" s="301"/>
    </row>
    <row r="9511" spans="3:3" x14ac:dyDescent="0.2">
      <c r="C9511" s="13"/>
    </row>
    <row r="9512" spans="3:3" x14ac:dyDescent="0.2">
      <c r="C9512" s="301"/>
    </row>
    <row r="9513" spans="3:3" x14ac:dyDescent="0.2">
      <c r="C9513" s="301"/>
    </row>
    <row r="9514" spans="3:3" x14ac:dyDescent="0.2">
      <c r="C9514" s="13"/>
    </row>
    <row r="9515" spans="3:3" x14ac:dyDescent="0.2">
      <c r="C9515" s="301"/>
    </row>
    <row r="9516" spans="3:3" x14ac:dyDescent="0.2">
      <c r="C9516" s="301"/>
    </row>
    <row r="9517" spans="3:3" x14ac:dyDescent="0.2">
      <c r="C9517" s="13"/>
    </row>
    <row r="9518" spans="3:3" x14ac:dyDescent="0.2">
      <c r="C9518" s="301"/>
    </row>
    <row r="9519" spans="3:3" x14ac:dyDescent="0.2">
      <c r="C9519" s="301"/>
    </row>
    <row r="9520" spans="3:3" x14ac:dyDescent="0.2">
      <c r="C9520" s="13"/>
    </row>
    <row r="9521" spans="3:3" x14ac:dyDescent="0.2">
      <c r="C9521" s="301"/>
    </row>
    <row r="9522" spans="3:3" x14ac:dyDescent="0.2">
      <c r="C9522" s="301"/>
    </row>
    <row r="9523" spans="3:3" x14ac:dyDescent="0.2">
      <c r="C9523" s="13"/>
    </row>
    <row r="9524" spans="3:3" x14ac:dyDescent="0.2">
      <c r="C9524" s="301"/>
    </row>
    <row r="9525" spans="3:3" x14ac:dyDescent="0.2">
      <c r="C9525" s="301"/>
    </row>
    <row r="9526" spans="3:3" x14ac:dyDescent="0.2">
      <c r="C9526" s="13"/>
    </row>
    <row r="9527" spans="3:3" x14ac:dyDescent="0.2">
      <c r="C9527" s="301"/>
    </row>
    <row r="9528" spans="3:3" x14ac:dyDescent="0.2">
      <c r="C9528" s="301"/>
    </row>
    <row r="9529" spans="3:3" x14ac:dyDescent="0.2">
      <c r="C9529" s="13"/>
    </row>
    <row r="9530" spans="3:3" x14ac:dyDescent="0.2">
      <c r="C9530" s="301"/>
    </row>
    <row r="9531" spans="3:3" x14ac:dyDescent="0.2">
      <c r="C9531" s="301"/>
    </row>
    <row r="9532" spans="3:3" x14ac:dyDescent="0.2">
      <c r="C9532" s="13"/>
    </row>
    <row r="9533" spans="3:3" x14ac:dyDescent="0.2">
      <c r="C9533" s="301"/>
    </row>
    <row r="9534" spans="3:3" x14ac:dyDescent="0.2">
      <c r="C9534" s="301"/>
    </row>
    <row r="9535" spans="3:3" x14ac:dyDescent="0.2">
      <c r="C9535" s="13"/>
    </row>
    <row r="9536" spans="3:3" x14ac:dyDescent="0.2">
      <c r="C9536" s="301"/>
    </row>
    <row r="9537" spans="3:3" x14ac:dyDescent="0.2">
      <c r="C9537" s="301"/>
    </row>
    <row r="9538" spans="3:3" x14ac:dyDescent="0.2">
      <c r="C9538" s="13"/>
    </row>
    <row r="9539" spans="3:3" x14ac:dyDescent="0.2">
      <c r="C9539" s="301"/>
    </row>
    <row r="9540" spans="3:3" x14ac:dyDescent="0.2">
      <c r="C9540" s="301"/>
    </row>
    <row r="9541" spans="3:3" x14ac:dyDescent="0.2">
      <c r="C9541" s="13"/>
    </row>
    <row r="9542" spans="3:3" x14ac:dyDescent="0.2">
      <c r="C9542" s="301"/>
    </row>
    <row r="9543" spans="3:3" x14ac:dyDescent="0.2">
      <c r="C9543" s="301"/>
    </row>
    <row r="9544" spans="3:3" x14ac:dyDescent="0.2">
      <c r="C9544" s="13"/>
    </row>
    <row r="9545" spans="3:3" x14ac:dyDescent="0.2">
      <c r="C9545" s="301"/>
    </row>
    <row r="9546" spans="3:3" x14ac:dyDescent="0.2">
      <c r="C9546" s="301"/>
    </row>
    <row r="9547" spans="3:3" x14ac:dyDescent="0.2">
      <c r="C9547" s="13"/>
    </row>
    <row r="9548" spans="3:3" x14ac:dyDescent="0.2">
      <c r="C9548" s="301"/>
    </row>
    <row r="9549" spans="3:3" x14ac:dyDescent="0.2">
      <c r="C9549" s="301"/>
    </row>
    <row r="9550" spans="3:3" x14ac:dyDescent="0.2">
      <c r="C9550" s="13"/>
    </row>
    <row r="9551" spans="3:3" x14ac:dyDescent="0.2">
      <c r="C9551" s="301"/>
    </row>
    <row r="9552" spans="3:3" x14ac:dyDescent="0.2">
      <c r="C9552" s="301"/>
    </row>
    <row r="9553" spans="3:3" x14ac:dyDescent="0.2">
      <c r="C9553" s="13"/>
    </row>
    <row r="9554" spans="3:3" x14ac:dyDescent="0.2">
      <c r="C9554" s="301"/>
    </row>
    <row r="9555" spans="3:3" x14ac:dyDescent="0.2">
      <c r="C9555" s="301"/>
    </row>
    <row r="9556" spans="3:3" x14ac:dyDescent="0.2">
      <c r="C9556" s="13"/>
    </row>
    <row r="9557" spans="3:3" x14ac:dyDescent="0.2">
      <c r="C9557" s="301"/>
    </row>
    <row r="9558" spans="3:3" x14ac:dyDescent="0.2">
      <c r="C9558" s="301"/>
    </row>
    <row r="9559" spans="3:3" x14ac:dyDescent="0.2">
      <c r="C9559" s="13"/>
    </row>
    <row r="9560" spans="3:3" x14ac:dyDescent="0.2">
      <c r="C9560" s="301"/>
    </row>
    <row r="9561" spans="3:3" x14ac:dyDescent="0.2">
      <c r="C9561" s="301"/>
    </row>
    <row r="9562" spans="3:3" x14ac:dyDescent="0.2">
      <c r="C9562" s="13"/>
    </row>
    <row r="9563" spans="3:3" x14ac:dyDescent="0.2">
      <c r="C9563" s="301"/>
    </row>
    <row r="9564" spans="3:3" x14ac:dyDescent="0.2">
      <c r="C9564" s="301"/>
    </row>
    <row r="9565" spans="3:3" x14ac:dyDescent="0.2">
      <c r="C9565" s="13"/>
    </row>
    <row r="9566" spans="3:3" x14ac:dyDescent="0.2">
      <c r="C9566" s="301"/>
    </row>
    <row r="9567" spans="3:3" x14ac:dyDescent="0.2">
      <c r="C9567" s="301"/>
    </row>
    <row r="9568" spans="3:3" x14ac:dyDescent="0.2">
      <c r="C9568" s="13"/>
    </row>
    <row r="9569" spans="3:3" x14ac:dyDescent="0.2">
      <c r="C9569" s="301"/>
    </row>
    <row r="9570" spans="3:3" x14ac:dyDescent="0.2">
      <c r="C9570" s="301"/>
    </row>
    <row r="9571" spans="3:3" x14ac:dyDescent="0.2">
      <c r="C9571" s="13"/>
    </row>
    <row r="9572" spans="3:3" x14ac:dyDescent="0.2">
      <c r="C9572" s="301"/>
    </row>
    <row r="9573" spans="3:3" x14ac:dyDescent="0.2">
      <c r="C9573" s="301"/>
    </row>
    <row r="9574" spans="3:3" x14ac:dyDescent="0.2">
      <c r="C9574" s="13"/>
    </row>
    <row r="9575" spans="3:3" x14ac:dyDescent="0.2">
      <c r="C9575" s="301"/>
    </row>
    <row r="9576" spans="3:3" x14ac:dyDescent="0.2">
      <c r="C9576" s="301"/>
    </row>
    <row r="9577" spans="3:3" x14ac:dyDescent="0.2">
      <c r="C9577" s="13"/>
    </row>
    <row r="9578" spans="3:3" x14ac:dyDescent="0.2">
      <c r="C9578" s="301"/>
    </row>
    <row r="9579" spans="3:3" x14ac:dyDescent="0.2">
      <c r="C9579" s="301"/>
    </row>
    <row r="9580" spans="3:3" x14ac:dyDescent="0.2">
      <c r="C9580" s="13"/>
    </row>
    <row r="9581" spans="3:3" x14ac:dyDescent="0.2">
      <c r="C9581" s="301"/>
    </row>
    <row r="9582" spans="3:3" x14ac:dyDescent="0.2">
      <c r="C9582" s="301"/>
    </row>
    <row r="9583" spans="3:3" x14ac:dyDescent="0.2">
      <c r="C9583" s="13"/>
    </row>
    <row r="9584" spans="3:3" x14ac:dyDescent="0.2">
      <c r="C9584" s="301"/>
    </row>
    <row r="9585" spans="3:3" x14ac:dyDescent="0.2">
      <c r="C9585" s="301"/>
    </row>
    <row r="9586" spans="3:3" x14ac:dyDescent="0.2">
      <c r="C9586" s="13"/>
    </row>
    <row r="9587" spans="3:3" x14ac:dyDescent="0.2">
      <c r="C9587" s="301"/>
    </row>
    <row r="9588" spans="3:3" x14ac:dyDescent="0.2">
      <c r="C9588" s="301"/>
    </row>
    <row r="9589" spans="3:3" x14ac:dyDescent="0.2">
      <c r="C9589" s="13"/>
    </row>
    <row r="9590" spans="3:3" x14ac:dyDescent="0.2">
      <c r="C9590" s="301"/>
    </row>
    <row r="9591" spans="3:3" x14ac:dyDescent="0.2">
      <c r="C9591" s="301"/>
    </row>
    <row r="9592" spans="3:3" x14ac:dyDescent="0.2">
      <c r="C9592" s="13"/>
    </row>
    <row r="9593" spans="3:3" x14ac:dyDescent="0.2">
      <c r="C9593" s="301"/>
    </row>
    <row r="9594" spans="3:3" x14ac:dyDescent="0.2">
      <c r="C9594" s="301"/>
    </row>
    <row r="9595" spans="3:3" x14ac:dyDescent="0.2">
      <c r="C9595" s="13"/>
    </row>
    <row r="9596" spans="3:3" x14ac:dyDescent="0.2">
      <c r="C9596" s="301"/>
    </row>
    <row r="9597" spans="3:3" x14ac:dyDescent="0.2">
      <c r="C9597" s="301"/>
    </row>
    <row r="9598" spans="3:3" x14ac:dyDescent="0.2">
      <c r="C9598" s="13"/>
    </row>
    <row r="9599" spans="3:3" x14ac:dyDescent="0.2">
      <c r="C9599" s="301"/>
    </row>
    <row r="9600" spans="3:3" x14ac:dyDescent="0.2">
      <c r="C9600" s="301"/>
    </row>
    <row r="9601" spans="3:3" x14ac:dyDescent="0.2">
      <c r="C9601" s="13"/>
    </row>
    <row r="9602" spans="3:3" x14ac:dyDescent="0.2">
      <c r="C9602" s="301"/>
    </row>
    <row r="9603" spans="3:3" x14ac:dyDescent="0.2">
      <c r="C9603" s="301"/>
    </row>
    <row r="9604" spans="3:3" x14ac:dyDescent="0.2">
      <c r="C9604" s="13"/>
    </row>
    <row r="9605" spans="3:3" x14ac:dyDescent="0.2">
      <c r="C9605" s="301"/>
    </row>
    <row r="9606" spans="3:3" x14ac:dyDescent="0.2">
      <c r="C9606" s="301"/>
    </row>
    <row r="9607" spans="3:3" x14ac:dyDescent="0.2">
      <c r="C9607" s="13"/>
    </row>
    <row r="9608" spans="3:3" x14ac:dyDescent="0.2">
      <c r="C9608" s="301"/>
    </row>
    <row r="9609" spans="3:3" x14ac:dyDescent="0.2">
      <c r="C9609" s="301"/>
    </row>
    <row r="9610" spans="3:3" x14ac:dyDescent="0.2">
      <c r="C9610" s="13"/>
    </row>
    <row r="9611" spans="3:3" x14ac:dyDescent="0.2">
      <c r="C9611" s="301"/>
    </row>
    <row r="9612" spans="3:3" x14ac:dyDescent="0.2">
      <c r="C9612" s="301"/>
    </row>
    <row r="9613" spans="3:3" x14ac:dyDescent="0.2">
      <c r="C9613" s="13"/>
    </row>
    <row r="9614" spans="3:3" x14ac:dyDescent="0.2">
      <c r="C9614" s="301"/>
    </row>
    <row r="9615" spans="3:3" x14ac:dyDescent="0.2">
      <c r="C9615" s="301"/>
    </row>
    <row r="9616" spans="3:3" x14ac:dyDescent="0.2">
      <c r="C9616" s="13"/>
    </row>
    <row r="9617" spans="3:3" x14ac:dyDescent="0.2">
      <c r="C9617" s="301"/>
    </row>
    <row r="9618" spans="3:3" x14ac:dyDescent="0.2">
      <c r="C9618" s="301"/>
    </row>
    <row r="9619" spans="3:3" x14ac:dyDescent="0.2">
      <c r="C9619" s="13"/>
    </row>
    <row r="9620" spans="3:3" x14ac:dyDescent="0.2">
      <c r="C9620" s="301"/>
    </row>
    <row r="9621" spans="3:3" x14ac:dyDescent="0.2">
      <c r="C9621" s="301"/>
    </row>
    <row r="9622" spans="3:3" x14ac:dyDescent="0.2">
      <c r="C9622" s="13"/>
    </row>
    <row r="9623" spans="3:3" x14ac:dyDescent="0.2">
      <c r="C9623" s="301"/>
    </row>
    <row r="9624" spans="3:3" x14ac:dyDescent="0.2">
      <c r="C9624" s="301"/>
    </row>
    <row r="9625" spans="3:3" x14ac:dyDescent="0.2">
      <c r="C9625" s="13"/>
    </row>
    <row r="9626" spans="3:3" x14ac:dyDescent="0.2">
      <c r="C9626" s="301"/>
    </row>
    <row r="9627" spans="3:3" x14ac:dyDescent="0.2">
      <c r="C9627" s="301"/>
    </row>
    <row r="9628" spans="3:3" x14ac:dyDescent="0.2">
      <c r="C9628" s="13"/>
    </row>
    <row r="9629" spans="3:3" x14ac:dyDescent="0.2">
      <c r="C9629" s="301"/>
    </row>
    <row r="9630" spans="3:3" x14ac:dyDescent="0.2">
      <c r="C9630" s="301"/>
    </row>
    <row r="9631" spans="3:3" x14ac:dyDescent="0.2">
      <c r="C9631" s="13"/>
    </row>
    <row r="9632" spans="3:3" x14ac:dyDescent="0.2">
      <c r="C9632" s="301"/>
    </row>
    <row r="9633" spans="3:3" x14ac:dyDescent="0.2">
      <c r="C9633" s="301"/>
    </row>
    <row r="9634" spans="3:3" x14ac:dyDescent="0.2">
      <c r="C9634" s="13"/>
    </row>
    <row r="9635" spans="3:3" x14ac:dyDescent="0.2">
      <c r="C9635" s="301"/>
    </row>
    <row r="9636" spans="3:3" x14ac:dyDescent="0.2">
      <c r="C9636" s="301"/>
    </row>
    <row r="9637" spans="3:3" x14ac:dyDescent="0.2">
      <c r="C9637" s="13"/>
    </row>
    <row r="9638" spans="3:3" x14ac:dyDescent="0.2">
      <c r="C9638" s="301"/>
    </row>
    <row r="9639" spans="3:3" x14ac:dyDescent="0.2">
      <c r="C9639" s="301"/>
    </row>
    <row r="9640" spans="3:3" x14ac:dyDescent="0.2">
      <c r="C9640" s="13"/>
    </row>
    <row r="9641" spans="3:3" x14ac:dyDescent="0.2">
      <c r="C9641" s="301"/>
    </row>
    <row r="9642" spans="3:3" x14ac:dyDescent="0.2">
      <c r="C9642" s="301"/>
    </row>
    <row r="9643" spans="3:3" x14ac:dyDescent="0.2">
      <c r="C9643" s="13"/>
    </row>
    <row r="9644" spans="3:3" x14ac:dyDescent="0.2">
      <c r="C9644" s="301"/>
    </row>
    <row r="9645" spans="3:3" x14ac:dyDescent="0.2">
      <c r="C9645" s="301"/>
    </row>
    <row r="9646" spans="3:3" x14ac:dyDescent="0.2">
      <c r="C9646" s="13"/>
    </row>
    <row r="9647" spans="3:3" x14ac:dyDescent="0.2">
      <c r="C9647" s="301"/>
    </row>
    <row r="9648" spans="3:3" x14ac:dyDescent="0.2">
      <c r="C9648" s="301"/>
    </row>
    <row r="9649" spans="3:3" x14ac:dyDescent="0.2">
      <c r="C9649" s="13"/>
    </row>
    <row r="9650" spans="3:3" x14ac:dyDescent="0.2">
      <c r="C9650" s="301"/>
    </row>
    <row r="9651" spans="3:3" x14ac:dyDescent="0.2">
      <c r="C9651" s="301"/>
    </row>
    <row r="9652" spans="3:3" x14ac:dyDescent="0.2">
      <c r="C9652" s="13"/>
    </row>
    <row r="9653" spans="3:3" x14ac:dyDescent="0.2">
      <c r="C9653" s="301"/>
    </row>
    <row r="9654" spans="3:3" x14ac:dyDescent="0.2">
      <c r="C9654" s="301"/>
    </row>
    <row r="9655" spans="3:3" x14ac:dyDescent="0.2">
      <c r="C9655" s="13"/>
    </row>
    <row r="9656" spans="3:3" x14ac:dyDescent="0.2">
      <c r="C9656" s="301"/>
    </row>
    <row r="9657" spans="3:3" x14ac:dyDescent="0.2">
      <c r="C9657" s="301"/>
    </row>
    <row r="9658" spans="3:3" x14ac:dyDescent="0.2">
      <c r="C9658" s="13"/>
    </row>
    <row r="9659" spans="3:3" x14ac:dyDescent="0.2">
      <c r="C9659" s="301"/>
    </row>
    <row r="9660" spans="3:3" x14ac:dyDescent="0.2">
      <c r="C9660" s="301"/>
    </row>
    <row r="9661" spans="3:3" x14ac:dyDescent="0.2">
      <c r="C9661" s="13"/>
    </row>
    <row r="9662" spans="3:3" x14ac:dyDescent="0.2">
      <c r="C9662" s="301"/>
    </row>
    <row r="9663" spans="3:3" x14ac:dyDescent="0.2">
      <c r="C9663" s="301"/>
    </row>
    <row r="9664" spans="3:3" x14ac:dyDescent="0.2">
      <c r="C9664" s="13"/>
    </row>
    <row r="9665" spans="3:3" x14ac:dyDescent="0.2">
      <c r="C9665" s="301"/>
    </row>
    <row r="9666" spans="3:3" x14ac:dyDescent="0.2">
      <c r="C9666" s="301"/>
    </row>
    <row r="9667" spans="3:3" x14ac:dyDescent="0.2">
      <c r="C9667" s="13"/>
    </row>
    <row r="9668" spans="3:3" x14ac:dyDescent="0.2">
      <c r="C9668" s="301"/>
    </row>
    <row r="9669" spans="3:3" x14ac:dyDescent="0.2">
      <c r="C9669" s="301"/>
    </row>
    <row r="9670" spans="3:3" x14ac:dyDescent="0.2">
      <c r="C9670" s="13"/>
    </row>
    <row r="9671" spans="3:3" x14ac:dyDescent="0.2">
      <c r="C9671" s="301"/>
    </row>
    <row r="9672" spans="3:3" x14ac:dyDescent="0.2">
      <c r="C9672" s="301"/>
    </row>
    <row r="9673" spans="3:3" x14ac:dyDescent="0.2">
      <c r="C9673" s="13"/>
    </row>
    <row r="9674" spans="3:3" x14ac:dyDescent="0.2">
      <c r="C9674" s="301"/>
    </row>
    <row r="9675" spans="3:3" x14ac:dyDescent="0.2">
      <c r="C9675" s="301"/>
    </row>
    <row r="9676" spans="3:3" x14ac:dyDescent="0.2">
      <c r="C9676" s="13"/>
    </row>
    <row r="9677" spans="3:3" x14ac:dyDescent="0.2">
      <c r="C9677" s="301"/>
    </row>
    <row r="9678" spans="3:3" x14ac:dyDescent="0.2">
      <c r="C9678" s="301"/>
    </row>
    <row r="9679" spans="3:3" x14ac:dyDescent="0.2">
      <c r="C9679" s="13"/>
    </row>
    <row r="9680" spans="3:3" x14ac:dyDescent="0.2">
      <c r="C9680" s="301"/>
    </row>
    <row r="9681" spans="3:3" x14ac:dyDescent="0.2">
      <c r="C9681" s="301"/>
    </row>
    <row r="9682" spans="3:3" x14ac:dyDescent="0.2">
      <c r="C9682" s="13"/>
    </row>
    <row r="9683" spans="3:3" x14ac:dyDescent="0.2">
      <c r="C9683" s="301"/>
    </row>
    <row r="9684" spans="3:3" x14ac:dyDescent="0.2">
      <c r="C9684" s="301"/>
    </row>
    <row r="9685" spans="3:3" x14ac:dyDescent="0.2">
      <c r="C9685" s="13"/>
    </row>
    <row r="9686" spans="3:3" x14ac:dyDescent="0.2">
      <c r="C9686" s="301"/>
    </row>
    <row r="9687" spans="3:3" x14ac:dyDescent="0.2">
      <c r="C9687" s="301"/>
    </row>
    <row r="9688" spans="3:3" x14ac:dyDescent="0.2">
      <c r="C9688" s="13"/>
    </row>
    <row r="9689" spans="3:3" x14ac:dyDescent="0.2">
      <c r="C9689" s="301"/>
    </row>
    <row r="9690" spans="3:3" x14ac:dyDescent="0.2">
      <c r="C9690" s="301"/>
    </row>
    <row r="9691" spans="3:3" x14ac:dyDescent="0.2">
      <c r="C9691" s="13"/>
    </row>
    <row r="9692" spans="3:3" x14ac:dyDescent="0.2">
      <c r="C9692" s="301"/>
    </row>
    <row r="9693" spans="3:3" x14ac:dyDescent="0.2">
      <c r="C9693" s="301"/>
    </row>
    <row r="9694" spans="3:3" x14ac:dyDescent="0.2">
      <c r="C9694" s="13"/>
    </row>
    <row r="9695" spans="3:3" x14ac:dyDescent="0.2">
      <c r="C9695" s="301"/>
    </row>
    <row r="9696" spans="3:3" x14ac:dyDescent="0.2">
      <c r="C9696" s="301"/>
    </row>
    <row r="9697" spans="3:3" x14ac:dyDescent="0.2">
      <c r="C9697" s="13"/>
    </row>
    <row r="9698" spans="3:3" x14ac:dyDescent="0.2">
      <c r="C9698" s="301"/>
    </row>
    <row r="9699" spans="3:3" x14ac:dyDescent="0.2">
      <c r="C9699" s="301"/>
    </row>
    <row r="9700" spans="3:3" x14ac:dyDescent="0.2">
      <c r="C9700" s="13"/>
    </row>
    <row r="9701" spans="3:3" x14ac:dyDescent="0.2">
      <c r="C9701" s="301"/>
    </row>
    <row r="9702" spans="3:3" x14ac:dyDescent="0.2">
      <c r="C9702" s="301"/>
    </row>
    <row r="9703" spans="3:3" x14ac:dyDescent="0.2">
      <c r="C9703" s="13"/>
    </row>
    <row r="9704" spans="3:3" x14ac:dyDescent="0.2">
      <c r="C9704" s="301"/>
    </row>
    <row r="9705" spans="3:3" x14ac:dyDescent="0.2">
      <c r="C9705" s="301"/>
    </row>
    <row r="9706" spans="3:3" x14ac:dyDescent="0.2">
      <c r="C9706" s="13"/>
    </row>
    <row r="9707" spans="3:3" x14ac:dyDescent="0.2">
      <c r="C9707" s="301"/>
    </row>
    <row r="9708" spans="3:3" x14ac:dyDescent="0.2">
      <c r="C9708" s="301"/>
    </row>
    <row r="9709" spans="3:3" x14ac:dyDescent="0.2">
      <c r="C9709" s="13"/>
    </row>
    <row r="9710" spans="3:3" x14ac:dyDescent="0.2">
      <c r="C9710" s="301"/>
    </row>
    <row r="9711" spans="3:3" x14ac:dyDescent="0.2">
      <c r="C9711" s="301"/>
    </row>
    <row r="9712" spans="3:3" x14ac:dyDescent="0.2">
      <c r="C9712" s="13"/>
    </row>
    <row r="9713" spans="3:3" x14ac:dyDescent="0.2">
      <c r="C9713" s="301"/>
    </row>
    <row r="9714" spans="3:3" x14ac:dyDescent="0.2">
      <c r="C9714" s="301"/>
    </row>
    <row r="9715" spans="3:3" x14ac:dyDescent="0.2">
      <c r="C9715" s="13"/>
    </row>
    <row r="9716" spans="3:3" x14ac:dyDescent="0.2">
      <c r="C9716" s="301"/>
    </row>
    <row r="9717" spans="3:3" x14ac:dyDescent="0.2">
      <c r="C9717" s="301"/>
    </row>
    <row r="9718" spans="3:3" x14ac:dyDescent="0.2">
      <c r="C9718" s="13"/>
    </row>
    <row r="9719" spans="3:3" x14ac:dyDescent="0.2">
      <c r="C9719" s="301"/>
    </row>
    <row r="9720" spans="3:3" x14ac:dyDescent="0.2">
      <c r="C9720" s="301"/>
    </row>
    <row r="9721" spans="3:3" x14ac:dyDescent="0.2">
      <c r="C9721" s="13"/>
    </row>
    <row r="9722" spans="3:3" x14ac:dyDescent="0.2">
      <c r="C9722" s="301"/>
    </row>
    <row r="9723" spans="3:3" x14ac:dyDescent="0.2">
      <c r="C9723" s="301"/>
    </row>
    <row r="9724" spans="3:3" x14ac:dyDescent="0.2">
      <c r="C9724" s="13"/>
    </row>
    <row r="9725" spans="3:3" x14ac:dyDescent="0.2">
      <c r="C9725" s="301"/>
    </row>
    <row r="9726" spans="3:3" x14ac:dyDescent="0.2">
      <c r="C9726" s="301"/>
    </row>
    <row r="9727" spans="3:3" x14ac:dyDescent="0.2">
      <c r="C9727" s="13"/>
    </row>
    <row r="9728" spans="3:3" x14ac:dyDescent="0.2">
      <c r="C9728" s="301"/>
    </row>
    <row r="9729" spans="3:3" x14ac:dyDescent="0.2">
      <c r="C9729" s="301"/>
    </row>
    <row r="9730" spans="3:3" x14ac:dyDescent="0.2">
      <c r="C9730" s="13"/>
    </row>
    <row r="9731" spans="3:3" x14ac:dyDescent="0.2">
      <c r="C9731" s="301"/>
    </row>
    <row r="9732" spans="3:3" x14ac:dyDescent="0.2">
      <c r="C9732" s="301"/>
    </row>
    <row r="9733" spans="3:3" x14ac:dyDescent="0.2">
      <c r="C9733" s="13"/>
    </row>
    <row r="9734" spans="3:3" x14ac:dyDescent="0.2">
      <c r="C9734" s="301"/>
    </row>
    <row r="9735" spans="3:3" x14ac:dyDescent="0.2">
      <c r="C9735" s="301"/>
    </row>
    <row r="9736" spans="3:3" x14ac:dyDescent="0.2">
      <c r="C9736" s="13"/>
    </row>
    <row r="9737" spans="3:3" x14ac:dyDescent="0.2">
      <c r="C9737" s="301"/>
    </row>
    <row r="9738" spans="3:3" x14ac:dyDescent="0.2">
      <c r="C9738" s="301"/>
    </row>
    <row r="9739" spans="3:3" x14ac:dyDescent="0.2">
      <c r="C9739" s="13"/>
    </row>
    <row r="9740" spans="3:3" x14ac:dyDescent="0.2">
      <c r="C9740" s="301"/>
    </row>
    <row r="9741" spans="3:3" x14ac:dyDescent="0.2">
      <c r="C9741" s="301"/>
    </row>
    <row r="9742" spans="3:3" x14ac:dyDescent="0.2">
      <c r="C9742" s="13"/>
    </row>
    <row r="9743" spans="3:3" x14ac:dyDescent="0.2">
      <c r="C9743" s="301"/>
    </row>
    <row r="9744" spans="3:3" x14ac:dyDescent="0.2">
      <c r="C9744" s="301"/>
    </row>
    <row r="9745" spans="3:3" x14ac:dyDescent="0.2">
      <c r="C9745" s="13"/>
    </row>
    <row r="9746" spans="3:3" x14ac:dyDescent="0.2">
      <c r="C9746" s="301"/>
    </row>
    <row r="9747" spans="3:3" x14ac:dyDescent="0.2">
      <c r="C9747" s="301"/>
    </row>
    <row r="9748" spans="3:3" x14ac:dyDescent="0.2">
      <c r="C9748" s="13"/>
    </row>
    <row r="9749" spans="3:3" x14ac:dyDescent="0.2">
      <c r="C9749" s="301"/>
    </row>
    <row r="9750" spans="3:3" x14ac:dyDescent="0.2">
      <c r="C9750" s="301"/>
    </row>
    <row r="9751" spans="3:3" x14ac:dyDescent="0.2">
      <c r="C9751" s="13"/>
    </row>
    <row r="9752" spans="3:3" x14ac:dyDescent="0.2">
      <c r="C9752" s="301"/>
    </row>
    <row r="9753" spans="3:3" x14ac:dyDescent="0.2">
      <c r="C9753" s="301"/>
    </row>
    <row r="9754" spans="3:3" x14ac:dyDescent="0.2">
      <c r="C9754" s="13"/>
    </row>
    <row r="9755" spans="3:3" x14ac:dyDescent="0.2">
      <c r="C9755" s="301"/>
    </row>
    <row r="9756" spans="3:3" x14ac:dyDescent="0.2">
      <c r="C9756" s="301"/>
    </row>
    <row r="9757" spans="3:3" x14ac:dyDescent="0.2">
      <c r="C9757" s="13"/>
    </row>
    <row r="9758" spans="3:3" x14ac:dyDescent="0.2">
      <c r="C9758" s="301"/>
    </row>
    <row r="9759" spans="3:3" x14ac:dyDescent="0.2">
      <c r="C9759" s="301"/>
    </row>
    <row r="9760" spans="3:3" x14ac:dyDescent="0.2">
      <c r="C9760" s="13"/>
    </row>
    <row r="9761" spans="3:3" x14ac:dyDescent="0.2">
      <c r="C9761" s="301"/>
    </row>
    <row r="9762" spans="3:3" x14ac:dyDescent="0.2">
      <c r="C9762" s="301"/>
    </row>
    <row r="9763" spans="3:3" x14ac:dyDescent="0.2">
      <c r="C9763" s="13"/>
    </row>
    <row r="9764" spans="3:3" x14ac:dyDescent="0.2">
      <c r="C9764" s="301"/>
    </row>
    <row r="9765" spans="3:3" x14ac:dyDescent="0.2">
      <c r="C9765" s="301"/>
    </row>
    <row r="9766" spans="3:3" x14ac:dyDescent="0.2">
      <c r="C9766" s="13"/>
    </row>
    <row r="9767" spans="3:3" x14ac:dyDescent="0.2">
      <c r="C9767" s="301"/>
    </row>
    <row r="9768" spans="3:3" x14ac:dyDescent="0.2">
      <c r="C9768" s="301"/>
    </row>
    <row r="9769" spans="3:3" x14ac:dyDescent="0.2">
      <c r="C9769" s="13"/>
    </row>
    <row r="9770" spans="3:3" x14ac:dyDescent="0.2">
      <c r="C9770" s="301"/>
    </row>
    <row r="9771" spans="3:3" x14ac:dyDescent="0.2">
      <c r="C9771" s="301"/>
    </row>
    <row r="9772" spans="3:3" x14ac:dyDescent="0.2">
      <c r="C9772" s="13"/>
    </row>
    <row r="9773" spans="3:3" x14ac:dyDescent="0.2">
      <c r="C9773" s="301"/>
    </row>
    <row r="9774" spans="3:3" x14ac:dyDescent="0.2">
      <c r="C9774" s="301"/>
    </row>
    <row r="9775" spans="3:3" x14ac:dyDescent="0.2">
      <c r="C9775" s="13"/>
    </row>
    <row r="9776" spans="3:3" x14ac:dyDescent="0.2">
      <c r="C9776" s="301"/>
    </row>
    <row r="9777" spans="3:3" x14ac:dyDescent="0.2">
      <c r="C9777" s="301"/>
    </row>
    <row r="9778" spans="3:3" x14ac:dyDescent="0.2">
      <c r="C9778" s="13"/>
    </row>
    <row r="9779" spans="3:3" x14ac:dyDescent="0.2">
      <c r="C9779" s="301"/>
    </row>
    <row r="9780" spans="3:3" x14ac:dyDescent="0.2">
      <c r="C9780" s="301"/>
    </row>
    <row r="9781" spans="3:3" x14ac:dyDescent="0.2">
      <c r="C9781" s="13"/>
    </row>
    <row r="9782" spans="3:3" x14ac:dyDescent="0.2">
      <c r="C9782" s="301"/>
    </row>
    <row r="9783" spans="3:3" x14ac:dyDescent="0.2">
      <c r="C9783" s="301"/>
    </row>
    <row r="9784" spans="3:3" x14ac:dyDescent="0.2">
      <c r="C9784" s="13"/>
    </row>
    <row r="9785" spans="3:3" x14ac:dyDescent="0.2">
      <c r="C9785" s="301"/>
    </row>
    <row r="9786" spans="3:3" x14ac:dyDescent="0.2">
      <c r="C9786" s="301"/>
    </row>
    <row r="9787" spans="3:3" x14ac:dyDescent="0.2">
      <c r="C9787" s="13"/>
    </row>
    <row r="9788" spans="3:3" x14ac:dyDescent="0.2">
      <c r="C9788" s="301"/>
    </row>
    <row r="9789" spans="3:3" x14ac:dyDescent="0.2">
      <c r="C9789" s="301"/>
    </row>
    <row r="9790" spans="3:3" x14ac:dyDescent="0.2">
      <c r="C9790" s="13"/>
    </row>
    <row r="9791" spans="3:3" x14ac:dyDescent="0.2">
      <c r="C9791" s="301"/>
    </row>
    <row r="9792" spans="3:3" x14ac:dyDescent="0.2">
      <c r="C9792" s="301"/>
    </row>
    <row r="9793" spans="3:3" x14ac:dyDescent="0.2">
      <c r="C9793" s="13"/>
    </row>
    <row r="9794" spans="3:3" x14ac:dyDescent="0.2">
      <c r="C9794" s="301"/>
    </row>
    <row r="9795" spans="3:3" x14ac:dyDescent="0.2">
      <c r="C9795" s="301"/>
    </row>
    <row r="9796" spans="3:3" x14ac:dyDescent="0.2">
      <c r="C9796" s="13"/>
    </row>
    <row r="9797" spans="3:3" x14ac:dyDescent="0.2">
      <c r="C9797" s="301"/>
    </row>
    <row r="9798" spans="3:3" x14ac:dyDescent="0.2">
      <c r="C9798" s="301"/>
    </row>
    <row r="9799" spans="3:3" x14ac:dyDescent="0.2">
      <c r="C9799" s="13"/>
    </row>
    <row r="9800" spans="3:3" x14ac:dyDescent="0.2">
      <c r="C9800" s="301"/>
    </row>
    <row r="9801" spans="3:3" x14ac:dyDescent="0.2">
      <c r="C9801" s="301"/>
    </row>
    <row r="9802" spans="3:3" x14ac:dyDescent="0.2">
      <c r="C9802" s="13"/>
    </row>
    <row r="9803" spans="3:3" x14ac:dyDescent="0.2">
      <c r="C9803" s="301"/>
    </row>
    <row r="9804" spans="3:3" x14ac:dyDescent="0.2">
      <c r="C9804" s="301"/>
    </row>
    <row r="9805" spans="3:3" x14ac:dyDescent="0.2">
      <c r="C9805" s="13"/>
    </row>
    <row r="9806" spans="3:3" x14ac:dyDescent="0.2">
      <c r="C9806" s="301"/>
    </row>
    <row r="9807" spans="3:3" x14ac:dyDescent="0.2">
      <c r="C9807" s="301"/>
    </row>
    <row r="9808" spans="3:3" x14ac:dyDescent="0.2">
      <c r="C9808" s="13"/>
    </row>
    <row r="9809" spans="3:3" x14ac:dyDescent="0.2">
      <c r="C9809" s="301"/>
    </row>
    <row r="9810" spans="3:3" x14ac:dyDescent="0.2">
      <c r="C9810" s="301"/>
    </row>
    <row r="9811" spans="3:3" x14ac:dyDescent="0.2">
      <c r="C9811" s="13"/>
    </row>
    <row r="9812" spans="3:3" x14ac:dyDescent="0.2">
      <c r="C9812" s="301"/>
    </row>
    <row r="9813" spans="3:3" x14ac:dyDescent="0.2">
      <c r="C9813" s="301"/>
    </row>
    <row r="9814" spans="3:3" x14ac:dyDescent="0.2">
      <c r="C9814" s="13"/>
    </row>
    <row r="9815" spans="3:3" x14ac:dyDescent="0.2">
      <c r="C9815" s="301"/>
    </row>
    <row r="9816" spans="3:3" x14ac:dyDescent="0.2">
      <c r="C9816" s="301"/>
    </row>
    <row r="9817" spans="3:3" x14ac:dyDescent="0.2">
      <c r="C9817" s="13"/>
    </row>
    <row r="9818" spans="3:3" x14ac:dyDescent="0.2">
      <c r="C9818" s="301"/>
    </row>
    <row r="9819" spans="3:3" x14ac:dyDescent="0.2">
      <c r="C9819" s="301"/>
    </row>
    <row r="9820" spans="3:3" x14ac:dyDescent="0.2">
      <c r="C9820" s="13"/>
    </row>
    <row r="9821" spans="3:3" x14ac:dyDescent="0.2">
      <c r="C9821" s="301"/>
    </row>
    <row r="9822" spans="3:3" x14ac:dyDescent="0.2">
      <c r="C9822" s="301"/>
    </row>
    <row r="9823" spans="3:3" x14ac:dyDescent="0.2">
      <c r="C9823" s="13"/>
    </row>
    <row r="9824" spans="3:3" x14ac:dyDescent="0.2">
      <c r="C9824" s="301"/>
    </row>
    <row r="9825" spans="3:3" x14ac:dyDescent="0.2">
      <c r="C9825" s="301"/>
    </row>
    <row r="9826" spans="3:3" x14ac:dyDescent="0.2">
      <c r="C9826" s="13"/>
    </row>
    <row r="9827" spans="3:3" x14ac:dyDescent="0.2">
      <c r="C9827" s="301"/>
    </row>
    <row r="9828" spans="3:3" x14ac:dyDescent="0.2">
      <c r="C9828" s="301"/>
    </row>
    <row r="9829" spans="3:3" x14ac:dyDescent="0.2">
      <c r="C9829" s="13"/>
    </row>
    <row r="9830" spans="3:3" x14ac:dyDescent="0.2">
      <c r="C9830" s="301"/>
    </row>
    <row r="9831" spans="3:3" x14ac:dyDescent="0.2">
      <c r="C9831" s="301"/>
    </row>
    <row r="9832" spans="3:3" x14ac:dyDescent="0.2">
      <c r="C9832" s="13"/>
    </row>
    <row r="9833" spans="3:3" x14ac:dyDescent="0.2">
      <c r="C9833" s="301"/>
    </row>
    <row r="9834" spans="3:3" x14ac:dyDescent="0.2">
      <c r="C9834" s="301"/>
    </row>
    <row r="9835" spans="3:3" x14ac:dyDescent="0.2">
      <c r="C9835" s="13"/>
    </row>
    <row r="9836" spans="3:3" x14ac:dyDescent="0.2">
      <c r="C9836" s="301"/>
    </row>
    <row r="9837" spans="3:3" x14ac:dyDescent="0.2">
      <c r="C9837" s="301"/>
    </row>
    <row r="9838" spans="3:3" x14ac:dyDescent="0.2">
      <c r="C9838" s="13"/>
    </row>
    <row r="9839" spans="3:3" x14ac:dyDescent="0.2">
      <c r="C9839" s="301"/>
    </row>
    <row r="9840" spans="3:3" x14ac:dyDescent="0.2">
      <c r="C9840" s="301"/>
    </row>
    <row r="9841" spans="3:3" x14ac:dyDescent="0.2">
      <c r="C9841" s="13"/>
    </row>
    <row r="9842" spans="3:3" x14ac:dyDescent="0.2">
      <c r="C9842" s="301"/>
    </row>
    <row r="9843" spans="3:3" x14ac:dyDescent="0.2">
      <c r="C9843" s="301"/>
    </row>
    <row r="9844" spans="3:3" x14ac:dyDescent="0.2">
      <c r="C9844" s="13"/>
    </row>
    <row r="9845" spans="3:3" x14ac:dyDescent="0.2">
      <c r="C9845" s="301"/>
    </row>
    <row r="9846" spans="3:3" x14ac:dyDescent="0.2">
      <c r="C9846" s="301"/>
    </row>
    <row r="9847" spans="3:3" x14ac:dyDescent="0.2">
      <c r="C9847" s="13"/>
    </row>
    <row r="9848" spans="3:3" x14ac:dyDescent="0.2">
      <c r="C9848" s="301"/>
    </row>
    <row r="9849" spans="3:3" x14ac:dyDescent="0.2">
      <c r="C9849" s="301"/>
    </row>
    <row r="9850" spans="3:3" x14ac:dyDescent="0.2">
      <c r="C9850" s="13"/>
    </row>
    <row r="9851" spans="3:3" x14ac:dyDescent="0.2">
      <c r="C9851" s="301"/>
    </row>
    <row r="9852" spans="3:3" x14ac:dyDescent="0.2">
      <c r="C9852" s="301"/>
    </row>
    <row r="9853" spans="3:3" x14ac:dyDescent="0.2">
      <c r="C9853" s="13"/>
    </row>
    <row r="9854" spans="3:3" x14ac:dyDescent="0.2">
      <c r="C9854" s="301"/>
    </row>
    <row r="9855" spans="3:3" x14ac:dyDescent="0.2">
      <c r="C9855" s="301"/>
    </row>
    <row r="9856" spans="3:3" x14ac:dyDescent="0.2">
      <c r="C9856" s="13"/>
    </row>
    <row r="9857" spans="3:3" x14ac:dyDescent="0.2">
      <c r="C9857" s="301"/>
    </row>
    <row r="9858" spans="3:3" x14ac:dyDescent="0.2">
      <c r="C9858" s="301"/>
    </row>
    <row r="9859" spans="3:3" x14ac:dyDescent="0.2">
      <c r="C9859" s="13"/>
    </row>
    <row r="9860" spans="3:3" x14ac:dyDescent="0.2">
      <c r="C9860" s="301"/>
    </row>
    <row r="9861" spans="3:3" x14ac:dyDescent="0.2">
      <c r="C9861" s="301"/>
    </row>
    <row r="9862" spans="3:3" x14ac:dyDescent="0.2">
      <c r="C9862" s="13"/>
    </row>
    <row r="9863" spans="3:3" x14ac:dyDescent="0.2">
      <c r="C9863" s="301"/>
    </row>
    <row r="9864" spans="3:3" x14ac:dyDescent="0.2">
      <c r="C9864" s="301"/>
    </row>
    <row r="9865" spans="3:3" x14ac:dyDescent="0.2">
      <c r="C9865" s="13"/>
    </row>
    <row r="9866" spans="3:3" x14ac:dyDescent="0.2">
      <c r="C9866" s="301"/>
    </row>
    <row r="9867" spans="3:3" x14ac:dyDescent="0.2">
      <c r="C9867" s="301"/>
    </row>
    <row r="9868" spans="3:3" x14ac:dyDescent="0.2">
      <c r="C9868" s="13"/>
    </row>
    <row r="9869" spans="3:3" x14ac:dyDescent="0.2">
      <c r="C9869" s="301"/>
    </row>
    <row r="9870" spans="3:3" x14ac:dyDescent="0.2">
      <c r="C9870" s="301"/>
    </row>
    <row r="9871" spans="3:3" x14ac:dyDescent="0.2">
      <c r="C9871" s="13"/>
    </row>
    <row r="9872" spans="3:3" x14ac:dyDescent="0.2">
      <c r="C9872" s="301"/>
    </row>
    <row r="9873" spans="3:3" x14ac:dyDescent="0.2">
      <c r="C9873" s="301"/>
    </row>
    <row r="9874" spans="3:3" x14ac:dyDescent="0.2">
      <c r="C9874" s="13"/>
    </row>
    <row r="9875" spans="3:3" x14ac:dyDescent="0.2">
      <c r="C9875" s="301"/>
    </row>
    <row r="9876" spans="3:3" x14ac:dyDescent="0.2">
      <c r="C9876" s="301"/>
    </row>
    <row r="9877" spans="3:3" x14ac:dyDescent="0.2">
      <c r="C9877" s="13"/>
    </row>
    <row r="9878" spans="3:3" x14ac:dyDescent="0.2">
      <c r="C9878" s="301"/>
    </row>
    <row r="9879" spans="3:3" x14ac:dyDescent="0.2">
      <c r="C9879" s="301"/>
    </row>
    <row r="9880" spans="3:3" x14ac:dyDescent="0.2">
      <c r="C9880" s="13"/>
    </row>
    <row r="9881" spans="3:3" x14ac:dyDescent="0.2">
      <c r="C9881" s="301"/>
    </row>
    <row r="9882" spans="3:3" x14ac:dyDescent="0.2">
      <c r="C9882" s="301"/>
    </row>
    <row r="9883" spans="3:3" x14ac:dyDescent="0.2">
      <c r="C9883" s="13"/>
    </row>
    <row r="9884" spans="3:3" x14ac:dyDescent="0.2">
      <c r="C9884" s="301"/>
    </row>
    <row r="9885" spans="3:3" x14ac:dyDescent="0.2">
      <c r="C9885" s="301"/>
    </row>
    <row r="9886" spans="3:3" x14ac:dyDescent="0.2">
      <c r="C9886" s="13"/>
    </row>
    <row r="9887" spans="3:3" x14ac:dyDescent="0.2">
      <c r="C9887" s="301"/>
    </row>
    <row r="9888" spans="3:3" x14ac:dyDescent="0.2">
      <c r="C9888" s="301"/>
    </row>
    <row r="9889" spans="3:3" x14ac:dyDescent="0.2">
      <c r="C9889" s="13"/>
    </row>
    <row r="9890" spans="3:3" x14ac:dyDescent="0.2">
      <c r="C9890" s="301"/>
    </row>
    <row r="9891" spans="3:3" x14ac:dyDescent="0.2">
      <c r="C9891" s="301"/>
    </row>
    <row r="9892" spans="3:3" x14ac:dyDescent="0.2">
      <c r="C9892" s="13"/>
    </row>
    <row r="9893" spans="3:3" x14ac:dyDescent="0.2">
      <c r="C9893" s="301"/>
    </row>
    <row r="9894" spans="3:3" x14ac:dyDescent="0.2">
      <c r="C9894" s="301"/>
    </row>
    <row r="9895" spans="3:3" x14ac:dyDescent="0.2">
      <c r="C9895" s="13"/>
    </row>
    <row r="9896" spans="3:3" x14ac:dyDescent="0.2">
      <c r="C9896" s="301"/>
    </row>
    <row r="9897" spans="3:3" x14ac:dyDescent="0.2">
      <c r="C9897" s="301"/>
    </row>
    <row r="9898" spans="3:3" x14ac:dyDescent="0.2">
      <c r="C9898" s="13"/>
    </row>
    <row r="9899" spans="3:3" x14ac:dyDescent="0.2">
      <c r="C9899" s="301"/>
    </row>
    <row r="9900" spans="3:3" x14ac:dyDescent="0.2">
      <c r="C9900" s="301"/>
    </row>
    <row r="9901" spans="3:3" x14ac:dyDescent="0.2">
      <c r="C9901" s="13"/>
    </row>
    <row r="9902" spans="3:3" x14ac:dyDescent="0.2">
      <c r="C9902" s="301"/>
    </row>
    <row r="9903" spans="3:3" x14ac:dyDescent="0.2">
      <c r="C9903" s="301"/>
    </row>
    <row r="9904" spans="3:3" x14ac:dyDescent="0.2">
      <c r="C9904" s="13"/>
    </row>
    <row r="9905" spans="3:3" x14ac:dyDescent="0.2">
      <c r="C9905" s="301"/>
    </row>
    <row r="9906" spans="3:3" x14ac:dyDescent="0.2">
      <c r="C9906" s="301"/>
    </row>
    <row r="9907" spans="3:3" x14ac:dyDescent="0.2">
      <c r="C9907" s="13"/>
    </row>
    <row r="9908" spans="3:3" x14ac:dyDescent="0.2">
      <c r="C9908" s="301"/>
    </row>
    <row r="9909" spans="3:3" x14ac:dyDescent="0.2">
      <c r="C9909" s="301"/>
    </row>
    <row r="9910" spans="3:3" x14ac:dyDescent="0.2">
      <c r="C9910" s="13"/>
    </row>
    <row r="9911" spans="3:3" x14ac:dyDescent="0.2">
      <c r="C9911" s="301"/>
    </row>
    <row r="9912" spans="3:3" x14ac:dyDescent="0.2">
      <c r="C9912" s="301"/>
    </row>
    <row r="9913" spans="3:3" x14ac:dyDescent="0.2">
      <c r="C9913" s="13"/>
    </row>
    <row r="9914" spans="3:3" x14ac:dyDescent="0.2">
      <c r="C9914" s="301"/>
    </row>
    <row r="9915" spans="3:3" x14ac:dyDescent="0.2">
      <c r="C9915" s="301"/>
    </row>
    <row r="9916" spans="3:3" x14ac:dyDescent="0.2">
      <c r="C9916" s="13"/>
    </row>
    <row r="9917" spans="3:3" x14ac:dyDescent="0.2">
      <c r="C9917" s="301"/>
    </row>
    <row r="9918" spans="3:3" x14ac:dyDescent="0.2">
      <c r="C9918" s="301"/>
    </row>
    <row r="9919" spans="3:3" x14ac:dyDescent="0.2">
      <c r="C9919" s="13"/>
    </row>
    <row r="9920" spans="3:3" x14ac:dyDescent="0.2">
      <c r="C9920" s="301"/>
    </row>
    <row r="9921" spans="3:3" x14ac:dyDescent="0.2">
      <c r="C9921" s="301"/>
    </row>
    <row r="9922" spans="3:3" x14ac:dyDescent="0.2">
      <c r="C9922" s="13"/>
    </row>
    <row r="9923" spans="3:3" x14ac:dyDescent="0.2">
      <c r="C9923" s="301"/>
    </row>
    <row r="9924" spans="3:3" x14ac:dyDescent="0.2">
      <c r="C9924" s="301"/>
    </row>
    <row r="9925" spans="3:3" x14ac:dyDescent="0.2">
      <c r="C9925" s="13"/>
    </row>
    <row r="9926" spans="3:3" x14ac:dyDescent="0.2">
      <c r="C9926" s="301"/>
    </row>
    <row r="9927" spans="3:3" x14ac:dyDescent="0.2">
      <c r="C9927" s="301"/>
    </row>
    <row r="9928" spans="3:3" x14ac:dyDescent="0.2">
      <c r="C9928" s="13"/>
    </row>
    <row r="9929" spans="3:3" x14ac:dyDescent="0.2">
      <c r="C9929" s="301"/>
    </row>
    <row r="9930" spans="3:3" x14ac:dyDescent="0.2">
      <c r="C9930" s="301"/>
    </row>
    <row r="9931" spans="3:3" x14ac:dyDescent="0.2">
      <c r="C9931" s="13"/>
    </row>
    <row r="9932" spans="3:3" x14ac:dyDescent="0.2">
      <c r="C9932" s="301"/>
    </row>
    <row r="9933" spans="3:3" x14ac:dyDescent="0.2">
      <c r="C9933" s="301"/>
    </row>
    <row r="9934" spans="3:3" x14ac:dyDescent="0.2">
      <c r="C9934" s="13"/>
    </row>
    <row r="9935" spans="3:3" x14ac:dyDescent="0.2">
      <c r="C9935" s="301"/>
    </row>
    <row r="9936" spans="3:3" x14ac:dyDescent="0.2">
      <c r="C9936" s="301"/>
    </row>
    <row r="9937" spans="3:3" x14ac:dyDescent="0.2">
      <c r="C9937" s="13"/>
    </row>
    <row r="9938" spans="3:3" x14ac:dyDescent="0.2">
      <c r="C9938" s="301"/>
    </row>
    <row r="9939" spans="3:3" x14ac:dyDescent="0.2">
      <c r="C9939" s="301"/>
    </row>
    <row r="9940" spans="3:3" x14ac:dyDescent="0.2">
      <c r="C9940" s="13"/>
    </row>
    <row r="9941" spans="3:3" x14ac:dyDescent="0.2">
      <c r="C9941" s="301"/>
    </row>
    <row r="9942" spans="3:3" x14ac:dyDescent="0.2">
      <c r="C9942" s="301"/>
    </row>
    <row r="9943" spans="3:3" x14ac:dyDescent="0.2">
      <c r="C9943" s="13"/>
    </row>
    <row r="9944" spans="3:3" x14ac:dyDescent="0.2">
      <c r="C9944" s="301"/>
    </row>
    <row r="9945" spans="3:3" x14ac:dyDescent="0.2">
      <c r="C9945" s="301"/>
    </row>
    <row r="9946" spans="3:3" x14ac:dyDescent="0.2">
      <c r="C9946" s="13"/>
    </row>
    <row r="9947" spans="3:3" x14ac:dyDescent="0.2">
      <c r="C9947" s="301"/>
    </row>
    <row r="9948" spans="3:3" x14ac:dyDescent="0.2">
      <c r="C9948" s="301"/>
    </row>
    <row r="9949" spans="3:3" x14ac:dyDescent="0.2">
      <c r="C9949" s="13"/>
    </row>
    <row r="9950" spans="3:3" x14ac:dyDescent="0.2">
      <c r="C9950" s="301"/>
    </row>
    <row r="9951" spans="3:3" x14ac:dyDescent="0.2">
      <c r="C9951" s="301"/>
    </row>
    <row r="9952" spans="3:3" x14ac:dyDescent="0.2">
      <c r="C9952" s="13"/>
    </row>
    <row r="9953" spans="3:3" x14ac:dyDescent="0.2">
      <c r="C9953" s="301"/>
    </row>
    <row r="9954" spans="3:3" x14ac:dyDescent="0.2">
      <c r="C9954" s="301"/>
    </row>
    <row r="9955" spans="3:3" x14ac:dyDescent="0.2">
      <c r="C9955" s="13"/>
    </row>
    <row r="9956" spans="3:3" x14ac:dyDescent="0.2">
      <c r="C9956" s="301"/>
    </row>
    <row r="9957" spans="3:3" x14ac:dyDescent="0.2">
      <c r="C9957" s="301"/>
    </row>
    <row r="9958" spans="3:3" x14ac:dyDescent="0.2">
      <c r="C9958" s="13"/>
    </row>
    <row r="9959" spans="3:3" x14ac:dyDescent="0.2">
      <c r="C9959" s="301"/>
    </row>
    <row r="9960" spans="3:3" x14ac:dyDescent="0.2">
      <c r="C9960" s="301"/>
    </row>
    <row r="9961" spans="3:3" x14ac:dyDescent="0.2">
      <c r="C9961" s="13"/>
    </row>
    <row r="9962" spans="3:3" x14ac:dyDescent="0.2">
      <c r="C9962" s="301"/>
    </row>
    <row r="9963" spans="3:3" x14ac:dyDescent="0.2">
      <c r="C9963" s="301"/>
    </row>
    <row r="9964" spans="3:3" x14ac:dyDescent="0.2">
      <c r="C9964" s="13"/>
    </row>
    <row r="9965" spans="3:3" x14ac:dyDescent="0.2">
      <c r="C9965" s="301"/>
    </row>
    <row r="9966" spans="3:3" x14ac:dyDescent="0.2">
      <c r="C9966" s="301"/>
    </row>
    <row r="9967" spans="3:3" x14ac:dyDescent="0.2">
      <c r="C9967" s="13"/>
    </row>
    <row r="9968" spans="3:3" x14ac:dyDescent="0.2">
      <c r="C9968" s="301"/>
    </row>
    <row r="9969" spans="3:3" x14ac:dyDescent="0.2">
      <c r="C9969" s="301"/>
    </row>
    <row r="9970" spans="3:3" x14ac:dyDescent="0.2">
      <c r="C9970" s="13"/>
    </row>
    <row r="9971" spans="3:3" x14ac:dyDescent="0.2">
      <c r="C9971" s="301"/>
    </row>
    <row r="9972" spans="3:3" x14ac:dyDescent="0.2">
      <c r="C9972" s="301"/>
    </row>
    <row r="9973" spans="3:3" x14ac:dyDescent="0.2">
      <c r="C9973" s="13"/>
    </row>
    <row r="9974" spans="3:3" x14ac:dyDescent="0.2">
      <c r="C9974" s="301"/>
    </row>
    <row r="9975" spans="3:3" x14ac:dyDescent="0.2">
      <c r="C9975" s="301"/>
    </row>
    <row r="9976" spans="3:3" x14ac:dyDescent="0.2">
      <c r="C9976" s="13"/>
    </row>
    <row r="9977" spans="3:3" x14ac:dyDescent="0.2">
      <c r="C9977" s="301"/>
    </row>
    <row r="9978" spans="3:3" x14ac:dyDescent="0.2">
      <c r="C9978" s="301"/>
    </row>
    <row r="9979" spans="3:3" x14ac:dyDescent="0.2">
      <c r="C9979" s="13"/>
    </row>
    <row r="9980" spans="3:3" x14ac:dyDescent="0.2">
      <c r="C9980" s="301"/>
    </row>
    <row r="9981" spans="3:3" x14ac:dyDescent="0.2">
      <c r="C9981" s="301"/>
    </row>
    <row r="9982" spans="3:3" x14ac:dyDescent="0.2">
      <c r="C9982" s="13"/>
    </row>
    <row r="9983" spans="3:3" x14ac:dyDescent="0.2">
      <c r="C9983" s="301"/>
    </row>
    <row r="9984" spans="3:3" x14ac:dyDescent="0.2">
      <c r="C9984" s="301"/>
    </row>
    <row r="9985" spans="3:3" x14ac:dyDescent="0.2">
      <c r="C9985" s="13"/>
    </row>
    <row r="9986" spans="3:3" x14ac:dyDescent="0.2">
      <c r="C9986" s="301"/>
    </row>
    <row r="9987" spans="3:3" x14ac:dyDescent="0.2">
      <c r="C9987" s="301"/>
    </row>
    <row r="9988" spans="3:3" x14ac:dyDescent="0.2">
      <c r="C9988" s="13"/>
    </row>
    <row r="9989" spans="3:3" x14ac:dyDescent="0.2">
      <c r="C9989" s="301"/>
    </row>
    <row r="9990" spans="3:3" x14ac:dyDescent="0.2">
      <c r="C9990" s="301"/>
    </row>
    <row r="9991" spans="3:3" x14ac:dyDescent="0.2">
      <c r="C9991" s="13"/>
    </row>
    <row r="9992" spans="3:3" x14ac:dyDescent="0.2">
      <c r="C9992" s="301"/>
    </row>
    <row r="9993" spans="3:3" x14ac:dyDescent="0.2">
      <c r="C9993" s="301"/>
    </row>
    <row r="9994" spans="3:3" x14ac:dyDescent="0.2">
      <c r="C9994" s="13"/>
    </row>
    <row r="9995" spans="3:3" x14ac:dyDescent="0.2">
      <c r="C9995" s="301"/>
    </row>
    <row r="9996" spans="3:3" x14ac:dyDescent="0.2">
      <c r="C9996" s="301"/>
    </row>
    <row r="9997" spans="3:3" x14ac:dyDescent="0.2">
      <c r="C9997" s="13"/>
    </row>
    <row r="9998" spans="3:3" x14ac:dyDescent="0.2">
      <c r="C9998" s="301"/>
    </row>
    <row r="9999" spans="3:3" x14ac:dyDescent="0.2">
      <c r="C9999" s="301"/>
    </row>
    <row r="10000" spans="3:3" x14ac:dyDescent="0.2">
      <c r="C10000" s="13"/>
    </row>
    <row r="10001" spans="3:3" x14ac:dyDescent="0.2">
      <c r="C10001" s="301"/>
    </row>
    <row r="10002" spans="3:3" x14ac:dyDescent="0.2">
      <c r="C10002" s="301"/>
    </row>
    <row r="10003" spans="3:3" x14ac:dyDescent="0.2">
      <c r="C10003" s="13"/>
    </row>
    <row r="10004" spans="3:3" x14ac:dyDescent="0.2">
      <c r="C10004" s="301"/>
    </row>
    <row r="10005" spans="3:3" x14ac:dyDescent="0.2">
      <c r="C10005" s="301"/>
    </row>
    <row r="10006" spans="3:3" x14ac:dyDescent="0.2">
      <c r="C10006" s="13"/>
    </row>
    <row r="10007" spans="3:3" x14ac:dyDescent="0.2">
      <c r="C10007" s="301"/>
    </row>
    <row r="10008" spans="3:3" x14ac:dyDescent="0.2">
      <c r="C10008" s="301"/>
    </row>
    <row r="10009" spans="3:3" x14ac:dyDescent="0.2">
      <c r="C10009" s="13"/>
    </row>
    <row r="10010" spans="3:3" x14ac:dyDescent="0.2">
      <c r="C10010" s="301"/>
    </row>
    <row r="10011" spans="3:3" x14ac:dyDescent="0.2">
      <c r="C10011" s="301"/>
    </row>
    <row r="10012" spans="3:3" x14ac:dyDescent="0.2">
      <c r="C10012" s="13"/>
    </row>
    <row r="10013" spans="3:3" x14ac:dyDescent="0.2">
      <c r="C10013" s="301"/>
    </row>
    <row r="10014" spans="3:3" x14ac:dyDescent="0.2">
      <c r="C10014" s="301"/>
    </row>
    <row r="10015" spans="3:3" x14ac:dyDescent="0.2">
      <c r="C10015" s="13"/>
    </row>
    <row r="10016" spans="3:3" x14ac:dyDescent="0.2">
      <c r="C10016" s="301"/>
    </row>
    <row r="10017" spans="3:3" x14ac:dyDescent="0.2">
      <c r="C10017" s="301"/>
    </row>
    <row r="10018" spans="3:3" x14ac:dyDescent="0.2">
      <c r="C10018" s="13"/>
    </row>
    <row r="10019" spans="3:3" x14ac:dyDescent="0.2">
      <c r="C10019" s="301"/>
    </row>
    <row r="10020" spans="3:3" x14ac:dyDescent="0.2">
      <c r="C10020" s="301"/>
    </row>
    <row r="10021" spans="3:3" x14ac:dyDescent="0.2">
      <c r="C10021" s="13"/>
    </row>
    <row r="10022" spans="3:3" x14ac:dyDescent="0.2">
      <c r="C10022" s="301"/>
    </row>
    <row r="10023" spans="3:3" x14ac:dyDescent="0.2">
      <c r="C10023" s="301"/>
    </row>
    <row r="10024" spans="3:3" x14ac:dyDescent="0.2">
      <c r="C10024" s="13"/>
    </row>
    <row r="10025" spans="3:3" x14ac:dyDescent="0.2">
      <c r="C10025" s="301"/>
    </row>
    <row r="10026" spans="3:3" x14ac:dyDescent="0.2">
      <c r="C10026" s="301"/>
    </row>
    <row r="10027" spans="3:3" x14ac:dyDescent="0.2">
      <c r="C10027" s="13"/>
    </row>
    <row r="10028" spans="3:3" x14ac:dyDescent="0.2">
      <c r="C10028" s="301"/>
    </row>
    <row r="10029" spans="3:3" x14ac:dyDescent="0.2">
      <c r="C10029" s="301"/>
    </row>
    <row r="10030" spans="3:3" x14ac:dyDescent="0.2">
      <c r="C10030" s="13"/>
    </row>
    <row r="10031" spans="3:3" x14ac:dyDescent="0.2">
      <c r="C10031" s="301"/>
    </row>
    <row r="10032" spans="3:3" x14ac:dyDescent="0.2">
      <c r="C10032" s="301"/>
    </row>
    <row r="10033" spans="3:3" x14ac:dyDescent="0.2">
      <c r="C10033" s="13"/>
    </row>
    <row r="10034" spans="3:3" x14ac:dyDescent="0.2">
      <c r="C10034" s="301"/>
    </row>
    <row r="10035" spans="3:3" x14ac:dyDescent="0.2">
      <c r="C10035" s="301"/>
    </row>
    <row r="10036" spans="3:3" x14ac:dyDescent="0.2">
      <c r="C10036" s="13"/>
    </row>
    <row r="10037" spans="3:3" x14ac:dyDescent="0.2">
      <c r="C10037" s="301"/>
    </row>
    <row r="10038" spans="3:3" x14ac:dyDescent="0.2">
      <c r="C10038" s="301"/>
    </row>
    <row r="10039" spans="3:3" x14ac:dyDescent="0.2">
      <c r="C10039" s="13"/>
    </row>
    <row r="10040" spans="3:3" x14ac:dyDescent="0.2">
      <c r="C10040" s="301"/>
    </row>
    <row r="10041" spans="3:3" x14ac:dyDescent="0.2">
      <c r="C10041" s="301"/>
    </row>
    <row r="10042" spans="3:3" x14ac:dyDescent="0.2">
      <c r="C10042" s="13"/>
    </row>
    <row r="10043" spans="3:3" x14ac:dyDescent="0.2">
      <c r="C10043" s="301"/>
    </row>
    <row r="10044" spans="3:3" x14ac:dyDescent="0.2">
      <c r="C10044" s="301"/>
    </row>
    <row r="10045" spans="3:3" x14ac:dyDescent="0.2">
      <c r="C10045" s="13"/>
    </row>
    <row r="10046" spans="3:3" x14ac:dyDescent="0.2">
      <c r="C10046" s="301"/>
    </row>
    <row r="10047" spans="3:3" x14ac:dyDescent="0.2">
      <c r="C10047" s="301"/>
    </row>
    <row r="10048" spans="3:3" x14ac:dyDescent="0.2">
      <c r="C10048" s="13"/>
    </row>
    <row r="10049" spans="3:3" x14ac:dyDescent="0.2">
      <c r="C10049" s="301"/>
    </row>
    <row r="10050" spans="3:3" x14ac:dyDescent="0.2">
      <c r="C10050" s="301"/>
    </row>
    <row r="10051" spans="3:3" x14ac:dyDescent="0.2">
      <c r="C10051" s="13"/>
    </row>
    <row r="10052" spans="3:3" x14ac:dyDescent="0.2">
      <c r="C10052" s="301"/>
    </row>
    <row r="10053" spans="3:3" x14ac:dyDescent="0.2">
      <c r="C10053" s="301"/>
    </row>
    <row r="10054" spans="3:3" x14ac:dyDescent="0.2">
      <c r="C10054" s="13"/>
    </row>
    <row r="10055" spans="3:3" x14ac:dyDescent="0.2">
      <c r="C10055" s="301"/>
    </row>
    <row r="10056" spans="3:3" x14ac:dyDescent="0.2">
      <c r="C10056" s="301"/>
    </row>
    <row r="10057" spans="3:3" x14ac:dyDescent="0.2">
      <c r="C10057" s="13"/>
    </row>
    <row r="10058" spans="3:3" x14ac:dyDescent="0.2">
      <c r="C10058" s="301"/>
    </row>
    <row r="10059" spans="3:3" x14ac:dyDescent="0.2">
      <c r="C10059" s="301"/>
    </row>
    <row r="10060" spans="3:3" x14ac:dyDescent="0.2">
      <c r="C10060" s="13"/>
    </row>
    <row r="10061" spans="3:3" x14ac:dyDescent="0.2">
      <c r="C10061" s="301"/>
    </row>
    <row r="10062" spans="3:3" x14ac:dyDescent="0.2">
      <c r="C10062" s="301"/>
    </row>
    <row r="10063" spans="3:3" x14ac:dyDescent="0.2">
      <c r="C10063" s="13"/>
    </row>
    <row r="10064" spans="3:3" x14ac:dyDescent="0.2">
      <c r="C10064" s="301"/>
    </row>
    <row r="10065" spans="3:3" x14ac:dyDescent="0.2">
      <c r="C10065" s="301"/>
    </row>
    <row r="10066" spans="3:3" x14ac:dyDescent="0.2">
      <c r="C10066" s="13"/>
    </row>
    <row r="10067" spans="3:3" x14ac:dyDescent="0.2">
      <c r="C10067" s="301"/>
    </row>
    <row r="10068" spans="3:3" x14ac:dyDescent="0.2">
      <c r="C10068" s="301"/>
    </row>
    <row r="10069" spans="3:3" x14ac:dyDescent="0.2">
      <c r="C10069" s="13"/>
    </row>
    <row r="10070" spans="3:3" x14ac:dyDescent="0.2">
      <c r="C10070" s="301"/>
    </row>
    <row r="10071" spans="3:3" x14ac:dyDescent="0.2">
      <c r="C10071" s="301"/>
    </row>
    <row r="10072" spans="3:3" x14ac:dyDescent="0.2">
      <c r="C10072" s="13"/>
    </row>
    <row r="10073" spans="3:3" x14ac:dyDescent="0.2">
      <c r="C10073" s="301"/>
    </row>
    <row r="10074" spans="3:3" x14ac:dyDescent="0.2">
      <c r="C10074" s="301"/>
    </row>
    <row r="10075" spans="3:3" x14ac:dyDescent="0.2">
      <c r="C10075" s="13"/>
    </row>
    <row r="10076" spans="3:3" x14ac:dyDescent="0.2">
      <c r="C10076" s="301"/>
    </row>
    <row r="10077" spans="3:3" x14ac:dyDescent="0.2">
      <c r="C10077" s="301"/>
    </row>
    <row r="10078" spans="3:3" x14ac:dyDescent="0.2">
      <c r="C10078" s="13"/>
    </row>
    <row r="10079" spans="3:3" x14ac:dyDescent="0.2">
      <c r="C10079" s="301"/>
    </row>
    <row r="10080" spans="3:3" x14ac:dyDescent="0.2">
      <c r="C10080" s="301"/>
    </row>
    <row r="10081" spans="3:3" x14ac:dyDescent="0.2">
      <c r="C10081" s="13"/>
    </row>
    <row r="10082" spans="3:3" x14ac:dyDescent="0.2">
      <c r="C10082" s="301"/>
    </row>
    <row r="10083" spans="3:3" x14ac:dyDescent="0.2">
      <c r="C10083" s="301"/>
    </row>
    <row r="10084" spans="3:3" x14ac:dyDescent="0.2">
      <c r="C10084" s="13"/>
    </row>
    <row r="10085" spans="3:3" x14ac:dyDescent="0.2">
      <c r="C10085" s="301"/>
    </row>
    <row r="10086" spans="3:3" x14ac:dyDescent="0.2">
      <c r="C10086" s="301"/>
    </row>
    <row r="10087" spans="3:3" x14ac:dyDescent="0.2">
      <c r="C10087" s="13"/>
    </row>
    <row r="10088" spans="3:3" x14ac:dyDescent="0.2">
      <c r="C10088" s="301"/>
    </row>
    <row r="10089" spans="3:3" x14ac:dyDescent="0.2">
      <c r="C10089" s="301"/>
    </row>
    <row r="10090" spans="3:3" x14ac:dyDescent="0.2">
      <c r="C10090" s="13"/>
    </row>
    <row r="10091" spans="3:3" x14ac:dyDescent="0.2">
      <c r="C10091" s="301"/>
    </row>
    <row r="10092" spans="3:3" x14ac:dyDescent="0.2">
      <c r="C10092" s="301"/>
    </row>
    <row r="10093" spans="3:3" x14ac:dyDescent="0.2">
      <c r="C10093" s="13"/>
    </row>
    <row r="10094" spans="3:3" x14ac:dyDescent="0.2">
      <c r="C10094" s="301"/>
    </row>
    <row r="10095" spans="3:3" x14ac:dyDescent="0.2">
      <c r="C10095" s="301"/>
    </row>
    <row r="10096" spans="3:3" x14ac:dyDescent="0.2">
      <c r="C10096" s="13"/>
    </row>
    <row r="10097" spans="3:3" x14ac:dyDescent="0.2">
      <c r="C10097" s="301"/>
    </row>
    <row r="10098" spans="3:3" x14ac:dyDescent="0.2">
      <c r="C10098" s="301"/>
    </row>
    <row r="10099" spans="3:3" x14ac:dyDescent="0.2">
      <c r="C10099" s="13"/>
    </row>
    <row r="10100" spans="3:3" x14ac:dyDescent="0.2">
      <c r="C10100" s="301"/>
    </row>
    <row r="10101" spans="3:3" x14ac:dyDescent="0.2">
      <c r="C10101" s="301"/>
    </row>
    <row r="10102" spans="3:3" x14ac:dyDescent="0.2">
      <c r="C10102" s="13"/>
    </row>
    <row r="10103" spans="3:3" x14ac:dyDescent="0.2">
      <c r="C10103" s="301"/>
    </row>
    <row r="10104" spans="3:3" x14ac:dyDescent="0.2">
      <c r="C10104" s="301"/>
    </row>
    <row r="10105" spans="3:3" x14ac:dyDescent="0.2">
      <c r="C10105" s="13"/>
    </row>
    <row r="10106" spans="3:3" x14ac:dyDescent="0.2">
      <c r="C10106" s="301"/>
    </row>
    <row r="10107" spans="3:3" x14ac:dyDescent="0.2">
      <c r="C10107" s="301"/>
    </row>
    <row r="10108" spans="3:3" x14ac:dyDescent="0.2">
      <c r="C10108" s="13"/>
    </row>
    <row r="10109" spans="3:3" x14ac:dyDescent="0.2">
      <c r="C10109" s="301"/>
    </row>
    <row r="10110" spans="3:3" x14ac:dyDescent="0.2">
      <c r="C10110" s="301"/>
    </row>
    <row r="10111" spans="3:3" x14ac:dyDescent="0.2">
      <c r="C10111" s="13"/>
    </row>
    <row r="10112" spans="3:3" x14ac:dyDescent="0.2">
      <c r="C10112" s="301"/>
    </row>
    <row r="10113" spans="3:3" x14ac:dyDescent="0.2">
      <c r="C10113" s="301"/>
    </row>
    <row r="10114" spans="3:3" x14ac:dyDescent="0.2">
      <c r="C10114" s="13"/>
    </row>
    <row r="10115" spans="3:3" x14ac:dyDescent="0.2">
      <c r="C10115" s="301"/>
    </row>
    <row r="10116" spans="3:3" x14ac:dyDescent="0.2">
      <c r="C10116" s="301"/>
    </row>
    <row r="10117" spans="3:3" x14ac:dyDescent="0.2">
      <c r="C10117" s="13"/>
    </row>
    <row r="10118" spans="3:3" x14ac:dyDescent="0.2">
      <c r="C10118" s="301"/>
    </row>
    <row r="10119" spans="3:3" x14ac:dyDescent="0.2">
      <c r="C10119" s="301"/>
    </row>
    <row r="10120" spans="3:3" x14ac:dyDescent="0.2">
      <c r="C10120" s="13"/>
    </row>
    <row r="10121" spans="3:3" x14ac:dyDescent="0.2">
      <c r="C10121" s="301"/>
    </row>
    <row r="10122" spans="3:3" x14ac:dyDescent="0.2">
      <c r="C10122" s="301"/>
    </row>
    <row r="10123" spans="3:3" x14ac:dyDescent="0.2">
      <c r="C10123" s="13"/>
    </row>
    <row r="10124" spans="3:3" x14ac:dyDescent="0.2">
      <c r="C10124" s="301"/>
    </row>
    <row r="10125" spans="3:3" x14ac:dyDescent="0.2">
      <c r="C10125" s="301"/>
    </row>
    <row r="10126" spans="3:3" x14ac:dyDescent="0.2">
      <c r="C10126" s="13"/>
    </row>
    <row r="10127" spans="3:3" x14ac:dyDescent="0.2">
      <c r="C10127" s="301"/>
    </row>
    <row r="10128" spans="3:3" x14ac:dyDescent="0.2">
      <c r="C10128" s="301"/>
    </row>
    <row r="10129" spans="3:3" x14ac:dyDescent="0.2">
      <c r="C10129" s="13"/>
    </row>
    <row r="10130" spans="3:3" x14ac:dyDescent="0.2">
      <c r="C10130" s="301"/>
    </row>
    <row r="10131" spans="3:3" x14ac:dyDescent="0.2">
      <c r="C10131" s="301"/>
    </row>
    <row r="10132" spans="3:3" x14ac:dyDescent="0.2">
      <c r="C10132" s="13"/>
    </row>
    <row r="10133" spans="3:3" x14ac:dyDescent="0.2">
      <c r="C10133" s="301"/>
    </row>
    <row r="10134" spans="3:3" x14ac:dyDescent="0.2">
      <c r="C10134" s="301"/>
    </row>
    <row r="10135" spans="3:3" x14ac:dyDescent="0.2">
      <c r="C10135" s="13"/>
    </row>
    <row r="10136" spans="3:3" x14ac:dyDescent="0.2">
      <c r="C10136" s="301"/>
    </row>
    <row r="10137" spans="3:3" x14ac:dyDescent="0.2">
      <c r="C10137" s="301"/>
    </row>
    <row r="10138" spans="3:3" x14ac:dyDescent="0.2">
      <c r="C10138" s="13"/>
    </row>
    <row r="10139" spans="3:3" x14ac:dyDescent="0.2">
      <c r="C10139" s="301"/>
    </row>
    <row r="10140" spans="3:3" x14ac:dyDescent="0.2">
      <c r="C10140" s="301"/>
    </row>
    <row r="10141" spans="3:3" x14ac:dyDescent="0.2">
      <c r="C10141" s="13"/>
    </row>
    <row r="10142" spans="3:3" x14ac:dyDescent="0.2">
      <c r="C10142" s="301"/>
    </row>
    <row r="10143" spans="3:3" x14ac:dyDescent="0.2">
      <c r="C10143" s="301"/>
    </row>
    <row r="10144" spans="3:3" x14ac:dyDescent="0.2">
      <c r="C10144" s="13"/>
    </row>
    <row r="10145" spans="3:3" x14ac:dyDescent="0.2">
      <c r="C10145" s="301"/>
    </row>
    <row r="10146" spans="3:3" x14ac:dyDescent="0.2">
      <c r="C10146" s="301"/>
    </row>
    <row r="10147" spans="3:3" x14ac:dyDescent="0.2">
      <c r="C10147" s="13"/>
    </row>
    <row r="10148" spans="3:3" x14ac:dyDescent="0.2">
      <c r="C10148" s="301"/>
    </row>
    <row r="10149" spans="3:3" x14ac:dyDescent="0.2">
      <c r="C10149" s="301"/>
    </row>
    <row r="10150" spans="3:3" x14ac:dyDescent="0.2">
      <c r="C10150" s="13"/>
    </row>
    <row r="10151" spans="3:3" x14ac:dyDescent="0.2">
      <c r="C10151" s="301"/>
    </row>
    <row r="10152" spans="3:3" x14ac:dyDescent="0.2">
      <c r="C10152" s="301"/>
    </row>
    <row r="10153" spans="3:3" x14ac:dyDescent="0.2">
      <c r="C10153" s="13"/>
    </row>
    <row r="10154" spans="3:3" x14ac:dyDescent="0.2">
      <c r="C10154" s="301"/>
    </row>
    <row r="10155" spans="3:3" x14ac:dyDescent="0.2">
      <c r="C10155" s="301"/>
    </row>
    <row r="10156" spans="3:3" x14ac:dyDescent="0.2">
      <c r="C10156" s="13"/>
    </row>
    <row r="10157" spans="3:3" x14ac:dyDescent="0.2">
      <c r="C10157" s="301"/>
    </row>
    <row r="10158" spans="3:3" x14ac:dyDescent="0.2">
      <c r="C10158" s="301"/>
    </row>
    <row r="10159" spans="3:3" x14ac:dyDescent="0.2">
      <c r="C10159" s="13"/>
    </row>
    <row r="10160" spans="3:3" x14ac:dyDescent="0.2">
      <c r="C10160" s="301"/>
    </row>
    <row r="10161" spans="3:3" x14ac:dyDescent="0.2">
      <c r="C10161" s="301"/>
    </row>
    <row r="10162" spans="3:3" x14ac:dyDescent="0.2">
      <c r="C10162" s="13"/>
    </row>
    <row r="10163" spans="3:3" x14ac:dyDescent="0.2">
      <c r="C10163" s="301"/>
    </row>
    <row r="10164" spans="3:3" x14ac:dyDescent="0.2">
      <c r="C10164" s="301"/>
    </row>
    <row r="10165" spans="3:3" x14ac:dyDescent="0.2">
      <c r="C10165" s="13"/>
    </row>
    <row r="10166" spans="3:3" x14ac:dyDescent="0.2">
      <c r="C10166" s="301"/>
    </row>
    <row r="10167" spans="3:3" x14ac:dyDescent="0.2">
      <c r="C10167" s="301"/>
    </row>
    <row r="10168" spans="3:3" x14ac:dyDescent="0.2">
      <c r="C10168" s="13"/>
    </row>
    <row r="10169" spans="3:3" x14ac:dyDescent="0.2">
      <c r="C10169" s="301"/>
    </row>
    <row r="10170" spans="3:3" x14ac:dyDescent="0.2">
      <c r="C10170" s="301"/>
    </row>
    <row r="10171" spans="3:3" x14ac:dyDescent="0.2">
      <c r="C10171" s="13"/>
    </row>
    <row r="10172" spans="3:3" x14ac:dyDescent="0.2">
      <c r="C10172" s="301"/>
    </row>
    <row r="10173" spans="3:3" x14ac:dyDescent="0.2">
      <c r="C10173" s="301"/>
    </row>
    <row r="10174" spans="3:3" x14ac:dyDescent="0.2">
      <c r="C10174" s="13"/>
    </row>
    <row r="10175" spans="3:3" x14ac:dyDescent="0.2">
      <c r="C10175" s="301"/>
    </row>
    <row r="10176" spans="3:3" x14ac:dyDescent="0.2">
      <c r="C10176" s="301"/>
    </row>
    <row r="10177" spans="3:3" x14ac:dyDescent="0.2">
      <c r="C10177" s="13"/>
    </row>
    <row r="10178" spans="3:3" x14ac:dyDescent="0.2">
      <c r="C10178" s="301"/>
    </row>
    <row r="10179" spans="3:3" x14ac:dyDescent="0.2">
      <c r="C10179" s="301"/>
    </row>
    <row r="10180" spans="3:3" x14ac:dyDescent="0.2">
      <c r="C10180" s="13"/>
    </row>
    <row r="10181" spans="3:3" x14ac:dyDescent="0.2">
      <c r="C10181" s="301"/>
    </row>
    <row r="10182" spans="3:3" x14ac:dyDescent="0.2">
      <c r="C10182" s="301"/>
    </row>
    <row r="10183" spans="3:3" x14ac:dyDescent="0.2">
      <c r="C10183" s="13"/>
    </row>
    <row r="10184" spans="3:3" x14ac:dyDescent="0.2">
      <c r="C10184" s="301"/>
    </row>
    <row r="10185" spans="3:3" x14ac:dyDescent="0.2">
      <c r="C10185" s="301"/>
    </row>
    <row r="10186" spans="3:3" x14ac:dyDescent="0.2">
      <c r="C10186" s="13"/>
    </row>
    <row r="10187" spans="3:3" x14ac:dyDescent="0.2">
      <c r="C10187" s="301"/>
    </row>
    <row r="10188" spans="3:3" x14ac:dyDescent="0.2">
      <c r="C10188" s="301"/>
    </row>
    <row r="10189" spans="3:3" x14ac:dyDescent="0.2">
      <c r="C10189" s="13"/>
    </row>
    <row r="10190" spans="3:3" x14ac:dyDescent="0.2">
      <c r="C10190" s="301"/>
    </row>
    <row r="10191" spans="3:3" x14ac:dyDescent="0.2">
      <c r="C10191" s="301"/>
    </row>
    <row r="10192" spans="3:3" x14ac:dyDescent="0.2">
      <c r="C10192" s="13"/>
    </row>
    <row r="10193" spans="3:3" x14ac:dyDescent="0.2">
      <c r="C10193" s="301"/>
    </row>
    <row r="10194" spans="3:3" x14ac:dyDescent="0.2">
      <c r="C10194" s="301"/>
    </row>
    <row r="10195" spans="3:3" x14ac:dyDescent="0.2">
      <c r="C10195" s="13"/>
    </row>
    <row r="10196" spans="3:3" x14ac:dyDescent="0.2">
      <c r="C10196" s="301"/>
    </row>
    <row r="10197" spans="3:3" x14ac:dyDescent="0.2">
      <c r="C10197" s="301"/>
    </row>
    <row r="10198" spans="3:3" x14ac:dyDescent="0.2">
      <c r="C10198" s="13"/>
    </row>
    <row r="10199" spans="3:3" x14ac:dyDescent="0.2">
      <c r="C10199" s="301"/>
    </row>
    <row r="10200" spans="3:3" x14ac:dyDescent="0.2">
      <c r="C10200" s="301"/>
    </row>
    <row r="10201" spans="3:3" x14ac:dyDescent="0.2">
      <c r="C10201" s="13"/>
    </row>
    <row r="10202" spans="3:3" x14ac:dyDescent="0.2">
      <c r="C10202" s="301"/>
    </row>
    <row r="10203" spans="3:3" x14ac:dyDescent="0.2">
      <c r="C10203" s="301"/>
    </row>
    <row r="10204" spans="3:3" x14ac:dyDescent="0.2">
      <c r="C10204" s="13"/>
    </row>
    <row r="10205" spans="3:3" x14ac:dyDescent="0.2">
      <c r="C10205" s="301"/>
    </row>
    <row r="10206" spans="3:3" x14ac:dyDescent="0.2">
      <c r="C10206" s="301"/>
    </row>
    <row r="10207" spans="3:3" x14ac:dyDescent="0.2">
      <c r="C10207" s="13"/>
    </row>
    <row r="10208" spans="3:3" x14ac:dyDescent="0.2">
      <c r="C10208" s="301"/>
    </row>
    <row r="10209" spans="3:3" x14ac:dyDescent="0.2">
      <c r="C10209" s="301"/>
    </row>
    <row r="10210" spans="3:3" x14ac:dyDescent="0.2">
      <c r="C10210" s="13"/>
    </row>
    <row r="10211" spans="3:3" x14ac:dyDescent="0.2">
      <c r="C10211" s="301"/>
    </row>
    <row r="10212" spans="3:3" x14ac:dyDescent="0.2">
      <c r="C10212" s="301"/>
    </row>
    <row r="10213" spans="3:3" x14ac:dyDescent="0.2">
      <c r="C10213" s="13"/>
    </row>
    <row r="10214" spans="3:3" x14ac:dyDescent="0.2">
      <c r="C10214" s="301"/>
    </row>
    <row r="10215" spans="3:3" x14ac:dyDescent="0.2">
      <c r="C10215" s="301"/>
    </row>
    <row r="10216" spans="3:3" x14ac:dyDescent="0.2">
      <c r="C10216" s="13"/>
    </row>
    <row r="10217" spans="3:3" x14ac:dyDescent="0.2">
      <c r="C10217" s="301"/>
    </row>
    <row r="10218" spans="3:3" x14ac:dyDescent="0.2">
      <c r="C10218" s="301"/>
    </row>
    <row r="10219" spans="3:3" x14ac:dyDescent="0.2">
      <c r="C10219" s="13"/>
    </row>
    <row r="10220" spans="3:3" x14ac:dyDescent="0.2">
      <c r="C10220" s="301"/>
    </row>
    <row r="10221" spans="3:3" x14ac:dyDescent="0.2">
      <c r="C10221" s="301"/>
    </row>
    <row r="10222" spans="3:3" x14ac:dyDescent="0.2">
      <c r="C10222" s="13"/>
    </row>
    <row r="10223" spans="3:3" x14ac:dyDescent="0.2">
      <c r="C10223" s="301"/>
    </row>
    <row r="10224" spans="3:3" x14ac:dyDescent="0.2">
      <c r="C10224" s="301"/>
    </row>
    <row r="10225" spans="3:3" x14ac:dyDescent="0.2">
      <c r="C10225" s="13"/>
    </row>
    <row r="10226" spans="3:3" x14ac:dyDescent="0.2">
      <c r="C10226" s="301"/>
    </row>
    <row r="10227" spans="3:3" x14ac:dyDescent="0.2">
      <c r="C10227" s="301"/>
    </row>
    <row r="10228" spans="3:3" x14ac:dyDescent="0.2">
      <c r="C10228" s="13"/>
    </row>
    <row r="10229" spans="3:3" x14ac:dyDescent="0.2">
      <c r="C10229" s="301"/>
    </row>
    <row r="10230" spans="3:3" x14ac:dyDescent="0.2">
      <c r="C10230" s="301"/>
    </row>
    <row r="10231" spans="3:3" x14ac:dyDescent="0.2">
      <c r="C10231" s="13"/>
    </row>
    <row r="10232" spans="3:3" x14ac:dyDescent="0.2">
      <c r="C10232" s="301"/>
    </row>
    <row r="10233" spans="3:3" x14ac:dyDescent="0.2">
      <c r="C10233" s="301"/>
    </row>
    <row r="10234" spans="3:3" x14ac:dyDescent="0.2">
      <c r="C10234" s="13"/>
    </row>
    <row r="10235" spans="3:3" x14ac:dyDescent="0.2">
      <c r="C10235" s="301"/>
    </row>
    <row r="10236" spans="3:3" x14ac:dyDescent="0.2">
      <c r="C10236" s="301"/>
    </row>
    <row r="10237" spans="3:3" x14ac:dyDescent="0.2">
      <c r="C10237" s="13"/>
    </row>
    <row r="10238" spans="3:3" x14ac:dyDescent="0.2">
      <c r="C10238" s="301"/>
    </row>
    <row r="10239" spans="3:3" x14ac:dyDescent="0.2">
      <c r="C10239" s="301"/>
    </row>
    <row r="10240" spans="3:3" x14ac:dyDescent="0.2">
      <c r="C10240" s="13"/>
    </row>
    <row r="10241" spans="3:3" x14ac:dyDescent="0.2">
      <c r="C10241" s="301"/>
    </row>
    <row r="10242" spans="3:3" x14ac:dyDescent="0.2">
      <c r="C10242" s="301"/>
    </row>
    <row r="10243" spans="3:3" x14ac:dyDescent="0.2">
      <c r="C10243" s="13"/>
    </row>
    <row r="10244" spans="3:3" x14ac:dyDescent="0.2">
      <c r="C10244" s="301"/>
    </row>
    <row r="10245" spans="3:3" x14ac:dyDescent="0.2">
      <c r="C10245" s="301"/>
    </row>
    <row r="10246" spans="3:3" x14ac:dyDescent="0.2">
      <c r="C10246" s="13"/>
    </row>
    <row r="10247" spans="3:3" x14ac:dyDescent="0.2">
      <c r="C10247" s="301"/>
    </row>
    <row r="10248" spans="3:3" x14ac:dyDescent="0.2">
      <c r="C10248" s="301"/>
    </row>
    <row r="10249" spans="3:3" x14ac:dyDescent="0.2">
      <c r="C10249" s="13"/>
    </row>
    <row r="10250" spans="3:3" x14ac:dyDescent="0.2">
      <c r="C10250" s="301"/>
    </row>
    <row r="10251" spans="3:3" x14ac:dyDescent="0.2">
      <c r="C10251" s="301"/>
    </row>
    <row r="10252" spans="3:3" x14ac:dyDescent="0.2">
      <c r="C10252" s="13"/>
    </row>
    <row r="10253" spans="3:3" x14ac:dyDescent="0.2">
      <c r="C10253" s="301"/>
    </row>
    <row r="10254" spans="3:3" x14ac:dyDescent="0.2">
      <c r="C10254" s="301"/>
    </row>
    <row r="10255" spans="3:3" x14ac:dyDescent="0.2">
      <c r="C10255" s="13"/>
    </row>
    <row r="10256" spans="3:3" x14ac:dyDescent="0.2">
      <c r="C10256" s="301"/>
    </row>
    <row r="10257" spans="3:3" x14ac:dyDescent="0.2">
      <c r="C10257" s="301"/>
    </row>
    <row r="10258" spans="3:3" x14ac:dyDescent="0.2">
      <c r="C10258" s="13"/>
    </row>
    <row r="10259" spans="3:3" x14ac:dyDescent="0.2">
      <c r="C10259" s="301"/>
    </row>
    <row r="10260" spans="3:3" x14ac:dyDescent="0.2">
      <c r="C10260" s="301"/>
    </row>
    <row r="10261" spans="3:3" x14ac:dyDescent="0.2">
      <c r="C10261" s="13"/>
    </row>
    <row r="10262" spans="3:3" x14ac:dyDescent="0.2">
      <c r="C10262" s="301"/>
    </row>
    <row r="10263" spans="3:3" x14ac:dyDescent="0.2">
      <c r="C10263" s="301"/>
    </row>
    <row r="10264" spans="3:3" x14ac:dyDescent="0.2">
      <c r="C10264" s="13"/>
    </row>
    <row r="10265" spans="3:3" x14ac:dyDescent="0.2">
      <c r="C10265" s="301"/>
    </row>
    <row r="10266" spans="3:3" x14ac:dyDescent="0.2">
      <c r="C10266" s="301"/>
    </row>
    <row r="10267" spans="3:3" x14ac:dyDescent="0.2">
      <c r="C10267" s="13"/>
    </row>
    <row r="10268" spans="3:3" x14ac:dyDescent="0.2">
      <c r="C10268" s="301"/>
    </row>
    <row r="10269" spans="3:3" x14ac:dyDescent="0.2">
      <c r="C10269" s="301"/>
    </row>
    <row r="10270" spans="3:3" x14ac:dyDescent="0.2">
      <c r="C10270" s="13"/>
    </row>
    <row r="10271" spans="3:3" x14ac:dyDescent="0.2">
      <c r="C10271" s="301"/>
    </row>
    <row r="10272" spans="3:3" x14ac:dyDescent="0.2">
      <c r="C10272" s="301"/>
    </row>
    <row r="10273" spans="3:3" x14ac:dyDescent="0.2">
      <c r="C10273" s="13"/>
    </row>
    <row r="10274" spans="3:3" x14ac:dyDescent="0.2">
      <c r="C10274" s="301"/>
    </row>
    <row r="10275" spans="3:3" x14ac:dyDescent="0.2">
      <c r="C10275" s="301"/>
    </row>
    <row r="10276" spans="3:3" x14ac:dyDescent="0.2">
      <c r="C10276" s="13"/>
    </row>
    <row r="10277" spans="3:3" x14ac:dyDescent="0.2">
      <c r="C10277" s="301"/>
    </row>
    <row r="10278" spans="3:3" x14ac:dyDescent="0.2">
      <c r="C10278" s="301"/>
    </row>
    <row r="10279" spans="3:3" x14ac:dyDescent="0.2">
      <c r="C10279" s="13"/>
    </row>
    <row r="10280" spans="3:3" x14ac:dyDescent="0.2">
      <c r="C10280" s="301"/>
    </row>
    <row r="10281" spans="3:3" x14ac:dyDescent="0.2">
      <c r="C10281" s="301"/>
    </row>
    <row r="10282" spans="3:3" x14ac:dyDescent="0.2">
      <c r="C10282" s="13"/>
    </row>
    <row r="10283" spans="3:3" x14ac:dyDescent="0.2">
      <c r="C10283" s="301"/>
    </row>
    <row r="10284" spans="3:3" x14ac:dyDescent="0.2">
      <c r="C10284" s="301"/>
    </row>
    <row r="10285" spans="3:3" x14ac:dyDescent="0.2">
      <c r="C10285" s="13"/>
    </row>
    <row r="10286" spans="3:3" x14ac:dyDescent="0.2">
      <c r="C10286" s="301"/>
    </row>
    <row r="10287" spans="3:3" x14ac:dyDescent="0.2">
      <c r="C10287" s="301"/>
    </row>
    <row r="10288" spans="3:3" x14ac:dyDescent="0.2">
      <c r="C10288" s="13"/>
    </row>
    <row r="10289" spans="3:3" x14ac:dyDescent="0.2">
      <c r="C10289" s="301"/>
    </row>
    <row r="10290" spans="3:3" x14ac:dyDescent="0.2">
      <c r="C10290" s="301"/>
    </row>
    <row r="10291" spans="3:3" x14ac:dyDescent="0.2">
      <c r="C10291" s="13"/>
    </row>
    <row r="10292" spans="3:3" x14ac:dyDescent="0.2">
      <c r="C10292" s="301"/>
    </row>
    <row r="10293" spans="3:3" x14ac:dyDescent="0.2">
      <c r="C10293" s="301"/>
    </row>
    <row r="10294" spans="3:3" x14ac:dyDescent="0.2">
      <c r="C10294" s="13"/>
    </row>
    <row r="10295" spans="3:3" x14ac:dyDescent="0.2">
      <c r="C10295" s="301"/>
    </row>
    <row r="10296" spans="3:3" x14ac:dyDescent="0.2">
      <c r="C10296" s="301"/>
    </row>
    <row r="10297" spans="3:3" x14ac:dyDescent="0.2">
      <c r="C10297" s="13"/>
    </row>
    <row r="10298" spans="3:3" x14ac:dyDescent="0.2">
      <c r="C10298" s="301"/>
    </row>
    <row r="10299" spans="3:3" x14ac:dyDescent="0.2">
      <c r="C10299" s="301"/>
    </row>
    <row r="10300" spans="3:3" x14ac:dyDescent="0.2">
      <c r="C10300" s="13"/>
    </row>
    <row r="10301" spans="3:3" x14ac:dyDescent="0.2">
      <c r="C10301" s="301"/>
    </row>
    <row r="10302" spans="3:3" x14ac:dyDescent="0.2">
      <c r="C10302" s="301"/>
    </row>
    <row r="10303" spans="3:3" x14ac:dyDescent="0.2">
      <c r="C10303" s="13"/>
    </row>
    <row r="10304" spans="3:3" x14ac:dyDescent="0.2">
      <c r="C10304" s="301"/>
    </row>
    <row r="10305" spans="3:3" x14ac:dyDescent="0.2">
      <c r="C10305" s="301"/>
    </row>
    <row r="10306" spans="3:3" x14ac:dyDescent="0.2">
      <c r="C10306" s="13"/>
    </row>
    <row r="10307" spans="3:3" x14ac:dyDescent="0.2">
      <c r="C10307" s="301"/>
    </row>
    <row r="10308" spans="3:3" x14ac:dyDescent="0.2">
      <c r="C10308" s="301"/>
    </row>
    <row r="10309" spans="3:3" x14ac:dyDescent="0.2">
      <c r="C10309" s="13"/>
    </row>
    <row r="10310" spans="3:3" x14ac:dyDescent="0.2">
      <c r="C10310" s="301"/>
    </row>
    <row r="10311" spans="3:3" x14ac:dyDescent="0.2">
      <c r="C10311" s="301"/>
    </row>
    <row r="10312" spans="3:3" x14ac:dyDescent="0.2">
      <c r="C10312" s="13"/>
    </row>
    <row r="10313" spans="3:3" x14ac:dyDescent="0.2">
      <c r="C10313" s="301"/>
    </row>
    <row r="10314" spans="3:3" x14ac:dyDescent="0.2">
      <c r="C10314" s="301"/>
    </row>
    <row r="10315" spans="3:3" x14ac:dyDescent="0.2">
      <c r="C10315" s="13"/>
    </row>
    <row r="10316" spans="3:3" x14ac:dyDescent="0.2">
      <c r="C10316" s="301"/>
    </row>
    <row r="10317" spans="3:3" x14ac:dyDescent="0.2">
      <c r="C10317" s="301"/>
    </row>
    <row r="10318" spans="3:3" x14ac:dyDescent="0.2">
      <c r="C10318" s="13"/>
    </row>
    <row r="10319" spans="3:3" x14ac:dyDescent="0.2">
      <c r="C10319" s="301"/>
    </row>
    <row r="10320" spans="3:3" x14ac:dyDescent="0.2">
      <c r="C10320" s="301"/>
    </row>
    <row r="10321" spans="3:3" x14ac:dyDescent="0.2">
      <c r="C10321" s="13"/>
    </row>
    <row r="10322" spans="3:3" x14ac:dyDescent="0.2">
      <c r="C10322" s="301"/>
    </row>
    <row r="10323" spans="3:3" x14ac:dyDescent="0.2">
      <c r="C10323" s="301"/>
    </row>
    <row r="10324" spans="3:3" x14ac:dyDescent="0.2">
      <c r="C10324" s="13"/>
    </row>
    <row r="10325" spans="3:3" x14ac:dyDescent="0.2">
      <c r="C10325" s="301"/>
    </row>
    <row r="10326" spans="3:3" x14ac:dyDescent="0.2">
      <c r="C10326" s="301"/>
    </row>
    <row r="10327" spans="3:3" x14ac:dyDescent="0.2">
      <c r="C10327" s="13"/>
    </row>
    <row r="10328" spans="3:3" x14ac:dyDescent="0.2">
      <c r="C10328" s="301"/>
    </row>
    <row r="10329" spans="3:3" x14ac:dyDescent="0.2">
      <c r="C10329" s="301"/>
    </row>
    <row r="10330" spans="3:3" x14ac:dyDescent="0.2">
      <c r="C10330" s="13"/>
    </row>
    <row r="10331" spans="3:3" x14ac:dyDescent="0.2">
      <c r="C10331" s="301"/>
    </row>
    <row r="10332" spans="3:3" x14ac:dyDescent="0.2">
      <c r="C10332" s="301"/>
    </row>
    <row r="10333" spans="3:3" x14ac:dyDescent="0.2">
      <c r="C10333" s="13"/>
    </row>
    <row r="10334" spans="3:3" x14ac:dyDescent="0.2">
      <c r="C10334" s="301"/>
    </row>
    <row r="10335" spans="3:3" x14ac:dyDescent="0.2">
      <c r="C10335" s="301"/>
    </row>
    <row r="10336" spans="3:3" x14ac:dyDescent="0.2">
      <c r="C10336" s="13"/>
    </row>
    <row r="10337" spans="3:3" x14ac:dyDescent="0.2">
      <c r="C10337" s="301"/>
    </row>
    <row r="10338" spans="3:3" x14ac:dyDescent="0.2">
      <c r="C10338" s="301"/>
    </row>
    <row r="10339" spans="3:3" x14ac:dyDescent="0.2">
      <c r="C10339" s="13"/>
    </row>
    <row r="10340" spans="3:3" x14ac:dyDescent="0.2">
      <c r="C10340" s="301"/>
    </row>
    <row r="10341" spans="3:3" x14ac:dyDescent="0.2">
      <c r="C10341" s="301"/>
    </row>
    <row r="10342" spans="3:3" x14ac:dyDescent="0.2">
      <c r="C10342" s="13"/>
    </row>
    <row r="10343" spans="3:3" x14ac:dyDescent="0.2">
      <c r="C10343" s="301"/>
    </row>
    <row r="10344" spans="3:3" x14ac:dyDescent="0.2">
      <c r="C10344" s="301"/>
    </row>
    <row r="10345" spans="3:3" x14ac:dyDescent="0.2">
      <c r="C10345" s="13"/>
    </row>
    <row r="10346" spans="3:3" x14ac:dyDescent="0.2">
      <c r="C10346" s="301"/>
    </row>
    <row r="10347" spans="3:3" x14ac:dyDescent="0.2">
      <c r="C10347" s="301"/>
    </row>
    <row r="10348" spans="3:3" x14ac:dyDescent="0.2">
      <c r="C10348" s="13"/>
    </row>
    <row r="10349" spans="3:3" x14ac:dyDescent="0.2">
      <c r="C10349" s="301"/>
    </row>
    <row r="10350" spans="3:3" x14ac:dyDescent="0.2">
      <c r="C10350" s="301"/>
    </row>
    <row r="10351" spans="3:3" x14ac:dyDescent="0.2">
      <c r="C10351" s="13"/>
    </row>
    <row r="10352" spans="3:3" x14ac:dyDescent="0.2">
      <c r="C10352" s="301"/>
    </row>
    <row r="10353" spans="3:3" x14ac:dyDescent="0.2">
      <c r="C10353" s="301"/>
    </row>
    <row r="10354" spans="3:3" x14ac:dyDescent="0.2">
      <c r="C10354" s="13"/>
    </row>
    <row r="10355" spans="3:3" x14ac:dyDescent="0.2">
      <c r="C10355" s="301"/>
    </row>
    <row r="10356" spans="3:3" x14ac:dyDescent="0.2">
      <c r="C10356" s="301"/>
    </row>
    <row r="10357" spans="3:3" x14ac:dyDescent="0.2">
      <c r="C10357" s="13"/>
    </row>
    <row r="10358" spans="3:3" x14ac:dyDescent="0.2">
      <c r="C10358" s="301"/>
    </row>
    <row r="10359" spans="3:3" x14ac:dyDescent="0.2">
      <c r="C10359" s="301"/>
    </row>
    <row r="10360" spans="3:3" x14ac:dyDescent="0.2">
      <c r="C10360" s="13"/>
    </row>
    <row r="10361" spans="3:3" x14ac:dyDescent="0.2">
      <c r="C10361" s="301"/>
    </row>
    <row r="10362" spans="3:3" x14ac:dyDescent="0.2">
      <c r="C10362" s="301"/>
    </row>
    <row r="10363" spans="3:3" x14ac:dyDescent="0.2">
      <c r="C10363" s="13"/>
    </row>
    <row r="10364" spans="3:3" x14ac:dyDescent="0.2">
      <c r="C10364" s="301"/>
    </row>
    <row r="10365" spans="3:3" x14ac:dyDescent="0.2">
      <c r="C10365" s="301"/>
    </row>
    <row r="10366" spans="3:3" x14ac:dyDescent="0.2">
      <c r="C10366" s="13"/>
    </row>
    <row r="10367" spans="3:3" x14ac:dyDescent="0.2">
      <c r="C10367" s="301"/>
    </row>
    <row r="10368" spans="3:3" x14ac:dyDescent="0.2">
      <c r="C10368" s="301"/>
    </row>
    <row r="10369" spans="3:3" x14ac:dyDescent="0.2">
      <c r="C10369" s="13"/>
    </row>
    <row r="10370" spans="3:3" x14ac:dyDescent="0.2">
      <c r="C10370" s="301"/>
    </row>
    <row r="10371" spans="3:3" x14ac:dyDescent="0.2">
      <c r="C10371" s="301"/>
    </row>
    <row r="10372" spans="3:3" x14ac:dyDescent="0.2">
      <c r="C10372" s="13"/>
    </row>
    <row r="10373" spans="3:3" x14ac:dyDescent="0.2">
      <c r="C10373" s="301"/>
    </row>
    <row r="10374" spans="3:3" x14ac:dyDescent="0.2">
      <c r="C10374" s="301"/>
    </row>
    <row r="10375" spans="3:3" x14ac:dyDescent="0.2">
      <c r="C10375" s="13"/>
    </row>
    <row r="10376" spans="3:3" x14ac:dyDescent="0.2">
      <c r="C10376" s="301"/>
    </row>
    <row r="10377" spans="3:3" x14ac:dyDescent="0.2">
      <c r="C10377" s="301"/>
    </row>
    <row r="10378" spans="3:3" x14ac:dyDescent="0.2">
      <c r="C10378" s="13"/>
    </row>
    <row r="10379" spans="3:3" x14ac:dyDescent="0.2">
      <c r="C10379" s="301"/>
    </row>
    <row r="10380" spans="3:3" x14ac:dyDescent="0.2">
      <c r="C10380" s="301"/>
    </row>
    <row r="10381" spans="3:3" x14ac:dyDescent="0.2">
      <c r="C10381" s="13"/>
    </row>
    <row r="10382" spans="3:3" x14ac:dyDescent="0.2">
      <c r="C10382" s="301"/>
    </row>
    <row r="10383" spans="3:3" x14ac:dyDescent="0.2">
      <c r="C10383" s="301"/>
    </row>
    <row r="10384" spans="3:3" x14ac:dyDescent="0.2">
      <c r="C10384" s="13"/>
    </row>
    <row r="10385" spans="3:3" x14ac:dyDescent="0.2">
      <c r="C10385" s="301"/>
    </row>
    <row r="10386" spans="3:3" x14ac:dyDescent="0.2">
      <c r="C10386" s="301"/>
    </row>
    <row r="10387" spans="3:3" x14ac:dyDescent="0.2">
      <c r="C10387" s="13"/>
    </row>
    <row r="10388" spans="3:3" x14ac:dyDescent="0.2">
      <c r="C10388" s="301"/>
    </row>
    <row r="10389" spans="3:3" x14ac:dyDescent="0.2">
      <c r="C10389" s="301"/>
    </row>
    <row r="10390" spans="3:3" x14ac:dyDescent="0.2">
      <c r="C10390" s="13"/>
    </row>
    <row r="10391" spans="3:3" x14ac:dyDescent="0.2">
      <c r="C10391" s="301"/>
    </row>
    <row r="10392" spans="3:3" x14ac:dyDescent="0.2">
      <c r="C10392" s="301"/>
    </row>
    <row r="10393" spans="3:3" x14ac:dyDescent="0.2">
      <c r="C10393" s="13"/>
    </row>
    <row r="10394" spans="3:3" x14ac:dyDescent="0.2">
      <c r="C10394" s="301"/>
    </row>
    <row r="10395" spans="3:3" x14ac:dyDescent="0.2">
      <c r="C10395" s="301"/>
    </row>
    <row r="10396" spans="3:3" x14ac:dyDescent="0.2">
      <c r="C10396" s="13"/>
    </row>
    <row r="10397" spans="3:3" x14ac:dyDescent="0.2">
      <c r="C10397" s="301"/>
    </row>
    <row r="10398" spans="3:3" x14ac:dyDescent="0.2">
      <c r="C10398" s="301"/>
    </row>
    <row r="10399" spans="3:3" x14ac:dyDescent="0.2">
      <c r="C10399" s="13"/>
    </row>
    <row r="10400" spans="3:3" x14ac:dyDescent="0.2">
      <c r="C10400" s="301"/>
    </row>
    <row r="10401" spans="3:3" x14ac:dyDescent="0.2">
      <c r="C10401" s="301"/>
    </row>
    <row r="10402" spans="3:3" x14ac:dyDescent="0.2">
      <c r="C10402" s="13"/>
    </row>
    <row r="10403" spans="3:3" x14ac:dyDescent="0.2">
      <c r="C10403" s="301"/>
    </row>
    <row r="10404" spans="3:3" x14ac:dyDescent="0.2">
      <c r="C10404" s="301"/>
    </row>
    <row r="10405" spans="3:3" x14ac:dyDescent="0.2">
      <c r="C10405" s="13"/>
    </row>
    <row r="10406" spans="3:3" x14ac:dyDescent="0.2">
      <c r="C10406" s="301"/>
    </row>
    <row r="10407" spans="3:3" x14ac:dyDescent="0.2">
      <c r="C10407" s="301"/>
    </row>
    <row r="10408" spans="3:3" x14ac:dyDescent="0.2">
      <c r="C10408" s="13"/>
    </row>
    <row r="10409" spans="3:3" x14ac:dyDescent="0.2">
      <c r="C10409" s="301"/>
    </row>
    <row r="10410" spans="3:3" x14ac:dyDescent="0.2">
      <c r="C10410" s="301"/>
    </row>
    <row r="10411" spans="3:3" x14ac:dyDescent="0.2">
      <c r="C10411" s="13"/>
    </row>
    <row r="10412" spans="3:3" x14ac:dyDescent="0.2">
      <c r="C10412" s="301"/>
    </row>
    <row r="10413" spans="3:3" x14ac:dyDescent="0.2">
      <c r="C10413" s="301"/>
    </row>
    <row r="10414" spans="3:3" x14ac:dyDescent="0.2">
      <c r="C10414" s="13"/>
    </row>
    <row r="10415" spans="3:3" x14ac:dyDescent="0.2">
      <c r="C10415" s="301"/>
    </row>
    <row r="10416" spans="3:3" x14ac:dyDescent="0.2">
      <c r="C10416" s="301"/>
    </row>
    <row r="10417" spans="3:3" x14ac:dyDescent="0.2">
      <c r="C10417" s="13"/>
    </row>
    <row r="10418" spans="3:3" x14ac:dyDescent="0.2">
      <c r="C10418" s="301"/>
    </row>
    <row r="10419" spans="3:3" x14ac:dyDescent="0.2">
      <c r="C10419" s="301"/>
    </row>
    <row r="10420" spans="3:3" x14ac:dyDescent="0.2">
      <c r="C10420" s="13"/>
    </row>
    <row r="10421" spans="3:3" x14ac:dyDescent="0.2">
      <c r="C10421" s="301"/>
    </row>
    <row r="10422" spans="3:3" x14ac:dyDescent="0.2">
      <c r="C10422" s="301"/>
    </row>
    <row r="10423" spans="3:3" x14ac:dyDescent="0.2">
      <c r="C10423" s="13"/>
    </row>
    <row r="10424" spans="3:3" x14ac:dyDescent="0.2">
      <c r="C10424" s="301"/>
    </row>
    <row r="10425" spans="3:3" x14ac:dyDescent="0.2">
      <c r="C10425" s="301"/>
    </row>
    <row r="10426" spans="3:3" x14ac:dyDescent="0.2">
      <c r="C10426" s="13"/>
    </row>
    <row r="10427" spans="3:3" x14ac:dyDescent="0.2">
      <c r="C10427" s="301"/>
    </row>
    <row r="10428" spans="3:3" x14ac:dyDescent="0.2">
      <c r="C10428" s="301"/>
    </row>
    <row r="10429" spans="3:3" x14ac:dyDescent="0.2">
      <c r="C10429" s="13"/>
    </row>
    <row r="10430" spans="3:3" x14ac:dyDescent="0.2">
      <c r="C10430" s="301"/>
    </row>
    <row r="10431" spans="3:3" x14ac:dyDescent="0.2">
      <c r="C10431" s="301"/>
    </row>
    <row r="10432" spans="3:3" x14ac:dyDescent="0.2">
      <c r="C10432" s="13"/>
    </row>
    <row r="10433" spans="3:3" x14ac:dyDescent="0.2">
      <c r="C10433" s="301"/>
    </row>
    <row r="10434" spans="3:3" x14ac:dyDescent="0.2">
      <c r="C10434" s="301"/>
    </row>
    <row r="10435" spans="3:3" x14ac:dyDescent="0.2">
      <c r="C10435" s="13"/>
    </row>
    <row r="10436" spans="3:3" x14ac:dyDescent="0.2">
      <c r="C10436" s="301"/>
    </row>
    <row r="10437" spans="3:3" x14ac:dyDescent="0.2">
      <c r="C10437" s="301"/>
    </row>
    <row r="10438" spans="3:3" x14ac:dyDescent="0.2">
      <c r="C10438" s="13"/>
    </row>
    <row r="10439" spans="3:3" x14ac:dyDescent="0.2">
      <c r="C10439" s="301"/>
    </row>
    <row r="10440" spans="3:3" x14ac:dyDescent="0.2">
      <c r="C10440" s="301"/>
    </row>
    <row r="10441" spans="3:3" x14ac:dyDescent="0.2">
      <c r="C10441" s="13"/>
    </row>
    <row r="10442" spans="3:3" x14ac:dyDescent="0.2">
      <c r="C10442" s="301"/>
    </row>
    <row r="10443" spans="3:3" x14ac:dyDescent="0.2">
      <c r="C10443" s="301"/>
    </row>
    <row r="10444" spans="3:3" x14ac:dyDescent="0.2">
      <c r="C10444" s="13"/>
    </row>
    <row r="10445" spans="3:3" x14ac:dyDescent="0.2">
      <c r="C10445" s="301"/>
    </row>
    <row r="10446" spans="3:3" x14ac:dyDescent="0.2">
      <c r="C10446" s="301"/>
    </row>
    <row r="10447" spans="3:3" x14ac:dyDescent="0.2">
      <c r="C10447" s="13"/>
    </row>
    <row r="10448" spans="3:3" x14ac:dyDescent="0.2">
      <c r="C10448" s="301"/>
    </row>
    <row r="10449" spans="3:3" x14ac:dyDescent="0.2">
      <c r="C10449" s="301"/>
    </row>
    <row r="10450" spans="3:3" x14ac:dyDescent="0.2">
      <c r="C10450" s="13"/>
    </row>
    <row r="10451" spans="3:3" x14ac:dyDescent="0.2">
      <c r="C10451" s="301"/>
    </row>
    <row r="10452" spans="3:3" x14ac:dyDescent="0.2">
      <c r="C10452" s="301"/>
    </row>
    <row r="10453" spans="3:3" x14ac:dyDescent="0.2">
      <c r="C10453" s="13"/>
    </row>
    <row r="10454" spans="3:3" x14ac:dyDescent="0.2">
      <c r="C10454" s="301"/>
    </row>
    <row r="10455" spans="3:3" x14ac:dyDescent="0.2">
      <c r="C10455" s="301"/>
    </row>
    <row r="10456" spans="3:3" x14ac:dyDescent="0.2">
      <c r="C10456" s="13"/>
    </row>
    <row r="10457" spans="3:3" x14ac:dyDescent="0.2">
      <c r="C10457" s="301"/>
    </row>
    <row r="10458" spans="3:3" x14ac:dyDescent="0.2">
      <c r="C10458" s="301"/>
    </row>
    <row r="10459" spans="3:3" x14ac:dyDescent="0.2">
      <c r="C10459" s="13"/>
    </row>
    <row r="10460" spans="3:3" x14ac:dyDescent="0.2">
      <c r="C10460" s="301"/>
    </row>
    <row r="10461" spans="3:3" x14ac:dyDescent="0.2">
      <c r="C10461" s="301"/>
    </row>
    <row r="10462" spans="3:3" x14ac:dyDescent="0.2">
      <c r="C10462" s="13"/>
    </row>
    <row r="10463" spans="3:3" x14ac:dyDescent="0.2">
      <c r="C10463" s="301"/>
    </row>
    <row r="10464" spans="3:3" x14ac:dyDescent="0.2">
      <c r="C10464" s="301"/>
    </row>
    <row r="10465" spans="3:3" x14ac:dyDescent="0.2">
      <c r="C10465" s="13"/>
    </row>
    <row r="10466" spans="3:3" x14ac:dyDescent="0.2">
      <c r="C10466" s="301"/>
    </row>
    <row r="10467" spans="3:3" x14ac:dyDescent="0.2">
      <c r="C10467" s="301"/>
    </row>
    <row r="10468" spans="3:3" x14ac:dyDescent="0.2">
      <c r="C10468" s="13"/>
    </row>
    <row r="10469" spans="3:3" x14ac:dyDescent="0.2">
      <c r="C10469" s="301"/>
    </row>
    <row r="10470" spans="3:3" x14ac:dyDescent="0.2">
      <c r="C10470" s="301"/>
    </row>
    <row r="10471" spans="3:3" x14ac:dyDescent="0.2">
      <c r="C10471" s="13"/>
    </row>
    <row r="10472" spans="3:3" x14ac:dyDescent="0.2">
      <c r="C10472" s="301"/>
    </row>
    <row r="10473" spans="3:3" x14ac:dyDescent="0.2">
      <c r="C10473" s="301"/>
    </row>
    <row r="10474" spans="3:3" x14ac:dyDescent="0.2">
      <c r="C10474" s="13"/>
    </row>
    <row r="10475" spans="3:3" x14ac:dyDescent="0.2">
      <c r="C10475" s="301"/>
    </row>
    <row r="10476" spans="3:3" x14ac:dyDescent="0.2">
      <c r="C10476" s="301"/>
    </row>
    <row r="10477" spans="3:3" x14ac:dyDescent="0.2">
      <c r="C10477" s="13"/>
    </row>
    <row r="10478" spans="3:3" x14ac:dyDescent="0.2">
      <c r="C10478" s="301"/>
    </row>
    <row r="10479" spans="3:3" x14ac:dyDescent="0.2">
      <c r="C10479" s="301"/>
    </row>
    <row r="10480" spans="3:3" x14ac:dyDescent="0.2">
      <c r="C10480" s="13"/>
    </row>
    <row r="10481" spans="3:3" x14ac:dyDescent="0.2">
      <c r="C10481" s="301"/>
    </row>
    <row r="10482" spans="3:3" x14ac:dyDescent="0.2">
      <c r="C10482" s="301"/>
    </row>
    <row r="10483" spans="3:3" x14ac:dyDescent="0.2">
      <c r="C10483" s="13"/>
    </row>
    <row r="10484" spans="3:3" x14ac:dyDescent="0.2">
      <c r="C10484" s="301"/>
    </row>
    <row r="10485" spans="3:3" x14ac:dyDescent="0.2">
      <c r="C10485" s="301"/>
    </row>
    <row r="10486" spans="3:3" x14ac:dyDescent="0.2">
      <c r="C10486" s="13"/>
    </row>
    <row r="10487" spans="3:3" x14ac:dyDescent="0.2">
      <c r="C10487" s="301"/>
    </row>
    <row r="10488" spans="3:3" x14ac:dyDescent="0.2">
      <c r="C10488" s="301"/>
    </row>
    <row r="10489" spans="3:3" x14ac:dyDescent="0.2">
      <c r="C10489" s="13"/>
    </row>
    <row r="10490" spans="3:3" x14ac:dyDescent="0.2">
      <c r="C10490" s="301"/>
    </row>
    <row r="10491" spans="3:3" x14ac:dyDescent="0.2">
      <c r="C10491" s="301"/>
    </row>
    <row r="10492" spans="3:3" x14ac:dyDescent="0.2">
      <c r="C10492" s="13"/>
    </row>
    <row r="10493" spans="3:3" x14ac:dyDescent="0.2">
      <c r="C10493" s="301"/>
    </row>
    <row r="10494" spans="3:3" x14ac:dyDescent="0.2">
      <c r="C10494" s="301"/>
    </row>
    <row r="10495" spans="3:3" x14ac:dyDescent="0.2">
      <c r="C10495" s="13"/>
    </row>
    <row r="10496" spans="3:3" x14ac:dyDescent="0.2">
      <c r="C10496" s="301"/>
    </row>
    <row r="10497" spans="3:3" x14ac:dyDescent="0.2">
      <c r="C10497" s="301"/>
    </row>
    <row r="10498" spans="3:3" x14ac:dyDescent="0.2">
      <c r="C10498" s="13"/>
    </row>
    <row r="10499" spans="3:3" x14ac:dyDescent="0.2">
      <c r="C10499" s="301"/>
    </row>
    <row r="10500" spans="3:3" x14ac:dyDescent="0.2">
      <c r="C10500" s="301"/>
    </row>
    <row r="10501" spans="3:3" x14ac:dyDescent="0.2">
      <c r="C10501" s="13"/>
    </row>
    <row r="10502" spans="3:3" x14ac:dyDescent="0.2">
      <c r="C10502" s="301"/>
    </row>
    <row r="10503" spans="3:3" x14ac:dyDescent="0.2">
      <c r="C10503" s="301"/>
    </row>
    <row r="10504" spans="3:3" x14ac:dyDescent="0.2">
      <c r="C10504" s="13"/>
    </row>
    <row r="10505" spans="3:3" x14ac:dyDescent="0.2">
      <c r="C10505" s="301"/>
    </row>
    <row r="10506" spans="3:3" x14ac:dyDescent="0.2">
      <c r="C10506" s="301"/>
    </row>
    <row r="10507" spans="3:3" x14ac:dyDescent="0.2">
      <c r="C10507" s="13"/>
    </row>
    <row r="10508" spans="3:3" x14ac:dyDescent="0.2">
      <c r="C10508" s="301"/>
    </row>
    <row r="10509" spans="3:3" x14ac:dyDescent="0.2">
      <c r="C10509" s="301"/>
    </row>
    <row r="10510" spans="3:3" x14ac:dyDescent="0.2">
      <c r="C10510" s="13"/>
    </row>
    <row r="10511" spans="3:3" x14ac:dyDescent="0.2">
      <c r="C10511" s="301"/>
    </row>
    <row r="10512" spans="3:3" x14ac:dyDescent="0.2">
      <c r="C10512" s="301"/>
    </row>
    <row r="10513" spans="3:3" x14ac:dyDescent="0.2">
      <c r="C10513" s="13"/>
    </row>
    <row r="10514" spans="3:3" x14ac:dyDescent="0.2">
      <c r="C10514" s="301"/>
    </row>
    <row r="10515" spans="3:3" x14ac:dyDescent="0.2">
      <c r="C10515" s="301"/>
    </row>
    <row r="10516" spans="3:3" x14ac:dyDescent="0.2">
      <c r="C10516" s="13"/>
    </row>
    <row r="10517" spans="3:3" x14ac:dyDescent="0.2">
      <c r="C10517" s="301"/>
    </row>
    <row r="10518" spans="3:3" x14ac:dyDescent="0.2">
      <c r="C10518" s="301"/>
    </row>
    <row r="10519" spans="3:3" x14ac:dyDescent="0.2">
      <c r="C10519" s="13"/>
    </row>
    <row r="10520" spans="3:3" x14ac:dyDescent="0.2">
      <c r="C10520" s="301"/>
    </row>
    <row r="10521" spans="3:3" x14ac:dyDescent="0.2">
      <c r="C10521" s="301"/>
    </row>
    <row r="10522" spans="3:3" x14ac:dyDescent="0.2">
      <c r="C10522" s="13"/>
    </row>
    <row r="10523" spans="3:3" x14ac:dyDescent="0.2">
      <c r="C10523" s="301"/>
    </row>
    <row r="10524" spans="3:3" x14ac:dyDescent="0.2">
      <c r="C10524" s="301"/>
    </row>
    <row r="10525" spans="3:3" x14ac:dyDescent="0.2">
      <c r="C10525" s="13"/>
    </row>
    <row r="10526" spans="3:3" x14ac:dyDescent="0.2">
      <c r="C10526" s="301"/>
    </row>
    <row r="10527" spans="3:3" x14ac:dyDescent="0.2">
      <c r="C10527" s="301"/>
    </row>
    <row r="10528" spans="3:3" x14ac:dyDescent="0.2">
      <c r="C10528" s="13"/>
    </row>
    <row r="10529" spans="3:3" x14ac:dyDescent="0.2">
      <c r="C10529" s="301"/>
    </row>
    <row r="10530" spans="3:3" x14ac:dyDescent="0.2">
      <c r="C10530" s="301"/>
    </row>
    <row r="10531" spans="3:3" x14ac:dyDescent="0.2">
      <c r="C10531" s="13"/>
    </row>
    <row r="10532" spans="3:3" x14ac:dyDescent="0.2">
      <c r="C10532" s="301"/>
    </row>
    <row r="10533" spans="3:3" x14ac:dyDescent="0.2">
      <c r="C10533" s="301"/>
    </row>
    <row r="10534" spans="3:3" x14ac:dyDescent="0.2">
      <c r="C10534" s="13"/>
    </row>
    <row r="10535" spans="3:3" x14ac:dyDescent="0.2">
      <c r="C10535" s="301"/>
    </row>
    <row r="10536" spans="3:3" x14ac:dyDescent="0.2">
      <c r="C10536" s="301"/>
    </row>
    <row r="10537" spans="3:3" x14ac:dyDescent="0.2">
      <c r="C10537" s="13"/>
    </row>
    <row r="10538" spans="3:3" x14ac:dyDescent="0.2">
      <c r="C10538" s="301"/>
    </row>
    <row r="10539" spans="3:3" x14ac:dyDescent="0.2">
      <c r="C10539" s="301"/>
    </row>
    <row r="10540" spans="3:3" x14ac:dyDescent="0.2">
      <c r="C10540" s="13"/>
    </row>
    <row r="10541" spans="3:3" x14ac:dyDescent="0.2">
      <c r="C10541" s="301"/>
    </row>
    <row r="10542" spans="3:3" x14ac:dyDescent="0.2">
      <c r="C10542" s="301"/>
    </row>
    <row r="10543" spans="3:3" x14ac:dyDescent="0.2">
      <c r="C10543" s="13"/>
    </row>
    <row r="10544" spans="3:3" x14ac:dyDescent="0.2">
      <c r="C10544" s="301"/>
    </row>
    <row r="10545" spans="3:3" x14ac:dyDescent="0.2">
      <c r="C10545" s="301"/>
    </row>
    <row r="10546" spans="3:3" x14ac:dyDescent="0.2">
      <c r="C10546" s="13"/>
    </row>
    <row r="10547" spans="3:3" x14ac:dyDescent="0.2">
      <c r="C10547" s="301"/>
    </row>
    <row r="10548" spans="3:3" x14ac:dyDescent="0.2">
      <c r="C10548" s="301"/>
    </row>
    <row r="10549" spans="3:3" x14ac:dyDescent="0.2">
      <c r="C10549" s="13"/>
    </row>
    <row r="10550" spans="3:3" x14ac:dyDescent="0.2">
      <c r="C10550" s="301"/>
    </row>
    <row r="10551" spans="3:3" x14ac:dyDescent="0.2">
      <c r="C10551" s="301"/>
    </row>
    <row r="10552" spans="3:3" x14ac:dyDescent="0.2">
      <c r="C10552" s="13"/>
    </row>
    <row r="10553" spans="3:3" x14ac:dyDescent="0.2">
      <c r="C10553" s="301"/>
    </row>
    <row r="10554" spans="3:3" x14ac:dyDescent="0.2">
      <c r="C10554" s="301"/>
    </row>
    <row r="10555" spans="3:3" x14ac:dyDescent="0.2">
      <c r="C10555" s="13"/>
    </row>
    <row r="10556" spans="3:3" x14ac:dyDescent="0.2">
      <c r="C10556" s="301"/>
    </row>
    <row r="10557" spans="3:3" x14ac:dyDescent="0.2">
      <c r="C10557" s="301"/>
    </row>
    <row r="10558" spans="3:3" x14ac:dyDescent="0.2">
      <c r="C10558" s="13"/>
    </row>
    <row r="10559" spans="3:3" x14ac:dyDescent="0.2">
      <c r="C10559" s="301"/>
    </row>
    <row r="10560" spans="3:3" x14ac:dyDescent="0.2">
      <c r="C10560" s="301"/>
    </row>
    <row r="10561" spans="3:3" x14ac:dyDescent="0.2">
      <c r="C10561" s="13"/>
    </row>
    <row r="10562" spans="3:3" x14ac:dyDescent="0.2">
      <c r="C10562" s="301"/>
    </row>
    <row r="10563" spans="3:3" x14ac:dyDescent="0.2">
      <c r="C10563" s="301"/>
    </row>
    <row r="10564" spans="3:3" x14ac:dyDescent="0.2">
      <c r="C10564" s="13"/>
    </row>
    <row r="10565" spans="3:3" x14ac:dyDescent="0.2">
      <c r="C10565" s="301"/>
    </row>
    <row r="10566" spans="3:3" x14ac:dyDescent="0.2">
      <c r="C10566" s="301"/>
    </row>
    <row r="10567" spans="3:3" x14ac:dyDescent="0.2">
      <c r="C10567" s="13"/>
    </row>
    <row r="10568" spans="3:3" x14ac:dyDescent="0.2">
      <c r="C10568" s="301"/>
    </row>
    <row r="10569" spans="3:3" x14ac:dyDescent="0.2">
      <c r="C10569" s="301"/>
    </row>
    <row r="10570" spans="3:3" x14ac:dyDescent="0.2">
      <c r="C10570" s="13"/>
    </row>
    <row r="10571" spans="3:3" x14ac:dyDescent="0.2">
      <c r="C10571" s="301"/>
    </row>
    <row r="10572" spans="3:3" x14ac:dyDescent="0.2">
      <c r="C10572" s="301"/>
    </row>
    <row r="10573" spans="3:3" x14ac:dyDescent="0.2">
      <c r="C10573" s="13"/>
    </row>
    <row r="10574" spans="3:3" x14ac:dyDescent="0.2">
      <c r="C10574" s="301"/>
    </row>
    <row r="10575" spans="3:3" x14ac:dyDescent="0.2">
      <c r="C10575" s="301"/>
    </row>
    <row r="10576" spans="3:3" x14ac:dyDescent="0.2">
      <c r="C10576" s="13"/>
    </row>
    <row r="10577" spans="3:3" x14ac:dyDescent="0.2">
      <c r="C10577" s="301"/>
    </row>
    <row r="10578" spans="3:3" x14ac:dyDescent="0.2">
      <c r="C10578" s="301"/>
    </row>
    <row r="10579" spans="3:3" x14ac:dyDescent="0.2">
      <c r="C10579" s="13"/>
    </row>
    <row r="10580" spans="3:3" x14ac:dyDescent="0.2">
      <c r="C10580" s="301"/>
    </row>
    <row r="10581" spans="3:3" x14ac:dyDescent="0.2">
      <c r="C10581" s="301"/>
    </row>
    <row r="10582" spans="3:3" x14ac:dyDescent="0.2">
      <c r="C10582" s="13"/>
    </row>
    <row r="10583" spans="3:3" x14ac:dyDescent="0.2">
      <c r="C10583" s="301"/>
    </row>
    <row r="10584" spans="3:3" x14ac:dyDescent="0.2">
      <c r="C10584" s="301"/>
    </row>
    <row r="10585" spans="3:3" x14ac:dyDescent="0.2">
      <c r="C10585" s="13"/>
    </row>
    <row r="10586" spans="3:3" x14ac:dyDescent="0.2">
      <c r="C10586" s="301"/>
    </row>
    <row r="10587" spans="3:3" x14ac:dyDescent="0.2">
      <c r="C10587" s="301"/>
    </row>
    <row r="10588" spans="3:3" x14ac:dyDescent="0.2">
      <c r="C10588" s="13"/>
    </row>
    <row r="10589" spans="3:3" x14ac:dyDescent="0.2">
      <c r="C10589" s="301"/>
    </row>
    <row r="10590" spans="3:3" x14ac:dyDescent="0.2">
      <c r="C10590" s="301"/>
    </row>
    <row r="10591" spans="3:3" x14ac:dyDescent="0.2">
      <c r="C10591" s="13"/>
    </row>
    <row r="10592" spans="3:3" x14ac:dyDescent="0.2">
      <c r="C10592" s="301"/>
    </row>
    <row r="10593" spans="3:3" x14ac:dyDescent="0.2">
      <c r="C10593" s="301"/>
    </row>
    <row r="10594" spans="3:3" x14ac:dyDescent="0.2">
      <c r="C10594" s="13"/>
    </row>
    <row r="10595" spans="3:3" x14ac:dyDescent="0.2">
      <c r="C10595" s="301"/>
    </row>
    <row r="10596" spans="3:3" x14ac:dyDescent="0.2">
      <c r="C10596" s="301"/>
    </row>
    <row r="10597" spans="3:3" x14ac:dyDescent="0.2">
      <c r="C10597" s="13"/>
    </row>
    <row r="10598" spans="3:3" x14ac:dyDescent="0.2">
      <c r="C10598" s="301"/>
    </row>
    <row r="10599" spans="3:3" x14ac:dyDescent="0.2">
      <c r="C10599" s="301"/>
    </row>
    <row r="10600" spans="3:3" x14ac:dyDescent="0.2">
      <c r="C10600" s="13"/>
    </row>
    <row r="10601" spans="3:3" x14ac:dyDescent="0.2">
      <c r="C10601" s="301"/>
    </row>
    <row r="10602" spans="3:3" x14ac:dyDescent="0.2">
      <c r="C10602" s="301"/>
    </row>
    <row r="10603" spans="3:3" x14ac:dyDescent="0.2">
      <c r="C10603" s="13"/>
    </row>
    <row r="10604" spans="3:3" x14ac:dyDescent="0.2">
      <c r="C10604" s="301"/>
    </row>
    <row r="10605" spans="3:3" x14ac:dyDescent="0.2">
      <c r="C10605" s="301"/>
    </row>
    <row r="10606" spans="3:3" x14ac:dyDescent="0.2">
      <c r="C10606" s="13"/>
    </row>
    <row r="10607" spans="3:3" x14ac:dyDescent="0.2">
      <c r="C10607" s="301"/>
    </row>
    <row r="10608" spans="3:3" x14ac:dyDescent="0.2">
      <c r="C10608" s="301"/>
    </row>
    <row r="10609" spans="3:3" x14ac:dyDescent="0.2">
      <c r="C10609" s="13"/>
    </row>
    <row r="10610" spans="3:3" x14ac:dyDescent="0.2">
      <c r="C10610" s="301"/>
    </row>
    <row r="10611" spans="3:3" x14ac:dyDescent="0.2">
      <c r="C10611" s="301"/>
    </row>
    <row r="10612" spans="3:3" x14ac:dyDescent="0.2">
      <c r="C10612" s="13"/>
    </row>
    <row r="10613" spans="3:3" x14ac:dyDescent="0.2">
      <c r="C10613" s="301"/>
    </row>
    <row r="10614" spans="3:3" x14ac:dyDescent="0.2">
      <c r="C10614" s="301"/>
    </row>
    <row r="10615" spans="3:3" x14ac:dyDescent="0.2">
      <c r="C10615" s="13"/>
    </row>
    <row r="10616" spans="3:3" x14ac:dyDescent="0.2">
      <c r="C10616" s="301"/>
    </row>
    <row r="10617" spans="3:3" x14ac:dyDescent="0.2">
      <c r="C10617" s="301"/>
    </row>
    <row r="10618" spans="3:3" x14ac:dyDescent="0.2">
      <c r="C10618" s="13"/>
    </row>
    <row r="10619" spans="3:3" x14ac:dyDescent="0.2">
      <c r="C10619" s="301"/>
    </row>
    <row r="10620" spans="3:3" x14ac:dyDescent="0.2">
      <c r="C10620" s="301"/>
    </row>
    <row r="10621" spans="3:3" x14ac:dyDescent="0.2">
      <c r="C10621" s="13"/>
    </row>
    <row r="10622" spans="3:3" x14ac:dyDescent="0.2">
      <c r="C10622" s="301"/>
    </row>
    <row r="10623" spans="3:3" x14ac:dyDescent="0.2">
      <c r="C10623" s="301"/>
    </row>
    <row r="10624" spans="3:3" x14ac:dyDescent="0.2">
      <c r="C10624" s="13"/>
    </row>
    <row r="10625" spans="3:3" x14ac:dyDescent="0.2">
      <c r="C10625" s="301"/>
    </row>
    <row r="10626" spans="3:3" x14ac:dyDescent="0.2">
      <c r="C10626" s="301"/>
    </row>
    <row r="10627" spans="3:3" x14ac:dyDescent="0.2">
      <c r="C10627" s="13"/>
    </row>
    <row r="10628" spans="3:3" x14ac:dyDescent="0.2">
      <c r="C10628" s="301"/>
    </row>
    <row r="10629" spans="3:3" x14ac:dyDescent="0.2">
      <c r="C10629" s="301"/>
    </row>
    <row r="10630" spans="3:3" x14ac:dyDescent="0.2">
      <c r="C10630" s="13"/>
    </row>
    <row r="10631" spans="3:3" x14ac:dyDescent="0.2">
      <c r="C10631" s="301"/>
    </row>
    <row r="10632" spans="3:3" x14ac:dyDescent="0.2">
      <c r="C10632" s="301"/>
    </row>
    <row r="10633" spans="3:3" x14ac:dyDescent="0.2">
      <c r="C10633" s="13"/>
    </row>
    <row r="10634" spans="3:3" x14ac:dyDescent="0.2">
      <c r="C10634" s="301"/>
    </row>
    <row r="10635" spans="3:3" x14ac:dyDescent="0.2">
      <c r="C10635" s="301"/>
    </row>
    <row r="10636" spans="3:3" x14ac:dyDescent="0.2">
      <c r="C10636" s="13"/>
    </row>
    <row r="10637" spans="3:3" x14ac:dyDescent="0.2">
      <c r="C10637" s="301"/>
    </row>
    <row r="10638" spans="3:3" x14ac:dyDescent="0.2">
      <c r="C10638" s="301"/>
    </row>
    <row r="10639" spans="3:3" x14ac:dyDescent="0.2">
      <c r="C10639" s="13"/>
    </row>
    <row r="10640" spans="3:3" x14ac:dyDescent="0.2">
      <c r="C10640" s="301"/>
    </row>
    <row r="10641" spans="3:3" x14ac:dyDescent="0.2">
      <c r="C10641" s="301"/>
    </row>
    <row r="10642" spans="3:3" x14ac:dyDescent="0.2">
      <c r="C10642" s="13"/>
    </row>
    <row r="10643" spans="3:3" x14ac:dyDescent="0.2">
      <c r="C10643" s="301"/>
    </row>
    <row r="10644" spans="3:3" x14ac:dyDescent="0.2">
      <c r="C10644" s="301"/>
    </row>
    <row r="10645" spans="3:3" x14ac:dyDescent="0.2">
      <c r="C10645" s="13"/>
    </row>
    <row r="10646" spans="3:3" x14ac:dyDescent="0.2">
      <c r="C10646" s="301"/>
    </row>
    <row r="10647" spans="3:3" x14ac:dyDescent="0.2">
      <c r="C10647" s="301"/>
    </row>
    <row r="10648" spans="3:3" x14ac:dyDescent="0.2">
      <c r="C10648" s="13"/>
    </row>
    <row r="10649" spans="3:3" x14ac:dyDescent="0.2">
      <c r="C10649" s="301"/>
    </row>
    <row r="10650" spans="3:3" x14ac:dyDescent="0.2">
      <c r="C10650" s="301"/>
    </row>
    <row r="10651" spans="3:3" x14ac:dyDescent="0.2">
      <c r="C10651" s="13"/>
    </row>
    <row r="10652" spans="3:3" x14ac:dyDescent="0.2">
      <c r="C10652" s="301"/>
    </row>
    <row r="10653" spans="3:3" x14ac:dyDescent="0.2">
      <c r="C10653" s="301"/>
    </row>
    <row r="10654" spans="3:3" x14ac:dyDescent="0.2">
      <c r="C10654" s="13"/>
    </row>
    <row r="10655" spans="3:3" x14ac:dyDescent="0.2">
      <c r="C10655" s="301"/>
    </row>
    <row r="10656" spans="3:3" x14ac:dyDescent="0.2">
      <c r="C10656" s="301"/>
    </row>
    <row r="10657" spans="3:3" x14ac:dyDescent="0.2">
      <c r="C10657" s="13"/>
    </row>
    <row r="10658" spans="3:3" x14ac:dyDescent="0.2">
      <c r="C10658" s="301"/>
    </row>
    <row r="10659" spans="3:3" x14ac:dyDescent="0.2">
      <c r="C10659" s="301"/>
    </row>
    <row r="10660" spans="3:3" x14ac:dyDescent="0.2">
      <c r="C10660" s="13"/>
    </row>
    <row r="10661" spans="3:3" x14ac:dyDescent="0.2">
      <c r="C10661" s="301"/>
    </row>
    <row r="10662" spans="3:3" x14ac:dyDescent="0.2">
      <c r="C10662" s="301"/>
    </row>
    <row r="10663" spans="3:3" x14ac:dyDescent="0.2">
      <c r="C10663" s="13"/>
    </row>
    <row r="10664" spans="3:3" x14ac:dyDescent="0.2">
      <c r="C10664" s="301"/>
    </row>
    <row r="10665" spans="3:3" x14ac:dyDescent="0.2">
      <c r="C10665" s="301"/>
    </row>
    <row r="10666" spans="3:3" x14ac:dyDescent="0.2">
      <c r="C10666" s="13"/>
    </row>
    <row r="10667" spans="3:3" x14ac:dyDescent="0.2">
      <c r="C10667" s="301"/>
    </row>
    <row r="10668" spans="3:3" x14ac:dyDescent="0.2">
      <c r="C10668" s="301"/>
    </row>
    <row r="10669" spans="3:3" x14ac:dyDescent="0.2">
      <c r="C10669" s="13"/>
    </row>
    <row r="10670" spans="3:3" x14ac:dyDescent="0.2">
      <c r="C10670" s="301"/>
    </row>
    <row r="10671" spans="3:3" x14ac:dyDescent="0.2">
      <c r="C10671" s="301"/>
    </row>
    <row r="10672" spans="3:3" x14ac:dyDescent="0.2">
      <c r="C10672" s="13"/>
    </row>
    <row r="10673" spans="3:3" x14ac:dyDescent="0.2">
      <c r="C10673" s="301"/>
    </row>
    <row r="10674" spans="3:3" x14ac:dyDescent="0.2">
      <c r="C10674" s="301"/>
    </row>
    <row r="10675" spans="3:3" x14ac:dyDescent="0.2">
      <c r="C10675" s="13"/>
    </row>
    <row r="10676" spans="3:3" x14ac:dyDescent="0.2">
      <c r="C10676" s="301"/>
    </row>
    <row r="10677" spans="3:3" x14ac:dyDescent="0.2">
      <c r="C10677" s="301"/>
    </row>
    <row r="10678" spans="3:3" x14ac:dyDescent="0.2">
      <c r="C10678" s="13"/>
    </row>
    <row r="10679" spans="3:3" x14ac:dyDescent="0.2">
      <c r="C10679" s="301"/>
    </row>
    <row r="10680" spans="3:3" x14ac:dyDescent="0.2">
      <c r="C10680" s="301"/>
    </row>
    <row r="10681" spans="3:3" x14ac:dyDescent="0.2">
      <c r="C10681" s="13"/>
    </row>
    <row r="10682" spans="3:3" x14ac:dyDescent="0.2">
      <c r="C10682" s="301"/>
    </row>
    <row r="10683" spans="3:3" x14ac:dyDescent="0.2">
      <c r="C10683" s="301"/>
    </row>
    <row r="10684" spans="3:3" x14ac:dyDescent="0.2">
      <c r="C10684" s="13"/>
    </row>
    <row r="10685" spans="3:3" x14ac:dyDescent="0.2">
      <c r="C10685" s="301"/>
    </row>
    <row r="10686" spans="3:3" x14ac:dyDescent="0.2">
      <c r="C10686" s="301"/>
    </row>
    <row r="10687" spans="3:3" x14ac:dyDescent="0.2">
      <c r="C10687" s="13"/>
    </row>
    <row r="10688" spans="3:3" x14ac:dyDescent="0.2">
      <c r="C10688" s="301"/>
    </row>
    <row r="10689" spans="3:3" x14ac:dyDescent="0.2">
      <c r="C10689" s="301"/>
    </row>
    <row r="10690" spans="3:3" x14ac:dyDescent="0.2">
      <c r="C10690" s="13"/>
    </row>
    <row r="10691" spans="3:3" x14ac:dyDescent="0.2">
      <c r="C10691" s="301"/>
    </row>
    <row r="10692" spans="3:3" x14ac:dyDescent="0.2">
      <c r="C10692" s="301"/>
    </row>
    <row r="10693" spans="3:3" x14ac:dyDescent="0.2">
      <c r="C10693" s="13"/>
    </row>
    <row r="10694" spans="3:3" x14ac:dyDescent="0.2">
      <c r="C10694" s="301"/>
    </row>
    <row r="10695" spans="3:3" x14ac:dyDescent="0.2">
      <c r="C10695" s="301"/>
    </row>
    <row r="10696" spans="3:3" x14ac:dyDescent="0.2">
      <c r="C10696" s="13"/>
    </row>
    <row r="10697" spans="3:3" x14ac:dyDescent="0.2">
      <c r="C10697" s="301"/>
    </row>
    <row r="10698" spans="3:3" x14ac:dyDescent="0.2">
      <c r="C10698" s="301"/>
    </row>
    <row r="10699" spans="3:3" x14ac:dyDescent="0.2">
      <c r="C10699" s="13"/>
    </row>
    <row r="10700" spans="3:3" x14ac:dyDescent="0.2">
      <c r="C10700" s="301"/>
    </row>
    <row r="10701" spans="3:3" x14ac:dyDescent="0.2">
      <c r="C10701" s="301"/>
    </row>
    <row r="10702" spans="3:3" x14ac:dyDescent="0.2">
      <c r="C10702" s="13"/>
    </row>
    <row r="10703" spans="3:3" x14ac:dyDescent="0.2">
      <c r="C10703" s="301"/>
    </row>
    <row r="10704" spans="3:3" x14ac:dyDescent="0.2">
      <c r="C10704" s="301"/>
    </row>
    <row r="10705" spans="3:3" x14ac:dyDescent="0.2">
      <c r="C10705" s="13"/>
    </row>
    <row r="10706" spans="3:3" x14ac:dyDescent="0.2">
      <c r="C10706" s="301"/>
    </row>
    <row r="10707" spans="3:3" x14ac:dyDescent="0.2">
      <c r="C10707" s="301"/>
    </row>
    <row r="10708" spans="3:3" x14ac:dyDescent="0.2">
      <c r="C10708" s="13"/>
    </row>
    <row r="10709" spans="3:3" x14ac:dyDescent="0.2">
      <c r="C10709" s="301"/>
    </row>
    <row r="10710" spans="3:3" x14ac:dyDescent="0.2">
      <c r="C10710" s="301"/>
    </row>
    <row r="10711" spans="3:3" x14ac:dyDescent="0.2">
      <c r="C10711" s="13"/>
    </row>
    <row r="10712" spans="3:3" x14ac:dyDescent="0.2">
      <c r="C10712" s="301"/>
    </row>
    <row r="10713" spans="3:3" x14ac:dyDescent="0.2">
      <c r="C10713" s="301"/>
    </row>
    <row r="10714" spans="3:3" x14ac:dyDescent="0.2">
      <c r="C10714" s="13"/>
    </row>
    <row r="10715" spans="3:3" x14ac:dyDescent="0.2">
      <c r="C10715" s="301"/>
    </row>
    <row r="10716" spans="3:3" x14ac:dyDescent="0.2">
      <c r="C10716" s="301"/>
    </row>
    <row r="10717" spans="3:3" x14ac:dyDescent="0.2">
      <c r="C10717" s="13"/>
    </row>
    <row r="10718" spans="3:3" x14ac:dyDescent="0.2">
      <c r="C10718" s="301"/>
    </row>
    <row r="10719" spans="3:3" x14ac:dyDescent="0.2">
      <c r="C10719" s="301"/>
    </row>
    <row r="10720" spans="3:3" x14ac:dyDescent="0.2">
      <c r="C10720" s="13"/>
    </row>
    <row r="10721" spans="3:3" x14ac:dyDescent="0.2">
      <c r="C10721" s="301"/>
    </row>
    <row r="10722" spans="3:3" x14ac:dyDescent="0.2">
      <c r="C10722" s="301"/>
    </row>
    <row r="10723" spans="3:3" x14ac:dyDescent="0.2">
      <c r="C10723" s="13"/>
    </row>
    <row r="10724" spans="3:3" x14ac:dyDescent="0.2">
      <c r="C10724" s="301"/>
    </row>
    <row r="10725" spans="3:3" x14ac:dyDescent="0.2">
      <c r="C10725" s="301"/>
    </row>
    <row r="10726" spans="3:3" x14ac:dyDescent="0.2">
      <c r="C10726" s="13"/>
    </row>
    <row r="10727" spans="3:3" x14ac:dyDescent="0.2">
      <c r="C10727" s="301"/>
    </row>
    <row r="10728" spans="3:3" x14ac:dyDescent="0.2">
      <c r="C10728" s="301"/>
    </row>
    <row r="10729" spans="3:3" x14ac:dyDescent="0.2">
      <c r="C10729" s="13"/>
    </row>
    <row r="10730" spans="3:3" x14ac:dyDescent="0.2">
      <c r="C10730" s="301"/>
    </row>
    <row r="10731" spans="3:3" x14ac:dyDescent="0.2">
      <c r="C10731" s="301"/>
    </row>
    <row r="10732" spans="3:3" x14ac:dyDescent="0.2">
      <c r="C10732" s="13"/>
    </row>
    <row r="10733" spans="3:3" x14ac:dyDescent="0.2">
      <c r="C10733" s="301"/>
    </row>
    <row r="10734" spans="3:3" x14ac:dyDescent="0.2">
      <c r="C10734" s="301"/>
    </row>
    <row r="10735" spans="3:3" x14ac:dyDescent="0.2">
      <c r="C10735" s="13"/>
    </row>
    <row r="10736" spans="3:3" x14ac:dyDescent="0.2">
      <c r="C10736" s="301"/>
    </row>
    <row r="10737" spans="3:3" x14ac:dyDescent="0.2">
      <c r="C10737" s="301"/>
    </row>
    <row r="10738" spans="3:3" x14ac:dyDescent="0.2">
      <c r="C10738" s="13"/>
    </row>
    <row r="10739" spans="3:3" x14ac:dyDescent="0.2">
      <c r="C10739" s="301"/>
    </row>
    <row r="10740" spans="3:3" x14ac:dyDescent="0.2">
      <c r="C10740" s="301"/>
    </row>
    <row r="10741" spans="3:3" x14ac:dyDescent="0.2">
      <c r="C10741" s="13"/>
    </row>
    <row r="10742" spans="3:3" x14ac:dyDescent="0.2">
      <c r="C10742" s="301"/>
    </row>
    <row r="10743" spans="3:3" x14ac:dyDescent="0.2">
      <c r="C10743" s="301"/>
    </row>
    <row r="10744" spans="3:3" x14ac:dyDescent="0.2">
      <c r="C10744" s="13"/>
    </row>
    <row r="10745" spans="3:3" x14ac:dyDescent="0.2">
      <c r="C10745" s="301"/>
    </row>
    <row r="10746" spans="3:3" x14ac:dyDescent="0.2">
      <c r="C10746" s="301"/>
    </row>
    <row r="10747" spans="3:3" x14ac:dyDescent="0.2">
      <c r="C10747" s="13"/>
    </row>
    <row r="10748" spans="3:3" x14ac:dyDescent="0.2">
      <c r="C10748" s="301"/>
    </row>
    <row r="10749" spans="3:3" x14ac:dyDescent="0.2">
      <c r="C10749" s="301"/>
    </row>
    <row r="10750" spans="3:3" x14ac:dyDescent="0.2">
      <c r="C10750" s="13"/>
    </row>
    <row r="10751" spans="3:3" x14ac:dyDescent="0.2">
      <c r="C10751" s="301"/>
    </row>
    <row r="10752" spans="3:3" x14ac:dyDescent="0.2">
      <c r="C10752" s="301"/>
    </row>
    <row r="10753" spans="3:3" x14ac:dyDescent="0.2">
      <c r="C10753" s="13"/>
    </row>
    <row r="10754" spans="3:3" x14ac:dyDescent="0.2">
      <c r="C10754" s="301"/>
    </row>
    <row r="10755" spans="3:3" x14ac:dyDescent="0.2">
      <c r="C10755" s="301"/>
    </row>
    <row r="10756" spans="3:3" x14ac:dyDescent="0.2">
      <c r="C10756" s="13"/>
    </row>
    <row r="10757" spans="3:3" x14ac:dyDescent="0.2">
      <c r="C10757" s="301"/>
    </row>
    <row r="10758" spans="3:3" x14ac:dyDescent="0.2">
      <c r="C10758" s="301"/>
    </row>
    <row r="10759" spans="3:3" x14ac:dyDescent="0.2">
      <c r="C10759" s="13"/>
    </row>
    <row r="10760" spans="3:3" x14ac:dyDescent="0.2">
      <c r="C10760" s="301"/>
    </row>
    <row r="10761" spans="3:3" x14ac:dyDescent="0.2">
      <c r="C10761" s="301"/>
    </row>
    <row r="10762" spans="3:3" x14ac:dyDescent="0.2">
      <c r="C10762" s="13"/>
    </row>
    <row r="10763" spans="3:3" x14ac:dyDescent="0.2">
      <c r="C10763" s="301"/>
    </row>
    <row r="10764" spans="3:3" x14ac:dyDescent="0.2">
      <c r="C10764" s="301"/>
    </row>
    <row r="10765" spans="3:3" x14ac:dyDescent="0.2">
      <c r="C10765" s="13"/>
    </row>
    <row r="10766" spans="3:3" x14ac:dyDescent="0.2">
      <c r="C10766" s="301"/>
    </row>
    <row r="10767" spans="3:3" x14ac:dyDescent="0.2">
      <c r="C10767" s="301"/>
    </row>
    <row r="10768" spans="3:3" x14ac:dyDescent="0.2">
      <c r="C10768" s="13"/>
    </row>
    <row r="10769" spans="3:3" x14ac:dyDescent="0.2">
      <c r="C10769" s="301"/>
    </row>
    <row r="10770" spans="3:3" x14ac:dyDescent="0.2">
      <c r="C10770" s="301"/>
    </row>
    <row r="10771" spans="3:3" x14ac:dyDescent="0.2">
      <c r="C10771" s="13"/>
    </row>
    <row r="10772" spans="3:3" x14ac:dyDescent="0.2">
      <c r="C10772" s="301"/>
    </row>
    <row r="10773" spans="3:3" x14ac:dyDescent="0.2">
      <c r="C10773" s="301"/>
    </row>
    <row r="10774" spans="3:3" x14ac:dyDescent="0.2">
      <c r="C10774" s="13"/>
    </row>
    <row r="10775" spans="3:3" x14ac:dyDescent="0.2">
      <c r="C10775" s="301"/>
    </row>
    <row r="10776" spans="3:3" x14ac:dyDescent="0.2">
      <c r="C10776" s="301"/>
    </row>
    <row r="10777" spans="3:3" x14ac:dyDescent="0.2">
      <c r="C10777" s="13"/>
    </row>
    <row r="10778" spans="3:3" x14ac:dyDescent="0.2">
      <c r="C10778" s="301"/>
    </row>
    <row r="10779" spans="3:3" x14ac:dyDescent="0.2">
      <c r="C10779" s="301"/>
    </row>
    <row r="10780" spans="3:3" x14ac:dyDescent="0.2">
      <c r="C10780" s="13"/>
    </row>
    <row r="10781" spans="3:3" x14ac:dyDescent="0.2">
      <c r="C10781" s="301"/>
    </row>
    <row r="10782" spans="3:3" x14ac:dyDescent="0.2">
      <c r="C10782" s="301"/>
    </row>
    <row r="10783" spans="3:3" x14ac:dyDescent="0.2">
      <c r="C10783" s="13"/>
    </row>
    <row r="10784" spans="3:3" x14ac:dyDescent="0.2">
      <c r="C10784" s="301"/>
    </row>
    <row r="10785" spans="3:3" x14ac:dyDescent="0.2">
      <c r="C10785" s="301"/>
    </row>
    <row r="10786" spans="3:3" x14ac:dyDescent="0.2">
      <c r="C10786" s="13"/>
    </row>
    <row r="10787" spans="3:3" x14ac:dyDescent="0.2">
      <c r="C10787" s="301"/>
    </row>
    <row r="10788" spans="3:3" x14ac:dyDescent="0.2">
      <c r="C10788" s="301"/>
    </row>
    <row r="10789" spans="3:3" x14ac:dyDescent="0.2">
      <c r="C10789" s="13"/>
    </row>
    <row r="10790" spans="3:3" x14ac:dyDescent="0.2">
      <c r="C10790" s="301"/>
    </row>
    <row r="10791" spans="3:3" x14ac:dyDescent="0.2">
      <c r="C10791" s="301"/>
    </row>
    <row r="10792" spans="3:3" x14ac:dyDescent="0.2">
      <c r="C10792" s="13"/>
    </row>
    <row r="10793" spans="3:3" x14ac:dyDescent="0.2">
      <c r="C10793" s="301"/>
    </row>
    <row r="10794" spans="3:3" x14ac:dyDescent="0.2">
      <c r="C10794" s="301"/>
    </row>
    <row r="10795" spans="3:3" x14ac:dyDescent="0.2">
      <c r="C10795" s="13"/>
    </row>
    <row r="10796" spans="3:3" x14ac:dyDescent="0.2">
      <c r="C10796" s="301"/>
    </row>
    <row r="10797" spans="3:3" x14ac:dyDescent="0.2">
      <c r="C10797" s="301"/>
    </row>
    <row r="10798" spans="3:3" x14ac:dyDescent="0.2">
      <c r="C10798" s="13"/>
    </row>
    <row r="10799" spans="3:3" x14ac:dyDescent="0.2">
      <c r="C10799" s="301"/>
    </row>
    <row r="10800" spans="3:3" x14ac:dyDescent="0.2">
      <c r="C10800" s="301"/>
    </row>
    <row r="10801" spans="3:3" x14ac:dyDescent="0.2">
      <c r="C10801" s="13"/>
    </row>
    <row r="10802" spans="3:3" x14ac:dyDescent="0.2">
      <c r="C10802" s="301"/>
    </row>
    <row r="10803" spans="3:3" x14ac:dyDescent="0.2">
      <c r="C10803" s="301"/>
    </row>
    <row r="10804" spans="3:3" x14ac:dyDescent="0.2">
      <c r="C10804" s="13"/>
    </row>
    <row r="10805" spans="3:3" x14ac:dyDescent="0.2">
      <c r="C10805" s="301"/>
    </row>
    <row r="10806" spans="3:3" x14ac:dyDescent="0.2">
      <c r="C10806" s="301"/>
    </row>
    <row r="10807" spans="3:3" x14ac:dyDescent="0.2">
      <c r="C10807" s="13"/>
    </row>
    <row r="10808" spans="3:3" x14ac:dyDescent="0.2">
      <c r="C10808" s="301"/>
    </row>
    <row r="10809" spans="3:3" x14ac:dyDescent="0.2">
      <c r="C10809" s="301"/>
    </row>
    <row r="10810" spans="3:3" x14ac:dyDescent="0.2">
      <c r="C10810" s="13"/>
    </row>
    <row r="10811" spans="3:3" x14ac:dyDescent="0.2">
      <c r="C10811" s="301"/>
    </row>
    <row r="10812" spans="3:3" x14ac:dyDescent="0.2">
      <c r="C10812" s="301"/>
    </row>
    <row r="10813" spans="3:3" x14ac:dyDescent="0.2">
      <c r="C10813" s="13"/>
    </row>
    <row r="10814" spans="3:3" x14ac:dyDescent="0.2">
      <c r="C10814" s="301"/>
    </row>
    <row r="10815" spans="3:3" x14ac:dyDescent="0.2">
      <c r="C10815" s="301"/>
    </row>
    <row r="10816" spans="3:3" x14ac:dyDescent="0.2">
      <c r="C10816" s="13"/>
    </row>
    <row r="10817" spans="3:3" x14ac:dyDescent="0.2">
      <c r="C10817" s="301"/>
    </row>
    <row r="10818" spans="3:3" x14ac:dyDescent="0.2">
      <c r="C10818" s="301"/>
    </row>
    <row r="10819" spans="3:3" x14ac:dyDescent="0.2">
      <c r="C10819" s="13"/>
    </row>
    <row r="10820" spans="3:3" x14ac:dyDescent="0.2">
      <c r="C10820" s="301"/>
    </row>
    <row r="10821" spans="3:3" x14ac:dyDescent="0.2">
      <c r="C10821" s="301"/>
    </row>
    <row r="10822" spans="3:3" x14ac:dyDescent="0.2">
      <c r="C10822" s="13"/>
    </row>
    <row r="10823" spans="3:3" x14ac:dyDescent="0.2">
      <c r="C10823" s="301"/>
    </row>
    <row r="10824" spans="3:3" x14ac:dyDescent="0.2">
      <c r="C10824" s="301"/>
    </row>
    <row r="10825" spans="3:3" x14ac:dyDescent="0.2">
      <c r="C10825" s="13"/>
    </row>
    <row r="10826" spans="3:3" x14ac:dyDescent="0.2">
      <c r="C10826" s="301"/>
    </row>
    <row r="10827" spans="3:3" x14ac:dyDescent="0.2">
      <c r="C10827" s="301"/>
    </row>
    <row r="10828" spans="3:3" x14ac:dyDescent="0.2">
      <c r="C10828" s="13"/>
    </row>
    <row r="10829" spans="3:3" x14ac:dyDescent="0.2">
      <c r="C10829" s="301"/>
    </row>
    <row r="10830" spans="3:3" x14ac:dyDescent="0.2">
      <c r="C10830" s="301"/>
    </row>
    <row r="10831" spans="3:3" x14ac:dyDescent="0.2">
      <c r="C10831" s="13"/>
    </row>
    <row r="10832" spans="3:3" x14ac:dyDescent="0.2">
      <c r="C10832" s="301"/>
    </row>
    <row r="10833" spans="3:3" x14ac:dyDescent="0.2">
      <c r="C10833" s="301"/>
    </row>
    <row r="10834" spans="3:3" x14ac:dyDescent="0.2">
      <c r="C10834" s="13"/>
    </row>
    <row r="10835" spans="3:3" x14ac:dyDescent="0.2">
      <c r="C10835" s="301"/>
    </row>
    <row r="10836" spans="3:3" x14ac:dyDescent="0.2">
      <c r="C10836" s="301"/>
    </row>
    <row r="10837" spans="3:3" x14ac:dyDescent="0.2">
      <c r="C10837" s="13"/>
    </row>
    <row r="10838" spans="3:3" x14ac:dyDescent="0.2">
      <c r="C10838" s="301"/>
    </row>
    <row r="10839" spans="3:3" x14ac:dyDescent="0.2">
      <c r="C10839" s="301"/>
    </row>
    <row r="10840" spans="3:3" x14ac:dyDescent="0.2">
      <c r="C10840" s="13"/>
    </row>
    <row r="10841" spans="3:3" x14ac:dyDescent="0.2">
      <c r="C10841" s="301"/>
    </row>
    <row r="10842" spans="3:3" x14ac:dyDescent="0.2">
      <c r="C10842" s="301"/>
    </row>
    <row r="10843" spans="3:3" x14ac:dyDescent="0.2">
      <c r="C10843" s="13"/>
    </row>
    <row r="10844" spans="3:3" x14ac:dyDescent="0.2">
      <c r="C10844" s="301"/>
    </row>
    <row r="10845" spans="3:3" x14ac:dyDescent="0.2">
      <c r="C10845" s="301"/>
    </row>
    <row r="10846" spans="3:3" x14ac:dyDescent="0.2">
      <c r="C10846" s="13"/>
    </row>
    <row r="10847" spans="3:3" x14ac:dyDescent="0.2">
      <c r="C10847" s="301"/>
    </row>
    <row r="10848" spans="3:3" x14ac:dyDescent="0.2">
      <c r="C10848" s="301"/>
    </row>
    <row r="10849" spans="3:3" x14ac:dyDescent="0.2">
      <c r="C10849" s="13"/>
    </row>
    <row r="10850" spans="3:3" x14ac:dyDescent="0.2">
      <c r="C10850" s="301"/>
    </row>
    <row r="10851" spans="3:3" x14ac:dyDescent="0.2">
      <c r="C10851" s="301"/>
    </row>
    <row r="10852" spans="3:3" x14ac:dyDescent="0.2">
      <c r="C10852" s="13"/>
    </row>
    <row r="10853" spans="3:3" x14ac:dyDescent="0.2">
      <c r="C10853" s="301"/>
    </row>
    <row r="10854" spans="3:3" x14ac:dyDescent="0.2">
      <c r="C10854" s="301"/>
    </row>
    <row r="10855" spans="3:3" x14ac:dyDescent="0.2">
      <c r="C10855" s="13"/>
    </row>
    <row r="10856" spans="3:3" x14ac:dyDescent="0.2">
      <c r="C10856" s="301"/>
    </row>
    <row r="10857" spans="3:3" x14ac:dyDescent="0.2">
      <c r="C10857" s="301"/>
    </row>
    <row r="10858" spans="3:3" x14ac:dyDescent="0.2">
      <c r="C10858" s="13"/>
    </row>
    <row r="10859" spans="3:3" x14ac:dyDescent="0.2">
      <c r="C10859" s="301"/>
    </row>
    <row r="10860" spans="3:3" x14ac:dyDescent="0.2">
      <c r="C10860" s="301"/>
    </row>
    <row r="10861" spans="3:3" x14ac:dyDescent="0.2">
      <c r="C10861" s="13"/>
    </row>
    <row r="10862" spans="3:3" x14ac:dyDescent="0.2">
      <c r="C10862" s="301"/>
    </row>
    <row r="10863" spans="3:3" x14ac:dyDescent="0.2">
      <c r="C10863" s="301"/>
    </row>
    <row r="10864" spans="3:3" x14ac:dyDescent="0.2">
      <c r="C10864" s="13"/>
    </row>
    <row r="10865" spans="3:3" x14ac:dyDescent="0.2">
      <c r="C10865" s="301"/>
    </row>
    <row r="10866" spans="3:3" x14ac:dyDescent="0.2">
      <c r="C10866" s="301"/>
    </row>
    <row r="10867" spans="3:3" x14ac:dyDescent="0.2">
      <c r="C10867" s="13"/>
    </row>
    <row r="10868" spans="3:3" x14ac:dyDescent="0.2">
      <c r="C10868" s="301"/>
    </row>
    <row r="10869" spans="3:3" x14ac:dyDescent="0.2">
      <c r="C10869" s="301"/>
    </row>
    <row r="10870" spans="3:3" x14ac:dyDescent="0.2">
      <c r="C10870" s="13"/>
    </row>
    <row r="10871" spans="3:3" x14ac:dyDescent="0.2">
      <c r="C10871" s="301"/>
    </row>
    <row r="10872" spans="3:3" x14ac:dyDescent="0.2">
      <c r="C10872" s="301"/>
    </row>
    <row r="10873" spans="3:3" x14ac:dyDescent="0.2">
      <c r="C10873" s="13"/>
    </row>
    <row r="10874" spans="3:3" x14ac:dyDescent="0.2">
      <c r="C10874" s="301"/>
    </row>
    <row r="10875" spans="3:3" x14ac:dyDescent="0.2">
      <c r="C10875" s="301"/>
    </row>
    <row r="10876" spans="3:3" x14ac:dyDescent="0.2">
      <c r="C10876" s="13"/>
    </row>
    <row r="10877" spans="3:3" x14ac:dyDescent="0.2">
      <c r="C10877" s="301"/>
    </row>
    <row r="10878" spans="3:3" x14ac:dyDescent="0.2">
      <c r="C10878" s="301"/>
    </row>
    <row r="10879" spans="3:3" x14ac:dyDescent="0.2">
      <c r="C10879" s="13"/>
    </row>
    <row r="10880" spans="3:3" x14ac:dyDescent="0.2">
      <c r="C10880" s="301"/>
    </row>
    <row r="10881" spans="3:3" x14ac:dyDescent="0.2">
      <c r="C10881" s="301"/>
    </row>
    <row r="10882" spans="3:3" x14ac:dyDescent="0.2">
      <c r="C10882" s="13"/>
    </row>
    <row r="10883" spans="3:3" x14ac:dyDescent="0.2">
      <c r="C10883" s="301"/>
    </row>
    <row r="10884" spans="3:3" x14ac:dyDescent="0.2">
      <c r="C10884" s="301"/>
    </row>
    <row r="10885" spans="3:3" x14ac:dyDescent="0.2">
      <c r="C10885" s="13"/>
    </row>
    <row r="10886" spans="3:3" x14ac:dyDescent="0.2">
      <c r="C10886" s="301"/>
    </row>
    <row r="10887" spans="3:3" x14ac:dyDescent="0.2">
      <c r="C10887" s="301"/>
    </row>
    <row r="10888" spans="3:3" x14ac:dyDescent="0.2">
      <c r="C10888" s="13"/>
    </row>
    <row r="10889" spans="3:3" x14ac:dyDescent="0.2">
      <c r="C10889" s="301"/>
    </row>
    <row r="10890" spans="3:3" x14ac:dyDescent="0.2">
      <c r="C10890" s="301"/>
    </row>
    <row r="10891" spans="3:3" x14ac:dyDescent="0.2">
      <c r="C10891" s="13"/>
    </row>
    <row r="10892" spans="3:3" x14ac:dyDescent="0.2">
      <c r="C10892" s="301"/>
    </row>
    <row r="10893" spans="3:3" x14ac:dyDescent="0.2">
      <c r="C10893" s="301"/>
    </row>
    <row r="10894" spans="3:3" x14ac:dyDescent="0.2">
      <c r="C10894" s="13"/>
    </row>
    <row r="10895" spans="3:3" x14ac:dyDescent="0.2">
      <c r="C10895" s="301"/>
    </row>
    <row r="10896" spans="3:3" x14ac:dyDescent="0.2">
      <c r="C10896" s="301"/>
    </row>
    <row r="10897" spans="3:3" x14ac:dyDescent="0.2">
      <c r="C10897" s="13"/>
    </row>
    <row r="10898" spans="3:3" x14ac:dyDescent="0.2">
      <c r="C10898" s="301"/>
    </row>
    <row r="10899" spans="3:3" x14ac:dyDescent="0.2">
      <c r="C10899" s="301"/>
    </row>
    <row r="10900" spans="3:3" x14ac:dyDescent="0.2">
      <c r="C10900" s="13"/>
    </row>
    <row r="10901" spans="3:3" x14ac:dyDescent="0.2">
      <c r="C10901" s="301"/>
    </row>
    <row r="10902" spans="3:3" x14ac:dyDescent="0.2">
      <c r="C10902" s="301"/>
    </row>
    <row r="10903" spans="3:3" x14ac:dyDescent="0.2">
      <c r="C10903" s="13"/>
    </row>
    <row r="10904" spans="3:3" x14ac:dyDescent="0.2">
      <c r="C10904" s="301"/>
    </row>
    <row r="10905" spans="3:3" x14ac:dyDescent="0.2">
      <c r="C10905" s="301"/>
    </row>
    <row r="10906" spans="3:3" x14ac:dyDescent="0.2">
      <c r="C10906" s="13"/>
    </row>
    <row r="10907" spans="3:3" x14ac:dyDescent="0.2">
      <c r="C10907" s="301"/>
    </row>
    <row r="10908" spans="3:3" x14ac:dyDescent="0.2">
      <c r="C10908" s="301"/>
    </row>
    <row r="10909" spans="3:3" x14ac:dyDescent="0.2">
      <c r="C10909" s="13"/>
    </row>
    <row r="10910" spans="3:3" x14ac:dyDescent="0.2">
      <c r="C10910" s="301"/>
    </row>
    <row r="10911" spans="3:3" x14ac:dyDescent="0.2">
      <c r="C10911" s="301"/>
    </row>
    <row r="10912" spans="3:3" x14ac:dyDescent="0.2">
      <c r="C10912" s="13"/>
    </row>
    <row r="10913" spans="3:3" x14ac:dyDescent="0.2">
      <c r="C10913" s="301"/>
    </row>
    <row r="10914" spans="3:3" x14ac:dyDescent="0.2">
      <c r="C10914" s="301"/>
    </row>
    <row r="10915" spans="3:3" x14ac:dyDescent="0.2">
      <c r="C10915" s="13"/>
    </row>
    <row r="10916" spans="3:3" x14ac:dyDescent="0.2">
      <c r="C10916" s="301"/>
    </row>
    <row r="10917" spans="3:3" x14ac:dyDescent="0.2">
      <c r="C10917" s="301"/>
    </row>
    <row r="10918" spans="3:3" x14ac:dyDescent="0.2">
      <c r="C10918" s="13"/>
    </row>
    <row r="10919" spans="3:3" x14ac:dyDescent="0.2">
      <c r="C10919" s="301"/>
    </row>
    <row r="10920" spans="3:3" x14ac:dyDescent="0.2">
      <c r="C10920" s="301"/>
    </row>
    <row r="10921" spans="3:3" x14ac:dyDescent="0.2">
      <c r="C10921" s="13"/>
    </row>
    <row r="10922" spans="3:3" x14ac:dyDescent="0.2">
      <c r="C10922" s="301"/>
    </row>
    <row r="10923" spans="3:3" x14ac:dyDescent="0.2">
      <c r="C10923" s="301"/>
    </row>
    <row r="10924" spans="3:3" x14ac:dyDescent="0.2">
      <c r="C10924" s="13"/>
    </row>
    <row r="10925" spans="3:3" x14ac:dyDescent="0.2">
      <c r="C10925" s="301"/>
    </row>
    <row r="10926" spans="3:3" x14ac:dyDescent="0.2">
      <c r="C10926" s="301"/>
    </row>
    <row r="10927" spans="3:3" x14ac:dyDescent="0.2">
      <c r="C10927" s="13"/>
    </row>
    <row r="10928" spans="3:3" x14ac:dyDescent="0.2">
      <c r="C10928" s="301"/>
    </row>
    <row r="10929" spans="3:3" x14ac:dyDescent="0.2">
      <c r="C10929" s="301"/>
    </row>
    <row r="10930" spans="3:3" x14ac:dyDescent="0.2">
      <c r="C10930" s="13"/>
    </row>
    <row r="10931" spans="3:3" x14ac:dyDescent="0.2">
      <c r="C10931" s="301"/>
    </row>
    <row r="10932" spans="3:3" x14ac:dyDescent="0.2">
      <c r="C10932" s="301"/>
    </row>
    <row r="10933" spans="3:3" x14ac:dyDescent="0.2">
      <c r="C10933" s="13"/>
    </row>
    <row r="10934" spans="3:3" x14ac:dyDescent="0.2">
      <c r="C10934" s="301"/>
    </row>
    <row r="10935" spans="3:3" x14ac:dyDescent="0.2">
      <c r="C10935" s="301"/>
    </row>
    <row r="10936" spans="3:3" x14ac:dyDescent="0.2">
      <c r="C10936" s="13"/>
    </row>
    <row r="10937" spans="3:3" x14ac:dyDescent="0.2">
      <c r="C10937" s="301"/>
    </row>
    <row r="10938" spans="3:3" x14ac:dyDescent="0.2">
      <c r="C10938" s="301"/>
    </row>
    <row r="10939" spans="3:3" x14ac:dyDescent="0.2">
      <c r="C10939" s="13"/>
    </row>
    <row r="10940" spans="3:3" x14ac:dyDescent="0.2">
      <c r="C10940" s="301"/>
    </row>
    <row r="10941" spans="3:3" x14ac:dyDescent="0.2">
      <c r="C10941" s="301"/>
    </row>
    <row r="10942" spans="3:3" x14ac:dyDescent="0.2">
      <c r="C10942" s="13"/>
    </row>
    <row r="10943" spans="3:3" x14ac:dyDescent="0.2">
      <c r="C10943" s="301"/>
    </row>
    <row r="10944" spans="3:3" x14ac:dyDescent="0.2">
      <c r="C10944" s="301"/>
    </row>
    <row r="10945" spans="3:3" x14ac:dyDescent="0.2">
      <c r="C10945" s="13"/>
    </row>
    <row r="10946" spans="3:3" x14ac:dyDescent="0.2">
      <c r="C10946" s="301"/>
    </row>
    <row r="10947" spans="3:3" x14ac:dyDescent="0.2">
      <c r="C10947" s="301"/>
    </row>
    <row r="10948" spans="3:3" x14ac:dyDescent="0.2">
      <c r="C10948" s="13"/>
    </row>
    <row r="10949" spans="3:3" x14ac:dyDescent="0.2">
      <c r="C10949" s="301"/>
    </row>
    <row r="10950" spans="3:3" x14ac:dyDescent="0.2">
      <c r="C10950" s="301"/>
    </row>
    <row r="10951" spans="3:3" x14ac:dyDescent="0.2">
      <c r="C10951" s="13"/>
    </row>
    <row r="10952" spans="3:3" x14ac:dyDescent="0.2">
      <c r="C10952" s="301"/>
    </row>
    <row r="10953" spans="3:3" x14ac:dyDescent="0.2">
      <c r="C10953" s="301"/>
    </row>
    <row r="10954" spans="3:3" x14ac:dyDescent="0.2">
      <c r="C10954" s="13"/>
    </row>
    <row r="10955" spans="3:3" x14ac:dyDescent="0.2">
      <c r="C10955" s="301"/>
    </row>
    <row r="10956" spans="3:3" x14ac:dyDescent="0.2">
      <c r="C10956" s="301"/>
    </row>
    <row r="10957" spans="3:3" x14ac:dyDescent="0.2">
      <c r="C10957" s="13"/>
    </row>
    <row r="10958" spans="3:3" x14ac:dyDescent="0.2">
      <c r="C10958" s="301"/>
    </row>
    <row r="10959" spans="3:3" x14ac:dyDescent="0.2">
      <c r="C10959" s="301"/>
    </row>
    <row r="10960" spans="3:3" x14ac:dyDescent="0.2">
      <c r="C10960" s="13"/>
    </row>
    <row r="10961" spans="3:3" x14ac:dyDescent="0.2">
      <c r="C10961" s="301"/>
    </row>
    <row r="10962" spans="3:3" x14ac:dyDescent="0.2">
      <c r="C10962" s="301"/>
    </row>
    <row r="10963" spans="3:3" x14ac:dyDescent="0.2">
      <c r="C10963" s="13"/>
    </row>
    <row r="10964" spans="3:3" x14ac:dyDescent="0.2">
      <c r="C10964" s="301"/>
    </row>
    <row r="10965" spans="3:3" x14ac:dyDescent="0.2">
      <c r="C10965" s="301"/>
    </row>
    <row r="10966" spans="3:3" x14ac:dyDescent="0.2">
      <c r="C10966" s="13"/>
    </row>
    <row r="10967" spans="3:3" x14ac:dyDescent="0.2">
      <c r="C10967" s="301"/>
    </row>
    <row r="10968" spans="3:3" x14ac:dyDescent="0.2">
      <c r="C10968" s="301"/>
    </row>
    <row r="10969" spans="3:3" x14ac:dyDescent="0.2">
      <c r="C10969" s="13"/>
    </row>
    <row r="10970" spans="3:3" x14ac:dyDescent="0.2">
      <c r="C10970" s="301"/>
    </row>
    <row r="10971" spans="3:3" x14ac:dyDescent="0.2">
      <c r="C10971" s="301"/>
    </row>
    <row r="10972" spans="3:3" x14ac:dyDescent="0.2">
      <c r="C10972" s="13"/>
    </row>
    <row r="10973" spans="3:3" x14ac:dyDescent="0.2">
      <c r="C10973" s="301"/>
    </row>
    <row r="10974" spans="3:3" x14ac:dyDescent="0.2">
      <c r="C10974" s="301"/>
    </row>
    <row r="10975" spans="3:3" x14ac:dyDescent="0.2">
      <c r="C10975" s="13"/>
    </row>
    <row r="10976" spans="3:3" x14ac:dyDescent="0.2">
      <c r="C10976" s="301"/>
    </row>
    <row r="10977" spans="3:3" x14ac:dyDescent="0.2">
      <c r="C10977" s="301"/>
    </row>
    <row r="10978" spans="3:3" x14ac:dyDescent="0.2">
      <c r="C10978" s="13"/>
    </row>
    <row r="10979" spans="3:3" x14ac:dyDescent="0.2">
      <c r="C10979" s="301"/>
    </row>
    <row r="10980" spans="3:3" x14ac:dyDescent="0.2">
      <c r="C10980" s="301"/>
    </row>
    <row r="10981" spans="3:3" x14ac:dyDescent="0.2">
      <c r="C10981" s="13"/>
    </row>
    <row r="10982" spans="3:3" x14ac:dyDescent="0.2">
      <c r="C10982" s="301"/>
    </row>
    <row r="10983" spans="3:3" x14ac:dyDescent="0.2">
      <c r="C10983" s="301"/>
    </row>
    <row r="10984" spans="3:3" x14ac:dyDescent="0.2">
      <c r="C10984" s="13"/>
    </row>
    <row r="10985" spans="3:3" x14ac:dyDescent="0.2">
      <c r="C10985" s="301"/>
    </row>
    <row r="10986" spans="3:3" x14ac:dyDescent="0.2">
      <c r="C10986" s="301"/>
    </row>
    <row r="10987" spans="3:3" x14ac:dyDescent="0.2">
      <c r="C10987" s="13"/>
    </row>
    <row r="10988" spans="3:3" x14ac:dyDescent="0.2">
      <c r="C10988" s="301"/>
    </row>
    <row r="10989" spans="3:3" x14ac:dyDescent="0.2">
      <c r="C10989" s="301"/>
    </row>
    <row r="10990" spans="3:3" x14ac:dyDescent="0.2">
      <c r="C10990" s="13"/>
    </row>
    <row r="10991" spans="3:3" x14ac:dyDescent="0.2">
      <c r="C10991" s="301"/>
    </row>
    <row r="10992" spans="3:3" x14ac:dyDescent="0.2">
      <c r="C10992" s="301"/>
    </row>
    <row r="10993" spans="3:3" x14ac:dyDescent="0.2">
      <c r="C10993" s="13"/>
    </row>
    <row r="10994" spans="3:3" x14ac:dyDescent="0.2">
      <c r="C10994" s="301"/>
    </row>
    <row r="10995" spans="3:3" x14ac:dyDescent="0.2">
      <c r="C10995" s="301"/>
    </row>
    <row r="10996" spans="3:3" x14ac:dyDescent="0.2">
      <c r="C10996" s="13"/>
    </row>
    <row r="10997" spans="3:3" x14ac:dyDescent="0.2">
      <c r="C10997" s="301"/>
    </row>
    <row r="10998" spans="3:3" x14ac:dyDescent="0.2">
      <c r="C10998" s="301"/>
    </row>
    <row r="10999" spans="3:3" x14ac:dyDescent="0.2">
      <c r="C10999" s="13"/>
    </row>
    <row r="11000" spans="3:3" x14ac:dyDescent="0.2">
      <c r="C11000" s="301"/>
    </row>
    <row r="11001" spans="3:3" x14ac:dyDescent="0.2">
      <c r="C11001" s="301"/>
    </row>
    <row r="11002" spans="3:3" x14ac:dyDescent="0.2">
      <c r="C11002" s="13"/>
    </row>
    <row r="11003" spans="3:3" x14ac:dyDescent="0.2">
      <c r="C11003" s="301"/>
    </row>
    <row r="11004" spans="3:3" x14ac:dyDescent="0.2">
      <c r="C11004" s="301"/>
    </row>
    <row r="11005" spans="3:3" x14ac:dyDescent="0.2">
      <c r="C11005" s="13"/>
    </row>
    <row r="11006" spans="3:3" x14ac:dyDescent="0.2">
      <c r="C11006" s="301"/>
    </row>
    <row r="11007" spans="3:3" x14ac:dyDescent="0.2">
      <c r="C11007" s="301"/>
    </row>
    <row r="11008" spans="3:3" x14ac:dyDescent="0.2">
      <c r="C11008" s="13"/>
    </row>
    <row r="11009" spans="3:3" x14ac:dyDescent="0.2">
      <c r="C11009" s="301"/>
    </row>
    <row r="11010" spans="3:3" x14ac:dyDescent="0.2">
      <c r="C11010" s="301"/>
    </row>
    <row r="11011" spans="3:3" x14ac:dyDescent="0.2">
      <c r="C11011" s="13"/>
    </row>
    <row r="11012" spans="3:3" x14ac:dyDescent="0.2">
      <c r="C11012" s="301"/>
    </row>
    <row r="11013" spans="3:3" x14ac:dyDescent="0.2">
      <c r="C11013" s="301"/>
    </row>
    <row r="11014" spans="3:3" x14ac:dyDescent="0.2">
      <c r="C11014" s="13"/>
    </row>
    <row r="11015" spans="3:3" x14ac:dyDescent="0.2">
      <c r="C11015" s="301"/>
    </row>
    <row r="11016" spans="3:3" x14ac:dyDescent="0.2">
      <c r="C11016" s="301"/>
    </row>
    <row r="11017" spans="3:3" x14ac:dyDescent="0.2">
      <c r="C11017" s="13"/>
    </row>
    <row r="11018" spans="3:3" x14ac:dyDescent="0.2">
      <c r="C11018" s="301"/>
    </row>
    <row r="11019" spans="3:3" x14ac:dyDescent="0.2">
      <c r="C11019" s="301"/>
    </row>
    <row r="11020" spans="3:3" x14ac:dyDescent="0.2">
      <c r="C11020" s="13"/>
    </row>
    <row r="11021" spans="3:3" x14ac:dyDescent="0.2">
      <c r="C11021" s="301"/>
    </row>
    <row r="11022" spans="3:3" x14ac:dyDescent="0.2">
      <c r="C11022" s="301"/>
    </row>
    <row r="11023" spans="3:3" x14ac:dyDescent="0.2">
      <c r="C11023" s="13"/>
    </row>
    <row r="11024" spans="3:3" x14ac:dyDescent="0.2">
      <c r="C11024" s="301"/>
    </row>
    <row r="11025" spans="3:3" x14ac:dyDescent="0.2">
      <c r="C11025" s="301"/>
    </row>
    <row r="11026" spans="3:3" x14ac:dyDescent="0.2">
      <c r="C11026" s="13"/>
    </row>
    <row r="11027" spans="3:3" x14ac:dyDescent="0.2">
      <c r="C11027" s="301"/>
    </row>
    <row r="11028" spans="3:3" x14ac:dyDescent="0.2">
      <c r="C11028" s="301"/>
    </row>
    <row r="11029" spans="3:3" x14ac:dyDescent="0.2">
      <c r="C11029" s="13"/>
    </row>
    <row r="11030" spans="3:3" x14ac:dyDescent="0.2">
      <c r="C11030" s="301"/>
    </row>
    <row r="11031" spans="3:3" x14ac:dyDescent="0.2">
      <c r="C11031" s="301"/>
    </row>
    <row r="11032" spans="3:3" x14ac:dyDescent="0.2">
      <c r="C11032" s="13"/>
    </row>
    <row r="11033" spans="3:3" x14ac:dyDescent="0.2">
      <c r="C11033" s="301"/>
    </row>
    <row r="11034" spans="3:3" x14ac:dyDescent="0.2">
      <c r="C11034" s="301"/>
    </row>
    <row r="11035" spans="3:3" x14ac:dyDescent="0.2">
      <c r="C11035" s="13"/>
    </row>
    <row r="11036" spans="3:3" x14ac:dyDescent="0.2">
      <c r="C11036" s="301"/>
    </row>
    <row r="11037" spans="3:3" x14ac:dyDescent="0.2">
      <c r="C11037" s="301"/>
    </row>
    <row r="11038" spans="3:3" x14ac:dyDescent="0.2">
      <c r="C11038" s="13"/>
    </row>
    <row r="11039" spans="3:3" x14ac:dyDescent="0.2">
      <c r="C11039" s="301"/>
    </row>
    <row r="11040" spans="3:3" x14ac:dyDescent="0.2">
      <c r="C11040" s="301"/>
    </row>
    <row r="11041" spans="3:3" x14ac:dyDescent="0.2">
      <c r="C11041" s="13"/>
    </row>
    <row r="11042" spans="3:3" x14ac:dyDescent="0.2">
      <c r="C11042" s="301"/>
    </row>
    <row r="11043" spans="3:3" x14ac:dyDescent="0.2">
      <c r="C11043" s="301"/>
    </row>
    <row r="11044" spans="3:3" x14ac:dyDescent="0.2">
      <c r="C11044" s="13"/>
    </row>
    <row r="11045" spans="3:3" x14ac:dyDescent="0.2">
      <c r="C11045" s="301"/>
    </row>
    <row r="11046" spans="3:3" x14ac:dyDescent="0.2">
      <c r="C11046" s="301"/>
    </row>
    <row r="11047" spans="3:3" x14ac:dyDescent="0.2">
      <c r="C11047" s="13"/>
    </row>
    <row r="11048" spans="3:3" x14ac:dyDescent="0.2">
      <c r="C11048" s="301"/>
    </row>
    <row r="11049" spans="3:3" x14ac:dyDescent="0.2">
      <c r="C11049" s="301"/>
    </row>
    <row r="11050" spans="3:3" x14ac:dyDescent="0.2">
      <c r="C11050" s="13"/>
    </row>
    <row r="11051" spans="3:3" x14ac:dyDescent="0.2">
      <c r="C11051" s="301"/>
    </row>
    <row r="11052" spans="3:3" x14ac:dyDescent="0.2">
      <c r="C11052" s="301"/>
    </row>
    <row r="11053" spans="3:3" x14ac:dyDescent="0.2">
      <c r="C11053" s="13"/>
    </row>
    <row r="11054" spans="3:3" x14ac:dyDescent="0.2">
      <c r="C11054" s="301"/>
    </row>
    <row r="11055" spans="3:3" x14ac:dyDescent="0.2">
      <c r="C11055" s="301"/>
    </row>
    <row r="11056" spans="3:3" x14ac:dyDescent="0.2">
      <c r="C11056" s="13"/>
    </row>
    <row r="11057" spans="3:3" x14ac:dyDescent="0.2">
      <c r="C11057" s="301"/>
    </row>
    <row r="11058" spans="3:3" x14ac:dyDescent="0.2">
      <c r="C11058" s="301"/>
    </row>
    <row r="11059" spans="3:3" x14ac:dyDescent="0.2">
      <c r="C11059" s="13"/>
    </row>
    <row r="11060" spans="3:3" x14ac:dyDescent="0.2">
      <c r="C11060" s="301"/>
    </row>
    <row r="11061" spans="3:3" x14ac:dyDescent="0.2">
      <c r="C11061" s="301"/>
    </row>
    <row r="11062" spans="3:3" x14ac:dyDescent="0.2">
      <c r="C11062" s="13"/>
    </row>
    <row r="11063" spans="3:3" x14ac:dyDescent="0.2">
      <c r="C11063" s="301"/>
    </row>
    <row r="11064" spans="3:3" x14ac:dyDescent="0.2">
      <c r="C11064" s="301"/>
    </row>
    <row r="11065" spans="3:3" x14ac:dyDescent="0.2">
      <c r="C11065" s="13"/>
    </row>
    <row r="11066" spans="3:3" x14ac:dyDescent="0.2">
      <c r="C11066" s="301"/>
    </row>
    <row r="11067" spans="3:3" x14ac:dyDescent="0.2">
      <c r="C11067" s="301"/>
    </row>
    <row r="11068" spans="3:3" x14ac:dyDescent="0.2">
      <c r="C11068" s="13"/>
    </row>
    <row r="11069" spans="3:3" x14ac:dyDescent="0.2">
      <c r="C11069" s="301"/>
    </row>
    <row r="11070" spans="3:3" x14ac:dyDescent="0.2">
      <c r="C11070" s="301"/>
    </row>
    <row r="11071" spans="3:3" x14ac:dyDescent="0.2">
      <c r="C11071" s="13"/>
    </row>
    <row r="11072" spans="3:3" x14ac:dyDescent="0.2">
      <c r="C11072" s="301"/>
    </row>
    <row r="11073" spans="3:3" x14ac:dyDescent="0.2">
      <c r="C11073" s="301"/>
    </row>
    <row r="11074" spans="3:3" x14ac:dyDescent="0.2">
      <c r="C11074" s="13"/>
    </row>
    <row r="11075" spans="3:3" x14ac:dyDescent="0.2">
      <c r="C11075" s="301"/>
    </row>
    <row r="11076" spans="3:3" x14ac:dyDescent="0.2">
      <c r="C11076" s="301"/>
    </row>
    <row r="11077" spans="3:3" x14ac:dyDescent="0.2">
      <c r="C11077" s="13"/>
    </row>
    <row r="11078" spans="3:3" x14ac:dyDescent="0.2">
      <c r="C11078" s="301"/>
    </row>
    <row r="11079" spans="3:3" x14ac:dyDescent="0.2">
      <c r="C11079" s="301"/>
    </row>
    <row r="11080" spans="3:3" x14ac:dyDescent="0.2">
      <c r="C11080" s="13"/>
    </row>
    <row r="11081" spans="3:3" x14ac:dyDescent="0.2">
      <c r="C11081" s="301"/>
    </row>
    <row r="11082" spans="3:3" x14ac:dyDescent="0.2">
      <c r="C11082" s="301"/>
    </row>
    <row r="11083" spans="3:3" x14ac:dyDescent="0.2">
      <c r="C11083" s="13"/>
    </row>
    <row r="11084" spans="3:3" x14ac:dyDescent="0.2">
      <c r="C11084" s="301"/>
    </row>
    <row r="11085" spans="3:3" x14ac:dyDescent="0.2">
      <c r="C11085" s="301"/>
    </row>
    <row r="11086" spans="3:3" x14ac:dyDescent="0.2">
      <c r="C11086" s="13"/>
    </row>
    <row r="11087" spans="3:3" x14ac:dyDescent="0.2">
      <c r="C11087" s="301"/>
    </row>
    <row r="11088" spans="3:3" x14ac:dyDescent="0.2">
      <c r="C11088" s="301"/>
    </row>
    <row r="11089" spans="3:3" x14ac:dyDescent="0.2">
      <c r="C11089" s="13"/>
    </row>
    <row r="11090" spans="3:3" x14ac:dyDescent="0.2">
      <c r="C11090" s="301"/>
    </row>
    <row r="11091" spans="3:3" x14ac:dyDescent="0.2">
      <c r="C11091" s="301"/>
    </row>
    <row r="11092" spans="3:3" x14ac:dyDescent="0.2">
      <c r="C11092" s="13"/>
    </row>
    <row r="11093" spans="3:3" x14ac:dyDescent="0.2">
      <c r="C11093" s="301"/>
    </row>
    <row r="11094" spans="3:3" x14ac:dyDescent="0.2">
      <c r="C11094" s="301"/>
    </row>
    <row r="11095" spans="3:3" x14ac:dyDescent="0.2">
      <c r="C11095" s="13"/>
    </row>
    <row r="11096" spans="3:3" x14ac:dyDescent="0.2">
      <c r="C11096" s="301"/>
    </row>
    <row r="11097" spans="3:3" x14ac:dyDescent="0.2">
      <c r="C11097" s="301"/>
    </row>
    <row r="11098" spans="3:3" x14ac:dyDescent="0.2">
      <c r="C11098" s="13"/>
    </row>
    <row r="11099" spans="3:3" x14ac:dyDescent="0.2">
      <c r="C11099" s="301"/>
    </row>
    <row r="11100" spans="3:3" x14ac:dyDescent="0.2">
      <c r="C11100" s="301"/>
    </row>
    <row r="11101" spans="3:3" x14ac:dyDescent="0.2">
      <c r="C11101" s="13"/>
    </row>
    <row r="11102" spans="3:3" x14ac:dyDescent="0.2">
      <c r="C11102" s="301"/>
    </row>
    <row r="11103" spans="3:3" x14ac:dyDescent="0.2">
      <c r="C11103" s="301"/>
    </row>
    <row r="11104" spans="3:3" x14ac:dyDescent="0.2">
      <c r="C11104" s="13"/>
    </row>
    <row r="11105" spans="3:3" x14ac:dyDescent="0.2">
      <c r="C11105" s="301"/>
    </row>
    <row r="11106" spans="3:3" x14ac:dyDescent="0.2">
      <c r="C11106" s="301"/>
    </row>
    <row r="11107" spans="3:3" x14ac:dyDescent="0.2">
      <c r="C11107" s="13"/>
    </row>
    <row r="11108" spans="3:3" x14ac:dyDescent="0.2">
      <c r="C11108" s="301"/>
    </row>
    <row r="11109" spans="3:3" x14ac:dyDescent="0.2">
      <c r="C11109" s="301"/>
    </row>
    <row r="11110" spans="3:3" x14ac:dyDescent="0.2">
      <c r="C11110" s="13"/>
    </row>
    <row r="11111" spans="3:3" x14ac:dyDescent="0.2">
      <c r="C11111" s="301"/>
    </row>
    <row r="11112" spans="3:3" x14ac:dyDescent="0.2">
      <c r="C11112" s="301"/>
    </row>
    <row r="11113" spans="3:3" x14ac:dyDescent="0.2">
      <c r="C11113" s="13"/>
    </row>
    <row r="11114" spans="3:3" x14ac:dyDescent="0.2">
      <c r="C11114" s="301"/>
    </row>
    <row r="11115" spans="3:3" x14ac:dyDescent="0.2">
      <c r="C11115" s="301"/>
    </row>
    <row r="11116" spans="3:3" x14ac:dyDescent="0.2">
      <c r="C11116" s="13"/>
    </row>
    <row r="11117" spans="3:3" x14ac:dyDescent="0.2">
      <c r="C11117" s="301"/>
    </row>
    <row r="11118" spans="3:3" x14ac:dyDescent="0.2">
      <c r="C11118" s="301"/>
    </row>
    <row r="11119" spans="3:3" x14ac:dyDescent="0.2">
      <c r="C11119" s="13"/>
    </row>
    <row r="11120" spans="3:3" x14ac:dyDescent="0.2">
      <c r="C11120" s="301"/>
    </row>
    <row r="11121" spans="3:3" x14ac:dyDescent="0.2">
      <c r="C11121" s="301"/>
    </row>
    <row r="11122" spans="3:3" x14ac:dyDescent="0.2">
      <c r="C11122" s="13"/>
    </row>
    <row r="11123" spans="3:3" x14ac:dyDescent="0.2">
      <c r="C11123" s="301"/>
    </row>
    <row r="11124" spans="3:3" x14ac:dyDescent="0.2">
      <c r="C11124" s="301"/>
    </row>
    <row r="11125" spans="3:3" x14ac:dyDescent="0.2">
      <c r="C11125" s="13"/>
    </row>
    <row r="11126" spans="3:3" x14ac:dyDescent="0.2">
      <c r="C11126" s="301"/>
    </row>
    <row r="11127" spans="3:3" x14ac:dyDescent="0.2">
      <c r="C11127" s="301"/>
    </row>
    <row r="11128" spans="3:3" x14ac:dyDescent="0.2">
      <c r="C11128" s="13"/>
    </row>
    <row r="11129" spans="3:3" x14ac:dyDescent="0.2">
      <c r="C11129" s="301"/>
    </row>
    <row r="11130" spans="3:3" x14ac:dyDescent="0.2">
      <c r="C11130" s="301"/>
    </row>
    <row r="11131" spans="3:3" x14ac:dyDescent="0.2">
      <c r="C11131" s="13"/>
    </row>
    <row r="11132" spans="3:3" x14ac:dyDescent="0.2">
      <c r="C11132" s="301"/>
    </row>
    <row r="11133" spans="3:3" x14ac:dyDescent="0.2">
      <c r="C11133" s="301"/>
    </row>
    <row r="11134" spans="3:3" x14ac:dyDescent="0.2">
      <c r="C11134" s="13"/>
    </row>
    <row r="11135" spans="3:3" x14ac:dyDescent="0.2">
      <c r="C11135" s="301"/>
    </row>
    <row r="11136" spans="3:3" x14ac:dyDescent="0.2">
      <c r="C11136" s="301"/>
    </row>
    <row r="11137" spans="3:3" x14ac:dyDescent="0.2">
      <c r="C11137" s="13"/>
    </row>
    <row r="11138" spans="3:3" x14ac:dyDescent="0.2">
      <c r="C11138" s="301"/>
    </row>
    <row r="11139" spans="3:3" x14ac:dyDescent="0.2">
      <c r="C11139" s="301"/>
    </row>
    <row r="11140" spans="3:3" x14ac:dyDescent="0.2">
      <c r="C11140" s="13"/>
    </row>
    <row r="11141" spans="3:3" x14ac:dyDescent="0.2">
      <c r="C11141" s="301"/>
    </row>
    <row r="11142" spans="3:3" x14ac:dyDescent="0.2">
      <c r="C11142" s="301"/>
    </row>
    <row r="11143" spans="3:3" x14ac:dyDescent="0.2">
      <c r="C11143" s="13"/>
    </row>
    <row r="11144" spans="3:3" x14ac:dyDescent="0.2">
      <c r="C11144" s="301"/>
    </row>
    <row r="11145" spans="3:3" x14ac:dyDescent="0.2">
      <c r="C11145" s="301"/>
    </row>
    <row r="11146" spans="3:3" x14ac:dyDescent="0.2">
      <c r="C11146" s="13"/>
    </row>
    <row r="11147" spans="3:3" x14ac:dyDescent="0.2">
      <c r="C11147" s="301"/>
    </row>
    <row r="11148" spans="3:3" x14ac:dyDescent="0.2">
      <c r="C11148" s="301"/>
    </row>
    <row r="11149" spans="3:3" x14ac:dyDescent="0.2">
      <c r="C11149" s="13"/>
    </row>
    <row r="11150" spans="3:3" x14ac:dyDescent="0.2">
      <c r="C11150" s="301"/>
    </row>
    <row r="11151" spans="3:3" x14ac:dyDescent="0.2">
      <c r="C11151" s="301"/>
    </row>
    <row r="11152" spans="3:3" x14ac:dyDescent="0.2">
      <c r="C11152" s="13"/>
    </row>
    <row r="11153" spans="3:3" x14ac:dyDescent="0.2">
      <c r="C11153" s="301"/>
    </row>
    <row r="11154" spans="3:3" x14ac:dyDescent="0.2">
      <c r="C11154" s="301"/>
    </row>
    <row r="11155" spans="3:3" x14ac:dyDescent="0.2">
      <c r="C11155" s="13"/>
    </row>
    <row r="11156" spans="3:3" x14ac:dyDescent="0.2">
      <c r="C11156" s="301"/>
    </row>
    <row r="11157" spans="3:3" x14ac:dyDescent="0.2">
      <c r="C11157" s="301"/>
    </row>
    <row r="11158" spans="3:3" x14ac:dyDescent="0.2">
      <c r="C11158" s="13"/>
    </row>
    <row r="11159" spans="3:3" x14ac:dyDescent="0.2">
      <c r="C11159" s="301"/>
    </row>
    <row r="11160" spans="3:3" x14ac:dyDescent="0.2">
      <c r="C11160" s="301"/>
    </row>
    <row r="11161" spans="3:3" x14ac:dyDescent="0.2">
      <c r="C11161" s="13"/>
    </row>
    <row r="11162" spans="3:3" x14ac:dyDescent="0.2">
      <c r="C11162" s="301"/>
    </row>
    <row r="11163" spans="3:3" x14ac:dyDescent="0.2">
      <c r="C11163" s="301"/>
    </row>
    <row r="11164" spans="3:3" x14ac:dyDescent="0.2">
      <c r="C11164" s="13"/>
    </row>
    <row r="11165" spans="3:3" x14ac:dyDescent="0.2">
      <c r="C11165" s="301"/>
    </row>
    <row r="11166" spans="3:3" x14ac:dyDescent="0.2">
      <c r="C11166" s="301"/>
    </row>
    <row r="11167" spans="3:3" x14ac:dyDescent="0.2">
      <c r="C11167" s="13"/>
    </row>
    <row r="11168" spans="3:3" x14ac:dyDescent="0.2">
      <c r="C11168" s="301"/>
    </row>
    <row r="11169" spans="3:3" x14ac:dyDescent="0.2">
      <c r="C11169" s="301"/>
    </row>
    <row r="11170" spans="3:3" x14ac:dyDescent="0.2">
      <c r="C11170" s="13"/>
    </row>
    <row r="11171" spans="3:3" x14ac:dyDescent="0.2">
      <c r="C11171" s="301"/>
    </row>
    <row r="11172" spans="3:3" x14ac:dyDescent="0.2">
      <c r="C11172" s="301"/>
    </row>
    <row r="11173" spans="3:3" x14ac:dyDescent="0.2">
      <c r="C11173" s="13"/>
    </row>
    <row r="11174" spans="3:3" x14ac:dyDescent="0.2">
      <c r="C11174" s="301"/>
    </row>
    <row r="11175" spans="3:3" x14ac:dyDescent="0.2">
      <c r="C11175" s="301"/>
    </row>
    <row r="11176" spans="3:3" x14ac:dyDescent="0.2">
      <c r="C11176" s="13"/>
    </row>
    <row r="11177" spans="3:3" x14ac:dyDescent="0.2">
      <c r="C11177" s="301"/>
    </row>
    <row r="11178" spans="3:3" x14ac:dyDescent="0.2">
      <c r="C11178" s="301"/>
    </row>
    <row r="11179" spans="3:3" x14ac:dyDescent="0.2">
      <c r="C11179" s="13"/>
    </row>
    <row r="11180" spans="3:3" x14ac:dyDescent="0.2">
      <c r="C11180" s="301"/>
    </row>
    <row r="11181" spans="3:3" x14ac:dyDescent="0.2">
      <c r="C11181" s="301"/>
    </row>
    <row r="11182" spans="3:3" x14ac:dyDescent="0.2">
      <c r="C11182" s="13"/>
    </row>
    <row r="11183" spans="3:3" x14ac:dyDescent="0.2">
      <c r="C11183" s="301"/>
    </row>
    <row r="11184" spans="3:3" x14ac:dyDescent="0.2">
      <c r="C11184" s="301"/>
    </row>
    <row r="11185" spans="3:3" x14ac:dyDescent="0.2">
      <c r="C11185" s="13"/>
    </row>
    <row r="11186" spans="3:3" x14ac:dyDescent="0.2">
      <c r="C11186" s="301"/>
    </row>
    <row r="11187" spans="3:3" x14ac:dyDescent="0.2">
      <c r="C11187" s="301"/>
    </row>
    <row r="11188" spans="3:3" x14ac:dyDescent="0.2">
      <c r="C11188" s="13"/>
    </row>
    <row r="11189" spans="3:3" x14ac:dyDescent="0.2">
      <c r="C11189" s="301"/>
    </row>
    <row r="11190" spans="3:3" x14ac:dyDescent="0.2">
      <c r="C11190" s="301"/>
    </row>
    <row r="11191" spans="3:3" x14ac:dyDescent="0.2">
      <c r="C11191" s="13"/>
    </row>
    <row r="11192" spans="3:3" x14ac:dyDescent="0.2">
      <c r="C11192" s="301"/>
    </row>
    <row r="11193" spans="3:3" x14ac:dyDescent="0.2">
      <c r="C11193" s="301"/>
    </row>
    <row r="11194" spans="3:3" x14ac:dyDescent="0.2">
      <c r="C11194" s="13"/>
    </row>
    <row r="11195" spans="3:3" x14ac:dyDescent="0.2">
      <c r="C11195" s="301"/>
    </row>
    <row r="11196" spans="3:3" x14ac:dyDescent="0.2">
      <c r="C11196" s="301"/>
    </row>
    <row r="11197" spans="3:3" x14ac:dyDescent="0.2">
      <c r="C11197" s="13"/>
    </row>
    <row r="11198" spans="3:3" x14ac:dyDescent="0.2">
      <c r="C11198" s="301"/>
    </row>
    <row r="11199" spans="3:3" x14ac:dyDescent="0.2">
      <c r="C11199" s="301"/>
    </row>
    <row r="11200" spans="3:3" x14ac:dyDescent="0.2">
      <c r="C11200" s="13"/>
    </row>
    <row r="11201" spans="3:3" x14ac:dyDescent="0.2">
      <c r="C11201" s="301"/>
    </row>
    <row r="11202" spans="3:3" x14ac:dyDescent="0.2">
      <c r="C11202" s="301"/>
    </row>
    <row r="11203" spans="3:3" x14ac:dyDescent="0.2">
      <c r="C11203" s="13"/>
    </row>
    <row r="11204" spans="3:3" x14ac:dyDescent="0.2">
      <c r="C11204" s="301"/>
    </row>
    <row r="11205" spans="3:3" x14ac:dyDescent="0.2">
      <c r="C11205" s="301"/>
    </row>
    <row r="11206" spans="3:3" x14ac:dyDescent="0.2">
      <c r="C11206" s="13"/>
    </row>
    <row r="11207" spans="3:3" x14ac:dyDescent="0.2">
      <c r="C11207" s="301"/>
    </row>
    <row r="11208" spans="3:3" x14ac:dyDescent="0.2">
      <c r="C11208" s="301"/>
    </row>
    <row r="11209" spans="3:3" x14ac:dyDescent="0.2">
      <c r="C11209" s="13"/>
    </row>
    <row r="11210" spans="3:3" x14ac:dyDescent="0.2">
      <c r="C11210" s="301"/>
    </row>
    <row r="11211" spans="3:3" x14ac:dyDescent="0.2">
      <c r="C11211" s="301"/>
    </row>
    <row r="11212" spans="3:3" x14ac:dyDescent="0.2">
      <c r="C11212" s="13"/>
    </row>
    <row r="11213" spans="3:3" x14ac:dyDescent="0.2">
      <c r="C11213" s="301"/>
    </row>
    <row r="11214" spans="3:3" x14ac:dyDescent="0.2">
      <c r="C11214" s="301"/>
    </row>
    <row r="11215" spans="3:3" x14ac:dyDescent="0.2">
      <c r="C11215" s="13"/>
    </row>
    <row r="11216" spans="3:3" x14ac:dyDescent="0.2">
      <c r="C11216" s="301"/>
    </row>
    <row r="11217" spans="3:3" x14ac:dyDescent="0.2">
      <c r="C11217" s="301"/>
    </row>
    <row r="11218" spans="3:3" x14ac:dyDescent="0.2">
      <c r="C11218" s="13"/>
    </row>
    <row r="11219" spans="3:3" x14ac:dyDescent="0.2">
      <c r="C11219" s="301"/>
    </row>
    <row r="11220" spans="3:3" x14ac:dyDescent="0.2">
      <c r="C11220" s="301"/>
    </row>
    <row r="11221" spans="3:3" x14ac:dyDescent="0.2">
      <c r="C11221" s="13"/>
    </row>
    <row r="11222" spans="3:3" x14ac:dyDescent="0.2">
      <c r="C11222" s="301"/>
    </row>
    <row r="11223" spans="3:3" x14ac:dyDescent="0.2">
      <c r="C11223" s="301"/>
    </row>
    <row r="11224" spans="3:3" x14ac:dyDescent="0.2">
      <c r="C11224" s="13"/>
    </row>
    <row r="11225" spans="3:3" x14ac:dyDescent="0.2">
      <c r="C11225" s="301"/>
    </row>
    <row r="11226" spans="3:3" x14ac:dyDescent="0.2">
      <c r="C11226" s="301"/>
    </row>
    <row r="11227" spans="3:3" x14ac:dyDescent="0.2">
      <c r="C11227" s="13"/>
    </row>
    <row r="11228" spans="3:3" x14ac:dyDescent="0.2">
      <c r="C11228" s="301"/>
    </row>
    <row r="11229" spans="3:3" x14ac:dyDescent="0.2">
      <c r="C11229" s="301"/>
    </row>
    <row r="11230" spans="3:3" x14ac:dyDescent="0.2">
      <c r="C11230" s="13"/>
    </row>
    <row r="11231" spans="3:3" x14ac:dyDescent="0.2">
      <c r="C11231" s="301"/>
    </row>
    <row r="11232" spans="3:3" x14ac:dyDescent="0.2">
      <c r="C11232" s="301"/>
    </row>
    <row r="11233" spans="3:3" x14ac:dyDescent="0.2">
      <c r="C11233" s="13"/>
    </row>
    <row r="11234" spans="3:3" x14ac:dyDescent="0.2">
      <c r="C11234" s="301"/>
    </row>
    <row r="11235" spans="3:3" x14ac:dyDescent="0.2">
      <c r="C11235" s="301"/>
    </row>
    <row r="11236" spans="3:3" x14ac:dyDescent="0.2">
      <c r="C11236" s="13"/>
    </row>
    <row r="11237" spans="3:3" x14ac:dyDescent="0.2">
      <c r="C11237" s="301"/>
    </row>
    <row r="11238" spans="3:3" x14ac:dyDescent="0.2">
      <c r="C11238" s="301"/>
    </row>
    <row r="11239" spans="3:3" x14ac:dyDescent="0.2">
      <c r="C11239" s="13"/>
    </row>
    <row r="11240" spans="3:3" x14ac:dyDescent="0.2">
      <c r="C11240" s="301"/>
    </row>
    <row r="11241" spans="3:3" x14ac:dyDescent="0.2">
      <c r="C11241" s="301"/>
    </row>
    <row r="11242" spans="3:3" x14ac:dyDescent="0.2">
      <c r="C11242" s="13"/>
    </row>
    <row r="11243" spans="3:3" x14ac:dyDescent="0.2">
      <c r="C11243" s="301"/>
    </row>
    <row r="11244" spans="3:3" x14ac:dyDescent="0.2">
      <c r="C11244" s="301"/>
    </row>
    <row r="11245" spans="3:3" x14ac:dyDescent="0.2">
      <c r="C11245" s="13"/>
    </row>
    <row r="11246" spans="3:3" x14ac:dyDescent="0.2">
      <c r="C11246" s="301"/>
    </row>
    <row r="11247" spans="3:3" x14ac:dyDescent="0.2">
      <c r="C11247" s="301"/>
    </row>
    <row r="11248" spans="3:3" x14ac:dyDescent="0.2">
      <c r="C11248" s="13"/>
    </row>
    <row r="11249" spans="3:3" x14ac:dyDescent="0.2">
      <c r="C11249" s="301"/>
    </row>
    <row r="11250" spans="3:3" x14ac:dyDescent="0.2">
      <c r="C11250" s="301"/>
    </row>
    <row r="11251" spans="3:3" x14ac:dyDescent="0.2">
      <c r="C11251" s="13"/>
    </row>
    <row r="11252" spans="3:3" x14ac:dyDescent="0.2">
      <c r="C11252" s="301"/>
    </row>
    <row r="11253" spans="3:3" x14ac:dyDescent="0.2">
      <c r="C11253" s="301"/>
    </row>
    <row r="11254" spans="3:3" x14ac:dyDescent="0.2">
      <c r="C11254" s="13"/>
    </row>
    <row r="11255" spans="3:3" x14ac:dyDescent="0.2">
      <c r="C11255" s="301"/>
    </row>
    <row r="11256" spans="3:3" x14ac:dyDescent="0.2">
      <c r="C11256" s="301"/>
    </row>
    <row r="11257" spans="3:3" x14ac:dyDescent="0.2">
      <c r="C11257" s="13"/>
    </row>
    <row r="11258" spans="3:3" x14ac:dyDescent="0.2">
      <c r="C11258" s="301"/>
    </row>
    <row r="11259" spans="3:3" x14ac:dyDescent="0.2">
      <c r="C11259" s="301"/>
    </row>
    <row r="11260" spans="3:3" x14ac:dyDescent="0.2">
      <c r="C11260" s="13"/>
    </row>
    <row r="11261" spans="3:3" x14ac:dyDescent="0.2">
      <c r="C11261" s="301"/>
    </row>
    <row r="11262" spans="3:3" x14ac:dyDescent="0.2">
      <c r="C11262" s="301"/>
    </row>
    <row r="11263" spans="3:3" x14ac:dyDescent="0.2">
      <c r="C11263" s="13"/>
    </row>
    <row r="11264" spans="3:3" x14ac:dyDescent="0.2">
      <c r="C11264" s="301"/>
    </row>
    <row r="11265" spans="3:3" x14ac:dyDescent="0.2">
      <c r="C11265" s="301"/>
    </row>
    <row r="11266" spans="3:3" x14ac:dyDescent="0.2">
      <c r="C11266" s="13"/>
    </row>
    <row r="11267" spans="3:3" x14ac:dyDescent="0.2">
      <c r="C11267" s="301"/>
    </row>
    <row r="11268" spans="3:3" x14ac:dyDescent="0.2">
      <c r="C11268" s="301"/>
    </row>
    <row r="11269" spans="3:3" x14ac:dyDescent="0.2">
      <c r="C11269" s="13"/>
    </row>
    <row r="11270" spans="3:3" x14ac:dyDescent="0.2">
      <c r="C11270" s="301"/>
    </row>
    <row r="11271" spans="3:3" x14ac:dyDescent="0.2">
      <c r="C11271" s="301"/>
    </row>
    <row r="11272" spans="3:3" x14ac:dyDescent="0.2">
      <c r="C11272" s="13"/>
    </row>
    <row r="11273" spans="3:3" x14ac:dyDescent="0.2">
      <c r="C11273" s="301"/>
    </row>
    <row r="11274" spans="3:3" x14ac:dyDescent="0.2">
      <c r="C11274" s="301"/>
    </row>
    <row r="11275" spans="3:3" x14ac:dyDescent="0.2">
      <c r="C11275" s="13"/>
    </row>
    <row r="11276" spans="3:3" x14ac:dyDescent="0.2">
      <c r="C11276" s="301"/>
    </row>
    <row r="11277" spans="3:3" x14ac:dyDescent="0.2">
      <c r="C11277" s="301"/>
    </row>
    <row r="11278" spans="3:3" x14ac:dyDescent="0.2">
      <c r="C11278" s="13"/>
    </row>
    <row r="11279" spans="3:3" x14ac:dyDescent="0.2">
      <c r="C11279" s="301"/>
    </row>
    <row r="11280" spans="3:3" x14ac:dyDescent="0.2">
      <c r="C11280" s="301"/>
    </row>
    <row r="11281" spans="3:3" x14ac:dyDescent="0.2">
      <c r="C11281" s="13"/>
    </row>
    <row r="11282" spans="3:3" x14ac:dyDescent="0.2">
      <c r="C11282" s="301"/>
    </row>
    <row r="11283" spans="3:3" x14ac:dyDescent="0.2">
      <c r="C11283" s="301"/>
    </row>
    <row r="11284" spans="3:3" x14ac:dyDescent="0.2">
      <c r="C11284" s="13"/>
    </row>
    <row r="11285" spans="3:3" x14ac:dyDescent="0.2">
      <c r="C11285" s="301"/>
    </row>
    <row r="11286" spans="3:3" x14ac:dyDescent="0.2">
      <c r="C11286" s="301"/>
    </row>
    <row r="11287" spans="3:3" x14ac:dyDescent="0.2">
      <c r="C11287" s="13"/>
    </row>
    <row r="11288" spans="3:3" x14ac:dyDescent="0.2">
      <c r="C11288" s="301"/>
    </row>
    <row r="11289" spans="3:3" x14ac:dyDescent="0.2">
      <c r="C11289" s="301"/>
    </row>
    <row r="11290" spans="3:3" x14ac:dyDescent="0.2">
      <c r="C11290" s="13"/>
    </row>
    <row r="11291" spans="3:3" x14ac:dyDescent="0.2">
      <c r="C11291" s="301"/>
    </row>
    <row r="11292" spans="3:3" x14ac:dyDescent="0.2">
      <c r="C11292" s="301"/>
    </row>
    <row r="11293" spans="3:3" x14ac:dyDescent="0.2">
      <c r="C11293" s="13"/>
    </row>
    <row r="11294" spans="3:3" x14ac:dyDescent="0.2">
      <c r="C11294" s="301"/>
    </row>
    <row r="11295" spans="3:3" x14ac:dyDescent="0.2">
      <c r="C11295" s="301"/>
    </row>
    <row r="11296" spans="3:3" x14ac:dyDescent="0.2">
      <c r="C11296" s="13"/>
    </row>
    <row r="11297" spans="3:3" x14ac:dyDescent="0.2">
      <c r="C11297" s="301"/>
    </row>
    <row r="11298" spans="3:3" x14ac:dyDescent="0.2">
      <c r="C11298" s="301"/>
    </row>
    <row r="11299" spans="3:3" x14ac:dyDescent="0.2">
      <c r="C11299" s="13"/>
    </row>
    <row r="11300" spans="3:3" x14ac:dyDescent="0.2">
      <c r="C11300" s="301"/>
    </row>
    <row r="11301" spans="3:3" x14ac:dyDescent="0.2">
      <c r="C11301" s="301"/>
    </row>
    <row r="11302" spans="3:3" x14ac:dyDescent="0.2">
      <c r="C11302" s="13"/>
    </row>
    <row r="11303" spans="3:3" x14ac:dyDescent="0.2">
      <c r="C11303" s="301"/>
    </row>
    <row r="11304" spans="3:3" x14ac:dyDescent="0.2">
      <c r="C11304" s="301"/>
    </row>
    <row r="11305" spans="3:3" x14ac:dyDescent="0.2">
      <c r="C11305" s="13"/>
    </row>
    <row r="11306" spans="3:3" x14ac:dyDescent="0.2">
      <c r="C11306" s="301"/>
    </row>
    <row r="11307" spans="3:3" x14ac:dyDescent="0.2">
      <c r="C11307" s="301"/>
    </row>
    <row r="11308" spans="3:3" x14ac:dyDescent="0.2">
      <c r="C11308" s="13"/>
    </row>
    <row r="11309" spans="3:3" x14ac:dyDescent="0.2">
      <c r="C11309" s="301"/>
    </row>
    <row r="11310" spans="3:3" x14ac:dyDescent="0.2">
      <c r="C11310" s="301"/>
    </row>
    <row r="11311" spans="3:3" x14ac:dyDescent="0.2">
      <c r="C11311" s="13"/>
    </row>
    <row r="11312" spans="3:3" x14ac:dyDescent="0.2">
      <c r="C11312" s="301"/>
    </row>
    <row r="11313" spans="3:3" x14ac:dyDescent="0.2">
      <c r="C11313" s="301"/>
    </row>
    <row r="11314" spans="3:3" x14ac:dyDescent="0.2">
      <c r="C11314" s="13"/>
    </row>
    <row r="11315" spans="3:3" x14ac:dyDescent="0.2">
      <c r="C11315" s="301"/>
    </row>
    <row r="11316" spans="3:3" x14ac:dyDescent="0.2">
      <c r="C11316" s="301"/>
    </row>
    <row r="11317" spans="3:3" x14ac:dyDescent="0.2">
      <c r="C11317" s="13"/>
    </row>
    <row r="11318" spans="3:3" x14ac:dyDescent="0.2">
      <c r="C11318" s="301"/>
    </row>
    <row r="11319" spans="3:3" x14ac:dyDescent="0.2">
      <c r="C11319" s="301"/>
    </row>
    <row r="11320" spans="3:3" x14ac:dyDescent="0.2">
      <c r="C11320" s="13"/>
    </row>
    <row r="11321" spans="3:3" x14ac:dyDescent="0.2">
      <c r="C11321" s="301"/>
    </row>
    <row r="11322" spans="3:3" x14ac:dyDescent="0.2">
      <c r="C11322" s="301"/>
    </row>
    <row r="11323" spans="3:3" x14ac:dyDescent="0.2">
      <c r="C11323" s="13"/>
    </row>
    <row r="11324" spans="3:3" x14ac:dyDescent="0.2">
      <c r="C11324" s="301"/>
    </row>
    <row r="11325" spans="3:3" x14ac:dyDescent="0.2">
      <c r="C11325" s="301"/>
    </row>
    <row r="11326" spans="3:3" x14ac:dyDescent="0.2">
      <c r="C11326" s="13"/>
    </row>
    <row r="11327" spans="3:3" x14ac:dyDescent="0.2">
      <c r="C11327" s="301"/>
    </row>
    <row r="11328" spans="3:3" x14ac:dyDescent="0.2">
      <c r="C11328" s="301"/>
    </row>
    <row r="11329" spans="3:3" x14ac:dyDescent="0.2">
      <c r="C11329" s="13"/>
    </row>
    <row r="11330" spans="3:3" x14ac:dyDescent="0.2">
      <c r="C11330" s="301"/>
    </row>
    <row r="11331" spans="3:3" x14ac:dyDescent="0.2">
      <c r="C11331" s="301"/>
    </row>
    <row r="11332" spans="3:3" x14ac:dyDescent="0.2">
      <c r="C11332" s="13"/>
    </row>
    <row r="11333" spans="3:3" x14ac:dyDescent="0.2">
      <c r="C11333" s="301"/>
    </row>
    <row r="11334" spans="3:3" x14ac:dyDescent="0.2">
      <c r="C11334" s="301"/>
    </row>
    <row r="11335" spans="3:3" x14ac:dyDescent="0.2">
      <c r="C11335" s="13"/>
    </row>
    <row r="11336" spans="3:3" x14ac:dyDescent="0.2">
      <c r="C11336" s="301"/>
    </row>
    <row r="11337" spans="3:3" x14ac:dyDescent="0.2">
      <c r="C11337" s="301"/>
    </row>
    <row r="11338" spans="3:3" x14ac:dyDescent="0.2">
      <c r="C11338" s="13"/>
    </row>
    <row r="11339" spans="3:3" x14ac:dyDescent="0.2">
      <c r="C11339" s="301"/>
    </row>
    <row r="11340" spans="3:3" x14ac:dyDescent="0.2">
      <c r="C11340" s="301"/>
    </row>
    <row r="11341" spans="3:3" x14ac:dyDescent="0.2">
      <c r="C11341" s="13"/>
    </row>
    <row r="11342" spans="3:3" x14ac:dyDescent="0.2">
      <c r="C11342" s="301"/>
    </row>
    <row r="11343" spans="3:3" x14ac:dyDescent="0.2">
      <c r="C11343" s="301"/>
    </row>
    <row r="11344" spans="3:3" x14ac:dyDescent="0.2">
      <c r="C11344" s="13"/>
    </row>
    <row r="11345" spans="3:3" x14ac:dyDescent="0.2">
      <c r="C11345" s="301"/>
    </row>
    <row r="11346" spans="3:3" x14ac:dyDescent="0.2">
      <c r="C11346" s="301"/>
    </row>
    <row r="11347" spans="3:3" x14ac:dyDescent="0.2">
      <c r="C11347" s="13"/>
    </row>
    <row r="11348" spans="3:3" x14ac:dyDescent="0.2">
      <c r="C11348" s="301"/>
    </row>
    <row r="11349" spans="3:3" x14ac:dyDescent="0.2">
      <c r="C11349" s="301"/>
    </row>
    <row r="11350" spans="3:3" x14ac:dyDescent="0.2">
      <c r="C11350" s="13"/>
    </row>
    <row r="11351" spans="3:3" x14ac:dyDescent="0.2">
      <c r="C11351" s="301"/>
    </row>
    <row r="11352" spans="3:3" x14ac:dyDescent="0.2">
      <c r="C11352" s="301"/>
    </row>
    <row r="11353" spans="3:3" x14ac:dyDescent="0.2">
      <c r="C11353" s="13"/>
    </row>
    <row r="11354" spans="3:3" x14ac:dyDescent="0.2">
      <c r="C11354" s="301"/>
    </row>
    <row r="11355" spans="3:3" x14ac:dyDescent="0.2">
      <c r="C11355" s="301"/>
    </row>
    <row r="11356" spans="3:3" x14ac:dyDescent="0.2">
      <c r="C11356" s="13"/>
    </row>
    <row r="11357" spans="3:3" x14ac:dyDescent="0.2">
      <c r="C11357" s="301"/>
    </row>
    <row r="11358" spans="3:3" x14ac:dyDescent="0.2">
      <c r="C11358" s="301"/>
    </row>
    <row r="11359" spans="3:3" x14ac:dyDescent="0.2">
      <c r="C11359" s="13"/>
    </row>
    <row r="11360" spans="3:3" x14ac:dyDescent="0.2">
      <c r="C11360" s="301"/>
    </row>
    <row r="11361" spans="3:3" x14ac:dyDescent="0.2">
      <c r="C11361" s="301"/>
    </row>
    <row r="11362" spans="3:3" x14ac:dyDescent="0.2">
      <c r="C11362" s="13"/>
    </row>
    <row r="11363" spans="3:3" x14ac:dyDescent="0.2">
      <c r="C11363" s="301"/>
    </row>
    <row r="11364" spans="3:3" x14ac:dyDescent="0.2">
      <c r="C11364" s="301"/>
    </row>
    <row r="11365" spans="3:3" x14ac:dyDescent="0.2">
      <c r="C11365" s="13"/>
    </row>
    <row r="11366" spans="3:3" x14ac:dyDescent="0.2">
      <c r="C11366" s="301"/>
    </row>
    <row r="11367" spans="3:3" x14ac:dyDescent="0.2">
      <c r="C11367" s="301"/>
    </row>
    <row r="11368" spans="3:3" x14ac:dyDescent="0.2">
      <c r="C11368" s="13"/>
    </row>
    <row r="11369" spans="3:3" x14ac:dyDescent="0.2">
      <c r="C11369" s="301"/>
    </row>
    <row r="11370" spans="3:3" x14ac:dyDescent="0.2">
      <c r="C11370" s="301"/>
    </row>
    <row r="11371" spans="3:3" x14ac:dyDescent="0.2">
      <c r="C11371" s="13"/>
    </row>
    <row r="11372" spans="3:3" x14ac:dyDescent="0.2">
      <c r="C11372" s="301"/>
    </row>
    <row r="11373" spans="3:3" x14ac:dyDescent="0.2">
      <c r="C11373" s="301"/>
    </row>
    <row r="11374" spans="3:3" x14ac:dyDescent="0.2">
      <c r="C11374" s="13"/>
    </row>
    <row r="11375" spans="3:3" x14ac:dyDescent="0.2">
      <c r="C11375" s="301"/>
    </row>
    <row r="11376" spans="3:3" x14ac:dyDescent="0.2">
      <c r="C11376" s="301"/>
    </row>
    <row r="11377" spans="3:3" x14ac:dyDescent="0.2">
      <c r="C11377" s="13"/>
    </row>
    <row r="11378" spans="3:3" x14ac:dyDescent="0.2">
      <c r="C11378" s="301"/>
    </row>
    <row r="11379" spans="3:3" x14ac:dyDescent="0.2">
      <c r="C11379" s="301"/>
    </row>
    <row r="11380" spans="3:3" x14ac:dyDescent="0.2">
      <c r="C11380" s="13"/>
    </row>
    <row r="11381" spans="3:3" x14ac:dyDescent="0.2">
      <c r="C11381" s="301"/>
    </row>
    <row r="11382" spans="3:3" x14ac:dyDescent="0.2">
      <c r="C11382" s="301"/>
    </row>
    <row r="11383" spans="3:3" x14ac:dyDescent="0.2">
      <c r="C11383" s="13"/>
    </row>
    <row r="11384" spans="3:3" x14ac:dyDescent="0.2">
      <c r="C11384" s="301"/>
    </row>
    <row r="11385" spans="3:3" x14ac:dyDescent="0.2">
      <c r="C11385" s="301"/>
    </row>
    <row r="11386" spans="3:3" x14ac:dyDescent="0.2">
      <c r="C11386" s="13"/>
    </row>
    <row r="11387" spans="3:3" x14ac:dyDescent="0.2">
      <c r="C11387" s="301"/>
    </row>
    <row r="11388" spans="3:3" x14ac:dyDescent="0.2">
      <c r="C11388" s="301"/>
    </row>
    <row r="11389" spans="3:3" x14ac:dyDescent="0.2">
      <c r="C11389" s="13"/>
    </row>
    <row r="11390" spans="3:3" x14ac:dyDescent="0.2">
      <c r="C11390" s="301"/>
    </row>
    <row r="11391" spans="3:3" x14ac:dyDescent="0.2">
      <c r="C11391" s="301"/>
    </row>
    <row r="11392" spans="3:3" x14ac:dyDescent="0.2">
      <c r="C11392" s="13"/>
    </row>
    <row r="11393" spans="3:3" x14ac:dyDescent="0.2">
      <c r="C11393" s="301"/>
    </row>
    <row r="11394" spans="3:3" x14ac:dyDescent="0.2">
      <c r="C11394" s="301"/>
    </row>
    <row r="11395" spans="3:3" x14ac:dyDescent="0.2">
      <c r="C11395" s="13"/>
    </row>
    <row r="11396" spans="3:3" x14ac:dyDescent="0.2">
      <c r="C11396" s="301"/>
    </row>
    <row r="11397" spans="3:3" x14ac:dyDescent="0.2">
      <c r="C11397" s="301"/>
    </row>
    <row r="11398" spans="3:3" x14ac:dyDescent="0.2">
      <c r="C11398" s="13"/>
    </row>
    <row r="11399" spans="3:3" x14ac:dyDescent="0.2">
      <c r="C11399" s="301"/>
    </row>
    <row r="11400" spans="3:3" x14ac:dyDescent="0.2">
      <c r="C11400" s="301"/>
    </row>
    <row r="11401" spans="3:3" x14ac:dyDescent="0.2">
      <c r="C11401" s="13"/>
    </row>
    <row r="11402" spans="3:3" x14ac:dyDescent="0.2">
      <c r="C11402" s="301"/>
    </row>
    <row r="11403" spans="3:3" x14ac:dyDescent="0.2">
      <c r="C11403" s="301"/>
    </row>
    <row r="11404" spans="3:3" x14ac:dyDescent="0.2">
      <c r="C11404" s="13"/>
    </row>
    <row r="11405" spans="3:3" x14ac:dyDescent="0.2">
      <c r="C11405" s="301"/>
    </row>
    <row r="11406" spans="3:3" x14ac:dyDescent="0.2">
      <c r="C11406" s="301"/>
    </row>
    <row r="11407" spans="3:3" x14ac:dyDescent="0.2">
      <c r="C11407" s="13"/>
    </row>
    <row r="11408" spans="3:3" x14ac:dyDescent="0.2">
      <c r="C11408" s="301"/>
    </row>
    <row r="11409" spans="3:3" x14ac:dyDescent="0.2">
      <c r="C11409" s="301"/>
    </row>
    <row r="11410" spans="3:3" x14ac:dyDescent="0.2">
      <c r="C11410" s="13"/>
    </row>
    <row r="11411" spans="3:3" x14ac:dyDescent="0.2">
      <c r="C11411" s="301"/>
    </row>
    <row r="11412" spans="3:3" x14ac:dyDescent="0.2">
      <c r="C11412" s="301"/>
    </row>
    <row r="11413" spans="3:3" x14ac:dyDescent="0.2">
      <c r="C11413" s="13"/>
    </row>
    <row r="11414" spans="3:3" x14ac:dyDescent="0.2">
      <c r="C11414" s="301"/>
    </row>
    <row r="11415" spans="3:3" x14ac:dyDescent="0.2">
      <c r="C11415" s="301"/>
    </row>
    <row r="11416" spans="3:3" x14ac:dyDescent="0.2">
      <c r="C11416" s="13"/>
    </row>
    <row r="11417" spans="3:3" x14ac:dyDescent="0.2">
      <c r="C11417" s="301"/>
    </row>
    <row r="11418" spans="3:3" x14ac:dyDescent="0.2">
      <c r="C11418" s="301"/>
    </row>
    <row r="11419" spans="3:3" x14ac:dyDescent="0.2">
      <c r="C11419" s="13"/>
    </row>
    <row r="11420" spans="3:3" x14ac:dyDescent="0.2">
      <c r="C11420" s="301"/>
    </row>
    <row r="11421" spans="3:3" x14ac:dyDescent="0.2">
      <c r="C11421" s="301"/>
    </row>
    <row r="11422" spans="3:3" x14ac:dyDescent="0.2">
      <c r="C11422" s="13"/>
    </row>
    <row r="11423" spans="3:3" x14ac:dyDescent="0.2">
      <c r="C11423" s="301"/>
    </row>
    <row r="11424" spans="3:3" x14ac:dyDescent="0.2">
      <c r="C11424" s="301"/>
    </row>
    <row r="11425" spans="3:3" x14ac:dyDescent="0.2">
      <c r="C11425" s="13"/>
    </row>
    <row r="11426" spans="3:3" x14ac:dyDescent="0.2">
      <c r="C11426" s="301"/>
    </row>
    <row r="11427" spans="3:3" x14ac:dyDescent="0.2">
      <c r="C11427" s="301"/>
    </row>
    <row r="11428" spans="3:3" x14ac:dyDescent="0.2">
      <c r="C11428" s="13"/>
    </row>
    <row r="11429" spans="3:3" x14ac:dyDescent="0.2">
      <c r="C11429" s="301"/>
    </row>
    <row r="11430" spans="3:3" x14ac:dyDescent="0.2">
      <c r="C11430" s="301"/>
    </row>
    <row r="11431" spans="3:3" x14ac:dyDescent="0.2">
      <c r="C11431" s="13"/>
    </row>
    <row r="11432" spans="3:3" x14ac:dyDescent="0.2">
      <c r="C11432" s="301"/>
    </row>
    <row r="11433" spans="3:3" x14ac:dyDescent="0.2">
      <c r="C11433" s="301"/>
    </row>
    <row r="11434" spans="3:3" x14ac:dyDescent="0.2">
      <c r="C11434" s="13"/>
    </row>
    <row r="11435" spans="3:3" x14ac:dyDescent="0.2">
      <c r="C11435" s="301"/>
    </row>
    <row r="11436" spans="3:3" x14ac:dyDescent="0.2">
      <c r="C11436" s="301"/>
    </row>
    <row r="11437" spans="3:3" x14ac:dyDescent="0.2">
      <c r="C11437" s="13"/>
    </row>
    <row r="11438" spans="3:3" x14ac:dyDescent="0.2">
      <c r="C11438" s="301"/>
    </row>
    <row r="11439" spans="3:3" x14ac:dyDescent="0.2">
      <c r="C11439" s="301"/>
    </row>
    <row r="11440" spans="3:3" x14ac:dyDescent="0.2">
      <c r="C11440" s="13"/>
    </row>
    <row r="11441" spans="3:3" x14ac:dyDescent="0.2">
      <c r="C11441" s="301"/>
    </row>
    <row r="11442" spans="3:3" x14ac:dyDescent="0.2">
      <c r="C11442" s="301"/>
    </row>
    <row r="11443" spans="3:3" x14ac:dyDescent="0.2">
      <c r="C11443" s="13"/>
    </row>
    <row r="11444" spans="3:3" x14ac:dyDescent="0.2">
      <c r="C11444" s="301"/>
    </row>
    <row r="11445" spans="3:3" x14ac:dyDescent="0.2">
      <c r="C11445" s="301"/>
    </row>
    <row r="11446" spans="3:3" x14ac:dyDescent="0.2">
      <c r="C11446" s="13"/>
    </row>
    <row r="11447" spans="3:3" x14ac:dyDescent="0.2">
      <c r="C11447" s="301"/>
    </row>
    <row r="11448" spans="3:3" x14ac:dyDescent="0.2">
      <c r="C11448" s="301"/>
    </row>
    <row r="11449" spans="3:3" x14ac:dyDescent="0.2">
      <c r="C11449" s="13"/>
    </row>
    <row r="11450" spans="3:3" x14ac:dyDescent="0.2">
      <c r="C11450" s="301"/>
    </row>
    <row r="11451" spans="3:3" x14ac:dyDescent="0.2">
      <c r="C11451" s="301"/>
    </row>
    <row r="11452" spans="3:3" x14ac:dyDescent="0.2">
      <c r="C11452" s="13"/>
    </row>
    <row r="11453" spans="3:3" x14ac:dyDescent="0.2">
      <c r="C11453" s="301"/>
    </row>
    <row r="11454" spans="3:3" x14ac:dyDescent="0.2">
      <c r="C11454" s="301"/>
    </row>
    <row r="11455" spans="3:3" x14ac:dyDescent="0.2">
      <c r="C11455" s="13"/>
    </row>
    <row r="11456" spans="3:3" x14ac:dyDescent="0.2">
      <c r="C11456" s="301"/>
    </row>
    <row r="11457" spans="3:3" x14ac:dyDescent="0.2">
      <c r="C11457" s="301"/>
    </row>
    <row r="11458" spans="3:3" x14ac:dyDescent="0.2">
      <c r="C11458" s="13"/>
    </row>
    <row r="11459" spans="3:3" x14ac:dyDescent="0.2">
      <c r="C11459" s="301"/>
    </row>
    <row r="11460" spans="3:3" x14ac:dyDescent="0.2">
      <c r="C11460" s="301"/>
    </row>
    <row r="11461" spans="3:3" x14ac:dyDescent="0.2">
      <c r="C11461" s="13"/>
    </row>
    <row r="11462" spans="3:3" x14ac:dyDescent="0.2">
      <c r="C11462" s="301"/>
    </row>
    <row r="11463" spans="3:3" x14ac:dyDescent="0.2">
      <c r="C11463" s="301"/>
    </row>
    <row r="11464" spans="3:3" x14ac:dyDescent="0.2">
      <c r="C11464" s="13"/>
    </row>
    <row r="11465" spans="3:3" x14ac:dyDescent="0.2">
      <c r="C11465" s="301"/>
    </row>
    <row r="11466" spans="3:3" x14ac:dyDescent="0.2">
      <c r="C11466" s="301"/>
    </row>
    <row r="11467" spans="3:3" x14ac:dyDescent="0.2">
      <c r="C11467" s="13"/>
    </row>
    <row r="11468" spans="3:3" x14ac:dyDescent="0.2">
      <c r="C11468" s="301"/>
    </row>
    <row r="11469" spans="3:3" x14ac:dyDescent="0.2">
      <c r="C11469" s="301"/>
    </row>
    <row r="11470" spans="3:3" x14ac:dyDescent="0.2">
      <c r="C11470" s="13"/>
    </row>
    <row r="11471" spans="3:3" x14ac:dyDescent="0.2">
      <c r="C11471" s="301"/>
    </row>
    <row r="11472" spans="3:3" x14ac:dyDescent="0.2">
      <c r="C11472" s="301"/>
    </row>
    <row r="11473" spans="3:3" x14ac:dyDescent="0.2">
      <c r="C11473" s="13"/>
    </row>
    <row r="11474" spans="3:3" x14ac:dyDescent="0.2">
      <c r="C11474" s="301"/>
    </row>
    <row r="11475" spans="3:3" x14ac:dyDescent="0.2">
      <c r="C11475" s="301"/>
    </row>
    <row r="11476" spans="3:3" x14ac:dyDescent="0.2">
      <c r="C11476" s="13"/>
    </row>
    <row r="11477" spans="3:3" x14ac:dyDescent="0.2">
      <c r="C11477" s="301"/>
    </row>
    <row r="11478" spans="3:3" x14ac:dyDescent="0.2">
      <c r="C11478" s="301"/>
    </row>
    <row r="11479" spans="3:3" x14ac:dyDescent="0.2">
      <c r="C11479" s="13"/>
    </row>
    <row r="11480" spans="3:3" x14ac:dyDescent="0.2">
      <c r="C11480" s="301"/>
    </row>
    <row r="11481" spans="3:3" x14ac:dyDescent="0.2">
      <c r="C11481" s="301"/>
    </row>
    <row r="11482" spans="3:3" x14ac:dyDescent="0.2">
      <c r="C11482" s="13"/>
    </row>
    <row r="11483" spans="3:3" x14ac:dyDescent="0.2">
      <c r="C11483" s="301"/>
    </row>
    <row r="11484" spans="3:3" x14ac:dyDescent="0.2">
      <c r="C11484" s="301"/>
    </row>
    <row r="11485" spans="3:3" x14ac:dyDescent="0.2">
      <c r="C11485" s="13"/>
    </row>
    <row r="11486" spans="3:3" x14ac:dyDescent="0.2">
      <c r="C11486" s="301"/>
    </row>
    <row r="11487" spans="3:3" x14ac:dyDescent="0.2">
      <c r="C11487" s="301"/>
    </row>
    <row r="11488" spans="3:3" x14ac:dyDescent="0.2">
      <c r="C11488" s="13"/>
    </row>
    <row r="11489" spans="3:3" x14ac:dyDescent="0.2">
      <c r="C11489" s="301"/>
    </row>
    <row r="11490" spans="3:3" x14ac:dyDescent="0.2">
      <c r="C11490" s="301"/>
    </row>
    <row r="11491" spans="3:3" x14ac:dyDescent="0.2">
      <c r="C11491" s="13"/>
    </row>
    <row r="11492" spans="3:3" x14ac:dyDescent="0.2">
      <c r="C11492" s="301"/>
    </row>
    <row r="11493" spans="3:3" x14ac:dyDescent="0.2">
      <c r="C11493" s="301"/>
    </row>
    <row r="11494" spans="3:3" x14ac:dyDescent="0.2">
      <c r="C11494" s="13"/>
    </row>
    <row r="11495" spans="3:3" x14ac:dyDescent="0.2">
      <c r="C11495" s="301"/>
    </row>
    <row r="11496" spans="3:3" x14ac:dyDescent="0.2">
      <c r="C11496" s="301"/>
    </row>
    <row r="11497" spans="3:3" x14ac:dyDescent="0.2">
      <c r="C11497" s="13"/>
    </row>
    <row r="11498" spans="3:3" x14ac:dyDescent="0.2">
      <c r="C11498" s="301"/>
    </row>
    <row r="11499" spans="3:3" x14ac:dyDescent="0.2">
      <c r="C11499" s="301"/>
    </row>
    <row r="11500" spans="3:3" x14ac:dyDescent="0.2">
      <c r="C11500" s="13"/>
    </row>
    <row r="11501" spans="3:3" x14ac:dyDescent="0.2">
      <c r="C11501" s="301"/>
    </row>
    <row r="11502" spans="3:3" x14ac:dyDescent="0.2">
      <c r="C11502" s="301"/>
    </row>
    <row r="11503" spans="3:3" x14ac:dyDescent="0.2">
      <c r="C11503" s="13"/>
    </row>
    <row r="11504" spans="3:3" x14ac:dyDescent="0.2">
      <c r="C11504" s="301"/>
    </row>
    <row r="11505" spans="3:3" x14ac:dyDescent="0.2">
      <c r="C11505" s="301"/>
    </row>
    <row r="11506" spans="3:3" x14ac:dyDescent="0.2">
      <c r="C11506" s="13"/>
    </row>
    <row r="11507" spans="3:3" x14ac:dyDescent="0.2">
      <c r="C11507" s="301"/>
    </row>
    <row r="11508" spans="3:3" x14ac:dyDescent="0.2">
      <c r="C11508" s="301"/>
    </row>
    <row r="11509" spans="3:3" x14ac:dyDescent="0.2">
      <c r="C11509" s="13"/>
    </row>
    <row r="11510" spans="3:3" x14ac:dyDescent="0.2">
      <c r="C11510" s="301"/>
    </row>
    <row r="11511" spans="3:3" x14ac:dyDescent="0.2">
      <c r="C11511" s="301"/>
    </row>
    <row r="11512" spans="3:3" x14ac:dyDescent="0.2">
      <c r="C11512" s="13"/>
    </row>
    <row r="11513" spans="3:3" x14ac:dyDescent="0.2">
      <c r="C11513" s="301"/>
    </row>
    <row r="11514" spans="3:3" x14ac:dyDescent="0.2">
      <c r="C11514" s="301"/>
    </row>
    <row r="11515" spans="3:3" x14ac:dyDescent="0.2">
      <c r="C11515" s="13"/>
    </row>
    <row r="11516" spans="3:3" x14ac:dyDescent="0.2">
      <c r="C11516" s="301"/>
    </row>
    <row r="11517" spans="3:3" x14ac:dyDescent="0.2">
      <c r="C11517" s="301"/>
    </row>
    <row r="11518" spans="3:3" x14ac:dyDescent="0.2">
      <c r="C11518" s="13"/>
    </row>
    <row r="11519" spans="3:3" x14ac:dyDescent="0.2">
      <c r="C11519" s="301"/>
    </row>
    <row r="11520" spans="3:3" x14ac:dyDescent="0.2">
      <c r="C11520" s="301"/>
    </row>
    <row r="11521" spans="3:3" x14ac:dyDescent="0.2">
      <c r="C11521" s="13"/>
    </row>
    <row r="11522" spans="3:3" x14ac:dyDescent="0.2">
      <c r="C11522" s="301"/>
    </row>
    <row r="11523" spans="3:3" x14ac:dyDescent="0.2">
      <c r="C11523" s="301"/>
    </row>
    <row r="11524" spans="3:3" x14ac:dyDescent="0.2">
      <c r="C11524" s="13"/>
    </row>
    <row r="11525" spans="3:3" x14ac:dyDescent="0.2">
      <c r="C11525" s="301"/>
    </row>
    <row r="11526" spans="3:3" x14ac:dyDescent="0.2">
      <c r="C11526" s="301"/>
    </row>
    <row r="11527" spans="3:3" x14ac:dyDescent="0.2">
      <c r="C11527" s="13"/>
    </row>
    <row r="11528" spans="3:3" x14ac:dyDescent="0.2">
      <c r="C11528" s="301"/>
    </row>
    <row r="11529" spans="3:3" x14ac:dyDescent="0.2">
      <c r="C11529" s="301"/>
    </row>
    <row r="11530" spans="3:3" x14ac:dyDescent="0.2">
      <c r="C11530" s="13"/>
    </row>
    <row r="11531" spans="3:3" x14ac:dyDescent="0.2">
      <c r="C11531" s="301"/>
    </row>
    <row r="11532" spans="3:3" x14ac:dyDescent="0.2">
      <c r="C11532" s="301"/>
    </row>
    <row r="11533" spans="3:3" x14ac:dyDescent="0.2">
      <c r="C11533" s="13"/>
    </row>
    <row r="11534" spans="3:3" x14ac:dyDescent="0.2">
      <c r="C11534" s="301"/>
    </row>
    <row r="11535" spans="3:3" x14ac:dyDescent="0.2">
      <c r="C11535" s="301"/>
    </row>
    <row r="11536" spans="3:3" x14ac:dyDescent="0.2">
      <c r="C11536" s="13"/>
    </row>
    <row r="11537" spans="3:3" x14ac:dyDescent="0.2">
      <c r="C11537" s="301"/>
    </row>
    <row r="11538" spans="3:3" x14ac:dyDescent="0.2">
      <c r="C11538" s="301"/>
    </row>
    <row r="11539" spans="3:3" x14ac:dyDescent="0.2">
      <c r="C11539" s="13"/>
    </row>
    <row r="11540" spans="3:3" x14ac:dyDescent="0.2">
      <c r="C11540" s="301"/>
    </row>
    <row r="11541" spans="3:3" x14ac:dyDescent="0.2">
      <c r="C11541" s="301"/>
    </row>
    <row r="11542" spans="3:3" x14ac:dyDescent="0.2">
      <c r="C11542" s="13"/>
    </row>
    <row r="11543" spans="3:3" x14ac:dyDescent="0.2">
      <c r="C11543" s="301"/>
    </row>
    <row r="11544" spans="3:3" x14ac:dyDescent="0.2">
      <c r="C11544" s="301"/>
    </row>
    <row r="11545" spans="3:3" x14ac:dyDescent="0.2">
      <c r="C11545" s="13"/>
    </row>
    <row r="11546" spans="3:3" x14ac:dyDescent="0.2">
      <c r="C11546" s="301"/>
    </row>
    <row r="11547" spans="3:3" x14ac:dyDescent="0.2">
      <c r="C11547" s="301"/>
    </row>
    <row r="11548" spans="3:3" x14ac:dyDescent="0.2">
      <c r="C11548" s="13"/>
    </row>
    <row r="11549" spans="3:3" x14ac:dyDescent="0.2">
      <c r="C11549" s="301"/>
    </row>
    <row r="11550" spans="3:3" x14ac:dyDescent="0.2">
      <c r="C11550" s="301"/>
    </row>
    <row r="11551" spans="3:3" x14ac:dyDescent="0.2">
      <c r="C11551" s="13"/>
    </row>
    <row r="11552" spans="3:3" x14ac:dyDescent="0.2">
      <c r="C11552" s="301"/>
    </row>
    <row r="11553" spans="3:3" x14ac:dyDescent="0.2">
      <c r="C11553" s="301"/>
    </row>
    <row r="11554" spans="3:3" x14ac:dyDescent="0.2">
      <c r="C11554" s="13"/>
    </row>
    <row r="11555" spans="3:3" x14ac:dyDescent="0.2">
      <c r="C11555" s="301"/>
    </row>
    <row r="11556" spans="3:3" x14ac:dyDescent="0.2">
      <c r="C11556" s="301"/>
    </row>
    <row r="11557" spans="3:3" x14ac:dyDescent="0.2">
      <c r="C11557" s="13"/>
    </row>
    <row r="11558" spans="3:3" x14ac:dyDescent="0.2">
      <c r="C11558" s="301"/>
    </row>
    <row r="11559" spans="3:3" x14ac:dyDescent="0.2">
      <c r="C11559" s="301"/>
    </row>
    <row r="11560" spans="3:3" x14ac:dyDescent="0.2">
      <c r="C11560" s="13"/>
    </row>
    <row r="11561" spans="3:3" x14ac:dyDescent="0.2">
      <c r="C11561" s="301"/>
    </row>
    <row r="11562" spans="3:3" x14ac:dyDescent="0.2">
      <c r="C11562" s="301"/>
    </row>
    <row r="11563" spans="3:3" x14ac:dyDescent="0.2">
      <c r="C11563" s="13"/>
    </row>
    <row r="11564" spans="3:3" x14ac:dyDescent="0.2">
      <c r="C11564" s="301"/>
    </row>
    <row r="11565" spans="3:3" x14ac:dyDescent="0.2">
      <c r="C11565" s="301"/>
    </row>
    <row r="11566" spans="3:3" x14ac:dyDescent="0.2">
      <c r="C11566" s="13"/>
    </row>
    <row r="11567" spans="3:3" x14ac:dyDescent="0.2">
      <c r="C11567" s="301"/>
    </row>
    <row r="11568" spans="3:3" x14ac:dyDescent="0.2">
      <c r="C11568" s="301"/>
    </row>
    <row r="11569" spans="3:3" x14ac:dyDescent="0.2">
      <c r="C11569" s="13"/>
    </row>
    <row r="11570" spans="3:3" x14ac:dyDescent="0.2">
      <c r="C11570" s="301"/>
    </row>
    <row r="11571" spans="3:3" x14ac:dyDescent="0.2">
      <c r="C11571" s="301"/>
    </row>
    <row r="11572" spans="3:3" x14ac:dyDescent="0.2">
      <c r="C11572" s="13"/>
    </row>
    <row r="11573" spans="3:3" x14ac:dyDescent="0.2">
      <c r="C11573" s="301"/>
    </row>
    <row r="11574" spans="3:3" x14ac:dyDescent="0.2">
      <c r="C11574" s="301"/>
    </row>
    <row r="11575" spans="3:3" x14ac:dyDescent="0.2">
      <c r="C11575" s="13"/>
    </row>
    <row r="11576" spans="3:3" x14ac:dyDescent="0.2">
      <c r="C11576" s="301"/>
    </row>
    <row r="11577" spans="3:3" x14ac:dyDescent="0.2">
      <c r="C11577" s="301"/>
    </row>
    <row r="11578" spans="3:3" x14ac:dyDescent="0.2">
      <c r="C11578" s="13"/>
    </row>
    <row r="11579" spans="3:3" x14ac:dyDescent="0.2">
      <c r="C11579" s="301"/>
    </row>
    <row r="11580" spans="3:3" x14ac:dyDescent="0.2">
      <c r="C11580" s="301"/>
    </row>
    <row r="11581" spans="3:3" x14ac:dyDescent="0.2">
      <c r="C11581" s="13"/>
    </row>
    <row r="11582" spans="3:3" x14ac:dyDescent="0.2">
      <c r="C11582" s="301"/>
    </row>
    <row r="11583" spans="3:3" x14ac:dyDescent="0.2">
      <c r="C11583" s="301"/>
    </row>
    <row r="11584" spans="3:3" x14ac:dyDescent="0.2">
      <c r="C11584" s="13"/>
    </row>
    <row r="11585" spans="3:3" x14ac:dyDescent="0.2">
      <c r="C11585" s="301"/>
    </row>
    <row r="11586" spans="3:3" x14ac:dyDescent="0.2">
      <c r="C11586" s="301"/>
    </row>
    <row r="11587" spans="3:3" x14ac:dyDescent="0.2">
      <c r="C11587" s="13"/>
    </row>
    <row r="11588" spans="3:3" x14ac:dyDescent="0.2">
      <c r="C11588" s="301"/>
    </row>
    <row r="11589" spans="3:3" x14ac:dyDescent="0.2">
      <c r="C11589" s="301"/>
    </row>
    <row r="11590" spans="3:3" x14ac:dyDescent="0.2">
      <c r="C11590" s="13"/>
    </row>
    <row r="11591" spans="3:3" x14ac:dyDescent="0.2">
      <c r="C11591" s="301"/>
    </row>
    <row r="11592" spans="3:3" x14ac:dyDescent="0.2">
      <c r="C11592" s="301"/>
    </row>
    <row r="11593" spans="3:3" x14ac:dyDescent="0.2">
      <c r="C11593" s="13"/>
    </row>
    <row r="11594" spans="3:3" x14ac:dyDescent="0.2">
      <c r="C11594" s="301"/>
    </row>
    <row r="11595" spans="3:3" x14ac:dyDescent="0.2">
      <c r="C11595" s="301"/>
    </row>
    <row r="11596" spans="3:3" x14ac:dyDescent="0.2">
      <c r="C11596" s="13"/>
    </row>
    <row r="11597" spans="3:3" x14ac:dyDescent="0.2">
      <c r="C11597" s="301"/>
    </row>
    <row r="11598" spans="3:3" x14ac:dyDescent="0.2">
      <c r="C11598" s="301"/>
    </row>
    <row r="11599" spans="3:3" x14ac:dyDescent="0.2">
      <c r="C11599" s="13"/>
    </row>
    <row r="11600" spans="3:3" x14ac:dyDescent="0.2">
      <c r="C11600" s="301"/>
    </row>
    <row r="11601" spans="3:3" x14ac:dyDescent="0.2">
      <c r="C11601" s="301"/>
    </row>
    <row r="11602" spans="3:3" x14ac:dyDescent="0.2">
      <c r="C11602" s="13"/>
    </row>
    <row r="11603" spans="3:3" x14ac:dyDescent="0.2">
      <c r="C11603" s="301"/>
    </row>
    <row r="11604" spans="3:3" x14ac:dyDescent="0.2">
      <c r="C11604" s="301"/>
    </row>
    <row r="11605" spans="3:3" x14ac:dyDescent="0.2">
      <c r="C11605" s="13"/>
    </row>
    <row r="11606" spans="3:3" x14ac:dyDescent="0.2">
      <c r="C11606" s="301"/>
    </row>
    <row r="11607" spans="3:3" x14ac:dyDescent="0.2">
      <c r="C11607" s="301"/>
    </row>
    <row r="11608" spans="3:3" x14ac:dyDescent="0.2">
      <c r="C11608" s="13"/>
    </row>
    <row r="11609" spans="3:3" x14ac:dyDescent="0.2">
      <c r="C11609" s="301"/>
    </row>
    <row r="11610" spans="3:3" x14ac:dyDescent="0.2">
      <c r="C11610" s="301"/>
    </row>
    <row r="11611" spans="3:3" x14ac:dyDescent="0.2">
      <c r="C11611" s="13"/>
    </row>
    <row r="11612" spans="3:3" x14ac:dyDescent="0.2">
      <c r="C11612" s="301"/>
    </row>
    <row r="11613" spans="3:3" x14ac:dyDescent="0.2">
      <c r="C11613" s="301"/>
    </row>
    <row r="11614" spans="3:3" x14ac:dyDescent="0.2">
      <c r="C11614" s="13"/>
    </row>
    <row r="11615" spans="3:3" x14ac:dyDescent="0.2">
      <c r="C11615" s="301"/>
    </row>
    <row r="11616" spans="3:3" x14ac:dyDescent="0.2">
      <c r="C11616" s="301"/>
    </row>
    <row r="11617" spans="3:3" x14ac:dyDescent="0.2">
      <c r="C11617" s="13"/>
    </row>
    <row r="11618" spans="3:3" x14ac:dyDescent="0.2">
      <c r="C11618" s="301"/>
    </row>
    <row r="11619" spans="3:3" x14ac:dyDescent="0.2">
      <c r="C11619" s="301"/>
    </row>
    <row r="11620" spans="3:3" x14ac:dyDescent="0.2">
      <c r="C11620" s="13"/>
    </row>
    <row r="11621" spans="3:3" x14ac:dyDescent="0.2">
      <c r="C11621" s="301"/>
    </row>
    <row r="11622" spans="3:3" x14ac:dyDescent="0.2">
      <c r="C11622" s="301"/>
    </row>
    <row r="11623" spans="3:3" x14ac:dyDescent="0.2">
      <c r="C11623" s="13"/>
    </row>
    <row r="11624" spans="3:3" x14ac:dyDescent="0.2">
      <c r="C11624" s="301"/>
    </row>
    <row r="11625" spans="3:3" x14ac:dyDescent="0.2">
      <c r="C11625" s="301"/>
    </row>
    <row r="11626" spans="3:3" x14ac:dyDescent="0.2">
      <c r="C11626" s="13"/>
    </row>
    <row r="11627" spans="3:3" x14ac:dyDescent="0.2">
      <c r="C11627" s="301"/>
    </row>
    <row r="11628" spans="3:3" x14ac:dyDescent="0.2">
      <c r="C11628" s="301"/>
    </row>
    <row r="11629" spans="3:3" x14ac:dyDescent="0.2">
      <c r="C11629" s="13"/>
    </row>
    <row r="11630" spans="3:3" x14ac:dyDescent="0.2">
      <c r="C11630" s="301"/>
    </row>
    <row r="11631" spans="3:3" x14ac:dyDescent="0.2">
      <c r="C11631" s="301"/>
    </row>
    <row r="11632" spans="3:3" x14ac:dyDescent="0.2">
      <c r="C11632" s="13"/>
    </row>
    <row r="11633" spans="3:3" x14ac:dyDescent="0.2">
      <c r="C11633" s="301"/>
    </row>
    <row r="11634" spans="3:3" x14ac:dyDescent="0.2">
      <c r="C11634" s="301"/>
    </row>
    <row r="11635" spans="3:3" x14ac:dyDescent="0.2">
      <c r="C11635" s="13"/>
    </row>
    <row r="11636" spans="3:3" x14ac:dyDescent="0.2">
      <c r="C11636" s="301"/>
    </row>
    <row r="11637" spans="3:3" x14ac:dyDescent="0.2">
      <c r="C11637" s="301"/>
    </row>
    <row r="11638" spans="3:3" x14ac:dyDescent="0.2">
      <c r="C11638" s="13"/>
    </row>
    <row r="11639" spans="3:3" x14ac:dyDescent="0.2">
      <c r="C11639" s="301"/>
    </row>
    <row r="11640" spans="3:3" x14ac:dyDescent="0.2">
      <c r="C11640" s="301"/>
    </row>
    <row r="11641" spans="3:3" x14ac:dyDescent="0.2">
      <c r="C11641" s="13"/>
    </row>
    <row r="11642" spans="3:3" x14ac:dyDescent="0.2">
      <c r="C11642" s="301"/>
    </row>
    <row r="11643" spans="3:3" x14ac:dyDescent="0.2">
      <c r="C11643" s="301"/>
    </row>
    <row r="11644" spans="3:3" x14ac:dyDescent="0.2">
      <c r="C11644" s="13"/>
    </row>
    <row r="11645" spans="3:3" x14ac:dyDescent="0.2">
      <c r="C11645" s="301"/>
    </row>
    <row r="11646" spans="3:3" x14ac:dyDescent="0.2">
      <c r="C11646" s="301"/>
    </row>
    <row r="11647" spans="3:3" x14ac:dyDescent="0.2">
      <c r="C11647" s="13"/>
    </row>
    <row r="11648" spans="3:3" x14ac:dyDescent="0.2">
      <c r="C11648" s="301"/>
    </row>
    <row r="11649" spans="3:3" x14ac:dyDescent="0.2">
      <c r="C11649" s="301"/>
    </row>
    <row r="11650" spans="3:3" x14ac:dyDescent="0.2">
      <c r="C11650" s="13"/>
    </row>
    <row r="11651" spans="3:3" x14ac:dyDescent="0.2">
      <c r="C11651" s="301"/>
    </row>
    <row r="11652" spans="3:3" x14ac:dyDescent="0.2">
      <c r="C11652" s="301"/>
    </row>
    <row r="11653" spans="3:3" x14ac:dyDescent="0.2">
      <c r="C11653" s="13"/>
    </row>
    <row r="11654" spans="3:3" x14ac:dyDescent="0.2">
      <c r="C11654" s="301"/>
    </row>
    <row r="11655" spans="3:3" x14ac:dyDescent="0.2">
      <c r="C11655" s="301"/>
    </row>
    <row r="11656" spans="3:3" x14ac:dyDescent="0.2">
      <c r="C11656" s="13"/>
    </row>
    <row r="11657" spans="3:3" x14ac:dyDescent="0.2">
      <c r="C11657" s="301"/>
    </row>
    <row r="11658" spans="3:3" x14ac:dyDescent="0.2">
      <c r="C11658" s="301"/>
    </row>
    <row r="11659" spans="3:3" x14ac:dyDescent="0.2">
      <c r="C11659" s="13"/>
    </row>
    <row r="11660" spans="3:3" x14ac:dyDescent="0.2">
      <c r="C11660" s="301"/>
    </row>
    <row r="11661" spans="3:3" x14ac:dyDescent="0.2">
      <c r="C11661" s="301"/>
    </row>
    <row r="11662" spans="3:3" x14ac:dyDescent="0.2">
      <c r="C11662" s="13"/>
    </row>
    <row r="11663" spans="3:3" x14ac:dyDescent="0.2">
      <c r="C11663" s="301"/>
    </row>
    <row r="11664" spans="3:3" x14ac:dyDescent="0.2">
      <c r="C11664" s="301"/>
    </row>
    <row r="11665" spans="3:3" x14ac:dyDescent="0.2">
      <c r="C11665" s="13"/>
    </row>
    <row r="11666" spans="3:3" x14ac:dyDescent="0.2">
      <c r="C11666" s="301"/>
    </row>
    <row r="11667" spans="3:3" x14ac:dyDescent="0.2">
      <c r="C11667" s="301"/>
    </row>
    <row r="11668" spans="3:3" x14ac:dyDescent="0.2">
      <c r="C11668" s="13"/>
    </row>
    <row r="11669" spans="3:3" x14ac:dyDescent="0.2">
      <c r="C11669" s="301"/>
    </row>
    <row r="11670" spans="3:3" x14ac:dyDescent="0.2">
      <c r="C11670" s="301"/>
    </row>
    <row r="11671" spans="3:3" x14ac:dyDescent="0.2">
      <c r="C11671" s="13"/>
    </row>
    <row r="11672" spans="3:3" x14ac:dyDescent="0.2">
      <c r="C11672" s="301"/>
    </row>
    <row r="11673" spans="3:3" x14ac:dyDescent="0.2">
      <c r="C11673" s="301"/>
    </row>
    <row r="11674" spans="3:3" x14ac:dyDescent="0.2">
      <c r="C11674" s="13"/>
    </row>
    <row r="11675" spans="3:3" x14ac:dyDescent="0.2">
      <c r="C11675" s="301"/>
    </row>
    <row r="11676" spans="3:3" x14ac:dyDescent="0.2">
      <c r="C11676" s="301"/>
    </row>
    <row r="11677" spans="3:3" x14ac:dyDescent="0.2">
      <c r="C11677" s="13"/>
    </row>
    <row r="11678" spans="3:3" x14ac:dyDescent="0.2">
      <c r="C11678" s="301"/>
    </row>
    <row r="11679" spans="3:3" x14ac:dyDescent="0.2">
      <c r="C11679" s="301"/>
    </row>
    <row r="11680" spans="3:3" x14ac:dyDescent="0.2">
      <c r="C11680" s="13"/>
    </row>
    <row r="11681" spans="3:3" x14ac:dyDescent="0.2">
      <c r="C11681" s="301"/>
    </row>
    <row r="11682" spans="3:3" x14ac:dyDescent="0.2">
      <c r="C11682" s="301"/>
    </row>
    <row r="11683" spans="3:3" x14ac:dyDescent="0.2">
      <c r="C11683" s="13"/>
    </row>
    <row r="11684" spans="3:3" x14ac:dyDescent="0.2">
      <c r="C11684" s="301"/>
    </row>
    <row r="11685" spans="3:3" x14ac:dyDescent="0.2">
      <c r="C11685" s="301"/>
    </row>
    <row r="11686" spans="3:3" x14ac:dyDescent="0.2">
      <c r="C11686" s="13"/>
    </row>
    <row r="11687" spans="3:3" x14ac:dyDescent="0.2">
      <c r="C11687" s="301"/>
    </row>
    <row r="11688" spans="3:3" x14ac:dyDescent="0.2">
      <c r="C11688" s="301"/>
    </row>
    <row r="11689" spans="3:3" x14ac:dyDescent="0.2">
      <c r="C11689" s="13"/>
    </row>
    <row r="11690" spans="3:3" x14ac:dyDescent="0.2">
      <c r="C11690" s="301"/>
    </row>
    <row r="11691" spans="3:3" x14ac:dyDescent="0.2">
      <c r="C11691" s="301"/>
    </row>
    <row r="11692" spans="3:3" x14ac:dyDescent="0.2">
      <c r="C11692" s="13"/>
    </row>
    <row r="11693" spans="3:3" x14ac:dyDescent="0.2">
      <c r="C11693" s="301"/>
    </row>
    <row r="11694" spans="3:3" x14ac:dyDescent="0.2">
      <c r="C11694" s="301"/>
    </row>
    <row r="11695" spans="3:3" x14ac:dyDescent="0.2">
      <c r="C11695" s="13"/>
    </row>
    <row r="11696" spans="3:3" x14ac:dyDescent="0.2">
      <c r="C11696" s="301"/>
    </row>
    <row r="11697" spans="3:3" x14ac:dyDescent="0.2">
      <c r="C11697" s="301"/>
    </row>
    <row r="11698" spans="3:3" x14ac:dyDescent="0.2">
      <c r="C11698" s="13"/>
    </row>
    <row r="11699" spans="3:3" x14ac:dyDescent="0.2">
      <c r="C11699" s="301"/>
    </row>
    <row r="11700" spans="3:3" x14ac:dyDescent="0.2">
      <c r="C11700" s="301"/>
    </row>
    <row r="11701" spans="3:3" x14ac:dyDescent="0.2">
      <c r="C11701" s="13"/>
    </row>
    <row r="11702" spans="3:3" x14ac:dyDescent="0.2">
      <c r="C11702" s="301"/>
    </row>
    <row r="11703" spans="3:3" x14ac:dyDescent="0.2">
      <c r="C11703" s="301"/>
    </row>
    <row r="11704" spans="3:3" x14ac:dyDescent="0.2">
      <c r="C11704" s="13"/>
    </row>
    <row r="11705" spans="3:3" x14ac:dyDescent="0.2">
      <c r="C11705" s="301"/>
    </row>
    <row r="11706" spans="3:3" x14ac:dyDescent="0.2">
      <c r="C11706" s="301"/>
    </row>
    <row r="11707" spans="3:3" x14ac:dyDescent="0.2">
      <c r="C11707" s="13"/>
    </row>
    <row r="11708" spans="3:3" x14ac:dyDescent="0.2">
      <c r="C11708" s="301"/>
    </row>
    <row r="11709" spans="3:3" x14ac:dyDescent="0.2">
      <c r="C11709" s="301"/>
    </row>
    <row r="11710" spans="3:3" x14ac:dyDescent="0.2">
      <c r="C11710" s="13"/>
    </row>
    <row r="11711" spans="3:3" x14ac:dyDescent="0.2">
      <c r="C11711" s="301"/>
    </row>
    <row r="11712" spans="3:3" x14ac:dyDescent="0.2">
      <c r="C11712" s="301"/>
    </row>
    <row r="11713" spans="3:3" x14ac:dyDescent="0.2">
      <c r="C11713" s="13"/>
    </row>
    <row r="11714" spans="3:3" x14ac:dyDescent="0.2">
      <c r="C11714" s="301"/>
    </row>
    <row r="11715" spans="3:3" x14ac:dyDescent="0.2">
      <c r="C11715" s="301"/>
    </row>
    <row r="11716" spans="3:3" x14ac:dyDescent="0.2">
      <c r="C11716" s="13"/>
    </row>
    <row r="11717" spans="3:3" x14ac:dyDescent="0.2">
      <c r="C11717" s="301"/>
    </row>
    <row r="11718" spans="3:3" x14ac:dyDescent="0.2">
      <c r="C11718" s="301"/>
    </row>
    <row r="11719" spans="3:3" x14ac:dyDescent="0.2">
      <c r="C11719" s="13"/>
    </row>
    <row r="11720" spans="3:3" x14ac:dyDescent="0.2">
      <c r="C11720" s="301"/>
    </row>
    <row r="11721" spans="3:3" x14ac:dyDescent="0.2">
      <c r="C11721" s="301"/>
    </row>
    <row r="11722" spans="3:3" x14ac:dyDescent="0.2">
      <c r="C11722" s="13"/>
    </row>
    <row r="11723" spans="3:3" x14ac:dyDescent="0.2">
      <c r="C11723" s="301"/>
    </row>
    <row r="11724" spans="3:3" x14ac:dyDescent="0.2">
      <c r="C11724" s="301"/>
    </row>
    <row r="11725" spans="3:3" x14ac:dyDescent="0.2">
      <c r="C11725" s="13"/>
    </row>
    <row r="11726" spans="3:3" x14ac:dyDescent="0.2">
      <c r="C11726" s="301"/>
    </row>
    <row r="11727" spans="3:3" x14ac:dyDescent="0.2">
      <c r="C11727" s="301"/>
    </row>
    <row r="11728" spans="3:3" x14ac:dyDescent="0.2">
      <c r="C11728" s="13"/>
    </row>
    <row r="11729" spans="3:3" x14ac:dyDescent="0.2">
      <c r="C11729" s="301"/>
    </row>
    <row r="11730" spans="3:3" x14ac:dyDescent="0.2">
      <c r="C11730" s="301"/>
    </row>
    <row r="11731" spans="3:3" x14ac:dyDescent="0.2">
      <c r="C11731" s="13"/>
    </row>
    <row r="11732" spans="3:3" x14ac:dyDescent="0.2">
      <c r="C11732" s="301"/>
    </row>
    <row r="11733" spans="3:3" x14ac:dyDescent="0.2">
      <c r="C11733" s="301"/>
    </row>
    <row r="11734" spans="3:3" x14ac:dyDescent="0.2">
      <c r="C11734" s="13"/>
    </row>
    <row r="11735" spans="3:3" x14ac:dyDescent="0.2">
      <c r="C11735" s="301"/>
    </row>
    <row r="11736" spans="3:3" x14ac:dyDescent="0.2">
      <c r="C11736" s="301"/>
    </row>
    <row r="11737" spans="3:3" x14ac:dyDescent="0.2">
      <c r="C11737" s="13"/>
    </row>
    <row r="11738" spans="3:3" x14ac:dyDescent="0.2">
      <c r="C11738" s="301"/>
    </row>
    <row r="11739" spans="3:3" x14ac:dyDescent="0.2">
      <c r="C11739" s="301"/>
    </row>
    <row r="11740" spans="3:3" x14ac:dyDescent="0.2">
      <c r="C11740" s="13"/>
    </row>
    <row r="11741" spans="3:3" x14ac:dyDescent="0.2">
      <c r="C11741" s="301"/>
    </row>
    <row r="11742" spans="3:3" x14ac:dyDescent="0.2">
      <c r="C11742" s="301"/>
    </row>
    <row r="11743" spans="3:3" x14ac:dyDescent="0.2">
      <c r="C11743" s="13"/>
    </row>
    <row r="11744" spans="3:3" x14ac:dyDescent="0.2">
      <c r="C11744" s="301"/>
    </row>
    <row r="11745" spans="3:3" x14ac:dyDescent="0.2">
      <c r="C11745" s="301"/>
    </row>
    <row r="11746" spans="3:3" x14ac:dyDescent="0.2">
      <c r="C11746" s="13"/>
    </row>
    <row r="11747" spans="3:3" x14ac:dyDescent="0.2">
      <c r="C11747" s="301"/>
    </row>
    <row r="11748" spans="3:3" x14ac:dyDescent="0.2">
      <c r="C11748" s="301"/>
    </row>
    <row r="11749" spans="3:3" x14ac:dyDescent="0.2">
      <c r="C11749" s="13"/>
    </row>
    <row r="11750" spans="3:3" x14ac:dyDescent="0.2">
      <c r="C11750" s="301"/>
    </row>
    <row r="11751" spans="3:3" x14ac:dyDescent="0.2">
      <c r="C11751" s="301"/>
    </row>
    <row r="11752" spans="3:3" x14ac:dyDescent="0.2">
      <c r="C11752" s="13"/>
    </row>
    <row r="11753" spans="3:3" x14ac:dyDescent="0.2">
      <c r="C11753" s="301"/>
    </row>
    <row r="11754" spans="3:3" x14ac:dyDescent="0.2">
      <c r="C11754" s="301"/>
    </row>
    <row r="11755" spans="3:3" x14ac:dyDescent="0.2">
      <c r="C11755" s="13"/>
    </row>
    <row r="11756" spans="3:3" x14ac:dyDescent="0.2">
      <c r="C11756" s="301"/>
    </row>
    <row r="11757" spans="3:3" x14ac:dyDescent="0.2">
      <c r="C11757" s="301"/>
    </row>
    <row r="11758" spans="3:3" x14ac:dyDescent="0.2">
      <c r="C11758" s="13"/>
    </row>
    <row r="11759" spans="3:3" x14ac:dyDescent="0.2">
      <c r="C11759" s="301"/>
    </row>
    <row r="11760" spans="3:3" x14ac:dyDescent="0.2">
      <c r="C11760" s="301"/>
    </row>
    <row r="11761" spans="3:3" x14ac:dyDescent="0.2">
      <c r="C11761" s="13"/>
    </row>
    <row r="11762" spans="3:3" x14ac:dyDescent="0.2">
      <c r="C11762" s="301"/>
    </row>
    <row r="11763" spans="3:3" x14ac:dyDescent="0.2">
      <c r="C11763" s="301"/>
    </row>
    <row r="11764" spans="3:3" x14ac:dyDescent="0.2">
      <c r="C11764" s="13"/>
    </row>
    <row r="11765" spans="3:3" x14ac:dyDescent="0.2">
      <c r="C11765" s="301"/>
    </row>
    <row r="11766" spans="3:3" x14ac:dyDescent="0.2">
      <c r="C11766" s="301"/>
    </row>
    <row r="11767" spans="3:3" x14ac:dyDescent="0.2">
      <c r="C11767" s="13"/>
    </row>
    <row r="11768" spans="3:3" x14ac:dyDescent="0.2">
      <c r="C11768" s="301"/>
    </row>
    <row r="11769" spans="3:3" x14ac:dyDescent="0.2">
      <c r="C11769" s="301"/>
    </row>
    <row r="11770" spans="3:3" x14ac:dyDescent="0.2">
      <c r="C11770" s="13"/>
    </row>
    <row r="11771" spans="3:3" x14ac:dyDescent="0.2">
      <c r="C11771" s="301"/>
    </row>
    <row r="11772" spans="3:3" x14ac:dyDescent="0.2">
      <c r="C11772" s="301"/>
    </row>
    <row r="11773" spans="3:3" x14ac:dyDescent="0.2">
      <c r="C11773" s="13"/>
    </row>
    <row r="11774" spans="3:3" x14ac:dyDescent="0.2">
      <c r="C11774" s="301"/>
    </row>
    <row r="11775" spans="3:3" x14ac:dyDescent="0.2">
      <c r="C11775" s="301"/>
    </row>
    <row r="11776" spans="3:3" x14ac:dyDescent="0.2">
      <c r="C11776" s="13"/>
    </row>
    <row r="11777" spans="3:3" x14ac:dyDescent="0.2">
      <c r="C11777" s="301"/>
    </row>
    <row r="11778" spans="3:3" x14ac:dyDescent="0.2">
      <c r="C11778" s="301"/>
    </row>
    <row r="11779" spans="3:3" x14ac:dyDescent="0.2">
      <c r="C11779" s="13"/>
    </row>
    <row r="11780" spans="3:3" x14ac:dyDescent="0.2">
      <c r="C11780" s="301"/>
    </row>
    <row r="11781" spans="3:3" x14ac:dyDescent="0.2">
      <c r="C11781" s="301"/>
    </row>
    <row r="11782" spans="3:3" x14ac:dyDescent="0.2">
      <c r="C11782" s="13"/>
    </row>
    <row r="11783" spans="3:3" x14ac:dyDescent="0.2">
      <c r="C11783" s="301"/>
    </row>
    <row r="11784" spans="3:3" x14ac:dyDescent="0.2">
      <c r="C11784" s="301"/>
    </row>
    <row r="11785" spans="3:3" x14ac:dyDescent="0.2">
      <c r="C11785" s="13"/>
    </row>
    <row r="11786" spans="3:3" x14ac:dyDescent="0.2">
      <c r="C11786" s="301"/>
    </row>
    <row r="11787" spans="3:3" x14ac:dyDescent="0.2">
      <c r="C11787" s="301"/>
    </row>
    <row r="11788" spans="3:3" x14ac:dyDescent="0.2">
      <c r="C11788" s="13"/>
    </row>
    <row r="11789" spans="3:3" x14ac:dyDescent="0.2">
      <c r="C11789" s="301"/>
    </row>
    <row r="11790" spans="3:3" x14ac:dyDescent="0.2">
      <c r="C11790" s="301"/>
    </row>
    <row r="11791" spans="3:3" x14ac:dyDescent="0.2">
      <c r="C11791" s="13"/>
    </row>
    <row r="11792" spans="3:3" x14ac:dyDescent="0.2">
      <c r="C11792" s="301"/>
    </row>
    <row r="11793" spans="3:3" x14ac:dyDescent="0.2">
      <c r="C11793" s="301"/>
    </row>
    <row r="11794" spans="3:3" x14ac:dyDescent="0.2">
      <c r="C11794" s="13"/>
    </row>
    <row r="11795" spans="3:3" x14ac:dyDescent="0.2">
      <c r="C11795" s="301"/>
    </row>
    <row r="11796" spans="3:3" x14ac:dyDescent="0.2">
      <c r="C11796" s="301"/>
    </row>
    <row r="11797" spans="3:3" x14ac:dyDescent="0.2">
      <c r="C11797" s="13"/>
    </row>
    <row r="11798" spans="3:3" x14ac:dyDescent="0.2">
      <c r="C11798" s="301"/>
    </row>
    <row r="11799" spans="3:3" x14ac:dyDescent="0.2">
      <c r="C11799" s="301"/>
    </row>
    <row r="11800" spans="3:3" x14ac:dyDescent="0.2">
      <c r="C11800" s="13"/>
    </row>
    <row r="11801" spans="3:3" x14ac:dyDescent="0.2">
      <c r="C11801" s="301"/>
    </row>
    <row r="11802" spans="3:3" x14ac:dyDescent="0.2">
      <c r="C11802" s="301"/>
    </row>
    <row r="11803" spans="3:3" x14ac:dyDescent="0.2">
      <c r="C11803" s="13"/>
    </row>
    <row r="11804" spans="3:3" x14ac:dyDescent="0.2">
      <c r="C11804" s="301"/>
    </row>
    <row r="11805" spans="3:3" x14ac:dyDescent="0.2">
      <c r="C11805" s="301"/>
    </row>
    <row r="11806" spans="3:3" x14ac:dyDescent="0.2">
      <c r="C11806" s="13"/>
    </row>
    <row r="11807" spans="3:3" x14ac:dyDescent="0.2">
      <c r="C11807" s="301"/>
    </row>
    <row r="11808" spans="3:3" x14ac:dyDescent="0.2">
      <c r="C11808" s="301"/>
    </row>
    <row r="11809" spans="3:3" x14ac:dyDescent="0.2">
      <c r="C11809" s="13"/>
    </row>
    <row r="11810" spans="3:3" x14ac:dyDescent="0.2">
      <c r="C11810" s="301"/>
    </row>
    <row r="11811" spans="3:3" x14ac:dyDescent="0.2">
      <c r="C11811" s="301"/>
    </row>
    <row r="11812" spans="3:3" x14ac:dyDescent="0.2">
      <c r="C11812" s="13"/>
    </row>
    <row r="11813" spans="3:3" x14ac:dyDescent="0.2">
      <c r="C11813" s="301"/>
    </row>
    <row r="11814" spans="3:3" x14ac:dyDescent="0.2">
      <c r="C11814" s="301"/>
    </row>
    <row r="11815" spans="3:3" x14ac:dyDescent="0.2">
      <c r="C11815" s="13"/>
    </row>
    <row r="11816" spans="3:3" x14ac:dyDescent="0.2">
      <c r="C11816" s="301"/>
    </row>
    <row r="11817" spans="3:3" x14ac:dyDescent="0.2">
      <c r="C11817" s="301"/>
    </row>
    <row r="11818" spans="3:3" x14ac:dyDescent="0.2">
      <c r="C11818" s="13"/>
    </row>
    <row r="11819" spans="3:3" x14ac:dyDescent="0.2">
      <c r="C11819" s="301"/>
    </row>
    <row r="11820" spans="3:3" x14ac:dyDescent="0.2">
      <c r="C11820" s="301"/>
    </row>
    <row r="11821" spans="3:3" x14ac:dyDescent="0.2">
      <c r="C11821" s="13"/>
    </row>
    <row r="11822" spans="3:3" x14ac:dyDescent="0.2">
      <c r="C11822" s="301"/>
    </row>
    <row r="11823" spans="3:3" x14ac:dyDescent="0.2">
      <c r="C11823" s="301"/>
    </row>
    <row r="11824" spans="3:3" x14ac:dyDescent="0.2">
      <c r="C11824" s="13"/>
    </row>
    <row r="11825" spans="3:3" x14ac:dyDescent="0.2">
      <c r="C11825" s="301"/>
    </row>
    <row r="11826" spans="3:3" x14ac:dyDescent="0.2">
      <c r="C11826" s="301"/>
    </row>
    <row r="11827" spans="3:3" x14ac:dyDescent="0.2">
      <c r="C11827" s="13"/>
    </row>
    <row r="11828" spans="3:3" x14ac:dyDescent="0.2">
      <c r="C11828" s="301"/>
    </row>
    <row r="11829" spans="3:3" x14ac:dyDescent="0.2">
      <c r="C11829" s="301"/>
    </row>
    <row r="11830" spans="3:3" x14ac:dyDescent="0.2">
      <c r="C11830" s="13"/>
    </row>
    <row r="11831" spans="3:3" x14ac:dyDescent="0.2">
      <c r="C11831" s="301"/>
    </row>
    <row r="11832" spans="3:3" x14ac:dyDescent="0.2">
      <c r="C11832" s="301"/>
    </row>
    <row r="11833" spans="3:3" x14ac:dyDescent="0.2">
      <c r="C11833" s="13"/>
    </row>
    <row r="11834" spans="3:3" x14ac:dyDescent="0.2">
      <c r="C11834" s="301"/>
    </row>
    <row r="11835" spans="3:3" x14ac:dyDescent="0.2">
      <c r="C11835" s="301"/>
    </row>
    <row r="11836" spans="3:3" x14ac:dyDescent="0.2">
      <c r="C11836" s="13"/>
    </row>
    <row r="11837" spans="3:3" x14ac:dyDescent="0.2">
      <c r="C11837" s="301"/>
    </row>
    <row r="11838" spans="3:3" x14ac:dyDescent="0.2">
      <c r="C11838" s="301"/>
    </row>
    <row r="11839" spans="3:3" x14ac:dyDescent="0.2">
      <c r="C11839" s="13"/>
    </row>
    <row r="11840" spans="3:3" x14ac:dyDescent="0.2">
      <c r="C11840" s="301"/>
    </row>
    <row r="11841" spans="3:3" x14ac:dyDescent="0.2">
      <c r="C11841" s="301"/>
    </row>
    <row r="11842" spans="3:3" x14ac:dyDescent="0.2">
      <c r="C11842" s="13"/>
    </row>
    <row r="11843" spans="3:3" x14ac:dyDescent="0.2">
      <c r="C11843" s="301"/>
    </row>
    <row r="11844" spans="3:3" x14ac:dyDescent="0.2">
      <c r="C11844" s="301"/>
    </row>
    <row r="11845" spans="3:3" x14ac:dyDescent="0.2">
      <c r="C11845" s="13"/>
    </row>
    <row r="11846" spans="3:3" x14ac:dyDescent="0.2">
      <c r="C11846" s="301"/>
    </row>
    <row r="11847" spans="3:3" x14ac:dyDescent="0.2">
      <c r="C11847" s="301"/>
    </row>
    <row r="11848" spans="3:3" x14ac:dyDescent="0.2">
      <c r="C11848" s="13"/>
    </row>
    <row r="11849" spans="3:3" x14ac:dyDescent="0.2">
      <c r="C11849" s="301"/>
    </row>
    <row r="11850" spans="3:3" x14ac:dyDescent="0.2">
      <c r="C11850" s="301"/>
    </row>
    <row r="11851" spans="3:3" x14ac:dyDescent="0.2">
      <c r="C11851" s="13"/>
    </row>
    <row r="11852" spans="3:3" x14ac:dyDescent="0.2">
      <c r="C11852" s="301"/>
    </row>
    <row r="11853" spans="3:3" x14ac:dyDescent="0.2">
      <c r="C11853" s="301"/>
    </row>
    <row r="11854" spans="3:3" x14ac:dyDescent="0.2">
      <c r="C11854" s="13"/>
    </row>
    <row r="11855" spans="3:3" x14ac:dyDescent="0.2">
      <c r="C11855" s="301"/>
    </row>
    <row r="11856" spans="3:3" x14ac:dyDescent="0.2">
      <c r="C11856" s="301"/>
    </row>
    <row r="11857" spans="3:3" x14ac:dyDescent="0.2">
      <c r="C11857" s="13"/>
    </row>
    <row r="11858" spans="3:3" x14ac:dyDescent="0.2">
      <c r="C11858" s="301"/>
    </row>
    <row r="11859" spans="3:3" x14ac:dyDescent="0.2">
      <c r="C11859" s="301"/>
    </row>
    <row r="11860" spans="3:3" x14ac:dyDescent="0.2">
      <c r="C11860" s="13"/>
    </row>
    <row r="11861" spans="3:3" x14ac:dyDescent="0.2">
      <c r="C11861" s="301"/>
    </row>
    <row r="11862" spans="3:3" x14ac:dyDescent="0.2">
      <c r="C11862" s="301"/>
    </row>
    <row r="11863" spans="3:3" x14ac:dyDescent="0.2">
      <c r="C11863" s="13"/>
    </row>
    <row r="11864" spans="3:3" x14ac:dyDescent="0.2">
      <c r="C11864" s="301"/>
    </row>
    <row r="11865" spans="3:3" x14ac:dyDescent="0.2">
      <c r="C11865" s="301"/>
    </row>
    <row r="11866" spans="3:3" x14ac:dyDescent="0.2">
      <c r="C11866" s="13"/>
    </row>
    <row r="11867" spans="3:3" x14ac:dyDescent="0.2">
      <c r="C11867" s="301"/>
    </row>
    <row r="11868" spans="3:3" x14ac:dyDescent="0.2">
      <c r="C11868" s="301"/>
    </row>
    <row r="11869" spans="3:3" x14ac:dyDescent="0.2">
      <c r="C11869" s="13"/>
    </row>
    <row r="11870" spans="3:3" x14ac:dyDescent="0.2">
      <c r="C11870" s="301"/>
    </row>
    <row r="11871" spans="3:3" x14ac:dyDescent="0.2">
      <c r="C11871" s="301"/>
    </row>
    <row r="11872" spans="3:3" x14ac:dyDescent="0.2">
      <c r="C11872" s="13"/>
    </row>
    <row r="11873" spans="3:3" x14ac:dyDescent="0.2">
      <c r="C11873" s="301"/>
    </row>
    <row r="11874" spans="3:3" x14ac:dyDescent="0.2">
      <c r="C11874" s="301"/>
    </row>
    <row r="11875" spans="3:3" x14ac:dyDescent="0.2">
      <c r="C11875" s="13"/>
    </row>
    <row r="11876" spans="3:3" x14ac:dyDescent="0.2">
      <c r="C11876" s="301"/>
    </row>
    <row r="11877" spans="3:3" x14ac:dyDescent="0.2">
      <c r="C11877" s="301"/>
    </row>
    <row r="11878" spans="3:3" x14ac:dyDescent="0.2">
      <c r="C11878" s="13"/>
    </row>
    <row r="11879" spans="3:3" x14ac:dyDescent="0.2">
      <c r="C11879" s="301"/>
    </row>
    <row r="11880" spans="3:3" x14ac:dyDescent="0.2">
      <c r="C11880" s="301"/>
    </row>
    <row r="11881" spans="3:3" x14ac:dyDescent="0.2">
      <c r="C11881" s="13"/>
    </row>
    <row r="11882" spans="3:3" x14ac:dyDescent="0.2">
      <c r="C11882" s="301"/>
    </row>
    <row r="11883" spans="3:3" x14ac:dyDescent="0.2">
      <c r="C11883" s="301"/>
    </row>
    <row r="11884" spans="3:3" x14ac:dyDescent="0.2">
      <c r="C11884" s="13"/>
    </row>
    <row r="11885" spans="3:3" x14ac:dyDescent="0.2">
      <c r="C11885" s="301"/>
    </row>
    <row r="11886" spans="3:3" x14ac:dyDescent="0.2">
      <c r="C11886" s="301"/>
    </row>
    <row r="11887" spans="3:3" x14ac:dyDescent="0.2">
      <c r="C11887" s="13"/>
    </row>
    <row r="11888" spans="3:3" x14ac:dyDescent="0.2">
      <c r="C11888" s="301"/>
    </row>
    <row r="11889" spans="3:3" x14ac:dyDescent="0.2">
      <c r="C11889" s="301"/>
    </row>
    <row r="11890" spans="3:3" x14ac:dyDescent="0.2">
      <c r="C11890" s="13"/>
    </row>
    <row r="11891" spans="3:3" x14ac:dyDescent="0.2">
      <c r="C11891" s="301"/>
    </row>
    <row r="11892" spans="3:3" x14ac:dyDescent="0.2">
      <c r="C11892" s="301"/>
    </row>
    <row r="11893" spans="3:3" x14ac:dyDescent="0.2">
      <c r="C11893" s="13"/>
    </row>
    <row r="11894" spans="3:3" x14ac:dyDescent="0.2">
      <c r="C11894" s="301"/>
    </row>
    <row r="11895" spans="3:3" x14ac:dyDescent="0.2">
      <c r="C11895" s="301"/>
    </row>
    <row r="11896" spans="3:3" x14ac:dyDescent="0.2">
      <c r="C11896" s="13"/>
    </row>
    <row r="11897" spans="3:3" x14ac:dyDescent="0.2">
      <c r="C11897" s="301"/>
    </row>
    <row r="11898" spans="3:3" x14ac:dyDescent="0.2">
      <c r="C11898" s="301"/>
    </row>
    <row r="11899" spans="3:3" x14ac:dyDescent="0.2">
      <c r="C11899" s="13"/>
    </row>
    <row r="11900" spans="3:3" x14ac:dyDescent="0.2">
      <c r="C11900" s="301"/>
    </row>
    <row r="11901" spans="3:3" x14ac:dyDescent="0.2">
      <c r="C11901" s="301"/>
    </row>
    <row r="11902" spans="3:3" x14ac:dyDescent="0.2">
      <c r="C11902" s="13"/>
    </row>
    <row r="11903" spans="3:3" x14ac:dyDescent="0.2">
      <c r="C11903" s="301"/>
    </row>
    <row r="11904" spans="3:3" x14ac:dyDescent="0.2">
      <c r="C11904" s="301"/>
    </row>
    <row r="11905" spans="3:3" x14ac:dyDescent="0.2">
      <c r="C11905" s="13"/>
    </row>
    <row r="11906" spans="3:3" x14ac:dyDescent="0.2">
      <c r="C11906" s="301"/>
    </row>
    <row r="11907" spans="3:3" x14ac:dyDescent="0.2">
      <c r="C11907" s="301"/>
    </row>
    <row r="11908" spans="3:3" x14ac:dyDescent="0.2">
      <c r="C11908" s="13"/>
    </row>
    <row r="11909" spans="3:3" x14ac:dyDescent="0.2">
      <c r="C11909" s="301"/>
    </row>
    <row r="11910" spans="3:3" x14ac:dyDescent="0.2">
      <c r="C11910" s="301"/>
    </row>
    <row r="11911" spans="3:3" x14ac:dyDescent="0.2">
      <c r="C11911" s="13"/>
    </row>
    <row r="11912" spans="3:3" x14ac:dyDescent="0.2">
      <c r="C11912" s="301"/>
    </row>
    <row r="11913" spans="3:3" x14ac:dyDescent="0.2">
      <c r="C11913" s="301"/>
    </row>
    <row r="11914" spans="3:3" x14ac:dyDescent="0.2">
      <c r="C11914" s="13"/>
    </row>
    <row r="11915" spans="3:3" x14ac:dyDescent="0.2">
      <c r="C11915" s="301"/>
    </row>
    <row r="11916" spans="3:3" x14ac:dyDescent="0.2">
      <c r="C11916" s="301"/>
    </row>
    <row r="11917" spans="3:3" x14ac:dyDescent="0.2">
      <c r="C11917" s="13"/>
    </row>
    <row r="11918" spans="3:3" x14ac:dyDescent="0.2">
      <c r="C11918" s="301"/>
    </row>
    <row r="11919" spans="3:3" x14ac:dyDescent="0.2">
      <c r="C11919" s="301"/>
    </row>
    <row r="11920" spans="3:3" x14ac:dyDescent="0.2">
      <c r="C11920" s="13"/>
    </row>
    <row r="11921" spans="3:3" x14ac:dyDescent="0.2">
      <c r="C11921" s="301"/>
    </row>
    <row r="11922" spans="3:3" x14ac:dyDescent="0.2">
      <c r="C11922" s="301"/>
    </row>
    <row r="11923" spans="3:3" x14ac:dyDescent="0.2">
      <c r="C11923" s="13"/>
    </row>
    <row r="11924" spans="3:3" x14ac:dyDescent="0.2">
      <c r="C11924" s="301"/>
    </row>
    <row r="11925" spans="3:3" x14ac:dyDescent="0.2">
      <c r="C11925" s="301"/>
    </row>
    <row r="11926" spans="3:3" x14ac:dyDescent="0.2">
      <c r="C11926" s="13"/>
    </row>
    <row r="11927" spans="3:3" x14ac:dyDescent="0.2">
      <c r="C11927" s="301"/>
    </row>
    <row r="11928" spans="3:3" x14ac:dyDescent="0.2">
      <c r="C11928" s="301"/>
    </row>
    <row r="11929" spans="3:3" x14ac:dyDescent="0.2">
      <c r="C11929" s="13"/>
    </row>
    <row r="11930" spans="3:3" x14ac:dyDescent="0.2">
      <c r="C11930" s="301"/>
    </row>
    <row r="11931" spans="3:3" x14ac:dyDescent="0.2">
      <c r="C11931" s="301"/>
    </row>
    <row r="11932" spans="3:3" x14ac:dyDescent="0.2">
      <c r="C11932" s="13"/>
    </row>
    <row r="11933" spans="3:3" x14ac:dyDescent="0.2">
      <c r="C11933" s="301"/>
    </row>
    <row r="11934" spans="3:3" x14ac:dyDescent="0.2">
      <c r="C11934" s="301"/>
    </row>
    <row r="11935" spans="3:3" x14ac:dyDescent="0.2">
      <c r="C11935" s="13"/>
    </row>
    <row r="11936" spans="3:3" x14ac:dyDescent="0.2">
      <c r="C11936" s="301"/>
    </row>
    <row r="11937" spans="3:3" x14ac:dyDescent="0.2">
      <c r="C11937" s="301"/>
    </row>
    <row r="11938" spans="3:3" x14ac:dyDescent="0.2">
      <c r="C11938" s="13"/>
    </row>
    <row r="11939" spans="3:3" x14ac:dyDescent="0.2">
      <c r="C11939" s="301"/>
    </row>
    <row r="11940" spans="3:3" x14ac:dyDescent="0.2">
      <c r="C11940" s="301"/>
    </row>
    <row r="11941" spans="3:3" x14ac:dyDescent="0.2">
      <c r="C11941" s="13"/>
    </row>
    <row r="11942" spans="3:3" x14ac:dyDescent="0.2">
      <c r="C11942" s="301"/>
    </row>
    <row r="11943" spans="3:3" x14ac:dyDescent="0.2">
      <c r="C11943" s="301"/>
    </row>
    <row r="11944" spans="3:3" x14ac:dyDescent="0.2">
      <c r="C11944" s="13"/>
    </row>
    <row r="11945" spans="3:3" x14ac:dyDescent="0.2">
      <c r="C11945" s="301"/>
    </row>
    <row r="11946" spans="3:3" x14ac:dyDescent="0.2">
      <c r="C11946" s="301"/>
    </row>
    <row r="11947" spans="3:3" x14ac:dyDescent="0.2">
      <c r="C11947" s="13"/>
    </row>
    <row r="11948" spans="3:3" x14ac:dyDescent="0.2">
      <c r="C11948" s="301"/>
    </row>
    <row r="11949" spans="3:3" x14ac:dyDescent="0.2">
      <c r="C11949" s="301"/>
    </row>
    <row r="11950" spans="3:3" x14ac:dyDescent="0.2">
      <c r="C11950" s="13"/>
    </row>
    <row r="11951" spans="3:3" x14ac:dyDescent="0.2">
      <c r="C11951" s="301"/>
    </row>
    <row r="11952" spans="3:3" x14ac:dyDescent="0.2">
      <c r="C11952" s="301"/>
    </row>
    <row r="11953" spans="3:3" x14ac:dyDescent="0.2">
      <c r="C11953" s="13"/>
    </row>
    <row r="11954" spans="3:3" x14ac:dyDescent="0.2">
      <c r="C11954" s="301"/>
    </row>
    <row r="11955" spans="3:3" x14ac:dyDescent="0.2">
      <c r="C11955" s="301"/>
    </row>
    <row r="11956" spans="3:3" x14ac:dyDescent="0.2">
      <c r="C11956" s="13"/>
    </row>
    <row r="11957" spans="3:3" x14ac:dyDescent="0.2">
      <c r="C11957" s="301"/>
    </row>
    <row r="11958" spans="3:3" x14ac:dyDescent="0.2">
      <c r="C11958" s="301"/>
    </row>
    <row r="11959" spans="3:3" x14ac:dyDescent="0.2">
      <c r="C11959" s="13"/>
    </row>
    <row r="11960" spans="3:3" x14ac:dyDescent="0.2">
      <c r="C11960" s="301"/>
    </row>
    <row r="11961" spans="3:3" x14ac:dyDescent="0.2">
      <c r="C11961" s="301"/>
    </row>
    <row r="11962" spans="3:3" x14ac:dyDescent="0.2">
      <c r="C11962" s="13"/>
    </row>
    <row r="11963" spans="3:3" x14ac:dyDescent="0.2">
      <c r="C11963" s="301"/>
    </row>
    <row r="11964" spans="3:3" x14ac:dyDescent="0.2">
      <c r="C11964" s="301"/>
    </row>
    <row r="11965" spans="3:3" x14ac:dyDescent="0.2">
      <c r="C11965" s="13"/>
    </row>
    <row r="11966" spans="3:3" x14ac:dyDescent="0.2">
      <c r="C11966" s="301"/>
    </row>
    <row r="11967" spans="3:3" x14ac:dyDescent="0.2">
      <c r="C11967" s="301"/>
    </row>
    <row r="11968" spans="3:3" x14ac:dyDescent="0.2">
      <c r="C11968" s="13"/>
    </row>
    <row r="11969" spans="3:3" x14ac:dyDescent="0.2">
      <c r="C11969" s="301"/>
    </row>
    <row r="11970" spans="3:3" x14ac:dyDescent="0.2">
      <c r="C11970" s="301"/>
    </row>
    <row r="11971" spans="3:3" x14ac:dyDescent="0.2">
      <c r="C11971" s="13"/>
    </row>
    <row r="11972" spans="3:3" x14ac:dyDescent="0.2">
      <c r="C11972" s="301"/>
    </row>
    <row r="11973" spans="3:3" x14ac:dyDescent="0.2">
      <c r="C11973" s="301"/>
    </row>
    <row r="11974" spans="3:3" x14ac:dyDescent="0.2">
      <c r="C11974" s="13"/>
    </row>
    <row r="11975" spans="3:3" x14ac:dyDescent="0.2">
      <c r="C11975" s="301"/>
    </row>
    <row r="11976" spans="3:3" x14ac:dyDescent="0.2">
      <c r="C11976" s="301"/>
    </row>
    <row r="11977" spans="3:3" x14ac:dyDescent="0.2">
      <c r="C11977" s="13"/>
    </row>
    <row r="11978" spans="3:3" x14ac:dyDescent="0.2">
      <c r="C11978" s="301"/>
    </row>
    <row r="11979" spans="3:3" x14ac:dyDescent="0.2">
      <c r="C11979" s="301"/>
    </row>
    <row r="11980" spans="3:3" x14ac:dyDescent="0.2">
      <c r="C11980" s="13"/>
    </row>
    <row r="11981" spans="3:3" x14ac:dyDescent="0.2">
      <c r="C11981" s="301"/>
    </row>
    <row r="11982" spans="3:3" x14ac:dyDescent="0.2">
      <c r="C11982" s="301"/>
    </row>
    <row r="11983" spans="3:3" x14ac:dyDescent="0.2">
      <c r="C11983" s="13"/>
    </row>
    <row r="11984" spans="3:3" x14ac:dyDescent="0.2">
      <c r="C11984" s="301"/>
    </row>
    <row r="11985" spans="3:3" x14ac:dyDescent="0.2">
      <c r="C11985" s="301"/>
    </row>
    <row r="11986" spans="3:3" x14ac:dyDescent="0.2">
      <c r="C11986" s="13"/>
    </row>
    <row r="11987" spans="3:3" x14ac:dyDescent="0.2">
      <c r="C11987" s="301"/>
    </row>
    <row r="11988" spans="3:3" x14ac:dyDescent="0.2">
      <c r="C11988" s="301"/>
    </row>
    <row r="11989" spans="3:3" x14ac:dyDescent="0.2">
      <c r="C11989" s="13"/>
    </row>
    <row r="11990" spans="3:3" x14ac:dyDescent="0.2">
      <c r="C11990" s="301"/>
    </row>
    <row r="11991" spans="3:3" x14ac:dyDescent="0.2">
      <c r="C11991" s="301"/>
    </row>
    <row r="11992" spans="3:3" x14ac:dyDescent="0.2">
      <c r="C11992" s="13"/>
    </row>
    <row r="11993" spans="3:3" x14ac:dyDescent="0.2">
      <c r="C11993" s="301"/>
    </row>
    <row r="11994" spans="3:3" x14ac:dyDescent="0.2">
      <c r="C11994" s="301"/>
    </row>
    <row r="11995" spans="3:3" x14ac:dyDescent="0.2">
      <c r="C11995" s="13"/>
    </row>
    <row r="11996" spans="3:3" x14ac:dyDescent="0.2">
      <c r="C11996" s="301"/>
    </row>
    <row r="11997" spans="3:3" x14ac:dyDescent="0.2">
      <c r="C11997" s="301"/>
    </row>
    <row r="11998" spans="3:3" x14ac:dyDescent="0.2">
      <c r="C11998" s="13"/>
    </row>
    <row r="11999" spans="3:3" x14ac:dyDescent="0.2">
      <c r="C11999" s="301"/>
    </row>
    <row r="12000" spans="3:3" x14ac:dyDescent="0.2">
      <c r="C12000" s="301"/>
    </row>
    <row r="12001" spans="3:3" x14ac:dyDescent="0.2">
      <c r="C12001" s="13"/>
    </row>
    <row r="12002" spans="3:3" x14ac:dyDescent="0.2">
      <c r="C12002" s="301"/>
    </row>
    <row r="12003" spans="3:3" x14ac:dyDescent="0.2">
      <c r="C12003" s="301"/>
    </row>
    <row r="12004" spans="3:3" x14ac:dyDescent="0.2">
      <c r="C12004" s="13"/>
    </row>
    <row r="12005" spans="3:3" x14ac:dyDescent="0.2">
      <c r="C12005" s="301"/>
    </row>
    <row r="12006" spans="3:3" x14ac:dyDescent="0.2">
      <c r="C12006" s="301"/>
    </row>
    <row r="12007" spans="3:3" x14ac:dyDescent="0.2">
      <c r="C12007" s="13"/>
    </row>
    <row r="12008" spans="3:3" x14ac:dyDescent="0.2">
      <c r="C12008" s="301"/>
    </row>
    <row r="12009" spans="3:3" x14ac:dyDescent="0.2">
      <c r="C12009" s="301"/>
    </row>
    <row r="12010" spans="3:3" x14ac:dyDescent="0.2">
      <c r="C12010" s="13"/>
    </row>
    <row r="12011" spans="3:3" x14ac:dyDescent="0.2">
      <c r="C12011" s="301"/>
    </row>
    <row r="12012" spans="3:3" x14ac:dyDescent="0.2">
      <c r="C12012" s="301"/>
    </row>
    <row r="12013" spans="3:3" x14ac:dyDescent="0.2">
      <c r="C12013" s="13"/>
    </row>
    <row r="12014" spans="3:3" x14ac:dyDescent="0.2">
      <c r="C12014" s="301"/>
    </row>
    <row r="12015" spans="3:3" x14ac:dyDescent="0.2">
      <c r="C12015" s="301"/>
    </row>
    <row r="12016" spans="3:3" x14ac:dyDescent="0.2">
      <c r="C12016" s="13"/>
    </row>
    <row r="12017" spans="3:3" x14ac:dyDescent="0.2">
      <c r="C12017" s="301"/>
    </row>
    <row r="12018" spans="3:3" x14ac:dyDescent="0.2">
      <c r="C12018" s="301"/>
    </row>
    <row r="12019" spans="3:3" x14ac:dyDescent="0.2">
      <c r="C12019" s="13"/>
    </row>
    <row r="12020" spans="3:3" x14ac:dyDescent="0.2">
      <c r="C12020" s="301"/>
    </row>
    <row r="12021" spans="3:3" x14ac:dyDescent="0.2">
      <c r="C12021" s="301"/>
    </row>
    <row r="12022" spans="3:3" x14ac:dyDescent="0.2">
      <c r="C12022" s="13"/>
    </row>
    <row r="12023" spans="3:3" x14ac:dyDescent="0.2">
      <c r="C12023" s="301"/>
    </row>
    <row r="12024" spans="3:3" x14ac:dyDescent="0.2">
      <c r="C12024" s="301"/>
    </row>
    <row r="12025" spans="3:3" x14ac:dyDescent="0.2">
      <c r="C12025" s="13"/>
    </row>
    <row r="12026" spans="3:3" x14ac:dyDescent="0.2">
      <c r="C12026" s="301"/>
    </row>
    <row r="12027" spans="3:3" x14ac:dyDescent="0.2">
      <c r="C12027" s="301"/>
    </row>
    <row r="12028" spans="3:3" x14ac:dyDescent="0.2">
      <c r="C12028" s="13"/>
    </row>
    <row r="12029" spans="3:3" x14ac:dyDescent="0.2">
      <c r="C12029" s="301"/>
    </row>
    <row r="12030" spans="3:3" x14ac:dyDescent="0.2">
      <c r="C12030" s="301"/>
    </row>
    <row r="12031" spans="3:3" x14ac:dyDescent="0.2">
      <c r="C12031" s="13"/>
    </row>
    <row r="12032" spans="3:3" x14ac:dyDescent="0.2">
      <c r="C12032" s="301"/>
    </row>
    <row r="12033" spans="3:3" x14ac:dyDescent="0.2">
      <c r="C12033" s="301"/>
    </row>
    <row r="12034" spans="3:3" x14ac:dyDescent="0.2">
      <c r="C12034" s="13"/>
    </row>
    <row r="12035" spans="3:3" x14ac:dyDescent="0.2">
      <c r="C12035" s="301"/>
    </row>
    <row r="12036" spans="3:3" x14ac:dyDescent="0.2">
      <c r="C12036" s="301"/>
    </row>
    <row r="12037" spans="3:3" x14ac:dyDescent="0.2">
      <c r="C12037" s="13"/>
    </row>
    <row r="12038" spans="3:3" x14ac:dyDescent="0.2">
      <c r="C12038" s="301"/>
    </row>
    <row r="12039" spans="3:3" x14ac:dyDescent="0.2">
      <c r="C12039" s="301"/>
    </row>
    <row r="12040" spans="3:3" x14ac:dyDescent="0.2">
      <c r="C12040" s="13"/>
    </row>
    <row r="12041" spans="3:3" x14ac:dyDescent="0.2">
      <c r="C12041" s="301"/>
    </row>
    <row r="12042" spans="3:3" x14ac:dyDescent="0.2">
      <c r="C12042" s="301"/>
    </row>
    <row r="12043" spans="3:3" x14ac:dyDescent="0.2">
      <c r="C12043" s="13"/>
    </row>
    <row r="12044" spans="3:3" x14ac:dyDescent="0.2">
      <c r="C12044" s="301"/>
    </row>
    <row r="12045" spans="3:3" x14ac:dyDescent="0.2">
      <c r="C12045" s="301"/>
    </row>
    <row r="12046" spans="3:3" x14ac:dyDescent="0.2">
      <c r="C12046" s="13"/>
    </row>
    <row r="12047" spans="3:3" x14ac:dyDescent="0.2">
      <c r="C12047" s="301"/>
    </row>
    <row r="12048" spans="3:3" x14ac:dyDescent="0.2">
      <c r="C12048" s="301"/>
    </row>
    <row r="12049" spans="3:3" x14ac:dyDescent="0.2">
      <c r="C12049" s="13"/>
    </row>
    <row r="12050" spans="3:3" x14ac:dyDescent="0.2">
      <c r="C12050" s="301"/>
    </row>
    <row r="12051" spans="3:3" x14ac:dyDescent="0.2">
      <c r="C12051" s="301"/>
    </row>
    <row r="12052" spans="3:3" x14ac:dyDescent="0.2">
      <c r="C12052" s="13"/>
    </row>
    <row r="12053" spans="3:3" x14ac:dyDescent="0.2">
      <c r="C12053" s="301"/>
    </row>
    <row r="12054" spans="3:3" x14ac:dyDescent="0.2">
      <c r="C12054" s="301"/>
    </row>
    <row r="12055" spans="3:3" x14ac:dyDescent="0.2">
      <c r="C12055" s="13"/>
    </row>
    <row r="12056" spans="3:3" x14ac:dyDescent="0.2">
      <c r="C12056" s="301"/>
    </row>
    <row r="12057" spans="3:3" x14ac:dyDescent="0.2">
      <c r="C12057" s="301"/>
    </row>
    <row r="12058" spans="3:3" x14ac:dyDescent="0.2">
      <c r="C12058" s="13"/>
    </row>
    <row r="12059" spans="3:3" x14ac:dyDescent="0.2">
      <c r="C12059" s="301"/>
    </row>
    <row r="12060" spans="3:3" x14ac:dyDescent="0.2">
      <c r="C12060" s="301"/>
    </row>
    <row r="12061" spans="3:3" x14ac:dyDescent="0.2">
      <c r="C12061" s="13"/>
    </row>
    <row r="12062" spans="3:3" x14ac:dyDescent="0.2">
      <c r="C12062" s="301"/>
    </row>
    <row r="12063" spans="3:3" x14ac:dyDescent="0.2">
      <c r="C12063" s="301"/>
    </row>
    <row r="12064" spans="3:3" x14ac:dyDescent="0.2">
      <c r="C12064" s="13"/>
    </row>
    <row r="12065" spans="3:3" x14ac:dyDescent="0.2">
      <c r="C12065" s="301"/>
    </row>
    <row r="12066" spans="3:3" x14ac:dyDescent="0.2">
      <c r="C12066" s="301"/>
    </row>
    <row r="12067" spans="3:3" x14ac:dyDescent="0.2">
      <c r="C12067" s="13"/>
    </row>
    <row r="12068" spans="3:3" x14ac:dyDescent="0.2">
      <c r="C12068" s="301"/>
    </row>
    <row r="12069" spans="3:3" x14ac:dyDescent="0.2">
      <c r="C12069" s="301"/>
    </row>
    <row r="12070" spans="3:3" x14ac:dyDescent="0.2">
      <c r="C12070" s="13"/>
    </row>
    <row r="12071" spans="3:3" x14ac:dyDescent="0.2">
      <c r="C12071" s="301"/>
    </row>
    <row r="12072" spans="3:3" x14ac:dyDescent="0.2">
      <c r="C12072" s="301"/>
    </row>
    <row r="12073" spans="3:3" x14ac:dyDescent="0.2">
      <c r="C12073" s="13"/>
    </row>
    <row r="12074" spans="3:3" x14ac:dyDescent="0.2">
      <c r="C12074" s="301"/>
    </row>
    <row r="12075" spans="3:3" x14ac:dyDescent="0.2">
      <c r="C12075" s="301"/>
    </row>
    <row r="12076" spans="3:3" x14ac:dyDescent="0.2">
      <c r="C12076" s="13"/>
    </row>
    <row r="12077" spans="3:3" x14ac:dyDescent="0.2">
      <c r="C12077" s="301"/>
    </row>
    <row r="12078" spans="3:3" x14ac:dyDescent="0.2">
      <c r="C12078" s="301"/>
    </row>
    <row r="12079" spans="3:3" x14ac:dyDescent="0.2">
      <c r="C12079" s="13"/>
    </row>
    <row r="12080" spans="3:3" x14ac:dyDescent="0.2">
      <c r="C12080" s="301"/>
    </row>
    <row r="12081" spans="3:3" x14ac:dyDescent="0.2">
      <c r="C12081" s="301"/>
    </row>
    <row r="12082" spans="3:3" x14ac:dyDescent="0.2">
      <c r="C12082" s="13"/>
    </row>
    <row r="12083" spans="3:3" x14ac:dyDescent="0.2">
      <c r="C12083" s="301"/>
    </row>
    <row r="12084" spans="3:3" x14ac:dyDescent="0.2">
      <c r="C12084" s="301"/>
    </row>
    <row r="12085" spans="3:3" x14ac:dyDescent="0.2">
      <c r="C12085" s="13"/>
    </row>
    <row r="12086" spans="3:3" x14ac:dyDescent="0.2">
      <c r="C12086" s="301"/>
    </row>
    <row r="12087" spans="3:3" x14ac:dyDescent="0.2">
      <c r="C12087" s="301"/>
    </row>
    <row r="12088" spans="3:3" x14ac:dyDescent="0.2">
      <c r="C12088" s="13"/>
    </row>
    <row r="12089" spans="3:3" x14ac:dyDescent="0.2">
      <c r="C12089" s="301"/>
    </row>
    <row r="12090" spans="3:3" x14ac:dyDescent="0.2">
      <c r="C12090" s="301"/>
    </row>
    <row r="12091" spans="3:3" x14ac:dyDescent="0.2">
      <c r="C12091" s="13"/>
    </row>
    <row r="12092" spans="3:3" x14ac:dyDescent="0.2">
      <c r="C12092" s="301"/>
    </row>
    <row r="12093" spans="3:3" x14ac:dyDescent="0.2">
      <c r="C12093" s="301"/>
    </row>
    <row r="12094" spans="3:3" x14ac:dyDescent="0.2">
      <c r="C12094" s="13"/>
    </row>
    <row r="12095" spans="3:3" x14ac:dyDescent="0.2">
      <c r="C12095" s="301"/>
    </row>
    <row r="12096" spans="3:3" x14ac:dyDescent="0.2">
      <c r="C12096" s="301"/>
    </row>
    <row r="12097" spans="3:3" x14ac:dyDescent="0.2">
      <c r="C12097" s="13"/>
    </row>
    <row r="12098" spans="3:3" x14ac:dyDescent="0.2">
      <c r="C12098" s="301"/>
    </row>
    <row r="12099" spans="3:3" x14ac:dyDescent="0.2">
      <c r="C12099" s="301"/>
    </row>
    <row r="12100" spans="3:3" x14ac:dyDescent="0.2">
      <c r="C12100" s="13"/>
    </row>
    <row r="12101" spans="3:3" x14ac:dyDescent="0.2">
      <c r="C12101" s="301"/>
    </row>
    <row r="12102" spans="3:3" x14ac:dyDescent="0.2">
      <c r="C12102" s="301"/>
    </row>
    <row r="12103" spans="3:3" x14ac:dyDescent="0.2">
      <c r="C12103" s="13"/>
    </row>
    <row r="12104" spans="3:3" x14ac:dyDescent="0.2">
      <c r="C12104" s="301"/>
    </row>
    <row r="12105" spans="3:3" x14ac:dyDescent="0.2">
      <c r="C12105" s="301"/>
    </row>
    <row r="12106" spans="3:3" x14ac:dyDescent="0.2">
      <c r="C12106" s="13"/>
    </row>
    <row r="12107" spans="3:3" x14ac:dyDescent="0.2">
      <c r="C12107" s="301"/>
    </row>
    <row r="12108" spans="3:3" x14ac:dyDescent="0.2">
      <c r="C12108" s="301"/>
    </row>
    <row r="12109" spans="3:3" x14ac:dyDescent="0.2">
      <c r="C12109" s="13"/>
    </row>
    <row r="12110" spans="3:3" x14ac:dyDescent="0.2">
      <c r="C12110" s="301"/>
    </row>
    <row r="12111" spans="3:3" x14ac:dyDescent="0.2">
      <c r="C12111" s="301"/>
    </row>
    <row r="12112" spans="3:3" x14ac:dyDescent="0.2">
      <c r="C12112" s="13"/>
    </row>
    <row r="12113" spans="3:3" x14ac:dyDescent="0.2">
      <c r="C12113" s="301"/>
    </row>
    <row r="12114" spans="3:3" x14ac:dyDescent="0.2">
      <c r="C12114" s="301"/>
    </row>
    <row r="12115" spans="3:3" x14ac:dyDescent="0.2">
      <c r="C12115" s="13"/>
    </row>
    <row r="12116" spans="3:3" x14ac:dyDescent="0.2">
      <c r="C12116" s="301"/>
    </row>
    <row r="12117" spans="3:3" x14ac:dyDescent="0.2">
      <c r="C12117" s="301"/>
    </row>
    <row r="12118" spans="3:3" x14ac:dyDescent="0.2">
      <c r="C12118" s="13"/>
    </row>
    <row r="12119" spans="3:3" x14ac:dyDescent="0.2">
      <c r="C12119" s="301"/>
    </row>
    <row r="12120" spans="3:3" x14ac:dyDescent="0.2">
      <c r="C12120" s="301"/>
    </row>
    <row r="12121" spans="3:3" x14ac:dyDescent="0.2">
      <c r="C12121" s="13"/>
    </row>
    <row r="12122" spans="3:3" x14ac:dyDescent="0.2">
      <c r="C12122" s="301"/>
    </row>
    <row r="12123" spans="3:3" x14ac:dyDescent="0.2">
      <c r="C12123" s="301"/>
    </row>
    <row r="12124" spans="3:3" x14ac:dyDescent="0.2">
      <c r="C12124" s="13"/>
    </row>
    <row r="12125" spans="3:3" x14ac:dyDescent="0.2">
      <c r="C12125" s="301"/>
    </row>
    <row r="12126" spans="3:3" x14ac:dyDescent="0.2">
      <c r="C12126" s="301"/>
    </row>
    <row r="12127" spans="3:3" x14ac:dyDescent="0.2">
      <c r="C12127" s="13"/>
    </row>
    <row r="12128" spans="3:3" x14ac:dyDescent="0.2">
      <c r="C12128" s="301"/>
    </row>
    <row r="12129" spans="3:3" x14ac:dyDescent="0.2">
      <c r="C12129" s="301"/>
    </row>
    <row r="12130" spans="3:3" x14ac:dyDescent="0.2">
      <c r="C12130" s="13"/>
    </row>
    <row r="12131" spans="3:3" x14ac:dyDescent="0.2">
      <c r="C12131" s="301"/>
    </row>
    <row r="12132" spans="3:3" x14ac:dyDescent="0.2">
      <c r="C12132" s="301"/>
    </row>
    <row r="12133" spans="3:3" x14ac:dyDescent="0.2">
      <c r="C12133" s="13"/>
    </row>
    <row r="12134" spans="3:3" x14ac:dyDescent="0.2">
      <c r="C12134" s="301"/>
    </row>
    <row r="12135" spans="3:3" x14ac:dyDescent="0.2">
      <c r="C12135" s="301"/>
    </row>
    <row r="12136" spans="3:3" x14ac:dyDescent="0.2">
      <c r="C12136" s="13"/>
    </row>
    <row r="12137" spans="3:3" x14ac:dyDescent="0.2">
      <c r="C12137" s="301"/>
    </row>
    <row r="12138" spans="3:3" x14ac:dyDescent="0.2">
      <c r="C12138" s="301"/>
    </row>
    <row r="12139" spans="3:3" x14ac:dyDescent="0.2">
      <c r="C12139" s="13"/>
    </row>
    <row r="12140" spans="3:3" x14ac:dyDescent="0.2">
      <c r="C12140" s="301"/>
    </row>
    <row r="12141" spans="3:3" x14ac:dyDescent="0.2">
      <c r="C12141" s="301"/>
    </row>
    <row r="12142" spans="3:3" x14ac:dyDescent="0.2">
      <c r="C12142" s="13"/>
    </row>
    <row r="12143" spans="3:3" x14ac:dyDescent="0.2">
      <c r="C12143" s="301"/>
    </row>
    <row r="12144" spans="3:3" x14ac:dyDescent="0.2">
      <c r="C12144" s="301"/>
    </row>
    <row r="12145" spans="3:3" x14ac:dyDescent="0.2">
      <c r="C12145" s="13"/>
    </row>
    <row r="12146" spans="3:3" x14ac:dyDescent="0.2">
      <c r="C12146" s="301"/>
    </row>
    <row r="12147" spans="3:3" x14ac:dyDescent="0.2">
      <c r="C12147" s="301"/>
    </row>
    <row r="12148" spans="3:3" x14ac:dyDescent="0.2">
      <c r="C12148" s="13"/>
    </row>
    <row r="12149" spans="3:3" x14ac:dyDescent="0.2">
      <c r="C12149" s="301"/>
    </row>
    <row r="12150" spans="3:3" x14ac:dyDescent="0.2">
      <c r="C12150" s="301"/>
    </row>
    <row r="12151" spans="3:3" x14ac:dyDescent="0.2">
      <c r="C12151" s="13"/>
    </row>
    <row r="12152" spans="3:3" x14ac:dyDescent="0.2">
      <c r="C12152" s="301"/>
    </row>
    <row r="12153" spans="3:3" x14ac:dyDescent="0.2">
      <c r="C12153" s="301"/>
    </row>
    <row r="12154" spans="3:3" x14ac:dyDescent="0.2">
      <c r="C12154" s="13"/>
    </row>
    <row r="12155" spans="3:3" x14ac:dyDescent="0.2">
      <c r="C12155" s="301"/>
    </row>
    <row r="12156" spans="3:3" x14ac:dyDescent="0.2">
      <c r="C12156" s="301"/>
    </row>
    <row r="12157" spans="3:3" x14ac:dyDescent="0.2">
      <c r="C12157" s="13"/>
    </row>
    <row r="12158" spans="3:3" x14ac:dyDescent="0.2">
      <c r="C12158" s="301"/>
    </row>
    <row r="12159" spans="3:3" x14ac:dyDescent="0.2">
      <c r="C12159" s="301"/>
    </row>
    <row r="12160" spans="3:3" x14ac:dyDescent="0.2">
      <c r="C12160" s="13"/>
    </row>
    <row r="12161" spans="3:3" x14ac:dyDescent="0.2">
      <c r="C12161" s="301"/>
    </row>
    <row r="12162" spans="3:3" x14ac:dyDescent="0.2">
      <c r="C12162" s="301"/>
    </row>
    <row r="12163" spans="3:3" x14ac:dyDescent="0.2">
      <c r="C12163" s="13"/>
    </row>
    <row r="12164" spans="3:3" x14ac:dyDescent="0.2">
      <c r="C12164" s="301"/>
    </row>
    <row r="12165" spans="3:3" x14ac:dyDescent="0.2">
      <c r="C12165" s="301"/>
    </row>
    <row r="12166" spans="3:3" x14ac:dyDescent="0.2">
      <c r="C12166" s="13"/>
    </row>
    <row r="12167" spans="3:3" x14ac:dyDescent="0.2">
      <c r="C12167" s="301"/>
    </row>
    <row r="12168" spans="3:3" x14ac:dyDescent="0.2">
      <c r="C12168" s="301"/>
    </row>
    <row r="12169" spans="3:3" x14ac:dyDescent="0.2">
      <c r="C12169" s="13"/>
    </row>
    <row r="12170" spans="3:3" x14ac:dyDescent="0.2">
      <c r="C12170" s="301"/>
    </row>
    <row r="12171" spans="3:3" x14ac:dyDescent="0.2">
      <c r="C12171" s="301"/>
    </row>
    <row r="12172" spans="3:3" x14ac:dyDescent="0.2">
      <c r="C12172" s="13"/>
    </row>
    <row r="12173" spans="3:3" x14ac:dyDescent="0.2">
      <c r="C12173" s="301"/>
    </row>
    <row r="12174" spans="3:3" x14ac:dyDescent="0.2">
      <c r="C12174" s="301"/>
    </row>
    <row r="12175" spans="3:3" x14ac:dyDescent="0.2">
      <c r="C12175" s="13"/>
    </row>
    <row r="12176" spans="3:3" x14ac:dyDescent="0.2">
      <c r="C12176" s="301"/>
    </row>
    <row r="12177" spans="3:3" x14ac:dyDescent="0.2">
      <c r="C12177" s="301"/>
    </row>
    <row r="12178" spans="3:3" x14ac:dyDescent="0.2">
      <c r="C12178" s="13"/>
    </row>
    <row r="12179" spans="3:3" x14ac:dyDescent="0.2">
      <c r="C12179" s="301"/>
    </row>
    <row r="12180" spans="3:3" x14ac:dyDescent="0.2">
      <c r="C12180" s="301"/>
    </row>
    <row r="12181" spans="3:3" x14ac:dyDescent="0.2">
      <c r="C12181" s="13"/>
    </row>
    <row r="12182" spans="3:3" x14ac:dyDescent="0.2">
      <c r="C12182" s="301"/>
    </row>
    <row r="12183" spans="3:3" x14ac:dyDescent="0.2">
      <c r="C12183" s="301"/>
    </row>
    <row r="12184" spans="3:3" x14ac:dyDescent="0.2">
      <c r="C12184" s="13"/>
    </row>
    <row r="12185" spans="3:3" x14ac:dyDescent="0.2">
      <c r="C12185" s="301"/>
    </row>
    <row r="12186" spans="3:3" x14ac:dyDescent="0.2">
      <c r="C12186" s="301"/>
    </row>
    <row r="12187" spans="3:3" x14ac:dyDescent="0.2">
      <c r="C12187" s="13"/>
    </row>
    <row r="12188" spans="3:3" x14ac:dyDescent="0.2">
      <c r="C12188" s="301"/>
    </row>
    <row r="12189" spans="3:3" x14ac:dyDescent="0.2">
      <c r="C12189" s="301"/>
    </row>
    <row r="12190" spans="3:3" x14ac:dyDescent="0.2">
      <c r="C12190" s="13"/>
    </row>
    <row r="12191" spans="3:3" x14ac:dyDescent="0.2">
      <c r="C12191" s="301"/>
    </row>
    <row r="12192" spans="3:3" x14ac:dyDescent="0.2">
      <c r="C12192" s="301"/>
    </row>
    <row r="12193" spans="3:3" x14ac:dyDescent="0.2">
      <c r="C12193" s="13"/>
    </row>
    <row r="12194" spans="3:3" x14ac:dyDescent="0.2">
      <c r="C12194" s="301"/>
    </row>
    <row r="12195" spans="3:3" x14ac:dyDescent="0.2">
      <c r="C12195" s="301"/>
    </row>
    <row r="12196" spans="3:3" x14ac:dyDescent="0.2">
      <c r="C12196" s="13"/>
    </row>
    <row r="12197" spans="3:3" x14ac:dyDescent="0.2">
      <c r="C12197" s="301"/>
    </row>
    <row r="12198" spans="3:3" x14ac:dyDescent="0.2">
      <c r="C12198" s="301"/>
    </row>
    <row r="12199" spans="3:3" x14ac:dyDescent="0.2">
      <c r="C12199" s="13"/>
    </row>
    <row r="12200" spans="3:3" x14ac:dyDescent="0.2">
      <c r="C12200" s="301"/>
    </row>
    <row r="12201" spans="3:3" x14ac:dyDescent="0.2">
      <c r="C12201" s="301"/>
    </row>
    <row r="12202" spans="3:3" x14ac:dyDescent="0.2">
      <c r="C12202" s="13"/>
    </row>
    <row r="12203" spans="3:3" x14ac:dyDescent="0.2">
      <c r="C12203" s="301"/>
    </row>
    <row r="12204" spans="3:3" x14ac:dyDescent="0.2">
      <c r="C12204" s="301"/>
    </row>
    <row r="12205" spans="3:3" x14ac:dyDescent="0.2">
      <c r="C12205" s="13"/>
    </row>
    <row r="12206" spans="3:3" x14ac:dyDescent="0.2">
      <c r="C12206" s="301"/>
    </row>
    <row r="12207" spans="3:3" x14ac:dyDescent="0.2">
      <c r="C12207" s="301"/>
    </row>
    <row r="12208" spans="3:3" x14ac:dyDescent="0.2">
      <c r="C12208" s="13"/>
    </row>
    <row r="12209" spans="3:3" x14ac:dyDescent="0.2">
      <c r="C12209" s="301"/>
    </row>
    <row r="12210" spans="3:3" x14ac:dyDescent="0.2">
      <c r="C12210" s="301"/>
    </row>
    <row r="12211" spans="3:3" x14ac:dyDescent="0.2">
      <c r="C12211" s="13"/>
    </row>
    <row r="12212" spans="3:3" x14ac:dyDescent="0.2">
      <c r="C12212" s="301"/>
    </row>
    <row r="12213" spans="3:3" x14ac:dyDescent="0.2">
      <c r="C12213" s="301"/>
    </row>
    <row r="12214" spans="3:3" x14ac:dyDescent="0.2">
      <c r="C12214" s="13"/>
    </row>
    <row r="12215" spans="3:3" x14ac:dyDescent="0.2">
      <c r="C12215" s="301"/>
    </row>
    <row r="12216" spans="3:3" x14ac:dyDescent="0.2">
      <c r="C12216" s="301"/>
    </row>
    <row r="12217" spans="3:3" x14ac:dyDescent="0.2">
      <c r="C12217" s="13"/>
    </row>
    <row r="12218" spans="3:3" x14ac:dyDescent="0.2">
      <c r="C12218" s="301"/>
    </row>
    <row r="12219" spans="3:3" x14ac:dyDescent="0.2">
      <c r="C12219" s="301"/>
    </row>
    <row r="12220" spans="3:3" x14ac:dyDescent="0.2">
      <c r="C12220" s="13"/>
    </row>
    <row r="12221" spans="3:3" x14ac:dyDescent="0.2">
      <c r="C12221" s="301"/>
    </row>
    <row r="12222" spans="3:3" x14ac:dyDescent="0.2">
      <c r="C12222" s="301"/>
    </row>
    <row r="12223" spans="3:3" x14ac:dyDescent="0.2">
      <c r="C12223" s="13"/>
    </row>
    <row r="12224" spans="3:3" x14ac:dyDescent="0.2">
      <c r="C12224" s="301"/>
    </row>
    <row r="12225" spans="3:3" x14ac:dyDescent="0.2">
      <c r="C12225" s="301"/>
    </row>
    <row r="12226" spans="3:3" x14ac:dyDescent="0.2">
      <c r="C12226" s="13"/>
    </row>
    <row r="12227" spans="3:3" x14ac:dyDescent="0.2">
      <c r="C12227" s="301"/>
    </row>
    <row r="12228" spans="3:3" x14ac:dyDescent="0.2">
      <c r="C12228" s="301"/>
    </row>
    <row r="12229" spans="3:3" x14ac:dyDescent="0.2">
      <c r="C12229" s="13"/>
    </row>
    <row r="12230" spans="3:3" x14ac:dyDescent="0.2">
      <c r="C12230" s="301"/>
    </row>
    <row r="12231" spans="3:3" x14ac:dyDescent="0.2">
      <c r="C12231" s="301"/>
    </row>
    <row r="12232" spans="3:3" x14ac:dyDescent="0.2">
      <c r="C12232" s="13"/>
    </row>
    <row r="12233" spans="3:3" x14ac:dyDescent="0.2">
      <c r="C12233" s="301"/>
    </row>
    <row r="12234" spans="3:3" x14ac:dyDescent="0.2">
      <c r="C12234" s="301"/>
    </row>
    <row r="12235" spans="3:3" x14ac:dyDescent="0.2">
      <c r="C12235" s="13"/>
    </row>
    <row r="12236" spans="3:3" x14ac:dyDescent="0.2">
      <c r="C12236" s="301"/>
    </row>
    <row r="12237" spans="3:3" x14ac:dyDescent="0.2">
      <c r="C12237" s="301"/>
    </row>
    <row r="12238" spans="3:3" x14ac:dyDescent="0.2">
      <c r="C12238" s="13"/>
    </row>
    <row r="12239" spans="3:3" x14ac:dyDescent="0.2">
      <c r="C12239" s="301"/>
    </row>
    <row r="12240" spans="3:3" x14ac:dyDescent="0.2">
      <c r="C12240" s="301"/>
    </row>
    <row r="12241" spans="3:3" x14ac:dyDescent="0.2">
      <c r="C12241" s="13"/>
    </row>
    <row r="12242" spans="3:3" x14ac:dyDescent="0.2">
      <c r="C12242" s="301"/>
    </row>
    <row r="12243" spans="3:3" x14ac:dyDescent="0.2">
      <c r="C12243" s="301"/>
    </row>
    <row r="12244" spans="3:3" x14ac:dyDescent="0.2">
      <c r="C12244" s="13"/>
    </row>
    <row r="12245" spans="3:3" x14ac:dyDescent="0.2">
      <c r="C12245" s="301"/>
    </row>
    <row r="12246" spans="3:3" x14ac:dyDescent="0.2">
      <c r="C12246" s="301"/>
    </row>
    <row r="12247" spans="3:3" x14ac:dyDescent="0.2">
      <c r="C12247" s="13"/>
    </row>
    <row r="12248" spans="3:3" x14ac:dyDescent="0.2">
      <c r="C12248" s="301"/>
    </row>
    <row r="12249" spans="3:3" x14ac:dyDescent="0.2">
      <c r="C12249" s="301"/>
    </row>
    <row r="12250" spans="3:3" x14ac:dyDescent="0.2">
      <c r="C12250" s="13"/>
    </row>
    <row r="12251" spans="3:3" x14ac:dyDescent="0.2">
      <c r="C12251" s="301"/>
    </row>
    <row r="12252" spans="3:3" x14ac:dyDescent="0.2">
      <c r="C12252" s="301"/>
    </row>
    <row r="12253" spans="3:3" x14ac:dyDescent="0.2">
      <c r="C12253" s="13"/>
    </row>
    <row r="12254" spans="3:3" x14ac:dyDescent="0.2">
      <c r="C12254" s="301"/>
    </row>
    <row r="12255" spans="3:3" x14ac:dyDescent="0.2">
      <c r="C12255" s="301"/>
    </row>
    <row r="12256" spans="3:3" x14ac:dyDescent="0.2">
      <c r="C12256" s="13"/>
    </row>
    <row r="12257" spans="3:3" x14ac:dyDescent="0.2">
      <c r="C12257" s="301"/>
    </row>
    <row r="12258" spans="3:3" x14ac:dyDescent="0.2">
      <c r="C12258" s="301"/>
    </row>
    <row r="12259" spans="3:3" x14ac:dyDescent="0.2">
      <c r="C12259" s="13"/>
    </row>
    <row r="12260" spans="3:3" x14ac:dyDescent="0.2">
      <c r="C12260" s="301"/>
    </row>
    <row r="12261" spans="3:3" x14ac:dyDescent="0.2">
      <c r="C12261" s="301"/>
    </row>
    <row r="12262" spans="3:3" x14ac:dyDescent="0.2">
      <c r="C12262" s="13"/>
    </row>
    <row r="12263" spans="3:3" x14ac:dyDescent="0.2">
      <c r="C12263" s="301"/>
    </row>
    <row r="12264" spans="3:3" x14ac:dyDescent="0.2">
      <c r="C12264" s="301"/>
    </row>
    <row r="12265" spans="3:3" x14ac:dyDescent="0.2">
      <c r="C12265" s="13"/>
    </row>
    <row r="12266" spans="3:3" x14ac:dyDescent="0.2">
      <c r="C12266" s="301"/>
    </row>
    <row r="12267" spans="3:3" x14ac:dyDescent="0.2">
      <c r="C12267" s="301"/>
    </row>
    <row r="12268" spans="3:3" x14ac:dyDescent="0.2">
      <c r="C12268" s="13"/>
    </row>
    <row r="12269" spans="3:3" x14ac:dyDescent="0.2">
      <c r="C12269" s="301"/>
    </row>
    <row r="12270" spans="3:3" x14ac:dyDescent="0.2">
      <c r="C12270" s="301"/>
    </row>
    <row r="12271" spans="3:3" x14ac:dyDescent="0.2">
      <c r="C12271" s="13"/>
    </row>
    <row r="12272" spans="3:3" x14ac:dyDescent="0.2">
      <c r="C12272" s="301"/>
    </row>
    <row r="12273" spans="3:3" x14ac:dyDescent="0.2">
      <c r="C12273" s="301"/>
    </row>
    <row r="12274" spans="3:3" x14ac:dyDescent="0.2">
      <c r="C12274" s="13"/>
    </row>
    <row r="12275" spans="3:3" x14ac:dyDescent="0.2">
      <c r="C12275" s="301"/>
    </row>
    <row r="12276" spans="3:3" x14ac:dyDescent="0.2">
      <c r="C12276" s="301"/>
    </row>
    <row r="12277" spans="3:3" x14ac:dyDescent="0.2">
      <c r="C12277" s="13"/>
    </row>
    <row r="12278" spans="3:3" x14ac:dyDescent="0.2">
      <c r="C12278" s="301"/>
    </row>
    <row r="12279" spans="3:3" x14ac:dyDescent="0.2">
      <c r="C12279" s="301"/>
    </row>
    <row r="12280" spans="3:3" x14ac:dyDescent="0.2">
      <c r="C12280" s="13"/>
    </row>
    <row r="12281" spans="3:3" x14ac:dyDescent="0.2">
      <c r="C12281" s="301"/>
    </row>
    <row r="12282" spans="3:3" x14ac:dyDescent="0.2">
      <c r="C12282" s="301"/>
    </row>
    <row r="12283" spans="3:3" x14ac:dyDescent="0.2">
      <c r="C12283" s="13"/>
    </row>
    <row r="12284" spans="3:3" x14ac:dyDescent="0.2">
      <c r="C12284" s="301"/>
    </row>
    <row r="12285" spans="3:3" x14ac:dyDescent="0.2">
      <c r="C12285" s="301"/>
    </row>
    <row r="12286" spans="3:3" x14ac:dyDescent="0.2">
      <c r="C12286" s="13"/>
    </row>
    <row r="12287" spans="3:3" x14ac:dyDescent="0.2">
      <c r="C12287" s="301"/>
    </row>
    <row r="12288" spans="3:3" x14ac:dyDescent="0.2">
      <c r="C12288" s="301"/>
    </row>
    <row r="12289" spans="3:3" x14ac:dyDescent="0.2">
      <c r="C12289" s="13"/>
    </row>
    <row r="12290" spans="3:3" x14ac:dyDescent="0.2">
      <c r="C12290" s="301"/>
    </row>
    <row r="12291" spans="3:3" x14ac:dyDescent="0.2">
      <c r="C12291" s="301"/>
    </row>
    <row r="12292" spans="3:3" x14ac:dyDescent="0.2">
      <c r="C12292" s="13"/>
    </row>
    <row r="12293" spans="3:3" x14ac:dyDescent="0.2">
      <c r="C12293" s="301"/>
    </row>
    <row r="12294" spans="3:3" x14ac:dyDescent="0.2">
      <c r="C12294" s="301"/>
    </row>
    <row r="12295" spans="3:3" x14ac:dyDescent="0.2">
      <c r="C12295" s="13"/>
    </row>
    <row r="12296" spans="3:3" x14ac:dyDescent="0.2">
      <c r="C12296" s="301"/>
    </row>
    <row r="12297" spans="3:3" x14ac:dyDescent="0.2">
      <c r="C12297" s="301"/>
    </row>
    <row r="12298" spans="3:3" x14ac:dyDescent="0.2">
      <c r="C12298" s="13"/>
    </row>
    <row r="12299" spans="3:3" x14ac:dyDescent="0.2">
      <c r="C12299" s="301"/>
    </row>
    <row r="12300" spans="3:3" x14ac:dyDescent="0.2">
      <c r="C12300" s="301"/>
    </row>
    <row r="12301" spans="3:3" x14ac:dyDescent="0.2">
      <c r="C12301" s="13"/>
    </row>
    <row r="12302" spans="3:3" x14ac:dyDescent="0.2">
      <c r="C12302" s="301"/>
    </row>
    <row r="12303" spans="3:3" x14ac:dyDescent="0.2">
      <c r="C12303" s="301"/>
    </row>
    <row r="12304" spans="3:3" x14ac:dyDescent="0.2">
      <c r="C12304" s="13"/>
    </row>
    <row r="12305" spans="3:3" x14ac:dyDescent="0.2">
      <c r="C12305" s="301"/>
    </row>
    <row r="12306" spans="3:3" x14ac:dyDescent="0.2">
      <c r="C12306" s="301"/>
    </row>
    <row r="12307" spans="3:3" x14ac:dyDescent="0.2">
      <c r="C12307" s="13"/>
    </row>
    <row r="12308" spans="3:3" x14ac:dyDescent="0.2">
      <c r="C12308" s="301"/>
    </row>
    <row r="12309" spans="3:3" x14ac:dyDescent="0.2">
      <c r="C12309" s="301"/>
    </row>
    <row r="12310" spans="3:3" x14ac:dyDescent="0.2">
      <c r="C12310" s="13"/>
    </row>
    <row r="12311" spans="3:3" x14ac:dyDescent="0.2">
      <c r="C12311" s="301"/>
    </row>
    <row r="12312" spans="3:3" x14ac:dyDescent="0.2">
      <c r="C12312" s="301"/>
    </row>
    <row r="12313" spans="3:3" x14ac:dyDescent="0.2">
      <c r="C12313" s="13"/>
    </row>
    <row r="12314" spans="3:3" x14ac:dyDescent="0.2">
      <c r="C12314" s="301"/>
    </row>
    <row r="12315" spans="3:3" x14ac:dyDescent="0.2">
      <c r="C12315" s="301"/>
    </row>
    <row r="12316" spans="3:3" x14ac:dyDescent="0.2">
      <c r="C12316" s="13"/>
    </row>
    <row r="12317" spans="3:3" x14ac:dyDescent="0.2">
      <c r="C12317" s="301"/>
    </row>
    <row r="12318" spans="3:3" x14ac:dyDescent="0.2">
      <c r="C12318" s="301"/>
    </row>
    <row r="12319" spans="3:3" x14ac:dyDescent="0.2">
      <c r="C12319" s="13"/>
    </row>
    <row r="12320" spans="3:3" x14ac:dyDescent="0.2">
      <c r="C12320" s="301"/>
    </row>
    <row r="12321" spans="3:3" x14ac:dyDescent="0.2">
      <c r="C12321" s="301"/>
    </row>
    <row r="12322" spans="3:3" x14ac:dyDescent="0.2">
      <c r="C12322" s="13"/>
    </row>
    <row r="12323" spans="3:3" x14ac:dyDescent="0.2">
      <c r="C12323" s="301"/>
    </row>
    <row r="12324" spans="3:3" x14ac:dyDescent="0.2">
      <c r="C12324" s="301"/>
    </row>
    <row r="12325" spans="3:3" x14ac:dyDescent="0.2">
      <c r="C12325" s="13"/>
    </row>
    <row r="12326" spans="3:3" x14ac:dyDescent="0.2">
      <c r="C12326" s="301"/>
    </row>
    <row r="12327" spans="3:3" x14ac:dyDescent="0.2">
      <c r="C12327" s="301"/>
    </row>
    <row r="12328" spans="3:3" x14ac:dyDescent="0.2">
      <c r="C12328" s="13"/>
    </row>
    <row r="12329" spans="3:3" x14ac:dyDescent="0.2">
      <c r="C12329" s="301"/>
    </row>
    <row r="12330" spans="3:3" x14ac:dyDescent="0.2">
      <c r="C12330" s="301"/>
    </row>
    <row r="12331" spans="3:3" x14ac:dyDescent="0.2">
      <c r="C12331" s="13"/>
    </row>
    <row r="12332" spans="3:3" x14ac:dyDescent="0.2">
      <c r="C12332" s="301"/>
    </row>
    <row r="12333" spans="3:3" x14ac:dyDescent="0.2">
      <c r="C12333" s="301"/>
    </row>
    <row r="12334" spans="3:3" x14ac:dyDescent="0.2">
      <c r="C12334" s="13"/>
    </row>
    <row r="12335" spans="3:3" x14ac:dyDescent="0.2">
      <c r="C12335" s="301"/>
    </row>
    <row r="12336" spans="3:3" x14ac:dyDescent="0.2">
      <c r="C12336" s="301"/>
    </row>
    <row r="12337" spans="3:3" x14ac:dyDescent="0.2">
      <c r="C12337" s="13"/>
    </row>
    <row r="12338" spans="3:3" x14ac:dyDescent="0.2">
      <c r="C12338" s="301"/>
    </row>
    <row r="12339" spans="3:3" x14ac:dyDescent="0.2">
      <c r="C12339" s="301"/>
    </row>
    <row r="12340" spans="3:3" x14ac:dyDescent="0.2">
      <c r="C12340" s="13"/>
    </row>
    <row r="12341" spans="3:3" x14ac:dyDescent="0.2">
      <c r="C12341" s="301"/>
    </row>
    <row r="12342" spans="3:3" x14ac:dyDescent="0.2">
      <c r="C12342" s="301"/>
    </row>
    <row r="12343" spans="3:3" x14ac:dyDescent="0.2">
      <c r="C12343" s="13"/>
    </row>
    <row r="12344" spans="3:3" x14ac:dyDescent="0.2">
      <c r="C12344" s="301"/>
    </row>
    <row r="12345" spans="3:3" x14ac:dyDescent="0.2">
      <c r="C12345" s="301"/>
    </row>
    <row r="12346" spans="3:3" x14ac:dyDescent="0.2">
      <c r="C12346" s="13"/>
    </row>
    <row r="12347" spans="3:3" x14ac:dyDescent="0.2">
      <c r="C12347" s="301"/>
    </row>
    <row r="12348" spans="3:3" x14ac:dyDescent="0.2">
      <c r="C12348" s="301"/>
    </row>
    <row r="12349" spans="3:3" x14ac:dyDescent="0.2">
      <c r="C12349" s="13"/>
    </row>
    <row r="12350" spans="3:3" x14ac:dyDescent="0.2">
      <c r="C12350" s="301"/>
    </row>
    <row r="12351" spans="3:3" x14ac:dyDescent="0.2">
      <c r="C12351" s="301"/>
    </row>
    <row r="12352" spans="3:3" x14ac:dyDescent="0.2">
      <c r="C12352" s="13"/>
    </row>
    <row r="12353" spans="3:3" x14ac:dyDescent="0.2">
      <c r="C12353" s="301"/>
    </row>
    <row r="12354" spans="3:3" x14ac:dyDescent="0.2">
      <c r="C12354" s="301"/>
    </row>
    <row r="12355" spans="3:3" x14ac:dyDescent="0.2">
      <c r="C12355" s="13"/>
    </row>
    <row r="12356" spans="3:3" x14ac:dyDescent="0.2">
      <c r="C12356" s="301"/>
    </row>
    <row r="12357" spans="3:3" x14ac:dyDescent="0.2">
      <c r="C12357" s="301"/>
    </row>
    <row r="12358" spans="3:3" x14ac:dyDescent="0.2">
      <c r="C12358" s="13"/>
    </row>
    <row r="12359" spans="3:3" x14ac:dyDescent="0.2">
      <c r="C12359" s="301"/>
    </row>
    <row r="12360" spans="3:3" x14ac:dyDescent="0.2">
      <c r="C12360" s="301"/>
    </row>
    <row r="12361" spans="3:3" x14ac:dyDescent="0.2">
      <c r="C12361" s="13"/>
    </row>
    <row r="12362" spans="3:3" x14ac:dyDescent="0.2">
      <c r="C12362" s="301"/>
    </row>
    <row r="12363" spans="3:3" x14ac:dyDescent="0.2">
      <c r="C12363" s="301"/>
    </row>
    <row r="12364" spans="3:3" x14ac:dyDescent="0.2">
      <c r="C12364" s="13"/>
    </row>
    <row r="12365" spans="3:3" x14ac:dyDescent="0.2">
      <c r="C12365" s="301"/>
    </row>
    <row r="12366" spans="3:3" x14ac:dyDescent="0.2">
      <c r="C12366" s="301"/>
    </row>
    <row r="12367" spans="3:3" x14ac:dyDescent="0.2">
      <c r="C12367" s="13"/>
    </row>
    <row r="12368" spans="3:3" x14ac:dyDescent="0.2">
      <c r="C12368" s="301"/>
    </row>
    <row r="12369" spans="3:3" x14ac:dyDescent="0.2">
      <c r="C12369" s="301"/>
    </row>
    <row r="12370" spans="3:3" x14ac:dyDescent="0.2">
      <c r="C12370" s="13"/>
    </row>
    <row r="12371" spans="3:3" x14ac:dyDescent="0.2">
      <c r="C12371" s="301"/>
    </row>
    <row r="12372" spans="3:3" x14ac:dyDescent="0.2">
      <c r="C12372" s="301"/>
    </row>
    <row r="12373" spans="3:3" x14ac:dyDescent="0.2">
      <c r="C12373" s="13"/>
    </row>
    <row r="12374" spans="3:3" x14ac:dyDescent="0.2">
      <c r="C12374" s="301"/>
    </row>
    <row r="12375" spans="3:3" x14ac:dyDescent="0.2">
      <c r="C12375" s="301"/>
    </row>
    <row r="12376" spans="3:3" x14ac:dyDescent="0.2">
      <c r="C12376" s="13"/>
    </row>
    <row r="12377" spans="3:3" x14ac:dyDescent="0.2">
      <c r="C12377" s="301"/>
    </row>
    <row r="12378" spans="3:3" x14ac:dyDescent="0.2">
      <c r="C12378" s="301"/>
    </row>
    <row r="12379" spans="3:3" x14ac:dyDescent="0.2">
      <c r="C12379" s="13"/>
    </row>
    <row r="12380" spans="3:3" x14ac:dyDescent="0.2">
      <c r="C12380" s="301"/>
    </row>
    <row r="12381" spans="3:3" x14ac:dyDescent="0.2">
      <c r="C12381" s="301"/>
    </row>
    <row r="12382" spans="3:3" x14ac:dyDescent="0.2">
      <c r="C12382" s="13"/>
    </row>
    <row r="12383" spans="3:3" x14ac:dyDescent="0.2">
      <c r="C12383" s="301"/>
    </row>
    <row r="12384" spans="3:3" x14ac:dyDescent="0.2">
      <c r="C12384" s="301"/>
    </row>
    <row r="12385" spans="3:3" x14ac:dyDescent="0.2">
      <c r="C12385" s="13"/>
    </row>
    <row r="12386" spans="3:3" x14ac:dyDescent="0.2">
      <c r="C12386" s="301"/>
    </row>
    <row r="12387" spans="3:3" x14ac:dyDescent="0.2">
      <c r="C12387" s="301"/>
    </row>
    <row r="12388" spans="3:3" x14ac:dyDescent="0.2">
      <c r="C12388" s="13"/>
    </row>
    <row r="12389" spans="3:3" x14ac:dyDescent="0.2">
      <c r="C12389" s="301"/>
    </row>
    <row r="12390" spans="3:3" x14ac:dyDescent="0.2">
      <c r="C12390" s="301"/>
    </row>
    <row r="12391" spans="3:3" x14ac:dyDescent="0.2">
      <c r="C12391" s="13"/>
    </row>
    <row r="12392" spans="3:3" x14ac:dyDescent="0.2">
      <c r="C12392" s="301"/>
    </row>
    <row r="12393" spans="3:3" x14ac:dyDescent="0.2">
      <c r="C12393" s="301"/>
    </row>
    <row r="12394" spans="3:3" x14ac:dyDescent="0.2">
      <c r="C12394" s="13"/>
    </row>
    <row r="12395" spans="3:3" x14ac:dyDescent="0.2">
      <c r="C12395" s="301"/>
    </row>
    <row r="12396" spans="3:3" x14ac:dyDescent="0.2">
      <c r="C12396" s="301"/>
    </row>
    <row r="12397" spans="3:3" x14ac:dyDescent="0.2">
      <c r="C12397" s="13"/>
    </row>
    <row r="12398" spans="3:3" x14ac:dyDescent="0.2">
      <c r="C12398" s="301"/>
    </row>
    <row r="12399" spans="3:3" x14ac:dyDescent="0.2">
      <c r="C12399" s="301"/>
    </row>
    <row r="12400" spans="3:3" x14ac:dyDescent="0.2">
      <c r="C12400" s="13"/>
    </row>
    <row r="12401" spans="3:3" x14ac:dyDescent="0.2">
      <c r="C12401" s="301"/>
    </row>
    <row r="12402" spans="3:3" x14ac:dyDescent="0.2">
      <c r="C12402" s="301"/>
    </row>
    <row r="12403" spans="3:3" x14ac:dyDescent="0.2">
      <c r="C12403" s="13"/>
    </row>
    <row r="12404" spans="3:3" x14ac:dyDescent="0.2">
      <c r="C12404" s="301"/>
    </row>
    <row r="12405" spans="3:3" x14ac:dyDescent="0.2">
      <c r="C12405" s="301"/>
    </row>
    <row r="12406" spans="3:3" x14ac:dyDescent="0.2">
      <c r="C12406" s="13"/>
    </row>
    <row r="12407" spans="3:3" x14ac:dyDescent="0.2">
      <c r="C12407" s="301"/>
    </row>
    <row r="12408" spans="3:3" x14ac:dyDescent="0.2">
      <c r="C12408" s="301"/>
    </row>
    <row r="12409" spans="3:3" x14ac:dyDescent="0.2">
      <c r="C12409" s="13"/>
    </row>
    <row r="12410" spans="3:3" x14ac:dyDescent="0.2">
      <c r="C12410" s="301"/>
    </row>
    <row r="12411" spans="3:3" x14ac:dyDescent="0.2">
      <c r="C12411" s="301"/>
    </row>
    <row r="12412" spans="3:3" x14ac:dyDescent="0.2">
      <c r="C12412" s="13"/>
    </row>
    <row r="12413" spans="3:3" x14ac:dyDescent="0.2">
      <c r="C12413" s="301"/>
    </row>
    <row r="12414" spans="3:3" x14ac:dyDescent="0.2">
      <c r="C12414" s="301"/>
    </row>
    <row r="12415" spans="3:3" x14ac:dyDescent="0.2">
      <c r="C12415" s="13"/>
    </row>
    <row r="12416" spans="3:3" x14ac:dyDescent="0.2">
      <c r="C12416" s="301"/>
    </row>
    <row r="12417" spans="3:3" x14ac:dyDescent="0.2">
      <c r="C12417" s="301"/>
    </row>
    <row r="12418" spans="3:3" x14ac:dyDescent="0.2">
      <c r="C12418" s="13"/>
    </row>
    <row r="12419" spans="3:3" x14ac:dyDescent="0.2">
      <c r="C12419" s="301"/>
    </row>
    <row r="12420" spans="3:3" x14ac:dyDescent="0.2">
      <c r="C12420" s="301"/>
    </row>
    <row r="12421" spans="3:3" x14ac:dyDescent="0.2">
      <c r="C12421" s="13"/>
    </row>
    <row r="12422" spans="3:3" x14ac:dyDescent="0.2">
      <c r="C12422" s="301"/>
    </row>
    <row r="12423" spans="3:3" x14ac:dyDescent="0.2">
      <c r="C12423" s="301"/>
    </row>
    <row r="12424" spans="3:3" x14ac:dyDescent="0.2">
      <c r="C12424" s="13"/>
    </row>
    <row r="12425" spans="3:3" x14ac:dyDescent="0.2">
      <c r="C12425" s="301"/>
    </row>
    <row r="12426" spans="3:3" x14ac:dyDescent="0.2">
      <c r="C12426" s="301"/>
    </row>
    <row r="12427" spans="3:3" x14ac:dyDescent="0.2">
      <c r="C12427" s="13"/>
    </row>
    <row r="12428" spans="3:3" x14ac:dyDescent="0.2">
      <c r="C12428" s="301"/>
    </row>
    <row r="12429" spans="3:3" x14ac:dyDescent="0.2">
      <c r="C12429" s="301"/>
    </row>
    <row r="12430" spans="3:3" x14ac:dyDescent="0.2">
      <c r="C12430" s="13"/>
    </row>
    <row r="12431" spans="3:3" x14ac:dyDescent="0.2">
      <c r="C12431" s="301"/>
    </row>
    <row r="12432" spans="3:3" x14ac:dyDescent="0.2">
      <c r="C12432" s="301"/>
    </row>
    <row r="12433" spans="3:3" x14ac:dyDescent="0.2">
      <c r="C12433" s="13"/>
    </row>
    <row r="12434" spans="3:3" x14ac:dyDescent="0.2">
      <c r="C12434" s="301"/>
    </row>
    <row r="12435" spans="3:3" x14ac:dyDescent="0.2">
      <c r="C12435" s="301"/>
    </row>
    <row r="12436" spans="3:3" x14ac:dyDescent="0.2">
      <c r="C12436" s="13"/>
    </row>
    <row r="12437" spans="3:3" x14ac:dyDescent="0.2">
      <c r="C12437" s="301"/>
    </row>
    <row r="12438" spans="3:3" x14ac:dyDescent="0.2">
      <c r="C12438" s="301"/>
    </row>
    <row r="12439" spans="3:3" x14ac:dyDescent="0.2">
      <c r="C12439" s="13"/>
    </row>
    <row r="12440" spans="3:3" x14ac:dyDescent="0.2">
      <c r="C12440" s="301"/>
    </row>
    <row r="12441" spans="3:3" x14ac:dyDescent="0.2">
      <c r="C12441" s="301"/>
    </row>
    <row r="12442" spans="3:3" x14ac:dyDescent="0.2">
      <c r="C12442" s="13"/>
    </row>
    <row r="12443" spans="3:3" x14ac:dyDescent="0.2">
      <c r="C12443" s="301"/>
    </row>
    <row r="12444" spans="3:3" x14ac:dyDescent="0.2">
      <c r="C12444" s="301"/>
    </row>
    <row r="12445" spans="3:3" x14ac:dyDescent="0.2">
      <c r="C12445" s="13"/>
    </row>
    <row r="12446" spans="3:3" x14ac:dyDescent="0.2">
      <c r="C12446" s="301"/>
    </row>
    <row r="12447" spans="3:3" x14ac:dyDescent="0.2">
      <c r="C12447" s="301"/>
    </row>
    <row r="12448" spans="3:3" x14ac:dyDescent="0.2">
      <c r="C12448" s="13"/>
    </row>
    <row r="12449" spans="3:3" x14ac:dyDescent="0.2">
      <c r="C12449" s="301"/>
    </row>
    <row r="12450" spans="3:3" x14ac:dyDescent="0.2">
      <c r="C12450" s="301"/>
    </row>
    <row r="12451" spans="3:3" x14ac:dyDescent="0.2">
      <c r="C12451" s="13"/>
    </row>
    <row r="12452" spans="3:3" x14ac:dyDescent="0.2">
      <c r="C12452" s="301"/>
    </row>
    <row r="12453" spans="3:3" x14ac:dyDescent="0.2">
      <c r="C12453" s="301"/>
    </row>
    <row r="12454" spans="3:3" x14ac:dyDescent="0.2">
      <c r="C12454" s="13"/>
    </row>
    <row r="12455" spans="3:3" x14ac:dyDescent="0.2">
      <c r="C12455" s="301"/>
    </row>
    <row r="12456" spans="3:3" x14ac:dyDescent="0.2">
      <c r="C12456" s="301"/>
    </row>
    <row r="12457" spans="3:3" x14ac:dyDescent="0.2">
      <c r="C12457" s="13"/>
    </row>
    <row r="12458" spans="3:3" x14ac:dyDescent="0.2">
      <c r="C12458" s="301"/>
    </row>
    <row r="12459" spans="3:3" x14ac:dyDescent="0.2">
      <c r="C12459" s="301"/>
    </row>
    <row r="12460" spans="3:3" x14ac:dyDescent="0.2">
      <c r="C12460" s="13"/>
    </row>
    <row r="12461" spans="3:3" x14ac:dyDescent="0.2">
      <c r="C12461" s="301"/>
    </row>
    <row r="12462" spans="3:3" x14ac:dyDescent="0.2">
      <c r="C12462" s="301"/>
    </row>
    <row r="12463" spans="3:3" x14ac:dyDescent="0.2">
      <c r="C12463" s="13"/>
    </row>
    <row r="12464" spans="3:3" x14ac:dyDescent="0.2">
      <c r="C12464" s="301"/>
    </row>
    <row r="12465" spans="3:3" x14ac:dyDescent="0.2">
      <c r="C12465" s="301"/>
    </row>
    <row r="12466" spans="3:3" x14ac:dyDescent="0.2">
      <c r="C12466" s="13"/>
    </row>
    <row r="12467" spans="3:3" x14ac:dyDescent="0.2">
      <c r="C12467" s="301"/>
    </row>
    <row r="12468" spans="3:3" x14ac:dyDescent="0.2">
      <c r="C12468" s="301"/>
    </row>
    <row r="12469" spans="3:3" x14ac:dyDescent="0.2">
      <c r="C12469" s="13"/>
    </row>
    <row r="12470" spans="3:3" x14ac:dyDescent="0.2">
      <c r="C12470" s="301"/>
    </row>
    <row r="12471" spans="3:3" x14ac:dyDescent="0.2">
      <c r="C12471" s="301"/>
    </row>
    <row r="12472" spans="3:3" x14ac:dyDescent="0.2">
      <c r="C12472" s="13"/>
    </row>
    <row r="12473" spans="3:3" x14ac:dyDescent="0.2">
      <c r="C12473" s="301"/>
    </row>
    <row r="12474" spans="3:3" x14ac:dyDescent="0.2">
      <c r="C12474" s="301"/>
    </row>
    <row r="12475" spans="3:3" x14ac:dyDescent="0.2">
      <c r="C12475" s="13"/>
    </row>
    <row r="12476" spans="3:3" x14ac:dyDescent="0.2">
      <c r="C12476" s="301"/>
    </row>
    <row r="12477" spans="3:3" x14ac:dyDescent="0.2">
      <c r="C12477" s="301"/>
    </row>
    <row r="12478" spans="3:3" x14ac:dyDescent="0.2">
      <c r="C12478" s="13"/>
    </row>
    <row r="12479" spans="3:3" x14ac:dyDescent="0.2">
      <c r="C12479" s="301"/>
    </row>
    <row r="12480" spans="3:3" x14ac:dyDescent="0.2">
      <c r="C12480" s="301"/>
    </row>
    <row r="12481" spans="3:3" x14ac:dyDescent="0.2">
      <c r="C12481" s="13"/>
    </row>
    <row r="12482" spans="3:3" x14ac:dyDescent="0.2">
      <c r="C12482" s="301"/>
    </row>
    <row r="12483" spans="3:3" x14ac:dyDescent="0.2">
      <c r="C12483" s="301"/>
    </row>
    <row r="12484" spans="3:3" x14ac:dyDescent="0.2">
      <c r="C12484" s="13"/>
    </row>
    <row r="12485" spans="3:3" x14ac:dyDescent="0.2">
      <c r="C12485" s="301"/>
    </row>
    <row r="12486" spans="3:3" x14ac:dyDescent="0.2">
      <c r="C12486" s="301"/>
    </row>
    <row r="12487" spans="3:3" x14ac:dyDescent="0.2">
      <c r="C12487" s="13"/>
    </row>
    <row r="12488" spans="3:3" x14ac:dyDescent="0.2">
      <c r="C12488" s="301"/>
    </row>
    <row r="12489" spans="3:3" x14ac:dyDescent="0.2">
      <c r="C12489" s="301"/>
    </row>
    <row r="12490" spans="3:3" x14ac:dyDescent="0.2">
      <c r="C12490" s="13"/>
    </row>
    <row r="12491" spans="3:3" x14ac:dyDescent="0.2">
      <c r="C12491" s="301"/>
    </row>
    <row r="12492" spans="3:3" x14ac:dyDescent="0.2">
      <c r="C12492" s="301"/>
    </row>
    <row r="12493" spans="3:3" x14ac:dyDescent="0.2">
      <c r="C12493" s="13"/>
    </row>
    <row r="12494" spans="3:3" x14ac:dyDescent="0.2">
      <c r="C12494" s="301"/>
    </row>
    <row r="12495" spans="3:3" x14ac:dyDescent="0.2">
      <c r="C12495" s="301"/>
    </row>
    <row r="12496" spans="3:3" x14ac:dyDescent="0.2">
      <c r="C12496" s="13"/>
    </row>
    <row r="12497" spans="3:3" x14ac:dyDescent="0.2">
      <c r="C12497" s="301"/>
    </row>
    <row r="12498" spans="3:3" x14ac:dyDescent="0.2">
      <c r="C12498" s="301"/>
    </row>
    <row r="12499" spans="3:3" x14ac:dyDescent="0.2">
      <c r="C12499" s="13"/>
    </row>
    <row r="12500" spans="3:3" x14ac:dyDescent="0.2">
      <c r="C12500" s="301"/>
    </row>
    <row r="12501" spans="3:3" x14ac:dyDescent="0.2">
      <c r="C12501" s="301"/>
    </row>
    <row r="12502" spans="3:3" x14ac:dyDescent="0.2">
      <c r="C12502" s="13"/>
    </row>
    <row r="12503" spans="3:3" x14ac:dyDescent="0.2">
      <c r="C12503" s="301"/>
    </row>
    <row r="12504" spans="3:3" x14ac:dyDescent="0.2">
      <c r="C12504" s="301"/>
    </row>
    <row r="12505" spans="3:3" x14ac:dyDescent="0.2">
      <c r="C12505" s="13"/>
    </row>
    <row r="12506" spans="3:3" x14ac:dyDescent="0.2">
      <c r="C12506" s="301"/>
    </row>
    <row r="12507" spans="3:3" x14ac:dyDescent="0.2">
      <c r="C12507" s="301"/>
    </row>
    <row r="12508" spans="3:3" x14ac:dyDescent="0.2">
      <c r="C12508" s="13"/>
    </row>
    <row r="12509" spans="3:3" x14ac:dyDescent="0.2">
      <c r="C12509" s="301"/>
    </row>
    <row r="12510" spans="3:3" x14ac:dyDescent="0.2">
      <c r="C12510" s="301"/>
    </row>
    <row r="12511" spans="3:3" x14ac:dyDescent="0.2">
      <c r="C12511" s="13"/>
    </row>
    <row r="12512" spans="3:3" x14ac:dyDescent="0.2">
      <c r="C12512" s="301"/>
    </row>
    <row r="12513" spans="3:3" x14ac:dyDescent="0.2">
      <c r="C12513" s="301"/>
    </row>
    <row r="12514" spans="3:3" x14ac:dyDescent="0.2">
      <c r="C12514" s="13"/>
    </row>
    <row r="12515" spans="3:3" x14ac:dyDescent="0.2">
      <c r="C12515" s="301"/>
    </row>
    <row r="12516" spans="3:3" x14ac:dyDescent="0.2">
      <c r="C12516" s="301"/>
    </row>
    <row r="12517" spans="3:3" x14ac:dyDescent="0.2">
      <c r="C12517" s="13"/>
    </row>
    <row r="12518" spans="3:3" x14ac:dyDescent="0.2">
      <c r="C12518" s="301"/>
    </row>
    <row r="12519" spans="3:3" x14ac:dyDescent="0.2">
      <c r="C12519" s="301"/>
    </row>
    <row r="12520" spans="3:3" x14ac:dyDescent="0.2">
      <c r="C12520" s="13"/>
    </row>
    <row r="12521" spans="3:3" x14ac:dyDescent="0.2">
      <c r="C12521" s="301"/>
    </row>
    <row r="12522" spans="3:3" x14ac:dyDescent="0.2">
      <c r="C12522" s="301"/>
    </row>
    <row r="12523" spans="3:3" x14ac:dyDescent="0.2">
      <c r="C12523" s="13"/>
    </row>
    <row r="12524" spans="3:3" x14ac:dyDescent="0.2">
      <c r="C12524" s="301"/>
    </row>
    <row r="12525" spans="3:3" x14ac:dyDescent="0.2">
      <c r="C12525" s="301"/>
    </row>
    <row r="12526" spans="3:3" x14ac:dyDescent="0.2">
      <c r="C12526" s="13"/>
    </row>
    <row r="12527" spans="3:3" x14ac:dyDescent="0.2">
      <c r="C12527" s="301"/>
    </row>
    <row r="12528" spans="3:3" x14ac:dyDescent="0.2">
      <c r="C12528" s="301"/>
    </row>
    <row r="12529" spans="3:3" x14ac:dyDescent="0.2">
      <c r="C12529" s="13"/>
    </row>
    <row r="12530" spans="3:3" x14ac:dyDescent="0.2">
      <c r="C12530" s="301"/>
    </row>
    <row r="12531" spans="3:3" x14ac:dyDescent="0.2">
      <c r="C12531" s="301"/>
    </row>
    <row r="12532" spans="3:3" x14ac:dyDescent="0.2">
      <c r="C12532" s="13"/>
    </row>
    <row r="12533" spans="3:3" x14ac:dyDescent="0.2">
      <c r="C12533" s="301"/>
    </row>
    <row r="12534" spans="3:3" x14ac:dyDescent="0.2">
      <c r="C12534" s="301"/>
    </row>
    <row r="12535" spans="3:3" x14ac:dyDescent="0.2">
      <c r="C12535" s="13"/>
    </row>
    <row r="12536" spans="3:3" x14ac:dyDescent="0.2">
      <c r="C12536" s="301"/>
    </row>
    <row r="12537" spans="3:3" x14ac:dyDescent="0.2">
      <c r="C12537" s="301"/>
    </row>
    <row r="12538" spans="3:3" x14ac:dyDescent="0.2">
      <c r="C12538" s="13"/>
    </row>
    <row r="12539" spans="3:3" x14ac:dyDescent="0.2">
      <c r="C12539" s="301"/>
    </row>
    <row r="12540" spans="3:3" x14ac:dyDescent="0.2">
      <c r="C12540" s="301"/>
    </row>
    <row r="12541" spans="3:3" x14ac:dyDescent="0.2">
      <c r="C12541" s="13"/>
    </row>
    <row r="12542" spans="3:3" x14ac:dyDescent="0.2">
      <c r="C12542" s="301"/>
    </row>
    <row r="12543" spans="3:3" x14ac:dyDescent="0.2">
      <c r="C12543" s="301"/>
    </row>
    <row r="12544" spans="3:3" x14ac:dyDescent="0.2">
      <c r="C12544" s="13"/>
    </row>
    <row r="12545" spans="3:3" x14ac:dyDescent="0.2">
      <c r="C12545" s="301"/>
    </row>
    <row r="12546" spans="3:3" x14ac:dyDescent="0.2">
      <c r="C12546" s="301"/>
    </row>
    <row r="12547" spans="3:3" x14ac:dyDescent="0.2">
      <c r="C12547" s="13"/>
    </row>
    <row r="12548" spans="3:3" x14ac:dyDescent="0.2">
      <c r="C12548" s="301"/>
    </row>
    <row r="12549" spans="3:3" x14ac:dyDescent="0.2">
      <c r="C12549" s="301"/>
    </row>
    <row r="12550" spans="3:3" x14ac:dyDescent="0.2">
      <c r="C12550" s="13"/>
    </row>
    <row r="12551" spans="3:3" x14ac:dyDescent="0.2">
      <c r="C12551" s="301"/>
    </row>
    <row r="12552" spans="3:3" x14ac:dyDescent="0.2">
      <c r="C12552" s="301"/>
    </row>
    <row r="12553" spans="3:3" x14ac:dyDescent="0.2">
      <c r="C12553" s="13"/>
    </row>
    <row r="12554" spans="3:3" x14ac:dyDescent="0.2">
      <c r="C12554" s="301"/>
    </row>
    <row r="12555" spans="3:3" x14ac:dyDescent="0.2">
      <c r="C12555" s="301"/>
    </row>
    <row r="12556" spans="3:3" x14ac:dyDescent="0.2">
      <c r="C12556" s="13"/>
    </row>
    <row r="12557" spans="3:3" x14ac:dyDescent="0.2">
      <c r="C12557" s="301"/>
    </row>
    <row r="12558" spans="3:3" x14ac:dyDescent="0.2">
      <c r="C12558" s="301"/>
    </row>
    <row r="12559" spans="3:3" x14ac:dyDescent="0.2">
      <c r="C12559" s="13"/>
    </row>
    <row r="12560" spans="3:3" x14ac:dyDescent="0.2">
      <c r="C12560" s="301"/>
    </row>
    <row r="12561" spans="3:3" x14ac:dyDescent="0.2">
      <c r="C12561" s="301"/>
    </row>
    <row r="12562" spans="3:3" x14ac:dyDescent="0.2">
      <c r="C12562" s="13"/>
    </row>
    <row r="12563" spans="3:3" x14ac:dyDescent="0.2">
      <c r="C12563" s="301"/>
    </row>
    <row r="12564" spans="3:3" x14ac:dyDescent="0.2">
      <c r="C12564" s="301"/>
    </row>
    <row r="12565" spans="3:3" x14ac:dyDescent="0.2">
      <c r="C12565" s="13"/>
    </row>
    <row r="12566" spans="3:3" x14ac:dyDescent="0.2">
      <c r="C12566" s="301"/>
    </row>
    <row r="12567" spans="3:3" x14ac:dyDescent="0.2">
      <c r="C12567" s="301"/>
    </row>
    <row r="12568" spans="3:3" x14ac:dyDescent="0.2">
      <c r="C12568" s="13"/>
    </row>
    <row r="12569" spans="3:3" x14ac:dyDescent="0.2">
      <c r="C12569" s="301"/>
    </row>
    <row r="12570" spans="3:3" x14ac:dyDescent="0.2">
      <c r="C12570" s="301"/>
    </row>
    <row r="12571" spans="3:3" x14ac:dyDescent="0.2">
      <c r="C12571" s="13"/>
    </row>
    <row r="12572" spans="3:3" x14ac:dyDescent="0.2">
      <c r="C12572" s="301"/>
    </row>
    <row r="12573" spans="3:3" x14ac:dyDescent="0.2">
      <c r="C12573" s="301"/>
    </row>
    <row r="12574" spans="3:3" x14ac:dyDescent="0.2">
      <c r="C12574" s="13"/>
    </row>
    <row r="12575" spans="3:3" x14ac:dyDescent="0.2">
      <c r="C12575" s="301"/>
    </row>
    <row r="12576" spans="3:3" x14ac:dyDescent="0.2">
      <c r="C12576" s="301"/>
    </row>
    <row r="12577" spans="3:3" x14ac:dyDescent="0.2">
      <c r="C12577" s="13"/>
    </row>
    <row r="12578" spans="3:3" x14ac:dyDescent="0.2">
      <c r="C12578" s="301"/>
    </row>
    <row r="12579" spans="3:3" x14ac:dyDescent="0.2">
      <c r="C12579" s="301"/>
    </row>
    <row r="12580" spans="3:3" x14ac:dyDescent="0.2">
      <c r="C12580" s="13"/>
    </row>
    <row r="12581" spans="3:3" x14ac:dyDescent="0.2">
      <c r="C12581" s="301"/>
    </row>
    <row r="12582" spans="3:3" x14ac:dyDescent="0.2">
      <c r="C12582" s="301"/>
    </row>
    <row r="12583" spans="3:3" x14ac:dyDescent="0.2">
      <c r="C12583" s="13"/>
    </row>
    <row r="12584" spans="3:3" x14ac:dyDescent="0.2">
      <c r="C12584" s="301"/>
    </row>
    <row r="12585" spans="3:3" x14ac:dyDescent="0.2">
      <c r="C12585" s="301"/>
    </row>
    <row r="12586" spans="3:3" x14ac:dyDescent="0.2">
      <c r="C12586" s="13"/>
    </row>
    <row r="12587" spans="3:3" x14ac:dyDescent="0.2">
      <c r="C12587" s="301"/>
    </row>
    <row r="12588" spans="3:3" x14ac:dyDescent="0.2">
      <c r="C12588" s="301"/>
    </row>
    <row r="12589" spans="3:3" x14ac:dyDescent="0.2">
      <c r="C12589" s="13"/>
    </row>
    <row r="12590" spans="3:3" x14ac:dyDescent="0.2">
      <c r="C12590" s="301"/>
    </row>
    <row r="12591" spans="3:3" x14ac:dyDescent="0.2">
      <c r="C12591" s="301"/>
    </row>
    <row r="12592" spans="3:3" x14ac:dyDescent="0.2">
      <c r="C12592" s="13"/>
    </row>
    <row r="12593" spans="3:3" x14ac:dyDescent="0.2">
      <c r="C12593" s="301"/>
    </row>
    <row r="12594" spans="3:3" x14ac:dyDescent="0.2">
      <c r="C12594" s="301"/>
    </row>
    <row r="12595" spans="3:3" x14ac:dyDescent="0.2">
      <c r="C12595" s="13"/>
    </row>
    <row r="12596" spans="3:3" x14ac:dyDescent="0.2">
      <c r="C12596" s="301"/>
    </row>
    <row r="12597" spans="3:3" x14ac:dyDescent="0.2">
      <c r="C12597" s="301"/>
    </row>
    <row r="12598" spans="3:3" x14ac:dyDescent="0.2">
      <c r="C12598" s="13"/>
    </row>
    <row r="12599" spans="3:3" x14ac:dyDescent="0.2">
      <c r="C12599" s="301"/>
    </row>
    <row r="12600" spans="3:3" x14ac:dyDescent="0.2">
      <c r="C12600" s="301"/>
    </row>
    <row r="12601" spans="3:3" x14ac:dyDescent="0.2">
      <c r="C12601" s="13"/>
    </row>
    <row r="12602" spans="3:3" x14ac:dyDescent="0.2">
      <c r="C12602" s="301"/>
    </row>
    <row r="12603" spans="3:3" x14ac:dyDescent="0.2">
      <c r="C12603" s="301"/>
    </row>
    <row r="12604" spans="3:3" x14ac:dyDescent="0.2">
      <c r="C12604" s="13"/>
    </row>
    <row r="12605" spans="3:3" x14ac:dyDescent="0.2">
      <c r="C12605" s="301"/>
    </row>
    <row r="12606" spans="3:3" x14ac:dyDescent="0.2">
      <c r="C12606" s="301"/>
    </row>
    <row r="12607" spans="3:3" x14ac:dyDescent="0.2">
      <c r="C12607" s="13"/>
    </row>
    <row r="12608" spans="3:3" x14ac:dyDescent="0.2">
      <c r="C12608" s="301"/>
    </row>
    <row r="12609" spans="3:3" x14ac:dyDescent="0.2">
      <c r="C12609" s="301"/>
    </row>
    <row r="12610" spans="3:3" x14ac:dyDescent="0.2">
      <c r="C12610" s="13"/>
    </row>
    <row r="12611" spans="3:3" x14ac:dyDescent="0.2">
      <c r="C12611" s="301"/>
    </row>
    <row r="12612" spans="3:3" x14ac:dyDescent="0.2">
      <c r="C12612" s="301"/>
    </row>
    <row r="12613" spans="3:3" x14ac:dyDescent="0.2">
      <c r="C12613" s="13"/>
    </row>
    <row r="12614" spans="3:3" x14ac:dyDescent="0.2">
      <c r="C12614" s="301"/>
    </row>
    <row r="12615" spans="3:3" x14ac:dyDescent="0.2">
      <c r="C12615" s="301"/>
    </row>
    <row r="12616" spans="3:3" x14ac:dyDescent="0.2">
      <c r="C12616" s="13"/>
    </row>
    <row r="12617" spans="3:3" x14ac:dyDescent="0.2">
      <c r="C12617" s="301"/>
    </row>
    <row r="12618" spans="3:3" x14ac:dyDescent="0.2">
      <c r="C12618" s="301"/>
    </row>
    <row r="12619" spans="3:3" x14ac:dyDescent="0.2">
      <c r="C12619" s="13"/>
    </row>
    <row r="12620" spans="3:3" x14ac:dyDescent="0.2">
      <c r="C12620" s="301"/>
    </row>
    <row r="12621" spans="3:3" x14ac:dyDescent="0.2">
      <c r="C12621" s="301"/>
    </row>
    <row r="12622" spans="3:3" x14ac:dyDescent="0.2">
      <c r="C12622" s="13"/>
    </row>
    <row r="12623" spans="3:3" x14ac:dyDescent="0.2">
      <c r="C12623" s="301"/>
    </row>
    <row r="12624" spans="3:3" x14ac:dyDescent="0.2">
      <c r="C12624" s="301"/>
    </row>
    <row r="12625" spans="3:3" x14ac:dyDescent="0.2">
      <c r="C12625" s="13"/>
    </row>
    <row r="12626" spans="3:3" x14ac:dyDescent="0.2">
      <c r="C12626" s="301"/>
    </row>
    <row r="12627" spans="3:3" x14ac:dyDescent="0.2">
      <c r="C12627" s="301"/>
    </row>
    <row r="12628" spans="3:3" x14ac:dyDescent="0.2">
      <c r="C12628" s="13"/>
    </row>
    <row r="12629" spans="3:3" x14ac:dyDescent="0.2">
      <c r="C12629" s="301"/>
    </row>
    <row r="12630" spans="3:3" x14ac:dyDescent="0.2">
      <c r="C12630" s="301"/>
    </row>
    <row r="12631" spans="3:3" x14ac:dyDescent="0.2">
      <c r="C12631" s="13"/>
    </row>
    <row r="12632" spans="3:3" x14ac:dyDescent="0.2">
      <c r="C12632" s="301"/>
    </row>
    <row r="12633" spans="3:3" x14ac:dyDescent="0.2">
      <c r="C12633" s="301"/>
    </row>
    <row r="12634" spans="3:3" x14ac:dyDescent="0.2">
      <c r="C12634" s="13"/>
    </row>
    <row r="12635" spans="3:3" x14ac:dyDescent="0.2">
      <c r="C12635" s="301"/>
    </row>
    <row r="12636" spans="3:3" x14ac:dyDescent="0.2">
      <c r="C12636" s="301"/>
    </row>
    <row r="12637" spans="3:3" x14ac:dyDescent="0.2">
      <c r="C12637" s="13"/>
    </row>
    <row r="12638" spans="3:3" x14ac:dyDescent="0.2">
      <c r="C12638" s="301"/>
    </row>
    <row r="12639" spans="3:3" x14ac:dyDescent="0.2">
      <c r="C12639" s="301"/>
    </row>
    <row r="12640" spans="3:3" x14ac:dyDescent="0.2">
      <c r="C12640" s="13"/>
    </row>
    <row r="12641" spans="3:3" x14ac:dyDescent="0.2">
      <c r="C12641" s="301"/>
    </row>
    <row r="12642" spans="3:3" x14ac:dyDescent="0.2">
      <c r="C12642" s="301"/>
    </row>
    <row r="12643" spans="3:3" x14ac:dyDescent="0.2">
      <c r="C12643" s="13"/>
    </row>
    <row r="12644" spans="3:3" x14ac:dyDescent="0.2">
      <c r="C12644" s="301"/>
    </row>
    <row r="12645" spans="3:3" x14ac:dyDescent="0.2">
      <c r="C12645" s="301"/>
    </row>
    <row r="12646" spans="3:3" x14ac:dyDescent="0.2">
      <c r="C12646" s="13"/>
    </row>
    <row r="12647" spans="3:3" x14ac:dyDescent="0.2">
      <c r="C12647" s="301"/>
    </row>
    <row r="12648" spans="3:3" x14ac:dyDescent="0.2">
      <c r="C12648" s="301"/>
    </row>
    <row r="12649" spans="3:3" x14ac:dyDescent="0.2">
      <c r="C12649" s="13"/>
    </row>
    <row r="12650" spans="3:3" x14ac:dyDescent="0.2">
      <c r="C12650" s="301"/>
    </row>
    <row r="12651" spans="3:3" x14ac:dyDescent="0.2">
      <c r="C12651" s="301"/>
    </row>
    <row r="12652" spans="3:3" x14ac:dyDescent="0.2">
      <c r="C12652" s="13"/>
    </row>
    <row r="12653" spans="3:3" x14ac:dyDescent="0.2">
      <c r="C12653" s="301"/>
    </row>
    <row r="12654" spans="3:3" x14ac:dyDescent="0.2">
      <c r="C12654" s="301"/>
    </row>
    <row r="12655" spans="3:3" x14ac:dyDescent="0.2">
      <c r="C12655" s="13"/>
    </row>
    <row r="12656" spans="3:3" x14ac:dyDescent="0.2">
      <c r="C12656" s="301"/>
    </row>
    <row r="12657" spans="3:3" x14ac:dyDescent="0.2">
      <c r="C12657" s="301"/>
    </row>
    <row r="12658" spans="3:3" x14ac:dyDescent="0.2">
      <c r="C12658" s="13"/>
    </row>
    <row r="12659" spans="3:3" x14ac:dyDescent="0.2">
      <c r="C12659" s="301"/>
    </row>
    <row r="12660" spans="3:3" x14ac:dyDescent="0.2">
      <c r="C12660" s="301"/>
    </row>
    <row r="12661" spans="3:3" x14ac:dyDescent="0.2">
      <c r="C12661" s="13"/>
    </row>
    <row r="12662" spans="3:3" x14ac:dyDescent="0.2">
      <c r="C12662" s="301"/>
    </row>
    <row r="12663" spans="3:3" x14ac:dyDescent="0.2">
      <c r="C12663" s="301"/>
    </row>
    <row r="12664" spans="3:3" x14ac:dyDescent="0.2">
      <c r="C12664" s="13"/>
    </row>
    <row r="12665" spans="3:3" x14ac:dyDescent="0.2">
      <c r="C12665" s="301"/>
    </row>
    <row r="12666" spans="3:3" x14ac:dyDescent="0.2">
      <c r="C12666" s="301"/>
    </row>
    <row r="12667" spans="3:3" x14ac:dyDescent="0.2">
      <c r="C12667" s="13"/>
    </row>
    <row r="12668" spans="3:3" x14ac:dyDescent="0.2">
      <c r="C12668" s="301"/>
    </row>
    <row r="12669" spans="3:3" x14ac:dyDescent="0.2">
      <c r="C12669" s="301"/>
    </row>
    <row r="12670" spans="3:3" x14ac:dyDescent="0.2">
      <c r="C12670" s="13"/>
    </row>
    <row r="12671" spans="3:3" x14ac:dyDescent="0.2">
      <c r="C12671" s="301"/>
    </row>
    <row r="12672" spans="3:3" x14ac:dyDescent="0.2">
      <c r="C12672" s="301"/>
    </row>
    <row r="12673" spans="3:3" x14ac:dyDescent="0.2">
      <c r="C12673" s="13"/>
    </row>
    <row r="12674" spans="3:3" x14ac:dyDescent="0.2">
      <c r="C12674" s="301"/>
    </row>
    <row r="12675" spans="3:3" x14ac:dyDescent="0.2">
      <c r="C12675" s="301"/>
    </row>
    <row r="12676" spans="3:3" x14ac:dyDescent="0.2">
      <c r="C12676" s="13"/>
    </row>
    <row r="12677" spans="3:3" x14ac:dyDescent="0.2">
      <c r="C12677" s="301"/>
    </row>
    <row r="12678" spans="3:3" x14ac:dyDescent="0.2">
      <c r="C12678" s="301"/>
    </row>
    <row r="12679" spans="3:3" x14ac:dyDescent="0.2">
      <c r="C12679" s="13"/>
    </row>
    <row r="12680" spans="3:3" x14ac:dyDescent="0.2">
      <c r="C12680" s="301"/>
    </row>
    <row r="12681" spans="3:3" x14ac:dyDescent="0.2">
      <c r="C12681" s="301"/>
    </row>
    <row r="12682" spans="3:3" x14ac:dyDescent="0.2">
      <c r="C12682" s="13"/>
    </row>
    <row r="12683" spans="3:3" x14ac:dyDescent="0.2">
      <c r="C12683" s="301"/>
    </row>
    <row r="12684" spans="3:3" x14ac:dyDescent="0.2">
      <c r="C12684" s="301"/>
    </row>
    <row r="12685" spans="3:3" x14ac:dyDescent="0.2">
      <c r="C12685" s="13"/>
    </row>
    <row r="12686" spans="3:3" x14ac:dyDescent="0.2">
      <c r="C12686" s="301"/>
    </row>
    <row r="12687" spans="3:3" x14ac:dyDescent="0.2">
      <c r="C12687" s="301"/>
    </row>
    <row r="12688" spans="3:3" x14ac:dyDescent="0.2">
      <c r="C12688" s="13"/>
    </row>
    <row r="12689" spans="3:3" x14ac:dyDescent="0.2">
      <c r="C12689" s="301"/>
    </row>
    <row r="12690" spans="3:3" x14ac:dyDescent="0.2">
      <c r="C12690" s="301"/>
    </row>
    <row r="12691" spans="3:3" x14ac:dyDescent="0.2">
      <c r="C12691" s="13"/>
    </row>
    <row r="12692" spans="3:3" x14ac:dyDescent="0.2">
      <c r="C12692" s="301"/>
    </row>
    <row r="12693" spans="3:3" x14ac:dyDescent="0.2">
      <c r="C12693" s="301"/>
    </row>
    <row r="12694" spans="3:3" x14ac:dyDescent="0.2">
      <c r="C12694" s="13"/>
    </row>
    <row r="12695" spans="3:3" x14ac:dyDescent="0.2">
      <c r="C12695" s="301"/>
    </row>
    <row r="12696" spans="3:3" x14ac:dyDescent="0.2">
      <c r="C12696" s="301"/>
    </row>
    <row r="12697" spans="3:3" x14ac:dyDescent="0.2">
      <c r="C12697" s="13"/>
    </row>
    <row r="12698" spans="3:3" x14ac:dyDescent="0.2">
      <c r="C12698" s="301"/>
    </row>
    <row r="12699" spans="3:3" x14ac:dyDescent="0.2">
      <c r="C12699" s="301"/>
    </row>
    <row r="12700" spans="3:3" x14ac:dyDescent="0.2">
      <c r="C12700" s="13"/>
    </row>
    <row r="12701" spans="3:3" x14ac:dyDescent="0.2">
      <c r="C12701" s="301"/>
    </row>
    <row r="12702" spans="3:3" x14ac:dyDescent="0.2">
      <c r="C12702" s="301"/>
    </row>
    <row r="12703" spans="3:3" x14ac:dyDescent="0.2">
      <c r="C12703" s="13"/>
    </row>
    <row r="12704" spans="3:3" x14ac:dyDescent="0.2">
      <c r="C12704" s="301"/>
    </row>
    <row r="12705" spans="3:3" x14ac:dyDescent="0.2">
      <c r="C12705" s="301"/>
    </row>
    <row r="12706" spans="3:3" x14ac:dyDescent="0.2">
      <c r="C12706" s="13"/>
    </row>
    <row r="12707" spans="3:3" x14ac:dyDescent="0.2">
      <c r="C12707" s="301"/>
    </row>
    <row r="12708" spans="3:3" x14ac:dyDescent="0.2">
      <c r="C12708" s="301"/>
    </row>
    <row r="12709" spans="3:3" x14ac:dyDescent="0.2">
      <c r="C12709" s="13"/>
    </row>
    <row r="12710" spans="3:3" x14ac:dyDescent="0.2">
      <c r="C12710" s="301"/>
    </row>
    <row r="12711" spans="3:3" x14ac:dyDescent="0.2">
      <c r="C12711" s="301"/>
    </row>
    <row r="12712" spans="3:3" x14ac:dyDescent="0.2">
      <c r="C12712" s="13"/>
    </row>
    <row r="12713" spans="3:3" x14ac:dyDescent="0.2">
      <c r="C12713" s="301"/>
    </row>
    <row r="12714" spans="3:3" x14ac:dyDescent="0.2">
      <c r="C12714" s="301"/>
    </row>
    <row r="12715" spans="3:3" x14ac:dyDescent="0.2">
      <c r="C12715" s="13"/>
    </row>
    <row r="12716" spans="3:3" x14ac:dyDescent="0.2">
      <c r="C12716" s="301"/>
    </row>
    <row r="12717" spans="3:3" x14ac:dyDescent="0.2">
      <c r="C12717" s="301"/>
    </row>
    <row r="12718" spans="3:3" x14ac:dyDescent="0.2">
      <c r="C12718" s="13"/>
    </row>
    <row r="12719" spans="3:3" x14ac:dyDescent="0.2">
      <c r="C12719" s="301"/>
    </row>
    <row r="12720" spans="3:3" x14ac:dyDescent="0.2">
      <c r="C12720" s="301"/>
    </row>
    <row r="12721" spans="3:3" x14ac:dyDescent="0.2">
      <c r="C12721" s="13"/>
    </row>
    <row r="12722" spans="3:3" x14ac:dyDescent="0.2">
      <c r="C12722" s="301"/>
    </row>
    <row r="12723" spans="3:3" x14ac:dyDescent="0.2">
      <c r="C12723" s="301"/>
    </row>
    <row r="12724" spans="3:3" x14ac:dyDescent="0.2">
      <c r="C12724" s="13"/>
    </row>
    <row r="12725" spans="3:3" x14ac:dyDescent="0.2">
      <c r="C12725" s="301"/>
    </row>
    <row r="12726" spans="3:3" x14ac:dyDescent="0.2">
      <c r="C12726" s="301"/>
    </row>
    <row r="12727" spans="3:3" x14ac:dyDescent="0.2">
      <c r="C12727" s="13"/>
    </row>
    <row r="12728" spans="3:3" x14ac:dyDescent="0.2">
      <c r="C12728" s="301"/>
    </row>
    <row r="12729" spans="3:3" x14ac:dyDescent="0.2">
      <c r="C12729" s="301"/>
    </row>
    <row r="12730" spans="3:3" x14ac:dyDescent="0.2">
      <c r="C12730" s="13"/>
    </row>
    <row r="12731" spans="3:3" x14ac:dyDescent="0.2">
      <c r="C12731" s="301"/>
    </row>
    <row r="12732" spans="3:3" x14ac:dyDescent="0.2">
      <c r="C12732" s="301"/>
    </row>
    <row r="12733" spans="3:3" x14ac:dyDescent="0.2">
      <c r="C12733" s="13"/>
    </row>
    <row r="12734" spans="3:3" x14ac:dyDescent="0.2">
      <c r="C12734" s="301"/>
    </row>
    <row r="12735" spans="3:3" x14ac:dyDescent="0.2">
      <c r="C12735" s="301"/>
    </row>
    <row r="12736" spans="3:3" x14ac:dyDescent="0.2">
      <c r="C12736" s="13"/>
    </row>
    <row r="12737" spans="3:3" x14ac:dyDescent="0.2">
      <c r="C12737" s="301"/>
    </row>
    <row r="12738" spans="3:3" x14ac:dyDescent="0.2">
      <c r="C12738" s="301"/>
    </row>
    <row r="12739" spans="3:3" x14ac:dyDescent="0.2">
      <c r="C12739" s="13"/>
    </row>
    <row r="12740" spans="3:3" x14ac:dyDescent="0.2">
      <c r="C12740" s="301"/>
    </row>
    <row r="12741" spans="3:3" x14ac:dyDescent="0.2">
      <c r="C12741" s="301"/>
    </row>
    <row r="12742" spans="3:3" x14ac:dyDescent="0.2">
      <c r="C12742" s="13"/>
    </row>
    <row r="12743" spans="3:3" x14ac:dyDescent="0.2">
      <c r="C12743" s="301"/>
    </row>
    <row r="12744" spans="3:3" x14ac:dyDescent="0.2">
      <c r="C12744" s="301"/>
    </row>
    <row r="12745" spans="3:3" x14ac:dyDescent="0.2">
      <c r="C12745" s="13"/>
    </row>
    <row r="12746" spans="3:3" x14ac:dyDescent="0.2">
      <c r="C12746" s="301"/>
    </row>
    <row r="12747" spans="3:3" x14ac:dyDescent="0.2">
      <c r="C12747" s="301"/>
    </row>
    <row r="12748" spans="3:3" x14ac:dyDescent="0.2">
      <c r="C12748" s="13"/>
    </row>
    <row r="12749" spans="3:3" x14ac:dyDescent="0.2">
      <c r="C12749" s="301"/>
    </row>
    <row r="12750" spans="3:3" x14ac:dyDescent="0.2">
      <c r="C12750" s="301"/>
    </row>
    <row r="12751" spans="3:3" x14ac:dyDescent="0.2">
      <c r="C12751" s="13"/>
    </row>
    <row r="12752" spans="3:3" x14ac:dyDescent="0.2">
      <c r="C12752" s="301"/>
    </row>
    <row r="12753" spans="3:3" x14ac:dyDescent="0.2">
      <c r="C12753" s="301"/>
    </row>
    <row r="12754" spans="3:3" x14ac:dyDescent="0.2">
      <c r="C12754" s="13"/>
    </row>
    <row r="12755" spans="3:3" x14ac:dyDescent="0.2">
      <c r="C12755" s="301"/>
    </row>
    <row r="12756" spans="3:3" x14ac:dyDescent="0.2">
      <c r="C12756" s="301"/>
    </row>
    <row r="12757" spans="3:3" x14ac:dyDescent="0.2">
      <c r="C12757" s="13"/>
    </row>
    <row r="12758" spans="3:3" x14ac:dyDescent="0.2">
      <c r="C12758" s="301"/>
    </row>
    <row r="12759" spans="3:3" x14ac:dyDescent="0.2">
      <c r="C12759" s="301"/>
    </row>
    <row r="12760" spans="3:3" x14ac:dyDescent="0.2">
      <c r="C12760" s="13"/>
    </row>
    <row r="12761" spans="3:3" x14ac:dyDescent="0.2">
      <c r="C12761" s="301"/>
    </row>
    <row r="12762" spans="3:3" x14ac:dyDescent="0.2">
      <c r="C12762" s="301"/>
    </row>
    <row r="12763" spans="3:3" x14ac:dyDescent="0.2">
      <c r="C12763" s="13"/>
    </row>
    <row r="12764" spans="3:3" x14ac:dyDescent="0.2">
      <c r="C12764" s="301"/>
    </row>
    <row r="12765" spans="3:3" x14ac:dyDescent="0.2">
      <c r="C12765" s="301"/>
    </row>
    <row r="12766" spans="3:3" x14ac:dyDescent="0.2">
      <c r="C12766" s="13"/>
    </row>
    <row r="12767" spans="3:3" x14ac:dyDescent="0.2">
      <c r="C12767" s="301"/>
    </row>
    <row r="12768" spans="3:3" x14ac:dyDescent="0.2">
      <c r="C12768" s="301"/>
    </row>
    <row r="12769" spans="3:3" x14ac:dyDescent="0.2">
      <c r="C12769" s="13"/>
    </row>
    <row r="12770" spans="3:3" x14ac:dyDescent="0.2">
      <c r="C12770" s="301"/>
    </row>
    <row r="12771" spans="3:3" x14ac:dyDescent="0.2">
      <c r="C12771" s="301"/>
    </row>
    <row r="12772" spans="3:3" x14ac:dyDescent="0.2">
      <c r="C12772" s="13"/>
    </row>
    <row r="12773" spans="3:3" x14ac:dyDescent="0.2">
      <c r="C12773" s="301"/>
    </row>
    <row r="12774" spans="3:3" x14ac:dyDescent="0.2">
      <c r="C12774" s="301"/>
    </row>
    <row r="12775" spans="3:3" x14ac:dyDescent="0.2">
      <c r="C12775" s="13"/>
    </row>
    <row r="12776" spans="3:3" x14ac:dyDescent="0.2">
      <c r="C12776" s="301"/>
    </row>
    <row r="12777" spans="3:3" x14ac:dyDescent="0.2">
      <c r="C12777" s="301"/>
    </row>
    <row r="12778" spans="3:3" x14ac:dyDescent="0.2">
      <c r="C12778" s="13"/>
    </row>
    <row r="12779" spans="3:3" x14ac:dyDescent="0.2">
      <c r="C12779" s="301"/>
    </row>
    <row r="12780" spans="3:3" x14ac:dyDescent="0.2">
      <c r="C12780" s="301"/>
    </row>
    <row r="12781" spans="3:3" x14ac:dyDescent="0.2">
      <c r="C12781" s="13"/>
    </row>
    <row r="12782" spans="3:3" x14ac:dyDescent="0.2">
      <c r="C12782" s="301"/>
    </row>
    <row r="12783" spans="3:3" x14ac:dyDescent="0.2">
      <c r="C12783" s="301"/>
    </row>
    <row r="12784" spans="3:3" x14ac:dyDescent="0.2">
      <c r="C12784" s="13"/>
    </row>
    <row r="12785" spans="3:3" x14ac:dyDescent="0.2">
      <c r="C12785" s="301"/>
    </row>
    <row r="12786" spans="3:3" x14ac:dyDescent="0.2">
      <c r="C12786" s="301"/>
    </row>
    <row r="12787" spans="3:3" x14ac:dyDescent="0.2">
      <c r="C12787" s="13"/>
    </row>
    <row r="12788" spans="3:3" x14ac:dyDescent="0.2">
      <c r="C12788" s="301"/>
    </row>
    <row r="12789" spans="3:3" x14ac:dyDescent="0.2">
      <c r="C12789" s="301"/>
    </row>
    <row r="12790" spans="3:3" x14ac:dyDescent="0.2">
      <c r="C12790" s="13"/>
    </row>
    <row r="12791" spans="3:3" x14ac:dyDescent="0.2">
      <c r="C12791" s="301"/>
    </row>
    <row r="12792" spans="3:3" x14ac:dyDescent="0.2">
      <c r="C12792" s="301"/>
    </row>
    <row r="12793" spans="3:3" x14ac:dyDescent="0.2">
      <c r="C12793" s="13"/>
    </row>
    <row r="12794" spans="3:3" x14ac:dyDescent="0.2">
      <c r="C12794" s="301"/>
    </row>
    <row r="12795" spans="3:3" x14ac:dyDescent="0.2">
      <c r="C12795" s="301"/>
    </row>
    <row r="12796" spans="3:3" x14ac:dyDescent="0.2">
      <c r="C12796" s="13"/>
    </row>
    <row r="12797" spans="3:3" x14ac:dyDescent="0.2">
      <c r="C12797" s="301"/>
    </row>
    <row r="12798" spans="3:3" x14ac:dyDescent="0.2">
      <c r="C12798" s="301"/>
    </row>
    <row r="12799" spans="3:3" x14ac:dyDescent="0.2">
      <c r="C12799" s="13"/>
    </row>
    <row r="12800" spans="3:3" x14ac:dyDescent="0.2">
      <c r="C12800" s="301"/>
    </row>
    <row r="12801" spans="3:3" x14ac:dyDescent="0.2">
      <c r="C12801" s="301"/>
    </row>
    <row r="12802" spans="3:3" x14ac:dyDescent="0.2">
      <c r="C12802" s="13"/>
    </row>
    <row r="12803" spans="3:3" x14ac:dyDescent="0.2">
      <c r="C12803" s="301"/>
    </row>
    <row r="12804" spans="3:3" x14ac:dyDescent="0.2">
      <c r="C12804" s="301"/>
    </row>
    <row r="12805" spans="3:3" x14ac:dyDescent="0.2">
      <c r="C12805" s="13"/>
    </row>
    <row r="12806" spans="3:3" x14ac:dyDescent="0.2">
      <c r="C12806" s="301"/>
    </row>
    <row r="12807" spans="3:3" x14ac:dyDescent="0.2">
      <c r="C12807" s="301"/>
    </row>
    <row r="12808" spans="3:3" x14ac:dyDescent="0.2">
      <c r="C12808" s="13"/>
    </row>
    <row r="12809" spans="3:3" x14ac:dyDescent="0.2">
      <c r="C12809" s="301"/>
    </row>
    <row r="12810" spans="3:3" x14ac:dyDescent="0.2">
      <c r="C12810" s="301"/>
    </row>
    <row r="12811" spans="3:3" x14ac:dyDescent="0.2">
      <c r="C12811" s="13"/>
    </row>
    <row r="12812" spans="3:3" x14ac:dyDescent="0.2">
      <c r="C12812" s="301"/>
    </row>
    <row r="12813" spans="3:3" x14ac:dyDescent="0.2">
      <c r="C12813" s="301"/>
    </row>
    <row r="12814" spans="3:3" x14ac:dyDescent="0.2">
      <c r="C12814" s="13"/>
    </row>
    <row r="12815" spans="3:3" x14ac:dyDescent="0.2">
      <c r="C12815" s="301"/>
    </row>
    <row r="12816" spans="3:3" x14ac:dyDescent="0.2">
      <c r="C12816" s="301"/>
    </row>
    <row r="12817" spans="3:3" x14ac:dyDescent="0.2">
      <c r="C12817" s="13"/>
    </row>
    <row r="12818" spans="3:3" x14ac:dyDescent="0.2">
      <c r="C12818" s="301"/>
    </row>
    <row r="12819" spans="3:3" x14ac:dyDescent="0.2">
      <c r="C12819" s="301"/>
    </row>
    <row r="12820" spans="3:3" x14ac:dyDescent="0.2">
      <c r="C12820" s="13"/>
    </row>
    <row r="12821" spans="3:3" x14ac:dyDescent="0.2">
      <c r="C12821" s="301"/>
    </row>
    <row r="12822" spans="3:3" x14ac:dyDescent="0.2">
      <c r="C12822" s="301"/>
    </row>
    <row r="12823" spans="3:3" x14ac:dyDescent="0.2">
      <c r="C12823" s="13"/>
    </row>
    <row r="12824" spans="3:3" x14ac:dyDescent="0.2">
      <c r="C12824" s="301"/>
    </row>
    <row r="12825" spans="3:3" x14ac:dyDescent="0.2">
      <c r="C12825" s="301"/>
    </row>
    <row r="12826" spans="3:3" x14ac:dyDescent="0.2">
      <c r="C12826" s="13"/>
    </row>
    <row r="12827" spans="3:3" x14ac:dyDescent="0.2">
      <c r="C12827" s="301"/>
    </row>
    <row r="12828" spans="3:3" x14ac:dyDescent="0.2">
      <c r="C12828" s="301"/>
    </row>
    <row r="12829" spans="3:3" x14ac:dyDescent="0.2">
      <c r="C12829" s="13"/>
    </row>
    <row r="12830" spans="3:3" x14ac:dyDescent="0.2">
      <c r="C12830" s="301"/>
    </row>
    <row r="12831" spans="3:3" x14ac:dyDescent="0.2">
      <c r="C12831" s="301"/>
    </row>
    <row r="12832" spans="3:3" x14ac:dyDescent="0.2">
      <c r="C12832" s="13"/>
    </row>
    <row r="12833" spans="3:3" x14ac:dyDescent="0.2">
      <c r="C12833" s="301"/>
    </row>
    <row r="12834" spans="3:3" x14ac:dyDescent="0.2">
      <c r="C12834" s="301"/>
    </row>
    <row r="12835" spans="3:3" x14ac:dyDescent="0.2">
      <c r="C12835" s="13"/>
    </row>
    <row r="12836" spans="3:3" x14ac:dyDescent="0.2">
      <c r="C12836" s="301"/>
    </row>
    <row r="12837" spans="3:3" x14ac:dyDescent="0.2">
      <c r="C12837" s="301"/>
    </row>
    <row r="12838" spans="3:3" x14ac:dyDescent="0.2">
      <c r="C12838" s="13"/>
    </row>
    <row r="12839" spans="3:3" x14ac:dyDescent="0.2">
      <c r="C12839" s="301"/>
    </row>
    <row r="12840" spans="3:3" x14ac:dyDescent="0.2">
      <c r="C12840" s="301"/>
    </row>
    <row r="12841" spans="3:3" x14ac:dyDescent="0.2">
      <c r="C12841" s="13"/>
    </row>
    <row r="12842" spans="3:3" x14ac:dyDescent="0.2">
      <c r="C12842" s="301"/>
    </row>
    <row r="12843" spans="3:3" x14ac:dyDescent="0.2">
      <c r="C12843" s="301"/>
    </row>
    <row r="12844" spans="3:3" x14ac:dyDescent="0.2">
      <c r="C12844" s="13"/>
    </row>
    <row r="12845" spans="3:3" x14ac:dyDescent="0.2">
      <c r="C12845" s="301"/>
    </row>
    <row r="12846" spans="3:3" x14ac:dyDescent="0.2">
      <c r="C12846" s="301"/>
    </row>
    <row r="12847" spans="3:3" x14ac:dyDescent="0.2">
      <c r="C12847" s="13"/>
    </row>
    <row r="12848" spans="3:3" x14ac:dyDescent="0.2">
      <c r="C12848" s="301"/>
    </row>
    <row r="12849" spans="3:3" x14ac:dyDescent="0.2">
      <c r="C12849" s="301"/>
    </row>
    <row r="12850" spans="3:3" x14ac:dyDescent="0.2">
      <c r="C12850" s="13"/>
    </row>
    <row r="12851" spans="3:3" x14ac:dyDescent="0.2">
      <c r="C12851" s="301"/>
    </row>
    <row r="12852" spans="3:3" x14ac:dyDescent="0.2">
      <c r="C12852" s="301"/>
    </row>
    <row r="12853" spans="3:3" x14ac:dyDescent="0.2">
      <c r="C12853" s="13"/>
    </row>
    <row r="12854" spans="3:3" x14ac:dyDescent="0.2">
      <c r="C12854" s="301"/>
    </row>
    <row r="12855" spans="3:3" x14ac:dyDescent="0.2">
      <c r="C12855" s="301"/>
    </row>
    <row r="12856" spans="3:3" x14ac:dyDescent="0.2">
      <c r="C12856" s="13"/>
    </row>
    <row r="12857" spans="3:3" x14ac:dyDescent="0.2">
      <c r="C12857" s="301"/>
    </row>
    <row r="12858" spans="3:3" x14ac:dyDescent="0.2">
      <c r="C12858" s="301"/>
    </row>
    <row r="12859" spans="3:3" x14ac:dyDescent="0.2">
      <c r="C12859" s="13"/>
    </row>
    <row r="12860" spans="3:3" x14ac:dyDescent="0.2">
      <c r="C12860" s="301"/>
    </row>
    <row r="12861" spans="3:3" x14ac:dyDescent="0.2">
      <c r="C12861" s="301"/>
    </row>
    <row r="12862" spans="3:3" x14ac:dyDescent="0.2">
      <c r="C12862" s="13"/>
    </row>
    <row r="12863" spans="3:3" x14ac:dyDescent="0.2">
      <c r="C12863" s="301"/>
    </row>
    <row r="12864" spans="3:3" x14ac:dyDescent="0.2">
      <c r="C12864" s="301"/>
    </row>
    <row r="12865" spans="3:3" x14ac:dyDescent="0.2">
      <c r="C12865" s="13"/>
    </row>
    <row r="12866" spans="3:3" x14ac:dyDescent="0.2">
      <c r="C12866" s="301"/>
    </row>
    <row r="12867" spans="3:3" x14ac:dyDescent="0.2">
      <c r="C12867" s="301"/>
    </row>
    <row r="12868" spans="3:3" x14ac:dyDescent="0.2">
      <c r="C12868" s="13"/>
    </row>
    <row r="12869" spans="3:3" x14ac:dyDescent="0.2">
      <c r="C12869" s="301"/>
    </row>
    <row r="12870" spans="3:3" x14ac:dyDescent="0.2">
      <c r="C12870" s="301"/>
    </row>
    <row r="12871" spans="3:3" x14ac:dyDescent="0.2">
      <c r="C12871" s="13"/>
    </row>
    <row r="12872" spans="3:3" x14ac:dyDescent="0.2">
      <c r="C12872" s="301"/>
    </row>
    <row r="12873" spans="3:3" x14ac:dyDescent="0.2">
      <c r="C12873" s="301"/>
    </row>
    <row r="12874" spans="3:3" x14ac:dyDescent="0.2">
      <c r="C12874" s="13"/>
    </row>
    <row r="12875" spans="3:3" x14ac:dyDescent="0.2">
      <c r="C12875" s="301"/>
    </row>
    <row r="12876" spans="3:3" x14ac:dyDescent="0.2">
      <c r="C12876" s="301"/>
    </row>
    <row r="12877" spans="3:3" x14ac:dyDescent="0.2">
      <c r="C12877" s="13"/>
    </row>
    <row r="12878" spans="3:3" x14ac:dyDescent="0.2">
      <c r="C12878" s="301"/>
    </row>
    <row r="12879" spans="3:3" x14ac:dyDescent="0.2">
      <c r="C12879" s="301"/>
    </row>
    <row r="12880" spans="3:3" x14ac:dyDescent="0.2">
      <c r="C12880" s="13"/>
    </row>
    <row r="12881" spans="3:3" x14ac:dyDescent="0.2">
      <c r="C12881" s="301"/>
    </row>
    <row r="12882" spans="3:3" x14ac:dyDescent="0.2">
      <c r="C12882" s="301"/>
    </row>
    <row r="12883" spans="3:3" x14ac:dyDescent="0.2">
      <c r="C12883" s="13"/>
    </row>
    <row r="12884" spans="3:3" x14ac:dyDescent="0.2">
      <c r="C12884" s="301"/>
    </row>
    <row r="12885" spans="3:3" x14ac:dyDescent="0.2">
      <c r="C12885" s="301"/>
    </row>
    <row r="12886" spans="3:3" x14ac:dyDescent="0.2">
      <c r="C12886" s="13"/>
    </row>
    <row r="12887" spans="3:3" x14ac:dyDescent="0.2">
      <c r="C12887" s="301"/>
    </row>
    <row r="12888" spans="3:3" x14ac:dyDescent="0.2">
      <c r="C12888" s="301"/>
    </row>
    <row r="12889" spans="3:3" x14ac:dyDescent="0.2">
      <c r="C12889" s="13"/>
    </row>
    <row r="12890" spans="3:3" x14ac:dyDescent="0.2">
      <c r="C12890" s="301"/>
    </row>
    <row r="12891" spans="3:3" x14ac:dyDescent="0.2">
      <c r="C12891" s="301"/>
    </row>
    <row r="12892" spans="3:3" x14ac:dyDescent="0.2">
      <c r="C12892" s="13"/>
    </row>
    <row r="12893" spans="3:3" x14ac:dyDescent="0.2">
      <c r="C12893" s="301"/>
    </row>
    <row r="12894" spans="3:3" x14ac:dyDescent="0.2">
      <c r="C12894" s="301"/>
    </row>
    <row r="12895" spans="3:3" x14ac:dyDescent="0.2">
      <c r="C12895" s="13"/>
    </row>
    <row r="12896" spans="3:3" x14ac:dyDescent="0.2">
      <c r="C12896" s="301"/>
    </row>
    <row r="12897" spans="3:3" x14ac:dyDescent="0.2">
      <c r="C12897" s="301"/>
    </row>
    <row r="12898" spans="3:3" x14ac:dyDescent="0.2">
      <c r="C12898" s="13"/>
    </row>
    <row r="12899" spans="3:3" x14ac:dyDescent="0.2">
      <c r="C12899" s="301"/>
    </row>
    <row r="12900" spans="3:3" x14ac:dyDescent="0.2">
      <c r="C12900" s="301"/>
    </row>
    <row r="12901" spans="3:3" x14ac:dyDescent="0.2">
      <c r="C12901" s="13"/>
    </row>
    <row r="12902" spans="3:3" x14ac:dyDescent="0.2">
      <c r="C12902" s="301"/>
    </row>
    <row r="12903" spans="3:3" x14ac:dyDescent="0.2">
      <c r="C12903" s="301"/>
    </row>
    <row r="12904" spans="3:3" x14ac:dyDescent="0.2">
      <c r="C12904" s="13"/>
    </row>
    <row r="12905" spans="3:3" x14ac:dyDescent="0.2">
      <c r="C12905" s="301"/>
    </row>
    <row r="12906" spans="3:3" x14ac:dyDescent="0.2">
      <c r="C12906" s="301"/>
    </row>
    <row r="12907" spans="3:3" x14ac:dyDescent="0.2">
      <c r="C12907" s="13"/>
    </row>
    <row r="12908" spans="3:3" x14ac:dyDescent="0.2">
      <c r="C12908" s="301"/>
    </row>
    <row r="12909" spans="3:3" x14ac:dyDescent="0.2">
      <c r="C12909" s="301"/>
    </row>
    <row r="12910" spans="3:3" x14ac:dyDescent="0.2">
      <c r="C12910" s="13"/>
    </row>
    <row r="12911" spans="3:3" x14ac:dyDescent="0.2">
      <c r="C12911" s="301"/>
    </row>
    <row r="12912" spans="3:3" x14ac:dyDescent="0.2">
      <c r="C12912" s="301"/>
    </row>
    <row r="12913" spans="3:3" x14ac:dyDescent="0.2">
      <c r="C12913" s="13"/>
    </row>
    <row r="12914" spans="3:3" x14ac:dyDescent="0.2">
      <c r="C12914" s="301"/>
    </row>
    <row r="12915" spans="3:3" x14ac:dyDescent="0.2">
      <c r="C12915" s="301"/>
    </row>
    <row r="12916" spans="3:3" x14ac:dyDescent="0.2">
      <c r="C12916" s="13"/>
    </row>
    <row r="12917" spans="3:3" x14ac:dyDescent="0.2">
      <c r="C12917" s="301"/>
    </row>
    <row r="12918" spans="3:3" x14ac:dyDescent="0.2">
      <c r="C12918" s="301"/>
    </row>
    <row r="12919" spans="3:3" x14ac:dyDescent="0.2">
      <c r="C12919" s="13"/>
    </row>
    <row r="12920" spans="3:3" x14ac:dyDescent="0.2">
      <c r="C12920" s="301"/>
    </row>
    <row r="12921" spans="3:3" x14ac:dyDescent="0.2">
      <c r="C12921" s="301"/>
    </row>
    <row r="12922" spans="3:3" x14ac:dyDescent="0.2">
      <c r="C12922" s="13"/>
    </row>
    <row r="12923" spans="3:3" x14ac:dyDescent="0.2">
      <c r="C12923" s="301"/>
    </row>
    <row r="12924" spans="3:3" x14ac:dyDescent="0.2">
      <c r="C12924" s="301"/>
    </row>
    <row r="12925" spans="3:3" x14ac:dyDescent="0.2">
      <c r="C12925" s="13"/>
    </row>
    <row r="12926" spans="3:3" x14ac:dyDescent="0.2">
      <c r="C12926" s="301"/>
    </row>
    <row r="12927" spans="3:3" x14ac:dyDescent="0.2">
      <c r="C12927" s="301"/>
    </row>
    <row r="12928" spans="3:3" x14ac:dyDescent="0.2">
      <c r="C12928" s="13"/>
    </row>
    <row r="12929" spans="3:3" x14ac:dyDescent="0.2">
      <c r="C12929" s="301"/>
    </row>
    <row r="12930" spans="3:3" x14ac:dyDescent="0.2">
      <c r="C12930" s="301"/>
    </row>
    <row r="12931" spans="3:3" x14ac:dyDescent="0.2">
      <c r="C12931" s="13"/>
    </row>
    <row r="12932" spans="3:3" x14ac:dyDescent="0.2">
      <c r="C12932" s="301"/>
    </row>
    <row r="12933" spans="3:3" x14ac:dyDescent="0.2">
      <c r="C12933" s="301"/>
    </row>
    <row r="12934" spans="3:3" x14ac:dyDescent="0.2">
      <c r="C12934" s="13"/>
    </row>
    <row r="12935" spans="3:3" x14ac:dyDescent="0.2">
      <c r="C12935" s="301"/>
    </row>
    <row r="12936" spans="3:3" x14ac:dyDescent="0.2">
      <c r="C12936" s="301"/>
    </row>
    <row r="12937" spans="3:3" x14ac:dyDescent="0.2">
      <c r="C12937" s="13"/>
    </row>
    <row r="12938" spans="3:3" x14ac:dyDescent="0.2">
      <c r="C12938" s="301"/>
    </row>
    <row r="12939" spans="3:3" x14ac:dyDescent="0.2">
      <c r="C12939" s="301"/>
    </row>
    <row r="12940" spans="3:3" x14ac:dyDescent="0.2">
      <c r="C12940" s="13"/>
    </row>
    <row r="12941" spans="3:3" x14ac:dyDescent="0.2">
      <c r="C12941" s="301"/>
    </row>
    <row r="12942" spans="3:3" x14ac:dyDescent="0.2">
      <c r="C12942" s="301"/>
    </row>
    <row r="12943" spans="3:3" x14ac:dyDescent="0.2">
      <c r="C12943" s="13"/>
    </row>
    <row r="12944" spans="3:3" x14ac:dyDescent="0.2">
      <c r="C12944" s="301"/>
    </row>
    <row r="12945" spans="3:3" x14ac:dyDescent="0.2">
      <c r="C12945" s="301"/>
    </row>
    <row r="12946" spans="3:3" x14ac:dyDescent="0.2">
      <c r="C12946" s="13"/>
    </row>
    <row r="12947" spans="3:3" x14ac:dyDescent="0.2">
      <c r="C12947" s="301"/>
    </row>
    <row r="12948" spans="3:3" x14ac:dyDescent="0.2">
      <c r="C12948" s="301"/>
    </row>
    <row r="12949" spans="3:3" x14ac:dyDescent="0.2">
      <c r="C12949" s="13"/>
    </row>
    <row r="12950" spans="3:3" x14ac:dyDescent="0.2">
      <c r="C12950" s="301"/>
    </row>
    <row r="12951" spans="3:3" x14ac:dyDescent="0.2">
      <c r="C12951" s="301"/>
    </row>
    <row r="12952" spans="3:3" x14ac:dyDescent="0.2">
      <c r="C12952" s="13"/>
    </row>
    <row r="12953" spans="3:3" x14ac:dyDescent="0.2">
      <c r="C12953" s="301"/>
    </row>
    <row r="12954" spans="3:3" x14ac:dyDescent="0.2">
      <c r="C12954" s="301"/>
    </row>
    <row r="12955" spans="3:3" x14ac:dyDescent="0.2">
      <c r="C12955" s="13"/>
    </row>
    <row r="12956" spans="3:3" x14ac:dyDescent="0.2">
      <c r="C12956" s="301"/>
    </row>
    <row r="12957" spans="3:3" x14ac:dyDescent="0.2">
      <c r="C12957" s="301"/>
    </row>
    <row r="12958" spans="3:3" x14ac:dyDescent="0.2">
      <c r="C12958" s="13"/>
    </row>
    <row r="12959" spans="3:3" x14ac:dyDescent="0.2">
      <c r="C12959" s="301"/>
    </row>
    <row r="12960" spans="3:3" x14ac:dyDescent="0.2">
      <c r="C12960" s="301"/>
    </row>
    <row r="12961" spans="3:3" x14ac:dyDescent="0.2">
      <c r="C12961" s="13"/>
    </row>
    <row r="12962" spans="3:3" x14ac:dyDescent="0.2">
      <c r="C12962" s="301"/>
    </row>
    <row r="12963" spans="3:3" x14ac:dyDescent="0.2">
      <c r="C12963" s="301"/>
    </row>
    <row r="12964" spans="3:3" x14ac:dyDescent="0.2">
      <c r="C12964" s="13"/>
    </row>
    <row r="12965" spans="3:3" x14ac:dyDescent="0.2">
      <c r="C12965" s="301"/>
    </row>
    <row r="12966" spans="3:3" x14ac:dyDescent="0.2">
      <c r="C12966" s="301"/>
    </row>
    <row r="12967" spans="3:3" x14ac:dyDescent="0.2">
      <c r="C12967" s="13"/>
    </row>
    <row r="12968" spans="3:3" x14ac:dyDescent="0.2">
      <c r="C12968" s="301"/>
    </row>
    <row r="12969" spans="3:3" x14ac:dyDescent="0.2">
      <c r="C12969" s="301"/>
    </row>
    <row r="12970" spans="3:3" x14ac:dyDescent="0.2">
      <c r="C12970" s="13"/>
    </row>
    <row r="12971" spans="3:3" x14ac:dyDescent="0.2">
      <c r="C12971" s="301"/>
    </row>
    <row r="12972" spans="3:3" x14ac:dyDescent="0.2">
      <c r="C12972" s="301"/>
    </row>
    <row r="12973" spans="3:3" x14ac:dyDescent="0.2">
      <c r="C12973" s="13"/>
    </row>
    <row r="12974" spans="3:3" x14ac:dyDescent="0.2">
      <c r="C12974" s="301"/>
    </row>
    <row r="12975" spans="3:3" x14ac:dyDescent="0.2">
      <c r="C12975" s="301"/>
    </row>
    <row r="12976" spans="3:3" x14ac:dyDescent="0.2">
      <c r="C12976" s="13"/>
    </row>
    <row r="12977" spans="3:3" x14ac:dyDescent="0.2">
      <c r="C12977" s="301"/>
    </row>
    <row r="12978" spans="3:3" x14ac:dyDescent="0.2">
      <c r="C12978" s="301"/>
    </row>
    <row r="12979" spans="3:3" x14ac:dyDescent="0.2">
      <c r="C12979" s="13"/>
    </row>
    <row r="12980" spans="3:3" x14ac:dyDescent="0.2">
      <c r="C12980" s="301"/>
    </row>
    <row r="12981" spans="3:3" x14ac:dyDescent="0.2">
      <c r="C12981" s="301"/>
    </row>
    <row r="12982" spans="3:3" x14ac:dyDescent="0.2">
      <c r="C12982" s="13"/>
    </row>
    <row r="12983" spans="3:3" x14ac:dyDescent="0.2">
      <c r="C12983" s="301"/>
    </row>
    <row r="12984" spans="3:3" x14ac:dyDescent="0.2">
      <c r="C12984" s="301"/>
    </row>
    <row r="12985" spans="3:3" x14ac:dyDescent="0.2">
      <c r="C12985" s="13"/>
    </row>
    <row r="12986" spans="3:3" x14ac:dyDescent="0.2">
      <c r="C12986" s="301"/>
    </row>
    <row r="12987" spans="3:3" x14ac:dyDescent="0.2">
      <c r="C12987" s="301"/>
    </row>
    <row r="12988" spans="3:3" x14ac:dyDescent="0.2">
      <c r="C12988" s="13"/>
    </row>
    <row r="12989" spans="3:3" x14ac:dyDescent="0.2">
      <c r="C12989" s="301"/>
    </row>
    <row r="12990" spans="3:3" x14ac:dyDescent="0.2">
      <c r="C12990" s="301"/>
    </row>
    <row r="12991" spans="3:3" x14ac:dyDescent="0.2">
      <c r="C12991" s="13"/>
    </row>
    <row r="12992" spans="3:3" x14ac:dyDescent="0.2">
      <c r="C12992" s="301"/>
    </row>
    <row r="12993" spans="3:3" x14ac:dyDescent="0.2">
      <c r="C12993" s="301"/>
    </row>
    <row r="12994" spans="3:3" x14ac:dyDescent="0.2">
      <c r="C12994" s="13"/>
    </row>
    <row r="12995" spans="3:3" x14ac:dyDescent="0.2">
      <c r="C12995" s="301"/>
    </row>
    <row r="12996" spans="3:3" x14ac:dyDescent="0.2">
      <c r="C12996" s="301"/>
    </row>
    <row r="12997" spans="3:3" x14ac:dyDescent="0.2">
      <c r="C12997" s="13"/>
    </row>
    <row r="12998" spans="3:3" x14ac:dyDescent="0.2">
      <c r="C12998" s="301"/>
    </row>
    <row r="12999" spans="3:3" x14ac:dyDescent="0.2">
      <c r="C12999" s="301"/>
    </row>
    <row r="13000" spans="3:3" x14ac:dyDescent="0.2">
      <c r="C13000" s="13"/>
    </row>
    <row r="13001" spans="3:3" x14ac:dyDescent="0.2">
      <c r="C13001" s="301"/>
    </row>
    <row r="13002" spans="3:3" x14ac:dyDescent="0.2">
      <c r="C13002" s="301"/>
    </row>
    <row r="13003" spans="3:3" x14ac:dyDescent="0.2">
      <c r="C13003" s="13"/>
    </row>
    <row r="13004" spans="3:3" x14ac:dyDescent="0.2">
      <c r="C13004" s="301"/>
    </row>
    <row r="13005" spans="3:3" x14ac:dyDescent="0.2">
      <c r="C13005" s="301"/>
    </row>
    <row r="13006" spans="3:3" x14ac:dyDescent="0.2">
      <c r="C13006" s="13"/>
    </row>
    <row r="13007" spans="3:3" x14ac:dyDescent="0.2">
      <c r="C13007" s="301"/>
    </row>
    <row r="13008" spans="3:3" x14ac:dyDescent="0.2">
      <c r="C13008" s="301"/>
    </row>
    <row r="13009" spans="3:3" x14ac:dyDescent="0.2">
      <c r="C13009" s="13"/>
    </row>
    <row r="13010" spans="3:3" x14ac:dyDescent="0.2">
      <c r="C13010" s="301"/>
    </row>
    <row r="13011" spans="3:3" x14ac:dyDescent="0.2">
      <c r="C13011" s="301"/>
    </row>
    <row r="13012" spans="3:3" x14ac:dyDescent="0.2">
      <c r="C13012" s="13"/>
    </row>
    <row r="13013" spans="3:3" x14ac:dyDescent="0.2">
      <c r="C13013" s="301"/>
    </row>
    <row r="13014" spans="3:3" x14ac:dyDescent="0.2">
      <c r="C13014" s="301"/>
    </row>
    <row r="13015" spans="3:3" x14ac:dyDescent="0.2">
      <c r="C13015" s="13"/>
    </row>
    <row r="13016" spans="3:3" x14ac:dyDescent="0.2">
      <c r="C13016" s="301"/>
    </row>
    <row r="13017" spans="3:3" x14ac:dyDescent="0.2">
      <c r="C13017" s="301"/>
    </row>
    <row r="13018" spans="3:3" x14ac:dyDescent="0.2">
      <c r="C13018" s="13"/>
    </row>
    <row r="13019" spans="3:3" x14ac:dyDescent="0.2">
      <c r="C13019" s="301"/>
    </row>
    <row r="13020" spans="3:3" x14ac:dyDescent="0.2">
      <c r="C13020" s="301"/>
    </row>
    <row r="13021" spans="3:3" x14ac:dyDescent="0.2">
      <c r="C13021" s="13"/>
    </row>
    <row r="13022" spans="3:3" x14ac:dyDescent="0.2">
      <c r="C13022" s="301"/>
    </row>
    <row r="13023" spans="3:3" x14ac:dyDescent="0.2">
      <c r="C13023" s="301"/>
    </row>
    <row r="13024" spans="3:3" x14ac:dyDescent="0.2">
      <c r="C13024" s="13"/>
    </row>
    <row r="13025" spans="3:3" x14ac:dyDescent="0.2">
      <c r="C13025" s="301"/>
    </row>
    <row r="13026" spans="3:3" x14ac:dyDescent="0.2">
      <c r="C13026" s="301"/>
    </row>
    <row r="13027" spans="3:3" x14ac:dyDescent="0.2">
      <c r="C13027" s="13"/>
    </row>
    <row r="13028" spans="3:3" x14ac:dyDescent="0.2">
      <c r="C13028" s="301"/>
    </row>
    <row r="13029" spans="3:3" x14ac:dyDescent="0.2">
      <c r="C13029" s="301"/>
    </row>
    <row r="13030" spans="3:3" x14ac:dyDescent="0.2">
      <c r="C13030" s="13"/>
    </row>
    <row r="13031" spans="3:3" x14ac:dyDescent="0.2">
      <c r="C13031" s="301"/>
    </row>
    <row r="13032" spans="3:3" x14ac:dyDescent="0.2">
      <c r="C13032" s="301"/>
    </row>
    <row r="13033" spans="3:3" x14ac:dyDescent="0.2">
      <c r="C13033" s="13"/>
    </row>
    <row r="13034" spans="3:3" x14ac:dyDescent="0.2">
      <c r="C13034" s="301"/>
    </row>
    <row r="13035" spans="3:3" x14ac:dyDescent="0.2">
      <c r="C13035" s="301"/>
    </row>
    <row r="13036" spans="3:3" x14ac:dyDescent="0.2">
      <c r="C13036" s="13"/>
    </row>
    <row r="13037" spans="3:3" x14ac:dyDescent="0.2">
      <c r="C13037" s="301"/>
    </row>
    <row r="13038" spans="3:3" x14ac:dyDescent="0.2">
      <c r="C13038" s="301"/>
    </row>
    <row r="13039" spans="3:3" x14ac:dyDescent="0.2">
      <c r="C13039" s="13"/>
    </row>
    <row r="13040" spans="3:3" x14ac:dyDescent="0.2">
      <c r="C13040" s="301"/>
    </row>
    <row r="13041" spans="3:3" x14ac:dyDescent="0.2">
      <c r="C13041" s="301"/>
    </row>
    <row r="13042" spans="3:3" x14ac:dyDescent="0.2">
      <c r="C13042" s="13"/>
    </row>
    <row r="13043" spans="3:3" x14ac:dyDescent="0.2">
      <c r="C13043" s="301"/>
    </row>
    <row r="13044" spans="3:3" x14ac:dyDescent="0.2">
      <c r="C13044" s="301"/>
    </row>
    <row r="13045" spans="3:3" x14ac:dyDescent="0.2">
      <c r="C13045" s="13"/>
    </row>
    <row r="13046" spans="3:3" x14ac:dyDescent="0.2">
      <c r="C13046" s="301"/>
    </row>
    <row r="13047" spans="3:3" x14ac:dyDescent="0.2">
      <c r="C13047" s="301"/>
    </row>
    <row r="13048" spans="3:3" x14ac:dyDescent="0.2">
      <c r="C13048" s="13"/>
    </row>
    <row r="13049" spans="3:3" x14ac:dyDescent="0.2">
      <c r="C13049" s="301"/>
    </row>
    <row r="13050" spans="3:3" x14ac:dyDescent="0.2">
      <c r="C13050" s="301"/>
    </row>
    <row r="13051" spans="3:3" x14ac:dyDescent="0.2">
      <c r="C13051" s="13"/>
    </row>
    <row r="13052" spans="3:3" x14ac:dyDescent="0.2">
      <c r="C13052" s="301"/>
    </row>
    <row r="13053" spans="3:3" x14ac:dyDescent="0.2">
      <c r="C13053" s="301"/>
    </row>
    <row r="13054" spans="3:3" x14ac:dyDescent="0.2">
      <c r="C13054" s="13"/>
    </row>
    <row r="13055" spans="3:3" x14ac:dyDescent="0.2">
      <c r="C13055" s="301"/>
    </row>
    <row r="13056" spans="3:3" x14ac:dyDescent="0.2">
      <c r="C13056" s="301"/>
    </row>
    <row r="13057" spans="3:3" x14ac:dyDescent="0.2">
      <c r="C13057" s="13"/>
    </row>
    <row r="13058" spans="3:3" x14ac:dyDescent="0.2">
      <c r="C13058" s="301"/>
    </row>
    <row r="13059" spans="3:3" x14ac:dyDescent="0.2">
      <c r="C13059" s="301"/>
    </row>
    <row r="13060" spans="3:3" x14ac:dyDescent="0.2">
      <c r="C13060" s="13"/>
    </row>
    <row r="13061" spans="3:3" x14ac:dyDescent="0.2">
      <c r="C13061" s="301"/>
    </row>
    <row r="13062" spans="3:3" x14ac:dyDescent="0.2">
      <c r="C13062" s="301"/>
    </row>
    <row r="13063" spans="3:3" x14ac:dyDescent="0.2">
      <c r="C13063" s="13"/>
    </row>
    <row r="13064" spans="3:3" x14ac:dyDescent="0.2">
      <c r="C13064" s="301"/>
    </row>
    <row r="13065" spans="3:3" x14ac:dyDescent="0.2">
      <c r="C13065" s="301"/>
    </row>
    <row r="13066" spans="3:3" x14ac:dyDescent="0.2">
      <c r="C13066" s="13"/>
    </row>
    <row r="13067" spans="3:3" x14ac:dyDescent="0.2">
      <c r="C13067" s="301"/>
    </row>
    <row r="13068" spans="3:3" x14ac:dyDescent="0.2">
      <c r="C13068" s="301"/>
    </row>
    <row r="13069" spans="3:3" x14ac:dyDescent="0.2">
      <c r="C13069" s="13"/>
    </row>
    <row r="13070" spans="3:3" x14ac:dyDescent="0.2">
      <c r="C13070" s="301"/>
    </row>
    <row r="13071" spans="3:3" x14ac:dyDescent="0.2">
      <c r="C13071" s="301"/>
    </row>
    <row r="13072" spans="3:3" x14ac:dyDescent="0.2">
      <c r="C13072" s="13"/>
    </row>
    <row r="13073" spans="3:3" x14ac:dyDescent="0.2">
      <c r="C13073" s="301"/>
    </row>
    <row r="13074" spans="3:3" x14ac:dyDescent="0.2">
      <c r="C13074" s="301"/>
    </row>
    <row r="13075" spans="3:3" x14ac:dyDescent="0.2">
      <c r="C13075" s="13"/>
    </row>
    <row r="13076" spans="3:3" x14ac:dyDescent="0.2">
      <c r="C13076" s="301"/>
    </row>
    <row r="13077" spans="3:3" x14ac:dyDescent="0.2">
      <c r="C13077" s="301"/>
    </row>
    <row r="13078" spans="3:3" x14ac:dyDescent="0.2">
      <c r="C13078" s="13"/>
    </row>
    <row r="13079" spans="3:3" x14ac:dyDescent="0.2">
      <c r="C13079" s="301"/>
    </row>
    <row r="13080" spans="3:3" x14ac:dyDescent="0.2">
      <c r="C13080" s="301"/>
    </row>
    <row r="13081" spans="3:3" x14ac:dyDescent="0.2">
      <c r="C13081" s="13"/>
    </row>
    <row r="13082" spans="3:3" x14ac:dyDescent="0.2">
      <c r="C13082" s="301"/>
    </row>
    <row r="13083" spans="3:3" x14ac:dyDescent="0.2">
      <c r="C13083" s="301"/>
    </row>
    <row r="13084" spans="3:3" x14ac:dyDescent="0.2">
      <c r="C13084" s="13"/>
    </row>
    <row r="13085" spans="3:3" x14ac:dyDescent="0.2">
      <c r="C13085" s="301"/>
    </row>
    <row r="13086" spans="3:3" x14ac:dyDescent="0.2">
      <c r="C13086" s="301"/>
    </row>
    <row r="13087" spans="3:3" x14ac:dyDescent="0.2">
      <c r="C13087" s="13"/>
    </row>
    <row r="13088" spans="3:3" x14ac:dyDescent="0.2">
      <c r="C13088" s="301"/>
    </row>
    <row r="13089" spans="3:3" x14ac:dyDescent="0.2">
      <c r="C13089" s="301"/>
    </row>
    <row r="13090" spans="3:3" x14ac:dyDescent="0.2">
      <c r="C13090" s="13"/>
    </row>
    <row r="13091" spans="3:3" x14ac:dyDescent="0.2">
      <c r="C13091" s="301"/>
    </row>
    <row r="13092" spans="3:3" x14ac:dyDescent="0.2">
      <c r="C13092" s="301"/>
    </row>
    <row r="13093" spans="3:3" x14ac:dyDescent="0.2">
      <c r="C13093" s="13"/>
    </row>
    <row r="13094" spans="3:3" x14ac:dyDescent="0.2">
      <c r="C13094" s="301"/>
    </row>
    <row r="13095" spans="3:3" x14ac:dyDescent="0.2">
      <c r="C13095" s="301"/>
    </row>
    <row r="13096" spans="3:3" x14ac:dyDescent="0.2">
      <c r="C13096" s="13"/>
    </row>
    <row r="13097" spans="3:3" x14ac:dyDescent="0.2">
      <c r="C13097" s="301"/>
    </row>
    <row r="13098" spans="3:3" x14ac:dyDescent="0.2">
      <c r="C13098" s="301"/>
    </row>
    <row r="13099" spans="3:3" x14ac:dyDescent="0.2">
      <c r="C13099" s="13"/>
    </row>
    <row r="13100" spans="3:3" x14ac:dyDescent="0.2">
      <c r="C13100" s="301"/>
    </row>
    <row r="13101" spans="3:3" x14ac:dyDescent="0.2">
      <c r="C13101" s="301"/>
    </row>
    <row r="13102" spans="3:3" x14ac:dyDescent="0.2">
      <c r="C13102" s="13"/>
    </row>
    <row r="13103" spans="3:3" x14ac:dyDescent="0.2">
      <c r="C13103" s="301"/>
    </row>
    <row r="13104" spans="3:3" x14ac:dyDescent="0.2">
      <c r="C13104" s="301"/>
    </row>
    <row r="13105" spans="3:3" x14ac:dyDescent="0.2">
      <c r="C13105" s="13"/>
    </row>
    <row r="13106" spans="3:3" x14ac:dyDescent="0.2">
      <c r="C13106" s="301"/>
    </row>
    <row r="13107" spans="3:3" x14ac:dyDescent="0.2">
      <c r="C13107" s="301"/>
    </row>
    <row r="13108" spans="3:3" x14ac:dyDescent="0.2">
      <c r="C13108" s="13"/>
    </row>
    <row r="13109" spans="3:3" x14ac:dyDescent="0.2">
      <c r="C13109" s="301"/>
    </row>
    <row r="13110" spans="3:3" x14ac:dyDescent="0.2">
      <c r="C13110" s="301"/>
    </row>
    <row r="13111" spans="3:3" x14ac:dyDescent="0.2">
      <c r="C13111" s="13"/>
    </row>
    <row r="13112" spans="3:3" x14ac:dyDescent="0.2">
      <c r="C13112" s="301"/>
    </row>
    <row r="13113" spans="3:3" x14ac:dyDescent="0.2">
      <c r="C13113" s="301"/>
    </row>
    <row r="13114" spans="3:3" x14ac:dyDescent="0.2">
      <c r="C13114" s="13"/>
    </row>
    <row r="13115" spans="3:3" x14ac:dyDescent="0.2">
      <c r="C13115" s="301"/>
    </row>
    <row r="13116" spans="3:3" x14ac:dyDescent="0.2">
      <c r="C13116" s="301"/>
    </row>
    <row r="13117" spans="3:3" x14ac:dyDescent="0.2">
      <c r="C13117" s="13"/>
    </row>
    <row r="13118" spans="3:3" x14ac:dyDescent="0.2">
      <c r="C13118" s="301"/>
    </row>
    <row r="13119" spans="3:3" x14ac:dyDescent="0.2">
      <c r="C13119" s="301"/>
    </row>
    <row r="13120" spans="3:3" x14ac:dyDescent="0.2">
      <c r="C13120" s="13"/>
    </row>
    <row r="13121" spans="3:3" x14ac:dyDescent="0.2">
      <c r="C13121" s="301"/>
    </row>
    <row r="13122" spans="3:3" x14ac:dyDescent="0.2">
      <c r="C13122" s="301"/>
    </row>
    <row r="13123" spans="3:3" x14ac:dyDescent="0.2">
      <c r="C13123" s="13"/>
    </row>
    <row r="13124" spans="3:3" x14ac:dyDescent="0.2">
      <c r="C13124" s="301"/>
    </row>
    <row r="13125" spans="3:3" x14ac:dyDescent="0.2">
      <c r="C13125" s="301"/>
    </row>
    <row r="13126" spans="3:3" x14ac:dyDescent="0.2">
      <c r="C13126" s="13"/>
    </row>
    <row r="13127" spans="3:3" x14ac:dyDescent="0.2">
      <c r="C13127" s="301"/>
    </row>
    <row r="13128" spans="3:3" x14ac:dyDescent="0.2">
      <c r="C13128" s="301"/>
    </row>
    <row r="13129" spans="3:3" x14ac:dyDescent="0.2">
      <c r="C13129" s="13"/>
    </row>
    <row r="13130" spans="3:3" x14ac:dyDescent="0.2">
      <c r="C13130" s="301"/>
    </row>
    <row r="13131" spans="3:3" x14ac:dyDescent="0.2">
      <c r="C13131" s="301"/>
    </row>
    <row r="13132" spans="3:3" x14ac:dyDescent="0.2">
      <c r="C13132" s="13"/>
    </row>
    <row r="13133" spans="3:3" x14ac:dyDescent="0.2">
      <c r="C13133" s="301"/>
    </row>
    <row r="13134" spans="3:3" x14ac:dyDescent="0.2">
      <c r="C13134" s="301"/>
    </row>
    <row r="13135" spans="3:3" x14ac:dyDescent="0.2">
      <c r="C13135" s="13"/>
    </row>
    <row r="13136" spans="3:3" x14ac:dyDescent="0.2">
      <c r="C13136" s="301"/>
    </row>
    <row r="13137" spans="3:3" x14ac:dyDescent="0.2">
      <c r="C13137" s="301"/>
    </row>
    <row r="13138" spans="3:3" x14ac:dyDescent="0.2">
      <c r="C13138" s="13"/>
    </row>
    <row r="13139" spans="3:3" x14ac:dyDescent="0.2">
      <c r="C13139" s="301"/>
    </row>
    <row r="13140" spans="3:3" x14ac:dyDescent="0.2">
      <c r="C13140" s="301"/>
    </row>
    <row r="13141" spans="3:3" x14ac:dyDescent="0.2">
      <c r="C13141" s="13"/>
    </row>
    <row r="13142" spans="3:3" x14ac:dyDescent="0.2">
      <c r="C13142" s="301"/>
    </row>
    <row r="13143" spans="3:3" x14ac:dyDescent="0.2">
      <c r="C13143" s="301"/>
    </row>
    <row r="13144" spans="3:3" x14ac:dyDescent="0.2">
      <c r="C13144" s="13"/>
    </row>
    <row r="13145" spans="3:3" x14ac:dyDescent="0.2">
      <c r="C13145" s="301"/>
    </row>
    <row r="13146" spans="3:3" x14ac:dyDescent="0.2">
      <c r="C13146" s="301"/>
    </row>
    <row r="13147" spans="3:3" x14ac:dyDescent="0.2">
      <c r="C13147" s="13"/>
    </row>
    <row r="13148" spans="3:3" x14ac:dyDescent="0.2">
      <c r="C13148" s="301"/>
    </row>
    <row r="13149" spans="3:3" x14ac:dyDescent="0.2">
      <c r="C13149" s="301"/>
    </row>
    <row r="13150" spans="3:3" x14ac:dyDescent="0.2">
      <c r="C13150" s="13"/>
    </row>
    <row r="13151" spans="3:3" x14ac:dyDescent="0.2">
      <c r="C13151" s="301"/>
    </row>
    <row r="13152" spans="3:3" x14ac:dyDescent="0.2">
      <c r="C13152" s="301"/>
    </row>
    <row r="13153" spans="3:3" x14ac:dyDescent="0.2">
      <c r="C13153" s="13"/>
    </row>
    <row r="13154" spans="3:3" x14ac:dyDescent="0.2">
      <c r="C13154" s="301"/>
    </row>
    <row r="13155" spans="3:3" x14ac:dyDescent="0.2">
      <c r="C13155" s="301"/>
    </row>
    <row r="13156" spans="3:3" x14ac:dyDescent="0.2">
      <c r="C13156" s="13"/>
    </row>
    <row r="13157" spans="3:3" x14ac:dyDescent="0.2">
      <c r="C13157" s="301"/>
    </row>
    <row r="13158" spans="3:3" x14ac:dyDescent="0.2">
      <c r="C13158" s="301"/>
    </row>
    <row r="13159" spans="3:3" x14ac:dyDescent="0.2">
      <c r="C13159" s="13"/>
    </row>
    <row r="13160" spans="3:3" x14ac:dyDescent="0.2">
      <c r="C13160" s="301"/>
    </row>
    <row r="13161" spans="3:3" x14ac:dyDescent="0.2">
      <c r="C13161" s="301"/>
    </row>
    <row r="13162" spans="3:3" x14ac:dyDescent="0.2">
      <c r="C13162" s="13"/>
    </row>
    <row r="13163" spans="3:3" x14ac:dyDescent="0.2">
      <c r="C13163" s="301"/>
    </row>
    <row r="13164" spans="3:3" x14ac:dyDescent="0.2">
      <c r="C13164" s="301"/>
    </row>
    <row r="13165" spans="3:3" x14ac:dyDescent="0.2">
      <c r="C13165" s="13"/>
    </row>
    <row r="13166" spans="3:3" x14ac:dyDescent="0.2">
      <c r="C13166" s="301"/>
    </row>
    <row r="13167" spans="3:3" x14ac:dyDescent="0.2">
      <c r="C13167" s="301"/>
    </row>
    <row r="13168" spans="3:3" x14ac:dyDescent="0.2">
      <c r="C13168" s="13"/>
    </row>
    <row r="13169" spans="3:3" x14ac:dyDescent="0.2">
      <c r="C13169" s="301"/>
    </row>
    <row r="13170" spans="3:3" x14ac:dyDescent="0.2">
      <c r="C13170" s="301"/>
    </row>
    <row r="13171" spans="3:3" x14ac:dyDescent="0.2">
      <c r="C13171" s="13"/>
    </row>
    <row r="13172" spans="3:3" x14ac:dyDescent="0.2">
      <c r="C13172" s="301"/>
    </row>
    <row r="13173" spans="3:3" x14ac:dyDescent="0.2">
      <c r="C13173" s="301"/>
    </row>
    <row r="13174" spans="3:3" x14ac:dyDescent="0.2">
      <c r="C13174" s="13"/>
    </row>
    <row r="13175" spans="3:3" x14ac:dyDescent="0.2">
      <c r="C13175" s="301"/>
    </row>
    <row r="13176" spans="3:3" x14ac:dyDescent="0.2">
      <c r="C13176" s="301"/>
    </row>
    <row r="13177" spans="3:3" x14ac:dyDescent="0.2">
      <c r="C13177" s="13"/>
    </row>
    <row r="13178" spans="3:3" x14ac:dyDescent="0.2">
      <c r="C13178" s="301"/>
    </row>
    <row r="13179" spans="3:3" x14ac:dyDescent="0.2">
      <c r="C13179" s="301"/>
    </row>
    <row r="13180" spans="3:3" x14ac:dyDescent="0.2">
      <c r="C13180" s="13"/>
    </row>
    <row r="13181" spans="3:3" x14ac:dyDescent="0.2">
      <c r="C13181" s="301"/>
    </row>
    <row r="13182" spans="3:3" x14ac:dyDescent="0.2">
      <c r="C13182" s="301"/>
    </row>
    <row r="13183" spans="3:3" x14ac:dyDescent="0.2">
      <c r="C13183" s="13"/>
    </row>
    <row r="13184" spans="3:3" x14ac:dyDescent="0.2">
      <c r="C13184" s="301"/>
    </row>
    <row r="13185" spans="3:3" x14ac:dyDescent="0.2">
      <c r="C13185" s="301"/>
    </row>
    <row r="13186" spans="3:3" x14ac:dyDescent="0.2">
      <c r="C13186" s="13"/>
    </row>
    <row r="13187" spans="3:3" x14ac:dyDescent="0.2">
      <c r="C13187" s="301"/>
    </row>
    <row r="13188" spans="3:3" x14ac:dyDescent="0.2">
      <c r="C13188" s="301"/>
    </row>
    <row r="13189" spans="3:3" x14ac:dyDescent="0.2">
      <c r="C13189" s="13"/>
    </row>
    <row r="13190" spans="3:3" x14ac:dyDescent="0.2">
      <c r="C13190" s="301"/>
    </row>
    <row r="13191" spans="3:3" x14ac:dyDescent="0.2">
      <c r="C13191" s="301"/>
    </row>
    <row r="13192" spans="3:3" x14ac:dyDescent="0.2">
      <c r="C13192" s="13"/>
    </row>
    <row r="13193" spans="3:3" x14ac:dyDescent="0.2">
      <c r="C13193" s="301"/>
    </row>
    <row r="13194" spans="3:3" x14ac:dyDescent="0.2">
      <c r="C13194" s="301"/>
    </row>
    <row r="13195" spans="3:3" x14ac:dyDescent="0.2">
      <c r="C13195" s="13"/>
    </row>
    <row r="13196" spans="3:3" x14ac:dyDescent="0.2">
      <c r="C13196" s="301"/>
    </row>
    <row r="13197" spans="3:3" x14ac:dyDescent="0.2">
      <c r="C13197" s="301"/>
    </row>
    <row r="13198" spans="3:3" x14ac:dyDescent="0.2">
      <c r="C13198" s="13"/>
    </row>
    <row r="13199" spans="3:3" x14ac:dyDescent="0.2">
      <c r="C13199" s="301"/>
    </row>
    <row r="13200" spans="3:3" x14ac:dyDescent="0.2">
      <c r="C13200" s="301"/>
    </row>
    <row r="13201" spans="3:3" x14ac:dyDescent="0.2">
      <c r="C13201" s="13"/>
    </row>
    <row r="13202" spans="3:3" x14ac:dyDescent="0.2">
      <c r="C13202" s="301"/>
    </row>
    <row r="13203" spans="3:3" x14ac:dyDescent="0.2">
      <c r="C13203" s="301"/>
    </row>
    <row r="13204" spans="3:3" x14ac:dyDescent="0.2">
      <c r="C13204" s="13"/>
    </row>
    <row r="13205" spans="3:3" x14ac:dyDescent="0.2">
      <c r="C13205" s="301"/>
    </row>
    <row r="13206" spans="3:3" x14ac:dyDescent="0.2">
      <c r="C13206" s="301"/>
    </row>
    <row r="13207" spans="3:3" x14ac:dyDescent="0.2">
      <c r="C13207" s="13"/>
    </row>
    <row r="13208" spans="3:3" x14ac:dyDescent="0.2">
      <c r="C13208" s="301"/>
    </row>
    <row r="13209" spans="3:3" x14ac:dyDescent="0.2">
      <c r="C13209" s="301"/>
    </row>
    <row r="13210" spans="3:3" x14ac:dyDescent="0.2">
      <c r="C13210" s="13"/>
    </row>
    <row r="13211" spans="3:3" x14ac:dyDescent="0.2">
      <c r="C13211" s="301"/>
    </row>
    <row r="13212" spans="3:3" x14ac:dyDescent="0.2">
      <c r="C13212" s="301"/>
    </row>
    <row r="13213" spans="3:3" x14ac:dyDescent="0.2">
      <c r="C13213" s="13"/>
    </row>
    <row r="13214" spans="3:3" x14ac:dyDescent="0.2">
      <c r="C13214" s="301"/>
    </row>
    <row r="13215" spans="3:3" x14ac:dyDescent="0.2">
      <c r="C13215" s="301"/>
    </row>
    <row r="13216" spans="3:3" x14ac:dyDescent="0.2">
      <c r="C13216" s="13"/>
    </row>
    <row r="13217" spans="3:3" x14ac:dyDescent="0.2">
      <c r="C13217" s="301"/>
    </row>
    <row r="13218" spans="3:3" x14ac:dyDescent="0.2">
      <c r="C13218" s="301"/>
    </row>
    <row r="13219" spans="3:3" x14ac:dyDescent="0.2">
      <c r="C13219" s="13"/>
    </row>
    <row r="13220" spans="3:3" x14ac:dyDescent="0.2">
      <c r="C13220" s="301"/>
    </row>
    <row r="13221" spans="3:3" x14ac:dyDescent="0.2">
      <c r="C13221" s="301"/>
    </row>
    <row r="13222" spans="3:3" x14ac:dyDescent="0.2">
      <c r="C13222" s="13"/>
    </row>
    <row r="13223" spans="3:3" x14ac:dyDescent="0.2">
      <c r="C13223" s="301"/>
    </row>
    <row r="13224" spans="3:3" x14ac:dyDescent="0.2">
      <c r="C13224" s="301"/>
    </row>
    <row r="13225" spans="3:3" x14ac:dyDescent="0.2">
      <c r="C13225" s="13"/>
    </row>
    <row r="13226" spans="3:3" x14ac:dyDescent="0.2">
      <c r="C13226" s="301"/>
    </row>
    <row r="13227" spans="3:3" x14ac:dyDescent="0.2">
      <c r="C13227" s="301"/>
    </row>
    <row r="13228" spans="3:3" x14ac:dyDescent="0.2">
      <c r="C13228" s="13"/>
    </row>
    <row r="13229" spans="3:3" x14ac:dyDescent="0.2">
      <c r="C13229" s="301"/>
    </row>
    <row r="13230" spans="3:3" x14ac:dyDescent="0.2">
      <c r="C13230" s="301"/>
    </row>
    <row r="13231" spans="3:3" x14ac:dyDescent="0.2">
      <c r="C13231" s="13"/>
    </row>
    <row r="13232" spans="3:3" x14ac:dyDescent="0.2">
      <c r="C13232" s="301"/>
    </row>
    <row r="13233" spans="3:3" x14ac:dyDescent="0.2">
      <c r="C13233" s="301"/>
    </row>
    <row r="13234" spans="3:3" x14ac:dyDescent="0.2">
      <c r="C13234" s="13"/>
    </row>
    <row r="13235" spans="3:3" x14ac:dyDescent="0.2">
      <c r="C13235" s="301"/>
    </row>
    <row r="13236" spans="3:3" x14ac:dyDescent="0.2">
      <c r="C13236" s="301"/>
    </row>
    <row r="13237" spans="3:3" x14ac:dyDescent="0.2">
      <c r="C13237" s="13"/>
    </row>
    <row r="13238" spans="3:3" x14ac:dyDescent="0.2">
      <c r="C13238" s="301"/>
    </row>
    <row r="13239" spans="3:3" x14ac:dyDescent="0.2">
      <c r="C13239" s="301"/>
    </row>
    <row r="13240" spans="3:3" x14ac:dyDescent="0.2">
      <c r="C13240" s="13"/>
    </row>
    <row r="13241" spans="3:3" x14ac:dyDescent="0.2">
      <c r="C13241" s="301"/>
    </row>
    <row r="13242" spans="3:3" x14ac:dyDescent="0.2">
      <c r="C13242" s="301"/>
    </row>
    <row r="13243" spans="3:3" x14ac:dyDescent="0.2">
      <c r="C13243" s="13"/>
    </row>
    <row r="13244" spans="3:3" x14ac:dyDescent="0.2">
      <c r="C13244" s="301"/>
    </row>
    <row r="13245" spans="3:3" x14ac:dyDescent="0.2">
      <c r="C13245" s="301"/>
    </row>
    <row r="13246" spans="3:3" x14ac:dyDescent="0.2">
      <c r="C13246" s="13"/>
    </row>
    <row r="13247" spans="3:3" x14ac:dyDescent="0.2">
      <c r="C13247" s="301"/>
    </row>
    <row r="13248" spans="3:3" x14ac:dyDescent="0.2">
      <c r="C13248" s="301"/>
    </row>
    <row r="13249" spans="3:3" x14ac:dyDescent="0.2">
      <c r="C13249" s="13"/>
    </row>
    <row r="13250" spans="3:3" x14ac:dyDescent="0.2">
      <c r="C13250" s="301"/>
    </row>
    <row r="13251" spans="3:3" x14ac:dyDescent="0.2">
      <c r="C13251" s="301"/>
    </row>
    <row r="13252" spans="3:3" x14ac:dyDescent="0.2">
      <c r="C13252" s="13"/>
    </row>
    <row r="13253" spans="3:3" x14ac:dyDescent="0.2">
      <c r="C13253" s="301"/>
    </row>
    <row r="13254" spans="3:3" x14ac:dyDescent="0.2">
      <c r="C13254" s="301"/>
    </row>
    <row r="13255" spans="3:3" x14ac:dyDescent="0.2">
      <c r="C13255" s="13"/>
    </row>
    <row r="13256" spans="3:3" x14ac:dyDescent="0.2">
      <c r="C13256" s="301"/>
    </row>
    <row r="13257" spans="3:3" x14ac:dyDescent="0.2">
      <c r="C13257" s="301"/>
    </row>
    <row r="13258" spans="3:3" x14ac:dyDescent="0.2">
      <c r="C13258" s="13"/>
    </row>
    <row r="13259" spans="3:3" x14ac:dyDescent="0.2">
      <c r="C13259" s="301"/>
    </row>
    <row r="13260" spans="3:3" x14ac:dyDescent="0.2">
      <c r="C13260" s="301"/>
    </row>
    <row r="13261" spans="3:3" x14ac:dyDescent="0.2">
      <c r="C13261" s="13"/>
    </row>
    <row r="13262" spans="3:3" x14ac:dyDescent="0.2">
      <c r="C13262" s="301"/>
    </row>
    <row r="13263" spans="3:3" x14ac:dyDescent="0.2">
      <c r="C13263" s="301"/>
    </row>
    <row r="13264" spans="3:3" x14ac:dyDescent="0.2">
      <c r="C13264" s="13"/>
    </row>
    <row r="13265" spans="3:3" x14ac:dyDescent="0.2">
      <c r="C13265" s="301"/>
    </row>
    <row r="13266" spans="3:3" x14ac:dyDescent="0.2">
      <c r="C13266" s="301"/>
    </row>
    <row r="13267" spans="3:3" x14ac:dyDescent="0.2">
      <c r="C13267" s="13"/>
    </row>
    <row r="13268" spans="3:3" x14ac:dyDescent="0.2">
      <c r="C13268" s="301"/>
    </row>
    <row r="13269" spans="3:3" x14ac:dyDescent="0.2">
      <c r="C13269" s="301"/>
    </row>
    <row r="13270" spans="3:3" x14ac:dyDescent="0.2">
      <c r="C13270" s="13"/>
    </row>
    <row r="13271" spans="3:3" x14ac:dyDescent="0.2">
      <c r="C13271" s="301"/>
    </row>
    <row r="13272" spans="3:3" x14ac:dyDescent="0.2">
      <c r="C13272" s="301"/>
    </row>
    <row r="13273" spans="3:3" x14ac:dyDescent="0.2">
      <c r="C13273" s="13"/>
    </row>
    <row r="13274" spans="3:3" x14ac:dyDescent="0.2">
      <c r="C13274" s="301"/>
    </row>
    <row r="13275" spans="3:3" x14ac:dyDescent="0.2">
      <c r="C13275" s="301"/>
    </row>
    <row r="13276" spans="3:3" x14ac:dyDescent="0.2">
      <c r="C13276" s="13"/>
    </row>
    <row r="13277" spans="3:3" x14ac:dyDescent="0.2">
      <c r="C13277" s="301"/>
    </row>
    <row r="13278" spans="3:3" x14ac:dyDescent="0.2">
      <c r="C13278" s="301"/>
    </row>
    <row r="13279" spans="3:3" x14ac:dyDescent="0.2">
      <c r="C13279" s="13"/>
    </row>
    <row r="13280" spans="3:3" x14ac:dyDescent="0.2">
      <c r="C13280" s="301"/>
    </row>
    <row r="13281" spans="3:3" x14ac:dyDescent="0.2">
      <c r="C13281" s="301"/>
    </row>
    <row r="13282" spans="3:3" x14ac:dyDescent="0.2">
      <c r="C13282" s="13"/>
    </row>
    <row r="13283" spans="3:3" x14ac:dyDescent="0.2">
      <c r="C13283" s="301"/>
    </row>
    <row r="13284" spans="3:3" x14ac:dyDescent="0.2">
      <c r="C13284" s="301"/>
    </row>
    <row r="13285" spans="3:3" x14ac:dyDescent="0.2">
      <c r="C13285" s="13"/>
    </row>
    <row r="13286" spans="3:3" x14ac:dyDescent="0.2">
      <c r="C13286" s="301"/>
    </row>
    <row r="13287" spans="3:3" x14ac:dyDescent="0.2">
      <c r="C13287" s="301"/>
    </row>
    <row r="13288" spans="3:3" x14ac:dyDescent="0.2">
      <c r="C13288" s="13"/>
    </row>
    <row r="13289" spans="3:3" x14ac:dyDescent="0.2">
      <c r="C13289" s="301"/>
    </row>
    <row r="13290" spans="3:3" x14ac:dyDescent="0.2">
      <c r="C13290" s="301"/>
    </row>
    <row r="13291" spans="3:3" x14ac:dyDescent="0.2">
      <c r="C13291" s="13"/>
    </row>
    <row r="13292" spans="3:3" x14ac:dyDescent="0.2">
      <c r="C13292" s="301"/>
    </row>
    <row r="13293" spans="3:3" x14ac:dyDescent="0.2">
      <c r="C13293" s="301"/>
    </row>
    <row r="13294" spans="3:3" x14ac:dyDescent="0.2">
      <c r="C13294" s="13"/>
    </row>
    <row r="13295" spans="3:3" x14ac:dyDescent="0.2">
      <c r="C13295" s="301"/>
    </row>
    <row r="13296" spans="3:3" x14ac:dyDescent="0.2">
      <c r="C13296" s="301"/>
    </row>
    <row r="13297" spans="3:3" x14ac:dyDescent="0.2">
      <c r="C13297" s="13"/>
    </row>
    <row r="13298" spans="3:3" x14ac:dyDescent="0.2">
      <c r="C13298" s="301"/>
    </row>
    <row r="13299" spans="3:3" x14ac:dyDescent="0.2">
      <c r="C13299" s="301"/>
    </row>
    <row r="13300" spans="3:3" x14ac:dyDescent="0.2">
      <c r="C13300" s="13"/>
    </row>
    <row r="13301" spans="3:3" x14ac:dyDescent="0.2">
      <c r="C13301" s="301"/>
    </row>
    <row r="13302" spans="3:3" x14ac:dyDescent="0.2">
      <c r="C13302" s="301"/>
    </row>
    <row r="13303" spans="3:3" x14ac:dyDescent="0.2">
      <c r="C13303" s="13"/>
    </row>
    <row r="13304" spans="3:3" x14ac:dyDescent="0.2">
      <c r="C13304" s="301"/>
    </row>
    <row r="13305" spans="3:3" x14ac:dyDescent="0.2">
      <c r="C13305" s="301"/>
    </row>
    <row r="13306" spans="3:3" x14ac:dyDescent="0.2">
      <c r="C13306" s="13"/>
    </row>
    <row r="13307" spans="3:3" x14ac:dyDescent="0.2">
      <c r="C13307" s="301"/>
    </row>
    <row r="13308" spans="3:3" x14ac:dyDescent="0.2">
      <c r="C13308" s="301"/>
    </row>
    <row r="13309" spans="3:3" x14ac:dyDescent="0.2">
      <c r="C13309" s="13"/>
    </row>
    <row r="13310" spans="3:3" x14ac:dyDescent="0.2">
      <c r="C13310" s="301"/>
    </row>
    <row r="13311" spans="3:3" x14ac:dyDescent="0.2">
      <c r="C13311" s="301"/>
    </row>
    <row r="13312" spans="3:3" x14ac:dyDescent="0.2">
      <c r="C13312" s="13"/>
    </row>
    <row r="13313" spans="3:3" x14ac:dyDescent="0.2">
      <c r="C13313" s="301"/>
    </row>
    <row r="13314" spans="3:3" x14ac:dyDescent="0.2">
      <c r="C13314" s="301"/>
    </row>
    <row r="13315" spans="3:3" x14ac:dyDescent="0.2">
      <c r="C13315" s="13"/>
    </row>
    <row r="13316" spans="3:3" x14ac:dyDescent="0.2">
      <c r="C13316" s="301"/>
    </row>
    <row r="13317" spans="3:3" x14ac:dyDescent="0.2">
      <c r="C13317" s="301"/>
    </row>
    <row r="13318" spans="3:3" x14ac:dyDescent="0.2">
      <c r="C13318" s="13"/>
    </row>
    <row r="13319" spans="3:3" x14ac:dyDescent="0.2">
      <c r="C13319" s="301"/>
    </row>
    <row r="13320" spans="3:3" x14ac:dyDescent="0.2">
      <c r="C13320" s="301"/>
    </row>
    <row r="13321" spans="3:3" x14ac:dyDescent="0.2">
      <c r="C13321" s="13"/>
    </row>
    <row r="13322" spans="3:3" x14ac:dyDescent="0.2">
      <c r="C13322" s="301"/>
    </row>
    <row r="13323" spans="3:3" x14ac:dyDescent="0.2">
      <c r="C13323" s="301"/>
    </row>
    <row r="13324" spans="3:3" x14ac:dyDescent="0.2">
      <c r="C13324" s="13"/>
    </row>
    <row r="13325" spans="3:3" x14ac:dyDescent="0.2">
      <c r="C13325" s="301"/>
    </row>
    <row r="13326" spans="3:3" x14ac:dyDescent="0.2">
      <c r="C13326" s="301"/>
    </row>
    <row r="13327" spans="3:3" x14ac:dyDescent="0.2">
      <c r="C13327" s="13"/>
    </row>
    <row r="13328" spans="3:3" x14ac:dyDescent="0.2">
      <c r="C13328" s="301"/>
    </row>
    <row r="13329" spans="3:3" x14ac:dyDescent="0.2">
      <c r="C13329" s="301"/>
    </row>
    <row r="13330" spans="3:3" x14ac:dyDescent="0.2">
      <c r="C13330" s="13"/>
    </row>
    <row r="13331" spans="3:3" x14ac:dyDescent="0.2">
      <c r="C13331" s="301"/>
    </row>
    <row r="13332" spans="3:3" x14ac:dyDescent="0.2">
      <c r="C13332" s="301"/>
    </row>
    <row r="13333" spans="3:3" x14ac:dyDescent="0.2">
      <c r="C13333" s="13"/>
    </row>
    <row r="13334" spans="3:3" x14ac:dyDescent="0.2">
      <c r="C13334" s="301"/>
    </row>
    <row r="13335" spans="3:3" x14ac:dyDescent="0.2">
      <c r="C13335" s="301"/>
    </row>
    <row r="13336" spans="3:3" x14ac:dyDescent="0.2">
      <c r="C13336" s="13"/>
    </row>
    <row r="13337" spans="3:3" x14ac:dyDescent="0.2">
      <c r="C13337" s="301"/>
    </row>
    <row r="13338" spans="3:3" x14ac:dyDescent="0.2">
      <c r="C13338" s="301"/>
    </row>
    <row r="13339" spans="3:3" x14ac:dyDescent="0.2">
      <c r="C13339" s="13"/>
    </row>
    <row r="13340" spans="3:3" x14ac:dyDescent="0.2">
      <c r="C13340" s="301"/>
    </row>
    <row r="13341" spans="3:3" x14ac:dyDescent="0.2">
      <c r="C13341" s="301"/>
    </row>
    <row r="13342" spans="3:3" x14ac:dyDescent="0.2">
      <c r="C13342" s="13"/>
    </row>
    <row r="13343" spans="3:3" x14ac:dyDescent="0.2">
      <c r="C13343" s="301"/>
    </row>
    <row r="13344" spans="3:3" x14ac:dyDescent="0.2">
      <c r="C13344" s="301"/>
    </row>
    <row r="13345" spans="3:3" x14ac:dyDescent="0.2">
      <c r="C13345" s="13"/>
    </row>
    <row r="13346" spans="3:3" x14ac:dyDescent="0.2">
      <c r="C13346" s="301"/>
    </row>
    <row r="13347" spans="3:3" x14ac:dyDescent="0.2">
      <c r="C13347" s="301"/>
    </row>
    <row r="13348" spans="3:3" x14ac:dyDescent="0.2">
      <c r="C13348" s="13"/>
    </row>
    <row r="13349" spans="3:3" x14ac:dyDescent="0.2">
      <c r="C13349" s="301"/>
    </row>
    <row r="13350" spans="3:3" x14ac:dyDescent="0.2">
      <c r="C13350" s="301"/>
    </row>
    <row r="13351" spans="3:3" x14ac:dyDescent="0.2">
      <c r="C13351" s="13"/>
    </row>
    <row r="13352" spans="3:3" x14ac:dyDescent="0.2">
      <c r="C13352" s="301"/>
    </row>
    <row r="13353" spans="3:3" x14ac:dyDescent="0.2">
      <c r="C13353" s="301"/>
    </row>
    <row r="13354" spans="3:3" x14ac:dyDescent="0.2">
      <c r="C13354" s="13"/>
    </row>
    <row r="13355" spans="3:3" x14ac:dyDescent="0.2">
      <c r="C13355" s="301"/>
    </row>
    <row r="13356" spans="3:3" x14ac:dyDescent="0.2">
      <c r="C13356" s="301"/>
    </row>
    <row r="13357" spans="3:3" x14ac:dyDescent="0.2">
      <c r="C13357" s="13"/>
    </row>
    <row r="13358" spans="3:3" x14ac:dyDescent="0.2">
      <c r="C13358" s="301"/>
    </row>
    <row r="13359" spans="3:3" x14ac:dyDescent="0.2">
      <c r="C13359" s="301"/>
    </row>
    <row r="13360" spans="3:3" x14ac:dyDescent="0.2">
      <c r="C13360" s="13"/>
    </row>
    <row r="13361" spans="3:3" x14ac:dyDescent="0.2">
      <c r="C13361" s="301"/>
    </row>
    <row r="13362" spans="3:3" x14ac:dyDescent="0.2">
      <c r="C13362" s="301"/>
    </row>
    <row r="13363" spans="3:3" x14ac:dyDescent="0.2">
      <c r="C13363" s="13"/>
    </row>
    <row r="13364" spans="3:3" x14ac:dyDescent="0.2">
      <c r="C13364" s="301"/>
    </row>
    <row r="13365" spans="3:3" x14ac:dyDescent="0.2">
      <c r="C13365" s="301"/>
    </row>
    <row r="13366" spans="3:3" x14ac:dyDescent="0.2">
      <c r="C13366" s="13"/>
    </row>
    <row r="13367" spans="3:3" x14ac:dyDescent="0.2">
      <c r="C13367" s="301"/>
    </row>
    <row r="13368" spans="3:3" x14ac:dyDescent="0.2">
      <c r="C13368" s="301"/>
    </row>
    <row r="13369" spans="3:3" x14ac:dyDescent="0.2">
      <c r="C13369" s="13"/>
    </row>
    <row r="13370" spans="3:3" x14ac:dyDescent="0.2">
      <c r="C13370" s="301"/>
    </row>
    <row r="13371" spans="3:3" x14ac:dyDescent="0.2">
      <c r="C13371" s="301"/>
    </row>
    <row r="13372" spans="3:3" x14ac:dyDescent="0.2">
      <c r="C13372" s="13"/>
    </row>
    <row r="13373" spans="3:3" x14ac:dyDescent="0.2">
      <c r="C13373" s="301"/>
    </row>
    <row r="13374" spans="3:3" x14ac:dyDescent="0.2">
      <c r="C13374" s="301"/>
    </row>
    <row r="13375" spans="3:3" x14ac:dyDescent="0.2">
      <c r="C13375" s="13"/>
    </row>
    <row r="13376" spans="3:3" x14ac:dyDescent="0.2">
      <c r="C13376" s="301"/>
    </row>
    <row r="13377" spans="3:3" x14ac:dyDescent="0.2">
      <c r="C13377" s="301"/>
    </row>
    <row r="13378" spans="3:3" x14ac:dyDescent="0.2">
      <c r="C13378" s="13"/>
    </row>
    <row r="13379" spans="3:3" x14ac:dyDescent="0.2">
      <c r="C13379" s="301"/>
    </row>
    <row r="13380" spans="3:3" x14ac:dyDescent="0.2">
      <c r="C13380" s="301"/>
    </row>
    <row r="13381" spans="3:3" x14ac:dyDescent="0.2">
      <c r="C13381" s="13"/>
    </row>
    <row r="13382" spans="3:3" x14ac:dyDescent="0.2">
      <c r="C13382" s="301"/>
    </row>
    <row r="13383" spans="3:3" x14ac:dyDescent="0.2">
      <c r="C13383" s="301"/>
    </row>
    <row r="13384" spans="3:3" x14ac:dyDescent="0.2">
      <c r="C13384" s="13"/>
    </row>
    <row r="13385" spans="3:3" x14ac:dyDescent="0.2">
      <c r="C13385" s="301"/>
    </row>
    <row r="13386" spans="3:3" x14ac:dyDescent="0.2">
      <c r="C13386" s="301"/>
    </row>
    <row r="13387" spans="3:3" x14ac:dyDescent="0.2">
      <c r="C13387" s="13"/>
    </row>
    <row r="13388" spans="3:3" x14ac:dyDescent="0.2">
      <c r="C13388" s="301"/>
    </row>
    <row r="13389" spans="3:3" x14ac:dyDescent="0.2">
      <c r="C13389" s="301"/>
    </row>
    <row r="13390" spans="3:3" x14ac:dyDescent="0.2">
      <c r="C13390" s="13"/>
    </row>
    <row r="13391" spans="3:3" x14ac:dyDescent="0.2">
      <c r="C13391" s="301"/>
    </row>
    <row r="13392" spans="3:3" x14ac:dyDescent="0.2">
      <c r="C13392" s="301"/>
    </row>
    <row r="13393" spans="3:3" x14ac:dyDescent="0.2">
      <c r="C13393" s="13"/>
    </row>
    <row r="13394" spans="3:3" x14ac:dyDescent="0.2">
      <c r="C13394" s="301"/>
    </row>
    <row r="13395" spans="3:3" x14ac:dyDescent="0.2">
      <c r="C13395" s="301"/>
    </row>
    <row r="13396" spans="3:3" x14ac:dyDescent="0.2">
      <c r="C13396" s="13"/>
    </row>
    <row r="13397" spans="3:3" x14ac:dyDescent="0.2">
      <c r="C13397" s="301"/>
    </row>
    <row r="13398" spans="3:3" x14ac:dyDescent="0.2">
      <c r="C13398" s="301"/>
    </row>
    <row r="13399" spans="3:3" x14ac:dyDescent="0.2">
      <c r="C13399" s="13"/>
    </row>
    <row r="13400" spans="3:3" x14ac:dyDescent="0.2">
      <c r="C13400" s="301"/>
    </row>
    <row r="13401" spans="3:3" x14ac:dyDescent="0.2">
      <c r="C13401" s="301"/>
    </row>
    <row r="13402" spans="3:3" x14ac:dyDescent="0.2">
      <c r="C13402" s="13"/>
    </row>
    <row r="13403" spans="3:3" x14ac:dyDescent="0.2">
      <c r="C13403" s="301"/>
    </row>
    <row r="13404" spans="3:3" x14ac:dyDescent="0.2">
      <c r="C13404" s="301"/>
    </row>
    <row r="13405" spans="3:3" x14ac:dyDescent="0.2">
      <c r="C13405" s="13"/>
    </row>
    <row r="13406" spans="3:3" x14ac:dyDescent="0.2">
      <c r="C13406" s="301"/>
    </row>
    <row r="13407" spans="3:3" x14ac:dyDescent="0.2">
      <c r="C13407" s="301"/>
    </row>
    <row r="13408" spans="3:3" x14ac:dyDescent="0.2">
      <c r="C13408" s="13"/>
    </row>
    <row r="13409" spans="3:3" x14ac:dyDescent="0.2">
      <c r="C13409" s="301"/>
    </row>
    <row r="13410" spans="3:3" x14ac:dyDescent="0.2">
      <c r="C13410" s="301"/>
    </row>
    <row r="13411" spans="3:3" x14ac:dyDescent="0.2">
      <c r="C13411" s="13"/>
    </row>
    <row r="13412" spans="3:3" x14ac:dyDescent="0.2">
      <c r="C13412" s="301"/>
    </row>
    <row r="13413" spans="3:3" x14ac:dyDescent="0.2">
      <c r="C13413" s="301"/>
    </row>
    <row r="13414" spans="3:3" x14ac:dyDescent="0.2">
      <c r="C13414" s="13"/>
    </row>
    <row r="13415" spans="3:3" x14ac:dyDescent="0.2">
      <c r="C13415" s="301"/>
    </row>
    <row r="13416" spans="3:3" x14ac:dyDescent="0.2">
      <c r="C13416" s="301"/>
    </row>
    <row r="13417" spans="3:3" x14ac:dyDescent="0.2">
      <c r="C13417" s="13"/>
    </row>
    <row r="13418" spans="3:3" x14ac:dyDescent="0.2">
      <c r="C13418" s="301"/>
    </row>
    <row r="13419" spans="3:3" x14ac:dyDescent="0.2">
      <c r="C13419" s="301"/>
    </row>
    <row r="13420" spans="3:3" x14ac:dyDescent="0.2">
      <c r="C13420" s="13"/>
    </row>
    <row r="13421" spans="3:3" x14ac:dyDescent="0.2">
      <c r="C13421" s="301"/>
    </row>
    <row r="13422" spans="3:3" x14ac:dyDescent="0.2">
      <c r="C13422" s="301"/>
    </row>
    <row r="13423" spans="3:3" x14ac:dyDescent="0.2">
      <c r="C13423" s="13"/>
    </row>
    <row r="13424" spans="3:3" x14ac:dyDescent="0.2">
      <c r="C13424" s="301"/>
    </row>
    <row r="13425" spans="3:3" x14ac:dyDescent="0.2">
      <c r="C13425" s="301"/>
    </row>
    <row r="13426" spans="3:3" x14ac:dyDescent="0.2">
      <c r="C13426" s="13"/>
    </row>
    <row r="13427" spans="3:3" x14ac:dyDescent="0.2">
      <c r="C13427" s="301"/>
    </row>
    <row r="13428" spans="3:3" x14ac:dyDescent="0.2">
      <c r="C13428" s="301"/>
    </row>
    <row r="13429" spans="3:3" x14ac:dyDescent="0.2">
      <c r="C13429" s="13"/>
    </row>
    <row r="13430" spans="3:3" x14ac:dyDescent="0.2">
      <c r="C13430" s="301"/>
    </row>
    <row r="13431" spans="3:3" x14ac:dyDescent="0.2">
      <c r="C13431" s="301"/>
    </row>
    <row r="13432" spans="3:3" x14ac:dyDescent="0.2">
      <c r="C13432" s="13"/>
    </row>
    <row r="13433" spans="3:3" x14ac:dyDescent="0.2">
      <c r="C13433" s="301"/>
    </row>
    <row r="13434" spans="3:3" x14ac:dyDescent="0.2">
      <c r="C13434" s="301"/>
    </row>
    <row r="13435" spans="3:3" x14ac:dyDescent="0.2">
      <c r="C13435" s="13"/>
    </row>
    <row r="13436" spans="3:3" x14ac:dyDescent="0.2">
      <c r="C13436" s="301"/>
    </row>
    <row r="13437" spans="3:3" x14ac:dyDescent="0.2">
      <c r="C13437" s="301"/>
    </row>
    <row r="13438" spans="3:3" x14ac:dyDescent="0.2">
      <c r="C13438" s="13"/>
    </row>
    <row r="13439" spans="3:3" x14ac:dyDescent="0.2">
      <c r="C13439" s="301"/>
    </row>
    <row r="13440" spans="3:3" x14ac:dyDescent="0.2">
      <c r="C13440" s="301"/>
    </row>
    <row r="13441" spans="3:3" x14ac:dyDescent="0.2">
      <c r="C13441" s="13"/>
    </row>
    <row r="13442" spans="3:3" x14ac:dyDescent="0.2">
      <c r="C13442" s="301"/>
    </row>
    <row r="13443" spans="3:3" x14ac:dyDescent="0.2">
      <c r="C13443" s="301"/>
    </row>
    <row r="13444" spans="3:3" x14ac:dyDescent="0.2">
      <c r="C13444" s="13"/>
    </row>
    <row r="13445" spans="3:3" x14ac:dyDescent="0.2">
      <c r="C13445" s="301"/>
    </row>
    <row r="13446" spans="3:3" x14ac:dyDescent="0.2">
      <c r="C13446" s="301"/>
    </row>
    <row r="13447" spans="3:3" x14ac:dyDescent="0.2">
      <c r="C13447" s="13"/>
    </row>
    <row r="13448" spans="3:3" x14ac:dyDescent="0.2">
      <c r="C13448" s="301"/>
    </row>
    <row r="13449" spans="3:3" x14ac:dyDescent="0.2">
      <c r="C13449" s="301"/>
    </row>
    <row r="13450" spans="3:3" x14ac:dyDescent="0.2">
      <c r="C13450" s="13"/>
    </row>
    <row r="13451" spans="3:3" x14ac:dyDescent="0.2">
      <c r="C13451" s="301"/>
    </row>
    <row r="13452" spans="3:3" x14ac:dyDescent="0.2">
      <c r="C13452" s="301"/>
    </row>
    <row r="13453" spans="3:3" x14ac:dyDescent="0.2">
      <c r="C13453" s="13"/>
    </row>
    <row r="13454" spans="3:3" x14ac:dyDescent="0.2">
      <c r="C13454" s="301"/>
    </row>
    <row r="13455" spans="3:3" x14ac:dyDescent="0.2">
      <c r="C13455" s="301"/>
    </row>
    <row r="13456" spans="3:3" x14ac:dyDescent="0.2">
      <c r="C13456" s="13"/>
    </row>
    <row r="13457" spans="3:3" x14ac:dyDescent="0.2">
      <c r="C13457" s="301"/>
    </row>
    <row r="13458" spans="3:3" x14ac:dyDescent="0.2">
      <c r="C13458" s="301"/>
    </row>
    <row r="13459" spans="3:3" x14ac:dyDescent="0.2">
      <c r="C13459" s="13"/>
    </row>
    <row r="13460" spans="3:3" x14ac:dyDescent="0.2">
      <c r="C13460" s="301"/>
    </row>
    <row r="13461" spans="3:3" x14ac:dyDescent="0.2">
      <c r="C13461" s="301"/>
    </row>
    <row r="13462" spans="3:3" x14ac:dyDescent="0.2">
      <c r="C13462" s="13"/>
    </row>
    <row r="13463" spans="3:3" x14ac:dyDescent="0.2">
      <c r="C13463" s="301"/>
    </row>
    <row r="13464" spans="3:3" x14ac:dyDescent="0.2">
      <c r="C13464" s="301"/>
    </row>
    <row r="13465" spans="3:3" x14ac:dyDescent="0.2">
      <c r="C13465" s="13"/>
    </row>
    <row r="13466" spans="3:3" x14ac:dyDescent="0.2">
      <c r="C13466" s="301"/>
    </row>
    <row r="13467" spans="3:3" x14ac:dyDescent="0.2">
      <c r="C13467" s="301"/>
    </row>
    <row r="13468" spans="3:3" x14ac:dyDescent="0.2">
      <c r="C13468" s="13"/>
    </row>
    <row r="13469" spans="3:3" x14ac:dyDescent="0.2">
      <c r="C13469" s="301"/>
    </row>
    <row r="13470" spans="3:3" x14ac:dyDescent="0.2">
      <c r="C13470" s="301"/>
    </row>
    <row r="13471" spans="3:3" x14ac:dyDescent="0.2">
      <c r="C13471" s="13"/>
    </row>
    <row r="13472" spans="3:3" x14ac:dyDescent="0.2">
      <c r="C13472" s="301"/>
    </row>
    <row r="13473" spans="3:3" x14ac:dyDescent="0.2">
      <c r="C13473" s="301"/>
    </row>
    <row r="13474" spans="3:3" x14ac:dyDescent="0.2">
      <c r="C13474" s="13"/>
    </row>
    <row r="13475" spans="3:3" x14ac:dyDescent="0.2">
      <c r="C13475" s="301"/>
    </row>
    <row r="13476" spans="3:3" x14ac:dyDescent="0.2">
      <c r="C13476" s="301"/>
    </row>
    <row r="13477" spans="3:3" x14ac:dyDescent="0.2">
      <c r="C13477" s="13"/>
    </row>
    <row r="13478" spans="3:3" x14ac:dyDescent="0.2">
      <c r="C13478" s="301"/>
    </row>
    <row r="13479" spans="3:3" x14ac:dyDescent="0.2">
      <c r="C13479" s="301"/>
    </row>
    <row r="13480" spans="3:3" x14ac:dyDescent="0.2">
      <c r="C13480" s="13"/>
    </row>
    <row r="13481" spans="3:3" x14ac:dyDescent="0.2">
      <c r="C13481" s="301"/>
    </row>
    <row r="13482" spans="3:3" x14ac:dyDescent="0.2">
      <c r="C13482" s="301"/>
    </row>
    <row r="13483" spans="3:3" x14ac:dyDescent="0.2">
      <c r="C13483" s="13"/>
    </row>
    <row r="13484" spans="3:3" x14ac:dyDescent="0.2">
      <c r="C13484" s="301"/>
    </row>
    <row r="13485" spans="3:3" x14ac:dyDescent="0.2">
      <c r="C13485" s="301"/>
    </row>
    <row r="13486" spans="3:3" x14ac:dyDescent="0.2">
      <c r="C13486" s="13"/>
    </row>
    <row r="13487" spans="3:3" x14ac:dyDescent="0.2">
      <c r="C13487" s="301"/>
    </row>
    <row r="13488" spans="3:3" x14ac:dyDescent="0.2">
      <c r="C13488" s="301"/>
    </row>
    <row r="13489" spans="3:3" x14ac:dyDescent="0.2">
      <c r="C13489" s="13"/>
    </row>
    <row r="13490" spans="3:3" x14ac:dyDescent="0.2">
      <c r="C13490" s="301"/>
    </row>
    <row r="13491" spans="3:3" x14ac:dyDescent="0.2">
      <c r="C13491" s="301"/>
    </row>
    <row r="13492" spans="3:3" x14ac:dyDescent="0.2">
      <c r="C13492" s="13"/>
    </row>
    <row r="13493" spans="3:3" x14ac:dyDescent="0.2">
      <c r="C13493" s="301"/>
    </row>
    <row r="13494" spans="3:3" x14ac:dyDescent="0.2">
      <c r="C13494" s="301"/>
    </row>
    <row r="13495" spans="3:3" x14ac:dyDescent="0.2">
      <c r="C13495" s="13"/>
    </row>
    <row r="13496" spans="3:3" x14ac:dyDescent="0.2">
      <c r="C13496" s="301"/>
    </row>
    <row r="13497" spans="3:3" x14ac:dyDescent="0.2">
      <c r="C13497" s="301"/>
    </row>
    <row r="13498" spans="3:3" x14ac:dyDescent="0.2">
      <c r="C13498" s="13"/>
    </row>
    <row r="13499" spans="3:3" x14ac:dyDescent="0.2">
      <c r="C13499" s="301"/>
    </row>
    <row r="13500" spans="3:3" x14ac:dyDescent="0.2">
      <c r="C13500" s="301"/>
    </row>
    <row r="13501" spans="3:3" x14ac:dyDescent="0.2">
      <c r="C13501" s="13"/>
    </row>
    <row r="13502" spans="3:3" x14ac:dyDescent="0.2">
      <c r="C13502" s="301"/>
    </row>
    <row r="13503" spans="3:3" x14ac:dyDescent="0.2">
      <c r="C13503" s="301"/>
    </row>
    <row r="13504" spans="3:3" x14ac:dyDescent="0.2">
      <c r="C13504" s="13"/>
    </row>
    <row r="13505" spans="3:3" x14ac:dyDescent="0.2">
      <c r="C13505" s="301"/>
    </row>
    <row r="13506" spans="3:3" x14ac:dyDescent="0.2">
      <c r="C13506" s="301"/>
    </row>
    <row r="13507" spans="3:3" x14ac:dyDescent="0.2">
      <c r="C13507" s="13"/>
    </row>
    <row r="13508" spans="3:3" x14ac:dyDescent="0.2">
      <c r="C13508" s="301"/>
    </row>
    <row r="13509" spans="3:3" x14ac:dyDescent="0.2">
      <c r="C13509" s="301"/>
    </row>
    <row r="13510" spans="3:3" x14ac:dyDescent="0.2">
      <c r="C13510" s="13"/>
    </row>
    <row r="13511" spans="3:3" x14ac:dyDescent="0.2">
      <c r="C13511" s="301"/>
    </row>
    <row r="13512" spans="3:3" x14ac:dyDescent="0.2">
      <c r="C13512" s="301"/>
    </row>
    <row r="13513" spans="3:3" x14ac:dyDescent="0.2">
      <c r="C13513" s="13"/>
    </row>
    <row r="13514" spans="3:3" x14ac:dyDescent="0.2">
      <c r="C13514" s="301"/>
    </row>
    <row r="13515" spans="3:3" x14ac:dyDescent="0.2">
      <c r="C13515" s="301"/>
    </row>
    <row r="13516" spans="3:3" x14ac:dyDescent="0.2">
      <c r="C13516" s="13"/>
    </row>
    <row r="13517" spans="3:3" x14ac:dyDescent="0.2">
      <c r="C13517" s="301"/>
    </row>
    <row r="13518" spans="3:3" x14ac:dyDescent="0.2">
      <c r="C13518" s="301"/>
    </row>
    <row r="13519" spans="3:3" x14ac:dyDescent="0.2">
      <c r="C13519" s="13"/>
    </row>
    <row r="13520" spans="3:3" x14ac:dyDescent="0.2">
      <c r="C13520" s="301"/>
    </row>
    <row r="13521" spans="3:3" x14ac:dyDescent="0.2">
      <c r="C13521" s="301"/>
    </row>
    <row r="13522" spans="3:3" x14ac:dyDescent="0.2">
      <c r="C13522" s="13"/>
    </row>
    <row r="13523" spans="3:3" x14ac:dyDescent="0.2">
      <c r="C13523" s="301"/>
    </row>
    <row r="13524" spans="3:3" x14ac:dyDescent="0.2">
      <c r="C13524" s="301"/>
    </row>
    <row r="13525" spans="3:3" x14ac:dyDescent="0.2">
      <c r="C13525" s="13"/>
    </row>
    <row r="13526" spans="3:3" x14ac:dyDescent="0.2">
      <c r="C13526" s="301"/>
    </row>
    <row r="13527" spans="3:3" x14ac:dyDescent="0.2">
      <c r="C13527" s="301"/>
    </row>
    <row r="13528" spans="3:3" x14ac:dyDescent="0.2">
      <c r="C13528" s="13"/>
    </row>
    <row r="13529" spans="3:3" x14ac:dyDescent="0.2">
      <c r="C13529" s="301"/>
    </row>
    <row r="13530" spans="3:3" x14ac:dyDescent="0.2">
      <c r="C13530" s="301"/>
    </row>
    <row r="13531" spans="3:3" x14ac:dyDescent="0.2">
      <c r="C13531" s="13"/>
    </row>
    <row r="13532" spans="3:3" x14ac:dyDescent="0.2">
      <c r="C13532" s="301"/>
    </row>
    <row r="13533" spans="3:3" x14ac:dyDescent="0.2">
      <c r="C13533" s="301"/>
    </row>
    <row r="13534" spans="3:3" x14ac:dyDescent="0.2">
      <c r="C13534" s="13"/>
    </row>
    <row r="13535" spans="3:3" x14ac:dyDescent="0.2">
      <c r="C13535" s="301"/>
    </row>
    <row r="13536" spans="3:3" x14ac:dyDescent="0.2">
      <c r="C13536" s="301"/>
    </row>
    <row r="13537" spans="3:3" x14ac:dyDescent="0.2">
      <c r="C13537" s="13"/>
    </row>
    <row r="13538" spans="3:3" x14ac:dyDescent="0.2">
      <c r="C13538" s="301"/>
    </row>
    <row r="13539" spans="3:3" x14ac:dyDescent="0.2">
      <c r="C13539" s="301"/>
    </row>
    <row r="13540" spans="3:3" x14ac:dyDescent="0.2">
      <c r="C13540" s="13"/>
    </row>
    <row r="13541" spans="3:3" x14ac:dyDescent="0.2">
      <c r="C13541" s="301"/>
    </row>
    <row r="13542" spans="3:3" x14ac:dyDescent="0.2">
      <c r="C13542" s="301"/>
    </row>
    <row r="13543" spans="3:3" x14ac:dyDescent="0.2">
      <c r="C13543" s="13"/>
    </row>
    <row r="13544" spans="3:3" x14ac:dyDescent="0.2">
      <c r="C13544" s="301"/>
    </row>
    <row r="13545" spans="3:3" x14ac:dyDescent="0.2">
      <c r="C13545" s="301"/>
    </row>
    <row r="13546" spans="3:3" x14ac:dyDescent="0.2">
      <c r="C13546" s="13"/>
    </row>
    <row r="13547" spans="3:3" x14ac:dyDescent="0.2">
      <c r="C13547" s="301"/>
    </row>
    <row r="13548" spans="3:3" x14ac:dyDescent="0.2">
      <c r="C13548" s="301"/>
    </row>
    <row r="13549" spans="3:3" x14ac:dyDescent="0.2">
      <c r="C13549" s="13"/>
    </row>
    <row r="13550" spans="3:3" x14ac:dyDescent="0.2">
      <c r="C13550" s="301"/>
    </row>
    <row r="13551" spans="3:3" x14ac:dyDescent="0.2">
      <c r="C13551" s="301"/>
    </row>
    <row r="13552" spans="3:3" x14ac:dyDescent="0.2">
      <c r="C13552" s="13"/>
    </row>
    <row r="13553" spans="3:3" x14ac:dyDescent="0.2">
      <c r="C13553" s="301"/>
    </row>
    <row r="13554" spans="3:3" x14ac:dyDescent="0.2">
      <c r="C13554" s="301"/>
    </row>
    <row r="13555" spans="3:3" x14ac:dyDescent="0.2">
      <c r="C13555" s="13"/>
    </row>
    <row r="13556" spans="3:3" x14ac:dyDescent="0.2">
      <c r="C13556" s="301"/>
    </row>
    <row r="13557" spans="3:3" x14ac:dyDescent="0.2">
      <c r="C13557" s="301"/>
    </row>
    <row r="13558" spans="3:3" x14ac:dyDescent="0.2">
      <c r="C13558" s="13"/>
    </row>
    <row r="13559" spans="3:3" x14ac:dyDescent="0.2">
      <c r="C13559" s="301"/>
    </row>
    <row r="13560" spans="3:3" x14ac:dyDescent="0.2">
      <c r="C13560" s="301"/>
    </row>
    <row r="13561" spans="3:3" x14ac:dyDescent="0.2">
      <c r="C13561" s="13"/>
    </row>
    <row r="13562" spans="3:3" x14ac:dyDescent="0.2">
      <c r="C13562" s="301"/>
    </row>
    <row r="13563" spans="3:3" x14ac:dyDescent="0.2">
      <c r="C13563" s="301"/>
    </row>
    <row r="13564" spans="3:3" x14ac:dyDescent="0.2">
      <c r="C13564" s="13"/>
    </row>
    <row r="13565" spans="3:3" x14ac:dyDescent="0.2">
      <c r="C13565" s="301"/>
    </row>
    <row r="13566" spans="3:3" x14ac:dyDescent="0.2">
      <c r="C13566" s="301"/>
    </row>
    <row r="13567" spans="3:3" x14ac:dyDescent="0.2">
      <c r="C13567" s="13"/>
    </row>
    <row r="13568" spans="3:3" x14ac:dyDescent="0.2">
      <c r="C13568" s="301"/>
    </row>
    <row r="13569" spans="3:3" x14ac:dyDescent="0.2">
      <c r="C13569" s="301"/>
    </row>
    <row r="13570" spans="3:3" x14ac:dyDescent="0.2">
      <c r="C13570" s="13"/>
    </row>
    <row r="13571" spans="3:3" x14ac:dyDescent="0.2">
      <c r="C13571" s="301"/>
    </row>
    <row r="13572" spans="3:3" x14ac:dyDescent="0.2">
      <c r="C13572" s="301"/>
    </row>
    <row r="13573" spans="3:3" x14ac:dyDescent="0.2">
      <c r="C13573" s="13"/>
    </row>
    <row r="13574" spans="3:3" x14ac:dyDescent="0.2">
      <c r="C13574" s="301"/>
    </row>
    <row r="13575" spans="3:3" x14ac:dyDescent="0.2">
      <c r="C13575" s="301"/>
    </row>
    <row r="13576" spans="3:3" x14ac:dyDescent="0.2">
      <c r="C13576" s="13"/>
    </row>
    <row r="13577" spans="3:3" x14ac:dyDescent="0.2">
      <c r="C13577" s="301"/>
    </row>
    <row r="13578" spans="3:3" x14ac:dyDescent="0.2">
      <c r="C13578" s="301"/>
    </row>
    <row r="13579" spans="3:3" x14ac:dyDescent="0.2">
      <c r="C13579" s="13"/>
    </row>
    <row r="13580" spans="3:3" x14ac:dyDescent="0.2">
      <c r="C13580" s="301"/>
    </row>
    <row r="13581" spans="3:3" x14ac:dyDescent="0.2">
      <c r="C13581" s="301"/>
    </row>
    <row r="13582" spans="3:3" x14ac:dyDescent="0.2">
      <c r="C13582" s="13"/>
    </row>
    <row r="13583" spans="3:3" x14ac:dyDescent="0.2">
      <c r="C13583" s="301"/>
    </row>
    <row r="13584" spans="3:3" x14ac:dyDescent="0.2">
      <c r="C13584" s="301"/>
    </row>
    <row r="13585" spans="3:3" x14ac:dyDescent="0.2">
      <c r="C13585" s="13"/>
    </row>
    <row r="13586" spans="3:3" x14ac:dyDescent="0.2">
      <c r="C13586" s="301"/>
    </row>
    <row r="13587" spans="3:3" x14ac:dyDescent="0.2">
      <c r="C13587" s="301"/>
    </row>
    <row r="13588" spans="3:3" x14ac:dyDescent="0.2">
      <c r="C13588" s="13"/>
    </row>
    <row r="13589" spans="3:3" x14ac:dyDescent="0.2">
      <c r="C13589" s="301"/>
    </row>
    <row r="13590" spans="3:3" x14ac:dyDescent="0.2">
      <c r="C13590" s="301"/>
    </row>
    <row r="13591" spans="3:3" x14ac:dyDescent="0.2">
      <c r="C13591" s="13"/>
    </row>
    <row r="13592" spans="3:3" x14ac:dyDescent="0.2">
      <c r="C13592" s="301"/>
    </row>
    <row r="13593" spans="3:3" x14ac:dyDescent="0.2">
      <c r="C13593" s="301"/>
    </row>
    <row r="13594" spans="3:3" x14ac:dyDescent="0.2">
      <c r="C13594" s="13"/>
    </row>
    <row r="13595" spans="3:3" x14ac:dyDescent="0.2">
      <c r="C13595" s="301"/>
    </row>
    <row r="13596" spans="3:3" x14ac:dyDescent="0.2">
      <c r="C13596" s="301"/>
    </row>
    <row r="13597" spans="3:3" x14ac:dyDescent="0.2">
      <c r="C13597" s="13"/>
    </row>
    <row r="13598" spans="3:3" x14ac:dyDescent="0.2">
      <c r="C13598" s="301"/>
    </row>
    <row r="13599" spans="3:3" x14ac:dyDescent="0.2">
      <c r="C13599" s="301"/>
    </row>
    <row r="13600" spans="3:3" x14ac:dyDescent="0.2">
      <c r="C13600" s="13"/>
    </row>
    <row r="13601" spans="3:3" x14ac:dyDescent="0.2">
      <c r="C13601" s="301"/>
    </row>
    <row r="13602" spans="3:3" x14ac:dyDescent="0.2">
      <c r="C13602" s="301"/>
    </row>
    <row r="13603" spans="3:3" x14ac:dyDescent="0.2">
      <c r="C13603" s="13"/>
    </row>
    <row r="13604" spans="3:3" x14ac:dyDescent="0.2">
      <c r="C13604" s="301"/>
    </row>
    <row r="13605" spans="3:3" x14ac:dyDescent="0.2">
      <c r="C13605" s="301"/>
    </row>
    <row r="13606" spans="3:3" x14ac:dyDescent="0.2">
      <c r="C13606" s="13"/>
    </row>
    <row r="13607" spans="3:3" x14ac:dyDescent="0.2">
      <c r="C13607" s="301"/>
    </row>
    <row r="13608" spans="3:3" x14ac:dyDescent="0.2">
      <c r="C13608" s="301"/>
    </row>
    <row r="13609" spans="3:3" x14ac:dyDescent="0.2">
      <c r="C13609" s="13"/>
    </row>
    <row r="13610" spans="3:3" x14ac:dyDescent="0.2">
      <c r="C13610" s="301"/>
    </row>
    <row r="13611" spans="3:3" x14ac:dyDescent="0.2">
      <c r="C13611" s="301"/>
    </row>
    <row r="13612" spans="3:3" x14ac:dyDescent="0.2">
      <c r="C13612" s="13"/>
    </row>
    <row r="13613" spans="3:3" x14ac:dyDescent="0.2">
      <c r="C13613" s="301"/>
    </row>
    <row r="13614" spans="3:3" x14ac:dyDescent="0.2">
      <c r="C13614" s="301"/>
    </row>
    <row r="13615" spans="3:3" x14ac:dyDescent="0.2">
      <c r="C13615" s="13"/>
    </row>
    <row r="13616" spans="3:3" x14ac:dyDescent="0.2">
      <c r="C13616" s="301"/>
    </row>
    <row r="13617" spans="3:3" x14ac:dyDescent="0.2">
      <c r="C13617" s="301"/>
    </row>
    <row r="13618" spans="3:3" x14ac:dyDescent="0.2">
      <c r="C13618" s="13"/>
    </row>
    <row r="13619" spans="3:3" x14ac:dyDescent="0.2">
      <c r="C13619" s="301"/>
    </row>
    <row r="13620" spans="3:3" x14ac:dyDescent="0.2">
      <c r="C13620" s="301"/>
    </row>
    <row r="13621" spans="3:3" x14ac:dyDescent="0.2">
      <c r="C13621" s="13"/>
    </row>
    <row r="13622" spans="3:3" x14ac:dyDescent="0.2">
      <c r="C13622" s="301"/>
    </row>
    <row r="13623" spans="3:3" x14ac:dyDescent="0.2">
      <c r="C13623" s="301"/>
    </row>
    <row r="13624" spans="3:3" x14ac:dyDescent="0.2">
      <c r="C13624" s="13"/>
    </row>
    <row r="13625" spans="3:3" x14ac:dyDescent="0.2">
      <c r="C13625" s="301"/>
    </row>
    <row r="13626" spans="3:3" x14ac:dyDescent="0.2">
      <c r="C13626" s="301"/>
    </row>
    <row r="13627" spans="3:3" x14ac:dyDescent="0.2">
      <c r="C13627" s="13"/>
    </row>
    <row r="13628" spans="3:3" x14ac:dyDescent="0.2">
      <c r="C13628" s="301"/>
    </row>
    <row r="13629" spans="3:3" x14ac:dyDescent="0.2">
      <c r="C13629" s="301"/>
    </row>
    <row r="13630" spans="3:3" x14ac:dyDescent="0.2">
      <c r="C13630" s="13"/>
    </row>
    <row r="13631" spans="3:3" x14ac:dyDescent="0.2">
      <c r="C13631" s="301"/>
    </row>
    <row r="13632" spans="3:3" x14ac:dyDescent="0.2">
      <c r="C13632" s="301"/>
    </row>
    <row r="13633" spans="3:3" x14ac:dyDescent="0.2">
      <c r="C13633" s="13"/>
    </row>
    <row r="13634" spans="3:3" x14ac:dyDescent="0.2">
      <c r="C13634" s="301"/>
    </row>
    <row r="13635" spans="3:3" x14ac:dyDescent="0.2">
      <c r="C13635" s="301"/>
    </row>
    <row r="13636" spans="3:3" x14ac:dyDescent="0.2">
      <c r="C13636" s="13"/>
    </row>
    <row r="13637" spans="3:3" x14ac:dyDescent="0.2">
      <c r="C13637" s="301"/>
    </row>
    <row r="13638" spans="3:3" x14ac:dyDescent="0.2">
      <c r="C13638" s="301"/>
    </row>
    <row r="13639" spans="3:3" x14ac:dyDescent="0.2">
      <c r="C13639" s="13"/>
    </row>
    <row r="13640" spans="3:3" x14ac:dyDescent="0.2">
      <c r="C13640" s="301"/>
    </row>
    <row r="13641" spans="3:3" x14ac:dyDescent="0.2">
      <c r="C13641" s="301"/>
    </row>
    <row r="13642" spans="3:3" x14ac:dyDescent="0.2">
      <c r="C13642" s="13"/>
    </row>
    <row r="13643" spans="3:3" x14ac:dyDescent="0.2">
      <c r="C13643" s="301"/>
    </row>
    <row r="13644" spans="3:3" x14ac:dyDescent="0.2">
      <c r="C13644" s="301"/>
    </row>
    <row r="13645" spans="3:3" x14ac:dyDescent="0.2">
      <c r="C13645" s="13"/>
    </row>
    <row r="13646" spans="3:3" x14ac:dyDescent="0.2">
      <c r="C13646" s="301"/>
    </row>
    <row r="13647" spans="3:3" x14ac:dyDescent="0.2">
      <c r="C13647" s="301"/>
    </row>
    <row r="13648" spans="3:3" x14ac:dyDescent="0.2">
      <c r="C13648" s="13"/>
    </row>
    <row r="13649" spans="3:3" x14ac:dyDescent="0.2">
      <c r="C13649" s="301"/>
    </row>
    <row r="13650" spans="3:3" x14ac:dyDescent="0.2">
      <c r="C13650" s="301"/>
    </row>
    <row r="13651" spans="3:3" x14ac:dyDescent="0.2">
      <c r="C13651" s="13"/>
    </row>
    <row r="13652" spans="3:3" x14ac:dyDescent="0.2">
      <c r="C13652" s="301"/>
    </row>
    <row r="13653" spans="3:3" x14ac:dyDescent="0.2">
      <c r="C13653" s="301"/>
    </row>
    <row r="13654" spans="3:3" x14ac:dyDescent="0.2">
      <c r="C13654" s="13"/>
    </row>
    <row r="13655" spans="3:3" x14ac:dyDescent="0.2">
      <c r="C13655" s="301"/>
    </row>
    <row r="13656" spans="3:3" x14ac:dyDescent="0.2">
      <c r="C13656" s="301"/>
    </row>
    <row r="13657" spans="3:3" x14ac:dyDescent="0.2">
      <c r="C13657" s="13"/>
    </row>
    <row r="13658" spans="3:3" x14ac:dyDescent="0.2">
      <c r="C13658" s="301"/>
    </row>
    <row r="13659" spans="3:3" x14ac:dyDescent="0.2">
      <c r="C13659" s="301"/>
    </row>
    <row r="13660" spans="3:3" x14ac:dyDescent="0.2">
      <c r="C13660" s="13"/>
    </row>
    <row r="13661" spans="3:3" x14ac:dyDescent="0.2">
      <c r="C13661" s="301"/>
    </row>
    <row r="13662" spans="3:3" x14ac:dyDescent="0.2">
      <c r="C13662" s="301"/>
    </row>
    <row r="13663" spans="3:3" x14ac:dyDescent="0.2">
      <c r="C13663" s="13"/>
    </row>
    <row r="13664" spans="3:3" x14ac:dyDescent="0.2">
      <c r="C13664" s="301"/>
    </row>
    <row r="13665" spans="3:3" x14ac:dyDescent="0.2">
      <c r="C13665" s="301"/>
    </row>
    <row r="13666" spans="3:3" x14ac:dyDescent="0.2">
      <c r="C13666" s="13"/>
    </row>
    <row r="13667" spans="3:3" x14ac:dyDescent="0.2">
      <c r="C13667" s="301"/>
    </row>
    <row r="13668" spans="3:3" x14ac:dyDescent="0.2">
      <c r="C13668" s="301"/>
    </row>
    <row r="13669" spans="3:3" x14ac:dyDescent="0.2">
      <c r="C13669" s="13"/>
    </row>
    <row r="13670" spans="3:3" x14ac:dyDescent="0.2">
      <c r="C13670" s="301"/>
    </row>
    <row r="13671" spans="3:3" x14ac:dyDescent="0.2">
      <c r="C13671" s="301"/>
    </row>
    <row r="13672" spans="3:3" x14ac:dyDescent="0.2">
      <c r="C13672" s="13"/>
    </row>
    <row r="13673" spans="3:3" x14ac:dyDescent="0.2">
      <c r="C13673" s="301"/>
    </row>
    <row r="13674" spans="3:3" x14ac:dyDescent="0.2">
      <c r="C13674" s="301"/>
    </row>
    <row r="13675" spans="3:3" x14ac:dyDescent="0.2">
      <c r="C13675" s="13"/>
    </row>
    <row r="13676" spans="3:3" x14ac:dyDescent="0.2">
      <c r="C13676" s="301"/>
    </row>
    <row r="13677" spans="3:3" x14ac:dyDescent="0.2">
      <c r="C13677" s="301"/>
    </row>
    <row r="13678" spans="3:3" x14ac:dyDescent="0.2">
      <c r="C13678" s="13"/>
    </row>
    <row r="13679" spans="3:3" x14ac:dyDescent="0.2">
      <c r="C13679" s="301"/>
    </row>
    <row r="13680" spans="3:3" x14ac:dyDescent="0.2">
      <c r="C13680" s="301"/>
    </row>
    <row r="13681" spans="3:3" x14ac:dyDescent="0.2">
      <c r="C13681" s="13"/>
    </row>
    <row r="13682" spans="3:3" x14ac:dyDescent="0.2">
      <c r="C13682" s="301"/>
    </row>
    <row r="13683" spans="3:3" x14ac:dyDescent="0.2">
      <c r="C13683" s="301"/>
    </row>
    <row r="13684" spans="3:3" x14ac:dyDescent="0.2">
      <c r="C13684" s="13"/>
    </row>
    <row r="13685" spans="3:3" x14ac:dyDescent="0.2">
      <c r="C13685" s="301"/>
    </row>
    <row r="13686" spans="3:3" x14ac:dyDescent="0.2">
      <c r="C13686" s="301"/>
    </row>
    <row r="13687" spans="3:3" x14ac:dyDescent="0.2">
      <c r="C13687" s="13"/>
    </row>
    <row r="13688" spans="3:3" x14ac:dyDescent="0.2">
      <c r="C13688" s="301"/>
    </row>
    <row r="13689" spans="3:3" x14ac:dyDescent="0.2">
      <c r="C13689" s="301"/>
    </row>
    <row r="13690" spans="3:3" x14ac:dyDescent="0.2">
      <c r="C13690" s="13"/>
    </row>
    <row r="13691" spans="3:3" x14ac:dyDescent="0.2">
      <c r="C13691" s="301"/>
    </row>
    <row r="13692" spans="3:3" x14ac:dyDescent="0.2">
      <c r="C13692" s="301"/>
    </row>
    <row r="13693" spans="3:3" x14ac:dyDescent="0.2">
      <c r="C13693" s="13"/>
    </row>
    <row r="13694" spans="3:3" x14ac:dyDescent="0.2">
      <c r="C13694" s="301"/>
    </row>
    <row r="13695" spans="3:3" x14ac:dyDescent="0.2">
      <c r="C13695" s="301"/>
    </row>
    <row r="13696" spans="3:3" x14ac:dyDescent="0.2">
      <c r="C13696" s="13"/>
    </row>
    <row r="13697" spans="3:3" x14ac:dyDescent="0.2">
      <c r="C13697" s="301"/>
    </row>
    <row r="13698" spans="3:3" x14ac:dyDescent="0.2">
      <c r="C13698" s="301"/>
    </row>
    <row r="13699" spans="3:3" x14ac:dyDescent="0.2">
      <c r="C13699" s="13"/>
    </row>
    <row r="13700" spans="3:3" x14ac:dyDescent="0.2">
      <c r="C13700" s="301"/>
    </row>
    <row r="13701" spans="3:3" x14ac:dyDescent="0.2">
      <c r="C13701" s="301"/>
    </row>
    <row r="13702" spans="3:3" x14ac:dyDescent="0.2">
      <c r="C13702" s="13"/>
    </row>
    <row r="13703" spans="3:3" x14ac:dyDescent="0.2">
      <c r="C13703" s="301"/>
    </row>
    <row r="13704" spans="3:3" x14ac:dyDescent="0.2">
      <c r="C13704" s="301"/>
    </row>
    <row r="13705" spans="3:3" x14ac:dyDescent="0.2">
      <c r="C13705" s="13"/>
    </row>
    <row r="13706" spans="3:3" x14ac:dyDescent="0.2">
      <c r="C13706" s="301"/>
    </row>
    <row r="13707" spans="3:3" x14ac:dyDescent="0.2">
      <c r="C13707" s="301"/>
    </row>
    <row r="13708" spans="3:3" x14ac:dyDescent="0.2">
      <c r="C13708" s="13"/>
    </row>
    <row r="13709" spans="3:3" x14ac:dyDescent="0.2">
      <c r="C13709" s="301"/>
    </row>
    <row r="13710" spans="3:3" x14ac:dyDescent="0.2">
      <c r="C13710" s="301"/>
    </row>
    <row r="13711" spans="3:3" x14ac:dyDescent="0.2">
      <c r="C13711" s="13"/>
    </row>
    <row r="13712" spans="3:3" x14ac:dyDescent="0.2">
      <c r="C13712" s="301"/>
    </row>
    <row r="13713" spans="3:3" x14ac:dyDescent="0.2">
      <c r="C13713" s="301"/>
    </row>
    <row r="13714" spans="3:3" x14ac:dyDescent="0.2">
      <c r="C13714" s="13"/>
    </row>
    <row r="13715" spans="3:3" x14ac:dyDescent="0.2">
      <c r="C13715" s="301"/>
    </row>
    <row r="13716" spans="3:3" x14ac:dyDescent="0.2">
      <c r="C13716" s="301"/>
    </row>
    <row r="13717" spans="3:3" x14ac:dyDescent="0.2">
      <c r="C13717" s="13"/>
    </row>
    <row r="13718" spans="3:3" x14ac:dyDescent="0.2">
      <c r="C13718" s="301"/>
    </row>
    <row r="13719" spans="3:3" x14ac:dyDescent="0.2">
      <c r="C13719" s="301"/>
    </row>
    <row r="13720" spans="3:3" x14ac:dyDescent="0.2">
      <c r="C13720" s="13"/>
    </row>
    <row r="13721" spans="3:3" x14ac:dyDescent="0.2">
      <c r="C13721" s="301"/>
    </row>
    <row r="13722" spans="3:3" x14ac:dyDescent="0.2">
      <c r="C13722" s="301"/>
    </row>
    <row r="13723" spans="3:3" x14ac:dyDescent="0.2">
      <c r="C13723" s="13"/>
    </row>
    <row r="13724" spans="3:3" x14ac:dyDescent="0.2">
      <c r="C13724" s="301"/>
    </row>
    <row r="13725" spans="3:3" x14ac:dyDescent="0.2">
      <c r="C13725" s="301"/>
    </row>
    <row r="13726" spans="3:3" x14ac:dyDescent="0.2">
      <c r="C13726" s="13"/>
    </row>
    <row r="13727" spans="3:3" x14ac:dyDescent="0.2">
      <c r="C13727" s="301"/>
    </row>
    <row r="13728" spans="3:3" x14ac:dyDescent="0.2">
      <c r="C13728" s="301"/>
    </row>
    <row r="13729" spans="3:3" x14ac:dyDescent="0.2">
      <c r="C13729" s="13"/>
    </row>
    <row r="13730" spans="3:3" x14ac:dyDescent="0.2">
      <c r="C13730" s="301"/>
    </row>
    <row r="13731" spans="3:3" x14ac:dyDescent="0.2">
      <c r="C13731" s="301"/>
    </row>
    <row r="13732" spans="3:3" x14ac:dyDescent="0.2">
      <c r="C13732" s="13"/>
    </row>
    <row r="13733" spans="3:3" x14ac:dyDescent="0.2">
      <c r="C13733" s="301"/>
    </row>
    <row r="13734" spans="3:3" x14ac:dyDescent="0.2">
      <c r="C13734" s="301"/>
    </row>
    <row r="13735" spans="3:3" x14ac:dyDescent="0.2">
      <c r="C13735" s="13"/>
    </row>
    <row r="13736" spans="3:3" x14ac:dyDescent="0.2">
      <c r="C13736" s="301"/>
    </row>
    <row r="13737" spans="3:3" x14ac:dyDescent="0.2">
      <c r="C13737" s="301"/>
    </row>
    <row r="13738" spans="3:3" x14ac:dyDescent="0.2">
      <c r="C13738" s="13"/>
    </row>
    <row r="13739" spans="3:3" x14ac:dyDescent="0.2">
      <c r="C13739" s="301"/>
    </row>
    <row r="13740" spans="3:3" x14ac:dyDescent="0.2">
      <c r="C13740" s="301"/>
    </row>
    <row r="13741" spans="3:3" x14ac:dyDescent="0.2">
      <c r="C13741" s="13"/>
    </row>
    <row r="13742" spans="3:3" x14ac:dyDescent="0.2">
      <c r="C13742" s="301"/>
    </row>
    <row r="13743" spans="3:3" x14ac:dyDescent="0.2">
      <c r="C13743" s="301"/>
    </row>
    <row r="13744" spans="3:3" x14ac:dyDescent="0.2">
      <c r="C13744" s="13"/>
    </row>
    <row r="13745" spans="3:3" x14ac:dyDescent="0.2">
      <c r="C13745" s="301"/>
    </row>
    <row r="13746" spans="3:3" x14ac:dyDescent="0.2">
      <c r="C13746" s="301"/>
    </row>
    <row r="13747" spans="3:3" x14ac:dyDescent="0.2">
      <c r="C13747" s="13"/>
    </row>
    <row r="13748" spans="3:3" x14ac:dyDescent="0.2">
      <c r="C13748" s="301"/>
    </row>
    <row r="13749" spans="3:3" x14ac:dyDescent="0.2">
      <c r="C13749" s="301"/>
    </row>
    <row r="13750" spans="3:3" x14ac:dyDescent="0.2">
      <c r="C13750" s="13"/>
    </row>
    <row r="13751" spans="3:3" x14ac:dyDescent="0.2">
      <c r="C13751" s="301"/>
    </row>
    <row r="13752" spans="3:3" x14ac:dyDescent="0.2">
      <c r="C13752" s="301"/>
    </row>
    <row r="13753" spans="3:3" x14ac:dyDescent="0.2">
      <c r="C13753" s="13"/>
    </row>
    <row r="13754" spans="3:3" x14ac:dyDescent="0.2">
      <c r="C13754" s="301"/>
    </row>
    <row r="13755" spans="3:3" x14ac:dyDescent="0.2">
      <c r="C13755" s="301"/>
    </row>
    <row r="13756" spans="3:3" x14ac:dyDescent="0.2">
      <c r="C13756" s="13"/>
    </row>
    <row r="13757" spans="3:3" x14ac:dyDescent="0.2">
      <c r="C13757" s="301"/>
    </row>
    <row r="13758" spans="3:3" x14ac:dyDescent="0.2">
      <c r="C13758" s="301"/>
    </row>
    <row r="13759" spans="3:3" x14ac:dyDescent="0.2">
      <c r="C13759" s="13"/>
    </row>
    <row r="13760" spans="3:3" x14ac:dyDescent="0.2">
      <c r="C13760" s="301"/>
    </row>
    <row r="13761" spans="3:3" x14ac:dyDescent="0.2">
      <c r="C13761" s="301"/>
    </row>
    <row r="13762" spans="3:3" x14ac:dyDescent="0.2">
      <c r="C13762" s="13"/>
    </row>
    <row r="13763" spans="3:3" x14ac:dyDescent="0.2">
      <c r="C13763" s="301"/>
    </row>
    <row r="13764" spans="3:3" x14ac:dyDescent="0.2">
      <c r="C13764" s="301"/>
    </row>
    <row r="13765" spans="3:3" x14ac:dyDescent="0.2">
      <c r="C13765" s="13"/>
    </row>
    <row r="13766" spans="3:3" x14ac:dyDescent="0.2">
      <c r="C13766" s="301"/>
    </row>
    <row r="13767" spans="3:3" x14ac:dyDescent="0.2">
      <c r="C13767" s="301"/>
    </row>
    <row r="13768" spans="3:3" x14ac:dyDescent="0.2">
      <c r="C13768" s="13"/>
    </row>
    <row r="13769" spans="3:3" x14ac:dyDescent="0.2">
      <c r="C13769" s="301"/>
    </row>
    <row r="13770" spans="3:3" x14ac:dyDescent="0.2">
      <c r="C13770" s="301"/>
    </row>
    <row r="13771" spans="3:3" x14ac:dyDescent="0.2">
      <c r="C13771" s="13"/>
    </row>
    <row r="13772" spans="3:3" x14ac:dyDescent="0.2">
      <c r="C13772" s="301"/>
    </row>
    <row r="13773" spans="3:3" x14ac:dyDescent="0.2">
      <c r="C13773" s="301"/>
    </row>
    <row r="13774" spans="3:3" x14ac:dyDescent="0.2">
      <c r="C13774" s="13"/>
    </row>
    <row r="13775" spans="3:3" x14ac:dyDescent="0.2">
      <c r="C13775" s="301"/>
    </row>
    <row r="13776" spans="3:3" x14ac:dyDescent="0.2">
      <c r="C13776" s="301"/>
    </row>
    <row r="13777" spans="3:3" x14ac:dyDescent="0.2">
      <c r="C13777" s="13"/>
    </row>
    <row r="13778" spans="3:3" x14ac:dyDescent="0.2">
      <c r="C13778" s="301"/>
    </row>
    <row r="13779" spans="3:3" x14ac:dyDescent="0.2">
      <c r="C13779" s="301"/>
    </row>
    <row r="13780" spans="3:3" x14ac:dyDescent="0.2">
      <c r="C13780" s="13"/>
    </row>
    <row r="13781" spans="3:3" x14ac:dyDescent="0.2">
      <c r="C13781" s="301"/>
    </row>
    <row r="13782" spans="3:3" x14ac:dyDescent="0.2">
      <c r="C13782" s="301"/>
    </row>
    <row r="13783" spans="3:3" x14ac:dyDescent="0.2">
      <c r="C13783" s="13"/>
    </row>
    <row r="13784" spans="3:3" x14ac:dyDescent="0.2">
      <c r="C13784" s="301"/>
    </row>
    <row r="13785" spans="3:3" x14ac:dyDescent="0.2">
      <c r="C13785" s="301"/>
    </row>
    <row r="13786" spans="3:3" x14ac:dyDescent="0.2">
      <c r="C13786" s="13"/>
    </row>
    <row r="13787" spans="3:3" x14ac:dyDescent="0.2">
      <c r="C13787" s="301"/>
    </row>
    <row r="13788" spans="3:3" x14ac:dyDescent="0.2">
      <c r="C13788" s="301"/>
    </row>
    <row r="13789" spans="3:3" x14ac:dyDescent="0.2">
      <c r="C13789" s="13"/>
    </row>
    <row r="13790" spans="3:3" x14ac:dyDescent="0.2">
      <c r="C13790" s="301"/>
    </row>
    <row r="13791" spans="3:3" x14ac:dyDescent="0.2">
      <c r="C13791" s="301"/>
    </row>
    <row r="13792" spans="3:3" x14ac:dyDescent="0.2">
      <c r="C13792" s="13"/>
    </row>
    <row r="13793" spans="3:3" x14ac:dyDescent="0.2">
      <c r="C13793" s="301"/>
    </row>
    <row r="13794" spans="3:3" x14ac:dyDescent="0.2">
      <c r="C13794" s="301"/>
    </row>
    <row r="13795" spans="3:3" x14ac:dyDescent="0.2">
      <c r="C13795" s="13"/>
    </row>
    <row r="13796" spans="3:3" x14ac:dyDescent="0.2">
      <c r="C13796" s="301"/>
    </row>
    <row r="13797" spans="3:3" x14ac:dyDescent="0.2">
      <c r="C13797" s="301"/>
    </row>
    <row r="13798" spans="3:3" x14ac:dyDescent="0.2">
      <c r="C13798" s="13"/>
    </row>
    <row r="13799" spans="3:3" x14ac:dyDescent="0.2">
      <c r="C13799" s="301"/>
    </row>
    <row r="13800" spans="3:3" x14ac:dyDescent="0.2">
      <c r="C13800" s="301"/>
    </row>
    <row r="13801" spans="3:3" x14ac:dyDescent="0.2">
      <c r="C13801" s="13"/>
    </row>
    <row r="13802" spans="3:3" x14ac:dyDescent="0.2">
      <c r="C13802" s="301"/>
    </row>
    <row r="13803" spans="3:3" x14ac:dyDescent="0.2">
      <c r="C13803" s="301"/>
    </row>
    <row r="13804" spans="3:3" x14ac:dyDescent="0.2">
      <c r="C13804" s="13"/>
    </row>
    <row r="13805" spans="3:3" x14ac:dyDescent="0.2">
      <c r="C13805" s="301"/>
    </row>
    <row r="13806" spans="3:3" x14ac:dyDescent="0.2">
      <c r="C13806" s="301"/>
    </row>
    <row r="13807" spans="3:3" x14ac:dyDescent="0.2">
      <c r="C13807" s="13"/>
    </row>
    <row r="13808" spans="3:3" x14ac:dyDescent="0.2">
      <c r="C13808" s="301"/>
    </row>
    <row r="13809" spans="3:3" x14ac:dyDescent="0.2">
      <c r="C13809" s="301"/>
    </row>
    <row r="13810" spans="3:3" x14ac:dyDescent="0.2">
      <c r="C13810" s="13"/>
    </row>
    <row r="13811" spans="3:3" x14ac:dyDescent="0.2">
      <c r="C13811" s="301"/>
    </row>
    <row r="13812" spans="3:3" x14ac:dyDescent="0.2">
      <c r="C13812" s="301"/>
    </row>
    <row r="13813" spans="3:3" x14ac:dyDescent="0.2">
      <c r="C13813" s="13"/>
    </row>
    <row r="13814" spans="3:3" x14ac:dyDescent="0.2">
      <c r="C13814" s="301"/>
    </row>
    <row r="13815" spans="3:3" x14ac:dyDescent="0.2">
      <c r="C13815" s="301"/>
    </row>
    <row r="13816" spans="3:3" x14ac:dyDescent="0.2">
      <c r="C13816" s="13"/>
    </row>
    <row r="13817" spans="3:3" x14ac:dyDescent="0.2">
      <c r="C13817" s="301"/>
    </row>
    <row r="13818" spans="3:3" x14ac:dyDescent="0.2">
      <c r="C13818" s="301"/>
    </row>
    <row r="13819" spans="3:3" x14ac:dyDescent="0.2">
      <c r="C13819" s="13"/>
    </row>
    <row r="13820" spans="3:3" x14ac:dyDescent="0.2">
      <c r="C13820" s="301"/>
    </row>
    <row r="13821" spans="3:3" x14ac:dyDescent="0.2">
      <c r="C13821" s="301"/>
    </row>
    <row r="13822" spans="3:3" x14ac:dyDescent="0.2">
      <c r="C13822" s="13"/>
    </row>
    <row r="13823" spans="3:3" x14ac:dyDescent="0.2">
      <c r="C13823" s="301"/>
    </row>
    <row r="13824" spans="3:3" x14ac:dyDescent="0.2">
      <c r="C13824" s="301"/>
    </row>
    <row r="13825" spans="3:3" x14ac:dyDescent="0.2">
      <c r="C13825" s="13"/>
    </row>
    <row r="13826" spans="3:3" x14ac:dyDescent="0.2">
      <c r="C13826" s="301"/>
    </row>
    <row r="13827" spans="3:3" x14ac:dyDescent="0.2">
      <c r="C13827" s="301"/>
    </row>
    <row r="13828" spans="3:3" x14ac:dyDescent="0.2">
      <c r="C13828" s="13"/>
    </row>
    <row r="13829" spans="3:3" x14ac:dyDescent="0.2">
      <c r="C13829" s="301"/>
    </row>
    <row r="13830" spans="3:3" x14ac:dyDescent="0.2">
      <c r="C13830" s="301"/>
    </row>
    <row r="13831" spans="3:3" x14ac:dyDescent="0.2">
      <c r="C13831" s="13"/>
    </row>
    <row r="13832" spans="3:3" x14ac:dyDescent="0.2">
      <c r="C13832" s="301"/>
    </row>
    <row r="13833" spans="3:3" x14ac:dyDescent="0.2">
      <c r="C13833" s="301"/>
    </row>
    <row r="13834" spans="3:3" x14ac:dyDescent="0.2">
      <c r="C13834" s="13"/>
    </row>
    <row r="13835" spans="3:3" x14ac:dyDescent="0.2">
      <c r="C13835" s="301"/>
    </row>
    <row r="13836" spans="3:3" x14ac:dyDescent="0.2">
      <c r="C13836" s="301"/>
    </row>
    <row r="13837" spans="3:3" x14ac:dyDescent="0.2">
      <c r="C13837" s="13"/>
    </row>
    <row r="13838" spans="3:3" x14ac:dyDescent="0.2">
      <c r="C13838" s="301"/>
    </row>
    <row r="13839" spans="3:3" x14ac:dyDescent="0.2">
      <c r="C13839" s="301"/>
    </row>
    <row r="13840" spans="3:3" x14ac:dyDescent="0.2">
      <c r="C13840" s="13"/>
    </row>
    <row r="13841" spans="3:3" x14ac:dyDescent="0.2">
      <c r="C13841" s="301"/>
    </row>
    <row r="13842" spans="3:3" x14ac:dyDescent="0.2">
      <c r="C13842" s="301"/>
    </row>
    <row r="13843" spans="3:3" x14ac:dyDescent="0.2">
      <c r="C13843" s="13"/>
    </row>
    <row r="13844" spans="3:3" x14ac:dyDescent="0.2">
      <c r="C13844" s="301"/>
    </row>
    <row r="13845" spans="3:3" x14ac:dyDescent="0.2">
      <c r="C13845" s="301"/>
    </row>
    <row r="13846" spans="3:3" x14ac:dyDescent="0.2">
      <c r="C13846" s="13"/>
    </row>
    <row r="13847" spans="3:3" x14ac:dyDescent="0.2">
      <c r="C13847" s="301"/>
    </row>
    <row r="13848" spans="3:3" x14ac:dyDescent="0.2">
      <c r="C13848" s="301"/>
    </row>
    <row r="13849" spans="3:3" x14ac:dyDescent="0.2">
      <c r="C13849" s="13"/>
    </row>
    <row r="13850" spans="3:3" x14ac:dyDescent="0.2">
      <c r="C13850" s="301"/>
    </row>
    <row r="13851" spans="3:3" x14ac:dyDescent="0.2">
      <c r="C13851" s="301"/>
    </row>
    <row r="13852" spans="3:3" x14ac:dyDescent="0.2">
      <c r="C13852" s="13"/>
    </row>
    <row r="13853" spans="3:3" x14ac:dyDescent="0.2">
      <c r="C13853" s="301"/>
    </row>
    <row r="13854" spans="3:3" x14ac:dyDescent="0.2">
      <c r="C13854" s="301"/>
    </row>
    <row r="13855" spans="3:3" x14ac:dyDescent="0.2">
      <c r="C13855" s="13"/>
    </row>
    <row r="13856" spans="3:3" x14ac:dyDescent="0.2">
      <c r="C13856" s="301"/>
    </row>
    <row r="13857" spans="3:3" x14ac:dyDescent="0.2">
      <c r="C13857" s="301"/>
    </row>
    <row r="13858" spans="3:3" x14ac:dyDescent="0.2">
      <c r="C13858" s="13"/>
    </row>
    <row r="13859" spans="3:3" x14ac:dyDescent="0.2">
      <c r="C13859" s="301"/>
    </row>
    <row r="13860" spans="3:3" x14ac:dyDescent="0.2">
      <c r="C13860" s="301"/>
    </row>
    <row r="13861" spans="3:3" x14ac:dyDescent="0.2">
      <c r="C13861" s="13"/>
    </row>
    <row r="13862" spans="3:3" x14ac:dyDescent="0.2">
      <c r="C13862" s="301"/>
    </row>
    <row r="13863" spans="3:3" x14ac:dyDescent="0.2">
      <c r="C13863" s="301"/>
    </row>
    <row r="13864" spans="3:3" x14ac:dyDescent="0.2">
      <c r="C13864" s="13"/>
    </row>
    <row r="13865" spans="3:3" x14ac:dyDescent="0.2">
      <c r="C13865" s="301"/>
    </row>
    <row r="13866" spans="3:3" x14ac:dyDescent="0.2">
      <c r="C13866" s="301"/>
    </row>
    <row r="13867" spans="3:3" x14ac:dyDescent="0.2">
      <c r="C13867" s="13"/>
    </row>
    <row r="13868" spans="3:3" x14ac:dyDescent="0.2">
      <c r="C13868" s="301"/>
    </row>
    <row r="13869" spans="3:3" x14ac:dyDescent="0.2">
      <c r="C13869" s="301"/>
    </row>
    <row r="13870" spans="3:3" x14ac:dyDescent="0.2">
      <c r="C13870" s="13"/>
    </row>
    <row r="13871" spans="3:3" x14ac:dyDescent="0.2">
      <c r="C13871" s="301"/>
    </row>
    <row r="13872" spans="3:3" x14ac:dyDescent="0.2">
      <c r="C13872" s="301"/>
    </row>
    <row r="13873" spans="3:3" x14ac:dyDescent="0.2">
      <c r="C13873" s="13"/>
    </row>
    <row r="13874" spans="3:3" x14ac:dyDescent="0.2">
      <c r="C13874" s="301"/>
    </row>
    <row r="13875" spans="3:3" x14ac:dyDescent="0.2">
      <c r="C13875" s="301"/>
    </row>
    <row r="13876" spans="3:3" x14ac:dyDescent="0.2">
      <c r="C13876" s="13"/>
    </row>
    <row r="13877" spans="3:3" x14ac:dyDescent="0.2">
      <c r="C13877" s="301"/>
    </row>
    <row r="13878" spans="3:3" x14ac:dyDescent="0.2">
      <c r="C13878" s="301"/>
    </row>
    <row r="13879" spans="3:3" x14ac:dyDescent="0.2">
      <c r="C13879" s="13"/>
    </row>
    <row r="13880" spans="3:3" x14ac:dyDescent="0.2">
      <c r="C13880" s="301"/>
    </row>
    <row r="13881" spans="3:3" x14ac:dyDescent="0.2">
      <c r="C13881" s="301"/>
    </row>
    <row r="13882" spans="3:3" x14ac:dyDescent="0.2">
      <c r="C13882" s="13"/>
    </row>
    <row r="13883" spans="3:3" x14ac:dyDescent="0.2">
      <c r="C13883" s="301"/>
    </row>
    <row r="13884" spans="3:3" x14ac:dyDescent="0.2">
      <c r="C13884" s="301"/>
    </row>
    <row r="13885" spans="3:3" x14ac:dyDescent="0.2">
      <c r="C13885" s="13"/>
    </row>
    <row r="13886" spans="3:3" x14ac:dyDescent="0.2">
      <c r="C13886" s="301"/>
    </row>
    <row r="13887" spans="3:3" x14ac:dyDescent="0.2">
      <c r="C13887" s="301"/>
    </row>
    <row r="13888" spans="3:3" x14ac:dyDescent="0.2">
      <c r="C13888" s="13"/>
    </row>
    <row r="13889" spans="3:3" x14ac:dyDescent="0.2">
      <c r="C13889" s="301"/>
    </row>
    <row r="13890" spans="3:3" x14ac:dyDescent="0.2">
      <c r="C13890" s="301"/>
    </row>
    <row r="13891" spans="3:3" x14ac:dyDescent="0.2">
      <c r="C13891" s="13"/>
    </row>
    <row r="13892" spans="3:3" x14ac:dyDescent="0.2">
      <c r="C13892" s="301"/>
    </row>
    <row r="13893" spans="3:3" x14ac:dyDescent="0.2">
      <c r="C13893" s="301"/>
    </row>
    <row r="13894" spans="3:3" x14ac:dyDescent="0.2">
      <c r="C13894" s="13"/>
    </row>
    <row r="13895" spans="3:3" x14ac:dyDescent="0.2">
      <c r="C13895" s="301"/>
    </row>
    <row r="13896" spans="3:3" x14ac:dyDescent="0.2">
      <c r="C13896" s="301"/>
    </row>
    <row r="13897" spans="3:3" x14ac:dyDescent="0.2">
      <c r="C13897" s="13"/>
    </row>
    <row r="13898" spans="3:3" x14ac:dyDescent="0.2">
      <c r="C13898" s="301"/>
    </row>
    <row r="13899" spans="3:3" x14ac:dyDescent="0.2">
      <c r="C13899" s="301"/>
    </row>
    <row r="13900" spans="3:3" x14ac:dyDescent="0.2">
      <c r="C13900" s="13"/>
    </row>
    <row r="13901" spans="3:3" x14ac:dyDescent="0.2">
      <c r="C13901" s="301"/>
    </row>
    <row r="13902" spans="3:3" x14ac:dyDescent="0.2">
      <c r="C13902" s="301"/>
    </row>
    <row r="13903" spans="3:3" x14ac:dyDescent="0.2">
      <c r="C13903" s="13"/>
    </row>
    <row r="13904" spans="3:3" x14ac:dyDescent="0.2">
      <c r="C13904" s="301"/>
    </row>
    <row r="13905" spans="3:3" x14ac:dyDescent="0.2">
      <c r="C13905" s="301"/>
    </row>
    <row r="13906" spans="3:3" x14ac:dyDescent="0.2">
      <c r="C13906" s="13"/>
    </row>
    <row r="13907" spans="3:3" x14ac:dyDescent="0.2">
      <c r="C13907" s="301"/>
    </row>
    <row r="13908" spans="3:3" x14ac:dyDescent="0.2">
      <c r="C13908" s="301"/>
    </row>
    <row r="13909" spans="3:3" x14ac:dyDescent="0.2">
      <c r="C13909" s="13"/>
    </row>
    <row r="13910" spans="3:3" x14ac:dyDescent="0.2">
      <c r="C13910" s="301"/>
    </row>
    <row r="13911" spans="3:3" x14ac:dyDescent="0.2">
      <c r="C13911" s="301"/>
    </row>
    <row r="13912" spans="3:3" x14ac:dyDescent="0.2">
      <c r="C13912" s="13"/>
    </row>
    <row r="13913" spans="3:3" x14ac:dyDescent="0.2">
      <c r="C13913" s="301"/>
    </row>
    <row r="13914" spans="3:3" x14ac:dyDescent="0.2">
      <c r="C13914" s="301"/>
    </row>
    <row r="13915" spans="3:3" x14ac:dyDescent="0.2">
      <c r="C13915" s="13"/>
    </row>
    <row r="13916" spans="3:3" x14ac:dyDescent="0.2">
      <c r="C13916" s="301"/>
    </row>
    <row r="13917" spans="3:3" x14ac:dyDescent="0.2">
      <c r="C13917" s="301"/>
    </row>
    <row r="13918" spans="3:3" x14ac:dyDescent="0.2">
      <c r="C13918" s="13"/>
    </row>
    <row r="13919" spans="3:3" x14ac:dyDescent="0.2">
      <c r="C13919" s="301"/>
    </row>
    <row r="13920" spans="3:3" x14ac:dyDescent="0.2">
      <c r="C13920" s="301"/>
    </row>
    <row r="13921" spans="3:3" x14ac:dyDescent="0.2">
      <c r="C13921" s="13"/>
    </row>
    <row r="13922" spans="3:3" x14ac:dyDescent="0.2">
      <c r="C13922" s="301"/>
    </row>
    <row r="13923" spans="3:3" x14ac:dyDescent="0.2">
      <c r="C13923" s="301"/>
    </row>
    <row r="13924" spans="3:3" x14ac:dyDescent="0.2">
      <c r="C13924" s="13"/>
    </row>
    <row r="13925" spans="3:3" x14ac:dyDescent="0.2">
      <c r="C13925" s="301"/>
    </row>
    <row r="13926" spans="3:3" x14ac:dyDescent="0.2">
      <c r="C13926" s="301"/>
    </row>
    <row r="13927" spans="3:3" x14ac:dyDescent="0.2">
      <c r="C13927" s="13"/>
    </row>
    <row r="13928" spans="3:3" x14ac:dyDescent="0.2">
      <c r="C13928" s="301"/>
    </row>
    <row r="13929" spans="3:3" x14ac:dyDescent="0.2">
      <c r="C13929" s="301"/>
    </row>
    <row r="13930" spans="3:3" x14ac:dyDescent="0.2">
      <c r="C13930" s="13"/>
    </row>
    <row r="13931" spans="3:3" x14ac:dyDescent="0.2">
      <c r="C13931" s="301"/>
    </row>
    <row r="13932" spans="3:3" x14ac:dyDescent="0.2">
      <c r="C13932" s="301"/>
    </row>
    <row r="13933" spans="3:3" x14ac:dyDescent="0.2">
      <c r="C13933" s="13"/>
    </row>
    <row r="13934" spans="3:3" x14ac:dyDescent="0.2">
      <c r="C13934" s="301"/>
    </row>
    <row r="13935" spans="3:3" x14ac:dyDescent="0.2">
      <c r="C13935" s="301"/>
    </row>
    <row r="13936" spans="3:3" x14ac:dyDescent="0.2">
      <c r="C13936" s="13"/>
    </row>
    <row r="13937" spans="3:3" x14ac:dyDescent="0.2">
      <c r="C13937" s="301"/>
    </row>
    <row r="13938" spans="3:3" x14ac:dyDescent="0.2">
      <c r="C13938" s="301"/>
    </row>
    <row r="13939" spans="3:3" x14ac:dyDescent="0.2">
      <c r="C13939" s="13"/>
    </row>
    <row r="13940" spans="3:3" x14ac:dyDescent="0.2">
      <c r="C13940" s="301"/>
    </row>
    <row r="13941" spans="3:3" x14ac:dyDescent="0.2">
      <c r="C13941" s="301"/>
    </row>
    <row r="13942" spans="3:3" x14ac:dyDescent="0.2">
      <c r="C13942" s="13"/>
    </row>
    <row r="13943" spans="3:3" x14ac:dyDescent="0.2">
      <c r="C13943" s="301"/>
    </row>
    <row r="13944" spans="3:3" x14ac:dyDescent="0.2">
      <c r="C13944" s="301"/>
    </row>
    <row r="13945" spans="3:3" x14ac:dyDescent="0.2">
      <c r="C13945" s="13"/>
    </row>
    <row r="13946" spans="3:3" x14ac:dyDescent="0.2">
      <c r="C13946" s="301"/>
    </row>
    <row r="13947" spans="3:3" x14ac:dyDescent="0.2">
      <c r="C13947" s="301"/>
    </row>
    <row r="13948" spans="3:3" x14ac:dyDescent="0.2">
      <c r="C13948" s="13"/>
    </row>
    <row r="13949" spans="3:3" x14ac:dyDescent="0.2">
      <c r="C13949" s="301"/>
    </row>
    <row r="13950" spans="3:3" x14ac:dyDescent="0.2">
      <c r="C13950" s="301"/>
    </row>
    <row r="13951" spans="3:3" x14ac:dyDescent="0.2">
      <c r="C13951" s="13"/>
    </row>
    <row r="13952" spans="3:3" x14ac:dyDescent="0.2">
      <c r="C13952" s="301"/>
    </row>
    <row r="13953" spans="3:3" x14ac:dyDescent="0.2">
      <c r="C13953" s="301"/>
    </row>
    <row r="13954" spans="3:3" x14ac:dyDescent="0.2">
      <c r="C13954" s="13"/>
    </row>
    <row r="13955" spans="3:3" x14ac:dyDescent="0.2">
      <c r="C13955" s="301"/>
    </row>
    <row r="13956" spans="3:3" x14ac:dyDescent="0.2">
      <c r="C13956" s="301"/>
    </row>
    <row r="13957" spans="3:3" x14ac:dyDescent="0.2">
      <c r="C13957" s="13"/>
    </row>
    <row r="13958" spans="3:3" x14ac:dyDescent="0.2">
      <c r="C13958" s="301"/>
    </row>
    <row r="13959" spans="3:3" x14ac:dyDescent="0.2">
      <c r="C13959" s="301"/>
    </row>
    <row r="13960" spans="3:3" x14ac:dyDescent="0.2">
      <c r="C13960" s="13"/>
    </row>
    <row r="13961" spans="3:3" x14ac:dyDescent="0.2">
      <c r="C13961" s="301"/>
    </row>
    <row r="13962" spans="3:3" x14ac:dyDescent="0.2">
      <c r="C13962" s="301"/>
    </row>
    <row r="13963" spans="3:3" x14ac:dyDescent="0.2">
      <c r="C13963" s="13"/>
    </row>
    <row r="13964" spans="3:3" x14ac:dyDescent="0.2">
      <c r="C13964" s="301"/>
    </row>
    <row r="13965" spans="3:3" x14ac:dyDescent="0.2">
      <c r="C13965" s="301"/>
    </row>
    <row r="13966" spans="3:3" x14ac:dyDescent="0.2">
      <c r="C13966" s="13"/>
    </row>
    <row r="13967" spans="3:3" x14ac:dyDescent="0.2">
      <c r="C13967" s="301"/>
    </row>
    <row r="13968" spans="3:3" x14ac:dyDescent="0.2">
      <c r="C13968" s="301"/>
    </row>
    <row r="13969" spans="3:3" x14ac:dyDescent="0.2">
      <c r="C13969" s="13"/>
    </row>
    <row r="13970" spans="3:3" x14ac:dyDescent="0.2">
      <c r="C13970" s="301"/>
    </row>
    <row r="13971" spans="3:3" x14ac:dyDescent="0.2">
      <c r="C13971" s="301"/>
    </row>
    <row r="13972" spans="3:3" x14ac:dyDescent="0.2">
      <c r="C13972" s="13"/>
    </row>
    <row r="13973" spans="3:3" x14ac:dyDescent="0.2">
      <c r="C13973" s="301"/>
    </row>
    <row r="13974" spans="3:3" x14ac:dyDescent="0.2">
      <c r="C13974" s="301"/>
    </row>
    <row r="13975" spans="3:3" x14ac:dyDescent="0.2">
      <c r="C13975" s="13"/>
    </row>
    <row r="13976" spans="3:3" x14ac:dyDescent="0.2">
      <c r="C13976" s="301"/>
    </row>
    <row r="13977" spans="3:3" x14ac:dyDescent="0.2">
      <c r="C13977" s="301"/>
    </row>
    <row r="13978" spans="3:3" x14ac:dyDescent="0.2">
      <c r="C13978" s="13"/>
    </row>
    <row r="13979" spans="3:3" x14ac:dyDescent="0.2">
      <c r="C13979" s="301"/>
    </row>
    <row r="13980" spans="3:3" x14ac:dyDescent="0.2">
      <c r="C13980" s="301"/>
    </row>
    <row r="13981" spans="3:3" x14ac:dyDescent="0.2">
      <c r="C13981" s="13"/>
    </row>
    <row r="13982" spans="3:3" x14ac:dyDescent="0.2">
      <c r="C13982" s="301"/>
    </row>
    <row r="13983" spans="3:3" x14ac:dyDescent="0.2">
      <c r="C13983" s="301"/>
    </row>
    <row r="13984" spans="3:3" x14ac:dyDescent="0.2">
      <c r="C13984" s="13"/>
    </row>
    <row r="13985" spans="3:3" x14ac:dyDescent="0.2">
      <c r="C13985" s="301"/>
    </row>
    <row r="13986" spans="3:3" x14ac:dyDescent="0.2">
      <c r="C13986" s="301"/>
    </row>
    <row r="13987" spans="3:3" x14ac:dyDescent="0.2">
      <c r="C13987" s="13"/>
    </row>
    <row r="13988" spans="3:3" x14ac:dyDescent="0.2">
      <c r="C13988" s="301"/>
    </row>
    <row r="13989" spans="3:3" x14ac:dyDescent="0.2">
      <c r="C13989" s="301"/>
    </row>
    <row r="13990" spans="3:3" x14ac:dyDescent="0.2">
      <c r="C13990" s="13"/>
    </row>
    <row r="13991" spans="3:3" x14ac:dyDescent="0.2">
      <c r="C13991" s="301"/>
    </row>
    <row r="13992" spans="3:3" x14ac:dyDescent="0.2">
      <c r="C13992" s="301"/>
    </row>
    <row r="13993" spans="3:3" x14ac:dyDescent="0.2">
      <c r="C13993" s="13"/>
    </row>
    <row r="13994" spans="3:3" x14ac:dyDescent="0.2">
      <c r="C13994" s="301"/>
    </row>
    <row r="13995" spans="3:3" x14ac:dyDescent="0.2">
      <c r="C13995" s="301"/>
    </row>
    <row r="13996" spans="3:3" x14ac:dyDescent="0.2">
      <c r="C13996" s="13"/>
    </row>
    <row r="13997" spans="3:3" x14ac:dyDescent="0.2">
      <c r="C13997" s="301"/>
    </row>
    <row r="13998" spans="3:3" x14ac:dyDescent="0.2">
      <c r="C13998" s="301"/>
    </row>
    <row r="13999" spans="3:3" x14ac:dyDescent="0.2">
      <c r="C13999" s="13"/>
    </row>
    <row r="14000" spans="3:3" x14ac:dyDescent="0.2">
      <c r="C14000" s="301"/>
    </row>
    <row r="14001" spans="3:3" x14ac:dyDescent="0.2">
      <c r="C14001" s="301"/>
    </row>
    <row r="14002" spans="3:3" x14ac:dyDescent="0.2">
      <c r="C14002" s="13"/>
    </row>
    <row r="14003" spans="3:3" x14ac:dyDescent="0.2">
      <c r="C14003" s="301"/>
    </row>
    <row r="14004" spans="3:3" x14ac:dyDescent="0.2">
      <c r="C14004" s="301"/>
    </row>
    <row r="14005" spans="3:3" x14ac:dyDescent="0.2">
      <c r="C14005" s="13"/>
    </row>
    <row r="14006" spans="3:3" x14ac:dyDescent="0.2">
      <c r="C14006" s="301"/>
    </row>
    <row r="14007" spans="3:3" x14ac:dyDescent="0.2">
      <c r="C14007" s="301"/>
    </row>
    <row r="14008" spans="3:3" x14ac:dyDescent="0.2">
      <c r="C14008" s="13"/>
    </row>
    <row r="14009" spans="3:3" x14ac:dyDescent="0.2">
      <c r="C14009" s="301"/>
    </row>
    <row r="14010" spans="3:3" x14ac:dyDescent="0.2">
      <c r="C14010" s="301"/>
    </row>
    <row r="14011" spans="3:3" x14ac:dyDescent="0.2">
      <c r="C14011" s="13"/>
    </row>
    <row r="14012" spans="3:3" x14ac:dyDescent="0.2">
      <c r="C14012" s="301"/>
    </row>
    <row r="14013" spans="3:3" x14ac:dyDescent="0.2">
      <c r="C14013" s="301"/>
    </row>
    <row r="14014" spans="3:3" x14ac:dyDescent="0.2">
      <c r="C14014" s="13"/>
    </row>
    <row r="14015" spans="3:3" x14ac:dyDescent="0.2">
      <c r="C14015" s="301"/>
    </row>
    <row r="14016" spans="3:3" x14ac:dyDescent="0.2">
      <c r="C14016" s="301"/>
    </row>
    <row r="14017" spans="3:3" x14ac:dyDescent="0.2">
      <c r="C14017" s="13"/>
    </row>
    <row r="14018" spans="3:3" x14ac:dyDescent="0.2">
      <c r="C14018" s="301"/>
    </row>
    <row r="14019" spans="3:3" x14ac:dyDescent="0.2">
      <c r="C14019" s="301"/>
    </row>
    <row r="14020" spans="3:3" x14ac:dyDescent="0.2">
      <c r="C14020" s="13"/>
    </row>
    <row r="14021" spans="3:3" x14ac:dyDescent="0.2">
      <c r="C14021" s="301"/>
    </row>
    <row r="14022" spans="3:3" x14ac:dyDescent="0.2">
      <c r="C14022" s="301"/>
    </row>
    <row r="14023" spans="3:3" x14ac:dyDescent="0.2">
      <c r="C14023" s="13"/>
    </row>
    <row r="14024" spans="3:3" x14ac:dyDescent="0.2">
      <c r="C14024" s="301"/>
    </row>
    <row r="14025" spans="3:3" x14ac:dyDescent="0.2">
      <c r="C14025" s="301"/>
    </row>
    <row r="14026" spans="3:3" x14ac:dyDescent="0.2">
      <c r="C14026" s="13"/>
    </row>
    <row r="14027" spans="3:3" x14ac:dyDescent="0.2">
      <c r="C14027" s="301"/>
    </row>
    <row r="14028" spans="3:3" x14ac:dyDescent="0.2">
      <c r="C14028" s="301"/>
    </row>
    <row r="14029" spans="3:3" x14ac:dyDescent="0.2">
      <c r="C14029" s="13"/>
    </row>
    <row r="14030" spans="3:3" x14ac:dyDescent="0.2">
      <c r="C14030" s="301"/>
    </row>
    <row r="14031" spans="3:3" x14ac:dyDescent="0.2">
      <c r="C14031" s="301"/>
    </row>
    <row r="14032" spans="3:3" x14ac:dyDescent="0.2">
      <c r="C14032" s="13"/>
    </row>
    <row r="14033" spans="3:3" x14ac:dyDescent="0.2">
      <c r="C14033" s="301"/>
    </row>
    <row r="14034" spans="3:3" x14ac:dyDescent="0.2">
      <c r="C14034" s="301"/>
    </row>
    <row r="14035" spans="3:3" x14ac:dyDescent="0.2">
      <c r="C14035" s="13"/>
    </row>
    <row r="14036" spans="3:3" x14ac:dyDescent="0.2">
      <c r="C14036" s="301"/>
    </row>
    <row r="14037" spans="3:3" x14ac:dyDescent="0.2">
      <c r="C14037" s="301"/>
    </row>
    <row r="14038" spans="3:3" x14ac:dyDescent="0.2">
      <c r="C14038" s="13"/>
    </row>
    <row r="14039" spans="3:3" x14ac:dyDescent="0.2">
      <c r="C14039" s="301"/>
    </row>
    <row r="14040" spans="3:3" x14ac:dyDescent="0.2">
      <c r="C14040" s="301"/>
    </row>
    <row r="14041" spans="3:3" x14ac:dyDescent="0.2">
      <c r="C14041" s="13"/>
    </row>
    <row r="14042" spans="3:3" x14ac:dyDescent="0.2">
      <c r="C14042" s="301"/>
    </row>
    <row r="14043" spans="3:3" x14ac:dyDescent="0.2">
      <c r="C14043" s="301"/>
    </row>
    <row r="14044" spans="3:3" x14ac:dyDescent="0.2">
      <c r="C14044" s="13"/>
    </row>
    <row r="14045" spans="3:3" x14ac:dyDescent="0.2">
      <c r="C14045" s="301"/>
    </row>
    <row r="14046" spans="3:3" x14ac:dyDescent="0.2">
      <c r="C14046" s="301"/>
    </row>
    <row r="14047" spans="3:3" x14ac:dyDescent="0.2">
      <c r="C14047" s="13"/>
    </row>
    <row r="14048" spans="3:3" x14ac:dyDescent="0.2">
      <c r="C14048" s="301"/>
    </row>
    <row r="14049" spans="3:3" x14ac:dyDescent="0.2">
      <c r="C14049" s="301"/>
    </row>
    <row r="14050" spans="3:3" x14ac:dyDescent="0.2">
      <c r="C14050" s="13"/>
    </row>
    <row r="14051" spans="3:3" x14ac:dyDescent="0.2">
      <c r="C14051" s="301"/>
    </row>
    <row r="14052" spans="3:3" x14ac:dyDescent="0.2">
      <c r="C14052" s="301"/>
    </row>
    <row r="14053" spans="3:3" x14ac:dyDescent="0.2">
      <c r="C14053" s="13"/>
    </row>
    <row r="14054" spans="3:3" x14ac:dyDescent="0.2">
      <c r="C14054" s="301"/>
    </row>
    <row r="14055" spans="3:3" x14ac:dyDescent="0.2">
      <c r="C14055" s="301"/>
    </row>
    <row r="14056" spans="3:3" x14ac:dyDescent="0.2">
      <c r="C14056" s="13"/>
    </row>
    <row r="14057" spans="3:3" x14ac:dyDescent="0.2">
      <c r="C14057" s="301"/>
    </row>
    <row r="14058" spans="3:3" x14ac:dyDescent="0.2">
      <c r="C14058" s="301"/>
    </row>
    <row r="14059" spans="3:3" x14ac:dyDescent="0.2">
      <c r="C14059" s="13"/>
    </row>
    <row r="14060" spans="3:3" x14ac:dyDescent="0.2">
      <c r="C14060" s="301"/>
    </row>
    <row r="14061" spans="3:3" x14ac:dyDescent="0.2">
      <c r="C14061" s="301"/>
    </row>
    <row r="14062" spans="3:3" x14ac:dyDescent="0.2">
      <c r="C14062" s="13"/>
    </row>
    <row r="14063" spans="3:3" x14ac:dyDescent="0.2">
      <c r="C14063" s="301"/>
    </row>
    <row r="14064" spans="3:3" x14ac:dyDescent="0.2">
      <c r="C14064" s="301"/>
    </row>
    <row r="14065" spans="3:3" x14ac:dyDescent="0.2">
      <c r="C14065" s="13"/>
    </row>
    <row r="14066" spans="3:3" x14ac:dyDescent="0.2">
      <c r="C14066" s="301"/>
    </row>
    <row r="14067" spans="3:3" x14ac:dyDescent="0.2">
      <c r="C14067" s="301"/>
    </row>
    <row r="14068" spans="3:3" x14ac:dyDescent="0.2">
      <c r="C14068" s="13"/>
    </row>
    <row r="14069" spans="3:3" x14ac:dyDescent="0.2">
      <c r="C14069" s="301"/>
    </row>
    <row r="14070" spans="3:3" x14ac:dyDescent="0.2">
      <c r="C14070" s="301"/>
    </row>
    <row r="14071" spans="3:3" x14ac:dyDescent="0.2">
      <c r="C14071" s="13"/>
    </row>
    <row r="14072" spans="3:3" x14ac:dyDescent="0.2">
      <c r="C14072" s="301"/>
    </row>
    <row r="14073" spans="3:3" x14ac:dyDescent="0.2">
      <c r="C14073" s="301"/>
    </row>
    <row r="14074" spans="3:3" x14ac:dyDescent="0.2">
      <c r="C14074" s="13"/>
    </row>
    <row r="14075" spans="3:3" x14ac:dyDescent="0.2">
      <c r="C14075" s="301"/>
    </row>
    <row r="14076" spans="3:3" x14ac:dyDescent="0.2">
      <c r="C14076" s="301"/>
    </row>
    <row r="14077" spans="3:3" x14ac:dyDescent="0.2">
      <c r="C14077" s="13"/>
    </row>
    <row r="14078" spans="3:3" x14ac:dyDescent="0.2">
      <c r="C14078" s="301"/>
    </row>
    <row r="14079" spans="3:3" x14ac:dyDescent="0.2">
      <c r="C14079" s="301"/>
    </row>
    <row r="14080" spans="3:3" x14ac:dyDescent="0.2">
      <c r="C14080" s="13"/>
    </row>
    <row r="14081" spans="3:3" x14ac:dyDescent="0.2">
      <c r="C14081" s="301"/>
    </row>
    <row r="14082" spans="3:3" x14ac:dyDescent="0.2">
      <c r="C14082" s="301"/>
    </row>
    <row r="14083" spans="3:3" x14ac:dyDescent="0.2">
      <c r="C14083" s="13"/>
    </row>
    <row r="14084" spans="3:3" x14ac:dyDescent="0.2">
      <c r="C14084" s="301"/>
    </row>
    <row r="14085" spans="3:3" x14ac:dyDescent="0.2">
      <c r="C14085" s="301"/>
    </row>
    <row r="14086" spans="3:3" x14ac:dyDescent="0.2">
      <c r="C14086" s="13"/>
    </row>
    <row r="14087" spans="3:3" x14ac:dyDescent="0.2">
      <c r="C14087" s="301"/>
    </row>
    <row r="14088" spans="3:3" x14ac:dyDescent="0.2">
      <c r="C14088" s="301"/>
    </row>
    <row r="14089" spans="3:3" x14ac:dyDescent="0.2">
      <c r="C14089" s="13"/>
    </row>
    <row r="14090" spans="3:3" x14ac:dyDescent="0.2">
      <c r="C14090" s="301"/>
    </row>
    <row r="14091" spans="3:3" x14ac:dyDescent="0.2">
      <c r="C14091" s="301"/>
    </row>
    <row r="14092" spans="3:3" x14ac:dyDescent="0.2">
      <c r="C14092" s="13"/>
    </row>
    <row r="14093" spans="3:3" x14ac:dyDescent="0.2">
      <c r="C14093" s="301"/>
    </row>
    <row r="14094" spans="3:3" x14ac:dyDescent="0.2">
      <c r="C14094" s="301"/>
    </row>
    <row r="14095" spans="3:3" x14ac:dyDescent="0.2">
      <c r="C14095" s="13"/>
    </row>
    <row r="14096" spans="3:3" x14ac:dyDescent="0.2">
      <c r="C14096" s="301"/>
    </row>
    <row r="14097" spans="3:3" x14ac:dyDescent="0.2">
      <c r="C14097" s="301"/>
    </row>
    <row r="14098" spans="3:3" x14ac:dyDescent="0.2">
      <c r="C14098" s="13"/>
    </row>
    <row r="14099" spans="3:3" x14ac:dyDescent="0.2">
      <c r="C14099" s="301"/>
    </row>
    <row r="14100" spans="3:3" x14ac:dyDescent="0.2">
      <c r="C14100" s="301"/>
    </row>
    <row r="14101" spans="3:3" x14ac:dyDescent="0.2">
      <c r="C14101" s="13"/>
    </row>
    <row r="14102" spans="3:3" x14ac:dyDescent="0.2">
      <c r="C14102" s="301"/>
    </row>
    <row r="14103" spans="3:3" x14ac:dyDescent="0.2">
      <c r="C14103" s="301"/>
    </row>
    <row r="14104" spans="3:3" x14ac:dyDescent="0.2">
      <c r="C14104" s="13"/>
    </row>
    <row r="14105" spans="3:3" x14ac:dyDescent="0.2">
      <c r="C14105" s="301"/>
    </row>
    <row r="14106" spans="3:3" x14ac:dyDescent="0.2">
      <c r="C14106" s="301"/>
    </row>
    <row r="14107" spans="3:3" x14ac:dyDescent="0.2">
      <c r="C14107" s="13"/>
    </row>
    <row r="14108" spans="3:3" x14ac:dyDescent="0.2">
      <c r="C14108" s="301"/>
    </row>
    <row r="14109" spans="3:3" x14ac:dyDescent="0.2">
      <c r="C14109" s="301"/>
    </row>
    <row r="14110" spans="3:3" x14ac:dyDescent="0.2">
      <c r="C14110" s="13"/>
    </row>
    <row r="14111" spans="3:3" x14ac:dyDescent="0.2">
      <c r="C14111" s="301"/>
    </row>
    <row r="14112" spans="3:3" x14ac:dyDescent="0.2">
      <c r="C14112" s="301"/>
    </row>
    <row r="14113" spans="3:3" x14ac:dyDescent="0.2">
      <c r="C14113" s="13"/>
    </row>
    <row r="14114" spans="3:3" x14ac:dyDescent="0.2">
      <c r="C14114" s="301"/>
    </row>
    <row r="14115" spans="3:3" x14ac:dyDescent="0.2">
      <c r="C14115" s="301"/>
    </row>
    <row r="14116" spans="3:3" x14ac:dyDescent="0.2">
      <c r="C14116" s="13"/>
    </row>
    <row r="14117" spans="3:3" x14ac:dyDescent="0.2">
      <c r="C14117" s="301"/>
    </row>
    <row r="14118" spans="3:3" x14ac:dyDescent="0.2">
      <c r="C14118" s="301"/>
    </row>
    <row r="14119" spans="3:3" x14ac:dyDescent="0.2">
      <c r="C14119" s="13"/>
    </row>
    <row r="14120" spans="3:3" x14ac:dyDescent="0.2">
      <c r="C14120" s="301"/>
    </row>
    <row r="14121" spans="3:3" x14ac:dyDescent="0.2">
      <c r="C14121" s="301"/>
    </row>
    <row r="14122" spans="3:3" x14ac:dyDescent="0.2">
      <c r="C14122" s="13"/>
    </row>
    <row r="14123" spans="3:3" x14ac:dyDescent="0.2">
      <c r="C14123" s="301"/>
    </row>
    <row r="14124" spans="3:3" x14ac:dyDescent="0.2">
      <c r="C14124" s="301"/>
    </row>
    <row r="14125" spans="3:3" x14ac:dyDescent="0.2">
      <c r="C14125" s="13"/>
    </row>
    <row r="14126" spans="3:3" x14ac:dyDescent="0.2">
      <c r="C14126" s="301"/>
    </row>
    <row r="14127" spans="3:3" x14ac:dyDescent="0.2">
      <c r="C14127" s="301"/>
    </row>
    <row r="14128" spans="3:3" x14ac:dyDescent="0.2">
      <c r="C14128" s="13"/>
    </row>
    <row r="14129" spans="3:3" x14ac:dyDescent="0.2">
      <c r="C14129" s="301"/>
    </row>
    <row r="14130" spans="3:3" x14ac:dyDescent="0.2">
      <c r="C14130" s="301"/>
    </row>
    <row r="14131" spans="3:3" x14ac:dyDescent="0.2">
      <c r="C14131" s="13"/>
    </row>
    <row r="14132" spans="3:3" x14ac:dyDescent="0.2">
      <c r="C14132" s="301"/>
    </row>
    <row r="14133" spans="3:3" x14ac:dyDescent="0.2">
      <c r="C14133" s="301"/>
    </row>
    <row r="14134" spans="3:3" x14ac:dyDescent="0.2">
      <c r="C14134" s="13"/>
    </row>
    <row r="14135" spans="3:3" x14ac:dyDescent="0.2">
      <c r="C14135" s="301"/>
    </row>
    <row r="14136" spans="3:3" x14ac:dyDescent="0.2">
      <c r="C14136" s="301"/>
    </row>
    <row r="14137" spans="3:3" x14ac:dyDescent="0.2">
      <c r="C14137" s="13"/>
    </row>
    <row r="14138" spans="3:3" x14ac:dyDescent="0.2">
      <c r="C14138" s="301"/>
    </row>
    <row r="14139" spans="3:3" x14ac:dyDescent="0.2">
      <c r="C14139" s="301"/>
    </row>
    <row r="14140" spans="3:3" x14ac:dyDescent="0.2">
      <c r="C14140" s="13"/>
    </row>
    <row r="14141" spans="3:3" x14ac:dyDescent="0.2">
      <c r="C14141" s="301"/>
    </row>
    <row r="14142" spans="3:3" x14ac:dyDescent="0.2">
      <c r="C14142" s="301"/>
    </row>
    <row r="14143" spans="3:3" x14ac:dyDescent="0.2">
      <c r="C14143" s="13"/>
    </row>
    <row r="14144" spans="3:3" x14ac:dyDescent="0.2">
      <c r="C14144" s="301"/>
    </row>
    <row r="14145" spans="3:3" x14ac:dyDescent="0.2">
      <c r="C14145" s="301"/>
    </row>
    <row r="14146" spans="3:3" x14ac:dyDescent="0.2">
      <c r="C14146" s="13"/>
    </row>
    <row r="14147" spans="3:3" x14ac:dyDescent="0.2">
      <c r="C14147" s="301"/>
    </row>
    <row r="14148" spans="3:3" x14ac:dyDescent="0.2">
      <c r="C14148" s="301"/>
    </row>
    <row r="14149" spans="3:3" x14ac:dyDescent="0.2">
      <c r="C14149" s="13"/>
    </row>
    <row r="14150" spans="3:3" x14ac:dyDescent="0.2">
      <c r="C14150" s="301"/>
    </row>
    <row r="14151" spans="3:3" x14ac:dyDescent="0.2">
      <c r="C14151" s="301"/>
    </row>
    <row r="14152" spans="3:3" x14ac:dyDescent="0.2">
      <c r="C14152" s="13"/>
    </row>
    <row r="14153" spans="3:3" x14ac:dyDescent="0.2">
      <c r="C14153" s="301"/>
    </row>
    <row r="14154" spans="3:3" x14ac:dyDescent="0.2">
      <c r="C14154" s="301"/>
    </row>
    <row r="14155" spans="3:3" x14ac:dyDescent="0.2">
      <c r="C14155" s="13"/>
    </row>
    <row r="14156" spans="3:3" x14ac:dyDescent="0.2">
      <c r="C14156" s="301"/>
    </row>
    <row r="14157" spans="3:3" x14ac:dyDescent="0.2">
      <c r="C14157" s="301"/>
    </row>
    <row r="14158" spans="3:3" x14ac:dyDescent="0.2">
      <c r="C14158" s="13"/>
    </row>
    <row r="14159" spans="3:3" x14ac:dyDescent="0.2">
      <c r="C14159" s="301"/>
    </row>
    <row r="14160" spans="3:3" x14ac:dyDescent="0.2">
      <c r="C14160" s="301"/>
    </row>
    <row r="14161" spans="3:3" x14ac:dyDescent="0.2">
      <c r="C14161" s="13"/>
    </row>
    <row r="14162" spans="3:3" x14ac:dyDescent="0.2">
      <c r="C14162" s="301"/>
    </row>
    <row r="14163" spans="3:3" x14ac:dyDescent="0.2">
      <c r="C14163" s="301"/>
    </row>
    <row r="14164" spans="3:3" x14ac:dyDescent="0.2">
      <c r="C14164" s="13"/>
    </row>
    <row r="14165" spans="3:3" x14ac:dyDescent="0.2">
      <c r="C14165" s="301"/>
    </row>
    <row r="14166" spans="3:3" x14ac:dyDescent="0.2">
      <c r="C14166" s="301"/>
    </row>
    <row r="14167" spans="3:3" x14ac:dyDescent="0.2">
      <c r="C14167" s="13"/>
    </row>
    <row r="14168" spans="3:3" x14ac:dyDescent="0.2">
      <c r="C14168" s="301"/>
    </row>
    <row r="14169" spans="3:3" x14ac:dyDescent="0.2">
      <c r="C14169" s="301"/>
    </row>
    <row r="14170" spans="3:3" x14ac:dyDescent="0.2">
      <c r="C14170" s="13"/>
    </row>
    <row r="14171" spans="3:3" x14ac:dyDescent="0.2">
      <c r="C14171" s="301"/>
    </row>
    <row r="14172" spans="3:3" x14ac:dyDescent="0.2">
      <c r="C14172" s="301"/>
    </row>
    <row r="14173" spans="3:3" x14ac:dyDescent="0.2">
      <c r="C14173" s="13"/>
    </row>
    <row r="14174" spans="3:3" x14ac:dyDescent="0.2">
      <c r="C14174" s="301"/>
    </row>
    <row r="14175" spans="3:3" x14ac:dyDescent="0.2">
      <c r="C14175" s="301"/>
    </row>
    <row r="14176" spans="3:3" x14ac:dyDescent="0.2">
      <c r="C14176" s="13"/>
    </row>
    <row r="14177" spans="3:3" x14ac:dyDescent="0.2">
      <c r="C14177" s="301"/>
    </row>
    <row r="14178" spans="3:3" x14ac:dyDescent="0.2">
      <c r="C14178" s="301"/>
    </row>
    <row r="14179" spans="3:3" x14ac:dyDescent="0.2">
      <c r="C14179" s="13"/>
    </row>
    <row r="14180" spans="3:3" x14ac:dyDescent="0.2">
      <c r="C14180" s="301"/>
    </row>
    <row r="14181" spans="3:3" x14ac:dyDescent="0.2">
      <c r="C14181" s="301"/>
    </row>
    <row r="14182" spans="3:3" x14ac:dyDescent="0.2">
      <c r="C14182" s="13"/>
    </row>
    <row r="14183" spans="3:3" x14ac:dyDescent="0.2">
      <c r="C14183" s="301"/>
    </row>
    <row r="14184" spans="3:3" x14ac:dyDescent="0.2">
      <c r="C14184" s="301"/>
    </row>
    <row r="14185" spans="3:3" x14ac:dyDescent="0.2">
      <c r="C14185" s="13"/>
    </row>
    <row r="14186" spans="3:3" x14ac:dyDescent="0.2">
      <c r="C14186" s="301"/>
    </row>
    <row r="14187" spans="3:3" x14ac:dyDescent="0.2">
      <c r="C14187" s="301"/>
    </row>
    <row r="14188" spans="3:3" x14ac:dyDescent="0.2">
      <c r="C14188" s="13"/>
    </row>
    <row r="14189" spans="3:3" x14ac:dyDescent="0.2">
      <c r="C14189" s="301"/>
    </row>
    <row r="14190" spans="3:3" x14ac:dyDescent="0.2">
      <c r="C14190" s="301"/>
    </row>
    <row r="14191" spans="3:3" x14ac:dyDescent="0.2">
      <c r="C14191" s="13"/>
    </row>
    <row r="14192" spans="3:3" x14ac:dyDescent="0.2">
      <c r="C14192" s="301"/>
    </row>
    <row r="14193" spans="3:3" x14ac:dyDescent="0.2">
      <c r="C14193" s="301"/>
    </row>
    <row r="14194" spans="3:3" x14ac:dyDescent="0.2">
      <c r="C14194" s="13"/>
    </row>
    <row r="14195" spans="3:3" x14ac:dyDescent="0.2">
      <c r="C14195" s="301"/>
    </row>
    <row r="14196" spans="3:3" x14ac:dyDescent="0.2">
      <c r="C14196" s="301"/>
    </row>
    <row r="14197" spans="3:3" x14ac:dyDescent="0.2">
      <c r="C14197" s="13"/>
    </row>
    <row r="14198" spans="3:3" x14ac:dyDescent="0.2">
      <c r="C14198" s="301"/>
    </row>
    <row r="14199" spans="3:3" x14ac:dyDescent="0.2">
      <c r="C14199" s="301"/>
    </row>
    <row r="14200" spans="3:3" x14ac:dyDescent="0.2">
      <c r="C14200" s="13"/>
    </row>
    <row r="14201" spans="3:3" x14ac:dyDescent="0.2">
      <c r="C14201" s="301"/>
    </row>
    <row r="14202" spans="3:3" x14ac:dyDescent="0.2">
      <c r="C14202" s="301"/>
    </row>
    <row r="14203" spans="3:3" x14ac:dyDescent="0.2">
      <c r="C14203" s="13"/>
    </row>
    <row r="14204" spans="3:3" x14ac:dyDescent="0.2">
      <c r="C14204" s="301"/>
    </row>
    <row r="14205" spans="3:3" x14ac:dyDescent="0.2">
      <c r="C14205" s="301"/>
    </row>
    <row r="14206" spans="3:3" x14ac:dyDescent="0.2">
      <c r="C14206" s="13"/>
    </row>
    <row r="14207" spans="3:3" x14ac:dyDescent="0.2">
      <c r="C14207" s="301"/>
    </row>
    <row r="14208" spans="3:3" x14ac:dyDescent="0.2">
      <c r="C14208" s="301"/>
    </row>
    <row r="14209" spans="3:3" x14ac:dyDescent="0.2">
      <c r="C14209" s="13"/>
    </row>
    <row r="14210" spans="3:3" x14ac:dyDescent="0.2">
      <c r="C14210" s="301"/>
    </row>
    <row r="14211" spans="3:3" x14ac:dyDescent="0.2">
      <c r="C14211" s="301"/>
    </row>
    <row r="14212" spans="3:3" x14ac:dyDescent="0.2">
      <c r="C14212" s="13"/>
    </row>
    <row r="14213" spans="3:3" x14ac:dyDescent="0.2">
      <c r="C14213" s="301"/>
    </row>
    <row r="14214" spans="3:3" x14ac:dyDescent="0.2">
      <c r="C14214" s="301"/>
    </row>
    <row r="14215" spans="3:3" x14ac:dyDescent="0.2">
      <c r="C14215" s="13"/>
    </row>
    <row r="14216" spans="3:3" x14ac:dyDescent="0.2">
      <c r="C14216" s="301"/>
    </row>
    <row r="14217" spans="3:3" x14ac:dyDescent="0.2">
      <c r="C14217" s="301"/>
    </row>
    <row r="14218" spans="3:3" x14ac:dyDescent="0.2">
      <c r="C14218" s="13"/>
    </row>
    <row r="14219" spans="3:3" x14ac:dyDescent="0.2">
      <c r="C14219" s="301"/>
    </row>
    <row r="14220" spans="3:3" x14ac:dyDescent="0.2">
      <c r="C14220" s="301"/>
    </row>
    <row r="14221" spans="3:3" x14ac:dyDescent="0.2">
      <c r="C14221" s="13"/>
    </row>
    <row r="14222" spans="3:3" x14ac:dyDescent="0.2">
      <c r="C14222" s="301"/>
    </row>
    <row r="14223" spans="3:3" x14ac:dyDescent="0.2">
      <c r="C14223" s="301"/>
    </row>
    <row r="14224" spans="3:3" x14ac:dyDescent="0.2">
      <c r="C14224" s="13"/>
    </row>
    <row r="14225" spans="3:3" x14ac:dyDescent="0.2">
      <c r="C14225" s="301"/>
    </row>
    <row r="14226" spans="3:3" x14ac:dyDescent="0.2">
      <c r="C14226" s="301"/>
    </row>
    <row r="14227" spans="3:3" x14ac:dyDescent="0.2">
      <c r="C14227" s="13"/>
    </row>
    <row r="14228" spans="3:3" x14ac:dyDescent="0.2">
      <c r="C14228" s="301"/>
    </row>
    <row r="14229" spans="3:3" x14ac:dyDescent="0.2">
      <c r="C14229" s="301"/>
    </row>
    <row r="14230" spans="3:3" x14ac:dyDescent="0.2">
      <c r="C14230" s="13"/>
    </row>
    <row r="14231" spans="3:3" x14ac:dyDescent="0.2">
      <c r="C14231" s="301"/>
    </row>
    <row r="14232" spans="3:3" x14ac:dyDescent="0.2">
      <c r="C14232" s="301"/>
    </row>
    <row r="14233" spans="3:3" x14ac:dyDescent="0.2">
      <c r="C14233" s="13"/>
    </row>
    <row r="14234" spans="3:3" x14ac:dyDescent="0.2">
      <c r="C14234" s="301"/>
    </row>
    <row r="14235" spans="3:3" x14ac:dyDescent="0.2">
      <c r="C14235" s="301"/>
    </row>
    <row r="14236" spans="3:3" x14ac:dyDescent="0.2">
      <c r="C14236" s="13"/>
    </row>
    <row r="14237" spans="3:3" x14ac:dyDescent="0.2">
      <c r="C14237" s="301"/>
    </row>
    <row r="14238" spans="3:3" x14ac:dyDescent="0.2">
      <c r="C14238" s="301"/>
    </row>
    <row r="14239" spans="3:3" x14ac:dyDescent="0.2">
      <c r="C14239" s="13"/>
    </row>
    <row r="14240" spans="3:3" x14ac:dyDescent="0.2">
      <c r="C14240" s="301"/>
    </row>
    <row r="14241" spans="3:3" x14ac:dyDescent="0.2">
      <c r="C14241" s="301"/>
    </row>
    <row r="14242" spans="3:3" x14ac:dyDescent="0.2">
      <c r="C14242" s="13"/>
    </row>
    <row r="14243" spans="3:3" x14ac:dyDescent="0.2">
      <c r="C14243" s="301"/>
    </row>
    <row r="14244" spans="3:3" x14ac:dyDescent="0.2">
      <c r="C14244" s="301"/>
    </row>
    <row r="14245" spans="3:3" x14ac:dyDescent="0.2">
      <c r="C14245" s="13"/>
    </row>
    <row r="14246" spans="3:3" x14ac:dyDescent="0.2">
      <c r="C14246" s="301"/>
    </row>
    <row r="14247" spans="3:3" x14ac:dyDescent="0.2">
      <c r="C14247" s="301"/>
    </row>
    <row r="14248" spans="3:3" x14ac:dyDescent="0.2">
      <c r="C14248" s="13"/>
    </row>
    <row r="14249" spans="3:3" x14ac:dyDescent="0.2">
      <c r="C14249" s="301"/>
    </row>
    <row r="14250" spans="3:3" x14ac:dyDescent="0.2">
      <c r="C14250" s="301"/>
    </row>
    <row r="14251" spans="3:3" x14ac:dyDescent="0.2">
      <c r="C14251" s="13"/>
    </row>
    <row r="14252" spans="3:3" x14ac:dyDescent="0.2">
      <c r="C14252" s="301"/>
    </row>
    <row r="14253" spans="3:3" x14ac:dyDescent="0.2">
      <c r="C14253" s="301"/>
    </row>
    <row r="14254" spans="3:3" x14ac:dyDescent="0.2">
      <c r="C14254" s="13"/>
    </row>
    <row r="14255" spans="3:3" x14ac:dyDescent="0.2">
      <c r="C14255" s="301"/>
    </row>
    <row r="14256" spans="3:3" x14ac:dyDescent="0.2">
      <c r="C14256" s="301"/>
    </row>
    <row r="14257" spans="3:3" x14ac:dyDescent="0.2">
      <c r="C14257" s="13"/>
    </row>
    <row r="14258" spans="3:3" x14ac:dyDescent="0.2">
      <c r="C14258" s="301"/>
    </row>
    <row r="14259" spans="3:3" x14ac:dyDescent="0.2">
      <c r="C14259" s="301"/>
    </row>
    <row r="14260" spans="3:3" x14ac:dyDescent="0.2">
      <c r="C14260" s="13"/>
    </row>
    <row r="14261" spans="3:3" x14ac:dyDescent="0.2">
      <c r="C14261" s="301"/>
    </row>
    <row r="14262" spans="3:3" x14ac:dyDescent="0.2">
      <c r="C14262" s="301"/>
    </row>
    <row r="14263" spans="3:3" x14ac:dyDescent="0.2">
      <c r="C14263" s="13"/>
    </row>
    <row r="14264" spans="3:3" x14ac:dyDescent="0.2">
      <c r="C14264" s="301"/>
    </row>
    <row r="14265" spans="3:3" x14ac:dyDescent="0.2">
      <c r="C14265" s="301"/>
    </row>
    <row r="14266" spans="3:3" x14ac:dyDescent="0.2">
      <c r="C14266" s="13"/>
    </row>
    <row r="14267" spans="3:3" x14ac:dyDescent="0.2">
      <c r="C14267" s="301"/>
    </row>
    <row r="14268" spans="3:3" x14ac:dyDescent="0.2">
      <c r="C14268" s="301"/>
    </row>
    <row r="14269" spans="3:3" x14ac:dyDescent="0.2">
      <c r="C14269" s="13"/>
    </row>
    <row r="14270" spans="3:3" x14ac:dyDescent="0.2">
      <c r="C14270" s="301"/>
    </row>
    <row r="14271" spans="3:3" x14ac:dyDescent="0.2">
      <c r="C14271" s="301"/>
    </row>
    <row r="14272" spans="3:3" x14ac:dyDescent="0.2">
      <c r="C14272" s="13"/>
    </row>
    <row r="14273" spans="3:3" x14ac:dyDescent="0.2">
      <c r="C14273" s="301"/>
    </row>
    <row r="14274" spans="3:3" x14ac:dyDescent="0.2">
      <c r="C14274" s="301"/>
    </row>
    <row r="14275" spans="3:3" x14ac:dyDescent="0.2">
      <c r="C14275" s="13"/>
    </row>
    <row r="14276" spans="3:3" x14ac:dyDescent="0.2">
      <c r="C14276" s="301"/>
    </row>
    <row r="14277" spans="3:3" x14ac:dyDescent="0.2">
      <c r="C14277" s="301"/>
    </row>
    <row r="14278" spans="3:3" x14ac:dyDescent="0.2">
      <c r="C14278" s="13"/>
    </row>
    <row r="14279" spans="3:3" x14ac:dyDescent="0.2">
      <c r="C14279" s="301"/>
    </row>
    <row r="14280" spans="3:3" x14ac:dyDescent="0.2">
      <c r="C14280" s="301"/>
    </row>
    <row r="14281" spans="3:3" x14ac:dyDescent="0.2">
      <c r="C14281" s="13"/>
    </row>
    <row r="14282" spans="3:3" x14ac:dyDescent="0.2">
      <c r="C14282" s="301"/>
    </row>
    <row r="14283" spans="3:3" x14ac:dyDescent="0.2">
      <c r="C14283" s="301"/>
    </row>
    <row r="14284" spans="3:3" x14ac:dyDescent="0.2">
      <c r="C14284" s="13"/>
    </row>
    <row r="14285" spans="3:3" x14ac:dyDescent="0.2">
      <c r="C14285" s="301"/>
    </row>
    <row r="14286" spans="3:3" x14ac:dyDescent="0.2">
      <c r="C14286" s="301"/>
    </row>
    <row r="14287" spans="3:3" x14ac:dyDescent="0.2">
      <c r="C14287" s="13"/>
    </row>
    <row r="14288" spans="3:3" x14ac:dyDescent="0.2">
      <c r="C14288" s="301"/>
    </row>
    <row r="14289" spans="3:3" x14ac:dyDescent="0.2">
      <c r="C14289" s="301"/>
    </row>
    <row r="14290" spans="3:3" x14ac:dyDescent="0.2">
      <c r="C14290" s="13"/>
    </row>
    <row r="14291" spans="3:3" x14ac:dyDescent="0.2">
      <c r="C14291" s="301"/>
    </row>
    <row r="14292" spans="3:3" x14ac:dyDescent="0.2">
      <c r="C14292" s="301"/>
    </row>
    <row r="14293" spans="3:3" x14ac:dyDescent="0.2">
      <c r="C14293" s="13"/>
    </row>
    <row r="14294" spans="3:3" x14ac:dyDescent="0.2">
      <c r="C14294" s="301"/>
    </row>
    <row r="14295" spans="3:3" x14ac:dyDescent="0.2">
      <c r="C14295" s="301"/>
    </row>
    <row r="14296" spans="3:3" x14ac:dyDescent="0.2">
      <c r="C14296" s="13"/>
    </row>
    <row r="14297" spans="3:3" x14ac:dyDescent="0.2">
      <c r="C14297" s="301"/>
    </row>
    <row r="14298" spans="3:3" x14ac:dyDescent="0.2">
      <c r="C14298" s="301"/>
    </row>
    <row r="14299" spans="3:3" x14ac:dyDescent="0.2">
      <c r="C14299" s="13"/>
    </row>
    <row r="14300" spans="3:3" x14ac:dyDescent="0.2">
      <c r="C14300" s="301"/>
    </row>
    <row r="14301" spans="3:3" x14ac:dyDescent="0.2">
      <c r="C14301" s="301"/>
    </row>
    <row r="14302" spans="3:3" x14ac:dyDescent="0.2">
      <c r="C14302" s="13"/>
    </row>
    <row r="14303" spans="3:3" x14ac:dyDescent="0.2">
      <c r="C14303" s="301"/>
    </row>
    <row r="14304" spans="3:3" x14ac:dyDescent="0.2">
      <c r="C14304" s="301"/>
    </row>
    <row r="14305" spans="3:3" x14ac:dyDescent="0.2">
      <c r="C14305" s="13"/>
    </row>
    <row r="14306" spans="3:3" x14ac:dyDescent="0.2">
      <c r="C14306" s="301"/>
    </row>
    <row r="14307" spans="3:3" x14ac:dyDescent="0.2">
      <c r="C14307" s="301"/>
    </row>
    <row r="14308" spans="3:3" x14ac:dyDescent="0.2">
      <c r="C14308" s="13"/>
    </row>
    <row r="14309" spans="3:3" x14ac:dyDescent="0.2">
      <c r="C14309" s="301"/>
    </row>
    <row r="14310" spans="3:3" x14ac:dyDescent="0.2">
      <c r="C14310" s="301"/>
    </row>
    <row r="14311" spans="3:3" x14ac:dyDescent="0.2">
      <c r="C14311" s="13"/>
    </row>
    <row r="14312" spans="3:3" x14ac:dyDescent="0.2">
      <c r="C14312" s="301"/>
    </row>
    <row r="14313" spans="3:3" x14ac:dyDescent="0.2">
      <c r="C14313" s="301"/>
    </row>
    <row r="14314" spans="3:3" x14ac:dyDescent="0.2">
      <c r="C14314" s="13"/>
    </row>
    <row r="14315" spans="3:3" x14ac:dyDescent="0.2">
      <c r="C14315" s="301"/>
    </row>
    <row r="14316" spans="3:3" x14ac:dyDescent="0.2">
      <c r="C14316" s="301"/>
    </row>
    <row r="14317" spans="3:3" x14ac:dyDescent="0.2">
      <c r="C14317" s="13"/>
    </row>
    <row r="14318" spans="3:3" x14ac:dyDescent="0.2">
      <c r="C14318" s="301"/>
    </row>
    <row r="14319" spans="3:3" x14ac:dyDescent="0.2">
      <c r="C14319" s="301"/>
    </row>
    <row r="14320" spans="3:3" x14ac:dyDescent="0.2">
      <c r="C14320" s="13"/>
    </row>
    <row r="14321" spans="3:3" x14ac:dyDescent="0.2">
      <c r="C14321" s="301"/>
    </row>
    <row r="14322" spans="3:3" x14ac:dyDescent="0.2">
      <c r="C14322" s="301"/>
    </row>
    <row r="14323" spans="3:3" x14ac:dyDescent="0.2">
      <c r="C14323" s="13"/>
    </row>
    <row r="14324" spans="3:3" x14ac:dyDescent="0.2">
      <c r="C14324" s="301"/>
    </row>
    <row r="14325" spans="3:3" x14ac:dyDescent="0.2">
      <c r="C14325" s="301"/>
    </row>
    <row r="14326" spans="3:3" x14ac:dyDescent="0.2">
      <c r="C14326" s="13"/>
    </row>
    <row r="14327" spans="3:3" x14ac:dyDescent="0.2">
      <c r="C14327" s="301"/>
    </row>
    <row r="14328" spans="3:3" x14ac:dyDescent="0.2">
      <c r="C14328" s="301"/>
    </row>
    <row r="14329" spans="3:3" x14ac:dyDescent="0.2">
      <c r="C14329" s="13"/>
    </row>
    <row r="14330" spans="3:3" x14ac:dyDescent="0.2">
      <c r="C14330" s="301"/>
    </row>
    <row r="14331" spans="3:3" x14ac:dyDescent="0.2">
      <c r="C14331" s="301"/>
    </row>
    <row r="14332" spans="3:3" x14ac:dyDescent="0.2">
      <c r="C14332" s="13"/>
    </row>
    <row r="14333" spans="3:3" x14ac:dyDescent="0.2">
      <c r="C14333" s="301"/>
    </row>
    <row r="14334" spans="3:3" x14ac:dyDescent="0.2">
      <c r="C14334" s="301"/>
    </row>
    <row r="14335" spans="3:3" x14ac:dyDescent="0.2">
      <c r="C14335" s="13"/>
    </row>
    <row r="14336" spans="3:3" x14ac:dyDescent="0.2">
      <c r="C14336" s="301"/>
    </row>
    <row r="14337" spans="3:3" x14ac:dyDescent="0.2">
      <c r="C14337" s="301"/>
    </row>
    <row r="14338" spans="3:3" x14ac:dyDescent="0.2">
      <c r="C14338" s="13"/>
    </row>
    <row r="14339" spans="3:3" x14ac:dyDescent="0.2">
      <c r="C14339" s="301"/>
    </row>
    <row r="14340" spans="3:3" x14ac:dyDescent="0.2">
      <c r="C14340" s="301"/>
    </row>
    <row r="14341" spans="3:3" x14ac:dyDescent="0.2">
      <c r="C14341" s="13"/>
    </row>
    <row r="14342" spans="3:3" x14ac:dyDescent="0.2">
      <c r="C14342" s="301"/>
    </row>
    <row r="14343" spans="3:3" x14ac:dyDescent="0.2">
      <c r="C14343" s="301"/>
    </row>
    <row r="14344" spans="3:3" x14ac:dyDescent="0.2">
      <c r="C14344" s="13"/>
    </row>
    <row r="14345" spans="3:3" x14ac:dyDescent="0.2">
      <c r="C14345" s="301"/>
    </row>
    <row r="14346" spans="3:3" x14ac:dyDescent="0.2">
      <c r="C14346" s="301"/>
    </row>
    <row r="14347" spans="3:3" x14ac:dyDescent="0.2">
      <c r="C14347" s="13"/>
    </row>
    <row r="14348" spans="3:3" x14ac:dyDescent="0.2">
      <c r="C14348" s="301"/>
    </row>
    <row r="14349" spans="3:3" x14ac:dyDescent="0.2">
      <c r="C14349" s="301"/>
    </row>
    <row r="14350" spans="3:3" x14ac:dyDescent="0.2">
      <c r="C14350" s="13"/>
    </row>
    <row r="14351" spans="3:3" x14ac:dyDescent="0.2">
      <c r="C14351" s="301"/>
    </row>
    <row r="14352" spans="3:3" x14ac:dyDescent="0.2">
      <c r="C14352" s="301"/>
    </row>
    <row r="14353" spans="3:3" x14ac:dyDescent="0.2">
      <c r="C14353" s="13"/>
    </row>
    <row r="14354" spans="3:3" x14ac:dyDescent="0.2">
      <c r="C14354" s="301"/>
    </row>
    <row r="14355" spans="3:3" x14ac:dyDescent="0.2">
      <c r="C14355" s="301"/>
    </row>
    <row r="14356" spans="3:3" x14ac:dyDescent="0.2">
      <c r="C14356" s="13"/>
    </row>
    <row r="14357" spans="3:3" x14ac:dyDescent="0.2">
      <c r="C14357" s="301"/>
    </row>
    <row r="14358" spans="3:3" x14ac:dyDescent="0.2">
      <c r="C14358" s="301"/>
    </row>
    <row r="14359" spans="3:3" x14ac:dyDescent="0.2">
      <c r="C14359" s="13"/>
    </row>
    <row r="14360" spans="3:3" x14ac:dyDescent="0.2">
      <c r="C14360" s="301"/>
    </row>
    <row r="14361" spans="3:3" x14ac:dyDescent="0.2">
      <c r="C14361" s="301"/>
    </row>
    <row r="14362" spans="3:3" x14ac:dyDescent="0.2">
      <c r="C14362" s="13"/>
    </row>
    <row r="14363" spans="3:3" x14ac:dyDescent="0.2">
      <c r="C14363" s="301"/>
    </row>
    <row r="14364" spans="3:3" x14ac:dyDescent="0.2">
      <c r="C14364" s="301"/>
    </row>
    <row r="14365" spans="3:3" x14ac:dyDescent="0.2">
      <c r="C14365" s="13"/>
    </row>
    <row r="14366" spans="3:3" x14ac:dyDescent="0.2">
      <c r="C14366" s="301"/>
    </row>
    <row r="14367" spans="3:3" x14ac:dyDescent="0.2">
      <c r="C14367" s="301"/>
    </row>
    <row r="14368" spans="3:3" x14ac:dyDescent="0.2">
      <c r="C14368" s="13"/>
    </row>
    <row r="14369" spans="3:3" x14ac:dyDescent="0.2">
      <c r="C14369" s="301"/>
    </row>
    <row r="14370" spans="3:3" x14ac:dyDescent="0.2">
      <c r="C14370" s="301"/>
    </row>
    <row r="14371" spans="3:3" x14ac:dyDescent="0.2">
      <c r="C14371" s="13"/>
    </row>
    <row r="14372" spans="3:3" x14ac:dyDescent="0.2">
      <c r="C14372" s="301"/>
    </row>
    <row r="14373" spans="3:3" x14ac:dyDescent="0.2">
      <c r="C14373" s="301"/>
    </row>
    <row r="14374" spans="3:3" x14ac:dyDescent="0.2">
      <c r="C14374" s="13"/>
    </row>
    <row r="14375" spans="3:3" x14ac:dyDescent="0.2">
      <c r="C14375" s="301"/>
    </row>
    <row r="14376" spans="3:3" x14ac:dyDescent="0.2">
      <c r="C14376" s="301"/>
    </row>
    <row r="14377" spans="3:3" x14ac:dyDescent="0.2">
      <c r="C14377" s="13"/>
    </row>
    <row r="14378" spans="3:3" x14ac:dyDescent="0.2">
      <c r="C14378" s="301"/>
    </row>
    <row r="14379" spans="3:3" x14ac:dyDescent="0.2">
      <c r="C14379" s="301"/>
    </row>
    <row r="14380" spans="3:3" x14ac:dyDescent="0.2">
      <c r="C14380" s="13"/>
    </row>
    <row r="14381" spans="3:3" x14ac:dyDescent="0.2">
      <c r="C14381" s="301"/>
    </row>
    <row r="14382" spans="3:3" x14ac:dyDescent="0.2">
      <c r="C14382" s="301"/>
    </row>
    <row r="14383" spans="3:3" x14ac:dyDescent="0.2">
      <c r="C14383" s="13"/>
    </row>
    <row r="14384" spans="3:3" x14ac:dyDescent="0.2">
      <c r="C14384" s="301"/>
    </row>
    <row r="14385" spans="3:3" x14ac:dyDescent="0.2">
      <c r="C14385" s="301"/>
    </row>
    <row r="14386" spans="3:3" x14ac:dyDescent="0.2">
      <c r="C14386" s="13"/>
    </row>
    <row r="14387" spans="3:3" x14ac:dyDescent="0.2">
      <c r="C14387" s="301"/>
    </row>
    <row r="14388" spans="3:3" x14ac:dyDescent="0.2">
      <c r="C14388" s="301"/>
    </row>
    <row r="14389" spans="3:3" x14ac:dyDescent="0.2">
      <c r="C14389" s="13"/>
    </row>
    <row r="14390" spans="3:3" x14ac:dyDescent="0.2">
      <c r="C14390" s="301"/>
    </row>
    <row r="14391" spans="3:3" x14ac:dyDescent="0.2">
      <c r="C14391" s="301"/>
    </row>
    <row r="14392" spans="3:3" x14ac:dyDescent="0.2">
      <c r="C14392" s="13"/>
    </row>
    <row r="14393" spans="3:3" x14ac:dyDescent="0.2">
      <c r="C14393" s="301"/>
    </row>
    <row r="14394" spans="3:3" x14ac:dyDescent="0.2">
      <c r="C14394" s="301"/>
    </row>
    <row r="14395" spans="3:3" x14ac:dyDescent="0.2">
      <c r="C14395" s="13"/>
    </row>
    <row r="14396" spans="3:3" x14ac:dyDescent="0.2">
      <c r="C14396" s="301"/>
    </row>
    <row r="14397" spans="3:3" x14ac:dyDescent="0.2">
      <c r="C14397" s="301"/>
    </row>
    <row r="14398" spans="3:3" x14ac:dyDescent="0.2">
      <c r="C14398" s="13"/>
    </row>
    <row r="14399" spans="3:3" x14ac:dyDescent="0.2">
      <c r="C14399" s="301"/>
    </row>
    <row r="14400" spans="3:3" x14ac:dyDescent="0.2">
      <c r="C14400" s="301"/>
    </row>
    <row r="14401" spans="3:3" x14ac:dyDescent="0.2">
      <c r="C14401" s="13"/>
    </row>
    <row r="14402" spans="3:3" x14ac:dyDescent="0.2">
      <c r="C14402" s="301"/>
    </row>
    <row r="14403" spans="3:3" x14ac:dyDescent="0.2">
      <c r="C14403" s="301"/>
    </row>
    <row r="14404" spans="3:3" x14ac:dyDescent="0.2">
      <c r="C14404" s="13"/>
    </row>
    <row r="14405" spans="3:3" x14ac:dyDescent="0.2">
      <c r="C14405" s="301"/>
    </row>
    <row r="14406" spans="3:3" x14ac:dyDescent="0.2">
      <c r="C14406" s="301"/>
    </row>
    <row r="14407" spans="3:3" x14ac:dyDescent="0.2">
      <c r="C14407" s="13"/>
    </row>
    <row r="14408" spans="3:3" x14ac:dyDescent="0.2">
      <c r="C14408" s="301"/>
    </row>
    <row r="14409" spans="3:3" x14ac:dyDescent="0.2">
      <c r="C14409" s="301"/>
    </row>
    <row r="14410" spans="3:3" x14ac:dyDescent="0.2">
      <c r="C14410" s="13"/>
    </row>
    <row r="14411" spans="3:3" x14ac:dyDescent="0.2">
      <c r="C14411" s="301"/>
    </row>
    <row r="14412" spans="3:3" x14ac:dyDescent="0.2">
      <c r="C14412" s="301"/>
    </row>
    <row r="14413" spans="3:3" x14ac:dyDescent="0.2">
      <c r="C14413" s="13"/>
    </row>
    <row r="14414" spans="3:3" x14ac:dyDescent="0.2">
      <c r="C14414" s="301"/>
    </row>
    <row r="14415" spans="3:3" x14ac:dyDescent="0.2">
      <c r="C14415" s="301"/>
    </row>
    <row r="14416" spans="3:3" x14ac:dyDescent="0.2">
      <c r="C14416" s="13"/>
    </row>
    <row r="14417" spans="3:3" x14ac:dyDescent="0.2">
      <c r="C14417" s="301"/>
    </row>
    <row r="14418" spans="3:3" x14ac:dyDescent="0.2">
      <c r="C14418" s="301"/>
    </row>
    <row r="14419" spans="3:3" x14ac:dyDescent="0.2">
      <c r="C14419" s="13"/>
    </row>
    <row r="14420" spans="3:3" x14ac:dyDescent="0.2">
      <c r="C14420" s="301"/>
    </row>
    <row r="14421" spans="3:3" x14ac:dyDescent="0.2">
      <c r="C14421" s="301"/>
    </row>
    <row r="14422" spans="3:3" x14ac:dyDescent="0.2">
      <c r="C14422" s="13"/>
    </row>
    <row r="14423" spans="3:3" x14ac:dyDescent="0.2">
      <c r="C14423" s="301"/>
    </row>
    <row r="14424" spans="3:3" x14ac:dyDescent="0.2">
      <c r="C14424" s="301"/>
    </row>
    <row r="14425" spans="3:3" x14ac:dyDescent="0.2">
      <c r="C14425" s="13"/>
    </row>
    <row r="14426" spans="3:3" x14ac:dyDescent="0.2">
      <c r="C14426" s="301"/>
    </row>
    <row r="14427" spans="3:3" x14ac:dyDescent="0.2">
      <c r="C14427" s="301"/>
    </row>
    <row r="14428" spans="3:3" x14ac:dyDescent="0.2">
      <c r="C14428" s="13"/>
    </row>
    <row r="14429" spans="3:3" x14ac:dyDescent="0.2">
      <c r="C14429" s="301"/>
    </row>
    <row r="14430" spans="3:3" x14ac:dyDescent="0.2">
      <c r="C14430" s="301"/>
    </row>
    <row r="14431" spans="3:3" x14ac:dyDescent="0.2">
      <c r="C14431" s="13"/>
    </row>
    <row r="14432" spans="3:3" x14ac:dyDescent="0.2">
      <c r="C14432" s="301"/>
    </row>
    <row r="14433" spans="3:3" x14ac:dyDescent="0.2">
      <c r="C14433" s="301"/>
    </row>
    <row r="14434" spans="3:3" x14ac:dyDescent="0.2">
      <c r="C14434" s="13"/>
    </row>
    <row r="14435" spans="3:3" x14ac:dyDescent="0.2">
      <c r="C14435" s="301"/>
    </row>
    <row r="14436" spans="3:3" x14ac:dyDescent="0.2">
      <c r="C14436" s="301"/>
    </row>
    <row r="14437" spans="3:3" x14ac:dyDescent="0.2">
      <c r="C14437" s="13"/>
    </row>
    <row r="14438" spans="3:3" x14ac:dyDescent="0.2">
      <c r="C14438" s="301"/>
    </row>
    <row r="14439" spans="3:3" x14ac:dyDescent="0.2">
      <c r="C14439" s="301"/>
    </row>
    <row r="14440" spans="3:3" x14ac:dyDescent="0.2">
      <c r="C14440" s="13"/>
    </row>
    <row r="14441" spans="3:3" x14ac:dyDescent="0.2">
      <c r="C14441" s="301"/>
    </row>
    <row r="14442" spans="3:3" x14ac:dyDescent="0.2">
      <c r="C14442" s="301"/>
    </row>
    <row r="14443" spans="3:3" x14ac:dyDescent="0.2">
      <c r="C14443" s="13"/>
    </row>
    <row r="14444" spans="3:3" x14ac:dyDescent="0.2">
      <c r="C14444" s="301"/>
    </row>
    <row r="14445" spans="3:3" x14ac:dyDescent="0.2">
      <c r="C14445" s="301"/>
    </row>
    <row r="14446" spans="3:3" x14ac:dyDescent="0.2">
      <c r="C14446" s="13"/>
    </row>
    <row r="14447" spans="3:3" x14ac:dyDescent="0.2">
      <c r="C14447" s="301"/>
    </row>
    <row r="14448" spans="3:3" x14ac:dyDescent="0.2">
      <c r="C14448" s="301"/>
    </row>
    <row r="14449" spans="3:3" x14ac:dyDescent="0.2">
      <c r="C14449" s="13"/>
    </row>
    <row r="14450" spans="3:3" x14ac:dyDescent="0.2">
      <c r="C14450" s="301"/>
    </row>
    <row r="14451" spans="3:3" x14ac:dyDescent="0.2">
      <c r="C14451" s="301"/>
    </row>
    <row r="14452" spans="3:3" x14ac:dyDescent="0.2">
      <c r="C14452" s="13"/>
    </row>
    <row r="14453" spans="3:3" x14ac:dyDescent="0.2">
      <c r="C14453" s="301"/>
    </row>
    <row r="14454" spans="3:3" x14ac:dyDescent="0.2">
      <c r="C14454" s="301"/>
    </row>
    <row r="14455" spans="3:3" x14ac:dyDescent="0.2">
      <c r="C14455" s="13"/>
    </row>
    <row r="14456" spans="3:3" x14ac:dyDescent="0.2">
      <c r="C14456" s="301"/>
    </row>
    <row r="14457" spans="3:3" x14ac:dyDescent="0.2">
      <c r="C14457" s="301"/>
    </row>
    <row r="14458" spans="3:3" x14ac:dyDescent="0.2">
      <c r="C14458" s="13"/>
    </row>
    <row r="14459" spans="3:3" x14ac:dyDescent="0.2">
      <c r="C14459" s="301"/>
    </row>
    <row r="14460" spans="3:3" x14ac:dyDescent="0.2">
      <c r="C14460" s="301"/>
    </row>
    <row r="14461" spans="3:3" x14ac:dyDescent="0.2">
      <c r="C14461" s="13"/>
    </row>
    <row r="14462" spans="3:3" x14ac:dyDescent="0.2">
      <c r="C14462" s="301"/>
    </row>
    <row r="14463" spans="3:3" x14ac:dyDescent="0.2">
      <c r="C14463" s="301"/>
    </row>
    <row r="14464" spans="3:3" x14ac:dyDescent="0.2">
      <c r="C14464" s="13"/>
    </row>
    <row r="14465" spans="3:3" x14ac:dyDescent="0.2">
      <c r="C14465" s="301"/>
    </row>
    <row r="14466" spans="3:3" x14ac:dyDescent="0.2">
      <c r="C14466" s="301"/>
    </row>
    <row r="14467" spans="3:3" x14ac:dyDescent="0.2">
      <c r="C14467" s="13"/>
    </row>
    <row r="14468" spans="3:3" x14ac:dyDescent="0.2">
      <c r="C14468" s="301"/>
    </row>
    <row r="14469" spans="3:3" x14ac:dyDescent="0.2">
      <c r="C14469" s="301"/>
    </row>
    <row r="14470" spans="3:3" x14ac:dyDescent="0.2">
      <c r="C14470" s="13"/>
    </row>
    <row r="14471" spans="3:3" x14ac:dyDescent="0.2">
      <c r="C14471" s="301"/>
    </row>
    <row r="14472" spans="3:3" x14ac:dyDescent="0.2">
      <c r="C14472" s="301"/>
    </row>
    <row r="14473" spans="3:3" x14ac:dyDescent="0.2">
      <c r="C14473" s="13"/>
    </row>
    <row r="14474" spans="3:3" x14ac:dyDescent="0.2">
      <c r="C14474" s="301"/>
    </row>
    <row r="14475" spans="3:3" x14ac:dyDescent="0.2">
      <c r="C14475" s="301"/>
    </row>
    <row r="14476" spans="3:3" x14ac:dyDescent="0.2">
      <c r="C14476" s="13"/>
    </row>
    <row r="14477" spans="3:3" x14ac:dyDescent="0.2">
      <c r="C14477" s="301"/>
    </row>
    <row r="14478" spans="3:3" x14ac:dyDescent="0.2">
      <c r="C14478" s="301"/>
    </row>
    <row r="14479" spans="3:3" x14ac:dyDescent="0.2">
      <c r="C14479" s="13"/>
    </row>
    <row r="14480" spans="3:3" x14ac:dyDescent="0.2">
      <c r="C14480" s="301"/>
    </row>
    <row r="14481" spans="3:3" x14ac:dyDescent="0.2">
      <c r="C14481" s="301"/>
    </row>
    <row r="14482" spans="3:3" x14ac:dyDescent="0.2">
      <c r="C14482" s="13"/>
    </row>
    <row r="14483" spans="3:3" x14ac:dyDescent="0.2">
      <c r="C14483" s="301"/>
    </row>
    <row r="14484" spans="3:3" x14ac:dyDescent="0.2">
      <c r="C14484" s="301"/>
    </row>
    <row r="14485" spans="3:3" x14ac:dyDescent="0.2">
      <c r="C14485" s="13"/>
    </row>
    <row r="14486" spans="3:3" x14ac:dyDescent="0.2">
      <c r="C14486" s="301"/>
    </row>
    <row r="14487" spans="3:3" x14ac:dyDescent="0.2">
      <c r="C14487" s="301"/>
    </row>
    <row r="14488" spans="3:3" x14ac:dyDescent="0.2">
      <c r="C14488" s="13"/>
    </row>
    <row r="14489" spans="3:3" x14ac:dyDescent="0.2">
      <c r="C14489" s="301"/>
    </row>
    <row r="14490" spans="3:3" x14ac:dyDescent="0.2">
      <c r="C14490" s="301"/>
    </row>
    <row r="14491" spans="3:3" x14ac:dyDescent="0.2">
      <c r="C14491" s="13"/>
    </row>
    <row r="14492" spans="3:3" x14ac:dyDescent="0.2">
      <c r="C14492" s="301"/>
    </row>
    <row r="14493" spans="3:3" x14ac:dyDescent="0.2">
      <c r="C14493" s="301"/>
    </row>
    <row r="14494" spans="3:3" x14ac:dyDescent="0.2">
      <c r="C14494" s="13"/>
    </row>
    <row r="14495" spans="3:3" x14ac:dyDescent="0.2">
      <c r="C14495" s="301"/>
    </row>
    <row r="14496" spans="3:3" x14ac:dyDescent="0.2">
      <c r="C14496" s="301"/>
    </row>
    <row r="14497" spans="3:3" x14ac:dyDescent="0.2">
      <c r="C14497" s="13"/>
    </row>
    <row r="14498" spans="3:3" x14ac:dyDescent="0.2">
      <c r="C14498" s="301"/>
    </row>
    <row r="14499" spans="3:3" x14ac:dyDescent="0.2">
      <c r="C14499" s="301"/>
    </row>
    <row r="14500" spans="3:3" x14ac:dyDescent="0.2">
      <c r="C14500" s="13"/>
    </row>
    <row r="14501" spans="3:3" x14ac:dyDescent="0.2">
      <c r="C14501" s="301"/>
    </row>
    <row r="14502" spans="3:3" x14ac:dyDescent="0.2">
      <c r="C14502" s="301"/>
    </row>
    <row r="14503" spans="3:3" x14ac:dyDescent="0.2">
      <c r="C14503" s="13"/>
    </row>
    <row r="14504" spans="3:3" x14ac:dyDescent="0.2">
      <c r="C14504" s="301"/>
    </row>
    <row r="14505" spans="3:3" x14ac:dyDescent="0.2">
      <c r="C14505" s="301"/>
    </row>
    <row r="14506" spans="3:3" x14ac:dyDescent="0.2">
      <c r="C14506" s="13"/>
    </row>
    <row r="14507" spans="3:3" x14ac:dyDescent="0.2">
      <c r="C14507" s="301"/>
    </row>
    <row r="14508" spans="3:3" x14ac:dyDescent="0.2">
      <c r="C14508" s="301"/>
    </row>
    <row r="14509" spans="3:3" x14ac:dyDescent="0.2">
      <c r="C14509" s="13"/>
    </row>
    <row r="14510" spans="3:3" x14ac:dyDescent="0.2">
      <c r="C14510" s="301"/>
    </row>
    <row r="14511" spans="3:3" x14ac:dyDescent="0.2">
      <c r="C14511" s="301"/>
    </row>
    <row r="14512" spans="3:3" x14ac:dyDescent="0.2">
      <c r="C14512" s="13"/>
    </row>
    <row r="14513" spans="3:3" x14ac:dyDescent="0.2">
      <c r="C14513" s="301"/>
    </row>
    <row r="14514" spans="3:3" x14ac:dyDescent="0.2">
      <c r="C14514" s="301"/>
    </row>
    <row r="14515" spans="3:3" x14ac:dyDescent="0.2">
      <c r="C14515" s="13"/>
    </row>
    <row r="14516" spans="3:3" x14ac:dyDescent="0.2">
      <c r="C14516" s="301"/>
    </row>
    <row r="14517" spans="3:3" x14ac:dyDescent="0.2">
      <c r="C14517" s="301"/>
    </row>
    <row r="14518" spans="3:3" x14ac:dyDescent="0.2">
      <c r="C14518" s="13"/>
    </row>
    <row r="14519" spans="3:3" x14ac:dyDescent="0.2">
      <c r="C14519" s="301"/>
    </row>
    <row r="14520" spans="3:3" x14ac:dyDescent="0.2">
      <c r="C14520" s="301"/>
    </row>
    <row r="14521" spans="3:3" x14ac:dyDescent="0.2">
      <c r="C14521" s="13"/>
    </row>
    <row r="14522" spans="3:3" x14ac:dyDescent="0.2">
      <c r="C14522" s="301"/>
    </row>
    <row r="14523" spans="3:3" x14ac:dyDescent="0.2">
      <c r="C14523" s="301"/>
    </row>
    <row r="14524" spans="3:3" x14ac:dyDescent="0.2">
      <c r="C14524" s="13"/>
    </row>
    <row r="14525" spans="3:3" x14ac:dyDescent="0.2">
      <c r="C14525" s="301"/>
    </row>
    <row r="14526" spans="3:3" x14ac:dyDescent="0.2">
      <c r="C14526" s="301"/>
    </row>
    <row r="14527" spans="3:3" x14ac:dyDescent="0.2">
      <c r="C14527" s="13"/>
    </row>
    <row r="14528" spans="3:3" x14ac:dyDescent="0.2">
      <c r="C14528" s="301"/>
    </row>
    <row r="14529" spans="3:3" x14ac:dyDescent="0.2">
      <c r="C14529" s="301"/>
    </row>
    <row r="14530" spans="3:3" x14ac:dyDescent="0.2">
      <c r="C14530" s="13"/>
    </row>
    <row r="14531" spans="3:3" x14ac:dyDescent="0.2">
      <c r="C14531" s="301"/>
    </row>
    <row r="14532" spans="3:3" x14ac:dyDescent="0.2">
      <c r="C14532" s="301"/>
    </row>
    <row r="14533" spans="3:3" x14ac:dyDescent="0.2">
      <c r="C14533" s="13"/>
    </row>
    <row r="14534" spans="3:3" x14ac:dyDescent="0.2">
      <c r="C14534" s="301"/>
    </row>
    <row r="14535" spans="3:3" x14ac:dyDescent="0.2">
      <c r="C14535" s="301"/>
    </row>
    <row r="14536" spans="3:3" x14ac:dyDescent="0.2">
      <c r="C14536" s="13"/>
    </row>
    <row r="14537" spans="3:3" x14ac:dyDescent="0.2">
      <c r="C14537" s="301"/>
    </row>
    <row r="14538" spans="3:3" x14ac:dyDescent="0.2">
      <c r="C14538" s="301"/>
    </row>
    <row r="14539" spans="3:3" x14ac:dyDescent="0.2">
      <c r="C14539" s="13"/>
    </row>
    <row r="14540" spans="3:3" x14ac:dyDescent="0.2">
      <c r="C14540" s="301"/>
    </row>
    <row r="14541" spans="3:3" x14ac:dyDescent="0.2">
      <c r="C14541" s="301"/>
    </row>
    <row r="14542" spans="3:3" x14ac:dyDescent="0.2">
      <c r="C14542" s="13"/>
    </row>
    <row r="14543" spans="3:3" x14ac:dyDescent="0.2">
      <c r="C14543" s="301"/>
    </row>
    <row r="14544" spans="3:3" x14ac:dyDescent="0.2">
      <c r="C14544" s="301"/>
    </row>
    <row r="14545" spans="3:3" x14ac:dyDescent="0.2">
      <c r="C14545" s="13"/>
    </row>
    <row r="14546" spans="3:3" x14ac:dyDescent="0.2">
      <c r="C14546" s="301"/>
    </row>
    <row r="14547" spans="3:3" x14ac:dyDescent="0.2">
      <c r="C14547" s="301"/>
    </row>
    <row r="14548" spans="3:3" x14ac:dyDescent="0.2">
      <c r="C14548" s="13"/>
    </row>
    <row r="14549" spans="3:3" x14ac:dyDescent="0.2">
      <c r="C14549" s="301"/>
    </row>
    <row r="14550" spans="3:3" x14ac:dyDescent="0.2">
      <c r="C14550" s="301"/>
    </row>
    <row r="14551" spans="3:3" x14ac:dyDescent="0.2">
      <c r="C14551" s="13"/>
    </row>
    <row r="14552" spans="3:3" x14ac:dyDescent="0.2">
      <c r="C14552" s="301"/>
    </row>
    <row r="14553" spans="3:3" x14ac:dyDescent="0.2">
      <c r="C14553" s="301"/>
    </row>
    <row r="14554" spans="3:3" x14ac:dyDescent="0.2">
      <c r="C14554" s="13"/>
    </row>
    <row r="14555" spans="3:3" x14ac:dyDescent="0.2">
      <c r="C14555" s="301"/>
    </row>
    <row r="14556" spans="3:3" x14ac:dyDescent="0.2">
      <c r="C14556" s="301"/>
    </row>
    <row r="14557" spans="3:3" x14ac:dyDescent="0.2">
      <c r="C14557" s="13"/>
    </row>
    <row r="14558" spans="3:3" x14ac:dyDescent="0.2">
      <c r="C14558" s="301"/>
    </row>
    <row r="14559" spans="3:3" x14ac:dyDescent="0.2">
      <c r="C14559" s="301"/>
    </row>
    <row r="14560" spans="3:3" x14ac:dyDescent="0.2">
      <c r="C14560" s="13"/>
    </row>
    <row r="14561" spans="3:3" x14ac:dyDescent="0.2">
      <c r="C14561" s="301"/>
    </row>
    <row r="14562" spans="3:3" x14ac:dyDescent="0.2">
      <c r="C14562" s="301"/>
    </row>
    <row r="14563" spans="3:3" x14ac:dyDescent="0.2">
      <c r="C14563" s="13"/>
    </row>
    <row r="14564" spans="3:3" x14ac:dyDescent="0.2">
      <c r="C14564" s="301"/>
    </row>
    <row r="14565" spans="3:3" x14ac:dyDescent="0.2">
      <c r="C14565" s="301"/>
    </row>
    <row r="14566" spans="3:3" x14ac:dyDescent="0.2">
      <c r="C14566" s="13"/>
    </row>
    <row r="14567" spans="3:3" x14ac:dyDescent="0.2">
      <c r="C14567" s="301"/>
    </row>
    <row r="14568" spans="3:3" x14ac:dyDescent="0.2">
      <c r="C14568" s="301"/>
    </row>
    <row r="14569" spans="3:3" x14ac:dyDescent="0.2">
      <c r="C14569" s="13"/>
    </row>
    <row r="14570" spans="3:3" x14ac:dyDescent="0.2">
      <c r="C14570" s="301"/>
    </row>
    <row r="14571" spans="3:3" x14ac:dyDescent="0.2">
      <c r="C14571" s="301"/>
    </row>
    <row r="14572" spans="3:3" x14ac:dyDescent="0.2">
      <c r="C14572" s="13"/>
    </row>
    <row r="14573" spans="3:3" x14ac:dyDescent="0.2">
      <c r="C14573" s="301"/>
    </row>
    <row r="14574" spans="3:3" x14ac:dyDescent="0.2">
      <c r="C14574" s="301"/>
    </row>
    <row r="14575" spans="3:3" x14ac:dyDescent="0.2">
      <c r="C14575" s="13"/>
    </row>
    <row r="14576" spans="3:3" x14ac:dyDescent="0.2">
      <c r="C14576" s="301"/>
    </row>
    <row r="14577" spans="3:3" x14ac:dyDescent="0.2">
      <c r="C14577" s="301"/>
    </row>
    <row r="14578" spans="3:3" x14ac:dyDescent="0.2">
      <c r="C14578" s="13"/>
    </row>
    <row r="14579" spans="3:3" x14ac:dyDescent="0.2">
      <c r="C14579" s="301"/>
    </row>
    <row r="14580" spans="3:3" x14ac:dyDescent="0.2">
      <c r="C14580" s="301"/>
    </row>
    <row r="14581" spans="3:3" x14ac:dyDescent="0.2">
      <c r="C14581" s="13"/>
    </row>
    <row r="14582" spans="3:3" x14ac:dyDescent="0.2">
      <c r="C14582" s="301"/>
    </row>
    <row r="14583" spans="3:3" x14ac:dyDescent="0.2">
      <c r="C14583" s="301"/>
    </row>
    <row r="14584" spans="3:3" x14ac:dyDescent="0.2">
      <c r="C14584" s="13"/>
    </row>
    <row r="14585" spans="3:3" x14ac:dyDescent="0.2">
      <c r="C14585" s="301"/>
    </row>
    <row r="14586" spans="3:3" x14ac:dyDescent="0.2">
      <c r="C14586" s="301"/>
    </row>
    <row r="14587" spans="3:3" x14ac:dyDescent="0.2">
      <c r="C14587" s="13"/>
    </row>
    <row r="14588" spans="3:3" x14ac:dyDescent="0.2">
      <c r="C14588" s="301"/>
    </row>
    <row r="14589" spans="3:3" x14ac:dyDescent="0.2">
      <c r="C14589" s="301"/>
    </row>
    <row r="14590" spans="3:3" x14ac:dyDescent="0.2">
      <c r="C14590" s="13"/>
    </row>
    <row r="14591" spans="3:3" x14ac:dyDescent="0.2">
      <c r="C14591" s="301"/>
    </row>
    <row r="14592" spans="3:3" x14ac:dyDescent="0.2">
      <c r="C14592" s="301"/>
    </row>
    <row r="14593" spans="3:3" x14ac:dyDescent="0.2">
      <c r="C14593" s="13"/>
    </row>
    <row r="14594" spans="3:3" x14ac:dyDescent="0.2">
      <c r="C14594" s="301"/>
    </row>
    <row r="14595" spans="3:3" x14ac:dyDescent="0.2">
      <c r="C14595" s="301"/>
    </row>
    <row r="14596" spans="3:3" x14ac:dyDescent="0.2">
      <c r="C14596" s="13"/>
    </row>
    <row r="14597" spans="3:3" x14ac:dyDescent="0.2">
      <c r="C14597" s="301"/>
    </row>
    <row r="14598" spans="3:3" x14ac:dyDescent="0.2">
      <c r="C14598" s="301"/>
    </row>
    <row r="14599" spans="3:3" x14ac:dyDescent="0.2">
      <c r="C14599" s="13"/>
    </row>
    <row r="14600" spans="3:3" x14ac:dyDescent="0.2">
      <c r="C14600" s="301"/>
    </row>
    <row r="14601" spans="3:3" x14ac:dyDescent="0.2">
      <c r="C14601" s="301"/>
    </row>
    <row r="14602" spans="3:3" x14ac:dyDescent="0.2">
      <c r="C14602" s="13"/>
    </row>
    <row r="14603" spans="3:3" x14ac:dyDescent="0.2">
      <c r="C14603" s="301"/>
    </row>
    <row r="14604" spans="3:3" x14ac:dyDescent="0.2">
      <c r="C14604" s="301"/>
    </row>
    <row r="14605" spans="3:3" x14ac:dyDescent="0.2">
      <c r="C14605" s="13"/>
    </row>
    <row r="14606" spans="3:3" x14ac:dyDescent="0.2">
      <c r="C14606" s="301"/>
    </row>
    <row r="14607" spans="3:3" x14ac:dyDescent="0.2">
      <c r="C14607" s="301"/>
    </row>
    <row r="14608" spans="3:3" x14ac:dyDescent="0.2">
      <c r="C14608" s="13"/>
    </row>
    <row r="14609" spans="3:3" x14ac:dyDescent="0.2">
      <c r="C14609" s="301"/>
    </row>
    <row r="14610" spans="3:3" x14ac:dyDescent="0.2">
      <c r="C14610" s="301"/>
    </row>
    <row r="14611" spans="3:3" x14ac:dyDescent="0.2">
      <c r="C14611" s="13"/>
    </row>
    <row r="14612" spans="3:3" x14ac:dyDescent="0.2">
      <c r="C14612" s="301"/>
    </row>
    <row r="14613" spans="3:3" x14ac:dyDescent="0.2">
      <c r="C14613" s="301"/>
    </row>
    <row r="14614" spans="3:3" x14ac:dyDescent="0.2">
      <c r="C14614" s="13"/>
    </row>
    <row r="14615" spans="3:3" x14ac:dyDescent="0.2">
      <c r="C14615" s="301"/>
    </row>
    <row r="14616" spans="3:3" x14ac:dyDescent="0.2">
      <c r="C14616" s="301"/>
    </row>
    <row r="14617" spans="3:3" x14ac:dyDescent="0.2">
      <c r="C14617" s="13"/>
    </row>
    <row r="14618" spans="3:3" x14ac:dyDescent="0.2">
      <c r="C14618" s="301"/>
    </row>
    <row r="14619" spans="3:3" x14ac:dyDescent="0.2">
      <c r="C14619" s="301"/>
    </row>
    <row r="14620" spans="3:3" x14ac:dyDescent="0.2">
      <c r="C14620" s="13"/>
    </row>
    <row r="14621" spans="3:3" x14ac:dyDescent="0.2">
      <c r="C14621" s="301"/>
    </row>
    <row r="14622" spans="3:3" x14ac:dyDescent="0.2">
      <c r="C14622" s="301"/>
    </row>
    <row r="14623" spans="3:3" x14ac:dyDescent="0.2">
      <c r="C14623" s="13"/>
    </row>
    <row r="14624" spans="3:3" x14ac:dyDescent="0.2">
      <c r="C14624" s="301"/>
    </row>
    <row r="14625" spans="3:3" x14ac:dyDescent="0.2">
      <c r="C14625" s="301"/>
    </row>
    <row r="14626" spans="3:3" x14ac:dyDescent="0.2">
      <c r="C14626" s="13"/>
    </row>
    <row r="14627" spans="3:3" x14ac:dyDescent="0.2">
      <c r="C14627" s="301"/>
    </row>
    <row r="14628" spans="3:3" x14ac:dyDescent="0.2">
      <c r="C14628" s="301"/>
    </row>
    <row r="14629" spans="3:3" x14ac:dyDescent="0.2">
      <c r="C14629" s="13"/>
    </row>
    <row r="14630" spans="3:3" x14ac:dyDescent="0.2">
      <c r="C14630" s="301"/>
    </row>
    <row r="14631" spans="3:3" x14ac:dyDescent="0.2">
      <c r="C14631" s="301"/>
    </row>
    <row r="14632" spans="3:3" x14ac:dyDescent="0.2">
      <c r="C14632" s="13"/>
    </row>
    <row r="14633" spans="3:3" x14ac:dyDescent="0.2">
      <c r="C14633" s="301"/>
    </row>
    <row r="14634" spans="3:3" x14ac:dyDescent="0.2">
      <c r="C14634" s="301"/>
    </row>
    <row r="14635" spans="3:3" x14ac:dyDescent="0.2">
      <c r="C14635" s="13"/>
    </row>
    <row r="14636" spans="3:3" x14ac:dyDescent="0.2">
      <c r="C14636" s="301"/>
    </row>
    <row r="14637" spans="3:3" x14ac:dyDescent="0.2">
      <c r="C14637" s="301"/>
    </row>
    <row r="14638" spans="3:3" x14ac:dyDescent="0.2">
      <c r="C14638" s="13"/>
    </row>
    <row r="14639" spans="3:3" x14ac:dyDescent="0.2">
      <c r="C14639" s="301"/>
    </row>
    <row r="14640" spans="3:3" x14ac:dyDescent="0.2">
      <c r="C14640" s="301"/>
    </row>
    <row r="14641" spans="3:3" x14ac:dyDescent="0.2">
      <c r="C14641" s="13"/>
    </row>
    <row r="14642" spans="3:3" x14ac:dyDescent="0.2">
      <c r="C14642" s="301"/>
    </row>
    <row r="14643" spans="3:3" x14ac:dyDescent="0.2">
      <c r="C14643" s="301"/>
    </row>
    <row r="14644" spans="3:3" x14ac:dyDescent="0.2">
      <c r="C14644" s="13"/>
    </row>
    <row r="14645" spans="3:3" x14ac:dyDescent="0.2">
      <c r="C14645" s="301"/>
    </row>
    <row r="14646" spans="3:3" x14ac:dyDescent="0.2">
      <c r="C14646" s="301"/>
    </row>
    <row r="14647" spans="3:3" x14ac:dyDescent="0.2">
      <c r="C14647" s="13"/>
    </row>
    <row r="14648" spans="3:3" x14ac:dyDescent="0.2">
      <c r="C14648" s="301"/>
    </row>
    <row r="14649" spans="3:3" x14ac:dyDescent="0.2">
      <c r="C14649" s="301"/>
    </row>
    <row r="14650" spans="3:3" x14ac:dyDescent="0.2">
      <c r="C14650" s="13"/>
    </row>
    <row r="14651" spans="3:3" x14ac:dyDescent="0.2">
      <c r="C14651" s="301"/>
    </row>
    <row r="14652" spans="3:3" x14ac:dyDescent="0.2">
      <c r="C14652" s="301"/>
    </row>
    <row r="14653" spans="3:3" x14ac:dyDescent="0.2">
      <c r="C14653" s="13"/>
    </row>
    <row r="14654" spans="3:3" x14ac:dyDescent="0.2">
      <c r="C14654" s="301"/>
    </row>
    <row r="14655" spans="3:3" x14ac:dyDescent="0.2">
      <c r="C14655" s="301"/>
    </row>
    <row r="14656" spans="3:3" x14ac:dyDescent="0.2">
      <c r="C14656" s="13"/>
    </row>
    <row r="14657" spans="3:3" x14ac:dyDescent="0.2">
      <c r="C14657" s="301"/>
    </row>
    <row r="14658" spans="3:3" x14ac:dyDescent="0.2">
      <c r="C14658" s="301"/>
    </row>
    <row r="14659" spans="3:3" x14ac:dyDescent="0.2">
      <c r="C14659" s="13"/>
    </row>
    <row r="14660" spans="3:3" x14ac:dyDescent="0.2">
      <c r="C14660" s="301"/>
    </row>
    <row r="14661" spans="3:3" x14ac:dyDescent="0.2">
      <c r="C14661" s="301"/>
    </row>
    <row r="14662" spans="3:3" x14ac:dyDescent="0.2">
      <c r="C14662" s="13"/>
    </row>
    <row r="14663" spans="3:3" x14ac:dyDescent="0.2">
      <c r="C14663" s="301"/>
    </row>
    <row r="14664" spans="3:3" x14ac:dyDescent="0.2">
      <c r="C14664" s="301"/>
    </row>
    <row r="14665" spans="3:3" x14ac:dyDescent="0.2">
      <c r="C14665" s="13"/>
    </row>
    <row r="14666" spans="3:3" x14ac:dyDescent="0.2">
      <c r="C14666" s="301"/>
    </row>
    <row r="14667" spans="3:3" x14ac:dyDescent="0.2">
      <c r="C14667" s="301"/>
    </row>
    <row r="14668" spans="3:3" x14ac:dyDescent="0.2">
      <c r="C14668" s="13"/>
    </row>
    <row r="14669" spans="3:3" x14ac:dyDescent="0.2">
      <c r="C14669" s="301"/>
    </row>
    <row r="14670" spans="3:3" x14ac:dyDescent="0.2">
      <c r="C14670" s="301"/>
    </row>
    <row r="14671" spans="3:3" x14ac:dyDescent="0.2">
      <c r="C14671" s="13"/>
    </row>
    <row r="14672" spans="3:3" x14ac:dyDescent="0.2">
      <c r="C14672" s="301"/>
    </row>
    <row r="14673" spans="3:3" x14ac:dyDescent="0.2">
      <c r="C14673" s="301"/>
    </row>
    <row r="14674" spans="3:3" x14ac:dyDescent="0.2">
      <c r="C14674" s="13"/>
    </row>
    <row r="14675" spans="3:3" x14ac:dyDescent="0.2">
      <c r="C14675" s="301"/>
    </row>
    <row r="14676" spans="3:3" x14ac:dyDescent="0.2">
      <c r="C14676" s="301"/>
    </row>
    <row r="14677" spans="3:3" x14ac:dyDescent="0.2">
      <c r="C14677" s="13"/>
    </row>
    <row r="14678" spans="3:3" x14ac:dyDescent="0.2">
      <c r="C14678" s="301"/>
    </row>
    <row r="14679" spans="3:3" x14ac:dyDescent="0.2">
      <c r="C14679" s="301"/>
    </row>
    <row r="14680" spans="3:3" x14ac:dyDescent="0.2">
      <c r="C14680" s="13"/>
    </row>
    <row r="14681" spans="3:3" x14ac:dyDescent="0.2">
      <c r="C14681" s="301"/>
    </row>
    <row r="14682" spans="3:3" x14ac:dyDescent="0.2">
      <c r="C14682" s="301"/>
    </row>
    <row r="14683" spans="3:3" x14ac:dyDescent="0.2">
      <c r="C14683" s="13"/>
    </row>
    <row r="14684" spans="3:3" x14ac:dyDescent="0.2">
      <c r="C14684" s="301"/>
    </row>
    <row r="14685" spans="3:3" x14ac:dyDescent="0.2">
      <c r="C14685" s="301"/>
    </row>
    <row r="14686" spans="3:3" x14ac:dyDescent="0.2">
      <c r="C14686" s="13"/>
    </row>
    <row r="14687" spans="3:3" x14ac:dyDescent="0.2">
      <c r="C14687" s="301"/>
    </row>
    <row r="14688" spans="3:3" x14ac:dyDescent="0.2">
      <c r="C14688" s="301"/>
    </row>
    <row r="14689" spans="3:3" x14ac:dyDescent="0.2">
      <c r="C14689" s="13"/>
    </row>
    <row r="14690" spans="3:3" x14ac:dyDescent="0.2">
      <c r="C14690" s="301"/>
    </row>
    <row r="14691" spans="3:3" x14ac:dyDescent="0.2">
      <c r="C14691" s="301"/>
    </row>
    <row r="14692" spans="3:3" x14ac:dyDescent="0.2">
      <c r="C14692" s="13"/>
    </row>
    <row r="14693" spans="3:3" x14ac:dyDescent="0.2">
      <c r="C14693" s="301"/>
    </row>
    <row r="14694" spans="3:3" x14ac:dyDescent="0.2">
      <c r="C14694" s="301"/>
    </row>
    <row r="14695" spans="3:3" x14ac:dyDescent="0.2">
      <c r="C14695" s="13"/>
    </row>
    <row r="14696" spans="3:3" x14ac:dyDescent="0.2">
      <c r="C14696" s="301"/>
    </row>
    <row r="14697" spans="3:3" x14ac:dyDescent="0.2">
      <c r="C14697" s="301"/>
    </row>
    <row r="14698" spans="3:3" x14ac:dyDescent="0.2">
      <c r="C14698" s="13"/>
    </row>
    <row r="14699" spans="3:3" x14ac:dyDescent="0.2">
      <c r="C14699" s="301"/>
    </row>
    <row r="14700" spans="3:3" x14ac:dyDescent="0.2">
      <c r="C14700" s="301"/>
    </row>
    <row r="14701" spans="3:3" x14ac:dyDescent="0.2">
      <c r="C14701" s="13"/>
    </row>
    <row r="14702" spans="3:3" x14ac:dyDescent="0.2">
      <c r="C14702" s="301"/>
    </row>
    <row r="14703" spans="3:3" x14ac:dyDescent="0.2">
      <c r="C14703" s="301"/>
    </row>
    <row r="14704" spans="3:3" x14ac:dyDescent="0.2">
      <c r="C14704" s="13"/>
    </row>
    <row r="14705" spans="3:3" x14ac:dyDescent="0.2">
      <c r="C14705" s="301"/>
    </row>
    <row r="14706" spans="3:3" x14ac:dyDescent="0.2">
      <c r="C14706" s="301"/>
    </row>
    <row r="14707" spans="3:3" x14ac:dyDescent="0.2">
      <c r="C14707" s="13"/>
    </row>
    <row r="14708" spans="3:3" x14ac:dyDescent="0.2">
      <c r="C14708" s="301"/>
    </row>
    <row r="14709" spans="3:3" x14ac:dyDescent="0.2">
      <c r="C14709" s="301"/>
    </row>
    <row r="14710" spans="3:3" x14ac:dyDescent="0.2">
      <c r="C14710" s="13"/>
    </row>
    <row r="14711" spans="3:3" x14ac:dyDescent="0.2">
      <c r="C14711" s="301"/>
    </row>
    <row r="14712" spans="3:3" x14ac:dyDescent="0.2">
      <c r="C14712" s="301"/>
    </row>
    <row r="14713" spans="3:3" x14ac:dyDescent="0.2">
      <c r="C14713" s="13"/>
    </row>
    <row r="14714" spans="3:3" x14ac:dyDescent="0.2">
      <c r="C14714" s="301"/>
    </row>
    <row r="14715" spans="3:3" x14ac:dyDescent="0.2">
      <c r="C14715" s="301"/>
    </row>
    <row r="14716" spans="3:3" x14ac:dyDescent="0.2">
      <c r="C14716" s="13"/>
    </row>
    <row r="14717" spans="3:3" x14ac:dyDescent="0.2">
      <c r="C14717" s="301"/>
    </row>
    <row r="14718" spans="3:3" x14ac:dyDescent="0.2">
      <c r="C14718" s="301"/>
    </row>
    <row r="14719" spans="3:3" x14ac:dyDescent="0.2">
      <c r="C14719" s="13"/>
    </row>
    <row r="14720" spans="3:3" x14ac:dyDescent="0.2">
      <c r="C14720" s="301"/>
    </row>
    <row r="14721" spans="3:3" x14ac:dyDescent="0.2">
      <c r="C14721" s="301"/>
    </row>
    <row r="14722" spans="3:3" x14ac:dyDescent="0.2">
      <c r="C14722" s="13"/>
    </row>
    <row r="14723" spans="3:3" x14ac:dyDescent="0.2">
      <c r="C14723" s="301"/>
    </row>
    <row r="14724" spans="3:3" x14ac:dyDescent="0.2">
      <c r="C14724" s="301"/>
    </row>
    <row r="14725" spans="3:3" x14ac:dyDescent="0.2">
      <c r="C14725" s="13"/>
    </row>
    <row r="14726" spans="3:3" x14ac:dyDescent="0.2">
      <c r="C14726" s="301"/>
    </row>
    <row r="14727" spans="3:3" x14ac:dyDescent="0.2">
      <c r="C14727" s="301"/>
    </row>
    <row r="14728" spans="3:3" x14ac:dyDescent="0.2">
      <c r="C14728" s="13"/>
    </row>
    <row r="14729" spans="3:3" x14ac:dyDescent="0.2">
      <c r="C14729" s="301"/>
    </row>
    <row r="14730" spans="3:3" x14ac:dyDescent="0.2">
      <c r="C14730" s="301"/>
    </row>
    <row r="14731" spans="3:3" x14ac:dyDescent="0.2">
      <c r="C14731" s="13"/>
    </row>
    <row r="14732" spans="3:3" x14ac:dyDescent="0.2">
      <c r="C14732" s="301"/>
    </row>
    <row r="14733" spans="3:3" x14ac:dyDescent="0.2">
      <c r="C14733" s="301"/>
    </row>
    <row r="14734" spans="3:3" x14ac:dyDescent="0.2">
      <c r="C14734" s="13"/>
    </row>
    <row r="14735" spans="3:3" x14ac:dyDescent="0.2">
      <c r="C14735" s="301"/>
    </row>
    <row r="14736" spans="3:3" x14ac:dyDescent="0.2">
      <c r="C14736" s="301"/>
    </row>
    <row r="14737" spans="3:3" x14ac:dyDescent="0.2">
      <c r="C14737" s="13"/>
    </row>
    <row r="14738" spans="3:3" x14ac:dyDescent="0.2">
      <c r="C14738" s="301"/>
    </row>
    <row r="14739" spans="3:3" x14ac:dyDescent="0.2">
      <c r="C14739" s="301"/>
    </row>
    <row r="14740" spans="3:3" x14ac:dyDescent="0.2">
      <c r="C14740" s="13"/>
    </row>
    <row r="14741" spans="3:3" x14ac:dyDescent="0.2">
      <c r="C14741" s="301"/>
    </row>
    <row r="14742" spans="3:3" x14ac:dyDescent="0.2">
      <c r="C14742" s="301"/>
    </row>
    <row r="14743" spans="3:3" x14ac:dyDescent="0.2">
      <c r="C14743" s="13"/>
    </row>
    <row r="14744" spans="3:3" x14ac:dyDescent="0.2">
      <c r="C14744" s="301"/>
    </row>
    <row r="14745" spans="3:3" x14ac:dyDescent="0.2">
      <c r="C14745" s="301"/>
    </row>
    <row r="14746" spans="3:3" x14ac:dyDescent="0.2">
      <c r="C14746" s="13"/>
    </row>
    <row r="14747" spans="3:3" x14ac:dyDescent="0.2">
      <c r="C14747" s="301"/>
    </row>
    <row r="14748" spans="3:3" x14ac:dyDescent="0.2">
      <c r="C14748" s="301"/>
    </row>
    <row r="14749" spans="3:3" x14ac:dyDescent="0.2">
      <c r="C14749" s="13"/>
    </row>
    <row r="14750" spans="3:3" x14ac:dyDescent="0.2">
      <c r="C14750" s="301"/>
    </row>
    <row r="14751" spans="3:3" x14ac:dyDescent="0.2">
      <c r="C14751" s="301"/>
    </row>
    <row r="14752" spans="3:3" x14ac:dyDescent="0.2">
      <c r="C14752" s="13"/>
    </row>
    <row r="14753" spans="3:3" x14ac:dyDescent="0.2">
      <c r="C14753" s="301"/>
    </row>
    <row r="14754" spans="3:3" x14ac:dyDescent="0.2">
      <c r="C14754" s="301"/>
    </row>
    <row r="14755" spans="3:3" x14ac:dyDescent="0.2">
      <c r="C14755" s="13"/>
    </row>
    <row r="14756" spans="3:3" x14ac:dyDescent="0.2">
      <c r="C14756" s="301"/>
    </row>
    <row r="14757" spans="3:3" x14ac:dyDescent="0.2">
      <c r="C14757" s="301"/>
    </row>
    <row r="14758" spans="3:3" x14ac:dyDescent="0.2">
      <c r="C14758" s="13"/>
    </row>
    <row r="14759" spans="3:3" x14ac:dyDescent="0.2">
      <c r="C14759" s="301"/>
    </row>
    <row r="14760" spans="3:3" x14ac:dyDescent="0.2">
      <c r="C14760" s="301"/>
    </row>
    <row r="14761" spans="3:3" x14ac:dyDescent="0.2">
      <c r="C14761" s="13"/>
    </row>
    <row r="14762" spans="3:3" x14ac:dyDescent="0.2">
      <c r="C14762" s="301"/>
    </row>
    <row r="14763" spans="3:3" x14ac:dyDescent="0.2">
      <c r="C14763" s="301"/>
    </row>
    <row r="14764" spans="3:3" x14ac:dyDescent="0.2">
      <c r="C14764" s="13"/>
    </row>
    <row r="14765" spans="3:3" x14ac:dyDescent="0.2">
      <c r="C14765" s="301"/>
    </row>
    <row r="14766" spans="3:3" x14ac:dyDescent="0.2">
      <c r="C14766" s="301"/>
    </row>
    <row r="14767" spans="3:3" x14ac:dyDescent="0.2">
      <c r="C14767" s="13"/>
    </row>
    <row r="14768" spans="3:3" x14ac:dyDescent="0.2">
      <c r="C14768" s="301"/>
    </row>
    <row r="14769" spans="3:3" x14ac:dyDescent="0.2">
      <c r="C14769" s="301"/>
    </row>
    <row r="14770" spans="3:3" x14ac:dyDescent="0.2">
      <c r="C14770" s="13"/>
    </row>
    <row r="14771" spans="3:3" x14ac:dyDescent="0.2">
      <c r="C14771" s="301"/>
    </row>
    <row r="14772" spans="3:3" x14ac:dyDescent="0.2">
      <c r="C14772" s="301"/>
    </row>
    <row r="14773" spans="3:3" x14ac:dyDescent="0.2">
      <c r="C14773" s="13"/>
    </row>
    <row r="14774" spans="3:3" x14ac:dyDescent="0.2">
      <c r="C14774" s="301"/>
    </row>
    <row r="14775" spans="3:3" x14ac:dyDescent="0.2">
      <c r="C14775" s="301"/>
    </row>
    <row r="14776" spans="3:3" x14ac:dyDescent="0.2">
      <c r="C14776" s="13"/>
    </row>
    <row r="14777" spans="3:3" x14ac:dyDescent="0.2">
      <c r="C14777" s="301"/>
    </row>
    <row r="14778" spans="3:3" x14ac:dyDescent="0.2">
      <c r="C14778" s="301"/>
    </row>
    <row r="14779" spans="3:3" x14ac:dyDescent="0.2">
      <c r="C14779" s="13"/>
    </row>
    <row r="14780" spans="3:3" x14ac:dyDescent="0.2">
      <c r="C14780" s="301"/>
    </row>
    <row r="14781" spans="3:3" x14ac:dyDescent="0.2">
      <c r="C14781" s="301"/>
    </row>
    <row r="14782" spans="3:3" x14ac:dyDescent="0.2">
      <c r="C14782" s="13"/>
    </row>
    <row r="14783" spans="3:3" x14ac:dyDescent="0.2">
      <c r="C14783" s="301"/>
    </row>
    <row r="14784" spans="3:3" x14ac:dyDescent="0.2">
      <c r="C14784" s="301"/>
    </row>
    <row r="14785" spans="3:3" x14ac:dyDescent="0.2">
      <c r="C14785" s="13"/>
    </row>
    <row r="14786" spans="3:3" x14ac:dyDescent="0.2">
      <c r="C14786" s="301"/>
    </row>
    <row r="14787" spans="3:3" x14ac:dyDescent="0.2">
      <c r="C14787" s="301"/>
    </row>
    <row r="14788" spans="3:3" x14ac:dyDescent="0.2">
      <c r="C14788" s="13"/>
    </row>
    <row r="14789" spans="3:3" x14ac:dyDescent="0.2">
      <c r="C14789" s="301"/>
    </row>
    <row r="14790" spans="3:3" x14ac:dyDescent="0.2">
      <c r="C14790" s="301"/>
    </row>
    <row r="14791" spans="3:3" x14ac:dyDescent="0.2">
      <c r="C14791" s="13"/>
    </row>
    <row r="14792" spans="3:3" x14ac:dyDescent="0.2">
      <c r="C14792" s="301"/>
    </row>
    <row r="14793" spans="3:3" x14ac:dyDescent="0.2">
      <c r="C14793" s="301"/>
    </row>
    <row r="14794" spans="3:3" x14ac:dyDescent="0.2">
      <c r="C14794" s="13"/>
    </row>
    <row r="14795" spans="3:3" x14ac:dyDescent="0.2">
      <c r="C14795" s="301"/>
    </row>
    <row r="14796" spans="3:3" x14ac:dyDescent="0.2">
      <c r="C14796" s="301"/>
    </row>
    <row r="14797" spans="3:3" x14ac:dyDescent="0.2">
      <c r="C14797" s="13"/>
    </row>
    <row r="14798" spans="3:3" x14ac:dyDescent="0.2">
      <c r="C14798" s="301"/>
    </row>
    <row r="14799" spans="3:3" x14ac:dyDescent="0.2">
      <c r="C14799" s="301"/>
    </row>
    <row r="14800" spans="3:3" x14ac:dyDescent="0.2">
      <c r="C14800" s="13"/>
    </row>
    <row r="14801" spans="3:3" x14ac:dyDescent="0.2">
      <c r="C14801" s="301"/>
    </row>
    <row r="14802" spans="3:3" x14ac:dyDescent="0.2">
      <c r="C14802" s="301"/>
    </row>
    <row r="14803" spans="3:3" x14ac:dyDescent="0.2">
      <c r="C14803" s="13"/>
    </row>
    <row r="14804" spans="3:3" x14ac:dyDescent="0.2">
      <c r="C14804" s="301"/>
    </row>
    <row r="14805" spans="3:3" x14ac:dyDescent="0.2">
      <c r="C14805" s="301"/>
    </row>
    <row r="14806" spans="3:3" x14ac:dyDescent="0.2">
      <c r="C14806" s="13"/>
    </row>
    <row r="14807" spans="3:3" x14ac:dyDescent="0.2">
      <c r="C14807" s="301"/>
    </row>
    <row r="14808" spans="3:3" x14ac:dyDescent="0.2">
      <c r="C14808" s="301"/>
    </row>
    <row r="14809" spans="3:3" x14ac:dyDescent="0.2">
      <c r="C14809" s="13"/>
    </row>
    <row r="14810" spans="3:3" x14ac:dyDescent="0.2">
      <c r="C14810" s="301"/>
    </row>
    <row r="14811" spans="3:3" x14ac:dyDescent="0.2">
      <c r="C14811" s="301"/>
    </row>
    <row r="14812" spans="3:3" x14ac:dyDescent="0.2">
      <c r="C14812" s="13"/>
    </row>
    <row r="14813" spans="3:3" x14ac:dyDescent="0.2">
      <c r="C14813" s="301"/>
    </row>
    <row r="14814" spans="3:3" x14ac:dyDescent="0.2">
      <c r="C14814" s="301"/>
    </row>
    <row r="14815" spans="3:3" x14ac:dyDescent="0.2">
      <c r="C14815" s="13"/>
    </row>
    <row r="14816" spans="3:3" x14ac:dyDescent="0.2">
      <c r="C14816" s="301"/>
    </row>
    <row r="14817" spans="3:3" x14ac:dyDescent="0.2">
      <c r="C14817" s="301"/>
    </row>
    <row r="14818" spans="3:3" x14ac:dyDescent="0.2">
      <c r="C14818" s="13"/>
    </row>
    <row r="14819" spans="3:3" x14ac:dyDescent="0.2">
      <c r="C14819" s="301"/>
    </row>
    <row r="14820" spans="3:3" x14ac:dyDescent="0.2">
      <c r="C14820" s="301"/>
    </row>
    <row r="14821" spans="3:3" x14ac:dyDescent="0.2">
      <c r="C14821" s="13"/>
    </row>
    <row r="14822" spans="3:3" x14ac:dyDescent="0.2">
      <c r="C14822" s="301"/>
    </row>
    <row r="14823" spans="3:3" x14ac:dyDescent="0.2">
      <c r="C14823" s="301"/>
    </row>
    <row r="14824" spans="3:3" x14ac:dyDescent="0.2">
      <c r="C14824" s="13"/>
    </row>
    <row r="14825" spans="3:3" x14ac:dyDescent="0.2">
      <c r="C14825" s="301"/>
    </row>
    <row r="14826" spans="3:3" x14ac:dyDescent="0.2">
      <c r="C14826" s="301"/>
    </row>
    <row r="14827" spans="3:3" x14ac:dyDescent="0.2">
      <c r="C14827" s="13"/>
    </row>
    <row r="14828" spans="3:3" x14ac:dyDescent="0.2">
      <c r="C14828" s="301"/>
    </row>
    <row r="14829" spans="3:3" x14ac:dyDescent="0.2">
      <c r="C14829" s="301"/>
    </row>
    <row r="14830" spans="3:3" x14ac:dyDescent="0.2">
      <c r="C14830" s="13"/>
    </row>
    <row r="14831" spans="3:3" x14ac:dyDescent="0.2">
      <c r="C14831" s="301"/>
    </row>
    <row r="14832" spans="3:3" x14ac:dyDescent="0.2">
      <c r="C14832" s="301"/>
    </row>
    <row r="14833" spans="3:3" x14ac:dyDescent="0.2">
      <c r="C14833" s="13"/>
    </row>
    <row r="14834" spans="3:3" x14ac:dyDescent="0.2">
      <c r="C14834" s="301"/>
    </row>
    <row r="14835" spans="3:3" x14ac:dyDescent="0.2">
      <c r="C14835" s="301"/>
    </row>
    <row r="14836" spans="3:3" x14ac:dyDescent="0.2">
      <c r="C14836" s="13"/>
    </row>
    <row r="14837" spans="3:3" x14ac:dyDescent="0.2">
      <c r="C14837" s="301"/>
    </row>
    <row r="14838" spans="3:3" x14ac:dyDescent="0.2">
      <c r="C14838" s="301"/>
    </row>
    <row r="14839" spans="3:3" x14ac:dyDescent="0.2">
      <c r="C14839" s="13"/>
    </row>
    <row r="14840" spans="3:3" x14ac:dyDescent="0.2">
      <c r="C14840" s="301"/>
    </row>
    <row r="14841" spans="3:3" x14ac:dyDescent="0.2">
      <c r="C14841" s="301"/>
    </row>
    <row r="14842" spans="3:3" x14ac:dyDescent="0.2">
      <c r="C14842" s="13"/>
    </row>
    <row r="14843" spans="3:3" x14ac:dyDescent="0.2">
      <c r="C14843" s="301"/>
    </row>
    <row r="14844" spans="3:3" x14ac:dyDescent="0.2">
      <c r="C14844" s="301"/>
    </row>
    <row r="14845" spans="3:3" x14ac:dyDescent="0.2">
      <c r="C14845" s="13"/>
    </row>
    <row r="14846" spans="3:3" x14ac:dyDescent="0.2">
      <c r="C14846" s="301"/>
    </row>
    <row r="14847" spans="3:3" x14ac:dyDescent="0.2">
      <c r="C14847" s="301"/>
    </row>
    <row r="14848" spans="3:3" x14ac:dyDescent="0.2">
      <c r="C14848" s="13"/>
    </row>
    <row r="14849" spans="3:3" x14ac:dyDescent="0.2">
      <c r="C14849" s="301"/>
    </row>
    <row r="14850" spans="3:3" x14ac:dyDescent="0.2">
      <c r="C14850" s="301"/>
    </row>
    <row r="14851" spans="3:3" x14ac:dyDescent="0.2">
      <c r="C14851" s="13"/>
    </row>
    <row r="14852" spans="3:3" x14ac:dyDescent="0.2">
      <c r="C14852" s="301"/>
    </row>
    <row r="14853" spans="3:3" x14ac:dyDescent="0.2">
      <c r="C14853" s="301"/>
    </row>
    <row r="14854" spans="3:3" x14ac:dyDescent="0.2">
      <c r="C14854" s="13"/>
    </row>
    <row r="14855" spans="3:3" x14ac:dyDescent="0.2">
      <c r="C14855" s="301"/>
    </row>
    <row r="14856" spans="3:3" x14ac:dyDescent="0.2">
      <c r="C14856" s="301"/>
    </row>
    <row r="14857" spans="3:3" x14ac:dyDescent="0.2">
      <c r="C14857" s="13"/>
    </row>
    <row r="14858" spans="3:3" x14ac:dyDescent="0.2">
      <c r="C14858" s="301"/>
    </row>
    <row r="14859" spans="3:3" x14ac:dyDescent="0.2">
      <c r="C14859" s="301"/>
    </row>
    <row r="14860" spans="3:3" x14ac:dyDescent="0.2">
      <c r="C14860" s="13"/>
    </row>
    <row r="14861" spans="3:3" x14ac:dyDescent="0.2">
      <c r="C14861" s="301"/>
    </row>
    <row r="14862" spans="3:3" x14ac:dyDescent="0.2">
      <c r="C14862" s="301"/>
    </row>
    <row r="14863" spans="3:3" x14ac:dyDescent="0.2">
      <c r="C14863" s="13"/>
    </row>
    <row r="14864" spans="3:3" x14ac:dyDescent="0.2">
      <c r="C14864" s="301"/>
    </row>
    <row r="14865" spans="3:3" x14ac:dyDescent="0.2">
      <c r="C14865" s="301"/>
    </row>
    <row r="14866" spans="3:3" x14ac:dyDescent="0.2">
      <c r="C14866" s="13"/>
    </row>
    <row r="14867" spans="3:3" x14ac:dyDescent="0.2">
      <c r="C14867" s="301"/>
    </row>
    <row r="14868" spans="3:3" x14ac:dyDescent="0.2">
      <c r="C14868" s="301"/>
    </row>
    <row r="14869" spans="3:3" x14ac:dyDescent="0.2">
      <c r="C14869" s="13"/>
    </row>
    <row r="14870" spans="3:3" x14ac:dyDescent="0.2">
      <c r="C14870" s="301"/>
    </row>
    <row r="14871" spans="3:3" x14ac:dyDescent="0.2">
      <c r="C14871" s="301"/>
    </row>
    <row r="14872" spans="3:3" x14ac:dyDescent="0.2">
      <c r="C14872" s="13"/>
    </row>
    <row r="14873" spans="3:3" x14ac:dyDescent="0.2">
      <c r="C14873" s="301"/>
    </row>
    <row r="14874" spans="3:3" x14ac:dyDescent="0.2">
      <c r="C14874" s="301"/>
    </row>
    <row r="14875" spans="3:3" x14ac:dyDescent="0.2">
      <c r="C14875" s="13"/>
    </row>
    <row r="14876" spans="3:3" x14ac:dyDescent="0.2">
      <c r="C14876" s="301"/>
    </row>
    <row r="14877" spans="3:3" x14ac:dyDescent="0.2">
      <c r="C14877" s="301"/>
    </row>
    <row r="14878" spans="3:3" x14ac:dyDescent="0.2">
      <c r="C14878" s="13"/>
    </row>
    <row r="14879" spans="3:3" x14ac:dyDescent="0.2">
      <c r="C14879" s="301"/>
    </row>
    <row r="14880" spans="3:3" x14ac:dyDescent="0.2">
      <c r="C14880" s="301"/>
    </row>
    <row r="14881" spans="3:3" x14ac:dyDescent="0.2">
      <c r="C14881" s="13"/>
    </row>
    <row r="14882" spans="3:3" x14ac:dyDescent="0.2">
      <c r="C14882" s="301"/>
    </row>
    <row r="14883" spans="3:3" x14ac:dyDescent="0.2">
      <c r="C14883" s="301"/>
    </row>
    <row r="14884" spans="3:3" x14ac:dyDescent="0.2">
      <c r="C14884" s="13"/>
    </row>
    <row r="14885" spans="3:3" x14ac:dyDescent="0.2">
      <c r="C14885" s="301"/>
    </row>
    <row r="14886" spans="3:3" x14ac:dyDescent="0.2">
      <c r="C14886" s="301"/>
    </row>
    <row r="14887" spans="3:3" x14ac:dyDescent="0.2">
      <c r="C14887" s="13"/>
    </row>
    <row r="14888" spans="3:3" x14ac:dyDescent="0.2">
      <c r="C14888" s="301"/>
    </row>
    <row r="14889" spans="3:3" x14ac:dyDescent="0.2">
      <c r="C14889" s="301"/>
    </row>
    <row r="14890" spans="3:3" x14ac:dyDescent="0.2">
      <c r="C14890" s="13"/>
    </row>
    <row r="14891" spans="3:3" x14ac:dyDescent="0.2">
      <c r="C14891" s="301"/>
    </row>
    <row r="14892" spans="3:3" x14ac:dyDescent="0.2">
      <c r="C14892" s="301"/>
    </row>
    <row r="14893" spans="3:3" x14ac:dyDescent="0.2">
      <c r="C14893" s="13"/>
    </row>
    <row r="14894" spans="3:3" x14ac:dyDescent="0.2">
      <c r="C14894" s="301"/>
    </row>
    <row r="14895" spans="3:3" x14ac:dyDescent="0.2">
      <c r="C14895" s="301"/>
    </row>
    <row r="14896" spans="3:3" x14ac:dyDescent="0.2">
      <c r="C14896" s="13"/>
    </row>
    <row r="14897" spans="3:3" x14ac:dyDescent="0.2">
      <c r="C14897" s="301"/>
    </row>
    <row r="14898" spans="3:3" x14ac:dyDescent="0.2">
      <c r="C14898" s="301"/>
    </row>
    <row r="14899" spans="3:3" x14ac:dyDescent="0.2">
      <c r="C14899" s="13"/>
    </row>
    <row r="14900" spans="3:3" x14ac:dyDescent="0.2">
      <c r="C14900" s="301"/>
    </row>
    <row r="14901" spans="3:3" x14ac:dyDescent="0.2">
      <c r="C14901" s="301"/>
    </row>
    <row r="14902" spans="3:3" x14ac:dyDescent="0.2">
      <c r="C14902" s="13"/>
    </row>
    <row r="14903" spans="3:3" x14ac:dyDescent="0.2">
      <c r="C14903" s="301"/>
    </row>
    <row r="14904" spans="3:3" x14ac:dyDescent="0.2">
      <c r="C14904" s="301"/>
    </row>
    <row r="14905" spans="3:3" x14ac:dyDescent="0.2">
      <c r="C14905" s="13"/>
    </row>
    <row r="14906" spans="3:3" x14ac:dyDescent="0.2">
      <c r="C14906" s="301"/>
    </row>
    <row r="14907" spans="3:3" x14ac:dyDescent="0.2">
      <c r="C14907" s="301"/>
    </row>
    <row r="14908" spans="3:3" x14ac:dyDescent="0.2">
      <c r="C14908" s="13"/>
    </row>
    <row r="14909" spans="3:3" x14ac:dyDescent="0.2">
      <c r="C14909" s="301"/>
    </row>
    <row r="14910" spans="3:3" x14ac:dyDescent="0.2">
      <c r="C14910" s="301"/>
    </row>
    <row r="14911" spans="3:3" x14ac:dyDescent="0.2">
      <c r="C14911" s="13"/>
    </row>
    <row r="14912" spans="3:3" x14ac:dyDescent="0.2">
      <c r="C14912" s="301"/>
    </row>
    <row r="14913" spans="3:3" x14ac:dyDescent="0.2">
      <c r="C14913" s="301"/>
    </row>
    <row r="14914" spans="3:3" x14ac:dyDescent="0.2">
      <c r="C14914" s="13"/>
    </row>
    <row r="14915" spans="3:3" x14ac:dyDescent="0.2">
      <c r="C14915" s="301"/>
    </row>
    <row r="14916" spans="3:3" x14ac:dyDescent="0.2">
      <c r="C14916" s="301"/>
    </row>
    <row r="14917" spans="3:3" x14ac:dyDescent="0.2">
      <c r="C14917" s="13"/>
    </row>
    <row r="14918" spans="3:3" x14ac:dyDescent="0.2">
      <c r="C14918" s="301"/>
    </row>
    <row r="14919" spans="3:3" x14ac:dyDescent="0.2">
      <c r="C14919" s="301"/>
    </row>
    <row r="14920" spans="3:3" x14ac:dyDescent="0.2">
      <c r="C14920" s="13"/>
    </row>
    <row r="14921" spans="3:3" x14ac:dyDescent="0.2">
      <c r="C14921" s="301"/>
    </row>
    <row r="14922" spans="3:3" x14ac:dyDescent="0.2">
      <c r="C14922" s="301"/>
    </row>
    <row r="14923" spans="3:3" x14ac:dyDescent="0.2">
      <c r="C14923" s="13"/>
    </row>
    <row r="14924" spans="3:3" x14ac:dyDescent="0.2">
      <c r="C14924" s="301"/>
    </row>
    <row r="14925" spans="3:3" x14ac:dyDescent="0.2">
      <c r="C14925" s="301"/>
    </row>
    <row r="14926" spans="3:3" x14ac:dyDescent="0.2">
      <c r="C14926" s="13"/>
    </row>
    <row r="14927" spans="3:3" x14ac:dyDescent="0.2">
      <c r="C14927" s="301"/>
    </row>
    <row r="14928" spans="3:3" x14ac:dyDescent="0.2">
      <c r="C14928" s="301"/>
    </row>
    <row r="14929" spans="3:3" x14ac:dyDescent="0.2">
      <c r="C14929" s="13"/>
    </row>
    <row r="14930" spans="3:3" x14ac:dyDescent="0.2">
      <c r="C14930" s="301"/>
    </row>
    <row r="14931" spans="3:3" x14ac:dyDescent="0.2">
      <c r="C14931" s="301"/>
    </row>
    <row r="14932" spans="3:3" x14ac:dyDescent="0.2">
      <c r="C14932" s="13"/>
    </row>
    <row r="14933" spans="3:3" x14ac:dyDescent="0.2">
      <c r="C14933" s="301"/>
    </row>
    <row r="14934" spans="3:3" x14ac:dyDescent="0.2">
      <c r="C14934" s="301"/>
    </row>
    <row r="14935" spans="3:3" x14ac:dyDescent="0.2">
      <c r="C14935" s="13"/>
    </row>
    <row r="14936" spans="3:3" x14ac:dyDescent="0.2">
      <c r="C14936" s="301"/>
    </row>
    <row r="14937" spans="3:3" x14ac:dyDescent="0.2">
      <c r="C14937" s="301"/>
    </row>
    <row r="14938" spans="3:3" x14ac:dyDescent="0.2">
      <c r="C14938" s="13"/>
    </row>
    <row r="14939" spans="3:3" x14ac:dyDescent="0.2">
      <c r="C14939" s="301"/>
    </row>
    <row r="14940" spans="3:3" x14ac:dyDescent="0.2">
      <c r="C14940" s="301"/>
    </row>
    <row r="14941" spans="3:3" x14ac:dyDescent="0.2">
      <c r="C14941" s="13"/>
    </row>
    <row r="14942" spans="3:3" x14ac:dyDescent="0.2">
      <c r="C14942" s="301"/>
    </row>
    <row r="14943" spans="3:3" x14ac:dyDescent="0.2">
      <c r="C14943" s="301"/>
    </row>
    <row r="14944" spans="3:3" x14ac:dyDescent="0.2">
      <c r="C14944" s="13"/>
    </row>
    <row r="14945" spans="3:3" x14ac:dyDescent="0.2">
      <c r="C14945" s="301"/>
    </row>
    <row r="14946" spans="3:3" x14ac:dyDescent="0.2">
      <c r="C14946" s="301"/>
    </row>
    <row r="14947" spans="3:3" x14ac:dyDescent="0.2">
      <c r="C14947" s="13"/>
    </row>
    <row r="14948" spans="3:3" x14ac:dyDescent="0.2">
      <c r="C14948" s="301"/>
    </row>
    <row r="14949" spans="3:3" x14ac:dyDescent="0.2">
      <c r="C14949" s="301"/>
    </row>
    <row r="14950" spans="3:3" x14ac:dyDescent="0.2">
      <c r="C14950" s="13"/>
    </row>
    <row r="14951" spans="3:3" x14ac:dyDescent="0.2">
      <c r="C14951" s="301"/>
    </row>
    <row r="14952" spans="3:3" x14ac:dyDescent="0.2">
      <c r="C14952" s="301"/>
    </row>
    <row r="14953" spans="3:3" x14ac:dyDescent="0.2">
      <c r="C14953" s="13"/>
    </row>
    <row r="14954" spans="3:3" x14ac:dyDescent="0.2">
      <c r="C14954" s="301"/>
    </row>
    <row r="14955" spans="3:3" x14ac:dyDescent="0.2">
      <c r="C14955" s="301"/>
    </row>
    <row r="14956" spans="3:3" x14ac:dyDescent="0.2">
      <c r="C14956" s="13"/>
    </row>
    <row r="14957" spans="3:3" x14ac:dyDescent="0.2">
      <c r="C14957" s="301"/>
    </row>
    <row r="14958" spans="3:3" x14ac:dyDescent="0.2">
      <c r="C14958" s="301"/>
    </row>
    <row r="14959" spans="3:3" x14ac:dyDescent="0.2">
      <c r="C14959" s="13"/>
    </row>
    <row r="14960" spans="3:3" x14ac:dyDescent="0.2">
      <c r="C14960" s="301"/>
    </row>
    <row r="14961" spans="3:3" x14ac:dyDescent="0.2">
      <c r="C14961" s="301"/>
    </row>
    <row r="14962" spans="3:3" x14ac:dyDescent="0.2">
      <c r="C14962" s="13"/>
    </row>
    <row r="14963" spans="3:3" x14ac:dyDescent="0.2">
      <c r="C14963" s="301"/>
    </row>
    <row r="14964" spans="3:3" x14ac:dyDescent="0.2">
      <c r="C14964" s="301"/>
    </row>
    <row r="14965" spans="3:3" x14ac:dyDescent="0.2">
      <c r="C14965" s="13"/>
    </row>
    <row r="14966" spans="3:3" x14ac:dyDescent="0.2">
      <c r="C14966" s="301"/>
    </row>
    <row r="14967" spans="3:3" x14ac:dyDescent="0.2">
      <c r="C14967" s="301"/>
    </row>
    <row r="14968" spans="3:3" x14ac:dyDescent="0.2">
      <c r="C14968" s="13"/>
    </row>
    <row r="14969" spans="3:3" x14ac:dyDescent="0.2">
      <c r="C14969" s="301"/>
    </row>
    <row r="14970" spans="3:3" x14ac:dyDescent="0.2">
      <c r="C14970" s="301"/>
    </row>
    <row r="14971" spans="3:3" x14ac:dyDescent="0.2">
      <c r="C14971" s="13"/>
    </row>
    <row r="14972" spans="3:3" x14ac:dyDescent="0.2">
      <c r="C14972" s="301"/>
    </row>
    <row r="14973" spans="3:3" x14ac:dyDescent="0.2">
      <c r="C14973" s="301"/>
    </row>
    <row r="14974" spans="3:3" x14ac:dyDescent="0.2">
      <c r="C14974" s="13"/>
    </row>
    <row r="14975" spans="3:3" x14ac:dyDescent="0.2">
      <c r="C14975" s="301"/>
    </row>
    <row r="14976" spans="3:3" x14ac:dyDescent="0.2">
      <c r="C14976" s="301"/>
    </row>
    <row r="14977" spans="3:3" x14ac:dyDescent="0.2">
      <c r="C14977" s="13"/>
    </row>
    <row r="14978" spans="3:3" x14ac:dyDescent="0.2">
      <c r="C14978" s="301"/>
    </row>
    <row r="14979" spans="3:3" x14ac:dyDescent="0.2">
      <c r="C14979" s="301"/>
    </row>
    <row r="14980" spans="3:3" x14ac:dyDescent="0.2">
      <c r="C14980" s="13"/>
    </row>
    <row r="14981" spans="3:3" x14ac:dyDescent="0.2">
      <c r="C14981" s="301"/>
    </row>
    <row r="14982" spans="3:3" x14ac:dyDescent="0.2">
      <c r="C14982" s="301"/>
    </row>
    <row r="14983" spans="3:3" x14ac:dyDescent="0.2">
      <c r="C14983" s="13"/>
    </row>
    <row r="14984" spans="3:3" x14ac:dyDescent="0.2">
      <c r="C14984" s="301"/>
    </row>
    <row r="14985" spans="3:3" x14ac:dyDescent="0.2">
      <c r="C14985" s="301"/>
    </row>
    <row r="14986" spans="3:3" x14ac:dyDescent="0.2">
      <c r="C14986" s="13"/>
    </row>
    <row r="14987" spans="3:3" x14ac:dyDescent="0.2">
      <c r="C14987" s="301"/>
    </row>
    <row r="14988" spans="3:3" x14ac:dyDescent="0.2">
      <c r="C14988" s="301"/>
    </row>
    <row r="14989" spans="3:3" x14ac:dyDescent="0.2">
      <c r="C14989" s="13"/>
    </row>
    <row r="14990" spans="3:3" x14ac:dyDescent="0.2">
      <c r="C14990" s="301"/>
    </row>
    <row r="14991" spans="3:3" x14ac:dyDescent="0.2">
      <c r="C14991" s="301"/>
    </row>
    <row r="14992" spans="3:3" x14ac:dyDescent="0.2">
      <c r="C14992" s="13"/>
    </row>
    <row r="14993" spans="3:3" x14ac:dyDescent="0.2">
      <c r="C14993" s="301"/>
    </row>
    <row r="14994" spans="3:3" x14ac:dyDescent="0.2">
      <c r="C14994" s="301"/>
    </row>
    <row r="14995" spans="3:3" x14ac:dyDescent="0.2">
      <c r="C14995" s="13"/>
    </row>
    <row r="14996" spans="3:3" x14ac:dyDescent="0.2">
      <c r="C14996" s="301"/>
    </row>
    <row r="14997" spans="3:3" x14ac:dyDescent="0.2">
      <c r="C14997" s="301"/>
    </row>
    <row r="14998" spans="3:3" x14ac:dyDescent="0.2">
      <c r="C14998" s="13"/>
    </row>
    <row r="14999" spans="3:3" x14ac:dyDescent="0.2">
      <c r="C14999" s="301"/>
    </row>
    <row r="15000" spans="3:3" x14ac:dyDescent="0.2">
      <c r="C15000" s="301"/>
    </row>
    <row r="15001" spans="3:3" x14ac:dyDescent="0.2">
      <c r="C15001" s="13"/>
    </row>
    <row r="15002" spans="3:3" x14ac:dyDescent="0.2">
      <c r="C15002" s="301"/>
    </row>
    <row r="15003" spans="3:3" x14ac:dyDescent="0.2">
      <c r="C15003" s="301"/>
    </row>
    <row r="15004" spans="3:3" x14ac:dyDescent="0.2">
      <c r="C15004" s="13"/>
    </row>
    <row r="15005" spans="3:3" x14ac:dyDescent="0.2">
      <c r="C15005" s="301"/>
    </row>
    <row r="15006" spans="3:3" x14ac:dyDescent="0.2">
      <c r="C15006" s="301"/>
    </row>
    <row r="15007" spans="3:3" x14ac:dyDescent="0.2">
      <c r="C15007" s="13"/>
    </row>
    <row r="15008" spans="3:3" x14ac:dyDescent="0.2">
      <c r="C15008" s="301"/>
    </row>
    <row r="15009" spans="3:3" x14ac:dyDescent="0.2">
      <c r="C15009" s="301"/>
    </row>
    <row r="15010" spans="3:3" x14ac:dyDescent="0.2">
      <c r="C15010" s="13"/>
    </row>
    <row r="15011" spans="3:3" x14ac:dyDescent="0.2">
      <c r="C15011" s="301"/>
    </row>
    <row r="15012" spans="3:3" x14ac:dyDescent="0.2">
      <c r="C15012" s="301"/>
    </row>
    <row r="15013" spans="3:3" x14ac:dyDescent="0.2">
      <c r="C15013" s="13"/>
    </row>
    <row r="15014" spans="3:3" x14ac:dyDescent="0.2">
      <c r="C15014" s="301"/>
    </row>
    <row r="15015" spans="3:3" x14ac:dyDescent="0.2">
      <c r="C15015" s="301"/>
    </row>
    <row r="15016" spans="3:3" x14ac:dyDescent="0.2">
      <c r="C15016" s="13"/>
    </row>
    <row r="15017" spans="3:3" x14ac:dyDescent="0.2">
      <c r="C15017" s="301"/>
    </row>
    <row r="15018" spans="3:3" x14ac:dyDescent="0.2">
      <c r="C15018" s="301"/>
    </row>
    <row r="15019" spans="3:3" x14ac:dyDescent="0.2">
      <c r="C15019" s="13"/>
    </row>
    <row r="15020" spans="3:3" x14ac:dyDescent="0.2">
      <c r="C15020" s="301"/>
    </row>
    <row r="15021" spans="3:3" x14ac:dyDescent="0.2">
      <c r="C15021" s="301"/>
    </row>
    <row r="15022" spans="3:3" x14ac:dyDescent="0.2">
      <c r="C15022" s="13"/>
    </row>
    <row r="15023" spans="3:3" x14ac:dyDescent="0.2">
      <c r="C15023" s="301"/>
    </row>
    <row r="15024" spans="3:3" x14ac:dyDescent="0.2">
      <c r="C15024" s="301"/>
    </row>
    <row r="15025" spans="3:3" x14ac:dyDescent="0.2">
      <c r="C15025" s="13"/>
    </row>
    <row r="15026" spans="3:3" x14ac:dyDescent="0.2">
      <c r="C15026" s="301"/>
    </row>
    <row r="15027" spans="3:3" x14ac:dyDescent="0.2">
      <c r="C15027" s="301"/>
    </row>
    <row r="15028" spans="3:3" x14ac:dyDescent="0.2">
      <c r="C15028" s="13"/>
    </row>
    <row r="15029" spans="3:3" x14ac:dyDescent="0.2">
      <c r="C15029" s="301"/>
    </row>
    <row r="15030" spans="3:3" x14ac:dyDescent="0.2">
      <c r="C15030" s="301"/>
    </row>
    <row r="15031" spans="3:3" x14ac:dyDescent="0.2">
      <c r="C15031" s="13"/>
    </row>
    <row r="15032" spans="3:3" x14ac:dyDescent="0.2">
      <c r="C15032" s="301"/>
    </row>
    <row r="15033" spans="3:3" x14ac:dyDescent="0.2">
      <c r="C15033" s="301"/>
    </row>
    <row r="15034" spans="3:3" x14ac:dyDescent="0.2">
      <c r="C15034" s="13"/>
    </row>
    <row r="15035" spans="3:3" x14ac:dyDescent="0.2">
      <c r="C15035" s="301"/>
    </row>
    <row r="15036" spans="3:3" x14ac:dyDescent="0.2">
      <c r="C15036" s="301"/>
    </row>
    <row r="15037" spans="3:3" x14ac:dyDescent="0.2">
      <c r="C15037" s="13"/>
    </row>
    <row r="15038" spans="3:3" x14ac:dyDescent="0.2">
      <c r="C15038" s="301"/>
    </row>
    <row r="15039" spans="3:3" x14ac:dyDescent="0.2">
      <c r="C15039" s="301"/>
    </row>
    <row r="15040" spans="3:3" x14ac:dyDescent="0.2">
      <c r="C15040" s="13"/>
    </row>
    <row r="15041" spans="3:3" x14ac:dyDescent="0.2">
      <c r="C15041" s="301"/>
    </row>
    <row r="15042" spans="3:3" x14ac:dyDescent="0.2">
      <c r="C15042" s="301"/>
    </row>
    <row r="15043" spans="3:3" x14ac:dyDescent="0.2">
      <c r="C15043" s="13"/>
    </row>
    <row r="15044" spans="3:3" x14ac:dyDescent="0.2">
      <c r="C15044" s="301"/>
    </row>
    <row r="15045" spans="3:3" x14ac:dyDescent="0.2">
      <c r="C15045" s="301"/>
    </row>
    <row r="15046" spans="3:3" x14ac:dyDescent="0.2">
      <c r="C15046" s="13"/>
    </row>
    <row r="15047" spans="3:3" x14ac:dyDescent="0.2">
      <c r="C15047" s="301"/>
    </row>
    <row r="15048" spans="3:3" x14ac:dyDescent="0.2">
      <c r="C15048" s="301"/>
    </row>
    <row r="15049" spans="3:3" x14ac:dyDescent="0.2">
      <c r="C15049" s="13"/>
    </row>
    <row r="15050" spans="3:3" x14ac:dyDescent="0.2">
      <c r="C15050" s="301"/>
    </row>
    <row r="15051" spans="3:3" x14ac:dyDescent="0.2">
      <c r="C15051" s="301"/>
    </row>
    <row r="15052" spans="3:3" x14ac:dyDescent="0.2">
      <c r="C15052" s="13"/>
    </row>
    <row r="15053" spans="3:3" x14ac:dyDescent="0.2">
      <c r="C15053" s="301"/>
    </row>
    <row r="15054" spans="3:3" x14ac:dyDescent="0.2">
      <c r="C15054" s="301"/>
    </row>
    <row r="15055" spans="3:3" x14ac:dyDescent="0.2">
      <c r="C15055" s="13"/>
    </row>
    <row r="15056" spans="3:3" x14ac:dyDescent="0.2">
      <c r="C15056" s="301"/>
    </row>
    <row r="15057" spans="3:3" x14ac:dyDescent="0.2">
      <c r="C15057" s="301"/>
    </row>
    <row r="15058" spans="3:3" x14ac:dyDescent="0.2">
      <c r="C15058" s="13"/>
    </row>
    <row r="15059" spans="3:3" x14ac:dyDescent="0.2">
      <c r="C15059" s="301"/>
    </row>
    <row r="15060" spans="3:3" x14ac:dyDescent="0.2">
      <c r="C15060" s="301"/>
    </row>
    <row r="15061" spans="3:3" x14ac:dyDescent="0.2">
      <c r="C15061" s="13"/>
    </row>
    <row r="15062" spans="3:3" x14ac:dyDescent="0.2">
      <c r="C15062" s="301"/>
    </row>
    <row r="15063" spans="3:3" x14ac:dyDescent="0.2">
      <c r="C15063" s="301"/>
    </row>
    <row r="15064" spans="3:3" x14ac:dyDescent="0.2">
      <c r="C15064" s="13"/>
    </row>
    <row r="15065" spans="3:3" x14ac:dyDescent="0.2">
      <c r="C15065" s="301"/>
    </row>
    <row r="15066" spans="3:3" x14ac:dyDescent="0.2">
      <c r="C15066" s="301"/>
    </row>
    <row r="15067" spans="3:3" x14ac:dyDescent="0.2">
      <c r="C15067" s="13"/>
    </row>
    <row r="15068" spans="3:3" x14ac:dyDescent="0.2">
      <c r="C15068" s="301"/>
    </row>
    <row r="15069" spans="3:3" x14ac:dyDescent="0.2">
      <c r="C15069" s="301"/>
    </row>
    <row r="15070" spans="3:3" x14ac:dyDescent="0.2">
      <c r="C15070" s="13"/>
    </row>
    <row r="15071" spans="3:3" x14ac:dyDescent="0.2">
      <c r="C15071" s="301"/>
    </row>
    <row r="15072" spans="3:3" x14ac:dyDescent="0.2">
      <c r="C15072" s="301"/>
    </row>
    <row r="15073" spans="3:3" x14ac:dyDescent="0.2">
      <c r="C15073" s="13"/>
    </row>
    <row r="15074" spans="3:3" x14ac:dyDescent="0.2">
      <c r="C15074" s="301"/>
    </row>
    <row r="15075" spans="3:3" x14ac:dyDescent="0.2">
      <c r="C15075" s="301"/>
    </row>
    <row r="15076" spans="3:3" x14ac:dyDescent="0.2">
      <c r="C15076" s="13"/>
    </row>
    <row r="15077" spans="3:3" x14ac:dyDescent="0.2">
      <c r="C15077" s="301"/>
    </row>
    <row r="15078" spans="3:3" x14ac:dyDescent="0.2">
      <c r="C15078" s="301"/>
    </row>
    <row r="15079" spans="3:3" x14ac:dyDescent="0.2">
      <c r="C15079" s="13"/>
    </row>
    <row r="15080" spans="3:3" x14ac:dyDescent="0.2">
      <c r="C15080" s="301"/>
    </row>
    <row r="15081" spans="3:3" x14ac:dyDescent="0.2">
      <c r="C15081" s="301"/>
    </row>
    <row r="15082" spans="3:3" x14ac:dyDescent="0.2">
      <c r="C15082" s="13"/>
    </row>
    <row r="15083" spans="3:3" x14ac:dyDescent="0.2">
      <c r="C15083" s="301"/>
    </row>
    <row r="15084" spans="3:3" x14ac:dyDescent="0.2">
      <c r="C15084" s="301"/>
    </row>
    <row r="15085" spans="3:3" x14ac:dyDescent="0.2">
      <c r="C15085" s="13"/>
    </row>
    <row r="15086" spans="3:3" x14ac:dyDescent="0.2">
      <c r="C15086" s="301"/>
    </row>
    <row r="15087" spans="3:3" x14ac:dyDescent="0.2">
      <c r="C15087" s="301"/>
    </row>
    <row r="15088" spans="3:3" x14ac:dyDescent="0.2">
      <c r="C15088" s="13"/>
    </row>
    <row r="15089" spans="3:3" x14ac:dyDescent="0.2">
      <c r="C15089" s="301"/>
    </row>
    <row r="15090" spans="3:3" x14ac:dyDescent="0.2">
      <c r="C15090" s="301"/>
    </row>
    <row r="15091" spans="3:3" x14ac:dyDescent="0.2">
      <c r="C15091" s="13"/>
    </row>
    <row r="15092" spans="3:3" x14ac:dyDescent="0.2">
      <c r="C15092" s="301"/>
    </row>
    <row r="15093" spans="3:3" x14ac:dyDescent="0.2">
      <c r="C15093" s="301"/>
    </row>
    <row r="15094" spans="3:3" x14ac:dyDescent="0.2">
      <c r="C15094" s="13"/>
    </row>
    <row r="15095" spans="3:3" x14ac:dyDescent="0.2">
      <c r="C15095" s="301"/>
    </row>
    <row r="15096" spans="3:3" x14ac:dyDescent="0.2">
      <c r="C15096" s="301"/>
    </row>
    <row r="15097" spans="3:3" x14ac:dyDescent="0.2">
      <c r="C15097" s="13"/>
    </row>
    <row r="15098" spans="3:3" x14ac:dyDescent="0.2">
      <c r="C15098" s="301"/>
    </row>
    <row r="15099" spans="3:3" x14ac:dyDescent="0.2">
      <c r="C15099" s="301"/>
    </row>
    <row r="15100" spans="3:3" x14ac:dyDescent="0.2">
      <c r="C15100" s="13"/>
    </row>
    <row r="15101" spans="3:3" x14ac:dyDescent="0.2">
      <c r="C15101" s="301"/>
    </row>
    <row r="15102" spans="3:3" x14ac:dyDescent="0.2">
      <c r="C15102" s="301"/>
    </row>
    <row r="15103" spans="3:3" x14ac:dyDescent="0.2">
      <c r="C15103" s="13"/>
    </row>
    <row r="15104" spans="3:3" x14ac:dyDescent="0.2">
      <c r="C15104" s="301"/>
    </row>
    <row r="15105" spans="3:3" x14ac:dyDescent="0.2">
      <c r="C15105" s="301"/>
    </row>
    <row r="15106" spans="3:3" x14ac:dyDescent="0.2">
      <c r="C15106" s="13"/>
    </row>
    <row r="15107" spans="3:3" x14ac:dyDescent="0.2">
      <c r="C15107" s="301"/>
    </row>
    <row r="15108" spans="3:3" x14ac:dyDescent="0.2">
      <c r="C15108" s="301"/>
    </row>
    <row r="15109" spans="3:3" x14ac:dyDescent="0.2">
      <c r="C15109" s="13"/>
    </row>
    <row r="15110" spans="3:3" x14ac:dyDescent="0.2">
      <c r="C15110" s="301"/>
    </row>
    <row r="15111" spans="3:3" x14ac:dyDescent="0.2">
      <c r="C15111" s="301"/>
    </row>
    <row r="15112" spans="3:3" x14ac:dyDescent="0.2">
      <c r="C15112" s="13"/>
    </row>
    <row r="15113" spans="3:3" x14ac:dyDescent="0.2">
      <c r="C15113" s="301"/>
    </row>
    <row r="15114" spans="3:3" x14ac:dyDescent="0.2">
      <c r="C15114" s="301"/>
    </row>
    <row r="15115" spans="3:3" x14ac:dyDescent="0.2">
      <c r="C15115" s="13"/>
    </row>
    <row r="15116" spans="3:3" x14ac:dyDescent="0.2">
      <c r="C15116" s="301"/>
    </row>
    <row r="15117" spans="3:3" x14ac:dyDescent="0.2">
      <c r="C15117" s="301"/>
    </row>
    <row r="15118" spans="3:3" x14ac:dyDescent="0.2">
      <c r="C15118" s="13"/>
    </row>
    <row r="15119" spans="3:3" x14ac:dyDescent="0.2">
      <c r="C15119" s="301"/>
    </row>
    <row r="15120" spans="3:3" x14ac:dyDescent="0.2">
      <c r="C15120" s="301"/>
    </row>
    <row r="15121" spans="3:3" x14ac:dyDescent="0.2">
      <c r="C15121" s="13"/>
    </row>
    <row r="15122" spans="3:3" x14ac:dyDescent="0.2">
      <c r="C15122" s="301"/>
    </row>
    <row r="15123" spans="3:3" x14ac:dyDescent="0.2">
      <c r="C15123" s="301"/>
    </row>
    <row r="15124" spans="3:3" x14ac:dyDescent="0.2">
      <c r="C15124" s="13"/>
    </row>
    <row r="15125" spans="3:3" x14ac:dyDescent="0.2">
      <c r="C15125" s="301"/>
    </row>
    <row r="15126" spans="3:3" x14ac:dyDescent="0.2">
      <c r="C15126" s="301"/>
    </row>
    <row r="15127" spans="3:3" x14ac:dyDescent="0.2">
      <c r="C15127" s="13"/>
    </row>
    <row r="15128" spans="3:3" x14ac:dyDescent="0.2">
      <c r="C15128" s="301"/>
    </row>
    <row r="15129" spans="3:3" x14ac:dyDescent="0.2">
      <c r="C15129" s="301"/>
    </row>
    <row r="15130" spans="3:3" x14ac:dyDescent="0.2">
      <c r="C15130" s="13"/>
    </row>
    <row r="15131" spans="3:3" x14ac:dyDescent="0.2">
      <c r="C15131" s="301"/>
    </row>
    <row r="15132" spans="3:3" x14ac:dyDescent="0.2">
      <c r="C15132" s="301"/>
    </row>
    <row r="15133" spans="3:3" x14ac:dyDescent="0.2">
      <c r="C15133" s="13"/>
    </row>
    <row r="15134" spans="3:3" x14ac:dyDescent="0.2">
      <c r="C15134" s="301"/>
    </row>
    <row r="15135" spans="3:3" x14ac:dyDescent="0.2">
      <c r="C15135" s="301"/>
    </row>
    <row r="15136" spans="3:3" x14ac:dyDescent="0.2">
      <c r="C15136" s="13"/>
    </row>
    <row r="15137" spans="3:3" x14ac:dyDescent="0.2">
      <c r="C15137" s="301"/>
    </row>
    <row r="15138" spans="3:3" x14ac:dyDescent="0.2">
      <c r="C15138" s="301"/>
    </row>
    <row r="15139" spans="3:3" x14ac:dyDescent="0.2">
      <c r="C15139" s="13"/>
    </row>
    <row r="15140" spans="3:3" x14ac:dyDescent="0.2">
      <c r="C15140" s="301"/>
    </row>
    <row r="15141" spans="3:3" x14ac:dyDescent="0.2">
      <c r="C15141" s="301"/>
    </row>
    <row r="15142" spans="3:3" x14ac:dyDescent="0.2">
      <c r="C15142" s="13"/>
    </row>
    <row r="15143" spans="3:3" x14ac:dyDescent="0.2">
      <c r="C15143" s="301"/>
    </row>
    <row r="15144" spans="3:3" x14ac:dyDescent="0.2">
      <c r="C15144" s="301"/>
    </row>
    <row r="15145" spans="3:3" x14ac:dyDescent="0.2">
      <c r="C15145" s="13"/>
    </row>
    <row r="15146" spans="3:3" x14ac:dyDescent="0.2">
      <c r="C15146" s="301"/>
    </row>
    <row r="15147" spans="3:3" x14ac:dyDescent="0.2">
      <c r="C15147" s="301"/>
    </row>
    <row r="15148" spans="3:3" x14ac:dyDescent="0.2">
      <c r="C15148" s="13"/>
    </row>
    <row r="15149" spans="3:3" x14ac:dyDescent="0.2">
      <c r="C15149" s="301"/>
    </row>
    <row r="15150" spans="3:3" x14ac:dyDescent="0.2">
      <c r="C15150" s="301"/>
    </row>
    <row r="15151" spans="3:3" x14ac:dyDescent="0.2">
      <c r="C15151" s="13"/>
    </row>
    <row r="15152" spans="3:3" x14ac:dyDescent="0.2">
      <c r="C15152" s="301"/>
    </row>
    <row r="15153" spans="3:3" x14ac:dyDescent="0.2">
      <c r="C15153" s="301"/>
    </row>
    <row r="15154" spans="3:3" x14ac:dyDescent="0.2">
      <c r="C15154" s="13"/>
    </row>
    <row r="15155" spans="3:3" x14ac:dyDescent="0.2">
      <c r="C15155" s="301"/>
    </row>
    <row r="15156" spans="3:3" x14ac:dyDescent="0.2">
      <c r="C15156" s="301"/>
    </row>
    <row r="15157" spans="3:3" x14ac:dyDescent="0.2">
      <c r="C15157" s="13"/>
    </row>
    <row r="15158" spans="3:3" x14ac:dyDescent="0.2">
      <c r="C15158" s="301"/>
    </row>
    <row r="15159" spans="3:3" x14ac:dyDescent="0.2">
      <c r="C15159" s="301"/>
    </row>
    <row r="15160" spans="3:3" x14ac:dyDescent="0.2">
      <c r="C15160" s="13"/>
    </row>
    <row r="15161" spans="3:3" x14ac:dyDescent="0.2">
      <c r="C15161" s="301"/>
    </row>
    <row r="15162" spans="3:3" x14ac:dyDescent="0.2">
      <c r="C15162" s="301"/>
    </row>
    <row r="15163" spans="3:3" x14ac:dyDescent="0.2">
      <c r="C15163" s="13"/>
    </row>
    <row r="15164" spans="3:3" x14ac:dyDescent="0.2">
      <c r="C15164" s="301"/>
    </row>
    <row r="15165" spans="3:3" x14ac:dyDescent="0.2">
      <c r="C15165" s="301"/>
    </row>
    <row r="15166" spans="3:3" x14ac:dyDescent="0.2">
      <c r="C15166" s="13"/>
    </row>
    <row r="15167" spans="3:3" x14ac:dyDescent="0.2">
      <c r="C15167" s="301"/>
    </row>
    <row r="15168" spans="3:3" x14ac:dyDescent="0.2">
      <c r="C15168" s="301"/>
    </row>
    <row r="15169" spans="3:3" x14ac:dyDescent="0.2">
      <c r="C15169" s="13"/>
    </row>
    <row r="15170" spans="3:3" x14ac:dyDescent="0.2">
      <c r="C15170" s="301"/>
    </row>
    <row r="15171" spans="3:3" x14ac:dyDescent="0.2">
      <c r="C15171" s="301"/>
    </row>
    <row r="15172" spans="3:3" x14ac:dyDescent="0.2">
      <c r="C15172" s="13"/>
    </row>
    <row r="15173" spans="3:3" x14ac:dyDescent="0.2">
      <c r="C15173" s="301"/>
    </row>
    <row r="15174" spans="3:3" x14ac:dyDescent="0.2">
      <c r="C15174" s="301"/>
    </row>
    <row r="15175" spans="3:3" x14ac:dyDescent="0.2">
      <c r="C15175" s="13"/>
    </row>
    <row r="15176" spans="3:3" x14ac:dyDescent="0.2">
      <c r="C15176" s="301"/>
    </row>
    <row r="15177" spans="3:3" x14ac:dyDescent="0.2">
      <c r="C15177" s="301"/>
    </row>
    <row r="15178" spans="3:3" x14ac:dyDescent="0.2">
      <c r="C15178" s="13"/>
    </row>
    <row r="15179" spans="3:3" x14ac:dyDescent="0.2">
      <c r="C15179" s="301"/>
    </row>
    <row r="15180" spans="3:3" x14ac:dyDescent="0.2">
      <c r="C15180" s="301"/>
    </row>
    <row r="15181" spans="3:3" x14ac:dyDescent="0.2">
      <c r="C15181" s="13"/>
    </row>
    <row r="15182" spans="3:3" x14ac:dyDescent="0.2">
      <c r="C15182" s="301"/>
    </row>
    <row r="15183" spans="3:3" x14ac:dyDescent="0.2">
      <c r="C15183" s="301"/>
    </row>
    <row r="15184" spans="3:3" x14ac:dyDescent="0.2">
      <c r="C15184" s="13"/>
    </row>
    <row r="15185" spans="3:3" x14ac:dyDescent="0.2">
      <c r="C15185" s="301"/>
    </row>
    <row r="15186" spans="3:3" x14ac:dyDescent="0.2">
      <c r="C15186" s="301"/>
    </row>
    <row r="15187" spans="3:3" x14ac:dyDescent="0.2">
      <c r="C15187" s="13"/>
    </row>
    <row r="15188" spans="3:3" x14ac:dyDescent="0.2">
      <c r="C15188" s="301"/>
    </row>
    <row r="15189" spans="3:3" x14ac:dyDescent="0.2">
      <c r="C15189" s="301"/>
    </row>
    <row r="15190" spans="3:3" x14ac:dyDescent="0.2">
      <c r="C15190" s="13"/>
    </row>
    <row r="15191" spans="3:3" x14ac:dyDescent="0.2">
      <c r="C15191" s="301"/>
    </row>
    <row r="15192" spans="3:3" x14ac:dyDescent="0.2">
      <c r="C15192" s="301"/>
    </row>
    <row r="15193" spans="3:3" x14ac:dyDescent="0.2">
      <c r="C15193" s="13"/>
    </row>
    <row r="15194" spans="3:3" x14ac:dyDescent="0.2">
      <c r="C15194" s="301"/>
    </row>
    <row r="15195" spans="3:3" x14ac:dyDescent="0.2">
      <c r="C15195" s="301"/>
    </row>
    <row r="15196" spans="3:3" x14ac:dyDescent="0.2">
      <c r="C15196" s="13"/>
    </row>
    <row r="15197" spans="3:3" x14ac:dyDescent="0.2">
      <c r="C15197" s="301"/>
    </row>
    <row r="15198" spans="3:3" x14ac:dyDescent="0.2">
      <c r="C15198" s="301"/>
    </row>
    <row r="15199" spans="3:3" x14ac:dyDescent="0.2">
      <c r="C15199" s="13"/>
    </row>
    <row r="15200" spans="3:3" x14ac:dyDescent="0.2">
      <c r="C15200" s="301"/>
    </row>
    <row r="15201" spans="3:3" x14ac:dyDescent="0.2">
      <c r="C15201" s="301"/>
    </row>
    <row r="15202" spans="3:3" x14ac:dyDescent="0.2">
      <c r="C15202" s="13"/>
    </row>
    <row r="15203" spans="3:3" x14ac:dyDescent="0.2">
      <c r="C15203" s="301"/>
    </row>
    <row r="15204" spans="3:3" x14ac:dyDescent="0.2">
      <c r="C15204" s="301"/>
    </row>
    <row r="15205" spans="3:3" x14ac:dyDescent="0.2">
      <c r="C15205" s="13"/>
    </row>
    <row r="15206" spans="3:3" x14ac:dyDescent="0.2">
      <c r="C15206" s="301"/>
    </row>
    <row r="15207" spans="3:3" x14ac:dyDescent="0.2">
      <c r="C15207" s="301"/>
    </row>
    <row r="15208" spans="3:3" x14ac:dyDescent="0.2">
      <c r="C15208" s="13"/>
    </row>
    <row r="15209" spans="3:3" x14ac:dyDescent="0.2">
      <c r="C15209" s="301"/>
    </row>
    <row r="15210" spans="3:3" x14ac:dyDescent="0.2">
      <c r="C15210" s="301"/>
    </row>
    <row r="15211" spans="3:3" x14ac:dyDescent="0.2">
      <c r="C15211" s="13"/>
    </row>
    <row r="15212" spans="3:3" x14ac:dyDescent="0.2">
      <c r="C15212" s="301"/>
    </row>
    <row r="15213" spans="3:3" x14ac:dyDescent="0.2">
      <c r="C15213" s="301"/>
    </row>
    <row r="15214" spans="3:3" x14ac:dyDescent="0.2">
      <c r="C15214" s="13"/>
    </row>
    <row r="15215" spans="3:3" x14ac:dyDescent="0.2">
      <c r="C15215" s="301"/>
    </row>
    <row r="15216" spans="3:3" x14ac:dyDescent="0.2">
      <c r="C15216" s="301"/>
    </row>
    <row r="15217" spans="3:3" x14ac:dyDescent="0.2">
      <c r="C15217" s="13"/>
    </row>
    <row r="15218" spans="3:3" x14ac:dyDescent="0.2">
      <c r="C15218" s="301"/>
    </row>
    <row r="15219" spans="3:3" x14ac:dyDescent="0.2">
      <c r="C15219" s="301"/>
    </row>
    <row r="15220" spans="3:3" x14ac:dyDescent="0.2">
      <c r="C15220" s="13"/>
    </row>
    <row r="15221" spans="3:3" x14ac:dyDescent="0.2">
      <c r="C15221" s="301"/>
    </row>
    <row r="15222" spans="3:3" x14ac:dyDescent="0.2">
      <c r="C15222" s="301"/>
    </row>
    <row r="15223" spans="3:3" x14ac:dyDescent="0.2">
      <c r="C15223" s="13"/>
    </row>
    <row r="15224" spans="3:3" x14ac:dyDescent="0.2">
      <c r="C15224" s="301"/>
    </row>
    <row r="15225" spans="3:3" x14ac:dyDescent="0.2">
      <c r="C15225" s="301"/>
    </row>
    <row r="15226" spans="3:3" x14ac:dyDescent="0.2">
      <c r="C15226" s="13"/>
    </row>
    <row r="15227" spans="3:3" x14ac:dyDescent="0.2">
      <c r="C15227" s="301"/>
    </row>
    <row r="15228" spans="3:3" x14ac:dyDescent="0.2">
      <c r="C15228" s="301"/>
    </row>
    <row r="15229" spans="3:3" x14ac:dyDescent="0.2">
      <c r="C15229" s="13"/>
    </row>
    <row r="15230" spans="3:3" x14ac:dyDescent="0.2">
      <c r="C15230" s="301"/>
    </row>
    <row r="15231" spans="3:3" x14ac:dyDescent="0.2">
      <c r="C15231" s="301"/>
    </row>
    <row r="15232" spans="3:3" x14ac:dyDescent="0.2">
      <c r="C15232" s="13"/>
    </row>
    <row r="15233" spans="3:3" x14ac:dyDescent="0.2">
      <c r="C15233" s="301"/>
    </row>
    <row r="15234" spans="3:3" x14ac:dyDescent="0.2">
      <c r="C15234" s="301"/>
    </row>
    <row r="15235" spans="3:3" x14ac:dyDescent="0.2">
      <c r="C15235" s="13"/>
    </row>
    <row r="15236" spans="3:3" x14ac:dyDescent="0.2">
      <c r="C15236" s="301"/>
    </row>
    <row r="15237" spans="3:3" x14ac:dyDescent="0.2">
      <c r="C15237" s="301"/>
    </row>
    <row r="15238" spans="3:3" x14ac:dyDescent="0.2">
      <c r="C15238" s="13"/>
    </row>
    <row r="15239" spans="3:3" x14ac:dyDescent="0.2">
      <c r="C15239" s="301"/>
    </row>
    <row r="15240" spans="3:3" x14ac:dyDescent="0.2">
      <c r="C15240" s="301"/>
    </row>
    <row r="15241" spans="3:3" x14ac:dyDescent="0.2">
      <c r="C15241" s="13"/>
    </row>
    <row r="15242" spans="3:3" x14ac:dyDescent="0.2">
      <c r="C15242" s="301"/>
    </row>
    <row r="15243" spans="3:3" x14ac:dyDescent="0.2">
      <c r="C15243" s="301"/>
    </row>
    <row r="15244" spans="3:3" x14ac:dyDescent="0.2">
      <c r="C15244" s="13"/>
    </row>
    <row r="15245" spans="3:3" x14ac:dyDescent="0.2">
      <c r="C15245" s="301"/>
    </row>
    <row r="15246" spans="3:3" x14ac:dyDescent="0.2">
      <c r="C15246" s="301"/>
    </row>
    <row r="15247" spans="3:3" x14ac:dyDescent="0.2">
      <c r="C15247" s="13"/>
    </row>
    <row r="15248" spans="3:3" x14ac:dyDescent="0.2">
      <c r="C15248" s="301"/>
    </row>
    <row r="15249" spans="3:3" x14ac:dyDescent="0.2">
      <c r="C15249" s="301"/>
    </row>
    <row r="15250" spans="3:3" x14ac:dyDescent="0.2">
      <c r="C15250" s="13"/>
    </row>
    <row r="15251" spans="3:3" x14ac:dyDescent="0.2">
      <c r="C15251" s="301"/>
    </row>
    <row r="15252" spans="3:3" x14ac:dyDescent="0.2">
      <c r="C15252" s="301"/>
    </row>
    <row r="15253" spans="3:3" x14ac:dyDescent="0.2">
      <c r="C15253" s="13"/>
    </row>
    <row r="15254" spans="3:3" x14ac:dyDescent="0.2">
      <c r="C15254" s="301"/>
    </row>
    <row r="15255" spans="3:3" x14ac:dyDescent="0.2">
      <c r="C15255" s="301"/>
    </row>
    <row r="15256" spans="3:3" x14ac:dyDescent="0.2">
      <c r="C15256" s="13"/>
    </row>
    <row r="15257" spans="3:3" x14ac:dyDescent="0.2">
      <c r="C15257" s="301"/>
    </row>
    <row r="15258" spans="3:3" x14ac:dyDescent="0.2">
      <c r="C15258" s="301"/>
    </row>
    <row r="15259" spans="3:3" x14ac:dyDescent="0.2">
      <c r="C15259" s="13"/>
    </row>
    <row r="15260" spans="3:3" x14ac:dyDescent="0.2">
      <c r="C15260" s="301"/>
    </row>
    <row r="15261" spans="3:3" x14ac:dyDescent="0.2">
      <c r="C15261" s="301"/>
    </row>
    <row r="15262" spans="3:3" x14ac:dyDescent="0.2">
      <c r="C15262" s="13"/>
    </row>
    <row r="15263" spans="3:3" x14ac:dyDescent="0.2">
      <c r="C15263" s="301"/>
    </row>
    <row r="15264" spans="3:3" x14ac:dyDescent="0.2">
      <c r="C15264" s="301"/>
    </row>
    <row r="15265" spans="3:3" x14ac:dyDescent="0.2">
      <c r="C15265" s="13"/>
    </row>
    <row r="15266" spans="3:3" x14ac:dyDescent="0.2">
      <c r="C15266" s="301"/>
    </row>
    <row r="15267" spans="3:3" x14ac:dyDescent="0.2">
      <c r="C15267" s="301"/>
    </row>
    <row r="15268" spans="3:3" x14ac:dyDescent="0.2">
      <c r="C15268" s="13"/>
    </row>
    <row r="15269" spans="3:3" x14ac:dyDescent="0.2">
      <c r="C15269" s="301"/>
    </row>
    <row r="15270" spans="3:3" x14ac:dyDescent="0.2">
      <c r="C15270" s="301"/>
    </row>
    <row r="15271" spans="3:3" x14ac:dyDescent="0.2">
      <c r="C15271" s="13"/>
    </row>
    <row r="15272" spans="3:3" x14ac:dyDescent="0.2">
      <c r="C15272" s="301"/>
    </row>
    <row r="15273" spans="3:3" x14ac:dyDescent="0.2">
      <c r="C15273" s="301"/>
    </row>
    <row r="15274" spans="3:3" x14ac:dyDescent="0.2">
      <c r="C15274" s="13"/>
    </row>
    <row r="15275" spans="3:3" x14ac:dyDescent="0.2">
      <c r="C15275" s="301"/>
    </row>
    <row r="15276" spans="3:3" x14ac:dyDescent="0.2">
      <c r="C15276" s="301"/>
    </row>
    <row r="15277" spans="3:3" x14ac:dyDescent="0.2">
      <c r="C15277" s="13"/>
    </row>
    <row r="15278" spans="3:3" x14ac:dyDescent="0.2">
      <c r="C15278" s="301"/>
    </row>
    <row r="15279" spans="3:3" x14ac:dyDescent="0.2">
      <c r="C15279" s="301"/>
    </row>
    <row r="15280" spans="3:3" x14ac:dyDescent="0.2">
      <c r="C15280" s="13"/>
    </row>
    <row r="15281" spans="3:3" x14ac:dyDescent="0.2">
      <c r="C15281" s="301"/>
    </row>
    <row r="15282" spans="3:3" x14ac:dyDescent="0.2">
      <c r="C15282" s="301"/>
    </row>
    <row r="15283" spans="3:3" x14ac:dyDescent="0.2">
      <c r="C15283" s="13"/>
    </row>
    <row r="15284" spans="3:3" x14ac:dyDescent="0.2">
      <c r="C15284" s="301"/>
    </row>
    <row r="15285" spans="3:3" x14ac:dyDescent="0.2">
      <c r="C15285" s="301"/>
    </row>
    <row r="15286" spans="3:3" x14ac:dyDescent="0.2">
      <c r="C15286" s="13"/>
    </row>
    <row r="15287" spans="3:3" x14ac:dyDescent="0.2">
      <c r="C15287" s="301"/>
    </row>
    <row r="15288" spans="3:3" x14ac:dyDescent="0.2">
      <c r="C15288" s="301"/>
    </row>
    <row r="15289" spans="3:3" x14ac:dyDescent="0.2">
      <c r="C15289" s="13"/>
    </row>
    <row r="15290" spans="3:3" x14ac:dyDescent="0.2">
      <c r="C15290" s="301"/>
    </row>
    <row r="15291" spans="3:3" x14ac:dyDescent="0.2">
      <c r="C15291" s="301"/>
    </row>
    <row r="15292" spans="3:3" x14ac:dyDescent="0.2">
      <c r="C15292" s="13"/>
    </row>
    <row r="15293" spans="3:3" x14ac:dyDescent="0.2">
      <c r="C15293" s="301"/>
    </row>
    <row r="15294" spans="3:3" x14ac:dyDescent="0.2">
      <c r="C15294" s="301"/>
    </row>
    <row r="15295" spans="3:3" x14ac:dyDescent="0.2">
      <c r="C15295" s="13"/>
    </row>
    <row r="15296" spans="3:3" x14ac:dyDescent="0.2">
      <c r="C15296" s="301"/>
    </row>
    <row r="15297" spans="3:3" x14ac:dyDescent="0.2">
      <c r="C15297" s="301"/>
    </row>
    <row r="15298" spans="3:3" x14ac:dyDescent="0.2">
      <c r="C15298" s="13"/>
    </row>
    <row r="15299" spans="3:3" x14ac:dyDescent="0.2">
      <c r="C15299" s="301"/>
    </row>
    <row r="15300" spans="3:3" x14ac:dyDescent="0.2">
      <c r="C15300" s="301"/>
    </row>
    <row r="15301" spans="3:3" x14ac:dyDescent="0.2">
      <c r="C15301" s="13"/>
    </row>
    <row r="15302" spans="3:3" x14ac:dyDescent="0.2">
      <c r="C15302" s="301"/>
    </row>
    <row r="15303" spans="3:3" x14ac:dyDescent="0.2">
      <c r="C15303" s="301"/>
    </row>
    <row r="15304" spans="3:3" x14ac:dyDescent="0.2">
      <c r="C15304" s="13"/>
    </row>
    <row r="15305" spans="3:3" x14ac:dyDescent="0.2">
      <c r="C15305" s="301"/>
    </row>
    <row r="15306" spans="3:3" x14ac:dyDescent="0.2">
      <c r="C15306" s="301"/>
    </row>
    <row r="15307" spans="3:3" x14ac:dyDescent="0.2">
      <c r="C15307" s="13"/>
    </row>
    <row r="15308" spans="3:3" x14ac:dyDescent="0.2">
      <c r="C15308" s="301"/>
    </row>
    <row r="15309" spans="3:3" x14ac:dyDescent="0.2">
      <c r="C15309" s="301"/>
    </row>
    <row r="15310" spans="3:3" x14ac:dyDescent="0.2">
      <c r="C15310" s="13"/>
    </row>
    <row r="15311" spans="3:3" x14ac:dyDescent="0.2">
      <c r="C15311" s="301"/>
    </row>
    <row r="15312" spans="3:3" x14ac:dyDescent="0.2">
      <c r="C15312" s="301"/>
    </row>
    <row r="15313" spans="3:3" x14ac:dyDescent="0.2">
      <c r="C15313" s="13"/>
    </row>
    <row r="15314" spans="3:3" x14ac:dyDescent="0.2">
      <c r="C15314" s="301"/>
    </row>
    <row r="15315" spans="3:3" x14ac:dyDescent="0.2">
      <c r="C15315" s="301"/>
    </row>
    <row r="15316" spans="3:3" x14ac:dyDescent="0.2">
      <c r="C15316" s="13"/>
    </row>
    <row r="15317" spans="3:3" x14ac:dyDescent="0.2">
      <c r="C15317" s="301"/>
    </row>
    <row r="15318" spans="3:3" x14ac:dyDescent="0.2">
      <c r="C15318" s="301"/>
    </row>
    <row r="15319" spans="3:3" x14ac:dyDescent="0.2">
      <c r="C15319" s="13"/>
    </row>
    <row r="15320" spans="3:3" x14ac:dyDescent="0.2">
      <c r="C15320" s="301"/>
    </row>
    <row r="15321" spans="3:3" x14ac:dyDescent="0.2">
      <c r="C15321" s="301"/>
    </row>
    <row r="15322" spans="3:3" x14ac:dyDescent="0.2">
      <c r="C15322" s="13"/>
    </row>
    <row r="15323" spans="3:3" x14ac:dyDescent="0.2">
      <c r="C15323" s="301"/>
    </row>
    <row r="15324" spans="3:3" x14ac:dyDescent="0.2">
      <c r="C15324" s="301"/>
    </row>
    <row r="15325" spans="3:3" x14ac:dyDescent="0.2">
      <c r="C15325" s="13"/>
    </row>
    <row r="15326" spans="3:3" x14ac:dyDescent="0.2">
      <c r="C15326" s="301"/>
    </row>
    <row r="15327" spans="3:3" x14ac:dyDescent="0.2">
      <c r="C15327" s="301"/>
    </row>
    <row r="15328" spans="3:3" x14ac:dyDescent="0.2">
      <c r="C15328" s="13"/>
    </row>
    <row r="15329" spans="3:3" x14ac:dyDescent="0.2">
      <c r="C15329" s="301"/>
    </row>
    <row r="15330" spans="3:3" x14ac:dyDescent="0.2">
      <c r="C15330" s="301"/>
    </row>
    <row r="15331" spans="3:3" x14ac:dyDescent="0.2">
      <c r="C15331" s="13"/>
    </row>
    <row r="15332" spans="3:3" x14ac:dyDescent="0.2">
      <c r="C15332" s="301"/>
    </row>
    <row r="15333" spans="3:3" x14ac:dyDescent="0.2">
      <c r="C15333" s="301"/>
    </row>
    <row r="15334" spans="3:3" x14ac:dyDescent="0.2">
      <c r="C15334" s="13"/>
    </row>
    <row r="15335" spans="3:3" x14ac:dyDescent="0.2">
      <c r="C15335" s="301"/>
    </row>
    <row r="15336" spans="3:3" x14ac:dyDescent="0.2">
      <c r="C15336" s="301"/>
    </row>
    <row r="15337" spans="3:3" x14ac:dyDescent="0.2">
      <c r="C15337" s="13"/>
    </row>
    <row r="15338" spans="3:3" x14ac:dyDescent="0.2">
      <c r="C15338" s="301"/>
    </row>
    <row r="15339" spans="3:3" x14ac:dyDescent="0.2">
      <c r="C15339" s="301"/>
    </row>
    <row r="15340" spans="3:3" x14ac:dyDescent="0.2">
      <c r="C15340" s="13"/>
    </row>
    <row r="15341" spans="3:3" x14ac:dyDescent="0.2">
      <c r="C15341" s="301"/>
    </row>
    <row r="15342" spans="3:3" x14ac:dyDescent="0.2">
      <c r="C15342" s="301"/>
    </row>
    <row r="15343" spans="3:3" x14ac:dyDescent="0.2">
      <c r="C15343" s="13"/>
    </row>
    <row r="15344" spans="3:3" x14ac:dyDescent="0.2">
      <c r="C15344" s="301"/>
    </row>
    <row r="15345" spans="3:3" x14ac:dyDescent="0.2">
      <c r="C15345" s="301"/>
    </row>
    <row r="15346" spans="3:3" x14ac:dyDescent="0.2">
      <c r="C15346" s="13"/>
    </row>
    <row r="15347" spans="3:3" x14ac:dyDescent="0.2">
      <c r="C15347" s="301"/>
    </row>
    <row r="15348" spans="3:3" x14ac:dyDescent="0.2">
      <c r="C15348" s="301"/>
    </row>
    <row r="15349" spans="3:3" x14ac:dyDescent="0.2">
      <c r="C15349" s="13"/>
    </row>
    <row r="15350" spans="3:3" x14ac:dyDescent="0.2">
      <c r="C15350" s="301"/>
    </row>
    <row r="15351" spans="3:3" x14ac:dyDescent="0.2">
      <c r="C15351" s="301"/>
    </row>
    <row r="15352" spans="3:3" x14ac:dyDescent="0.2">
      <c r="C15352" s="13"/>
    </row>
    <row r="15353" spans="3:3" x14ac:dyDescent="0.2">
      <c r="C15353" s="301"/>
    </row>
    <row r="15354" spans="3:3" x14ac:dyDescent="0.2">
      <c r="C15354" s="301"/>
    </row>
    <row r="15355" spans="3:3" x14ac:dyDescent="0.2">
      <c r="C15355" s="13"/>
    </row>
    <row r="15356" spans="3:3" x14ac:dyDescent="0.2">
      <c r="C15356" s="301"/>
    </row>
    <row r="15357" spans="3:3" x14ac:dyDescent="0.2">
      <c r="C15357" s="301"/>
    </row>
    <row r="15358" spans="3:3" x14ac:dyDescent="0.2">
      <c r="C15358" s="13"/>
    </row>
    <row r="15359" spans="3:3" x14ac:dyDescent="0.2">
      <c r="C15359" s="301"/>
    </row>
    <row r="15360" spans="3:3" x14ac:dyDescent="0.2">
      <c r="C15360" s="301"/>
    </row>
    <row r="15361" spans="3:3" x14ac:dyDescent="0.2">
      <c r="C15361" s="13"/>
    </row>
    <row r="15362" spans="3:3" x14ac:dyDescent="0.2">
      <c r="C15362" s="301"/>
    </row>
    <row r="15363" spans="3:3" x14ac:dyDescent="0.2">
      <c r="C15363" s="301"/>
    </row>
    <row r="15364" spans="3:3" x14ac:dyDescent="0.2">
      <c r="C15364" s="13"/>
    </row>
    <row r="15365" spans="3:3" x14ac:dyDescent="0.2">
      <c r="C15365" s="301"/>
    </row>
    <row r="15366" spans="3:3" x14ac:dyDescent="0.2">
      <c r="C15366" s="301"/>
    </row>
    <row r="15367" spans="3:3" x14ac:dyDescent="0.2">
      <c r="C15367" s="13"/>
    </row>
    <row r="15368" spans="3:3" x14ac:dyDescent="0.2">
      <c r="C15368" s="301"/>
    </row>
    <row r="15369" spans="3:3" x14ac:dyDescent="0.2">
      <c r="C15369" s="301"/>
    </row>
    <row r="15370" spans="3:3" x14ac:dyDescent="0.2">
      <c r="C15370" s="13"/>
    </row>
    <row r="15371" spans="3:3" x14ac:dyDescent="0.2">
      <c r="C15371" s="301"/>
    </row>
    <row r="15372" spans="3:3" x14ac:dyDescent="0.2">
      <c r="C15372" s="301"/>
    </row>
    <row r="15373" spans="3:3" x14ac:dyDescent="0.2">
      <c r="C15373" s="13"/>
    </row>
    <row r="15374" spans="3:3" x14ac:dyDescent="0.2">
      <c r="C15374" s="301"/>
    </row>
    <row r="15375" spans="3:3" x14ac:dyDescent="0.2">
      <c r="C15375" s="301"/>
    </row>
    <row r="15376" spans="3:3" x14ac:dyDescent="0.2">
      <c r="C15376" s="13"/>
    </row>
    <row r="15377" spans="3:3" x14ac:dyDescent="0.2">
      <c r="C15377" s="301"/>
    </row>
    <row r="15378" spans="3:3" x14ac:dyDescent="0.2">
      <c r="C15378" s="301"/>
    </row>
    <row r="15379" spans="3:3" x14ac:dyDescent="0.2">
      <c r="C15379" s="13"/>
    </row>
    <row r="15380" spans="3:3" x14ac:dyDescent="0.2">
      <c r="C15380" s="301"/>
    </row>
    <row r="15381" spans="3:3" x14ac:dyDescent="0.2">
      <c r="C15381" s="301"/>
    </row>
    <row r="15382" spans="3:3" x14ac:dyDescent="0.2">
      <c r="C15382" s="13"/>
    </row>
    <row r="15383" spans="3:3" x14ac:dyDescent="0.2">
      <c r="C15383" s="301"/>
    </row>
    <row r="15384" spans="3:3" x14ac:dyDescent="0.2">
      <c r="C15384" s="301"/>
    </row>
    <row r="15385" spans="3:3" x14ac:dyDescent="0.2">
      <c r="C15385" s="13"/>
    </row>
    <row r="15386" spans="3:3" x14ac:dyDescent="0.2">
      <c r="C15386" s="301"/>
    </row>
    <row r="15387" spans="3:3" x14ac:dyDescent="0.2">
      <c r="C15387" s="301"/>
    </row>
    <row r="15388" spans="3:3" x14ac:dyDescent="0.2">
      <c r="C15388" s="13"/>
    </row>
    <row r="15389" spans="3:3" x14ac:dyDescent="0.2">
      <c r="C15389" s="301"/>
    </row>
    <row r="15390" spans="3:3" x14ac:dyDescent="0.2">
      <c r="C15390" s="301"/>
    </row>
    <row r="15391" spans="3:3" x14ac:dyDescent="0.2">
      <c r="C15391" s="13"/>
    </row>
    <row r="15392" spans="3:3" x14ac:dyDescent="0.2">
      <c r="C15392" s="301"/>
    </row>
    <row r="15393" spans="3:3" x14ac:dyDescent="0.2">
      <c r="C15393" s="301"/>
    </row>
    <row r="15394" spans="3:3" x14ac:dyDescent="0.2">
      <c r="C15394" s="13"/>
    </row>
    <row r="15395" spans="3:3" x14ac:dyDescent="0.2">
      <c r="C15395" s="301"/>
    </row>
    <row r="15396" spans="3:3" x14ac:dyDescent="0.2">
      <c r="C15396" s="301"/>
    </row>
    <row r="15397" spans="3:3" x14ac:dyDescent="0.2">
      <c r="C15397" s="13"/>
    </row>
    <row r="15398" spans="3:3" x14ac:dyDescent="0.2">
      <c r="C15398" s="301"/>
    </row>
    <row r="15399" spans="3:3" x14ac:dyDescent="0.2">
      <c r="C15399" s="301"/>
    </row>
    <row r="15400" spans="3:3" x14ac:dyDescent="0.2">
      <c r="C15400" s="13"/>
    </row>
    <row r="15401" spans="3:3" x14ac:dyDescent="0.2">
      <c r="C15401" s="301"/>
    </row>
    <row r="15402" spans="3:3" x14ac:dyDescent="0.2">
      <c r="C15402" s="301"/>
    </row>
    <row r="15403" spans="3:3" x14ac:dyDescent="0.2">
      <c r="C15403" s="13"/>
    </row>
    <row r="15404" spans="3:3" x14ac:dyDescent="0.2">
      <c r="C15404" s="301"/>
    </row>
    <row r="15405" spans="3:3" x14ac:dyDescent="0.2">
      <c r="C15405" s="301"/>
    </row>
    <row r="15406" spans="3:3" x14ac:dyDescent="0.2">
      <c r="C15406" s="13"/>
    </row>
    <row r="15407" spans="3:3" x14ac:dyDescent="0.2">
      <c r="C15407" s="301"/>
    </row>
    <row r="15408" spans="3:3" x14ac:dyDescent="0.2">
      <c r="C15408" s="301"/>
    </row>
    <row r="15409" spans="3:3" x14ac:dyDescent="0.2">
      <c r="C15409" s="13"/>
    </row>
    <row r="15410" spans="3:3" x14ac:dyDescent="0.2">
      <c r="C15410" s="301"/>
    </row>
    <row r="15411" spans="3:3" x14ac:dyDescent="0.2">
      <c r="C15411" s="301"/>
    </row>
    <row r="15412" spans="3:3" x14ac:dyDescent="0.2">
      <c r="C15412" s="13"/>
    </row>
    <row r="15413" spans="3:3" x14ac:dyDescent="0.2">
      <c r="C15413" s="301"/>
    </row>
    <row r="15414" spans="3:3" x14ac:dyDescent="0.2">
      <c r="C15414" s="301"/>
    </row>
    <row r="15415" spans="3:3" x14ac:dyDescent="0.2">
      <c r="C15415" s="13"/>
    </row>
    <row r="15416" spans="3:3" x14ac:dyDescent="0.2">
      <c r="C15416" s="301"/>
    </row>
    <row r="15417" spans="3:3" x14ac:dyDescent="0.2">
      <c r="C15417" s="301"/>
    </row>
    <row r="15418" spans="3:3" x14ac:dyDescent="0.2">
      <c r="C15418" s="13"/>
    </row>
    <row r="15419" spans="3:3" x14ac:dyDescent="0.2">
      <c r="C15419" s="301"/>
    </row>
    <row r="15420" spans="3:3" x14ac:dyDescent="0.2">
      <c r="C15420" s="301"/>
    </row>
    <row r="15421" spans="3:3" x14ac:dyDescent="0.2">
      <c r="C15421" s="13"/>
    </row>
    <row r="15422" spans="3:3" x14ac:dyDescent="0.2">
      <c r="C15422" s="301"/>
    </row>
    <row r="15423" spans="3:3" x14ac:dyDescent="0.2">
      <c r="C15423" s="301"/>
    </row>
    <row r="15424" spans="3:3" x14ac:dyDescent="0.2">
      <c r="C15424" s="13"/>
    </row>
    <row r="15425" spans="3:3" x14ac:dyDescent="0.2">
      <c r="C15425" s="301"/>
    </row>
    <row r="15426" spans="3:3" x14ac:dyDescent="0.2">
      <c r="C15426" s="301"/>
    </row>
    <row r="15427" spans="3:3" x14ac:dyDescent="0.2">
      <c r="C15427" s="13"/>
    </row>
    <row r="15428" spans="3:3" x14ac:dyDescent="0.2">
      <c r="C15428" s="301"/>
    </row>
    <row r="15429" spans="3:3" x14ac:dyDescent="0.2">
      <c r="C15429" s="301"/>
    </row>
    <row r="15430" spans="3:3" x14ac:dyDescent="0.2">
      <c r="C15430" s="13"/>
    </row>
    <row r="15431" spans="3:3" x14ac:dyDescent="0.2">
      <c r="C15431" s="301"/>
    </row>
    <row r="15432" spans="3:3" x14ac:dyDescent="0.2">
      <c r="C15432" s="301"/>
    </row>
    <row r="15433" spans="3:3" x14ac:dyDescent="0.2">
      <c r="C15433" s="13"/>
    </row>
    <row r="15434" spans="3:3" x14ac:dyDescent="0.2">
      <c r="C15434" s="301"/>
    </row>
    <row r="15435" spans="3:3" x14ac:dyDescent="0.2">
      <c r="C15435" s="301"/>
    </row>
    <row r="15436" spans="3:3" x14ac:dyDescent="0.2">
      <c r="C15436" s="13"/>
    </row>
    <row r="15437" spans="3:3" x14ac:dyDescent="0.2">
      <c r="C15437" s="301"/>
    </row>
    <row r="15438" spans="3:3" x14ac:dyDescent="0.2">
      <c r="C15438" s="301"/>
    </row>
    <row r="15439" spans="3:3" x14ac:dyDescent="0.2">
      <c r="C15439" s="13"/>
    </row>
    <row r="15440" spans="3:3" x14ac:dyDescent="0.2">
      <c r="C15440" s="301"/>
    </row>
    <row r="15441" spans="3:3" x14ac:dyDescent="0.2">
      <c r="C15441" s="301"/>
    </row>
    <row r="15442" spans="3:3" x14ac:dyDescent="0.2">
      <c r="C15442" s="13"/>
    </row>
    <row r="15443" spans="3:3" x14ac:dyDescent="0.2">
      <c r="C15443" s="301"/>
    </row>
    <row r="15444" spans="3:3" x14ac:dyDescent="0.2">
      <c r="C15444" s="301"/>
    </row>
    <row r="15445" spans="3:3" x14ac:dyDescent="0.2">
      <c r="C15445" s="13"/>
    </row>
    <row r="15446" spans="3:3" x14ac:dyDescent="0.2">
      <c r="C15446" s="301"/>
    </row>
    <row r="15447" spans="3:3" x14ac:dyDescent="0.2">
      <c r="C15447" s="301"/>
    </row>
    <row r="15448" spans="3:3" x14ac:dyDescent="0.2">
      <c r="C15448" s="13"/>
    </row>
    <row r="15449" spans="3:3" x14ac:dyDescent="0.2">
      <c r="C15449" s="301"/>
    </row>
    <row r="15450" spans="3:3" x14ac:dyDescent="0.2">
      <c r="C15450" s="301"/>
    </row>
    <row r="15451" spans="3:3" x14ac:dyDescent="0.2">
      <c r="C15451" s="13"/>
    </row>
    <row r="15452" spans="3:3" x14ac:dyDescent="0.2">
      <c r="C15452" s="301"/>
    </row>
    <row r="15453" spans="3:3" x14ac:dyDescent="0.2">
      <c r="C15453" s="301"/>
    </row>
    <row r="15454" spans="3:3" x14ac:dyDescent="0.2">
      <c r="C15454" s="13"/>
    </row>
    <row r="15455" spans="3:3" x14ac:dyDescent="0.2">
      <c r="C15455" s="301"/>
    </row>
    <row r="15456" spans="3:3" x14ac:dyDescent="0.2">
      <c r="C15456" s="301"/>
    </row>
    <row r="15457" spans="3:3" x14ac:dyDescent="0.2">
      <c r="C15457" s="13"/>
    </row>
    <row r="15458" spans="3:3" x14ac:dyDescent="0.2">
      <c r="C15458" s="301"/>
    </row>
    <row r="15459" spans="3:3" x14ac:dyDescent="0.2">
      <c r="C15459" s="301"/>
    </row>
    <row r="15460" spans="3:3" x14ac:dyDescent="0.2">
      <c r="C15460" s="13"/>
    </row>
    <row r="15461" spans="3:3" x14ac:dyDescent="0.2">
      <c r="C15461" s="301"/>
    </row>
    <row r="15462" spans="3:3" x14ac:dyDescent="0.2">
      <c r="C15462" s="301"/>
    </row>
    <row r="15463" spans="3:3" x14ac:dyDescent="0.2">
      <c r="C15463" s="13"/>
    </row>
    <row r="15464" spans="3:3" x14ac:dyDescent="0.2">
      <c r="C15464" s="301"/>
    </row>
    <row r="15465" spans="3:3" x14ac:dyDescent="0.2">
      <c r="C15465" s="301"/>
    </row>
    <row r="15466" spans="3:3" x14ac:dyDescent="0.2">
      <c r="C15466" s="13"/>
    </row>
    <row r="15467" spans="3:3" x14ac:dyDescent="0.2">
      <c r="C15467" s="301"/>
    </row>
    <row r="15468" spans="3:3" x14ac:dyDescent="0.2">
      <c r="C15468" s="301"/>
    </row>
    <row r="15469" spans="3:3" x14ac:dyDescent="0.2">
      <c r="C15469" s="13"/>
    </row>
    <row r="15470" spans="3:3" x14ac:dyDescent="0.2">
      <c r="C15470" s="301"/>
    </row>
    <row r="15471" spans="3:3" x14ac:dyDescent="0.2">
      <c r="C15471" s="301"/>
    </row>
    <row r="15472" spans="3:3" x14ac:dyDescent="0.2">
      <c r="C15472" s="13"/>
    </row>
    <row r="15473" spans="3:3" x14ac:dyDescent="0.2">
      <c r="C15473" s="301"/>
    </row>
    <row r="15474" spans="3:3" x14ac:dyDescent="0.2">
      <c r="C15474" s="301"/>
    </row>
    <row r="15475" spans="3:3" x14ac:dyDescent="0.2">
      <c r="C15475" s="13"/>
    </row>
    <row r="15476" spans="3:3" x14ac:dyDescent="0.2">
      <c r="C15476" s="301"/>
    </row>
    <row r="15477" spans="3:3" x14ac:dyDescent="0.2">
      <c r="C15477" s="301"/>
    </row>
    <row r="15478" spans="3:3" x14ac:dyDescent="0.2">
      <c r="C15478" s="13"/>
    </row>
    <row r="15479" spans="3:3" x14ac:dyDescent="0.2">
      <c r="C15479" s="301"/>
    </row>
    <row r="15480" spans="3:3" x14ac:dyDescent="0.2">
      <c r="C15480" s="301"/>
    </row>
    <row r="15481" spans="3:3" x14ac:dyDescent="0.2">
      <c r="C15481" s="13"/>
    </row>
    <row r="15482" spans="3:3" x14ac:dyDescent="0.2">
      <c r="C15482" s="301"/>
    </row>
    <row r="15483" spans="3:3" x14ac:dyDescent="0.2">
      <c r="C15483" s="301"/>
    </row>
    <row r="15484" spans="3:3" x14ac:dyDescent="0.2">
      <c r="C15484" s="13"/>
    </row>
    <row r="15485" spans="3:3" x14ac:dyDescent="0.2">
      <c r="C15485" s="301"/>
    </row>
    <row r="15486" spans="3:3" x14ac:dyDescent="0.2">
      <c r="C15486" s="301"/>
    </row>
    <row r="15487" spans="3:3" x14ac:dyDescent="0.2">
      <c r="C15487" s="13"/>
    </row>
    <row r="15488" spans="3:3" x14ac:dyDescent="0.2">
      <c r="C15488" s="301"/>
    </row>
    <row r="15489" spans="3:3" x14ac:dyDescent="0.2">
      <c r="C15489" s="301"/>
    </row>
    <row r="15490" spans="3:3" x14ac:dyDescent="0.2">
      <c r="C15490" s="13"/>
    </row>
    <row r="15491" spans="3:3" x14ac:dyDescent="0.2">
      <c r="C15491" s="301"/>
    </row>
    <row r="15492" spans="3:3" x14ac:dyDescent="0.2">
      <c r="C15492" s="301"/>
    </row>
    <row r="15493" spans="3:3" x14ac:dyDescent="0.2">
      <c r="C15493" s="13"/>
    </row>
    <row r="15494" spans="3:3" x14ac:dyDescent="0.2">
      <c r="C15494" s="301"/>
    </row>
    <row r="15495" spans="3:3" x14ac:dyDescent="0.2">
      <c r="C15495" s="301"/>
    </row>
    <row r="15496" spans="3:3" x14ac:dyDescent="0.2">
      <c r="C15496" s="13"/>
    </row>
    <row r="15497" spans="3:3" x14ac:dyDescent="0.2">
      <c r="C15497" s="301"/>
    </row>
    <row r="15498" spans="3:3" x14ac:dyDescent="0.2">
      <c r="C15498" s="301"/>
    </row>
    <row r="15499" spans="3:3" x14ac:dyDescent="0.2">
      <c r="C15499" s="13"/>
    </row>
    <row r="15500" spans="3:3" x14ac:dyDescent="0.2">
      <c r="C15500" s="301"/>
    </row>
    <row r="15501" spans="3:3" x14ac:dyDescent="0.2">
      <c r="C15501" s="301"/>
    </row>
    <row r="15502" spans="3:3" x14ac:dyDescent="0.2">
      <c r="C15502" s="13"/>
    </row>
    <row r="15503" spans="3:3" x14ac:dyDescent="0.2">
      <c r="C15503" s="301"/>
    </row>
    <row r="15504" spans="3:3" x14ac:dyDescent="0.2">
      <c r="C15504" s="301"/>
    </row>
    <row r="15505" spans="3:3" x14ac:dyDescent="0.2">
      <c r="C15505" s="13"/>
    </row>
    <row r="15506" spans="3:3" x14ac:dyDescent="0.2">
      <c r="C15506" s="301"/>
    </row>
    <row r="15507" spans="3:3" x14ac:dyDescent="0.2">
      <c r="C15507" s="301"/>
    </row>
    <row r="15508" spans="3:3" x14ac:dyDescent="0.2">
      <c r="C15508" s="13"/>
    </row>
    <row r="15509" spans="3:3" x14ac:dyDescent="0.2">
      <c r="C15509" s="301"/>
    </row>
    <row r="15510" spans="3:3" x14ac:dyDescent="0.2">
      <c r="C15510" s="301"/>
    </row>
    <row r="15511" spans="3:3" x14ac:dyDescent="0.2">
      <c r="C15511" s="13"/>
    </row>
    <row r="15512" spans="3:3" x14ac:dyDescent="0.2">
      <c r="C15512" s="301"/>
    </row>
    <row r="15513" spans="3:3" x14ac:dyDescent="0.2">
      <c r="C15513" s="301"/>
    </row>
    <row r="15514" spans="3:3" x14ac:dyDescent="0.2">
      <c r="C15514" s="13"/>
    </row>
    <row r="15515" spans="3:3" x14ac:dyDescent="0.2">
      <c r="C15515" s="301"/>
    </row>
    <row r="15516" spans="3:3" x14ac:dyDescent="0.2">
      <c r="C15516" s="301"/>
    </row>
    <row r="15517" spans="3:3" x14ac:dyDescent="0.2">
      <c r="C15517" s="13"/>
    </row>
    <row r="15518" spans="3:3" x14ac:dyDescent="0.2">
      <c r="C15518" s="301"/>
    </row>
    <row r="15519" spans="3:3" x14ac:dyDescent="0.2">
      <c r="C15519" s="301"/>
    </row>
    <row r="15520" spans="3:3" x14ac:dyDescent="0.2">
      <c r="C15520" s="13"/>
    </row>
    <row r="15521" spans="3:3" x14ac:dyDescent="0.2">
      <c r="C15521" s="301"/>
    </row>
    <row r="15522" spans="3:3" x14ac:dyDescent="0.2">
      <c r="C15522" s="301"/>
    </row>
    <row r="15523" spans="3:3" x14ac:dyDescent="0.2">
      <c r="C15523" s="13"/>
    </row>
    <row r="15524" spans="3:3" x14ac:dyDescent="0.2">
      <c r="C15524" s="301"/>
    </row>
    <row r="15525" spans="3:3" x14ac:dyDescent="0.2">
      <c r="C15525" s="301"/>
    </row>
    <row r="15526" spans="3:3" x14ac:dyDescent="0.2">
      <c r="C15526" s="13"/>
    </row>
    <row r="15527" spans="3:3" x14ac:dyDescent="0.2">
      <c r="C15527" s="301"/>
    </row>
    <row r="15528" spans="3:3" x14ac:dyDescent="0.2">
      <c r="C15528" s="301"/>
    </row>
    <row r="15529" spans="3:3" x14ac:dyDescent="0.2">
      <c r="C15529" s="13"/>
    </row>
    <row r="15530" spans="3:3" x14ac:dyDescent="0.2">
      <c r="C15530" s="301"/>
    </row>
    <row r="15531" spans="3:3" x14ac:dyDescent="0.2">
      <c r="C15531" s="301"/>
    </row>
    <row r="15532" spans="3:3" x14ac:dyDescent="0.2">
      <c r="C15532" s="13"/>
    </row>
    <row r="15533" spans="3:3" x14ac:dyDescent="0.2">
      <c r="C15533" s="301"/>
    </row>
    <row r="15534" spans="3:3" x14ac:dyDescent="0.2">
      <c r="C15534" s="301"/>
    </row>
    <row r="15535" spans="3:3" x14ac:dyDescent="0.2">
      <c r="C15535" s="13"/>
    </row>
    <row r="15536" spans="3:3" x14ac:dyDescent="0.2">
      <c r="C15536" s="301"/>
    </row>
    <row r="15537" spans="3:3" x14ac:dyDescent="0.2">
      <c r="C15537" s="301"/>
    </row>
    <row r="15538" spans="3:3" x14ac:dyDescent="0.2">
      <c r="C15538" s="13"/>
    </row>
    <row r="15539" spans="3:3" x14ac:dyDescent="0.2">
      <c r="C15539" s="301"/>
    </row>
    <row r="15540" spans="3:3" x14ac:dyDescent="0.2">
      <c r="C15540" s="301"/>
    </row>
    <row r="15541" spans="3:3" x14ac:dyDescent="0.2">
      <c r="C15541" s="13"/>
    </row>
    <row r="15542" spans="3:3" x14ac:dyDescent="0.2">
      <c r="C15542" s="301"/>
    </row>
    <row r="15543" spans="3:3" x14ac:dyDescent="0.2">
      <c r="C15543" s="301"/>
    </row>
    <row r="15544" spans="3:3" x14ac:dyDescent="0.2">
      <c r="C15544" s="13"/>
    </row>
    <row r="15545" spans="3:3" x14ac:dyDescent="0.2">
      <c r="C15545" s="301"/>
    </row>
    <row r="15546" spans="3:3" x14ac:dyDescent="0.2">
      <c r="C15546" s="301"/>
    </row>
    <row r="15547" spans="3:3" x14ac:dyDescent="0.2">
      <c r="C15547" s="13"/>
    </row>
    <row r="15548" spans="3:3" x14ac:dyDescent="0.2">
      <c r="C15548" s="301"/>
    </row>
    <row r="15549" spans="3:3" x14ac:dyDescent="0.2">
      <c r="C15549" s="301"/>
    </row>
    <row r="15550" spans="3:3" x14ac:dyDescent="0.2">
      <c r="C15550" s="13"/>
    </row>
    <row r="15551" spans="3:3" x14ac:dyDescent="0.2">
      <c r="C15551" s="301"/>
    </row>
    <row r="15552" spans="3:3" x14ac:dyDescent="0.2">
      <c r="C15552" s="301"/>
    </row>
    <row r="15553" spans="3:3" x14ac:dyDescent="0.2">
      <c r="C15553" s="13"/>
    </row>
    <row r="15554" spans="3:3" x14ac:dyDescent="0.2">
      <c r="C15554" s="301"/>
    </row>
    <row r="15555" spans="3:3" x14ac:dyDescent="0.2">
      <c r="C15555" s="301"/>
    </row>
    <row r="15556" spans="3:3" x14ac:dyDescent="0.2">
      <c r="C15556" s="13"/>
    </row>
    <row r="15557" spans="3:3" x14ac:dyDescent="0.2">
      <c r="C15557" s="301"/>
    </row>
    <row r="15558" spans="3:3" x14ac:dyDescent="0.2">
      <c r="C15558" s="301"/>
    </row>
    <row r="15559" spans="3:3" x14ac:dyDescent="0.2">
      <c r="C15559" s="13"/>
    </row>
    <row r="15560" spans="3:3" x14ac:dyDescent="0.2">
      <c r="C15560" s="301"/>
    </row>
    <row r="15561" spans="3:3" x14ac:dyDescent="0.2">
      <c r="C15561" s="301"/>
    </row>
    <row r="15562" spans="3:3" x14ac:dyDescent="0.2">
      <c r="C15562" s="13"/>
    </row>
    <row r="15563" spans="3:3" x14ac:dyDescent="0.2">
      <c r="C15563" s="301"/>
    </row>
    <row r="15564" spans="3:3" x14ac:dyDescent="0.2">
      <c r="C15564" s="301"/>
    </row>
    <row r="15565" spans="3:3" x14ac:dyDescent="0.2">
      <c r="C15565" s="13"/>
    </row>
    <row r="15566" spans="3:3" x14ac:dyDescent="0.2">
      <c r="C15566" s="301"/>
    </row>
    <row r="15567" spans="3:3" x14ac:dyDescent="0.2">
      <c r="C15567" s="301"/>
    </row>
    <row r="15568" spans="3:3" x14ac:dyDescent="0.2">
      <c r="C15568" s="13"/>
    </row>
    <row r="15569" spans="3:3" x14ac:dyDescent="0.2">
      <c r="C15569" s="301"/>
    </row>
    <row r="15570" spans="3:3" x14ac:dyDescent="0.2">
      <c r="C15570" s="301"/>
    </row>
    <row r="15571" spans="3:3" x14ac:dyDescent="0.2">
      <c r="C15571" s="13"/>
    </row>
    <row r="15572" spans="3:3" x14ac:dyDescent="0.2">
      <c r="C15572" s="301"/>
    </row>
    <row r="15573" spans="3:3" x14ac:dyDescent="0.2">
      <c r="C15573" s="301"/>
    </row>
    <row r="15574" spans="3:3" x14ac:dyDescent="0.2">
      <c r="C15574" s="13"/>
    </row>
    <row r="15575" spans="3:3" x14ac:dyDescent="0.2">
      <c r="C15575" s="301"/>
    </row>
    <row r="15576" spans="3:3" x14ac:dyDescent="0.2">
      <c r="C15576" s="301"/>
    </row>
    <row r="15577" spans="3:3" x14ac:dyDescent="0.2">
      <c r="C15577" s="13"/>
    </row>
    <row r="15578" spans="3:3" x14ac:dyDescent="0.2">
      <c r="C15578" s="301"/>
    </row>
    <row r="15579" spans="3:3" x14ac:dyDescent="0.2">
      <c r="C15579" s="301"/>
    </row>
    <row r="15580" spans="3:3" x14ac:dyDescent="0.2">
      <c r="C15580" s="13"/>
    </row>
    <row r="15581" spans="3:3" x14ac:dyDescent="0.2">
      <c r="C15581" s="301"/>
    </row>
    <row r="15582" spans="3:3" x14ac:dyDescent="0.2">
      <c r="C15582" s="301"/>
    </row>
    <row r="15583" spans="3:3" x14ac:dyDescent="0.2">
      <c r="C15583" s="13"/>
    </row>
    <row r="15584" spans="3:3" x14ac:dyDescent="0.2">
      <c r="C15584" s="301"/>
    </row>
    <row r="15585" spans="3:3" x14ac:dyDescent="0.2">
      <c r="C15585" s="301"/>
    </row>
    <row r="15586" spans="3:3" x14ac:dyDescent="0.2">
      <c r="C15586" s="13"/>
    </row>
    <row r="15587" spans="3:3" x14ac:dyDescent="0.2">
      <c r="C15587" s="301"/>
    </row>
    <row r="15588" spans="3:3" x14ac:dyDescent="0.2">
      <c r="C15588" s="301"/>
    </row>
    <row r="15589" spans="3:3" x14ac:dyDescent="0.2">
      <c r="C15589" s="13"/>
    </row>
    <row r="15590" spans="3:3" x14ac:dyDescent="0.2">
      <c r="C15590" s="301"/>
    </row>
    <row r="15591" spans="3:3" x14ac:dyDescent="0.2">
      <c r="C15591" s="301"/>
    </row>
    <row r="15592" spans="3:3" x14ac:dyDescent="0.2">
      <c r="C15592" s="13"/>
    </row>
    <row r="15593" spans="3:3" x14ac:dyDescent="0.2">
      <c r="C15593" s="301"/>
    </row>
    <row r="15594" spans="3:3" x14ac:dyDescent="0.2">
      <c r="C15594" s="301"/>
    </row>
    <row r="15595" spans="3:3" x14ac:dyDescent="0.2">
      <c r="C15595" s="13"/>
    </row>
    <row r="15596" spans="3:3" x14ac:dyDescent="0.2">
      <c r="C15596" s="301"/>
    </row>
    <row r="15597" spans="3:3" x14ac:dyDescent="0.2">
      <c r="C15597" s="301"/>
    </row>
    <row r="15598" spans="3:3" x14ac:dyDescent="0.2">
      <c r="C15598" s="13"/>
    </row>
    <row r="15599" spans="3:3" x14ac:dyDescent="0.2">
      <c r="C15599" s="301"/>
    </row>
    <row r="15600" spans="3:3" x14ac:dyDescent="0.2">
      <c r="C15600" s="301"/>
    </row>
    <row r="15601" spans="3:3" x14ac:dyDescent="0.2">
      <c r="C15601" s="13"/>
    </row>
    <row r="15602" spans="3:3" x14ac:dyDescent="0.2">
      <c r="C15602" s="301"/>
    </row>
    <row r="15603" spans="3:3" x14ac:dyDescent="0.2">
      <c r="C15603" s="301"/>
    </row>
    <row r="15604" spans="3:3" x14ac:dyDescent="0.2">
      <c r="C15604" s="13"/>
    </row>
    <row r="15605" spans="3:3" x14ac:dyDescent="0.2">
      <c r="C15605" s="301"/>
    </row>
    <row r="15606" spans="3:3" x14ac:dyDescent="0.2">
      <c r="C15606" s="301"/>
    </row>
    <row r="15607" spans="3:3" x14ac:dyDescent="0.2">
      <c r="C15607" s="13"/>
    </row>
    <row r="15608" spans="3:3" x14ac:dyDescent="0.2">
      <c r="C15608" s="301"/>
    </row>
    <row r="15609" spans="3:3" x14ac:dyDescent="0.2">
      <c r="C15609" s="301"/>
    </row>
    <row r="15610" spans="3:3" x14ac:dyDescent="0.2">
      <c r="C15610" s="13"/>
    </row>
    <row r="15611" spans="3:3" x14ac:dyDescent="0.2">
      <c r="C15611" s="301"/>
    </row>
    <row r="15612" spans="3:3" x14ac:dyDescent="0.2">
      <c r="C15612" s="301"/>
    </row>
    <row r="15613" spans="3:3" x14ac:dyDescent="0.2">
      <c r="C15613" s="13"/>
    </row>
    <row r="15614" spans="3:3" x14ac:dyDescent="0.2">
      <c r="C15614" s="301"/>
    </row>
    <row r="15615" spans="3:3" x14ac:dyDescent="0.2">
      <c r="C15615" s="301"/>
    </row>
    <row r="15616" spans="3:3" x14ac:dyDescent="0.2">
      <c r="C15616" s="13"/>
    </row>
    <row r="15617" spans="3:3" x14ac:dyDescent="0.2">
      <c r="C15617" s="301"/>
    </row>
    <row r="15618" spans="3:3" x14ac:dyDescent="0.2">
      <c r="C15618" s="301"/>
    </row>
    <row r="15619" spans="3:3" x14ac:dyDescent="0.2">
      <c r="C15619" s="13"/>
    </row>
    <row r="15620" spans="3:3" x14ac:dyDescent="0.2">
      <c r="C15620" s="301"/>
    </row>
    <row r="15621" spans="3:3" x14ac:dyDescent="0.2">
      <c r="C15621" s="301"/>
    </row>
    <row r="15622" spans="3:3" x14ac:dyDescent="0.2">
      <c r="C15622" s="13"/>
    </row>
    <row r="15623" spans="3:3" x14ac:dyDescent="0.2">
      <c r="C15623" s="301"/>
    </row>
    <row r="15624" spans="3:3" x14ac:dyDescent="0.2">
      <c r="C15624" s="301"/>
    </row>
    <row r="15625" spans="3:3" x14ac:dyDescent="0.2">
      <c r="C15625" s="13"/>
    </row>
    <row r="15626" spans="3:3" x14ac:dyDescent="0.2">
      <c r="C15626" s="301"/>
    </row>
    <row r="15627" spans="3:3" x14ac:dyDescent="0.2">
      <c r="C15627" s="301"/>
    </row>
    <row r="15628" spans="3:3" x14ac:dyDescent="0.2">
      <c r="C15628" s="13"/>
    </row>
    <row r="15629" spans="3:3" x14ac:dyDescent="0.2">
      <c r="C15629" s="301"/>
    </row>
    <row r="15630" spans="3:3" x14ac:dyDescent="0.2">
      <c r="C15630" s="301"/>
    </row>
    <row r="15631" spans="3:3" x14ac:dyDescent="0.2">
      <c r="C15631" s="13"/>
    </row>
    <row r="15632" spans="3:3" x14ac:dyDescent="0.2">
      <c r="C15632" s="301"/>
    </row>
    <row r="15633" spans="3:3" x14ac:dyDescent="0.2">
      <c r="C15633" s="301"/>
    </row>
    <row r="15634" spans="3:3" x14ac:dyDescent="0.2">
      <c r="C15634" s="13"/>
    </row>
    <row r="15635" spans="3:3" x14ac:dyDescent="0.2">
      <c r="C15635" s="301"/>
    </row>
    <row r="15636" spans="3:3" x14ac:dyDescent="0.2">
      <c r="C15636" s="301"/>
    </row>
    <row r="15637" spans="3:3" x14ac:dyDescent="0.2">
      <c r="C15637" s="13"/>
    </row>
    <row r="15638" spans="3:3" x14ac:dyDescent="0.2">
      <c r="C15638" s="301"/>
    </row>
    <row r="15639" spans="3:3" x14ac:dyDescent="0.2">
      <c r="C15639" s="301"/>
    </row>
    <row r="15640" spans="3:3" x14ac:dyDescent="0.2">
      <c r="C15640" s="13"/>
    </row>
    <row r="15641" spans="3:3" x14ac:dyDescent="0.2">
      <c r="C15641" s="301"/>
    </row>
    <row r="15642" spans="3:3" x14ac:dyDescent="0.2">
      <c r="C15642" s="301"/>
    </row>
    <row r="15643" spans="3:3" x14ac:dyDescent="0.2">
      <c r="C15643" s="13"/>
    </row>
    <row r="15644" spans="3:3" x14ac:dyDescent="0.2">
      <c r="C15644" s="301"/>
    </row>
    <row r="15645" spans="3:3" x14ac:dyDescent="0.2">
      <c r="C15645" s="301"/>
    </row>
    <row r="15646" spans="3:3" x14ac:dyDescent="0.2">
      <c r="C15646" s="13"/>
    </row>
    <row r="15647" spans="3:3" x14ac:dyDescent="0.2">
      <c r="C15647" s="301"/>
    </row>
    <row r="15648" spans="3:3" x14ac:dyDescent="0.2">
      <c r="C15648" s="301"/>
    </row>
    <row r="15649" spans="3:3" x14ac:dyDescent="0.2">
      <c r="C15649" s="13"/>
    </row>
    <row r="15650" spans="3:3" x14ac:dyDescent="0.2">
      <c r="C15650" s="301"/>
    </row>
    <row r="15651" spans="3:3" x14ac:dyDescent="0.2">
      <c r="C15651" s="301"/>
    </row>
    <row r="15652" spans="3:3" x14ac:dyDescent="0.2">
      <c r="C15652" s="13"/>
    </row>
    <row r="15653" spans="3:3" x14ac:dyDescent="0.2">
      <c r="C15653" s="301"/>
    </row>
    <row r="15654" spans="3:3" x14ac:dyDescent="0.2">
      <c r="C15654" s="301"/>
    </row>
    <row r="15655" spans="3:3" x14ac:dyDescent="0.2">
      <c r="C15655" s="13"/>
    </row>
    <row r="15656" spans="3:3" x14ac:dyDescent="0.2">
      <c r="C15656" s="301"/>
    </row>
    <row r="15657" spans="3:3" x14ac:dyDescent="0.2">
      <c r="C15657" s="301"/>
    </row>
    <row r="15658" spans="3:3" x14ac:dyDescent="0.2">
      <c r="C15658" s="13"/>
    </row>
    <row r="15659" spans="3:3" x14ac:dyDescent="0.2">
      <c r="C15659" s="301"/>
    </row>
    <row r="15660" spans="3:3" x14ac:dyDescent="0.2">
      <c r="C15660" s="301"/>
    </row>
    <row r="15661" spans="3:3" x14ac:dyDescent="0.2">
      <c r="C15661" s="13"/>
    </row>
    <row r="15662" spans="3:3" x14ac:dyDescent="0.2">
      <c r="C15662" s="301"/>
    </row>
    <row r="15663" spans="3:3" x14ac:dyDescent="0.2">
      <c r="C15663" s="301"/>
    </row>
    <row r="15664" spans="3:3" x14ac:dyDescent="0.2">
      <c r="C15664" s="13"/>
    </row>
    <row r="15665" spans="3:3" x14ac:dyDescent="0.2">
      <c r="C15665" s="301"/>
    </row>
    <row r="15666" spans="3:3" x14ac:dyDescent="0.2">
      <c r="C15666" s="301"/>
    </row>
    <row r="15667" spans="3:3" x14ac:dyDescent="0.2">
      <c r="C15667" s="13"/>
    </row>
    <row r="15668" spans="3:3" x14ac:dyDescent="0.2">
      <c r="C15668" s="301"/>
    </row>
    <row r="15669" spans="3:3" x14ac:dyDescent="0.2">
      <c r="C15669" s="301"/>
    </row>
    <row r="15670" spans="3:3" x14ac:dyDescent="0.2">
      <c r="C15670" s="13"/>
    </row>
    <row r="15671" spans="3:3" x14ac:dyDescent="0.2">
      <c r="C15671" s="301"/>
    </row>
    <row r="15672" spans="3:3" x14ac:dyDescent="0.2">
      <c r="C15672" s="301"/>
    </row>
    <row r="15673" spans="3:3" x14ac:dyDescent="0.2">
      <c r="C15673" s="13"/>
    </row>
    <row r="15674" spans="3:3" x14ac:dyDescent="0.2">
      <c r="C15674" s="301"/>
    </row>
    <row r="15675" spans="3:3" x14ac:dyDescent="0.2">
      <c r="C15675" s="301"/>
    </row>
    <row r="15676" spans="3:3" x14ac:dyDescent="0.2">
      <c r="C15676" s="13"/>
    </row>
    <row r="15677" spans="3:3" x14ac:dyDescent="0.2">
      <c r="C15677" s="301"/>
    </row>
    <row r="15678" spans="3:3" x14ac:dyDescent="0.2">
      <c r="C15678" s="301"/>
    </row>
    <row r="15679" spans="3:3" x14ac:dyDescent="0.2">
      <c r="C15679" s="13"/>
    </row>
    <row r="15680" spans="3:3" x14ac:dyDescent="0.2">
      <c r="C15680" s="301"/>
    </row>
    <row r="15681" spans="3:3" x14ac:dyDescent="0.2">
      <c r="C15681" s="301"/>
    </row>
    <row r="15682" spans="3:3" x14ac:dyDescent="0.2">
      <c r="C15682" s="13"/>
    </row>
    <row r="15683" spans="3:3" x14ac:dyDescent="0.2">
      <c r="C15683" s="301"/>
    </row>
    <row r="15684" spans="3:3" x14ac:dyDescent="0.2">
      <c r="C15684" s="301"/>
    </row>
    <row r="15685" spans="3:3" x14ac:dyDescent="0.2">
      <c r="C15685" s="13"/>
    </row>
    <row r="15686" spans="3:3" x14ac:dyDescent="0.2">
      <c r="C15686" s="301"/>
    </row>
    <row r="15687" spans="3:3" x14ac:dyDescent="0.2">
      <c r="C15687" s="301"/>
    </row>
    <row r="15688" spans="3:3" x14ac:dyDescent="0.2">
      <c r="C15688" s="13"/>
    </row>
    <row r="15689" spans="3:3" x14ac:dyDescent="0.2">
      <c r="C15689" s="301"/>
    </row>
    <row r="15690" spans="3:3" x14ac:dyDescent="0.2">
      <c r="C15690" s="301"/>
    </row>
    <row r="15691" spans="3:3" x14ac:dyDescent="0.2">
      <c r="C15691" s="13"/>
    </row>
    <row r="15692" spans="3:3" x14ac:dyDescent="0.2">
      <c r="C15692" s="301"/>
    </row>
    <row r="15693" spans="3:3" x14ac:dyDescent="0.2">
      <c r="C15693" s="301"/>
    </row>
    <row r="15694" spans="3:3" x14ac:dyDescent="0.2">
      <c r="C15694" s="13"/>
    </row>
    <row r="15695" spans="3:3" x14ac:dyDescent="0.2">
      <c r="C15695" s="301"/>
    </row>
    <row r="15696" spans="3:3" x14ac:dyDescent="0.2">
      <c r="C15696" s="301"/>
    </row>
    <row r="15697" spans="3:3" x14ac:dyDescent="0.2">
      <c r="C15697" s="13"/>
    </row>
    <row r="15698" spans="3:3" x14ac:dyDescent="0.2">
      <c r="C15698" s="301"/>
    </row>
    <row r="15699" spans="3:3" x14ac:dyDescent="0.2">
      <c r="C15699" s="301"/>
    </row>
    <row r="15700" spans="3:3" x14ac:dyDescent="0.2">
      <c r="C15700" s="13"/>
    </row>
    <row r="15701" spans="3:3" x14ac:dyDescent="0.2">
      <c r="C15701" s="301"/>
    </row>
    <row r="15702" spans="3:3" x14ac:dyDescent="0.2">
      <c r="C15702" s="301"/>
    </row>
    <row r="15703" spans="3:3" x14ac:dyDescent="0.2">
      <c r="C15703" s="13"/>
    </row>
    <row r="15704" spans="3:3" x14ac:dyDescent="0.2">
      <c r="C15704" s="301"/>
    </row>
    <row r="15705" spans="3:3" x14ac:dyDescent="0.2">
      <c r="C15705" s="301"/>
    </row>
    <row r="15706" spans="3:3" x14ac:dyDescent="0.2">
      <c r="C15706" s="13"/>
    </row>
    <row r="15707" spans="3:3" x14ac:dyDescent="0.2">
      <c r="C15707" s="301"/>
    </row>
    <row r="15708" spans="3:3" x14ac:dyDescent="0.2">
      <c r="C15708" s="301"/>
    </row>
    <row r="15709" spans="3:3" x14ac:dyDescent="0.2">
      <c r="C15709" s="13"/>
    </row>
    <row r="15710" spans="3:3" x14ac:dyDescent="0.2">
      <c r="C15710" s="301"/>
    </row>
    <row r="15711" spans="3:3" x14ac:dyDescent="0.2">
      <c r="C15711" s="301"/>
    </row>
    <row r="15712" spans="3:3" x14ac:dyDescent="0.2">
      <c r="C15712" s="13"/>
    </row>
    <row r="15713" spans="3:3" x14ac:dyDescent="0.2">
      <c r="C15713" s="301"/>
    </row>
    <row r="15714" spans="3:3" x14ac:dyDescent="0.2">
      <c r="C15714" s="301"/>
    </row>
    <row r="15715" spans="3:3" x14ac:dyDescent="0.2">
      <c r="C15715" s="13"/>
    </row>
    <row r="15716" spans="3:3" x14ac:dyDescent="0.2">
      <c r="C15716" s="301"/>
    </row>
    <row r="15717" spans="3:3" x14ac:dyDescent="0.2">
      <c r="C15717" s="301"/>
    </row>
    <row r="15718" spans="3:3" x14ac:dyDescent="0.2">
      <c r="C15718" s="13"/>
    </row>
    <row r="15719" spans="3:3" x14ac:dyDescent="0.2">
      <c r="C15719" s="301"/>
    </row>
    <row r="15720" spans="3:3" x14ac:dyDescent="0.2">
      <c r="C15720" s="301"/>
    </row>
    <row r="15721" spans="3:3" x14ac:dyDescent="0.2">
      <c r="C15721" s="13"/>
    </row>
    <row r="15722" spans="3:3" x14ac:dyDescent="0.2">
      <c r="C15722" s="301"/>
    </row>
    <row r="15723" spans="3:3" x14ac:dyDescent="0.2">
      <c r="C15723" s="301"/>
    </row>
    <row r="15724" spans="3:3" x14ac:dyDescent="0.2">
      <c r="C15724" s="13"/>
    </row>
    <row r="15725" spans="3:3" x14ac:dyDescent="0.2">
      <c r="C15725" s="301"/>
    </row>
    <row r="15726" spans="3:3" x14ac:dyDescent="0.2">
      <c r="C15726" s="301"/>
    </row>
    <row r="15727" spans="3:3" x14ac:dyDescent="0.2">
      <c r="C15727" s="13"/>
    </row>
    <row r="15728" spans="3:3" x14ac:dyDescent="0.2">
      <c r="C15728" s="301"/>
    </row>
    <row r="15729" spans="3:3" x14ac:dyDescent="0.2">
      <c r="C15729" s="301"/>
    </row>
    <row r="15730" spans="3:3" x14ac:dyDescent="0.2">
      <c r="C15730" s="13"/>
    </row>
    <row r="15731" spans="3:3" x14ac:dyDescent="0.2">
      <c r="C15731" s="301"/>
    </row>
    <row r="15732" spans="3:3" x14ac:dyDescent="0.2">
      <c r="C15732" s="301"/>
    </row>
    <row r="15733" spans="3:3" x14ac:dyDescent="0.2">
      <c r="C15733" s="13"/>
    </row>
    <row r="15734" spans="3:3" x14ac:dyDescent="0.2">
      <c r="C15734" s="301"/>
    </row>
    <row r="15735" spans="3:3" x14ac:dyDescent="0.2">
      <c r="C15735" s="301"/>
    </row>
    <row r="15736" spans="3:3" x14ac:dyDescent="0.2">
      <c r="C15736" s="13"/>
    </row>
    <row r="15737" spans="3:3" x14ac:dyDescent="0.2">
      <c r="C15737" s="301"/>
    </row>
    <row r="15738" spans="3:3" x14ac:dyDescent="0.2">
      <c r="C15738" s="301"/>
    </row>
    <row r="15739" spans="3:3" x14ac:dyDescent="0.2">
      <c r="C15739" s="13"/>
    </row>
    <row r="15740" spans="3:3" x14ac:dyDescent="0.2">
      <c r="C15740" s="301"/>
    </row>
    <row r="15741" spans="3:3" x14ac:dyDescent="0.2">
      <c r="C15741" s="301"/>
    </row>
    <row r="15742" spans="3:3" x14ac:dyDescent="0.2">
      <c r="C15742" s="13"/>
    </row>
    <row r="15743" spans="3:3" x14ac:dyDescent="0.2">
      <c r="C15743" s="301"/>
    </row>
    <row r="15744" spans="3:3" x14ac:dyDescent="0.2">
      <c r="C15744" s="301"/>
    </row>
    <row r="15745" spans="3:3" x14ac:dyDescent="0.2">
      <c r="C15745" s="13"/>
    </row>
    <row r="15746" spans="3:3" x14ac:dyDescent="0.2">
      <c r="C15746" s="301"/>
    </row>
    <row r="15747" spans="3:3" x14ac:dyDescent="0.2">
      <c r="C15747" s="301"/>
    </row>
    <row r="15748" spans="3:3" x14ac:dyDescent="0.2">
      <c r="C15748" s="13"/>
    </row>
    <row r="15749" spans="3:3" x14ac:dyDescent="0.2">
      <c r="C15749" s="301"/>
    </row>
    <row r="15750" spans="3:3" x14ac:dyDescent="0.2">
      <c r="C15750" s="301"/>
    </row>
    <row r="15751" spans="3:3" x14ac:dyDescent="0.2">
      <c r="C15751" s="13"/>
    </row>
    <row r="15752" spans="3:3" x14ac:dyDescent="0.2">
      <c r="C15752" s="301"/>
    </row>
    <row r="15753" spans="3:3" x14ac:dyDescent="0.2">
      <c r="C15753" s="301"/>
    </row>
    <row r="15754" spans="3:3" x14ac:dyDescent="0.2">
      <c r="C15754" s="13"/>
    </row>
    <row r="15755" spans="3:3" x14ac:dyDescent="0.2">
      <c r="C15755" s="301"/>
    </row>
    <row r="15756" spans="3:3" x14ac:dyDescent="0.2">
      <c r="C15756" s="301"/>
    </row>
    <row r="15757" spans="3:3" x14ac:dyDescent="0.2">
      <c r="C15757" s="13"/>
    </row>
    <row r="15758" spans="3:3" x14ac:dyDescent="0.2">
      <c r="C15758" s="301"/>
    </row>
    <row r="15759" spans="3:3" x14ac:dyDescent="0.2">
      <c r="C15759" s="301"/>
    </row>
    <row r="15760" spans="3:3" x14ac:dyDescent="0.2">
      <c r="C15760" s="13"/>
    </row>
    <row r="15761" spans="3:3" x14ac:dyDescent="0.2">
      <c r="C15761" s="301"/>
    </row>
    <row r="15762" spans="3:3" x14ac:dyDescent="0.2">
      <c r="C15762" s="301"/>
    </row>
    <row r="15763" spans="3:3" x14ac:dyDescent="0.2">
      <c r="C15763" s="13"/>
    </row>
    <row r="15764" spans="3:3" x14ac:dyDescent="0.2">
      <c r="C15764" s="301"/>
    </row>
    <row r="15765" spans="3:3" x14ac:dyDescent="0.2">
      <c r="C15765" s="301"/>
    </row>
    <row r="15766" spans="3:3" x14ac:dyDescent="0.2">
      <c r="C15766" s="13"/>
    </row>
    <row r="15767" spans="3:3" x14ac:dyDescent="0.2">
      <c r="C15767" s="301"/>
    </row>
    <row r="15768" spans="3:3" x14ac:dyDescent="0.2">
      <c r="C15768" s="301"/>
    </row>
    <row r="15769" spans="3:3" x14ac:dyDescent="0.2">
      <c r="C15769" s="13"/>
    </row>
    <row r="15770" spans="3:3" x14ac:dyDescent="0.2">
      <c r="C15770" s="301"/>
    </row>
    <row r="15771" spans="3:3" x14ac:dyDescent="0.2">
      <c r="C15771" s="301"/>
    </row>
    <row r="15772" spans="3:3" x14ac:dyDescent="0.2">
      <c r="C15772" s="13"/>
    </row>
    <row r="15773" spans="3:3" x14ac:dyDescent="0.2">
      <c r="C15773" s="301"/>
    </row>
    <row r="15774" spans="3:3" x14ac:dyDescent="0.2">
      <c r="C15774" s="301"/>
    </row>
    <row r="15775" spans="3:3" x14ac:dyDescent="0.2">
      <c r="C15775" s="13"/>
    </row>
    <row r="15776" spans="3:3" x14ac:dyDescent="0.2">
      <c r="C15776" s="301"/>
    </row>
    <row r="15777" spans="3:3" x14ac:dyDescent="0.2">
      <c r="C15777" s="301"/>
    </row>
    <row r="15778" spans="3:3" x14ac:dyDescent="0.2">
      <c r="C15778" s="13"/>
    </row>
    <row r="15779" spans="3:3" x14ac:dyDescent="0.2">
      <c r="C15779" s="301"/>
    </row>
    <row r="15780" spans="3:3" x14ac:dyDescent="0.2">
      <c r="C15780" s="301"/>
    </row>
    <row r="15781" spans="3:3" x14ac:dyDescent="0.2">
      <c r="C15781" s="13"/>
    </row>
    <row r="15782" spans="3:3" x14ac:dyDescent="0.2">
      <c r="C15782" s="301"/>
    </row>
    <row r="15783" spans="3:3" x14ac:dyDescent="0.2">
      <c r="C15783" s="301"/>
    </row>
    <row r="15784" spans="3:3" x14ac:dyDescent="0.2">
      <c r="C15784" s="13"/>
    </row>
    <row r="15785" spans="3:3" x14ac:dyDescent="0.2">
      <c r="C15785" s="301"/>
    </row>
    <row r="15786" spans="3:3" x14ac:dyDescent="0.2">
      <c r="C15786" s="301"/>
    </row>
    <row r="15787" spans="3:3" x14ac:dyDescent="0.2">
      <c r="C15787" s="13"/>
    </row>
    <row r="15788" spans="3:3" x14ac:dyDescent="0.2">
      <c r="C15788" s="301"/>
    </row>
    <row r="15789" spans="3:3" x14ac:dyDescent="0.2">
      <c r="C15789" s="301"/>
    </row>
    <row r="15790" spans="3:3" x14ac:dyDescent="0.2">
      <c r="C15790" s="13"/>
    </row>
    <row r="15791" spans="3:3" x14ac:dyDescent="0.2">
      <c r="C15791" s="301"/>
    </row>
    <row r="15792" spans="3:3" x14ac:dyDescent="0.2">
      <c r="C15792" s="301"/>
    </row>
    <row r="15793" spans="3:3" x14ac:dyDescent="0.2">
      <c r="C15793" s="13"/>
    </row>
    <row r="15794" spans="3:3" x14ac:dyDescent="0.2">
      <c r="C15794" s="301"/>
    </row>
    <row r="15795" spans="3:3" x14ac:dyDescent="0.2">
      <c r="C15795" s="301"/>
    </row>
    <row r="15796" spans="3:3" x14ac:dyDescent="0.2">
      <c r="C15796" s="13"/>
    </row>
    <row r="15797" spans="3:3" x14ac:dyDescent="0.2">
      <c r="C15797" s="301"/>
    </row>
    <row r="15798" spans="3:3" x14ac:dyDescent="0.2">
      <c r="C15798" s="301"/>
    </row>
    <row r="15799" spans="3:3" x14ac:dyDescent="0.2">
      <c r="C15799" s="13"/>
    </row>
    <row r="15800" spans="3:3" x14ac:dyDescent="0.2">
      <c r="C15800" s="301"/>
    </row>
    <row r="15801" spans="3:3" x14ac:dyDescent="0.2">
      <c r="C15801" s="301"/>
    </row>
    <row r="15802" spans="3:3" x14ac:dyDescent="0.2">
      <c r="C15802" s="13"/>
    </row>
    <row r="15803" spans="3:3" x14ac:dyDescent="0.2">
      <c r="C15803" s="301"/>
    </row>
    <row r="15804" spans="3:3" x14ac:dyDescent="0.2">
      <c r="C15804" s="301"/>
    </row>
    <row r="15805" spans="3:3" x14ac:dyDescent="0.2">
      <c r="C15805" s="13"/>
    </row>
    <row r="15806" spans="3:3" x14ac:dyDescent="0.2">
      <c r="C15806" s="301"/>
    </row>
    <row r="15807" spans="3:3" x14ac:dyDescent="0.2">
      <c r="C15807" s="301"/>
    </row>
    <row r="15808" spans="3:3" x14ac:dyDescent="0.2">
      <c r="C15808" s="13"/>
    </row>
    <row r="15809" spans="3:3" x14ac:dyDescent="0.2">
      <c r="C15809" s="301"/>
    </row>
    <row r="15810" spans="3:3" x14ac:dyDescent="0.2">
      <c r="C15810" s="301"/>
    </row>
    <row r="15811" spans="3:3" x14ac:dyDescent="0.2">
      <c r="C15811" s="13"/>
    </row>
    <row r="15812" spans="3:3" x14ac:dyDescent="0.2">
      <c r="C15812" s="301"/>
    </row>
    <row r="15813" spans="3:3" x14ac:dyDescent="0.2">
      <c r="C15813" s="301"/>
    </row>
    <row r="15814" spans="3:3" x14ac:dyDescent="0.2">
      <c r="C15814" s="13"/>
    </row>
    <row r="15815" spans="3:3" x14ac:dyDescent="0.2">
      <c r="C15815" s="301"/>
    </row>
    <row r="15816" spans="3:3" x14ac:dyDescent="0.2">
      <c r="C15816" s="301"/>
    </row>
    <row r="15817" spans="3:3" x14ac:dyDescent="0.2">
      <c r="C15817" s="13"/>
    </row>
    <row r="15818" spans="3:3" x14ac:dyDescent="0.2">
      <c r="C15818" s="301"/>
    </row>
    <row r="15819" spans="3:3" x14ac:dyDescent="0.2">
      <c r="C15819" s="301"/>
    </row>
    <row r="15820" spans="3:3" x14ac:dyDescent="0.2">
      <c r="C15820" s="13"/>
    </row>
    <row r="15821" spans="3:3" x14ac:dyDescent="0.2">
      <c r="C15821" s="301"/>
    </row>
    <row r="15822" spans="3:3" x14ac:dyDescent="0.2">
      <c r="C15822" s="301"/>
    </row>
    <row r="15823" spans="3:3" x14ac:dyDescent="0.2">
      <c r="C15823" s="13"/>
    </row>
    <row r="15824" spans="3:3" x14ac:dyDescent="0.2">
      <c r="C15824" s="301"/>
    </row>
    <row r="15825" spans="3:3" x14ac:dyDescent="0.2">
      <c r="C15825" s="301"/>
    </row>
    <row r="15826" spans="3:3" x14ac:dyDescent="0.2">
      <c r="C15826" s="13"/>
    </row>
    <row r="15827" spans="3:3" x14ac:dyDescent="0.2">
      <c r="C15827" s="301"/>
    </row>
    <row r="15828" spans="3:3" x14ac:dyDescent="0.2">
      <c r="C15828" s="301"/>
    </row>
    <row r="15829" spans="3:3" x14ac:dyDescent="0.2">
      <c r="C15829" s="13"/>
    </row>
    <row r="15830" spans="3:3" x14ac:dyDescent="0.2">
      <c r="C15830" s="301"/>
    </row>
    <row r="15831" spans="3:3" x14ac:dyDescent="0.2">
      <c r="C15831" s="301"/>
    </row>
    <row r="15832" spans="3:3" x14ac:dyDescent="0.2">
      <c r="C15832" s="13"/>
    </row>
    <row r="15833" spans="3:3" x14ac:dyDescent="0.2">
      <c r="C15833" s="301"/>
    </row>
    <row r="15834" spans="3:3" x14ac:dyDescent="0.2">
      <c r="C15834" s="301"/>
    </row>
    <row r="15835" spans="3:3" x14ac:dyDescent="0.2">
      <c r="C15835" s="13"/>
    </row>
    <row r="15836" spans="3:3" x14ac:dyDescent="0.2">
      <c r="C15836" s="301"/>
    </row>
    <row r="15837" spans="3:3" x14ac:dyDescent="0.2">
      <c r="C15837" s="301"/>
    </row>
    <row r="15838" spans="3:3" x14ac:dyDescent="0.2">
      <c r="C15838" s="13"/>
    </row>
    <row r="15839" spans="3:3" x14ac:dyDescent="0.2">
      <c r="C15839" s="301"/>
    </row>
    <row r="15840" spans="3:3" x14ac:dyDescent="0.2">
      <c r="C15840" s="301"/>
    </row>
    <row r="15841" spans="3:3" x14ac:dyDescent="0.2">
      <c r="C15841" s="13"/>
    </row>
    <row r="15842" spans="3:3" x14ac:dyDescent="0.2">
      <c r="C15842" s="301"/>
    </row>
    <row r="15843" spans="3:3" x14ac:dyDescent="0.2">
      <c r="C15843" s="301"/>
    </row>
    <row r="15844" spans="3:3" x14ac:dyDescent="0.2">
      <c r="C15844" s="13"/>
    </row>
    <row r="15845" spans="3:3" x14ac:dyDescent="0.2">
      <c r="C15845" s="301"/>
    </row>
    <row r="15846" spans="3:3" x14ac:dyDescent="0.2">
      <c r="C15846" s="301"/>
    </row>
    <row r="15847" spans="3:3" x14ac:dyDescent="0.2">
      <c r="C15847" s="13"/>
    </row>
    <row r="15848" spans="3:3" x14ac:dyDescent="0.2">
      <c r="C15848" s="301"/>
    </row>
    <row r="15849" spans="3:3" x14ac:dyDescent="0.2">
      <c r="C15849" s="301"/>
    </row>
    <row r="15850" spans="3:3" x14ac:dyDescent="0.2">
      <c r="C15850" s="13"/>
    </row>
    <row r="15851" spans="3:3" x14ac:dyDescent="0.2">
      <c r="C15851" s="301"/>
    </row>
    <row r="15852" spans="3:3" x14ac:dyDescent="0.2">
      <c r="C15852" s="301"/>
    </row>
    <row r="15853" spans="3:3" x14ac:dyDescent="0.2">
      <c r="C15853" s="13"/>
    </row>
    <row r="15854" spans="3:3" x14ac:dyDescent="0.2">
      <c r="C15854" s="301"/>
    </row>
    <row r="15855" spans="3:3" x14ac:dyDescent="0.2">
      <c r="C15855" s="301"/>
    </row>
    <row r="15856" spans="3:3" x14ac:dyDescent="0.2">
      <c r="C15856" s="13"/>
    </row>
    <row r="15857" spans="3:3" x14ac:dyDescent="0.2">
      <c r="C15857" s="301"/>
    </row>
    <row r="15858" spans="3:3" x14ac:dyDescent="0.2">
      <c r="C15858" s="301"/>
    </row>
    <row r="15859" spans="3:3" x14ac:dyDescent="0.2">
      <c r="C15859" s="13"/>
    </row>
    <row r="15860" spans="3:3" x14ac:dyDescent="0.2">
      <c r="C15860" s="301"/>
    </row>
    <row r="15861" spans="3:3" x14ac:dyDescent="0.2">
      <c r="C15861" s="301"/>
    </row>
    <row r="15862" spans="3:3" x14ac:dyDescent="0.2">
      <c r="C15862" s="13"/>
    </row>
    <row r="15863" spans="3:3" x14ac:dyDescent="0.2">
      <c r="C15863" s="301"/>
    </row>
    <row r="15864" spans="3:3" x14ac:dyDescent="0.2">
      <c r="C15864" s="301"/>
    </row>
    <row r="15865" spans="3:3" x14ac:dyDescent="0.2">
      <c r="C15865" s="13"/>
    </row>
    <row r="15866" spans="3:3" x14ac:dyDescent="0.2">
      <c r="C15866" s="301"/>
    </row>
    <row r="15867" spans="3:3" x14ac:dyDescent="0.2">
      <c r="C15867" s="301"/>
    </row>
    <row r="15868" spans="3:3" x14ac:dyDescent="0.2">
      <c r="C15868" s="13"/>
    </row>
    <row r="15869" spans="3:3" x14ac:dyDescent="0.2">
      <c r="C15869" s="301"/>
    </row>
    <row r="15870" spans="3:3" x14ac:dyDescent="0.2">
      <c r="C15870" s="301"/>
    </row>
    <row r="15871" spans="3:3" x14ac:dyDescent="0.2">
      <c r="C15871" s="13"/>
    </row>
    <row r="15872" spans="3:3" x14ac:dyDescent="0.2">
      <c r="C15872" s="301"/>
    </row>
    <row r="15873" spans="3:3" x14ac:dyDescent="0.2">
      <c r="C15873" s="301"/>
    </row>
    <row r="15874" spans="3:3" x14ac:dyDescent="0.2">
      <c r="C15874" s="13"/>
    </row>
    <row r="15875" spans="3:3" x14ac:dyDescent="0.2">
      <c r="C15875" s="301"/>
    </row>
    <row r="15876" spans="3:3" x14ac:dyDescent="0.2">
      <c r="C15876" s="301"/>
    </row>
    <row r="15877" spans="3:3" x14ac:dyDescent="0.2">
      <c r="C15877" s="13"/>
    </row>
    <row r="15878" spans="3:3" x14ac:dyDescent="0.2">
      <c r="C15878" s="301"/>
    </row>
    <row r="15879" spans="3:3" x14ac:dyDescent="0.2">
      <c r="C15879" s="301"/>
    </row>
    <row r="15880" spans="3:3" x14ac:dyDescent="0.2">
      <c r="C15880" s="13"/>
    </row>
    <row r="15881" spans="3:3" x14ac:dyDescent="0.2">
      <c r="C15881" s="301"/>
    </row>
    <row r="15882" spans="3:3" x14ac:dyDescent="0.2">
      <c r="C15882" s="301"/>
    </row>
    <row r="15883" spans="3:3" x14ac:dyDescent="0.2">
      <c r="C15883" s="13"/>
    </row>
    <row r="15884" spans="3:3" x14ac:dyDescent="0.2">
      <c r="C15884" s="301"/>
    </row>
    <row r="15885" spans="3:3" x14ac:dyDescent="0.2">
      <c r="C15885" s="301"/>
    </row>
    <row r="15886" spans="3:3" x14ac:dyDescent="0.2">
      <c r="C15886" s="13"/>
    </row>
    <row r="15887" spans="3:3" x14ac:dyDescent="0.2">
      <c r="C15887" s="301"/>
    </row>
    <row r="15888" spans="3:3" x14ac:dyDescent="0.2">
      <c r="C15888" s="301"/>
    </row>
    <row r="15889" spans="3:3" x14ac:dyDescent="0.2">
      <c r="C15889" s="13"/>
    </row>
    <row r="15890" spans="3:3" x14ac:dyDescent="0.2">
      <c r="C15890" s="301"/>
    </row>
    <row r="15891" spans="3:3" x14ac:dyDescent="0.2">
      <c r="C15891" s="301"/>
    </row>
    <row r="15892" spans="3:3" x14ac:dyDescent="0.2">
      <c r="C15892" s="13"/>
    </row>
    <row r="15893" spans="3:3" x14ac:dyDescent="0.2">
      <c r="C15893" s="301"/>
    </row>
    <row r="15894" spans="3:3" x14ac:dyDescent="0.2">
      <c r="C15894" s="301"/>
    </row>
    <row r="15895" spans="3:3" x14ac:dyDescent="0.2">
      <c r="C15895" s="13"/>
    </row>
    <row r="15896" spans="3:3" x14ac:dyDescent="0.2">
      <c r="C15896" s="301"/>
    </row>
    <row r="15897" spans="3:3" x14ac:dyDescent="0.2">
      <c r="C15897" s="301"/>
    </row>
    <row r="15898" spans="3:3" x14ac:dyDescent="0.2">
      <c r="C15898" s="13"/>
    </row>
    <row r="15899" spans="3:3" x14ac:dyDescent="0.2">
      <c r="C15899" s="301"/>
    </row>
    <row r="15900" spans="3:3" x14ac:dyDescent="0.2">
      <c r="C15900" s="301"/>
    </row>
    <row r="15901" spans="3:3" x14ac:dyDescent="0.2">
      <c r="C15901" s="13"/>
    </row>
    <row r="15902" spans="3:3" x14ac:dyDescent="0.2">
      <c r="C15902" s="301"/>
    </row>
    <row r="15903" spans="3:3" x14ac:dyDescent="0.2">
      <c r="C15903" s="301"/>
    </row>
    <row r="15904" spans="3:3" x14ac:dyDescent="0.2">
      <c r="C15904" s="13"/>
    </row>
    <row r="15905" spans="3:3" x14ac:dyDescent="0.2">
      <c r="C15905" s="301"/>
    </row>
    <row r="15906" spans="3:3" x14ac:dyDescent="0.2">
      <c r="C15906" s="301"/>
    </row>
    <row r="15907" spans="3:3" x14ac:dyDescent="0.2">
      <c r="C15907" s="13"/>
    </row>
    <row r="15908" spans="3:3" x14ac:dyDescent="0.2">
      <c r="C15908" s="301"/>
    </row>
    <row r="15909" spans="3:3" x14ac:dyDescent="0.2">
      <c r="C15909" s="301"/>
    </row>
    <row r="15910" spans="3:3" x14ac:dyDescent="0.2">
      <c r="C15910" s="13"/>
    </row>
    <row r="15911" spans="3:3" x14ac:dyDescent="0.2">
      <c r="C15911" s="301"/>
    </row>
    <row r="15912" spans="3:3" x14ac:dyDescent="0.2">
      <c r="C15912" s="301"/>
    </row>
    <row r="15913" spans="3:3" x14ac:dyDescent="0.2">
      <c r="C15913" s="13"/>
    </row>
    <row r="15914" spans="3:3" x14ac:dyDescent="0.2">
      <c r="C15914" s="301"/>
    </row>
    <row r="15915" spans="3:3" x14ac:dyDescent="0.2">
      <c r="C15915" s="301"/>
    </row>
    <row r="15916" spans="3:3" x14ac:dyDescent="0.2">
      <c r="C15916" s="13"/>
    </row>
    <row r="15917" spans="3:3" x14ac:dyDescent="0.2">
      <c r="C15917" s="301"/>
    </row>
    <row r="15918" spans="3:3" x14ac:dyDescent="0.2">
      <c r="C15918" s="301"/>
    </row>
    <row r="15919" spans="3:3" x14ac:dyDescent="0.2">
      <c r="C15919" s="13"/>
    </row>
    <row r="15920" spans="3:3" x14ac:dyDescent="0.2">
      <c r="C15920" s="301"/>
    </row>
    <row r="15921" spans="3:3" x14ac:dyDescent="0.2">
      <c r="C15921" s="301"/>
    </row>
    <row r="15922" spans="3:3" x14ac:dyDescent="0.2">
      <c r="C15922" s="13"/>
    </row>
    <row r="15923" spans="3:3" x14ac:dyDescent="0.2">
      <c r="C15923" s="301"/>
    </row>
    <row r="15924" spans="3:3" x14ac:dyDescent="0.2">
      <c r="C15924" s="301"/>
    </row>
    <row r="15925" spans="3:3" x14ac:dyDescent="0.2">
      <c r="C15925" s="13"/>
    </row>
    <row r="15926" spans="3:3" x14ac:dyDescent="0.2">
      <c r="C15926" s="301"/>
    </row>
    <row r="15927" spans="3:3" x14ac:dyDescent="0.2">
      <c r="C15927" s="301"/>
    </row>
    <row r="15928" spans="3:3" x14ac:dyDescent="0.2">
      <c r="C15928" s="13"/>
    </row>
    <row r="15929" spans="3:3" x14ac:dyDescent="0.2">
      <c r="C15929" s="301"/>
    </row>
    <row r="15930" spans="3:3" x14ac:dyDescent="0.2">
      <c r="C15930" s="301"/>
    </row>
    <row r="15931" spans="3:3" x14ac:dyDescent="0.2">
      <c r="C15931" s="13"/>
    </row>
    <row r="15932" spans="3:3" x14ac:dyDescent="0.2">
      <c r="C15932" s="301"/>
    </row>
    <row r="15933" spans="3:3" x14ac:dyDescent="0.2">
      <c r="C15933" s="301"/>
    </row>
    <row r="15934" spans="3:3" x14ac:dyDescent="0.2">
      <c r="C15934" s="13"/>
    </row>
    <row r="15935" spans="3:3" x14ac:dyDescent="0.2">
      <c r="C15935" s="301"/>
    </row>
    <row r="15936" spans="3:3" x14ac:dyDescent="0.2">
      <c r="C15936" s="301"/>
    </row>
    <row r="15937" spans="3:3" x14ac:dyDescent="0.2">
      <c r="C15937" s="13"/>
    </row>
    <row r="15938" spans="3:3" x14ac:dyDescent="0.2">
      <c r="C15938" s="301"/>
    </row>
    <row r="15939" spans="3:3" x14ac:dyDescent="0.2">
      <c r="C15939" s="301"/>
    </row>
    <row r="15940" spans="3:3" x14ac:dyDescent="0.2">
      <c r="C15940" s="13"/>
    </row>
    <row r="15941" spans="3:3" x14ac:dyDescent="0.2">
      <c r="C15941" s="301"/>
    </row>
    <row r="15942" spans="3:3" x14ac:dyDescent="0.2">
      <c r="C15942" s="301"/>
    </row>
    <row r="15943" spans="3:3" x14ac:dyDescent="0.2">
      <c r="C15943" s="13"/>
    </row>
    <row r="15944" spans="3:3" x14ac:dyDescent="0.2">
      <c r="C15944" s="301"/>
    </row>
    <row r="15945" spans="3:3" x14ac:dyDescent="0.2">
      <c r="C15945" s="301"/>
    </row>
    <row r="15946" spans="3:3" x14ac:dyDescent="0.2">
      <c r="C15946" s="13"/>
    </row>
    <row r="15947" spans="3:3" x14ac:dyDescent="0.2">
      <c r="C15947" s="301"/>
    </row>
    <row r="15948" spans="3:3" x14ac:dyDescent="0.2">
      <c r="C15948" s="301"/>
    </row>
    <row r="15949" spans="3:3" x14ac:dyDescent="0.2">
      <c r="C15949" s="13"/>
    </row>
    <row r="15950" spans="3:3" x14ac:dyDescent="0.2">
      <c r="C15950" s="301"/>
    </row>
    <row r="15951" spans="3:3" x14ac:dyDescent="0.2">
      <c r="C15951" s="301"/>
    </row>
    <row r="15952" spans="3:3" x14ac:dyDescent="0.2">
      <c r="C15952" s="13"/>
    </row>
    <row r="15953" spans="3:3" x14ac:dyDescent="0.2">
      <c r="C15953" s="301"/>
    </row>
    <row r="15954" spans="3:3" x14ac:dyDescent="0.2">
      <c r="C15954" s="301"/>
    </row>
    <row r="15955" spans="3:3" x14ac:dyDescent="0.2">
      <c r="C15955" s="13"/>
    </row>
    <row r="15956" spans="3:3" x14ac:dyDescent="0.2">
      <c r="C15956" s="301"/>
    </row>
    <row r="15957" spans="3:3" x14ac:dyDescent="0.2">
      <c r="C15957" s="301"/>
    </row>
    <row r="15958" spans="3:3" x14ac:dyDescent="0.2">
      <c r="C15958" s="13"/>
    </row>
    <row r="15959" spans="3:3" x14ac:dyDescent="0.2">
      <c r="C15959" s="301"/>
    </row>
    <row r="15960" spans="3:3" x14ac:dyDescent="0.2">
      <c r="C15960" s="301"/>
    </row>
    <row r="15961" spans="3:3" x14ac:dyDescent="0.2">
      <c r="C15961" s="13"/>
    </row>
    <row r="15962" spans="3:3" x14ac:dyDescent="0.2">
      <c r="C15962" s="301"/>
    </row>
    <row r="15963" spans="3:3" x14ac:dyDescent="0.2">
      <c r="C15963" s="301"/>
    </row>
    <row r="15964" spans="3:3" x14ac:dyDescent="0.2">
      <c r="C15964" s="13"/>
    </row>
    <row r="15965" spans="3:3" x14ac:dyDescent="0.2">
      <c r="C15965" s="301"/>
    </row>
    <row r="15966" spans="3:3" x14ac:dyDescent="0.2">
      <c r="C15966" s="301"/>
    </row>
    <row r="15967" spans="3:3" x14ac:dyDescent="0.2">
      <c r="C15967" s="13"/>
    </row>
    <row r="15968" spans="3:3" x14ac:dyDescent="0.2">
      <c r="C15968" s="301"/>
    </row>
    <row r="15969" spans="3:3" x14ac:dyDescent="0.2">
      <c r="C15969" s="301"/>
    </row>
    <row r="15970" spans="3:3" x14ac:dyDescent="0.2">
      <c r="C15970" s="13"/>
    </row>
    <row r="15971" spans="3:3" x14ac:dyDescent="0.2">
      <c r="C15971" s="301"/>
    </row>
    <row r="15972" spans="3:3" x14ac:dyDescent="0.2">
      <c r="C15972" s="301"/>
    </row>
    <row r="15973" spans="3:3" x14ac:dyDescent="0.2">
      <c r="C15973" s="13"/>
    </row>
    <row r="15974" spans="3:3" x14ac:dyDescent="0.2">
      <c r="C15974" s="301"/>
    </row>
    <row r="15975" spans="3:3" x14ac:dyDescent="0.2">
      <c r="C15975" s="301"/>
    </row>
    <row r="15976" spans="3:3" x14ac:dyDescent="0.2">
      <c r="C15976" s="13"/>
    </row>
    <row r="15977" spans="3:3" x14ac:dyDescent="0.2">
      <c r="C15977" s="301"/>
    </row>
    <row r="15978" spans="3:3" x14ac:dyDescent="0.2">
      <c r="C15978" s="301"/>
    </row>
    <row r="15979" spans="3:3" x14ac:dyDescent="0.2">
      <c r="C15979" s="13"/>
    </row>
    <row r="15980" spans="3:3" x14ac:dyDescent="0.2">
      <c r="C15980" s="301"/>
    </row>
    <row r="15981" spans="3:3" x14ac:dyDescent="0.2">
      <c r="C15981" s="301"/>
    </row>
    <row r="15982" spans="3:3" x14ac:dyDescent="0.2">
      <c r="C15982" s="13"/>
    </row>
    <row r="15983" spans="3:3" x14ac:dyDescent="0.2">
      <c r="C15983" s="301"/>
    </row>
    <row r="15984" spans="3:3" x14ac:dyDescent="0.2">
      <c r="C15984" s="301"/>
    </row>
    <row r="15985" spans="3:3" x14ac:dyDescent="0.2">
      <c r="C15985" s="13"/>
    </row>
    <row r="15986" spans="3:3" x14ac:dyDescent="0.2">
      <c r="C15986" s="301"/>
    </row>
    <row r="15987" spans="3:3" x14ac:dyDescent="0.2">
      <c r="C15987" s="301"/>
    </row>
    <row r="15988" spans="3:3" x14ac:dyDescent="0.2">
      <c r="C15988" s="13"/>
    </row>
    <row r="15989" spans="3:3" x14ac:dyDescent="0.2">
      <c r="C15989" s="301"/>
    </row>
    <row r="15990" spans="3:3" x14ac:dyDescent="0.2">
      <c r="C15990" s="301"/>
    </row>
    <row r="15991" spans="3:3" x14ac:dyDescent="0.2">
      <c r="C15991" s="13"/>
    </row>
    <row r="15992" spans="3:3" x14ac:dyDescent="0.2">
      <c r="C15992" s="301"/>
    </row>
    <row r="15993" spans="3:3" x14ac:dyDescent="0.2">
      <c r="C15993" s="301"/>
    </row>
    <row r="15994" spans="3:3" x14ac:dyDescent="0.2">
      <c r="C15994" s="13"/>
    </row>
    <row r="15995" spans="3:3" x14ac:dyDescent="0.2">
      <c r="C15995" s="301"/>
    </row>
    <row r="15996" spans="3:3" x14ac:dyDescent="0.2">
      <c r="C15996" s="301"/>
    </row>
    <row r="15997" spans="3:3" x14ac:dyDescent="0.2">
      <c r="C15997" s="13"/>
    </row>
    <row r="15998" spans="3:3" x14ac:dyDescent="0.2">
      <c r="C15998" s="301"/>
    </row>
    <row r="15999" spans="3:3" x14ac:dyDescent="0.2">
      <c r="C15999" s="301"/>
    </row>
    <row r="16000" spans="3:3" x14ac:dyDescent="0.2">
      <c r="C16000" s="13"/>
    </row>
    <row r="16001" spans="3:3" x14ac:dyDescent="0.2">
      <c r="C16001" s="301"/>
    </row>
    <row r="16002" spans="3:3" x14ac:dyDescent="0.2">
      <c r="C16002" s="301"/>
    </row>
    <row r="16003" spans="3:3" x14ac:dyDescent="0.2">
      <c r="C16003" s="13"/>
    </row>
    <row r="16004" spans="3:3" x14ac:dyDescent="0.2">
      <c r="C16004" s="301"/>
    </row>
    <row r="16005" spans="3:3" x14ac:dyDescent="0.2">
      <c r="C16005" s="301"/>
    </row>
    <row r="16006" spans="3:3" x14ac:dyDescent="0.2">
      <c r="C16006" s="13"/>
    </row>
    <row r="16007" spans="3:3" x14ac:dyDescent="0.2">
      <c r="C16007" s="301"/>
    </row>
    <row r="16008" spans="3:3" x14ac:dyDescent="0.2">
      <c r="C16008" s="301"/>
    </row>
    <row r="16009" spans="3:3" x14ac:dyDescent="0.2">
      <c r="C16009" s="13"/>
    </row>
    <row r="16010" spans="3:3" x14ac:dyDescent="0.2">
      <c r="C16010" s="301"/>
    </row>
    <row r="16011" spans="3:3" x14ac:dyDescent="0.2">
      <c r="C16011" s="301"/>
    </row>
    <row r="16012" spans="3:3" x14ac:dyDescent="0.2">
      <c r="C16012" s="13"/>
    </row>
    <row r="16013" spans="3:3" x14ac:dyDescent="0.2">
      <c r="C16013" s="301"/>
    </row>
    <row r="16014" spans="3:3" x14ac:dyDescent="0.2">
      <c r="C16014" s="301"/>
    </row>
    <row r="16015" spans="3:3" x14ac:dyDescent="0.2">
      <c r="C16015" s="13"/>
    </row>
    <row r="16016" spans="3:3" x14ac:dyDescent="0.2">
      <c r="C16016" s="301"/>
    </row>
    <row r="16017" spans="3:3" x14ac:dyDescent="0.2">
      <c r="C16017" s="301"/>
    </row>
    <row r="16018" spans="3:3" x14ac:dyDescent="0.2">
      <c r="C16018" s="13"/>
    </row>
    <row r="16019" spans="3:3" x14ac:dyDescent="0.2">
      <c r="C16019" s="301"/>
    </row>
    <row r="16020" spans="3:3" x14ac:dyDescent="0.2">
      <c r="C16020" s="301"/>
    </row>
    <row r="16021" spans="3:3" x14ac:dyDescent="0.2">
      <c r="C16021" s="13"/>
    </row>
    <row r="16022" spans="3:3" x14ac:dyDescent="0.2">
      <c r="C16022" s="301"/>
    </row>
    <row r="16023" spans="3:3" x14ac:dyDescent="0.2">
      <c r="C16023" s="301"/>
    </row>
    <row r="16024" spans="3:3" x14ac:dyDescent="0.2">
      <c r="C16024" s="13"/>
    </row>
    <row r="16025" spans="3:3" x14ac:dyDescent="0.2">
      <c r="C16025" s="301"/>
    </row>
    <row r="16026" spans="3:3" x14ac:dyDescent="0.2">
      <c r="C16026" s="301"/>
    </row>
    <row r="16027" spans="3:3" x14ac:dyDescent="0.2">
      <c r="C16027" s="13"/>
    </row>
    <row r="16028" spans="3:3" x14ac:dyDescent="0.2">
      <c r="C16028" s="301"/>
    </row>
    <row r="16029" spans="3:3" x14ac:dyDescent="0.2">
      <c r="C16029" s="301"/>
    </row>
    <row r="16030" spans="3:3" x14ac:dyDescent="0.2">
      <c r="C16030" s="13"/>
    </row>
    <row r="16031" spans="3:3" x14ac:dyDescent="0.2">
      <c r="C16031" s="301"/>
    </row>
    <row r="16032" spans="3:3" x14ac:dyDescent="0.2">
      <c r="C16032" s="301"/>
    </row>
    <row r="16033" spans="3:3" x14ac:dyDescent="0.2">
      <c r="C16033" s="13"/>
    </row>
    <row r="16034" spans="3:3" x14ac:dyDescent="0.2">
      <c r="C16034" s="301"/>
    </row>
    <row r="16035" spans="3:3" x14ac:dyDescent="0.2">
      <c r="C16035" s="301"/>
    </row>
    <row r="16036" spans="3:3" x14ac:dyDescent="0.2">
      <c r="C16036" s="13"/>
    </row>
    <row r="16037" spans="3:3" x14ac:dyDescent="0.2">
      <c r="C16037" s="301"/>
    </row>
    <row r="16038" spans="3:3" x14ac:dyDescent="0.2">
      <c r="C16038" s="301"/>
    </row>
    <row r="16039" spans="3:3" x14ac:dyDescent="0.2">
      <c r="C16039" s="13"/>
    </row>
    <row r="16040" spans="3:3" x14ac:dyDescent="0.2">
      <c r="C16040" s="301"/>
    </row>
    <row r="16041" spans="3:3" x14ac:dyDescent="0.2">
      <c r="C16041" s="301"/>
    </row>
    <row r="16042" spans="3:3" x14ac:dyDescent="0.2">
      <c r="C16042" s="13"/>
    </row>
    <row r="16043" spans="3:3" x14ac:dyDescent="0.2">
      <c r="C16043" s="301"/>
    </row>
    <row r="16044" spans="3:3" x14ac:dyDescent="0.2">
      <c r="C16044" s="301"/>
    </row>
    <row r="16045" spans="3:3" x14ac:dyDescent="0.2">
      <c r="C16045" s="13"/>
    </row>
    <row r="16046" spans="3:3" x14ac:dyDescent="0.2">
      <c r="C16046" s="301"/>
    </row>
    <row r="16047" spans="3:3" x14ac:dyDescent="0.2">
      <c r="C16047" s="301"/>
    </row>
    <row r="16048" spans="3:3" x14ac:dyDescent="0.2">
      <c r="C16048" s="13"/>
    </row>
    <row r="16049" spans="3:3" x14ac:dyDescent="0.2">
      <c r="C16049" s="301"/>
    </row>
    <row r="16050" spans="3:3" x14ac:dyDescent="0.2">
      <c r="C16050" s="301"/>
    </row>
    <row r="16051" spans="3:3" x14ac:dyDescent="0.2">
      <c r="C16051" s="13"/>
    </row>
    <row r="16052" spans="3:3" x14ac:dyDescent="0.2">
      <c r="C16052" s="301"/>
    </row>
    <row r="16053" spans="3:3" x14ac:dyDescent="0.2">
      <c r="C16053" s="301"/>
    </row>
    <row r="16054" spans="3:3" x14ac:dyDescent="0.2">
      <c r="C16054" s="13"/>
    </row>
    <row r="16055" spans="3:3" x14ac:dyDescent="0.2">
      <c r="C16055" s="301"/>
    </row>
    <row r="16056" spans="3:3" x14ac:dyDescent="0.2">
      <c r="C16056" s="301"/>
    </row>
    <row r="16057" spans="3:3" x14ac:dyDescent="0.2">
      <c r="C16057" s="13"/>
    </row>
    <row r="16058" spans="3:3" x14ac:dyDescent="0.2">
      <c r="C16058" s="301"/>
    </row>
    <row r="16059" spans="3:3" x14ac:dyDescent="0.2">
      <c r="C16059" s="301"/>
    </row>
    <row r="16060" spans="3:3" x14ac:dyDescent="0.2">
      <c r="C16060" s="13"/>
    </row>
    <row r="16061" spans="3:3" x14ac:dyDescent="0.2">
      <c r="C16061" s="301"/>
    </row>
    <row r="16062" spans="3:3" x14ac:dyDescent="0.2">
      <c r="C16062" s="301"/>
    </row>
    <row r="16063" spans="3:3" x14ac:dyDescent="0.2">
      <c r="C16063" s="13"/>
    </row>
    <row r="16064" spans="3:3" x14ac:dyDescent="0.2">
      <c r="C16064" s="301"/>
    </row>
    <row r="16065" spans="3:3" x14ac:dyDescent="0.2">
      <c r="C16065" s="301"/>
    </row>
    <row r="16066" spans="3:3" x14ac:dyDescent="0.2">
      <c r="C16066" s="13"/>
    </row>
    <row r="16067" spans="3:3" x14ac:dyDescent="0.2">
      <c r="C16067" s="301"/>
    </row>
    <row r="16068" spans="3:3" x14ac:dyDescent="0.2">
      <c r="C16068" s="301"/>
    </row>
    <row r="16069" spans="3:3" x14ac:dyDescent="0.2">
      <c r="C16069" s="13"/>
    </row>
    <row r="16070" spans="3:3" x14ac:dyDescent="0.2">
      <c r="C16070" s="301"/>
    </row>
    <row r="16071" spans="3:3" x14ac:dyDescent="0.2">
      <c r="C16071" s="301"/>
    </row>
    <row r="16072" spans="3:3" x14ac:dyDescent="0.2">
      <c r="C16072" s="13"/>
    </row>
    <row r="16073" spans="3:3" x14ac:dyDescent="0.2">
      <c r="C16073" s="301"/>
    </row>
    <row r="16074" spans="3:3" x14ac:dyDescent="0.2">
      <c r="C16074" s="301"/>
    </row>
    <row r="16075" spans="3:3" x14ac:dyDescent="0.2">
      <c r="C16075" s="13"/>
    </row>
    <row r="16076" spans="3:3" x14ac:dyDescent="0.2">
      <c r="C16076" s="301"/>
    </row>
    <row r="16077" spans="3:3" x14ac:dyDescent="0.2">
      <c r="C16077" s="301"/>
    </row>
    <row r="16078" spans="3:3" x14ac:dyDescent="0.2">
      <c r="C16078" s="13"/>
    </row>
    <row r="16079" spans="3:3" x14ac:dyDescent="0.2">
      <c r="C16079" s="301"/>
    </row>
    <row r="16080" spans="3:3" x14ac:dyDescent="0.2">
      <c r="C16080" s="301"/>
    </row>
    <row r="16081" spans="3:3" x14ac:dyDescent="0.2">
      <c r="C16081" s="13"/>
    </row>
    <row r="16082" spans="3:3" x14ac:dyDescent="0.2">
      <c r="C16082" s="301"/>
    </row>
    <row r="16083" spans="3:3" x14ac:dyDescent="0.2">
      <c r="C16083" s="301"/>
    </row>
    <row r="16084" spans="3:3" x14ac:dyDescent="0.2">
      <c r="C16084" s="13"/>
    </row>
    <row r="16085" spans="3:3" x14ac:dyDescent="0.2">
      <c r="C16085" s="301"/>
    </row>
    <row r="16086" spans="3:3" x14ac:dyDescent="0.2">
      <c r="C16086" s="301"/>
    </row>
    <row r="16087" spans="3:3" x14ac:dyDescent="0.2">
      <c r="C16087" s="13"/>
    </row>
    <row r="16088" spans="3:3" x14ac:dyDescent="0.2">
      <c r="C16088" s="301"/>
    </row>
    <row r="16089" spans="3:3" x14ac:dyDescent="0.2">
      <c r="C16089" s="301"/>
    </row>
    <row r="16090" spans="3:3" x14ac:dyDescent="0.2">
      <c r="C16090" s="13"/>
    </row>
    <row r="16091" spans="3:3" x14ac:dyDescent="0.2">
      <c r="C16091" s="301"/>
    </row>
    <row r="16092" spans="3:3" x14ac:dyDescent="0.2">
      <c r="C16092" s="301"/>
    </row>
    <row r="16093" spans="3:3" x14ac:dyDescent="0.2">
      <c r="C16093" s="13"/>
    </row>
    <row r="16094" spans="3:3" x14ac:dyDescent="0.2">
      <c r="C16094" s="301"/>
    </row>
    <row r="16095" spans="3:3" x14ac:dyDescent="0.2">
      <c r="C16095" s="301"/>
    </row>
    <row r="16096" spans="3:3" x14ac:dyDescent="0.2">
      <c r="C16096" s="13"/>
    </row>
    <row r="16097" spans="3:3" x14ac:dyDescent="0.2">
      <c r="C16097" s="301"/>
    </row>
    <row r="16098" spans="3:3" x14ac:dyDescent="0.2">
      <c r="C16098" s="301"/>
    </row>
    <row r="16099" spans="3:3" x14ac:dyDescent="0.2">
      <c r="C16099" s="13"/>
    </row>
    <row r="16100" spans="3:3" x14ac:dyDescent="0.2">
      <c r="C16100" s="301"/>
    </row>
    <row r="16101" spans="3:3" x14ac:dyDescent="0.2">
      <c r="C16101" s="301"/>
    </row>
    <row r="16102" spans="3:3" x14ac:dyDescent="0.2">
      <c r="C16102" s="13"/>
    </row>
    <row r="16103" spans="3:3" x14ac:dyDescent="0.2">
      <c r="C16103" s="301"/>
    </row>
    <row r="16104" spans="3:3" x14ac:dyDescent="0.2">
      <c r="C16104" s="301"/>
    </row>
    <row r="16105" spans="3:3" x14ac:dyDescent="0.2">
      <c r="C16105" s="13"/>
    </row>
    <row r="16106" spans="3:3" x14ac:dyDescent="0.2">
      <c r="C16106" s="301"/>
    </row>
    <row r="16107" spans="3:3" x14ac:dyDescent="0.2">
      <c r="C16107" s="301"/>
    </row>
    <row r="16108" spans="3:3" x14ac:dyDescent="0.2">
      <c r="C16108" s="13"/>
    </row>
    <row r="16109" spans="3:3" x14ac:dyDescent="0.2">
      <c r="C16109" s="301"/>
    </row>
    <row r="16110" spans="3:3" x14ac:dyDescent="0.2">
      <c r="C16110" s="301"/>
    </row>
    <row r="16111" spans="3:3" x14ac:dyDescent="0.2">
      <c r="C16111" s="13"/>
    </row>
    <row r="16112" spans="3:3" x14ac:dyDescent="0.2">
      <c r="C16112" s="301"/>
    </row>
    <row r="16113" spans="3:3" x14ac:dyDescent="0.2">
      <c r="C16113" s="301"/>
    </row>
    <row r="16114" spans="3:3" x14ac:dyDescent="0.2">
      <c r="C16114" s="13"/>
    </row>
    <row r="16115" spans="3:3" x14ac:dyDescent="0.2">
      <c r="C16115" s="301"/>
    </row>
    <row r="16116" spans="3:3" x14ac:dyDescent="0.2">
      <c r="C16116" s="301"/>
    </row>
    <row r="16117" spans="3:3" x14ac:dyDescent="0.2">
      <c r="C16117" s="13"/>
    </row>
    <row r="16118" spans="3:3" x14ac:dyDescent="0.2">
      <c r="C16118" s="301"/>
    </row>
    <row r="16119" spans="3:3" x14ac:dyDescent="0.2">
      <c r="C16119" s="301"/>
    </row>
    <row r="16120" spans="3:3" x14ac:dyDescent="0.2">
      <c r="C16120" s="13"/>
    </row>
    <row r="16121" spans="3:3" x14ac:dyDescent="0.2">
      <c r="C16121" s="301"/>
    </row>
    <row r="16122" spans="3:3" x14ac:dyDescent="0.2">
      <c r="C16122" s="301"/>
    </row>
    <row r="16123" spans="3:3" x14ac:dyDescent="0.2">
      <c r="C16123" s="13"/>
    </row>
    <row r="16124" spans="3:3" x14ac:dyDescent="0.2">
      <c r="C16124" s="301"/>
    </row>
    <row r="16125" spans="3:3" x14ac:dyDescent="0.2">
      <c r="C16125" s="301"/>
    </row>
    <row r="16126" spans="3:3" x14ac:dyDescent="0.2">
      <c r="C16126" s="13"/>
    </row>
    <row r="16127" spans="3:3" x14ac:dyDescent="0.2">
      <c r="C16127" s="301"/>
    </row>
    <row r="16128" spans="3:3" x14ac:dyDescent="0.2">
      <c r="C16128" s="301"/>
    </row>
    <row r="16129" spans="3:3" x14ac:dyDescent="0.2">
      <c r="C16129" s="13"/>
    </row>
    <row r="16130" spans="3:3" x14ac:dyDescent="0.2">
      <c r="C16130" s="301"/>
    </row>
    <row r="16131" spans="3:3" x14ac:dyDescent="0.2">
      <c r="C16131" s="301"/>
    </row>
    <row r="16132" spans="3:3" x14ac:dyDescent="0.2">
      <c r="C16132" s="13"/>
    </row>
    <row r="16133" spans="3:3" x14ac:dyDescent="0.2">
      <c r="C16133" s="301"/>
    </row>
    <row r="16134" spans="3:3" x14ac:dyDescent="0.2">
      <c r="C16134" s="301"/>
    </row>
    <row r="16135" spans="3:3" x14ac:dyDescent="0.2">
      <c r="C16135" s="13"/>
    </row>
    <row r="16136" spans="3:3" x14ac:dyDescent="0.2">
      <c r="C16136" s="301"/>
    </row>
    <row r="16137" spans="3:3" x14ac:dyDescent="0.2">
      <c r="C16137" s="301"/>
    </row>
    <row r="16138" spans="3:3" x14ac:dyDescent="0.2">
      <c r="C16138" s="13"/>
    </row>
    <row r="16139" spans="3:3" x14ac:dyDescent="0.2">
      <c r="C16139" s="301"/>
    </row>
    <row r="16140" spans="3:3" x14ac:dyDescent="0.2">
      <c r="C16140" s="301"/>
    </row>
    <row r="16141" spans="3:3" x14ac:dyDescent="0.2">
      <c r="C16141" s="13"/>
    </row>
    <row r="16142" spans="3:3" x14ac:dyDescent="0.2">
      <c r="C16142" s="301"/>
    </row>
    <row r="16143" spans="3:3" x14ac:dyDescent="0.2">
      <c r="C16143" s="301"/>
    </row>
    <row r="16144" spans="3:3" x14ac:dyDescent="0.2">
      <c r="C16144" s="13"/>
    </row>
    <row r="16145" spans="3:3" x14ac:dyDescent="0.2">
      <c r="C16145" s="301"/>
    </row>
    <row r="16146" spans="3:3" x14ac:dyDescent="0.2">
      <c r="C16146" s="301"/>
    </row>
    <row r="16147" spans="3:3" x14ac:dyDescent="0.2">
      <c r="C16147" s="13"/>
    </row>
    <row r="16148" spans="3:3" x14ac:dyDescent="0.2">
      <c r="C16148" s="301"/>
    </row>
    <row r="16149" spans="3:3" x14ac:dyDescent="0.2">
      <c r="C16149" s="301"/>
    </row>
    <row r="16150" spans="3:3" x14ac:dyDescent="0.2">
      <c r="C16150" s="13"/>
    </row>
    <row r="16151" spans="3:3" x14ac:dyDescent="0.2">
      <c r="C16151" s="301"/>
    </row>
    <row r="16152" spans="3:3" x14ac:dyDescent="0.2">
      <c r="C16152" s="301"/>
    </row>
    <row r="16153" spans="3:3" x14ac:dyDescent="0.2">
      <c r="C16153" s="13"/>
    </row>
    <row r="16154" spans="3:3" x14ac:dyDescent="0.2">
      <c r="C16154" s="301"/>
    </row>
    <row r="16155" spans="3:3" x14ac:dyDescent="0.2">
      <c r="C16155" s="301"/>
    </row>
    <row r="16156" spans="3:3" x14ac:dyDescent="0.2">
      <c r="C16156" s="13"/>
    </row>
    <row r="16157" spans="3:3" x14ac:dyDescent="0.2">
      <c r="C16157" s="301"/>
    </row>
    <row r="16158" spans="3:3" x14ac:dyDescent="0.2">
      <c r="C16158" s="301"/>
    </row>
    <row r="16159" spans="3:3" x14ac:dyDescent="0.2">
      <c r="C16159" s="13"/>
    </row>
    <row r="16160" spans="3:3" x14ac:dyDescent="0.2">
      <c r="C16160" s="301"/>
    </row>
    <row r="16161" spans="3:3" x14ac:dyDescent="0.2">
      <c r="C16161" s="301"/>
    </row>
    <row r="16162" spans="3:3" x14ac:dyDescent="0.2">
      <c r="C16162" s="13"/>
    </row>
    <row r="16163" spans="3:3" x14ac:dyDescent="0.2">
      <c r="C16163" s="301"/>
    </row>
    <row r="16164" spans="3:3" x14ac:dyDescent="0.2">
      <c r="C16164" s="301"/>
    </row>
    <row r="16165" spans="3:3" x14ac:dyDescent="0.2">
      <c r="C16165" s="13"/>
    </row>
    <row r="16166" spans="3:3" x14ac:dyDescent="0.2">
      <c r="C16166" s="301"/>
    </row>
    <row r="16167" spans="3:3" x14ac:dyDescent="0.2">
      <c r="C16167" s="301"/>
    </row>
    <row r="16168" spans="3:3" x14ac:dyDescent="0.2">
      <c r="C16168" s="13"/>
    </row>
    <row r="16169" spans="3:3" x14ac:dyDescent="0.2">
      <c r="C16169" s="301"/>
    </row>
    <row r="16170" spans="3:3" x14ac:dyDescent="0.2">
      <c r="C16170" s="301"/>
    </row>
    <row r="16171" spans="3:3" x14ac:dyDescent="0.2">
      <c r="C16171" s="13"/>
    </row>
    <row r="16172" spans="3:3" x14ac:dyDescent="0.2">
      <c r="C16172" s="301"/>
    </row>
    <row r="16173" spans="3:3" x14ac:dyDescent="0.2">
      <c r="C16173" s="301"/>
    </row>
    <row r="16174" spans="3:3" x14ac:dyDescent="0.2">
      <c r="C16174" s="13"/>
    </row>
    <row r="16175" spans="3:3" x14ac:dyDescent="0.2">
      <c r="C16175" s="301"/>
    </row>
    <row r="16176" spans="3:3" x14ac:dyDescent="0.2">
      <c r="C16176" s="301"/>
    </row>
    <row r="16177" spans="3:3" x14ac:dyDescent="0.2">
      <c r="C16177" s="13"/>
    </row>
    <row r="16178" spans="3:3" x14ac:dyDescent="0.2">
      <c r="C16178" s="301"/>
    </row>
    <row r="16179" spans="3:3" x14ac:dyDescent="0.2">
      <c r="C16179" s="301"/>
    </row>
    <row r="16180" spans="3:3" x14ac:dyDescent="0.2">
      <c r="C16180" s="13"/>
    </row>
    <row r="16181" spans="3:3" x14ac:dyDescent="0.2">
      <c r="C16181" s="301"/>
    </row>
    <row r="16182" spans="3:3" x14ac:dyDescent="0.2">
      <c r="C16182" s="301"/>
    </row>
    <row r="16183" spans="3:3" x14ac:dyDescent="0.2">
      <c r="C16183" s="13"/>
    </row>
    <row r="16184" spans="3:3" x14ac:dyDescent="0.2">
      <c r="C16184" s="301"/>
    </row>
    <row r="16185" spans="3:3" x14ac:dyDescent="0.2">
      <c r="C16185" s="301"/>
    </row>
    <row r="16186" spans="3:3" x14ac:dyDescent="0.2">
      <c r="C16186" s="13"/>
    </row>
    <row r="16187" spans="3:3" x14ac:dyDescent="0.2">
      <c r="C16187" s="301"/>
    </row>
    <row r="16188" spans="3:3" x14ac:dyDescent="0.2">
      <c r="C16188" s="301"/>
    </row>
    <row r="16189" spans="3:3" x14ac:dyDescent="0.2">
      <c r="C16189" s="13"/>
    </row>
    <row r="16190" spans="3:3" x14ac:dyDescent="0.2">
      <c r="C16190" s="301"/>
    </row>
    <row r="16191" spans="3:3" x14ac:dyDescent="0.2">
      <c r="C16191" s="301"/>
    </row>
    <row r="16192" spans="3:3" x14ac:dyDescent="0.2">
      <c r="C16192" s="13"/>
    </row>
    <row r="16193" spans="3:3" x14ac:dyDescent="0.2">
      <c r="C16193" s="301"/>
    </row>
    <row r="16194" spans="3:3" x14ac:dyDescent="0.2">
      <c r="C16194" s="301"/>
    </row>
    <row r="16195" spans="3:3" x14ac:dyDescent="0.2">
      <c r="C16195" s="13"/>
    </row>
    <row r="16196" spans="3:3" x14ac:dyDescent="0.2">
      <c r="C16196" s="301"/>
    </row>
    <row r="16197" spans="3:3" x14ac:dyDescent="0.2">
      <c r="C16197" s="301"/>
    </row>
    <row r="16198" spans="3:3" x14ac:dyDescent="0.2">
      <c r="C16198" s="13"/>
    </row>
    <row r="16199" spans="3:3" x14ac:dyDescent="0.2">
      <c r="C16199" s="301"/>
    </row>
    <row r="16200" spans="3:3" x14ac:dyDescent="0.2">
      <c r="C16200" s="301"/>
    </row>
    <row r="16201" spans="3:3" x14ac:dyDescent="0.2">
      <c r="C16201" s="13"/>
    </row>
    <row r="16202" spans="3:3" x14ac:dyDescent="0.2">
      <c r="C16202" s="301"/>
    </row>
    <row r="16203" spans="3:3" x14ac:dyDescent="0.2">
      <c r="C16203" s="301"/>
    </row>
    <row r="16204" spans="3:3" x14ac:dyDescent="0.2">
      <c r="C16204" s="13"/>
    </row>
    <row r="16205" spans="3:3" x14ac:dyDescent="0.2">
      <c r="C16205" s="301"/>
    </row>
    <row r="16206" spans="3:3" x14ac:dyDescent="0.2">
      <c r="C16206" s="301"/>
    </row>
    <row r="16207" spans="3:3" x14ac:dyDescent="0.2">
      <c r="C16207" s="13"/>
    </row>
    <row r="16208" spans="3:3" x14ac:dyDescent="0.2">
      <c r="C16208" s="301"/>
    </row>
    <row r="16209" spans="3:3" x14ac:dyDescent="0.2">
      <c r="C16209" s="301"/>
    </row>
    <row r="16210" spans="3:3" x14ac:dyDescent="0.2">
      <c r="C16210" s="13"/>
    </row>
    <row r="16211" spans="3:3" x14ac:dyDescent="0.2">
      <c r="C16211" s="301"/>
    </row>
    <row r="16212" spans="3:3" x14ac:dyDescent="0.2">
      <c r="C16212" s="301"/>
    </row>
    <row r="16213" spans="3:3" x14ac:dyDescent="0.2">
      <c r="C16213" s="13"/>
    </row>
    <row r="16214" spans="3:3" x14ac:dyDescent="0.2">
      <c r="C16214" s="301"/>
    </row>
    <row r="16215" spans="3:3" x14ac:dyDescent="0.2">
      <c r="C16215" s="301"/>
    </row>
    <row r="16216" spans="3:3" x14ac:dyDescent="0.2">
      <c r="C16216" s="13"/>
    </row>
    <row r="16217" spans="3:3" x14ac:dyDescent="0.2">
      <c r="C16217" s="301"/>
    </row>
    <row r="16218" spans="3:3" x14ac:dyDescent="0.2">
      <c r="C16218" s="301"/>
    </row>
    <row r="16219" spans="3:3" x14ac:dyDescent="0.2">
      <c r="C16219" s="13"/>
    </row>
    <row r="16220" spans="3:3" x14ac:dyDescent="0.2">
      <c r="C16220" s="301"/>
    </row>
    <row r="16221" spans="3:3" x14ac:dyDescent="0.2">
      <c r="C16221" s="301"/>
    </row>
    <row r="16222" spans="3:3" x14ac:dyDescent="0.2">
      <c r="C16222" s="13"/>
    </row>
    <row r="16223" spans="3:3" x14ac:dyDescent="0.2">
      <c r="C16223" s="301"/>
    </row>
    <row r="16224" spans="3:3" x14ac:dyDescent="0.2">
      <c r="C16224" s="301"/>
    </row>
    <row r="16225" spans="3:3" x14ac:dyDescent="0.2">
      <c r="C16225" s="13"/>
    </row>
    <row r="16226" spans="3:3" x14ac:dyDescent="0.2">
      <c r="C16226" s="301"/>
    </row>
    <row r="16227" spans="3:3" x14ac:dyDescent="0.2">
      <c r="C16227" s="301"/>
    </row>
    <row r="16228" spans="3:3" x14ac:dyDescent="0.2">
      <c r="C16228" s="13"/>
    </row>
    <row r="16229" spans="3:3" x14ac:dyDescent="0.2">
      <c r="C16229" s="301"/>
    </row>
    <row r="16230" spans="3:3" x14ac:dyDescent="0.2">
      <c r="C16230" s="301"/>
    </row>
    <row r="16231" spans="3:3" x14ac:dyDescent="0.2">
      <c r="C16231" s="13"/>
    </row>
    <row r="16232" spans="3:3" x14ac:dyDescent="0.2">
      <c r="C16232" s="301"/>
    </row>
    <row r="16233" spans="3:3" x14ac:dyDescent="0.2">
      <c r="C16233" s="301"/>
    </row>
    <row r="16234" spans="3:3" x14ac:dyDescent="0.2">
      <c r="C16234" s="13"/>
    </row>
    <row r="16235" spans="3:3" x14ac:dyDescent="0.2">
      <c r="C16235" s="301"/>
    </row>
    <row r="16236" spans="3:3" x14ac:dyDescent="0.2">
      <c r="C16236" s="301"/>
    </row>
    <row r="16237" spans="3:3" x14ac:dyDescent="0.2">
      <c r="C16237" s="13"/>
    </row>
    <row r="16238" spans="3:3" x14ac:dyDescent="0.2">
      <c r="C16238" s="301"/>
    </row>
    <row r="16239" spans="3:3" x14ac:dyDescent="0.2">
      <c r="C16239" s="301"/>
    </row>
    <row r="16240" spans="3:3" x14ac:dyDescent="0.2">
      <c r="C16240" s="13"/>
    </row>
    <row r="16241" spans="3:3" x14ac:dyDescent="0.2">
      <c r="C16241" s="301"/>
    </row>
    <row r="16242" spans="3:3" x14ac:dyDescent="0.2">
      <c r="C16242" s="301"/>
    </row>
    <row r="16243" spans="3:3" x14ac:dyDescent="0.2">
      <c r="C16243" s="13"/>
    </row>
    <row r="16244" spans="3:3" x14ac:dyDescent="0.2">
      <c r="C16244" s="301"/>
    </row>
    <row r="16245" spans="3:3" x14ac:dyDescent="0.2">
      <c r="C16245" s="301"/>
    </row>
    <row r="16246" spans="3:3" x14ac:dyDescent="0.2">
      <c r="C16246" s="13"/>
    </row>
    <row r="16247" spans="3:3" x14ac:dyDescent="0.2">
      <c r="C16247" s="301"/>
    </row>
    <row r="16248" spans="3:3" x14ac:dyDescent="0.2">
      <c r="C16248" s="301"/>
    </row>
    <row r="16249" spans="3:3" x14ac:dyDescent="0.2">
      <c r="C16249" s="13"/>
    </row>
    <row r="16250" spans="3:3" x14ac:dyDescent="0.2">
      <c r="C16250" s="301"/>
    </row>
    <row r="16251" spans="3:3" x14ac:dyDescent="0.2">
      <c r="C16251" s="301"/>
    </row>
    <row r="16252" spans="3:3" x14ac:dyDescent="0.2">
      <c r="C16252" s="13"/>
    </row>
    <row r="16253" spans="3:3" x14ac:dyDescent="0.2">
      <c r="C16253" s="301"/>
    </row>
    <row r="16254" spans="3:3" x14ac:dyDescent="0.2">
      <c r="C16254" s="301"/>
    </row>
    <row r="16255" spans="3:3" x14ac:dyDescent="0.2">
      <c r="C16255" s="13"/>
    </row>
    <row r="16256" spans="3:3" x14ac:dyDescent="0.2">
      <c r="C16256" s="301"/>
    </row>
    <row r="16257" spans="3:3" x14ac:dyDescent="0.2">
      <c r="C16257" s="301"/>
    </row>
    <row r="16258" spans="3:3" x14ac:dyDescent="0.2">
      <c r="C16258" s="13"/>
    </row>
    <row r="16259" spans="3:3" x14ac:dyDescent="0.2">
      <c r="C16259" s="301"/>
    </row>
    <row r="16260" spans="3:3" x14ac:dyDescent="0.2">
      <c r="C16260" s="301"/>
    </row>
    <row r="16261" spans="3:3" x14ac:dyDescent="0.2">
      <c r="C16261" s="13"/>
    </row>
    <row r="16262" spans="3:3" x14ac:dyDescent="0.2">
      <c r="C16262" s="301"/>
    </row>
    <row r="16263" spans="3:3" x14ac:dyDescent="0.2">
      <c r="C16263" s="301"/>
    </row>
    <row r="16264" spans="3:3" x14ac:dyDescent="0.2">
      <c r="C16264" s="13"/>
    </row>
    <row r="16265" spans="3:3" x14ac:dyDescent="0.2">
      <c r="C16265" s="301"/>
    </row>
    <row r="16266" spans="3:3" x14ac:dyDescent="0.2">
      <c r="C16266" s="301"/>
    </row>
    <row r="16267" spans="3:3" x14ac:dyDescent="0.2">
      <c r="C16267" s="13"/>
    </row>
    <row r="16268" spans="3:3" x14ac:dyDescent="0.2">
      <c r="C16268" s="301"/>
    </row>
    <row r="16269" spans="3:3" x14ac:dyDescent="0.2">
      <c r="C16269" s="301"/>
    </row>
    <row r="16270" spans="3:3" x14ac:dyDescent="0.2">
      <c r="C16270" s="13"/>
    </row>
    <row r="16271" spans="3:3" x14ac:dyDescent="0.2">
      <c r="C16271" s="301"/>
    </row>
    <row r="16272" spans="3:3" x14ac:dyDescent="0.2">
      <c r="C16272" s="301"/>
    </row>
    <row r="16273" spans="3:3" x14ac:dyDescent="0.2">
      <c r="C16273" s="13"/>
    </row>
    <row r="16274" spans="3:3" x14ac:dyDescent="0.2">
      <c r="C16274" s="301"/>
    </row>
    <row r="16275" spans="3:3" x14ac:dyDescent="0.2">
      <c r="C16275" s="301"/>
    </row>
    <row r="16276" spans="3:3" x14ac:dyDescent="0.2">
      <c r="C16276" s="13"/>
    </row>
    <row r="16277" spans="3:3" x14ac:dyDescent="0.2">
      <c r="C16277" s="301"/>
    </row>
    <row r="16278" spans="3:3" x14ac:dyDescent="0.2">
      <c r="C16278" s="301"/>
    </row>
    <row r="16279" spans="3:3" x14ac:dyDescent="0.2">
      <c r="C16279" s="13"/>
    </row>
    <row r="16280" spans="3:3" x14ac:dyDescent="0.2">
      <c r="C16280" s="301"/>
    </row>
    <row r="16281" spans="3:3" x14ac:dyDescent="0.2">
      <c r="C16281" s="301"/>
    </row>
    <row r="16282" spans="3:3" x14ac:dyDescent="0.2">
      <c r="C16282" s="13"/>
    </row>
    <row r="16283" spans="3:3" x14ac:dyDescent="0.2">
      <c r="C16283" s="301"/>
    </row>
    <row r="16284" spans="3:3" x14ac:dyDescent="0.2">
      <c r="C16284" s="301"/>
    </row>
    <row r="16285" spans="3:3" x14ac:dyDescent="0.2">
      <c r="C16285" s="13"/>
    </row>
    <row r="16286" spans="3:3" x14ac:dyDescent="0.2">
      <c r="C16286" s="301"/>
    </row>
    <row r="16287" spans="3:3" x14ac:dyDescent="0.2">
      <c r="C16287" s="301"/>
    </row>
    <row r="16288" spans="3:3" x14ac:dyDescent="0.2">
      <c r="C16288" s="13"/>
    </row>
    <row r="16289" spans="3:3" x14ac:dyDescent="0.2">
      <c r="C16289" s="301"/>
    </row>
    <row r="16290" spans="3:3" x14ac:dyDescent="0.2">
      <c r="C16290" s="301"/>
    </row>
    <row r="16291" spans="3:3" x14ac:dyDescent="0.2">
      <c r="C16291" s="13"/>
    </row>
    <row r="16292" spans="3:3" x14ac:dyDescent="0.2">
      <c r="C16292" s="301"/>
    </row>
    <row r="16293" spans="3:3" x14ac:dyDescent="0.2">
      <c r="C16293" s="301"/>
    </row>
    <row r="16294" spans="3:3" x14ac:dyDescent="0.2">
      <c r="C16294" s="13"/>
    </row>
    <row r="16295" spans="3:3" x14ac:dyDescent="0.2">
      <c r="C16295" s="301"/>
    </row>
    <row r="16296" spans="3:3" x14ac:dyDescent="0.2">
      <c r="C16296" s="301"/>
    </row>
    <row r="16297" spans="3:3" x14ac:dyDescent="0.2">
      <c r="C16297" s="13"/>
    </row>
    <row r="16298" spans="3:3" x14ac:dyDescent="0.2">
      <c r="C16298" s="301"/>
    </row>
    <row r="16299" spans="3:3" x14ac:dyDescent="0.2">
      <c r="C16299" s="301"/>
    </row>
    <row r="16300" spans="3:3" x14ac:dyDescent="0.2">
      <c r="C16300" s="13"/>
    </row>
    <row r="16301" spans="3:3" x14ac:dyDescent="0.2">
      <c r="C16301" s="301"/>
    </row>
    <row r="16302" spans="3:3" x14ac:dyDescent="0.2">
      <c r="C16302" s="301"/>
    </row>
    <row r="16303" spans="3:3" x14ac:dyDescent="0.2">
      <c r="C16303" s="13"/>
    </row>
    <row r="16304" spans="3:3" x14ac:dyDescent="0.2">
      <c r="C16304" s="301"/>
    </row>
    <row r="16305" spans="3:3" x14ac:dyDescent="0.2">
      <c r="C16305" s="301"/>
    </row>
    <row r="16306" spans="3:3" x14ac:dyDescent="0.2">
      <c r="C16306" s="13"/>
    </row>
    <row r="16307" spans="3:3" x14ac:dyDescent="0.2">
      <c r="C16307" s="301"/>
    </row>
    <row r="16308" spans="3:3" x14ac:dyDescent="0.2">
      <c r="C16308" s="301"/>
    </row>
    <row r="16309" spans="3:3" x14ac:dyDescent="0.2">
      <c r="C16309" s="13"/>
    </row>
    <row r="16310" spans="3:3" x14ac:dyDescent="0.2">
      <c r="C16310" s="301"/>
    </row>
    <row r="16311" spans="3:3" x14ac:dyDescent="0.2">
      <c r="C16311" s="301"/>
    </row>
    <row r="16312" spans="3:3" x14ac:dyDescent="0.2">
      <c r="C16312" s="13"/>
    </row>
    <row r="16313" spans="3:3" x14ac:dyDescent="0.2">
      <c r="C16313" s="301"/>
    </row>
    <row r="16314" spans="3:3" x14ac:dyDescent="0.2">
      <c r="C16314" s="301"/>
    </row>
    <row r="16315" spans="3:3" x14ac:dyDescent="0.2">
      <c r="C16315" s="13"/>
    </row>
    <row r="16316" spans="3:3" x14ac:dyDescent="0.2">
      <c r="C16316" s="301"/>
    </row>
    <row r="16317" spans="3:3" x14ac:dyDescent="0.2">
      <c r="C16317" s="301"/>
    </row>
    <row r="16318" spans="3:3" x14ac:dyDescent="0.2">
      <c r="C16318" s="13"/>
    </row>
    <row r="16319" spans="3:3" x14ac:dyDescent="0.2">
      <c r="C16319" s="301"/>
    </row>
    <row r="16320" spans="3:3" x14ac:dyDescent="0.2">
      <c r="C16320" s="301"/>
    </row>
    <row r="16321" spans="3:3" x14ac:dyDescent="0.2">
      <c r="C16321" s="13"/>
    </row>
    <row r="16322" spans="3:3" x14ac:dyDescent="0.2">
      <c r="C16322" s="301"/>
    </row>
    <row r="16323" spans="3:3" x14ac:dyDescent="0.2">
      <c r="C16323" s="301"/>
    </row>
    <row r="16324" spans="3:3" x14ac:dyDescent="0.2">
      <c r="C16324" s="13"/>
    </row>
    <row r="16325" spans="3:3" x14ac:dyDescent="0.2">
      <c r="C16325" s="301"/>
    </row>
    <row r="16326" spans="3:3" x14ac:dyDescent="0.2">
      <c r="C16326" s="301"/>
    </row>
    <row r="16327" spans="3:3" x14ac:dyDescent="0.2">
      <c r="C16327" s="13"/>
    </row>
    <row r="16328" spans="3:3" x14ac:dyDescent="0.2">
      <c r="C16328" s="301"/>
    </row>
    <row r="16329" spans="3:3" x14ac:dyDescent="0.2">
      <c r="C16329" s="301"/>
    </row>
    <row r="16330" spans="3:3" x14ac:dyDescent="0.2">
      <c r="C16330" s="13"/>
    </row>
    <row r="16331" spans="3:3" x14ac:dyDescent="0.2">
      <c r="C16331" s="301"/>
    </row>
    <row r="16332" spans="3:3" x14ac:dyDescent="0.2">
      <c r="C16332" s="301"/>
    </row>
    <row r="16333" spans="3:3" x14ac:dyDescent="0.2">
      <c r="C16333" s="13"/>
    </row>
    <row r="16334" spans="3:3" x14ac:dyDescent="0.2">
      <c r="C16334" s="301"/>
    </row>
    <row r="16335" spans="3:3" x14ac:dyDescent="0.2">
      <c r="C16335" s="301"/>
    </row>
    <row r="16336" spans="3:3" x14ac:dyDescent="0.2">
      <c r="C16336" s="13"/>
    </row>
    <row r="16337" spans="3:3" x14ac:dyDescent="0.2">
      <c r="C16337" s="301"/>
    </row>
    <row r="16338" spans="3:3" x14ac:dyDescent="0.2">
      <c r="C16338" s="301"/>
    </row>
    <row r="16339" spans="3:3" x14ac:dyDescent="0.2">
      <c r="C16339" s="13"/>
    </row>
    <row r="16340" spans="3:3" x14ac:dyDescent="0.2">
      <c r="C16340" s="301"/>
    </row>
    <row r="16341" spans="3:3" x14ac:dyDescent="0.2">
      <c r="C16341" s="301"/>
    </row>
    <row r="16342" spans="3:3" x14ac:dyDescent="0.2">
      <c r="C16342" s="13"/>
    </row>
    <row r="16343" spans="3:3" x14ac:dyDescent="0.2">
      <c r="C16343" s="301"/>
    </row>
    <row r="16344" spans="3:3" x14ac:dyDescent="0.2">
      <c r="C16344" s="301"/>
    </row>
    <row r="16345" spans="3:3" x14ac:dyDescent="0.2">
      <c r="C16345" s="13"/>
    </row>
    <row r="16346" spans="3:3" x14ac:dyDescent="0.2">
      <c r="C16346" s="301"/>
    </row>
    <row r="16347" spans="3:3" x14ac:dyDescent="0.2">
      <c r="C16347" s="301"/>
    </row>
    <row r="16348" spans="3:3" x14ac:dyDescent="0.2">
      <c r="C16348" s="13"/>
    </row>
    <row r="16349" spans="3:3" x14ac:dyDescent="0.2">
      <c r="C16349" s="301"/>
    </row>
    <row r="16350" spans="3:3" x14ac:dyDescent="0.2">
      <c r="C16350" s="301"/>
    </row>
    <row r="16351" spans="3:3" x14ac:dyDescent="0.2">
      <c r="C16351" s="13"/>
    </row>
    <row r="16352" spans="3:3" x14ac:dyDescent="0.2">
      <c r="C16352" s="301"/>
    </row>
    <row r="16353" spans="3:3" x14ac:dyDescent="0.2">
      <c r="C16353" s="301"/>
    </row>
    <row r="16354" spans="3:3" x14ac:dyDescent="0.2">
      <c r="C16354" s="13"/>
    </row>
    <row r="16355" spans="3:3" x14ac:dyDescent="0.2">
      <c r="C16355" s="301"/>
    </row>
    <row r="16356" spans="3:3" x14ac:dyDescent="0.2">
      <c r="C16356" s="301"/>
    </row>
    <row r="16357" spans="3:3" x14ac:dyDescent="0.2">
      <c r="C16357" s="13"/>
    </row>
    <row r="16358" spans="3:3" x14ac:dyDescent="0.2">
      <c r="C16358" s="301"/>
    </row>
    <row r="16359" spans="3:3" x14ac:dyDescent="0.2">
      <c r="C16359" s="301"/>
    </row>
    <row r="16360" spans="3:3" x14ac:dyDescent="0.2">
      <c r="C16360" s="13"/>
    </row>
    <row r="16361" spans="3:3" x14ac:dyDescent="0.2">
      <c r="C16361" s="301"/>
    </row>
    <row r="16362" spans="3:3" x14ac:dyDescent="0.2">
      <c r="C16362" s="301"/>
    </row>
    <row r="16363" spans="3:3" x14ac:dyDescent="0.2">
      <c r="C16363" s="13"/>
    </row>
    <row r="16364" spans="3:3" x14ac:dyDescent="0.2">
      <c r="C16364" s="301"/>
    </row>
    <row r="16365" spans="3:3" x14ac:dyDescent="0.2">
      <c r="C16365" s="301"/>
    </row>
    <row r="16366" spans="3:3" x14ac:dyDescent="0.2">
      <c r="C16366" s="13"/>
    </row>
    <row r="16367" spans="3:3" x14ac:dyDescent="0.2">
      <c r="C16367" s="301"/>
    </row>
    <row r="16368" spans="3:3" x14ac:dyDescent="0.2">
      <c r="C16368" s="301"/>
    </row>
    <row r="16369" spans="3:3" x14ac:dyDescent="0.2">
      <c r="C16369" s="13"/>
    </row>
    <row r="16370" spans="3:3" x14ac:dyDescent="0.2">
      <c r="C16370" s="301"/>
    </row>
    <row r="16371" spans="3:3" x14ac:dyDescent="0.2">
      <c r="C16371" s="301"/>
    </row>
    <row r="16372" spans="3:3" x14ac:dyDescent="0.2">
      <c r="C16372" s="13"/>
    </row>
    <row r="16373" spans="3:3" x14ac:dyDescent="0.2">
      <c r="C16373" s="301"/>
    </row>
    <row r="16374" spans="3:3" x14ac:dyDescent="0.2">
      <c r="C16374" s="301"/>
    </row>
    <row r="16375" spans="3:3" x14ac:dyDescent="0.2">
      <c r="C16375" s="13"/>
    </row>
    <row r="16376" spans="3:3" x14ac:dyDescent="0.2">
      <c r="C16376" s="301"/>
    </row>
    <row r="16377" spans="3:3" x14ac:dyDescent="0.2">
      <c r="C16377" s="301"/>
    </row>
    <row r="16378" spans="3:3" x14ac:dyDescent="0.2">
      <c r="C16378" s="13"/>
    </row>
    <row r="16379" spans="3:3" x14ac:dyDescent="0.2">
      <c r="C16379" s="301"/>
    </row>
    <row r="16380" spans="3:3" x14ac:dyDescent="0.2">
      <c r="C16380" s="301"/>
    </row>
    <row r="16381" spans="3:3" x14ac:dyDescent="0.2">
      <c r="C16381" s="13"/>
    </row>
    <row r="16382" spans="3:3" x14ac:dyDescent="0.2">
      <c r="C16382" s="301"/>
    </row>
    <row r="16383" spans="3:3" x14ac:dyDescent="0.2">
      <c r="C16383" s="301"/>
    </row>
    <row r="16384" spans="3:3" x14ac:dyDescent="0.2">
      <c r="C16384" s="13"/>
    </row>
    <row r="16385" spans="3:3" x14ac:dyDescent="0.2">
      <c r="C16385" s="301"/>
    </row>
    <row r="16386" spans="3:3" x14ac:dyDescent="0.2">
      <c r="C16386" s="301"/>
    </row>
    <row r="16387" spans="3:3" x14ac:dyDescent="0.2">
      <c r="C16387" s="13"/>
    </row>
    <row r="16388" spans="3:3" x14ac:dyDescent="0.2">
      <c r="C16388" s="301"/>
    </row>
    <row r="16389" spans="3:3" x14ac:dyDescent="0.2">
      <c r="C16389" s="301"/>
    </row>
    <row r="16390" spans="3:3" x14ac:dyDescent="0.2">
      <c r="C16390" s="13"/>
    </row>
    <row r="16391" spans="3:3" x14ac:dyDescent="0.2">
      <c r="C16391" s="301"/>
    </row>
    <row r="16392" spans="3:3" x14ac:dyDescent="0.2">
      <c r="C16392" s="301"/>
    </row>
    <row r="16393" spans="3:3" x14ac:dyDescent="0.2">
      <c r="C16393" s="13"/>
    </row>
    <row r="16394" spans="3:3" x14ac:dyDescent="0.2">
      <c r="C16394" s="301"/>
    </row>
    <row r="16395" spans="3:3" x14ac:dyDescent="0.2">
      <c r="C16395" s="301"/>
    </row>
    <row r="16396" spans="3:3" x14ac:dyDescent="0.2">
      <c r="C16396" s="13"/>
    </row>
    <row r="16397" spans="3:3" x14ac:dyDescent="0.2">
      <c r="C16397" s="301"/>
    </row>
    <row r="16398" spans="3:3" x14ac:dyDescent="0.2">
      <c r="C16398" s="301"/>
    </row>
    <row r="16399" spans="3:3" x14ac:dyDescent="0.2">
      <c r="C16399" s="13"/>
    </row>
    <row r="16400" spans="3:3" x14ac:dyDescent="0.2">
      <c r="C16400" s="301"/>
    </row>
    <row r="16401" spans="3:3" x14ac:dyDescent="0.2">
      <c r="C16401" s="301"/>
    </row>
    <row r="16402" spans="3:3" x14ac:dyDescent="0.2">
      <c r="C16402" s="13"/>
    </row>
    <row r="16403" spans="3:3" x14ac:dyDescent="0.2">
      <c r="C16403" s="301"/>
    </row>
    <row r="16404" spans="3:3" x14ac:dyDescent="0.2">
      <c r="C16404" s="301"/>
    </row>
    <row r="16405" spans="3:3" x14ac:dyDescent="0.2">
      <c r="C16405" s="13"/>
    </row>
    <row r="16406" spans="3:3" x14ac:dyDescent="0.2">
      <c r="C16406" s="301"/>
    </row>
    <row r="16407" spans="3:3" x14ac:dyDescent="0.2">
      <c r="C16407" s="301"/>
    </row>
    <row r="16408" spans="3:3" x14ac:dyDescent="0.2">
      <c r="C16408" s="13"/>
    </row>
    <row r="16409" spans="3:3" x14ac:dyDescent="0.2">
      <c r="C16409" s="301"/>
    </row>
    <row r="16410" spans="3:3" x14ac:dyDescent="0.2">
      <c r="C16410" s="301"/>
    </row>
    <row r="16411" spans="3:3" x14ac:dyDescent="0.2">
      <c r="C16411" s="13"/>
    </row>
    <row r="16412" spans="3:3" x14ac:dyDescent="0.2">
      <c r="C16412" s="301"/>
    </row>
    <row r="16413" spans="3:3" x14ac:dyDescent="0.2">
      <c r="C16413" s="301"/>
    </row>
    <row r="16414" spans="3:3" x14ac:dyDescent="0.2">
      <c r="C16414" s="13"/>
    </row>
    <row r="16415" spans="3:3" x14ac:dyDescent="0.2">
      <c r="C16415" s="301"/>
    </row>
    <row r="16416" spans="3:3" x14ac:dyDescent="0.2">
      <c r="C16416" s="301"/>
    </row>
    <row r="16417" spans="3:3" x14ac:dyDescent="0.2">
      <c r="C16417" s="13"/>
    </row>
    <row r="16418" spans="3:3" x14ac:dyDescent="0.2">
      <c r="C16418" s="301"/>
    </row>
    <row r="16419" spans="3:3" x14ac:dyDescent="0.2">
      <c r="C16419" s="301"/>
    </row>
    <row r="16420" spans="3:3" x14ac:dyDescent="0.2">
      <c r="C16420" s="13"/>
    </row>
    <row r="16421" spans="3:3" x14ac:dyDescent="0.2">
      <c r="C16421" s="301"/>
    </row>
    <row r="16422" spans="3:3" x14ac:dyDescent="0.2">
      <c r="C16422" s="301"/>
    </row>
    <row r="16423" spans="3:3" x14ac:dyDescent="0.2">
      <c r="C16423" s="13"/>
    </row>
    <row r="16424" spans="3:3" x14ac:dyDescent="0.2">
      <c r="C16424" s="301"/>
    </row>
    <row r="16425" spans="3:3" x14ac:dyDescent="0.2">
      <c r="C16425" s="301"/>
    </row>
    <row r="16426" spans="3:3" x14ac:dyDescent="0.2">
      <c r="C16426" s="13"/>
    </row>
    <row r="16427" spans="3:3" x14ac:dyDescent="0.2">
      <c r="C16427" s="301"/>
    </row>
    <row r="16428" spans="3:3" x14ac:dyDescent="0.2">
      <c r="C16428" s="301"/>
    </row>
    <row r="16429" spans="3:3" x14ac:dyDescent="0.2">
      <c r="C16429" s="13"/>
    </row>
    <row r="16430" spans="3:3" x14ac:dyDescent="0.2">
      <c r="C16430" s="301"/>
    </row>
    <row r="16431" spans="3:3" x14ac:dyDescent="0.2">
      <c r="C16431" s="301"/>
    </row>
    <row r="16432" spans="3:3" x14ac:dyDescent="0.2">
      <c r="C16432" s="13"/>
    </row>
    <row r="16433" spans="3:3" x14ac:dyDescent="0.2">
      <c r="C16433" s="301"/>
    </row>
    <row r="16434" spans="3:3" x14ac:dyDescent="0.2">
      <c r="C16434" s="301"/>
    </row>
    <row r="16435" spans="3:3" x14ac:dyDescent="0.2">
      <c r="C16435" s="13"/>
    </row>
    <row r="16436" spans="3:3" x14ac:dyDescent="0.2">
      <c r="C16436" s="301"/>
    </row>
    <row r="16437" spans="3:3" x14ac:dyDescent="0.2">
      <c r="C16437" s="301"/>
    </row>
    <row r="16438" spans="3:3" x14ac:dyDescent="0.2">
      <c r="C16438" s="13"/>
    </row>
    <row r="16439" spans="3:3" x14ac:dyDescent="0.2">
      <c r="C16439" s="301"/>
    </row>
    <row r="16440" spans="3:3" x14ac:dyDescent="0.2">
      <c r="C16440" s="301"/>
    </row>
    <row r="16441" spans="3:3" x14ac:dyDescent="0.2">
      <c r="C16441" s="13"/>
    </row>
    <row r="16442" spans="3:3" x14ac:dyDescent="0.2">
      <c r="C16442" s="301"/>
    </row>
    <row r="16443" spans="3:3" x14ac:dyDescent="0.2">
      <c r="C16443" s="301"/>
    </row>
    <row r="16444" spans="3:3" x14ac:dyDescent="0.2">
      <c r="C16444" s="13"/>
    </row>
    <row r="16445" spans="3:3" x14ac:dyDescent="0.2">
      <c r="C16445" s="301"/>
    </row>
    <row r="16446" spans="3:3" x14ac:dyDescent="0.2">
      <c r="C16446" s="301"/>
    </row>
    <row r="16447" spans="3:3" x14ac:dyDescent="0.2">
      <c r="C16447" s="13"/>
    </row>
    <row r="16448" spans="3:3" x14ac:dyDescent="0.2">
      <c r="C16448" s="301"/>
    </row>
    <row r="16449" spans="3:3" x14ac:dyDescent="0.2">
      <c r="C16449" s="301"/>
    </row>
    <row r="16450" spans="3:3" x14ac:dyDescent="0.2">
      <c r="C16450" s="13"/>
    </row>
    <row r="16451" spans="3:3" x14ac:dyDescent="0.2">
      <c r="C16451" s="301"/>
    </row>
    <row r="16452" spans="3:3" x14ac:dyDescent="0.2">
      <c r="C16452" s="301"/>
    </row>
    <row r="16453" spans="3:3" x14ac:dyDescent="0.2">
      <c r="C16453" s="13"/>
    </row>
    <row r="16454" spans="3:3" x14ac:dyDescent="0.2">
      <c r="C16454" s="301"/>
    </row>
    <row r="16455" spans="3:3" x14ac:dyDescent="0.2">
      <c r="C16455" s="301"/>
    </row>
    <row r="16456" spans="3:3" x14ac:dyDescent="0.2">
      <c r="C16456" s="13"/>
    </row>
    <row r="16457" spans="3:3" x14ac:dyDescent="0.2">
      <c r="C16457" s="301"/>
    </row>
    <row r="16458" spans="3:3" x14ac:dyDescent="0.2">
      <c r="C16458" s="301"/>
    </row>
    <row r="16459" spans="3:3" x14ac:dyDescent="0.2">
      <c r="C16459" s="13"/>
    </row>
    <row r="16460" spans="3:3" x14ac:dyDescent="0.2">
      <c r="C16460" s="301"/>
    </row>
    <row r="16461" spans="3:3" x14ac:dyDescent="0.2">
      <c r="C16461" s="301"/>
    </row>
    <row r="16462" spans="3:3" x14ac:dyDescent="0.2">
      <c r="C16462" s="13"/>
    </row>
    <row r="16463" spans="3:3" x14ac:dyDescent="0.2">
      <c r="C16463" s="301"/>
    </row>
    <row r="16464" spans="3:3" x14ac:dyDescent="0.2">
      <c r="C16464" s="301"/>
    </row>
    <row r="16465" spans="3:3" x14ac:dyDescent="0.2">
      <c r="C16465" s="13"/>
    </row>
    <row r="16466" spans="3:3" x14ac:dyDescent="0.2">
      <c r="C16466" s="301"/>
    </row>
    <row r="16467" spans="3:3" x14ac:dyDescent="0.2">
      <c r="C16467" s="301"/>
    </row>
    <row r="16468" spans="3:3" x14ac:dyDescent="0.2">
      <c r="C16468" s="13"/>
    </row>
    <row r="16469" spans="3:3" x14ac:dyDescent="0.2">
      <c r="C16469" s="301"/>
    </row>
    <row r="16470" spans="3:3" x14ac:dyDescent="0.2">
      <c r="C16470" s="301"/>
    </row>
    <row r="16471" spans="3:3" x14ac:dyDescent="0.2">
      <c r="C16471" s="13"/>
    </row>
    <row r="16472" spans="3:3" x14ac:dyDescent="0.2">
      <c r="C16472" s="301"/>
    </row>
    <row r="16473" spans="3:3" x14ac:dyDescent="0.2">
      <c r="C16473" s="301"/>
    </row>
    <row r="16474" spans="3:3" x14ac:dyDescent="0.2">
      <c r="C16474" s="13"/>
    </row>
    <row r="16475" spans="3:3" x14ac:dyDescent="0.2">
      <c r="C16475" s="301"/>
    </row>
    <row r="16476" spans="3:3" x14ac:dyDescent="0.2">
      <c r="C16476" s="301"/>
    </row>
    <row r="16477" spans="3:3" x14ac:dyDescent="0.2">
      <c r="C16477" s="13"/>
    </row>
    <row r="16478" spans="3:3" x14ac:dyDescent="0.2">
      <c r="C16478" s="301"/>
    </row>
    <row r="16479" spans="3:3" x14ac:dyDescent="0.2">
      <c r="C16479" s="301"/>
    </row>
    <row r="16480" spans="3:3" x14ac:dyDescent="0.2">
      <c r="C16480" s="13"/>
    </row>
    <row r="16481" spans="3:3" x14ac:dyDescent="0.2">
      <c r="C16481" s="301"/>
    </row>
    <row r="16482" spans="3:3" x14ac:dyDescent="0.2">
      <c r="C16482" s="301"/>
    </row>
    <row r="16483" spans="3:3" x14ac:dyDescent="0.2">
      <c r="C16483" s="13"/>
    </row>
    <row r="16484" spans="3:3" x14ac:dyDescent="0.2">
      <c r="C16484" s="301"/>
    </row>
    <row r="16485" spans="3:3" x14ac:dyDescent="0.2">
      <c r="C16485" s="301"/>
    </row>
    <row r="16486" spans="3:3" x14ac:dyDescent="0.2">
      <c r="C16486" s="13"/>
    </row>
    <row r="16487" spans="3:3" x14ac:dyDescent="0.2">
      <c r="C16487" s="301"/>
    </row>
    <row r="16488" spans="3:3" x14ac:dyDescent="0.2">
      <c r="C16488" s="301"/>
    </row>
    <row r="16489" spans="3:3" x14ac:dyDescent="0.2">
      <c r="C16489" s="13"/>
    </row>
    <row r="16490" spans="3:3" x14ac:dyDescent="0.2">
      <c r="C16490" s="301"/>
    </row>
    <row r="16491" spans="3:3" x14ac:dyDescent="0.2">
      <c r="C16491" s="301"/>
    </row>
    <row r="16492" spans="3:3" x14ac:dyDescent="0.2">
      <c r="C16492" s="13"/>
    </row>
    <row r="16493" spans="3:3" x14ac:dyDescent="0.2">
      <c r="C16493" s="301"/>
    </row>
    <row r="16494" spans="3:3" x14ac:dyDescent="0.2">
      <c r="C16494" s="301"/>
    </row>
    <row r="16495" spans="3:3" x14ac:dyDescent="0.2">
      <c r="C16495" s="13"/>
    </row>
    <row r="16496" spans="3:3" x14ac:dyDescent="0.2">
      <c r="C16496" s="301"/>
    </row>
    <row r="16497" spans="3:3" x14ac:dyDescent="0.2">
      <c r="C16497" s="301"/>
    </row>
    <row r="16498" spans="3:3" x14ac:dyDescent="0.2">
      <c r="C16498" s="13"/>
    </row>
    <row r="16499" spans="3:3" x14ac:dyDescent="0.2">
      <c r="C16499" s="301"/>
    </row>
    <row r="16500" spans="3:3" x14ac:dyDescent="0.2">
      <c r="C16500" s="301"/>
    </row>
    <row r="16501" spans="3:3" x14ac:dyDescent="0.2">
      <c r="C16501" s="13"/>
    </row>
    <row r="16502" spans="3:3" x14ac:dyDescent="0.2">
      <c r="C16502" s="301"/>
    </row>
    <row r="16503" spans="3:3" x14ac:dyDescent="0.2">
      <c r="C16503" s="301"/>
    </row>
    <row r="16504" spans="3:3" x14ac:dyDescent="0.2">
      <c r="C16504" s="13"/>
    </row>
    <row r="16505" spans="3:3" x14ac:dyDescent="0.2">
      <c r="C16505" s="301"/>
    </row>
    <row r="16506" spans="3:3" x14ac:dyDescent="0.2">
      <c r="C16506" s="301"/>
    </row>
    <row r="16507" spans="3:3" x14ac:dyDescent="0.2">
      <c r="C16507" s="13"/>
    </row>
    <row r="16508" spans="3:3" x14ac:dyDescent="0.2">
      <c r="C16508" s="301"/>
    </row>
    <row r="16509" spans="3:3" x14ac:dyDescent="0.2">
      <c r="C16509" s="301"/>
    </row>
    <row r="16510" spans="3:3" x14ac:dyDescent="0.2">
      <c r="C16510" s="13"/>
    </row>
    <row r="16511" spans="3:3" x14ac:dyDescent="0.2">
      <c r="C16511" s="301"/>
    </row>
    <row r="16512" spans="3:3" x14ac:dyDescent="0.2">
      <c r="C16512" s="301"/>
    </row>
    <row r="16513" spans="3:3" x14ac:dyDescent="0.2">
      <c r="C16513" s="13"/>
    </row>
    <row r="16514" spans="3:3" x14ac:dyDescent="0.2">
      <c r="C16514" s="301"/>
    </row>
    <row r="16515" spans="3:3" x14ac:dyDescent="0.2">
      <c r="C16515" s="301"/>
    </row>
    <row r="16516" spans="3:3" x14ac:dyDescent="0.2">
      <c r="C16516" s="13"/>
    </row>
    <row r="16517" spans="3:3" x14ac:dyDescent="0.2">
      <c r="C16517" s="301"/>
    </row>
    <row r="16518" spans="3:3" x14ac:dyDescent="0.2">
      <c r="C16518" s="301"/>
    </row>
    <row r="16519" spans="3:3" x14ac:dyDescent="0.2">
      <c r="C16519" s="13"/>
    </row>
    <row r="16520" spans="3:3" x14ac:dyDescent="0.2">
      <c r="C16520" s="301"/>
    </row>
    <row r="16521" spans="3:3" x14ac:dyDescent="0.2">
      <c r="C16521" s="301"/>
    </row>
    <row r="16522" spans="3:3" x14ac:dyDescent="0.2">
      <c r="C16522" s="13"/>
    </row>
    <row r="16523" spans="3:3" x14ac:dyDescent="0.2">
      <c r="C16523" s="301"/>
    </row>
    <row r="16524" spans="3:3" x14ac:dyDescent="0.2">
      <c r="C16524" s="301"/>
    </row>
    <row r="16525" spans="3:3" x14ac:dyDescent="0.2">
      <c r="C16525" s="13"/>
    </row>
    <row r="16526" spans="3:3" x14ac:dyDescent="0.2">
      <c r="C16526" s="301"/>
    </row>
    <row r="16527" spans="3:3" x14ac:dyDescent="0.2">
      <c r="C16527" s="301"/>
    </row>
    <row r="16528" spans="3:3" x14ac:dyDescent="0.2">
      <c r="C16528" s="13"/>
    </row>
    <row r="16529" spans="3:3" x14ac:dyDescent="0.2">
      <c r="C16529" s="301"/>
    </row>
    <row r="16530" spans="3:3" x14ac:dyDescent="0.2">
      <c r="C16530" s="301"/>
    </row>
    <row r="16531" spans="3:3" x14ac:dyDescent="0.2">
      <c r="C16531" s="13"/>
    </row>
    <row r="16532" spans="3:3" x14ac:dyDescent="0.2">
      <c r="C16532" s="301"/>
    </row>
    <row r="16533" spans="3:3" x14ac:dyDescent="0.2">
      <c r="C16533" s="301"/>
    </row>
    <row r="16534" spans="3:3" x14ac:dyDescent="0.2">
      <c r="C16534" s="13"/>
    </row>
    <row r="16535" spans="3:3" x14ac:dyDescent="0.2">
      <c r="C16535" s="301"/>
    </row>
    <row r="16536" spans="3:3" x14ac:dyDescent="0.2">
      <c r="C16536" s="301"/>
    </row>
    <row r="16537" spans="3:3" x14ac:dyDescent="0.2">
      <c r="C16537" s="13"/>
    </row>
    <row r="16538" spans="3:3" x14ac:dyDescent="0.2">
      <c r="C16538" s="301"/>
    </row>
    <row r="16539" spans="3:3" x14ac:dyDescent="0.2">
      <c r="C16539" s="301"/>
    </row>
    <row r="16540" spans="3:3" x14ac:dyDescent="0.2">
      <c r="C16540" s="13"/>
    </row>
    <row r="16541" spans="3:3" x14ac:dyDescent="0.2">
      <c r="C16541" s="301"/>
    </row>
    <row r="16542" spans="3:3" x14ac:dyDescent="0.2">
      <c r="C16542" s="301"/>
    </row>
    <row r="16543" spans="3:3" x14ac:dyDescent="0.2">
      <c r="C16543" s="13"/>
    </row>
    <row r="16544" spans="3:3" x14ac:dyDescent="0.2">
      <c r="C16544" s="301"/>
    </row>
    <row r="16545" spans="3:3" x14ac:dyDescent="0.2">
      <c r="C16545" s="301"/>
    </row>
    <row r="16546" spans="3:3" x14ac:dyDescent="0.2">
      <c r="C16546" s="13"/>
    </row>
    <row r="16547" spans="3:3" x14ac:dyDescent="0.2">
      <c r="C16547" s="301"/>
    </row>
    <row r="16548" spans="3:3" x14ac:dyDescent="0.2">
      <c r="C16548" s="301"/>
    </row>
    <row r="16549" spans="3:3" x14ac:dyDescent="0.2">
      <c r="C16549" s="13"/>
    </row>
    <row r="16550" spans="3:3" x14ac:dyDescent="0.2">
      <c r="C16550" s="301"/>
    </row>
    <row r="16551" spans="3:3" x14ac:dyDescent="0.2">
      <c r="C16551" s="301"/>
    </row>
    <row r="16552" spans="3:3" x14ac:dyDescent="0.2">
      <c r="C16552" s="13"/>
    </row>
    <row r="16553" spans="3:3" x14ac:dyDescent="0.2">
      <c r="C16553" s="301"/>
    </row>
    <row r="16554" spans="3:3" x14ac:dyDescent="0.2">
      <c r="C16554" s="301"/>
    </row>
    <row r="16555" spans="3:3" x14ac:dyDescent="0.2">
      <c r="C16555" s="13"/>
    </row>
    <row r="16556" spans="3:3" x14ac:dyDescent="0.2">
      <c r="C16556" s="301"/>
    </row>
    <row r="16557" spans="3:3" x14ac:dyDescent="0.2">
      <c r="C16557" s="301"/>
    </row>
    <row r="16558" spans="3:3" x14ac:dyDescent="0.2">
      <c r="C16558" s="13"/>
    </row>
    <row r="16559" spans="3:3" x14ac:dyDescent="0.2">
      <c r="C16559" s="301"/>
    </row>
    <row r="16560" spans="3:3" x14ac:dyDescent="0.2">
      <c r="C16560" s="301"/>
    </row>
    <row r="16561" spans="3:3" x14ac:dyDescent="0.2">
      <c r="C16561" s="13"/>
    </row>
    <row r="16562" spans="3:3" x14ac:dyDescent="0.2">
      <c r="C16562" s="301"/>
    </row>
    <row r="16563" spans="3:3" x14ac:dyDescent="0.2">
      <c r="C16563" s="301"/>
    </row>
    <row r="16564" spans="3:3" x14ac:dyDescent="0.2">
      <c r="C16564" s="13"/>
    </row>
    <row r="16565" spans="3:3" x14ac:dyDescent="0.2">
      <c r="C16565" s="301"/>
    </row>
    <row r="16566" spans="3:3" x14ac:dyDescent="0.2">
      <c r="C16566" s="301"/>
    </row>
    <row r="16567" spans="3:3" x14ac:dyDescent="0.2">
      <c r="C16567" s="13"/>
    </row>
    <row r="16568" spans="3:3" x14ac:dyDescent="0.2">
      <c r="C16568" s="301"/>
    </row>
    <row r="16569" spans="3:3" x14ac:dyDescent="0.2">
      <c r="C16569" s="301"/>
    </row>
    <row r="16570" spans="3:3" x14ac:dyDescent="0.2">
      <c r="C16570" s="13"/>
    </row>
    <row r="16571" spans="3:3" x14ac:dyDescent="0.2">
      <c r="C16571" s="301"/>
    </row>
    <row r="16572" spans="3:3" x14ac:dyDescent="0.2">
      <c r="C16572" s="301"/>
    </row>
    <row r="16573" spans="3:3" x14ac:dyDescent="0.2">
      <c r="C16573" s="13"/>
    </row>
    <row r="16574" spans="3:3" x14ac:dyDescent="0.2">
      <c r="C16574" s="301"/>
    </row>
    <row r="16575" spans="3:3" x14ac:dyDescent="0.2">
      <c r="C16575" s="301"/>
    </row>
    <row r="16576" spans="3:3" x14ac:dyDescent="0.2">
      <c r="C16576" s="13"/>
    </row>
    <row r="16577" spans="3:3" x14ac:dyDescent="0.2">
      <c r="C16577" s="301"/>
    </row>
    <row r="16578" spans="3:3" x14ac:dyDescent="0.2">
      <c r="C16578" s="301"/>
    </row>
    <row r="16579" spans="3:3" x14ac:dyDescent="0.2">
      <c r="C16579" s="13"/>
    </row>
    <row r="16580" spans="3:3" x14ac:dyDescent="0.2">
      <c r="C16580" s="301"/>
    </row>
    <row r="16581" spans="3:3" x14ac:dyDescent="0.2">
      <c r="C16581" s="301"/>
    </row>
    <row r="16582" spans="3:3" x14ac:dyDescent="0.2">
      <c r="C16582" s="13"/>
    </row>
    <row r="16583" spans="3:3" x14ac:dyDescent="0.2">
      <c r="C16583" s="301"/>
    </row>
    <row r="16584" spans="3:3" x14ac:dyDescent="0.2">
      <c r="C16584" s="301"/>
    </row>
    <row r="16585" spans="3:3" x14ac:dyDescent="0.2">
      <c r="C16585" s="13"/>
    </row>
    <row r="16586" spans="3:3" x14ac:dyDescent="0.2">
      <c r="C16586" s="301"/>
    </row>
    <row r="16587" spans="3:3" x14ac:dyDescent="0.2">
      <c r="C16587" s="301"/>
    </row>
    <row r="16588" spans="3:3" x14ac:dyDescent="0.2">
      <c r="C16588" s="13"/>
    </row>
    <row r="16589" spans="3:3" x14ac:dyDescent="0.2">
      <c r="C16589" s="301"/>
    </row>
    <row r="16590" spans="3:3" x14ac:dyDescent="0.2">
      <c r="C16590" s="301"/>
    </row>
    <row r="16591" spans="3:3" x14ac:dyDescent="0.2">
      <c r="C16591" s="13"/>
    </row>
    <row r="16592" spans="3:3" x14ac:dyDescent="0.2">
      <c r="C16592" s="301"/>
    </row>
    <row r="16593" spans="3:3" x14ac:dyDescent="0.2">
      <c r="C16593" s="301"/>
    </row>
    <row r="16594" spans="3:3" x14ac:dyDescent="0.2">
      <c r="C16594" s="13"/>
    </row>
    <row r="16595" spans="3:3" x14ac:dyDescent="0.2">
      <c r="C16595" s="301"/>
    </row>
    <row r="16596" spans="3:3" x14ac:dyDescent="0.2">
      <c r="C16596" s="301"/>
    </row>
    <row r="16597" spans="3:3" x14ac:dyDescent="0.2">
      <c r="C16597" s="13"/>
    </row>
    <row r="16598" spans="3:3" x14ac:dyDescent="0.2">
      <c r="C16598" s="301"/>
    </row>
    <row r="16599" spans="3:3" x14ac:dyDescent="0.2">
      <c r="C16599" s="301"/>
    </row>
    <row r="16600" spans="3:3" x14ac:dyDescent="0.2">
      <c r="C16600" s="13"/>
    </row>
    <row r="16601" spans="3:3" x14ac:dyDescent="0.2">
      <c r="C16601" s="301"/>
    </row>
    <row r="16602" spans="3:3" x14ac:dyDescent="0.2">
      <c r="C16602" s="301"/>
    </row>
    <row r="16603" spans="3:3" x14ac:dyDescent="0.2">
      <c r="C16603" s="13"/>
    </row>
    <row r="16604" spans="3:3" x14ac:dyDescent="0.2">
      <c r="C16604" s="301"/>
    </row>
    <row r="16605" spans="3:3" x14ac:dyDescent="0.2">
      <c r="C16605" s="301"/>
    </row>
    <row r="16606" spans="3:3" x14ac:dyDescent="0.2">
      <c r="C16606" s="13"/>
    </row>
    <row r="16607" spans="3:3" x14ac:dyDescent="0.2">
      <c r="C16607" s="301"/>
    </row>
    <row r="16608" spans="3:3" x14ac:dyDescent="0.2">
      <c r="C16608" s="301"/>
    </row>
    <row r="16609" spans="3:3" x14ac:dyDescent="0.2">
      <c r="C16609" s="13"/>
    </row>
    <row r="16610" spans="3:3" x14ac:dyDescent="0.2">
      <c r="C16610" s="301"/>
    </row>
    <row r="16611" spans="3:3" x14ac:dyDescent="0.2">
      <c r="C16611" s="301"/>
    </row>
    <row r="16612" spans="3:3" x14ac:dyDescent="0.2">
      <c r="C16612" s="13"/>
    </row>
    <row r="16613" spans="3:3" x14ac:dyDescent="0.2">
      <c r="C16613" s="301"/>
    </row>
    <row r="16614" spans="3:3" x14ac:dyDescent="0.2">
      <c r="C16614" s="301"/>
    </row>
    <row r="16615" spans="3:3" x14ac:dyDescent="0.2">
      <c r="C16615" s="13"/>
    </row>
    <row r="16616" spans="3:3" x14ac:dyDescent="0.2">
      <c r="C16616" s="301"/>
    </row>
    <row r="16617" spans="3:3" x14ac:dyDescent="0.2">
      <c r="C16617" s="301"/>
    </row>
    <row r="16618" spans="3:3" x14ac:dyDescent="0.2">
      <c r="C16618" s="13"/>
    </row>
    <row r="16619" spans="3:3" x14ac:dyDescent="0.2">
      <c r="C16619" s="301"/>
    </row>
    <row r="16620" spans="3:3" x14ac:dyDescent="0.2">
      <c r="C16620" s="301"/>
    </row>
    <row r="16621" spans="3:3" x14ac:dyDescent="0.2">
      <c r="C16621" s="13"/>
    </row>
    <row r="16622" spans="3:3" x14ac:dyDescent="0.2">
      <c r="C16622" s="301"/>
    </row>
    <row r="16623" spans="3:3" x14ac:dyDescent="0.2">
      <c r="C16623" s="301"/>
    </row>
    <row r="16624" spans="3:3" x14ac:dyDescent="0.2">
      <c r="C16624" s="13"/>
    </row>
    <row r="16625" spans="3:3" x14ac:dyDescent="0.2">
      <c r="C16625" s="301"/>
    </row>
    <row r="16626" spans="3:3" x14ac:dyDescent="0.2">
      <c r="C16626" s="301"/>
    </row>
    <row r="16627" spans="3:3" x14ac:dyDescent="0.2">
      <c r="C16627" s="13"/>
    </row>
    <row r="16628" spans="3:3" x14ac:dyDescent="0.2">
      <c r="C16628" s="301"/>
    </row>
    <row r="16629" spans="3:3" x14ac:dyDescent="0.2">
      <c r="C16629" s="301"/>
    </row>
    <row r="16630" spans="3:3" x14ac:dyDescent="0.2">
      <c r="C16630" s="13"/>
    </row>
    <row r="16631" spans="3:3" x14ac:dyDescent="0.2">
      <c r="C16631" s="301"/>
    </row>
    <row r="16632" spans="3:3" x14ac:dyDescent="0.2">
      <c r="C16632" s="301"/>
    </row>
    <row r="16633" spans="3:3" x14ac:dyDescent="0.2">
      <c r="C16633" s="13"/>
    </row>
    <row r="16634" spans="3:3" x14ac:dyDescent="0.2">
      <c r="C16634" s="301"/>
    </row>
    <row r="16635" spans="3:3" x14ac:dyDescent="0.2">
      <c r="C16635" s="301"/>
    </row>
    <row r="16636" spans="3:3" x14ac:dyDescent="0.2">
      <c r="C16636" s="13"/>
    </row>
    <row r="16637" spans="3:3" x14ac:dyDescent="0.2">
      <c r="C16637" s="301"/>
    </row>
    <row r="16638" spans="3:3" x14ac:dyDescent="0.2">
      <c r="C16638" s="301"/>
    </row>
    <row r="16639" spans="3:3" x14ac:dyDescent="0.2">
      <c r="C16639" s="13"/>
    </row>
    <row r="16640" spans="3:3" x14ac:dyDescent="0.2">
      <c r="C16640" s="301"/>
    </row>
    <row r="16641" spans="3:3" x14ac:dyDescent="0.2">
      <c r="C16641" s="301"/>
    </row>
    <row r="16642" spans="3:3" x14ac:dyDescent="0.2">
      <c r="C16642" s="13"/>
    </row>
    <row r="16643" spans="3:3" x14ac:dyDescent="0.2">
      <c r="C16643" s="301"/>
    </row>
    <row r="16644" spans="3:3" x14ac:dyDescent="0.2">
      <c r="C16644" s="301"/>
    </row>
    <row r="16645" spans="3:3" x14ac:dyDescent="0.2">
      <c r="C16645" s="13"/>
    </row>
    <row r="16646" spans="3:3" x14ac:dyDescent="0.2">
      <c r="C16646" s="301"/>
    </row>
    <row r="16647" spans="3:3" x14ac:dyDescent="0.2">
      <c r="C16647" s="301"/>
    </row>
    <row r="16648" spans="3:3" x14ac:dyDescent="0.2">
      <c r="C16648" s="13"/>
    </row>
    <row r="16649" spans="3:3" x14ac:dyDescent="0.2">
      <c r="C16649" s="301"/>
    </row>
    <row r="16650" spans="3:3" x14ac:dyDescent="0.2">
      <c r="C16650" s="301"/>
    </row>
    <row r="16651" spans="3:3" x14ac:dyDescent="0.2">
      <c r="C16651" s="13"/>
    </row>
    <row r="16652" spans="3:3" x14ac:dyDescent="0.2">
      <c r="C16652" s="301"/>
    </row>
    <row r="16653" spans="3:3" x14ac:dyDescent="0.2">
      <c r="C16653" s="301"/>
    </row>
    <row r="16654" spans="3:3" x14ac:dyDescent="0.2">
      <c r="C16654" s="13"/>
    </row>
    <row r="16655" spans="3:3" x14ac:dyDescent="0.2">
      <c r="C16655" s="301"/>
    </row>
    <row r="16656" spans="3:3" x14ac:dyDescent="0.2">
      <c r="C16656" s="301"/>
    </row>
    <row r="16657" spans="3:3" x14ac:dyDescent="0.2">
      <c r="C16657" s="13"/>
    </row>
    <row r="16658" spans="3:3" x14ac:dyDescent="0.2">
      <c r="C16658" s="301"/>
    </row>
    <row r="16659" spans="3:3" x14ac:dyDescent="0.2">
      <c r="C16659" s="301"/>
    </row>
    <row r="16660" spans="3:3" x14ac:dyDescent="0.2">
      <c r="C16660" s="13"/>
    </row>
    <row r="16661" spans="3:3" x14ac:dyDescent="0.2">
      <c r="C16661" s="301"/>
    </row>
    <row r="16662" spans="3:3" x14ac:dyDescent="0.2">
      <c r="C16662" s="301"/>
    </row>
    <row r="16663" spans="3:3" x14ac:dyDescent="0.2">
      <c r="C16663" s="13"/>
    </row>
    <row r="16664" spans="3:3" x14ac:dyDescent="0.2">
      <c r="C16664" s="301"/>
    </row>
    <row r="16665" spans="3:3" x14ac:dyDescent="0.2">
      <c r="C16665" s="301"/>
    </row>
    <row r="16666" spans="3:3" x14ac:dyDescent="0.2">
      <c r="C16666" s="13"/>
    </row>
    <row r="16667" spans="3:3" x14ac:dyDescent="0.2">
      <c r="C16667" s="301"/>
    </row>
    <row r="16668" spans="3:3" x14ac:dyDescent="0.2">
      <c r="C16668" s="301"/>
    </row>
    <row r="16669" spans="3:3" x14ac:dyDescent="0.2">
      <c r="C16669" s="13"/>
    </row>
    <row r="16670" spans="3:3" x14ac:dyDescent="0.2">
      <c r="C16670" s="301"/>
    </row>
    <row r="16671" spans="3:3" x14ac:dyDescent="0.2">
      <c r="C16671" s="301"/>
    </row>
    <row r="16672" spans="3:3" x14ac:dyDescent="0.2">
      <c r="C16672" s="13"/>
    </row>
    <row r="16673" spans="3:3" x14ac:dyDescent="0.2">
      <c r="C16673" s="301"/>
    </row>
    <row r="16674" spans="3:3" x14ac:dyDescent="0.2">
      <c r="C16674" s="301"/>
    </row>
    <row r="16675" spans="3:3" x14ac:dyDescent="0.2">
      <c r="C16675" s="13"/>
    </row>
    <row r="16676" spans="3:3" x14ac:dyDescent="0.2">
      <c r="C16676" s="301"/>
    </row>
    <row r="16677" spans="3:3" x14ac:dyDescent="0.2">
      <c r="C16677" s="301"/>
    </row>
    <row r="16678" spans="3:3" x14ac:dyDescent="0.2">
      <c r="C16678" s="13"/>
    </row>
    <row r="16679" spans="3:3" x14ac:dyDescent="0.2">
      <c r="C16679" s="301"/>
    </row>
    <row r="16680" spans="3:3" x14ac:dyDescent="0.2">
      <c r="C16680" s="301"/>
    </row>
    <row r="16681" spans="3:3" x14ac:dyDescent="0.2">
      <c r="C16681" s="13"/>
    </row>
    <row r="16682" spans="3:3" x14ac:dyDescent="0.2">
      <c r="C16682" s="301"/>
    </row>
    <row r="16683" spans="3:3" x14ac:dyDescent="0.2">
      <c r="C16683" s="301"/>
    </row>
    <row r="16684" spans="3:3" x14ac:dyDescent="0.2">
      <c r="C16684" s="13"/>
    </row>
    <row r="16685" spans="3:3" x14ac:dyDescent="0.2">
      <c r="C16685" s="301"/>
    </row>
    <row r="16686" spans="3:3" x14ac:dyDescent="0.2">
      <c r="C16686" s="301"/>
    </row>
    <row r="16687" spans="3:3" x14ac:dyDescent="0.2">
      <c r="C16687" s="13"/>
    </row>
    <row r="16688" spans="3:3" x14ac:dyDescent="0.2">
      <c r="C16688" s="301"/>
    </row>
    <row r="16689" spans="3:3" x14ac:dyDescent="0.2">
      <c r="C16689" s="301"/>
    </row>
    <row r="16690" spans="3:3" x14ac:dyDescent="0.2">
      <c r="C16690" s="13"/>
    </row>
    <row r="16691" spans="3:3" x14ac:dyDescent="0.2">
      <c r="C16691" s="301"/>
    </row>
    <row r="16692" spans="3:3" x14ac:dyDescent="0.2">
      <c r="C16692" s="301"/>
    </row>
    <row r="16693" spans="3:3" x14ac:dyDescent="0.2">
      <c r="C16693" s="13"/>
    </row>
    <row r="16694" spans="3:3" x14ac:dyDescent="0.2">
      <c r="C16694" s="301"/>
    </row>
    <row r="16695" spans="3:3" x14ac:dyDescent="0.2">
      <c r="C16695" s="301"/>
    </row>
    <row r="16696" spans="3:3" x14ac:dyDescent="0.2">
      <c r="C16696" s="13"/>
    </row>
    <row r="16697" spans="3:3" x14ac:dyDescent="0.2">
      <c r="C16697" s="301"/>
    </row>
    <row r="16698" spans="3:3" x14ac:dyDescent="0.2">
      <c r="C16698" s="301"/>
    </row>
    <row r="16699" spans="3:3" x14ac:dyDescent="0.2">
      <c r="C16699" s="13"/>
    </row>
    <row r="16700" spans="3:3" x14ac:dyDescent="0.2">
      <c r="C16700" s="301"/>
    </row>
    <row r="16701" spans="3:3" x14ac:dyDescent="0.2">
      <c r="C16701" s="301"/>
    </row>
    <row r="16702" spans="3:3" x14ac:dyDescent="0.2">
      <c r="C16702" s="13"/>
    </row>
    <row r="16703" spans="3:3" x14ac:dyDescent="0.2">
      <c r="C16703" s="301"/>
    </row>
    <row r="16704" spans="3:3" x14ac:dyDescent="0.2">
      <c r="C16704" s="301"/>
    </row>
    <row r="16705" spans="3:3" x14ac:dyDescent="0.2">
      <c r="C16705" s="13"/>
    </row>
    <row r="16706" spans="3:3" x14ac:dyDescent="0.2">
      <c r="C16706" s="301"/>
    </row>
    <row r="16707" spans="3:3" x14ac:dyDescent="0.2">
      <c r="C16707" s="301"/>
    </row>
    <row r="16708" spans="3:3" x14ac:dyDescent="0.2">
      <c r="C16708" s="13"/>
    </row>
    <row r="16709" spans="3:3" x14ac:dyDescent="0.2">
      <c r="C16709" s="301"/>
    </row>
    <row r="16710" spans="3:3" x14ac:dyDescent="0.2">
      <c r="C16710" s="301"/>
    </row>
    <row r="16711" spans="3:3" x14ac:dyDescent="0.2">
      <c r="C16711" s="13"/>
    </row>
    <row r="16712" spans="3:3" x14ac:dyDescent="0.2">
      <c r="C16712" s="301"/>
    </row>
    <row r="16713" spans="3:3" x14ac:dyDescent="0.2">
      <c r="C16713" s="301"/>
    </row>
    <row r="16714" spans="3:3" x14ac:dyDescent="0.2">
      <c r="C16714" s="13"/>
    </row>
    <row r="16715" spans="3:3" x14ac:dyDescent="0.2">
      <c r="C16715" s="301"/>
    </row>
    <row r="16716" spans="3:3" x14ac:dyDescent="0.2">
      <c r="C16716" s="301"/>
    </row>
    <row r="16717" spans="3:3" x14ac:dyDescent="0.2">
      <c r="C16717" s="13"/>
    </row>
    <row r="16718" spans="3:3" x14ac:dyDescent="0.2">
      <c r="C16718" s="301"/>
    </row>
    <row r="16719" spans="3:3" x14ac:dyDescent="0.2">
      <c r="C16719" s="301"/>
    </row>
    <row r="16720" spans="3:3" x14ac:dyDescent="0.2">
      <c r="C16720" s="13"/>
    </row>
    <row r="16721" spans="3:3" x14ac:dyDescent="0.2">
      <c r="C16721" s="301"/>
    </row>
    <row r="16722" spans="3:3" x14ac:dyDescent="0.2">
      <c r="C16722" s="301"/>
    </row>
    <row r="16723" spans="3:3" x14ac:dyDescent="0.2">
      <c r="C16723" s="13"/>
    </row>
    <row r="16724" spans="3:3" x14ac:dyDescent="0.2">
      <c r="C16724" s="301"/>
    </row>
    <row r="16725" spans="3:3" x14ac:dyDescent="0.2">
      <c r="C16725" s="301"/>
    </row>
    <row r="16726" spans="3:3" x14ac:dyDescent="0.2">
      <c r="C16726" s="13"/>
    </row>
    <row r="16727" spans="3:3" x14ac:dyDescent="0.2">
      <c r="C16727" s="301"/>
    </row>
    <row r="16728" spans="3:3" x14ac:dyDescent="0.2">
      <c r="C16728" s="301"/>
    </row>
    <row r="16729" spans="3:3" x14ac:dyDescent="0.2">
      <c r="C16729" s="13"/>
    </row>
    <row r="16730" spans="3:3" x14ac:dyDescent="0.2">
      <c r="C16730" s="301"/>
    </row>
    <row r="16731" spans="3:3" x14ac:dyDescent="0.2">
      <c r="C16731" s="301"/>
    </row>
    <row r="16732" spans="3:3" x14ac:dyDescent="0.2">
      <c r="C16732" s="13"/>
    </row>
    <row r="16733" spans="3:3" x14ac:dyDescent="0.2">
      <c r="C16733" s="301"/>
    </row>
    <row r="16734" spans="3:3" x14ac:dyDescent="0.2">
      <c r="C16734" s="301"/>
    </row>
    <row r="16735" spans="3:3" x14ac:dyDescent="0.2">
      <c r="C16735" s="13"/>
    </row>
    <row r="16736" spans="3:3" x14ac:dyDescent="0.2">
      <c r="C16736" s="301"/>
    </row>
    <row r="16737" spans="3:3" x14ac:dyDescent="0.2">
      <c r="C16737" s="301"/>
    </row>
    <row r="16738" spans="3:3" x14ac:dyDescent="0.2">
      <c r="C16738" s="13"/>
    </row>
    <row r="16739" spans="3:3" x14ac:dyDescent="0.2">
      <c r="C16739" s="301"/>
    </row>
    <row r="16740" spans="3:3" x14ac:dyDescent="0.2">
      <c r="C16740" s="301"/>
    </row>
    <row r="16741" spans="3:3" x14ac:dyDescent="0.2">
      <c r="C16741" s="13"/>
    </row>
    <row r="16742" spans="3:3" x14ac:dyDescent="0.2">
      <c r="C16742" s="301"/>
    </row>
    <row r="16743" spans="3:3" x14ac:dyDescent="0.2">
      <c r="C16743" s="301"/>
    </row>
    <row r="16744" spans="3:3" x14ac:dyDescent="0.2">
      <c r="C16744" s="13"/>
    </row>
    <row r="16745" spans="3:3" x14ac:dyDescent="0.2">
      <c r="C16745" s="301"/>
    </row>
    <row r="16746" spans="3:3" x14ac:dyDescent="0.2">
      <c r="C16746" s="301"/>
    </row>
    <row r="16747" spans="3:3" x14ac:dyDescent="0.2">
      <c r="C16747" s="13"/>
    </row>
    <row r="16748" spans="3:3" x14ac:dyDescent="0.2">
      <c r="C16748" s="301"/>
    </row>
    <row r="16749" spans="3:3" x14ac:dyDescent="0.2">
      <c r="C16749" s="301"/>
    </row>
    <row r="16750" spans="3:3" x14ac:dyDescent="0.2">
      <c r="C16750" s="13"/>
    </row>
    <row r="16751" spans="3:3" x14ac:dyDescent="0.2">
      <c r="C16751" s="301"/>
    </row>
    <row r="16752" spans="3:3" x14ac:dyDescent="0.2">
      <c r="C16752" s="301"/>
    </row>
    <row r="16753" spans="3:3" x14ac:dyDescent="0.2">
      <c r="C16753" s="13"/>
    </row>
    <row r="16754" spans="3:3" x14ac:dyDescent="0.2">
      <c r="C16754" s="301"/>
    </row>
    <row r="16755" spans="3:3" x14ac:dyDescent="0.2">
      <c r="C16755" s="301"/>
    </row>
    <row r="16756" spans="3:3" x14ac:dyDescent="0.2">
      <c r="C16756" s="13"/>
    </row>
    <row r="16757" spans="3:3" x14ac:dyDescent="0.2">
      <c r="C16757" s="301"/>
    </row>
    <row r="16758" spans="3:3" x14ac:dyDescent="0.2">
      <c r="C16758" s="301"/>
    </row>
    <row r="16759" spans="3:3" x14ac:dyDescent="0.2">
      <c r="C16759" s="13"/>
    </row>
    <row r="16760" spans="3:3" x14ac:dyDescent="0.2">
      <c r="C16760" s="301"/>
    </row>
    <row r="16761" spans="3:3" x14ac:dyDescent="0.2">
      <c r="C16761" s="301"/>
    </row>
    <row r="16762" spans="3:3" x14ac:dyDescent="0.2">
      <c r="C16762" s="13"/>
    </row>
    <row r="16763" spans="3:3" x14ac:dyDescent="0.2">
      <c r="C16763" s="301"/>
    </row>
    <row r="16764" spans="3:3" x14ac:dyDescent="0.2">
      <c r="C16764" s="301"/>
    </row>
    <row r="16765" spans="3:3" x14ac:dyDescent="0.2">
      <c r="C16765" s="13"/>
    </row>
    <row r="16766" spans="3:3" x14ac:dyDescent="0.2">
      <c r="C16766" s="301"/>
    </row>
    <row r="16767" spans="3:3" x14ac:dyDescent="0.2">
      <c r="C16767" s="301"/>
    </row>
    <row r="16768" spans="3:3" x14ac:dyDescent="0.2">
      <c r="C16768" s="13"/>
    </row>
    <row r="16769" spans="3:3" x14ac:dyDescent="0.2">
      <c r="C16769" s="301"/>
    </row>
    <row r="16770" spans="3:3" x14ac:dyDescent="0.2">
      <c r="C16770" s="301"/>
    </row>
    <row r="16771" spans="3:3" x14ac:dyDescent="0.2">
      <c r="C16771" s="13"/>
    </row>
    <row r="16772" spans="3:3" x14ac:dyDescent="0.2">
      <c r="C16772" s="301"/>
    </row>
    <row r="16773" spans="3:3" x14ac:dyDescent="0.2">
      <c r="C16773" s="301"/>
    </row>
    <row r="16774" spans="3:3" x14ac:dyDescent="0.2">
      <c r="C16774" s="13"/>
    </row>
    <row r="16775" spans="3:3" x14ac:dyDescent="0.2">
      <c r="C16775" s="301"/>
    </row>
    <row r="16776" spans="3:3" x14ac:dyDescent="0.2">
      <c r="C16776" s="301"/>
    </row>
    <row r="16777" spans="3:3" x14ac:dyDescent="0.2">
      <c r="C16777" s="13"/>
    </row>
    <row r="16778" spans="3:3" x14ac:dyDescent="0.2">
      <c r="C16778" s="301"/>
    </row>
    <row r="16779" spans="3:3" x14ac:dyDescent="0.2">
      <c r="C16779" s="301"/>
    </row>
    <row r="16780" spans="3:3" x14ac:dyDescent="0.2">
      <c r="C16780" s="13"/>
    </row>
    <row r="16781" spans="3:3" x14ac:dyDescent="0.2">
      <c r="C16781" s="301"/>
    </row>
    <row r="16782" spans="3:3" x14ac:dyDescent="0.2">
      <c r="C16782" s="301"/>
    </row>
    <row r="16783" spans="3:3" x14ac:dyDescent="0.2">
      <c r="C16783" s="13"/>
    </row>
    <row r="16784" spans="3:3" x14ac:dyDescent="0.2">
      <c r="C16784" s="301"/>
    </row>
    <row r="16785" spans="3:3" x14ac:dyDescent="0.2">
      <c r="C16785" s="301"/>
    </row>
    <row r="16786" spans="3:3" x14ac:dyDescent="0.2">
      <c r="C16786" s="13"/>
    </row>
    <row r="16787" spans="3:3" x14ac:dyDescent="0.2">
      <c r="C16787" s="301"/>
    </row>
    <row r="16788" spans="3:3" x14ac:dyDescent="0.2">
      <c r="C16788" s="301"/>
    </row>
    <row r="16789" spans="3:3" x14ac:dyDescent="0.2">
      <c r="C16789" s="13"/>
    </row>
    <row r="16790" spans="3:3" x14ac:dyDescent="0.2">
      <c r="C16790" s="301"/>
    </row>
    <row r="16791" spans="3:3" x14ac:dyDescent="0.2">
      <c r="C16791" s="301"/>
    </row>
    <row r="16792" spans="3:3" x14ac:dyDescent="0.2">
      <c r="C16792" s="13"/>
    </row>
    <row r="16793" spans="3:3" x14ac:dyDescent="0.2">
      <c r="C16793" s="301"/>
    </row>
    <row r="16794" spans="3:3" x14ac:dyDescent="0.2">
      <c r="C16794" s="301"/>
    </row>
    <row r="16795" spans="3:3" x14ac:dyDescent="0.2">
      <c r="C16795" s="13"/>
    </row>
    <row r="16796" spans="3:3" x14ac:dyDescent="0.2">
      <c r="C16796" s="301"/>
    </row>
    <row r="16797" spans="3:3" x14ac:dyDescent="0.2">
      <c r="C16797" s="301"/>
    </row>
    <row r="16798" spans="3:3" x14ac:dyDescent="0.2">
      <c r="C16798" s="13"/>
    </row>
    <row r="16799" spans="3:3" x14ac:dyDescent="0.2">
      <c r="C16799" s="301"/>
    </row>
    <row r="16800" spans="3:3" x14ac:dyDescent="0.2">
      <c r="C16800" s="301"/>
    </row>
    <row r="16801" spans="3:3" x14ac:dyDescent="0.2">
      <c r="C16801" s="13"/>
    </row>
    <row r="16802" spans="3:3" x14ac:dyDescent="0.2">
      <c r="C16802" s="301"/>
    </row>
    <row r="16803" spans="3:3" x14ac:dyDescent="0.2">
      <c r="C16803" s="301"/>
    </row>
    <row r="16804" spans="3:3" x14ac:dyDescent="0.2">
      <c r="C16804" s="13"/>
    </row>
    <row r="16805" spans="3:3" x14ac:dyDescent="0.2">
      <c r="C16805" s="301"/>
    </row>
    <row r="16806" spans="3:3" x14ac:dyDescent="0.2">
      <c r="C16806" s="301"/>
    </row>
    <row r="16807" spans="3:3" x14ac:dyDescent="0.2">
      <c r="C16807" s="13"/>
    </row>
    <row r="16808" spans="3:3" x14ac:dyDescent="0.2">
      <c r="C16808" s="301"/>
    </row>
    <row r="16809" spans="3:3" x14ac:dyDescent="0.2">
      <c r="C16809" s="301"/>
    </row>
    <row r="16810" spans="3:3" x14ac:dyDescent="0.2">
      <c r="C16810" s="13"/>
    </row>
    <row r="16811" spans="3:3" x14ac:dyDescent="0.2">
      <c r="C16811" s="301"/>
    </row>
    <row r="16812" spans="3:3" x14ac:dyDescent="0.2">
      <c r="C16812" s="301"/>
    </row>
    <row r="16813" spans="3:3" x14ac:dyDescent="0.2">
      <c r="C16813" s="13"/>
    </row>
    <row r="16814" spans="3:3" x14ac:dyDescent="0.2">
      <c r="C16814" s="301"/>
    </row>
    <row r="16815" spans="3:3" x14ac:dyDescent="0.2">
      <c r="C16815" s="301"/>
    </row>
    <row r="16816" spans="3:3" x14ac:dyDescent="0.2">
      <c r="C16816" s="13"/>
    </row>
    <row r="16817" spans="3:3" x14ac:dyDescent="0.2">
      <c r="C16817" s="301"/>
    </row>
    <row r="16818" spans="3:3" x14ac:dyDescent="0.2">
      <c r="C16818" s="301"/>
    </row>
    <row r="16819" spans="3:3" x14ac:dyDescent="0.2">
      <c r="C16819" s="13"/>
    </row>
    <row r="16820" spans="3:3" x14ac:dyDescent="0.2">
      <c r="C16820" s="301"/>
    </row>
    <row r="16821" spans="3:3" x14ac:dyDescent="0.2">
      <c r="C16821" s="301"/>
    </row>
    <row r="16822" spans="3:3" x14ac:dyDescent="0.2">
      <c r="C16822" s="13"/>
    </row>
    <row r="16823" spans="3:3" x14ac:dyDescent="0.2">
      <c r="C16823" s="301"/>
    </row>
    <row r="16824" spans="3:3" x14ac:dyDescent="0.2">
      <c r="C16824" s="301"/>
    </row>
    <row r="16825" spans="3:3" x14ac:dyDescent="0.2">
      <c r="C16825" s="13"/>
    </row>
    <row r="16826" spans="3:3" x14ac:dyDescent="0.2">
      <c r="C16826" s="301"/>
    </row>
    <row r="16827" spans="3:3" x14ac:dyDescent="0.2">
      <c r="C16827" s="301"/>
    </row>
    <row r="16828" spans="3:3" x14ac:dyDescent="0.2">
      <c r="C16828" s="13"/>
    </row>
    <row r="16829" spans="3:3" x14ac:dyDescent="0.2">
      <c r="C16829" s="301"/>
    </row>
    <row r="16830" spans="3:3" x14ac:dyDescent="0.2">
      <c r="C16830" s="301"/>
    </row>
    <row r="16831" spans="3:3" x14ac:dyDescent="0.2">
      <c r="C16831" s="13"/>
    </row>
    <row r="16832" spans="3:3" x14ac:dyDescent="0.2">
      <c r="C16832" s="301"/>
    </row>
    <row r="16833" spans="3:3" x14ac:dyDescent="0.2">
      <c r="C16833" s="301"/>
    </row>
    <row r="16834" spans="3:3" x14ac:dyDescent="0.2">
      <c r="C16834" s="13"/>
    </row>
    <row r="16835" spans="3:3" x14ac:dyDescent="0.2">
      <c r="C16835" s="301"/>
    </row>
    <row r="16836" spans="3:3" x14ac:dyDescent="0.2">
      <c r="C16836" s="301"/>
    </row>
    <row r="16837" spans="3:3" x14ac:dyDescent="0.2">
      <c r="C16837" s="13"/>
    </row>
    <row r="16838" spans="3:3" x14ac:dyDescent="0.2">
      <c r="C16838" s="301"/>
    </row>
    <row r="16839" spans="3:3" x14ac:dyDescent="0.2">
      <c r="C16839" s="301"/>
    </row>
    <row r="16840" spans="3:3" x14ac:dyDescent="0.2">
      <c r="C16840" s="13"/>
    </row>
    <row r="16841" spans="3:3" x14ac:dyDescent="0.2">
      <c r="C16841" s="301"/>
    </row>
    <row r="16842" spans="3:3" x14ac:dyDescent="0.2">
      <c r="C16842" s="301"/>
    </row>
    <row r="16843" spans="3:3" x14ac:dyDescent="0.2">
      <c r="C16843" s="13"/>
    </row>
    <row r="16844" spans="3:3" x14ac:dyDescent="0.2">
      <c r="C16844" s="301"/>
    </row>
    <row r="16845" spans="3:3" x14ac:dyDescent="0.2">
      <c r="C16845" s="301"/>
    </row>
    <row r="16846" spans="3:3" x14ac:dyDescent="0.2">
      <c r="C16846" s="13"/>
    </row>
    <row r="16847" spans="3:3" x14ac:dyDescent="0.2">
      <c r="C16847" s="301"/>
    </row>
    <row r="16848" spans="3:3" x14ac:dyDescent="0.2">
      <c r="C16848" s="301"/>
    </row>
    <row r="16849" spans="3:3" x14ac:dyDescent="0.2">
      <c r="C16849" s="13"/>
    </row>
    <row r="16850" spans="3:3" x14ac:dyDescent="0.2">
      <c r="C16850" s="301"/>
    </row>
    <row r="16851" spans="3:3" x14ac:dyDescent="0.2">
      <c r="C16851" s="301"/>
    </row>
    <row r="16852" spans="3:3" x14ac:dyDescent="0.2">
      <c r="C16852" s="13"/>
    </row>
    <row r="16853" spans="3:3" x14ac:dyDescent="0.2">
      <c r="C16853" s="301"/>
    </row>
    <row r="16854" spans="3:3" x14ac:dyDescent="0.2">
      <c r="C16854" s="301"/>
    </row>
    <row r="16855" spans="3:3" x14ac:dyDescent="0.2">
      <c r="C16855" s="13"/>
    </row>
    <row r="16856" spans="3:3" x14ac:dyDescent="0.2">
      <c r="C16856" s="301"/>
    </row>
    <row r="16857" spans="3:3" x14ac:dyDescent="0.2">
      <c r="C16857" s="301"/>
    </row>
    <row r="16858" spans="3:3" x14ac:dyDescent="0.2">
      <c r="C16858" s="13"/>
    </row>
    <row r="16859" spans="3:3" x14ac:dyDescent="0.2">
      <c r="C16859" s="301"/>
    </row>
    <row r="16860" spans="3:3" x14ac:dyDescent="0.2">
      <c r="C16860" s="301"/>
    </row>
    <row r="16861" spans="3:3" x14ac:dyDescent="0.2">
      <c r="C16861" s="13"/>
    </row>
    <row r="16862" spans="3:3" x14ac:dyDescent="0.2">
      <c r="C16862" s="301"/>
    </row>
    <row r="16863" spans="3:3" x14ac:dyDescent="0.2">
      <c r="C16863" s="301"/>
    </row>
    <row r="16864" spans="3:3" x14ac:dyDescent="0.2">
      <c r="C16864" s="13"/>
    </row>
    <row r="16865" spans="3:3" x14ac:dyDescent="0.2">
      <c r="C16865" s="301"/>
    </row>
    <row r="16866" spans="3:3" x14ac:dyDescent="0.2">
      <c r="C16866" s="301"/>
    </row>
    <row r="16867" spans="3:3" x14ac:dyDescent="0.2">
      <c r="C16867" s="13"/>
    </row>
    <row r="16868" spans="3:3" x14ac:dyDescent="0.2">
      <c r="C16868" s="301"/>
    </row>
    <row r="16869" spans="3:3" x14ac:dyDescent="0.2">
      <c r="C16869" s="301"/>
    </row>
    <row r="16870" spans="3:3" x14ac:dyDescent="0.2">
      <c r="C16870" s="13"/>
    </row>
    <row r="16871" spans="3:3" x14ac:dyDescent="0.2">
      <c r="C16871" s="301"/>
    </row>
    <row r="16872" spans="3:3" x14ac:dyDescent="0.2">
      <c r="C16872" s="301"/>
    </row>
    <row r="16873" spans="3:3" x14ac:dyDescent="0.2">
      <c r="C16873" s="13"/>
    </row>
    <row r="16874" spans="3:3" x14ac:dyDescent="0.2">
      <c r="C16874" s="301"/>
    </row>
    <row r="16875" spans="3:3" x14ac:dyDescent="0.2">
      <c r="C16875" s="301"/>
    </row>
    <row r="16876" spans="3:3" x14ac:dyDescent="0.2">
      <c r="C16876" s="13"/>
    </row>
    <row r="16877" spans="3:3" x14ac:dyDescent="0.2">
      <c r="C16877" s="301"/>
    </row>
    <row r="16878" spans="3:3" x14ac:dyDescent="0.2">
      <c r="C16878" s="301"/>
    </row>
    <row r="16879" spans="3:3" x14ac:dyDescent="0.2">
      <c r="C16879" s="13"/>
    </row>
    <row r="16880" spans="3:3" x14ac:dyDescent="0.2">
      <c r="C16880" s="301"/>
    </row>
    <row r="16881" spans="3:3" x14ac:dyDescent="0.2">
      <c r="C16881" s="301"/>
    </row>
    <row r="16882" spans="3:3" x14ac:dyDescent="0.2">
      <c r="C16882" s="13"/>
    </row>
    <row r="16883" spans="3:3" x14ac:dyDescent="0.2">
      <c r="C16883" s="301"/>
    </row>
    <row r="16884" spans="3:3" x14ac:dyDescent="0.2">
      <c r="C16884" s="301"/>
    </row>
    <row r="16885" spans="3:3" x14ac:dyDescent="0.2">
      <c r="C16885" s="13"/>
    </row>
    <row r="16886" spans="3:3" x14ac:dyDescent="0.2">
      <c r="C16886" s="301"/>
    </row>
    <row r="16887" spans="3:3" x14ac:dyDescent="0.2">
      <c r="C16887" s="301"/>
    </row>
    <row r="16888" spans="3:3" x14ac:dyDescent="0.2">
      <c r="C16888" s="13"/>
    </row>
    <row r="16889" spans="3:3" x14ac:dyDescent="0.2">
      <c r="C16889" s="301"/>
    </row>
    <row r="16890" spans="3:3" x14ac:dyDescent="0.2">
      <c r="C16890" s="301"/>
    </row>
    <row r="16891" spans="3:3" x14ac:dyDescent="0.2">
      <c r="C16891" s="13"/>
    </row>
    <row r="16892" spans="3:3" x14ac:dyDescent="0.2">
      <c r="C16892" s="301"/>
    </row>
    <row r="16893" spans="3:3" x14ac:dyDescent="0.2">
      <c r="C16893" s="301"/>
    </row>
    <row r="16894" spans="3:3" x14ac:dyDescent="0.2">
      <c r="C16894" s="13"/>
    </row>
    <row r="16895" spans="3:3" x14ac:dyDescent="0.2">
      <c r="C16895" s="301"/>
    </row>
    <row r="16896" spans="3:3" x14ac:dyDescent="0.2">
      <c r="C16896" s="301"/>
    </row>
    <row r="16897" spans="3:3" x14ac:dyDescent="0.2">
      <c r="C16897" s="13"/>
    </row>
    <row r="16898" spans="3:3" x14ac:dyDescent="0.2">
      <c r="C16898" s="301"/>
    </row>
    <row r="16899" spans="3:3" x14ac:dyDescent="0.2">
      <c r="C16899" s="301"/>
    </row>
    <row r="16900" spans="3:3" x14ac:dyDescent="0.2">
      <c r="C16900" s="13"/>
    </row>
    <row r="16901" spans="3:3" x14ac:dyDescent="0.2">
      <c r="C16901" s="301"/>
    </row>
    <row r="16902" spans="3:3" x14ac:dyDescent="0.2">
      <c r="C16902" s="301"/>
    </row>
    <row r="16903" spans="3:3" x14ac:dyDescent="0.2">
      <c r="C16903" s="13"/>
    </row>
    <row r="16904" spans="3:3" x14ac:dyDescent="0.2">
      <c r="C16904" s="301"/>
    </row>
    <row r="16905" spans="3:3" x14ac:dyDescent="0.2">
      <c r="C16905" s="301"/>
    </row>
    <row r="16906" spans="3:3" x14ac:dyDescent="0.2">
      <c r="C16906" s="13"/>
    </row>
    <row r="16907" spans="3:3" x14ac:dyDescent="0.2">
      <c r="C16907" s="301"/>
    </row>
    <row r="16908" spans="3:3" x14ac:dyDescent="0.2">
      <c r="C16908" s="301"/>
    </row>
    <row r="16909" spans="3:3" x14ac:dyDescent="0.2">
      <c r="C16909" s="13"/>
    </row>
    <row r="16910" spans="3:3" x14ac:dyDescent="0.2">
      <c r="C16910" s="301"/>
    </row>
    <row r="16911" spans="3:3" x14ac:dyDescent="0.2">
      <c r="C16911" s="301"/>
    </row>
    <row r="16912" spans="3:3" x14ac:dyDescent="0.2">
      <c r="C16912" s="13"/>
    </row>
    <row r="16913" spans="3:3" x14ac:dyDescent="0.2">
      <c r="C16913" s="301"/>
    </row>
    <row r="16914" spans="3:3" x14ac:dyDescent="0.2">
      <c r="C16914" s="301"/>
    </row>
    <row r="16915" spans="3:3" x14ac:dyDescent="0.2">
      <c r="C16915" s="13"/>
    </row>
    <row r="16916" spans="3:3" x14ac:dyDescent="0.2">
      <c r="C16916" s="301"/>
    </row>
    <row r="16917" spans="3:3" x14ac:dyDescent="0.2">
      <c r="C16917" s="301"/>
    </row>
    <row r="16918" spans="3:3" x14ac:dyDescent="0.2">
      <c r="C16918" s="13"/>
    </row>
    <row r="16919" spans="3:3" x14ac:dyDescent="0.2">
      <c r="C16919" s="301"/>
    </row>
    <row r="16920" spans="3:3" x14ac:dyDescent="0.2">
      <c r="C16920" s="301"/>
    </row>
    <row r="16921" spans="3:3" x14ac:dyDescent="0.2">
      <c r="C16921" s="13"/>
    </row>
    <row r="16922" spans="3:3" x14ac:dyDescent="0.2">
      <c r="C16922" s="301"/>
    </row>
    <row r="16923" spans="3:3" x14ac:dyDescent="0.2">
      <c r="C16923" s="301"/>
    </row>
    <row r="16924" spans="3:3" x14ac:dyDescent="0.2">
      <c r="C16924" s="13"/>
    </row>
    <row r="16925" spans="3:3" x14ac:dyDescent="0.2">
      <c r="C16925" s="301"/>
    </row>
    <row r="16926" spans="3:3" x14ac:dyDescent="0.2">
      <c r="C16926" s="301"/>
    </row>
    <row r="16927" spans="3:3" x14ac:dyDescent="0.2">
      <c r="C16927" s="13"/>
    </row>
    <row r="16928" spans="3:3" x14ac:dyDescent="0.2">
      <c r="C16928" s="301"/>
    </row>
    <row r="16929" spans="3:3" x14ac:dyDescent="0.2">
      <c r="C16929" s="301"/>
    </row>
    <row r="16930" spans="3:3" x14ac:dyDescent="0.2">
      <c r="C16930" s="13"/>
    </row>
    <row r="16931" spans="3:3" x14ac:dyDescent="0.2">
      <c r="C16931" s="301"/>
    </row>
    <row r="16932" spans="3:3" x14ac:dyDescent="0.2">
      <c r="C16932" s="301"/>
    </row>
    <row r="16933" spans="3:3" x14ac:dyDescent="0.2">
      <c r="C16933" s="13"/>
    </row>
    <row r="16934" spans="3:3" x14ac:dyDescent="0.2">
      <c r="C16934" s="301"/>
    </row>
    <row r="16935" spans="3:3" x14ac:dyDescent="0.2">
      <c r="C16935" s="301"/>
    </row>
    <row r="16936" spans="3:3" x14ac:dyDescent="0.2">
      <c r="C16936" s="13"/>
    </row>
    <row r="16937" spans="3:3" x14ac:dyDescent="0.2">
      <c r="C16937" s="301"/>
    </row>
    <row r="16938" spans="3:3" x14ac:dyDescent="0.2">
      <c r="C16938" s="301"/>
    </row>
    <row r="16939" spans="3:3" x14ac:dyDescent="0.2">
      <c r="C16939" s="13"/>
    </row>
    <row r="16940" spans="3:3" x14ac:dyDescent="0.2">
      <c r="C16940" s="301"/>
    </row>
    <row r="16941" spans="3:3" x14ac:dyDescent="0.2">
      <c r="C16941" s="301"/>
    </row>
    <row r="16942" spans="3:3" x14ac:dyDescent="0.2">
      <c r="C16942" s="13"/>
    </row>
    <row r="16943" spans="3:3" x14ac:dyDescent="0.2">
      <c r="C16943" s="301"/>
    </row>
    <row r="16944" spans="3:3" x14ac:dyDescent="0.2">
      <c r="C16944" s="301"/>
    </row>
    <row r="16945" spans="3:3" x14ac:dyDescent="0.2">
      <c r="C16945" s="13"/>
    </row>
    <row r="16946" spans="3:3" x14ac:dyDescent="0.2">
      <c r="C16946" s="301"/>
    </row>
    <row r="16947" spans="3:3" x14ac:dyDescent="0.2">
      <c r="C16947" s="301"/>
    </row>
    <row r="16948" spans="3:3" x14ac:dyDescent="0.2">
      <c r="C16948" s="13"/>
    </row>
    <row r="16949" spans="3:3" x14ac:dyDescent="0.2">
      <c r="C16949" s="301"/>
    </row>
    <row r="16950" spans="3:3" x14ac:dyDescent="0.2">
      <c r="C16950" s="301"/>
    </row>
    <row r="16951" spans="3:3" x14ac:dyDescent="0.2">
      <c r="C16951" s="13"/>
    </row>
    <row r="16952" spans="3:3" x14ac:dyDescent="0.2">
      <c r="C16952" s="301"/>
    </row>
    <row r="16953" spans="3:3" x14ac:dyDescent="0.2">
      <c r="C16953" s="301"/>
    </row>
    <row r="16954" spans="3:3" x14ac:dyDescent="0.2">
      <c r="C16954" s="13"/>
    </row>
    <row r="16955" spans="3:3" x14ac:dyDescent="0.2">
      <c r="C16955" s="301"/>
    </row>
    <row r="16956" spans="3:3" x14ac:dyDescent="0.2">
      <c r="C16956" s="301"/>
    </row>
    <row r="16957" spans="3:3" x14ac:dyDescent="0.2">
      <c r="C16957" s="13"/>
    </row>
    <row r="16958" spans="3:3" x14ac:dyDescent="0.2">
      <c r="C16958" s="301"/>
    </row>
    <row r="16959" spans="3:3" x14ac:dyDescent="0.2">
      <c r="C16959" s="301"/>
    </row>
    <row r="16960" spans="3:3" x14ac:dyDescent="0.2">
      <c r="C16960" s="13"/>
    </row>
    <row r="16961" spans="3:3" x14ac:dyDescent="0.2">
      <c r="C16961" s="301"/>
    </row>
    <row r="16962" spans="3:3" x14ac:dyDescent="0.2">
      <c r="C16962" s="301"/>
    </row>
    <row r="16963" spans="3:3" x14ac:dyDescent="0.2">
      <c r="C16963" s="13"/>
    </row>
    <row r="16964" spans="3:3" x14ac:dyDescent="0.2">
      <c r="C16964" s="301"/>
    </row>
    <row r="16965" spans="3:3" x14ac:dyDescent="0.2">
      <c r="C16965" s="301"/>
    </row>
    <row r="16966" spans="3:3" x14ac:dyDescent="0.2">
      <c r="C16966" s="13"/>
    </row>
    <row r="16967" spans="3:3" x14ac:dyDescent="0.2">
      <c r="C16967" s="301"/>
    </row>
    <row r="16968" spans="3:3" x14ac:dyDescent="0.2">
      <c r="C16968" s="301"/>
    </row>
    <row r="16969" spans="3:3" x14ac:dyDescent="0.2">
      <c r="C16969" s="13"/>
    </row>
    <row r="16970" spans="3:3" x14ac:dyDescent="0.2">
      <c r="C16970" s="301"/>
    </row>
    <row r="16971" spans="3:3" x14ac:dyDescent="0.2">
      <c r="C16971" s="301"/>
    </row>
    <row r="16972" spans="3:3" x14ac:dyDescent="0.2">
      <c r="C16972" s="13"/>
    </row>
    <row r="16973" spans="3:3" x14ac:dyDescent="0.2">
      <c r="C16973" s="301"/>
    </row>
    <row r="16974" spans="3:3" x14ac:dyDescent="0.2">
      <c r="C16974" s="301"/>
    </row>
    <row r="16975" spans="3:3" x14ac:dyDescent="0.2">
      <c r="C16975" s="13"/>
    </row>
    <row r="16976" spans="3:3" x14ac:dyDescent="0.2">
      <c r="C16976" s="301"/>
    </row>
    <row r="16977" spans="3:3" x14ac:dyDescent="0.2">
      <c r="C16977" s="301"/>
    </row>
    <row r="16978" spans="3:3" x14ac:dyDescent="0.2">
      <c r="C16978" s="13"/>
    </row>
    <row r="16979" spans="3:3" x14ac:dyDescent="0.2">
      <c r="C16979" s="301"/>
    </row>
    <row r="16980" spans="3:3" x14ac:dyDescent="0.2">
      <c r="C16980" s="301"/>
    </row>
    <row r="16981" spans="3:3" x14ac:dyDescent="0.2">
      <c r="C16981" s="13"/>
    </row>
    <row r="16982" spans="3:3" x14ac:dyDescent="0.2">
      <c r="C16982" s="301"/>
    </row>
    <row r="16983" spans="3:3" x14ac:dyDescent="0.2">
      <c r="C16983" s="301"/>
    </row>
    <row r="16984" spans="3:3" x14ac:dyDescent="0.2">
      <c r="C16984" s="13"/>
    </row>
    <row r="16985" spans="3:3" x14ac:dyDescent="0.2">
      <c r="C16985" s="301"/>
    </row>
    <row r="16986" spans="3:3" x14ac:dyDescent="0.2">
      <c r="C16986" s="301"/>
    </row>
    <row r="16987" spans="3:3" x14ac:dyDescent="0.2">
      <c r="C16987" s="13"/>
    </row>
    <row r="16988" spans="3:3" x14ac:dyDescent="0.2">
      <c r="C16988" s="301"/>
    </row>
    <row r="16989" spans="3:3" x14ac:dyDescent="0.2">
      <c r="C16989" s="301"/>
    </row>
    <row r="16990" spans="3:3" x14ac:dyDescent="0.2">
      <c r="C16990" s="13"/>
    </row>
    <row r="16991" spans="3:3" x14ac:dyDescent="0.2">
      <c r="C16991" s="301"/>
    </row>
    <row r="16992" spans="3:3" x14ac:dyDescent="0.2">
      <c r="C16992" s="301"/>
    </row>
    <row r="16993" spans="3:3" x14ac:dyDescent="0.2">
      <c r="C16993" s="13"/>
    </row>
    <row r="16994" spans="3:3" x14ac:dyDescent="0.2">
      <c r="C16994" s="301"/>
    </row>
    <row r="16995" spans="3:3" x14ac:dyDescent="0.2">
      <c r="C16995" s="301"/>
    </row>
    <row r="16996" spans="3:3" x14ac:dyDescent="0.2">
      <c r="C16996" s="13"/>
    </row>
    <row r="16997" spans="3:3" x14ac:dyDescent="0.2">
      <c r="C16997" s="301"/>
    </row>
    <row r="16998" spans="3:3" x14ac:dyDescent="0.2">
      <c r="C16998" s="301"/>
    </row>
    <row r="16999" spans="3:3" x14ac:dyDescent="0.2">
      <c r="C16999" s="13"/>
    </row>
    <row r="17000" spans="3:3" x14ac:dyDescent="0.2">
      <c r="C17000" s="301"/>
    </row>
    <row r="17001" spans="3:3" x14ac:dyDescent="0.2">
      <c r="C17001" s="301"/>
    </row>
    <row r="17002" spans="3:3" x14ac:dyDescent="0.2">
      <c r="C17002" s="13"/>
    </row>
    <row r="17003" spans="3:3" x14ac:dyDescent="0.2">
      <c r="C17003" s="301"/>
    </row>
    <row r="17004" spans="3:3" x14ac:dyDescent="0.2">
      <c r="C17004" s="301"/>
    </row>
    <row r="17005" spans="3:3" x14ac:dyDescent="0.2">
      <c r="C17005" s="13"/>
    </row>
    <row r="17006" spans="3:3" x14ac:dyDescent="0.2">
      <c r="C17006" s="301"/>
    </row>
    <row r="17007" spans="3:3" x14ac:dyDescent="0.2">
      <c r="C17007" s="301"/>
    </row>
    <row r="17008" spans="3:3" x14ac:dyDescent="0.2">
      <c r="C17008" s="13"/>
    </row>
    <row r="17009" spans="3:3" x14ac:dyDescent="0.2">
      <c r="C17009" s="301"/>
    </row>
    <row r="17010" spans="3:3" x14ac:dyDescent="0.2">
      <c r="C17010" s="301"/>
    </row>
    <row r="17011" spans="3:3" x14ac:dyDescent="0.2">
      <c r="C17011" s="13"/>
    </row>
    <row r="17012" spans="3:3" x14ac:dyDescent="0.2">
      <c r="C17012" s="301"/>
    </row>
    <row r="17013" spans="3:3" x14ac:dyDescent="0.2">
      <c r="C17013" s="301"/>
    </row>
    <row r="17014" spans="3:3" x14ac:dyDescent="0.2">
      <c r="C17014" s="13"/>
    </row>
    <row r="17015" spans="3:3" x14ac:dyDescent="0.2">
      <c r="C17015" s="301"/>
    </row>
    <row r="17016" spans="3:3" x14ac:dyDescent="0.2">
      <c r="C17016" s="301"/>
    </row>
    <row r="17017" spans="3:3" x14ac:dyDescent="0.2">
      <c r="C17017" s="13"/>
    </row>
    <row r="17018" spans="3:3" x14ac:dyDescent="0.2">
      <c r="C17018" s="301"/>
    </row>
    <row r="17019" spans="3:3" x14ac:dyDescent="0.2">
      <c r="C17019" s="301"/>
    </row>
    <row r="17020" spans="3:3" x14ac:dyDescent="0.2">
      <c r="C17020" s="13"/>
    </row>
    <row r="17021" spans="3:3" x14ac:dyDescent="0.2">
      <c r="C17021" s="301"/>
    </row>
    <row r="17022" spans="3:3" x14ac:dyDescent="0.2">
      <c r="C17022" s="301"/>
    </row>
    <row r="17023" spans="3:3" x14ac:dyDescent="0.2">
      <c r="C17023" s="13"/>
    </row>
    <row r="17024" spans="3:3" x14ac:dyDescent="0.2">
      <c r="C17024" s="301"/>
    </row>
    <row r="17025" spans="3:3" x14ac:dyDescent="0.2">
      <c r="C17025" s="301"/>
    </row>
    <row r="17026" spans="3:3" x14ac:dyDescent="0.2">
      <c r="C17026" s="13"/>
    </row>
    <row r="17027" spans="3:3" x14ac:dyDescent="0.2">
      <c r="C17027" s="301"/>
    </row>
    <row r="17028" spans="3:3" x14ac:dyDescent="0.2">
      <c r="C17028" s="301"/>
    </row>
    <row r="17029" spans="3:3" x14ac:dyDescent="0.2">
      <c r="C17029" s="13"/>
    </row>
    <row r="17030" spans="3:3" x14ac:dyDescent="0.2">
      <c r="C17030" s="301"/>
    </row>
    <row r="17031" spans="3:3" x14ac:dyDescent="0.2">
      <c r="C17031" s="301"/>
    </row>
    <row r="17032" spans="3:3" x14ac:dyDescent="0.2">
      <c r="C17032" s="13"/>
    </row>
    <row r="17033" spans="3:3" x14ac:dyDescent="0.2">
      <c r="C17033" s="301"/>
    </row>
    <row r="17034" spans="3:3" x14ac:dyDescent="0.2">
      <c r="C17034" s="301"/>
    </row>
    <row r="17035" spans="3:3" x14ac:dyDescent="0.2">
      <c r="C17035" s="13"/>
    </row>
    <row r="17036" spans="3:3" x14ac:dyDescent="0.2">
      <c r="C17036" s="301"/>
    </row>
    <row r="17037" spans="3:3" x14ac:dyDescent="0.2">
      <c r="C17037" s="301"/>
    </row>
    <row r="17038" spans="3:3" x14ac:dyDescent="0.2">
      <c r="C17038" s="13"/>
    </row>
    <row r="17039" spans="3:3" x14ac:dyDescent="0.2">
      <c r="C17039" s="301"/>
    </row>
    <row r="17040" spans="3:3" x14ac:dyDescent="0.2">
      <c r="C17040" s="301"/>
    </row>
    <row r="17041" spans="3:3" x14ac:dyDescent="0.2">
      <c r="C17041" s="13"/>
    </row>
    <row r="17042" spans="3:3" x14ac:dyDescent="0.2">
      <c r="C17042" s="301"/>
    </row>
    <row r="17043" spans="3:3" x14ac:dyDescent="0.2">
      <c r="C17043" s="301"/>
    </row>
    <row r="17044" spans="3:3" x14ac:dyDescent="0.2">
      <c r="C17044" s="13"/>
    </row>
    <row r="17045" spans="3:3" x14ac:dyDescent="0.2">
      <c r="C17045" s="301"/>
    </row>
    <row r="17046" spans="3:3" x14ac:dyDescent="0.2">
      <c r="C17046" s="301"/>
    </row>
    <row r="17047" spans="3:3" x14ac:dyDescent="0.2">
      <c r="C17047" s="13"/>
    </row>
    <row r="17048" spans="3:3" x14ac:dyDescent="0.2">
      <c r="C17048" s="301"/>
    </row>
    <row r="17049" spans="3:3" x14ac:dyDescent="0.2">
      <c r="C17049" s="301"/>
    </row>
    <row r="17050" spans="3:3" x14ac:dyDescent="0.2">
      <c r="C17050" s="13"/>
    </row>
    <row r="17051" spans="3:3" x14ac:dyDescent="0.2">
      <c r="C17051" s="301"/>
    </row>
    <row r="17052" spans="3:3" x14ac:dyDescent="0.2">
      <c r="C17052" s="301"/>
    </row>
    <row r="17053" spans="3:3" x14ac:dyDescent="0.2">
      <c r="C17053" s="13"/>
    </row>
    <row r="17054" spans="3:3" x14ac:dyDescent="0.2">
      <c r="C17054" s="301"/>
    </row>
    <row r="17055" spans="3:3" x14ac:dyDescent="0.2">
      <c r="C17055" s="301"/>
    </row>
    <row r="17056" spans="3:3" x14ac:dyDescent="0.2">
      <c r="C17056" s="13"/>
    </row>
    <row r="17057" spans="3:3" x14ac:dyDescent="0.2">
      <c r="C17057" s="301"/>
    </row>
    <row r="17058" spans="3:3" x14ac:dyDescent="0.2">
      <c r="C17058" s="301"/>
    </row>
    <row r="17059" spans="3:3" x14ac:dyDescent="0.2">
      <c r="C17059" s="13"/>
    </row>
    <row r="17060" spans="3:3" x14ac:dyDescent="0.2">
      <c r="C17060" s="301"/>
    </row>
    <row r="17061" spans="3:3" x14ac:dyDescent="0.2">
      <c r="C17061" s="301"/>
    </row>
    <row r="17062" spans="3:3" x14ac:dyDescent="0.2">
      <c r="C17062" s="13"/>
    </row>
    <row r="17063" spans="3:3" x14ac:dyDescent="0.2">
      <c r="C17063" s="301"/>
    </row>
    <row r="17064" spans="3:3" x14ac:dyDescent="0.2">
      <c r="C17064" s="301"/>
    </row>
    <row r="17065" spans="3:3" x14ac:dyDescent="0.2">
      <c r="C17065" s="13"/>
    </row>
    <row r="17066" spans="3:3" x14ac:dyDescent="0.2">
      <c r="C17066" s="301"/>
    </row>
    <row r="17067" spans="3:3" x14ac:dyDescent="0.2">
      <c r="C17067" s="301"/>
    </row>
    <row r="17068" spans="3:3" x14ac:dyDescent="0.2">
      <c r="C17068" s="13"/>
    </row>
    <row r="17069" spans="3:3" x14ac:dyDescent="0.2">
      <c r="C17069" s="301"/>
    </row>
    <row r="17070" spans="3:3" x14ac:dyDescent="0.2">
      <c r="C17070" s="301"/>
    </row>
    <row r="17071" spans="3:3" x14ac:dyDescent="0.2">
      <c r="C17071" s="13"/>
    </row>
    <row r="17072" spans="3:3" x14ac:dyDescent="0.2">
      <c r="C17072" s="301"/>
    </row>
    <row r="17073" spans="3:3" x14ac:dyDescent="0.2">
      <c r="C17073" s="301"/>
    </row>
    <row r="17074" spans="3:3" x14ac:dyDescent="0.2">
      <c r="C17074" s="13"/>
    </row>
    <row r="17075" spans="3:3" x14ac:dyDescent="0.2">
      <c r="C17075" s="301"/>
    </row>
    <row r="17076" spans="3:3" x14ac:dyDescent="0.2">
      <c r="C17076" s="301"/>
    </row>
    <row r="17077" spans="3:3" x14ac:dyDescent="0.2">
      <c r="C17077" s="13"/>
    </row>
    <row r="17078" spans="3:3" x14ac:dyDescent="0.2">
      <c r="C17078" s="301"/>
    </row>
    <row r="17079" spans="3:3" x14ac:dyDescent="0.2">
      <c r="C17079" s="301"/>
    </row>
    <row r="17080" spans="3:3" x14ac:dyDescent="0.2">
      <c r="C17080" s="13"/>
    </row>
    <row r="17081" spans="3:3" x14ac:dyDescent="0.2">
      <c r="C17081" s="301"/>
    </row>
    <row r="17082" spans="3:3" x14ac:dyDescent="0.2">
      <c r="C17082" s="301"/>
    </row>
    <row r="17083" spans="3:3" x14ac:dyDescent="0.2">
      <c r="C17083" s="13"/>
    </row>
    <row r="17084" spans="3:3" x14ac:dyDescent="0.2">
      <c r="C17084" s="301"/>
    </row>
    <row r="17085" spans="3:3" x14ac:dyDescent="0.2">
      <c r="C17085" s="301"/>
    </row>
    <row r="17086" spans="3:3" x14ac:dyDescent="0.2">
      <c r="C17086" s="13"/>
    </row>
    <row r="17087" spans="3:3" x14ac:dyDescent="0.2">
      <c r="C17087" s="301"/>
    </row>
    <row r="17088" spans="3:3" x14ac:dyDescent="0.2">
      <c r="C17088" s="301"/>
    </row>
    <row r="17089" spans="3:3" x14ac:dyDescent="0.2">
      <c r="C17089" s="13"/>
    </row>
    <row r="17090" spans="3:3" x14ac:dyDescent="0.2">
      <c r="C17090" s="301"/>
    </row>
    <row r="17091" spans="3:3" x14ac:dyDescent="0.2">
      <c r="C17091" s="301"/>
    </row>
    <row r="17092" spans="3:3" x14ac:dyDescent="0.2">
      <c r="C17092" s="13"/>
    </row>
    <row r="17093" spans="3:3" x14ac:dyDescent="0.2">
      <c r="C17093" s="301"/>
    </row>
    <row r="17094" spans="3:3" x14ac:dyDescent="0.2">
      <c r="C17094" s="301"/>
    </row>
    <row r="17095" spans="3:3" x14ac:dyDescent="0.2">
      <c r="C17095" s="13"/>
    </row>
    <row r="17096" spans="3:3" x14ac:dyDescent="0.2">
      <c r="C17096" s="301"/>
    </row>
    <row r="17097" spans="3:3" x14ac:dyDescent="0.2">
      <c r="C17097" s="301"/>
    </row>
    <row r="17098" spans="3:3" x14ac:dyDescent="0.2">
      <c r="C17098" s="13"/>
    </row>
    <row r="17099" spans="3:3" x14ac:dyDescent="0.2">
      <c r="C17099" s="301"/>
    </row>
    <row r="17100" spans="3:3" x14ac:dyDescent="0.2">
      <c r="C17100" s="301"/>
    </row>
    <row r="17101" spans="3:3" x14ac:dyDescent="0.2">
      <c r="C17101" s="13"/>
    </row>
    <row r="17102" spans="3:3" x14ac:dyDescent="0.2">
      <c r="C17102" s="301"/>
    </row>
    <row r="17103" spans="3:3" x14ac:dyDescent="0.2">
      <c r="C17103" s="301"/>
    </row>
    <row r="17104" spans="3:3" x14ac:dyDescent="0.2">
      <c r="C17104" s="13"/>
    </row>
    <row r="17105" spans="3:3" x14ac:dyDescent="0.2">
      <c r="C17105" s="301"/>
    </row>
    <row r="17106" spans="3:3" x14ac:dyDescent="0.2">
      <c r="C17106" s="301"/>
    </row>
    <row r="17107" spans="3:3" x14ac:dyDescent="0.2">
      <c r="C17107" s="13"/>
    </row>
    <row r="17108" spans="3:3" x14ac:dyDescent="0.2">
      <c r="C17108" s="301"/>
    </row>
    <row r="17109" spans="3:3" x14ac:dyDescent="0.2">
      <c r="C17109" s="301"/>
    </row>
    <row r="17110" spans="3:3" x14ac:dyDescent="0.2">
      <c r="C17110" s="13"/>
    </row>
    <row r="17111" spans="3:3" x14ac:dyDescent="0.2">
      <c r="C17111" s="301"/>
    </row>
    <row r="17112" spans="3:3" x14ac:dyDescent="0.2">
      <c r="C17112" s="301"/>
    </row>
    <row r="17113" spans="3:3" x14ac:dyDescent="0.2">
      <c r="C17113" s="13"/>
    </row>
    <row r="17114" spans="3:3" x14ac:dyDescent="0.2">
      <c r="C17114" s="301"/>
    </row>
    <row r="17115" spans="3:3" x14ac:dyDescent="0.2">
      <c r="C17115" s="301"/>
    </row>
    <row r="17116" spans="3:3" x14ac:dyDescent="0.2">
      <c r="C17116" s="13"/>
    </row>
    <row r="17117" spans="3:3" x14ac:dyDescent="0.2">
      <c r="C17117" s="301"/>
    </row>
    <row r="17118" spans="3:3" x14ac:dyDescent="0.2">
      <c r="C17118" s="301"/>
    </row>
    <row r="17119" spans="3:3" x14ac:dyDescent="0.2">
      <c r="C17119" s="13"/>
    </row>
    <row r="17120" spans="3:3" x14ac:dyDescent="0.2">
      <c r="C17120" s="301"/>
    </row>
    <row r="17121" spans="3:3" x14ac:dyDescent="0.2">
      <c r="C17121" s="301"/>
    </row>
    <row r="17122" spans="3:3" x14ac:dyDescent="0.2">
      <c r="C17122" s="13"/>
    </row>
    <row r="17123" spans="3:3" x14ac:dyDescent="0.2">
      <c r="C17123" s="301"/>
    </row>
    <row r="17124" spans="3:3" x14ac:dyDescent="0.2">
      <c r="C17124" s="301"/>
    </row>
    <row r="17125" spans="3:3" x14ac:dyDescent="0.2">
      <c r="C17125" s="13"/>
    </row>
    <row r="17126" spans="3:3" x14ac:dyDescent="0.2">
      <c r="C17126" s="301"/>
    </row>
    <row r="17127" spans="3:3" x14ac:dyDescent="0.2">
      <c r="C17127" s="301"/>
    </row>
    <row r="17128" spans="3:3" x14ac:dyDescent="0.2">
      <c r="C17128" s="13"/>
    </row>
    <row r="17129" spans="3:3" x14ac:dyDescent="0.2">
      <c r="C17129" s="301"/>
    </row>
    <row r="17130" spans="3:3" x14ac:dyDescent="0.2">
      <c r="C17130" s="301"/>
    </row>
    <row r="17131" spans="3:3" x14ac:dyDescent="0.2">
      <c r="C17131" s="13"/>
    </row>
    <row r="17132" spans="3:3" x14ac:dyDescent="0.2">
      <c r="C17132" s="301"/>
    </row>
    <row r="17133" spans="3:3" x14ac:dyDescent="0.2">
      <c r="C17133" s="301"/>
    </row>
    <row r="17134" spans="3:3" x14ac:dyDescent="0.2">
      <c r="C17134" s="13"/>
    </row>
    <row r="17135" spans="3:3" x14ac:dyDescent="0.2">
      <c r="C17135" s="301"/>
    </row>
    <row r="17136" spans="3:3" x14ac:dyDescent="0.2">
      <c r="C17136" s="301"/>
    </row>
    <row r="17137" spans="3:3" x14ac:dyDescent="0.2">
      <c r="C17137" s="13"/>
    </row>
    <row r="17138" spans="3:3" x14ac:dyDescent="0.2">
      <c r="C17138" s="301"/>
    </row>
    <row r="17139" spans="3:3" x14ac:dyDescent="0.2">
      <c r="C17139" s="301"/>
    </row>
    <row r="17140" spans="3:3" x14ac:dyDescent="0.2">
      <c r="C17140" s="13"/>
    </row>
    <row r="17141" spans="3:3" x14ac:dyDescent="0.2">
      <c r="C17141" s="301"/>
    </row>
    <row r="17142" spans="3:3" x14ac:dyDescent="0.2">
      <c r="C17142" s="301"/>
    </row>
    <row r="17143" spans="3:3" x14ac:dyDescent="0.2">
      <c r="C17143" s="13"/>
    </row>
    <row r="17144" spans="3:3" x14ac:dyDescent="0.2">
      <c r="C17144" s="301"/>
    </row>
    <row r="17145" spans="3:3" x14ac:dyDescent="0.2">
      <c r="C17145" s="301"/>
    </row>
    <row r="17146" spans="3:3" x14ac:dyDescent="0.2">
      <c r="C17146" s="13"/>
    </row>
    <row r="17147" spans="3:3" x14ac:dyDescent="0.2">
      <c r="C17147" s="301"/>
    </row>
    <row r="17148" spans="3:3" x14ac:dyDescent="0.2">
      <c r="C17148" s="301"/>
    </row>
    <row r="17149" spans="3:3" x14ac:dyDescent="0.2">
      <c r="C17149" s="13"/>
    </row>
    <row r="17150" spans="3:3" x14ac:dyDescent="0.2">
      <c r="C17150" s="301"/>
    </row>
    <row r="17151" spans="3:3" x14ac:dyDescent="0.2">
      <c r="C17151" s="301"/>
    </row>
    <row r="17152" spans="3:3" x14ac:dyDescent="0.2">
      <c r="C17152" s="13"/>
    </row>
    <row r="17153" spans="3:3" x14ac:dyDescent="0.2">
      <c r="C17153" s="301"/>
    </row>
    <row r="17154" spans="3:3" x14ac:dyDescent="0.2">
      <c r="C17154" s="301"/>
    </row>
    <row r="17155" spans="3:3" x14ac:dyDescent="0.2">
      <c r="C17155" s="13"/>
    </row>
    <row r="17156" spans="3:3" x14ac:dyDescent="0.2">
      <c r="C17156" s="301"/>
    </row>
    <row r="17157" spans="3:3" x14ac:dyDescent="0.2">
      <c r="C17157" s="301"/>
    </row>
    <row r="17158" spans="3:3" x14ac:dyDescent="0.2">
      <c r="C17158" s="13"/>
    </row>
    <row r="17159" spans="3:3" x14ac:dyDescent="0.2">
      <c r="C17159" s="301"/>
    </row>
    <row r="17160" spans="3:3" x14ac:dyDescent="0.2">
      <c r="C17160" s="301"/>
    </row>
    <row r="17161" spans="3:3" x14ac:dyDescent="0.2">
      <c r="C17161" s="13"/>
    </row>
    <row r="17162" spans="3:3" x14ac:dyDescent="0.2">
      <c r="C17162" s="301"/>
    </row>
    <row r="17163" spans="3:3" x14ac:dyDescent="0.2">
      <c r="C17163" s="301"/>
    </row>
    <row r="17164" spans="3:3" x14ac:dyDescent="0.2">
      <c r="C17164" s="13"/>
    </row>
    <row r="17165" spans="3:3" x14ac:dyDescent="0.2">
      <c r="C17165" s="301"/>
    </row>
    <row r="17166" spans="3:3" x14ac:dyDescent="0.2">
      <c r="C17166" s="301"/>
    </row>
    <row r="17167" spans="3:3" x14ac:dyDescent="0.2">
      <c r="C17167" s="13"/>
    </row>
    <row r="17168" spans="3:3" x14ac:dyDescent="0.2">
      <c r="C17168" s="301"/>
    </row>
    <row r="17169" spans="3:3" x14ac:dyDescent="0.2">
      <c r="C17169" s="301"/>
    </row>
    <row r="17170" spans="3:3" x14ac:dyDescent="0.2">
      <c r="C17170" s="13"/>
    </row>
    <row r="17171" spans="3:3" x14ac:dyDescent="0.2">
      <c r="C17171" s="301"/>
    </row>
    <row r="17172" spans="3:3" x14ac:dyDescent="0.2">
      <c r="C17172" s="301"/>
    </row>
    <row r="17173" spans="3:3" x14ac:dyDescent="0.2">
      <c r="C17173" s="13"/>
    </row>
    <row r="17174" spans="3:3" x14ac:dyDescent="0.2">
      <c r="C17174" s="301"/>
    </row>
    <row r="17175" spans="3:3" x14ac:dyDescent="0.2">
      <c r="C17175" s="301"/>
    </row>
    <row r="17176" spans="3:3" x14ac:dyDescent="0.2">
      <c r="C17176" s="13"/>
    </row>
    <row r="17177" spans="3:3" x14ac:dyDescent="0.2">
      <c r="C17177" s="301"/>
    </row>
    <row r="17178" spans="3:3" x14ac:dyDescent="0.2">
      <c r="C17178" s="301"/>
    </row>
    <row r="17179" spans="3:3" x14ac:dyDescent="0.2">
      <c r="C17179" s="13"/>
    </row>
    <row r="17180" spans="3:3" x14ac:dyDescent="0.2">
      <c r="C17180" s="301"/>
    </row>
    <row r="17181" spans="3:3" x14ac:dyDescent="0.2">
      <c r="C17181" s="301"/>
    </row>
    <row r="17182" spans="3:3" x14ac:dyDescent="0.2">
      <c r="C17182" s="13"/>
    </row>
    <row r="17183" spans="3:3" x14ac:dyDescent="0.2">
      <c r="C17183" s="301"/>
    </row>
    <row r="17184" spans="3:3" x14ac:dyDescent="0.2">
      <c r="C17184" s="301"/>
    </row>
    <row r="17185" spans="3:3" x14ac:dyDescent="0.2">
      <c r="C17185" s="13"/>
    </row>
    <row r="17186" spans="3:3" x14ac:dyDescent="0.2">
      <c r="C17186" s="301"/>
    </row>
    <row r="17187" spans="3:3" x14ac:dyDescent="0.2">
      <c r="C17187" s="301"/>
    </row>
    <row r="17188" spans="3:3" x14ac:dyDescent="0.2">
      <c r="C17188" s="13"/>
    </row>
    <row r="17189" spans="3:3" x14ac:dyDescent="0.2">
      <c r="C17189" s="301"/>
    </row>
    <row r="17190" spans="3:3" x14ac:dyDescent="0.2">
      <c r="C17190" s="301"/>
    </row>
    <row r="17191" spans="3:3" x14ac:dyDescent="0.2">
      <c r="C17191" s="13"/>
    </row>
    <row r="17192" spans="3:3" x14ac:dyDescent="0.2">
      <c r="C17192" s="301"/>
    </row>
    <row r="17193" spans="3:3" x14ac:dyDescent="0.2">
      <c r="C17193" s="301"/>
    </row>
    <row r="17194" spans="3:3" x14ac:dyDescent="0.2">
      <c r="C17194" s="13"/>
    </row>
    <row r="17195" spans="3:3" x14ac:dyDescent="0.2">
      <c r="C17195" s="301"/>
    </row>
    <row r="17196" spans="3:3" x14ac:dyDescent="0.2">
      <c r="C17196" s="301"/>
    </row>
    <row r="17197" spans="3:3" x14ac:dyDescent="0.2">
      <c r="C17197" s="13"/>
    </row>
    <row r="17198" spans="3:3" x14ac:dyDescent="0.2">
      <c r="C17198" s="301"/>
    </row>
    <row r="17199" spans="3:3" x14ac:dyDescent="0.2">
      <c r="C17199" s="301"/>
    </row>
    <row r="17200" spans="3:3" x14ac:dyDescent="0.2">
      <c r="C17200" s="13"/>
    </row>
    <row r="17201" spans="3:3" x14ac:dyDescent="0.2">
      <c r="C17201" s="301"/>
    </row>
    <row r="17202" spans="3:3" x14ac:dyDescent="0.2">
      <c r="C17202" s="301"/>
    </row>
    <row r="17203" spans="3:3" x14ac:dyDescent="0.2">
      <c r="C17203" s="13"/>
    </row>
    <row r="17204" spans="3:3" x14ac:dyDescent="0.2">
      <c r="C17204" s="301"/>
    </row>
    <row r="17205" spans="3:3" x14ac:dyDescent="0.2">
      <c r="C17205" s="301"/>
    </row>
    <row r="17206" spans="3:3" x14ac:dyDescent="0.2">
      <c r="C17206" s="13"/>
    </row>
    <row r="17207" spans="3:3" x14ac:dyDescent="0.2">
      <c r="C17207" s="301"/>
    </row>
    <row r="17208" spans="3:3" x14ac:dyDescent="0.2">
      <c r="C17208" s="301"/>
    </row>
    <row r="17209" spans="3:3" x14ac:dyDescent="0.2">
      <c r="C17209" s="13"/>
    </row>
    <row r="17210" spans="3:3" x14ac:dyDescent="0.2">
      <c r="C17210" s="301"/>
    </row>
    <row r="17211" spans="3:3" x14ac:dyDescent="0.2">
      <c r="C17211" s="301"/>
    </row>
    <row r="17212" spans="3:3" x14ac:dyDescent="0.2">
      <c r="C17212" s="13"/>
    </row>
    <row r="17213" spans="3:3" x14ac:dyDescent="0.2">
      <c r="C17213" s="301"/>
    </row>
    <row r="17214" spans="3:3" x14ac:dyDescent="0.2">
      <c r="C17214" s="301"/>
    </row>
    <row r="17215" spans="3:3" x14ac:dyDescent="0.2">
      <c r="C17215" s="13"/>
    </row>
    <row r="17216" spans="3:3" x14ac:dyDescent="0.2">
      <c r="C17216" s="301"/>
    </row>
    <row r="17217" spans="3:3" x14ac:dyDescent="0.2">
      <c r="C17217" s="301"/>
    </row>
    <row r="17218" spans="3:3" x14ac:dyDescent="0.2">
      <c r="C17218" s="13"/>
    </row>
    <row r="17219" spans="3:3" x14ac:dyDescent="0.2">
      <c r="C17219" s="301"/>
    </row>
    <row r="17220" spans="3:3" x14ac:dyDescent="0.2">
      <c r="C17220" s="301"/>
    </row>
    <row r="17221" spans="3:3" x14ac:dyDescent="0.2">
      <c r="C17221" s="13"/>
    </row>
    <row r="17222" spans="3:3" x14ac:dyDescent="0.2">
      <c r="C17222" s="301"/>
    </row>
    <row r="17223" spans="3:3" x14ac:dyDescent="0.2">
      <c r="C17223" s="301"/>
    </row>
    <row r="17224" spans="3:3" x14ac:dyDescent="0.2">
      <c r="C17224" s="13"/>
    </row>
    <row r="17225" spans="3:3" x14ac:dyDescent="0.2">
      <c r="C17225" s="301"/>
    </row>
    <row r="17226" spans="3:3" x14ac:dyDescent="0.2">
      <c r="C17226" s="301"/>
    </row>
    <row r="17227" spans="3:3" x14ac:dyDescent="0.2">
      <c r="C17227" s="13"/>
    </row>
    <row r="17228" spans="3:3" x14ac:dyDescent="0.2">
      <c r="C17228" s="301"/>
    </row>
    <row r="17229" spans="3:3" x14ac:dyDescent="0.2">
      <c r="C17229" s="301"/>
    </row>
    <row r="17230" spans="3:3" x14ac:dyDescent="0.2">
      <c r="C17230" s="13"/>
    </row>
    <row r="17231" spans="3:3" x14ac:dyDescent="0.2">
      <c r="C17231" s="301"/>
    </row>
    <row r="17232" spans="3:3" x14ac:dyDescent="0.2">
      <c r="C17232" s="301"/>
    </row>
    <row r="17233" spans="3:3" x14ac:dyDescent="0.2">
      <c r="C17233" s="13"/>
    </row>
    <row r="17234" spans="3:3" x14ac:dyDescent="0.2">
      <c r="C17234" s="301"/>
    </row>
    <row r="17235" spans="3:3" x14ac:dyDescent="0.2">
      <c r="C17235" s="301"/>
    </row>
    <row r="17236" spans="3:3" x14ac:dyDescent="0.2">
      <c r="C17236" s="13"/>
    </row>
    <row r="17237" spans="3:3" x14ac:dyDescent="0.2">
      <c r="C17237" s="301"/>
    </row>
    <row r="17238" spans="3:3" x14ac:dyDescent="0.2">
      <c r="C17238" s="301"/>
    </row>
    <row r="17239" spans="3:3" x14ac:dyDescent="0.2">
      <c r="C17239" s="13"/>
    </row>
    <row r="17240" spans="3:3" x14ac:dyDescent="0.2">
      <c r="C17240" s="301"/>
    </row>
    <row r="17241" spans="3:3" x14ac:dyDescent="0.2">
      <c r="C17241" s="301"/>
    </row>
    <row r="17242" spans="3:3" x14ac:dyDescent="0.2">
      <c r="C17242" s="13"/>
    </row>
    <row r="17243" spans="3:3" x14ac:dyDescent="0.2">
      <c r="C17243" s="301"/>
    </row>
    <row r="17244" spans="3:3" x14ac:dyDescent="0.2">
      <c r="C17244" s="301"/>
    </row>
    <row r="17245" spans="3:3" x14ac:dyDescent="0.2">
      <c r="C17245" s="13"/>
    </row>
    <row r="17246" spans="3:3" x14ac:dyDescent="0.2">
      <c r="C17246" s="301"/>
    </row>
    <row r="17247" spans="3:3" x14ac:dyDescent="0.2">
      <c r="C17247" s="301"/>
    </row>
    <row r="17248" spans="3:3" x14ac:dyDescent="0.2">
      <c r="C17248" s="13"/>
    </row>
    <row r="17249" spans="3:3" x14ac:dyDescent="0.2">
      <c r="C17249" s="301"/>
    </row>
    <row r="17250" spans="3:3" x14ac:dyDescent="0.2">
      <c r="C17250" s="301"/>
    </row>
    <row r="17251" spans="3:3" x14ac:dyDescent="0.2">
      <c r="C17251" s="13"/>
    </row>
    <row r="17252" spans="3:3" x14ac:dyDescent="0.2">
      <c r="C17252" s="301"/>
    </row>
    <row r="17253" spans="3:3" x14ac:dyDescent="0.2">
      <c r="C17253" s="301"/>
    </row>
    <row r="17254" spans="3:3" x14ac:dyDescent="0.2">
      <c r="C17254" s="13"/>
    </row>
    <row r="17255" spans="3:3" x14ac:dyDescent="0.2">
      <c r="C17255" s="301"/>
    </row>
    <row r="17256" spans="3:3" x14ac:dyDescent="0.2">
      <c r="C17256" s="301"/>
    </row>
    <row r="17257" spans="3:3" x14ac:dyDescent="0.2">
      <c r="C17257" s="13"/>
    </row>
    <row r="17258" spans="3:3" x14ac:dyDescent="0.2">
      <c r="C17258" s="301"/>
    </row>
    <row r="17259" spans="3:3" x14ac:dyDescent="0.2">
      <c r="C17259" s="301"/>
    </row>
    <row r="17260" spans="3:3" x14ac:dyDescent="0.2">
      <c r="C17260" s="13"/>
    </row>
    <row r="17261" spans="3:3" x14ac:dyDescent="0.2">
      <c r="C17261" s="301"/>
    </row>
    <row r="17262" spans="3:3" x14ac:dyDescent="0.2">
      <c r="C17262" s="301"/>
    </row>
    <row r="17263" spans="3:3" x14ac:dyDescent="0.2">
      <c r="C17263" s="13"/>
    </row>
    <row r="17264" spans="3:3" x14ac:dyDescent="0.2">
      <c r="C17264" s="301"/>
    </row>
    <row r="17265" spans="3:3" x14ac:dyDescent="0.2">
      <c r="C17265" s="301"/>
    </row>
    <row r="17266" spans="3:3" x14ac:dyDescent="0.2">
      <c r="C17266" s="13"/>
    </row>
    <row r="17267" spans="3:3" x14ac:dyDescent="0.2">
      <c r="C17267" s="301"/>
    </row>
    <row r="17268" spans="3:3" x14ac:dyDescent="0.2">
      <c r="C17268" s="301"/>
    </row>
    <row r="17269" spans="3:3" x14ac:dyDescent="0.2">
      <c r="C17269" s="13"/>
    </row>
    <row r="17270" spans="3:3" x14ac:dyDescent="0.2">
      <c r="C17270" s="301"/>
    </row>
    <row r="17271" spans="3:3" x14ac:dyDescent="0.2">
      <c r="C17271" s="301"/>
    </row>
    <row r="17272" spans="3:3" x14ac:dyDescent="0.2">
      <c r="C17272" s="13"/>
    </row>
    <row r="17273" spans="3:3" x14ac:dyDescent="0.2">
      <c r="C17273" s="301"/>
    </row>
    <row r="17274" spans="3:3" x14ac:dyDescent="0.2">
      <c r="C17274" s="301"/>
    </row>
    <row r="17275" spans="3:3" x14ac:dyDescent="0.2">
      <c r="C17275" s="13"/>
    </row>
    <row r="17276" spans="3:3" x14ac:dyDescent="0.2">
      <c r="C17276" s="301"/>
    </row>
    <row r="17277" spans="3:3" x14ac:dyDescent="0.2">
      <c r="C17277" s="301"/>
    </row>
    <row r="17278" spans="3:3" x14ac:dyDescent="0.2">
      <c r="C17278" s="13"/>
    </row>
    <row r="17279" spans="3:3" x14ac:dyDescent="0.2">
      <c r="C17279" s="301"/>
    </row>
    <row r="17280" spans="3:3" x14ac:dyDescent="0.2">
      <c r="C17280" s="301"/>
    </row>
    <row r="17281" spans="3:3" x14ac:dyDescent="0.2">
      <c r="C17281" s="13"/>
    </row>
    <row r="17282" spans="3:3" x14ac:dyDescent="0.2">
      <c r="C17282" s="301"/>
    </row>
    <row r="17283" spans="3:3" x14ac:dyDescent="0.2">
      <c r="C17283" s="301"/>
    </row>
    <row r="17284" spans="3:3" x14ac:dyDescent="0.2">
      <c r="C17284" s="13"/>
    </row>
    <row r="17285" spans="3:3" x14ac:dyDescent="0.2">
      <c r="C17285" s="301"/>
    </row>
    <row r="17286" spans="3:3" x14ac:dyDescent="0.2">
      <c r="C17286" s="301"/>
    </row>
    <row r="17287" spans="3:3" x14ac:dyDescent="0.2">
      <c r="C17287" s="13"/>
    </row>
    <row r="17288" spans="3:3" x14ac:dyDescent="0.2">
      <c r="C17288" s="301"/>
    </row>
    <row r="17289" spans="3:3" x14ac:dyDescent="0.2">
      <c r="C17289" s="301"/>
    </row>
    <row r="17290" spans="3:3" x14ac:dyDescent="0.2">
      <c r="C17290" s="13"/>
    </row>
    <row r="17291" spans="3:3" x14ac:dyDescent="0.2">
      <c r="C17291" s="301"/>
    </row>
    <row r="17292" spans="3:3" x14ac:dyDescent="0.2">
      <c r="C17292" s="301"/>
    </row>
    <row r="17293" spans="3:3" x14ac:dyDescent="0.2">
      <c r="C17293" s="13"/>
    </row>
    <row r="17294" spans="3:3" x14ac:dyDescent="0.2">
      <c r="C17294" s="301"/>
    </row>
    <row r="17295" spans="3:3" x14ac:dyDescent="0.2">
      <c r="C17295" s="301"/>
    </row>
    <row r="17296" spans="3:3" x14ac:dyDescent="0.2">
      <c r="C17296" s="13"/>
    </row>
    <row r="17297" spans="3:3" x14ac:dyDescent="0.2">
      <c r="C17297" s="301"/>
    </row>
    <row r="17298" spans="3:3" x14ac:dyDescent="0.2">
      <c r="C17298" s="301"/>
    </row>
    <row r="17299" spans="3:3" x14ac:dyDescent="0.2">
      <c r="C17299" s="13"/>
    </row>
    <row r="17300" spans="3:3" x14ac:dyDescent="0.2">
      <c r="C17300" s="301"/>
    </row>
    <row r="17301" spans="3:3" x14ac:dyDescent="0.2">
      <c r="C17301" s="301"/>
    </row>
    <row r="17302" spans="3:3" x14ac:dyDescent="0.2">
      <c r="C17302" s="13"/>
    </row>
    <row r="17303" spans="3:3" x14ac:dyDescent="0.2">
      <c r="C17303" s="301"/>
    </row>
    <row r="17304" spans="3:3" x14ac:dyDescent="0.2">
      <c r="C17304" s="301"/>
    </row>
    <row r="17305" spans="3:3" x14ac:dyDescent="0.2">
      <c r="C17305" s="13"/>
    </row>
    <row r="17306" spans="3:3" x14ac:dyDescent="0.2">
      <c r="C17306" s="301"/>
    </row>
    <row r="17307" spans="3:3" x14ac:dyDescent="0.2">
      <c r="C17307" s="301"/>
    </row>
    <row r="17308" spans="3:3" x14ac:dyDescent="0.2">
      <c r="C17308" s="13"/>
    </row>
    <row r="17309" spans="3:3" x14ac:dyDescent="0.2">
      <c r="C17309" s="301"/>
    </row>
    <row r="17310" spans="3:3" x14ac:dyDescent="0.2">
      <c r="C17310" s="301"/>
    </row>
    <row r="17311" spans="3:3" x14ac:dyDescent="0.2">
      <c r="C17311" s="13"/>
    </row>
    <row r="17312" spans="3:3" x14ac:dyDescent="0.2">
      <c r="C17312" s="301"/>
    </row>
    <row r="17313" spans="3:3" x14ac:dyDescent="0.2">
      <c r="C17313" s="301"/>
    </row>
    <row r="17314" spans="3:3" x14ac:dyDescent="0.2">
      <c r="C17314" s="13"/>
    </row>
    <row r="17315" spans="3:3" x14ac:dyDescent="0.2">
      <c r="C17315" s="301"/>
    </row>
    <row r="17316" spans="3:3" x14ac:dyDescent="0.2">
      <c r="C17316" s="301"/>
    </row>
    <row r="17317" spans="3:3" x14ac:dyDescent="0.2">
      <c r="C17317" s="13"/>
    </row>
    <row r="17318" spans="3:3" x14ac:dyDescent="0.2">
      <c r="C17318" s="301"/>
    </row>
    <row r="17319" spans="3:3" x14ac:dyDescent="0.2">
      <c r="C17319" s="301"/>
    </row>
    <row r="17320" spans="3:3" x14ac:dyDescent="0.2">
      <c r="C17320" s="13"/>
    </row>
    <row r="17321" spans="3:3" x14ac:dyDescent="0.2">
      <c r="C17321" s="301"/>
    </row>
    <row r="17322" spans="3:3" x14ac:dyDescent="0.2">
      <c r="C17322" s="301"/>
    </row>
    <row r="17323" spans="3:3" x14ac:dyDescent="0.2">
      <c r="C17323" s="13"/>
    </row>
    <row r="17324" spans="3:3" x14ac:dyDescent="0.2">
      <c r="C17324" s="301"/>
    </row>
    <row r="17325" spans="3:3" x14ac:dyDescent="0.2">
      <c r="C17325" s="301"/>
    </row>
    <row r="17326" spans="3:3" x14ac:dyDescent="0.2">
      <c r="C17326" s="13"/>
    </row>
    <row r="17327" spans="3:3" x14ac:dyDescent="0.2">
      <c r="C17327" s="301"/>
    </row>
    <row r="17328" spans="3:3" x14ac:dyDescent="0.2">
      <c r="C17328" s="301"/>
    </row>
    <row r="17329" spans="3:3" x14ac:dyDescent="0.2">
      <c r="C17329" s="13"/>
    </row>
    <row r="17330" spans="3:3" x14ac:dyDescent="0.2">
      <c r="C17330" s="301"/>
    </row>
    <row r="17331" spans="3:3" x14ac:dyDescent="0.2">
      <c r="C17331" s="301"/>
    </row>
    <row r="17332" spans="3:3" x14ac:dyDescent="0.2">
      <c r="C17332" s="13"/>
    </row>
    <row r="17333" spans="3:3" x14ac:dyDescent="0.2">
      <c r="C17333" s="301"/>
    </row>
    <row r="17334" spans="3:3" x14ac:dyDescent="0.2">
      <c r="C17334" s="301"/>
    </row>
    <row r="17335" spans="3:3" x14ac:dyDescent="0.2">
      <c r="C17335" s="13"/>
    </row>
    <row r="17336" spans="3:3" x14ac:dyDescent="0.2">
      <c r="C17336" s="301"/>
    </row>
    <row r="17337" spans="3:3" x14ac:dyDescent="0.2">
      <c r="C17337" s="301"/>
    </row>
    <row r="17338" spans="3:3" x14ac:dyDescent="0.2">
      <c r="C17338" s="13"/>
    </row>
    <row r="17339" spans="3:3" x14ac:dyDescent="0.2">
      <c r="C17339" s="301"/>
    </row>
    <row r="17340" spans="3:3" x14ac:dyDescent="0.2">
      <c r="C17340" s="301"/>
    </row>
    <row r="17341" spans="3:3" x14ac:dyDescent="0.2">
      <c r="C17341" s="13"/>
    </row>
    <row r="17342" spans="3:3" x14ac:dyDescent="0.2">
      <c r="C17342" s="301"/>
    </row>
    <row r="17343" spans="3:3" x14ac:dyDescent="0.2">
      <c r="C17343" s="301"/>
    </row>
    <row r="17344" spans="3:3" x14ac:dyDescent="0.2">
      <c r="C17344" s="13"/>
    </row>
    <row r="17345" spans="3:3" x14ac:dyDescent="0.2">
      <c r="C17345" s="301"/>
    </row>
    <row r="17346" spans="3:3" x14ac:dyDescent="0.2">
      <c r="C17346" s="301"/>
    </row>
    <row r="17347" spans="3:3" x14ac:dyDescent="0.2">
      <c r="C17347" s="13"/>
    </row>
    <row r="17348" spans="3:3" x14ac:dyDescent="0.2">
      <c r="C17348" s="301"/>
    </row>
    <row r="17349" spans="3:3" x14ac:dyDescent="0.2">
      <c r="C17349" s="301"/>
    </row>
    <row r="17350" spans="3:3" x14ac:dyDescent="0.2">
      <c r="C17350" s="13"/>
    </row>
    <row r="17351" spans="3:3" x14ac:dyDescent="0.2">
      <c r="C17351" s="301"/>
    </row>
    <row r="17352" spans="3:3" x14ac:dyDescent="0.2">
      <c r="C17352" s="301"/>
    </row>
    <row r="17353" spans="3:3" x14ac:dyDescent="0.2">
      <c r="C17353" s="13"/>
    </row>
    <row r="17354" spans="3:3" x14ac:dyDescent="0.2">
      <c r="C17354" s="301"/>
    </row>
    <row r="17355" spans="3:3" x14ac:dyDescent="0.2">
      <c r="C17355" s="301"/>
    </row>
    <row r="17356" spans="3:3" x14ac:dyDescent="0.2">
      <c r="C17356" s="13"/>
    </row>
    <row r="17357" spans="3:3" x14ac:dyDescent="0.2">
      <c r="C17357" s="301"/>
    </row>
    <row r="17358" spans="3:3" x14ac:dyDescent="0.2">
      <c r="C17358" s="301"/>
    </row>
    <row r="17359" spans="3:3" x14ac:dyDescent="0.2">
      <c r="C17359" s="13"/>
    </row>
    <row r="17360" spans="3:3" x14ac:dyDescent="0.2">
      <c r="C17360" s="301"/>
    </row>
    <row r="17361" spans="3:3" x14ac:dyDescent="0.2">
      <c r="C17361" s="301"/>
    </row>
    <row r="17362" spans="3:3" x14ac:dyDescent="0.2">
      <c r="C17362" s="13"/>
    </row>
    <row r="17363" spans="3:3" x14ac:dyDescent="0.2">
      <c r="C17363" s="301"/>
    </row>
    <row r="17364" spans="3:3" x14ac:dyDescent="0.2">
      <c r="C17364" s="301"/>
    </row>
    <row r="17365" spans="3:3" x14ac:dyDescent="0.2">
      <c r="C17365" s="13"/>
    </row>
    <row r="17366" spans="3:3" x14ac:dyDescent="0.2">
      <c r="C17366" s="301"/>
    </row>
    <row r="17367" spans="3:3" x14ac:dyDescent="0.2">
      <c r="C17367" s="301"/>
    </row>
    <row r="17368" spans="3:3" x14ac:dyDescent="0.2">
      <c r="C17368" s="13"/>
    </row>
    <row r="17369" spans="3:3" x14ac:dyDescent="0.2">
      <c r="C17369" s="301"/>
    </row>
    <row r="17370" spans="3:3" x14ac:dyDescent="0.2">
      <c r="C17370" s="301"/>
    </row>
    <row r="17371" spans="3:3" x14ac:dyDescent="0.2">
      <c r="C17371" s="13"/>
    </row>
    <row r="17372" spans="3:3" x14ac:dyDescent="0.2">
      <c r="C17372" s="301"/>
    </row>
    <row r="17373" spans="3:3" x14ac:dyDescent="0.2">
      <c r="C17373" s="301"/>
    </row>
    <row r="17374" spans="3:3" x14ac:dyDescent="0.2">
      <c r="C17374" s="13"/>
    </row>
    <row r="17375" spans="3:3" x14ac:dyDescent="0.2">
      <c r="C17375" s="301"/>
    </row>
    <row r="17376" spans="3:3" x14ac:dyDescent="0.2">
      <c r="C17376" s="301"/>
    </row>
    <row r="17377" spans="3:3" x14ac:dyDescent="0.2">
      <c r="C17377" s="13"/>
    </row>
    <row r="17378" spans="3:3" x14ac:dyDescent="0.2">
      <c r="C17378" s="301"/>
    </row>
    <row r="17379" spans="3:3" x14ac:dyDescent="0.2">
      <c r="C17379" s="301"/>
    </row>
    <row r="17380" spans="3:3" x14ac:dyDescent="0.2">
      <c r="C17380" s="13"/>
    </row>
    <row r="17381" spans="3:3" x14ac:dyDescent="0.2">
      <c r="C17381" s="301"/>
    </row>
    <row r="17382" spans="3:3" x14ac:dyDescent="0.2">
      <c r="C17382" s="301"/>
    </row>
    <row r="17383" spans="3:3" x14ac:dyDescent="0.2">
      <c r="C17383" s="13"/>
    </row>
    <row r="17384" spans="3:3" x14ac:dyDescent="0.2">
      <c r="C17384" s="301"/>
    </row>
    <row r="17385" spans="3:3" x14ac:dyDescent="0.2">
      <c r="C17385" s="301"/>
    </row>
    <row r="17386" spans="3:3" x14ac:dyDescent="0.2">
      <c r="C17386" s="13"/>
    </row>
    <row r="17387" spans="3:3" x14ac:dyDescent="0.2">
      <c r="C17387" s="301"/>
    </row>
    <row r="17388" spans="3:3" x14ac:dyDescent="0.2">
      <c r="C17388" s="301"/>
    </row>
    <row r="17389" spans="3:3" x14ac:dyDescent="0.2">
      <c r="C17389" s="13"/>
    </row>
    <row r="17390" spans="3:3" x14ac:dyDescent="0.2">
      <c r="C17390" s="301"/>
    </row>
    <row r="17391" spans="3:3" x14ac:dyDescent="0.2">
      <c r="C17391" s="301"/>
    </row>
    <row r="17392" spans="3:3" x14ac:dyDescent="0.2">
      <c r="C17392" s="13"/>
    </row>
    <row r="17393" spans="3:3" x14ac:dyDescent="0.2">
      <c r="C17393" s="301"/>
    </row>
    <row r="17394" spans="3:3" x14ac:dyDescent="0.2">
      <c r="C17394" s="301"/>
    </row>
    <row r="17395" spans="3:3" x14ac:dyDescent="0.2">
      <c r="C17395" s="13"/>
    </row>
    <row r="17396" spans="3:3" x14ac:dyDescent="0.2">
      <c r="C17396" s="301"/>
    </row>
    <row r="17397" spans="3:3" x14ac:dyDescent="0.2">
      <c r="C17397" s="301"/>
    </row>
    <row r="17398" spans="3:3" x14ac:dyDescent="0.2">
      <c r="C17398" s="13"/>
    </row>
    <row r="17399" spans="3:3" x14ac:dyDescent="0.2">
      <c r="C17399" s="301"/>
    </row>
    <row r="17400" spans="3:3" x14ac:dyDescent="0.2">
      <c r="C17400" s="301"/>
    </row>
    <row r="17401" spans="3:3" x14ac:dyDescent="0.2">
      <c r="C17401" s="13"/>
    </row>
    <row r="17402" spans="3:3" x14ac:dyDescent="0.2">
      <c r="C17402" s="301"/>
    </row>
    <row r="17403" spans="3:3" x14ac:dyDescent="0.2">
      <c r="C17403" s="301"/>
    </row>
    <row r="17404" spans="3:3" x14ac:dyDescent="0.2">
      <c r="C17404" s="13"/>
    </row>
    <row r="17405" spans="3:3" x14ac:dyDescent="0.2">
      <c r="C17405" s="301"/>
    </row>
    <row r="17406" spans="3:3" x14ac:dyDescent="0.2">
      <c r="C17406" s="301"/>
    </row>
    <row r="17407" spans="3:3" x14ac:dyDescent="0.2">
      <c r="C17407" s="13"/>
    </row>
    <row r="17408" spans="3:3" x14ac:dyDescent="0.2">
      <c r="C17408" s="301"/>
    </row>
    <row r="17409" spans="3:3" x14ac:dyDescent="0.2">
      <c r="C17409" s="301"/>
    </row>
    <row r="17410" spans="3:3" x14ac:dyDescent="0.2">
      <c r="C17410" s="13"/>
    </row>
    <row r="17411" spans="3:3" x14ac:dyDescent="0.2">
      <c r="C17411" s="301"/>
    </row>
    <row r="17412" spans="3:3" x14ac:dyDescent="0.2">
      <c r="C17412" s="301"/>
    </row>
    <row r="17413" spans="3:3" x14ac:dyDescent="0.2">
      <c r="C17413" s="13"/>
    </row>
    <row r="17414" spans="3:3" x14ac:dyDescent="0.2">
      <c r="C17414" s="301"/>
    </row>
    <row r="17415" spans="3:3" x14ac:dyDescent="0.2">
      <c r="C17415" s="301"/>
    </row>
    <row r="17416" spans="3:3" x14ac:dyDescent="0.2">
      <c r="C17416" s="13"/>
    </row>
    <row r="17417" spans="3:3" x14ac:dyDescent="0.2">
      <c r="C17417" s="301"/>
    </row>
    <row r="17418" spans="3:3" x14ac:dyDescent="0.2">
      <c r="C17418" s="301"/>
    </row>
    <row r="17419" spans="3:3" x14ac:dyDescent="0.2">
      <c r="C17419" s="13"/>
    </row>
    <row r="17420" spans="3:3" x14ac:dyDescent="0.2">
      <c r="C17420" s="301"/>
    </row>
    <row r="17421" spans="3:3" x14ac:dyDescent="0.2">
      <c r="C17421" s="301"/>
    </row>
    <row r="17422" spans="3:3" x14ac:dyDescent="0.2">
      <c r="C17422" s="13"/>
    </row>
    <row r="17423" spans="3:3" x14ac:dyDescent="0.2">
      <c r="C17423" s="301"/>
    </row>
    <row r="17424" spans="3:3" x14ac:dyDescent="0.2">
      <c r="C17424" s="301"/>
    </row>
    <row r="17425" spans="3:3" x14ac:dyDescent="0.2">
      <c r="C17425" s="13"/>
    </row>
    <row r="17426" spans="3:3" x14ac:dyDescent="0.2">
      <c r="C17426" s="301"/>
    </row>
    <row r="17427" spans="3:3" x14ac:dyDescent="0.2">
      <c r="C17427" s="301"/>
    </row>
    <row r="17428" spans="3:3" x14ac:dyDescent="0.2">
      <c r="C17428" s="13"/>
    </row>
    <row r="17429" spans="3:3" x14ac:dyDescent="0.2">
      <c r="C17429" s="301"/>
    </row>
    <row r="17430" spans="3:3" x14ac:dyDescent="0.2">
      <c r="C17430" s="301"/>
    </row>
    <row r="17431" spans="3:3" x14ac:dyDescent="0.2">
      <c r="C17431" s="13"/>
    </row>
    <row r="17432" spans="3:3" x14ac:dyDescent="0.2">
      <c r="C17432" s="301"/>
    </row>
    <row r="17433" spans="3:3" x14ac:dyDescent="0.2">
      <c r="C17433" s="301"/>
    </row>
    <row r="17434" spans="3:3" x14ac:dyDescent="0.2">
      <c r="C17434" s="13"/>
    </row>
    <row r="17435" spans="3:3" x14ac:dyDescent="0.2">
      <c r="C17435" s="301"/>
    </row>
    <row r="17436" spans="3:3" x14ac:dyDescent="0.2">
      <c r="C17436" s="301"/>
    </row>
    <row r="17437" spans="3:3" x14ac:dyDescent="0.2">
      <c r="C17437" s="13"/>
    </row>
    <row r="17438" spans="3:3" x14ac:dyDescent="0.2">
      <c r="C17438" s="301"/>
    </row>
    <row r="17439" spans="3:3" x14ac:dyDescent="0.2">
      <c r="C17439" s="301"/>
    </row>
    <row r="17440" spans="3:3" x14ac:dyDescent="0.2">
      <c r="C17440" s="13"/>
    </row>
    <row r="17441" spans="3:3" x14ac:dyDescent="0.2">
      <c r="C17441" s="301"/>
    </row>
    <row r="17442" spans="3:3" x14ac:dyDescent="0.2">
      <c r="C17442" s="301"/>
    </row>
    <row r="17443" spans="3:3" x14ac:dyDescent="0.2">
      <c r="C17443" s="13"/>
    </row>
    <row r="17444" spans="3:3" x14ac:dyDescent="0.2">
      <c r="C17444" s="301"/>
    </row>
    <row r="17445" spans="3:3" x14ac:dyDescent="0.2">
      <c r="C17445" s="301"/>
    </row>
    <row r="17446" spans="3:3" x14ac:dyDescent="0.2">
      <c r="C17446" s="13"/>
    </row>
    <row r="17447" spans="3:3" x14ac:dyDescent="0.2">
      <c r="C17447" s="301"/>
    </row>
    <row r="17448" spans="3:3" x14ac:dyDescent="0.2">
      <c r="C17448" s="301"/>
    </row>
    <row r="17449" spans="3:3" x14ac:dyDescent="0.2">
      <c r="C17449" s="13"/>
    </row>
    <row r="17450" spans="3:3" x14ac:dyDescent="0.2">
      <c r="C17450" s="301"/>
    </row>
    <row r="17451" spans="3:3" x14ac:dyDescent="0.2">
      <c r="C17451" s="301"/>
    </row>
    <row r="17452" spans="3:3" x14ac:dyDescent="0.2">
      <c r="C17452" s="13"/>
    </row>
    <row r="17453" spans="3:3" x14ac:dyDescent="0.2">
      <c r="C17453" s="301"/>
    </row>
    <row r="17454" spans="3:3" x14ac:dyDescent="0.2">
      <c r="C17454" s="301"/>
    </row>
    <row r="17455" spans="3:3" x14ac:dyDescent="0.2">
      <c r="C17455" s="13"/>
    </row>
    <row r="17456" spans="3:3" x14ac:dyDescent="0.2">
      <c r="C17456" s="301"/>
    </row>
    <row r="17457" spans="3:3" x14ac:dyDescent="0.2">
      <c r="C17457" s="301"/>
    </row>
    <row r="17458" spans="3:3" x14ac:dyDescent="0.2">
      <c r="C17458" s="13"/>
    </row>
    <row r="17459" spans="3:3" x14ac:dyDescent="0.2">
      <c r="C17459" s="301"/>
    </row>
    <row r="17460" spans="3:3" x14ac:dyDescent="0.2">
      <c r="C17460" s="301"/>
    </row>
    <row r="17461" spans="3:3" x14ac:dyDescent="0.2">
      <c r="C17461" s="13"/>
    </row>
    <row r="17462" spans="3:3" x14ac:dyDescent="0.2">
      <c r="C17462" s="301"/>
    </row>
    <row r="17463" spans="3:3" x14ac:dyDescent="0.2">
      <c r="C17463" s="301"/>
    </row>
    <row r="17464" spans="3:3" x14ac:dyDescent="0.2">
      <c r="C17464" s="13"/>
    </row>
    <row r="17465" spans="3:3" x14ac:dyDescent="0.2">
      <c r="C17465" s="301"/>
    </row>
    <row r="17466" spans="3:3" x14ac:dyDescent="0.2">
      <c r="C17466" s="301"/>
    </row>
    <row r="17467" spans="3:3" x14ac:dyDescent="0.2">
      <c r="C17467" s="13"/>
    </row>
    <row r="17468" spans="3:3" x14ac:dyDescent="0.2">
      <c r="C17468" s="301"/>
    </row>
    <row r="17469" spans="3:3" x14ac:dyDescent="0.2">
      <c r="C17469" s="301"/>
    </row>
    <row r="17470" spans="3:3" x14ac:dyDescent="0.2">
      <c r="C17470" s="13"/>
    </row>
    <row r="17471" spans="3:3" x14ac:dyDescent="0.2">
      <c r="C17471" s="301"/>
    </row>
    <row r="17472" spans="3:3" x14ac:dyDescent="0.2">
      <c r="C17472" s="301"/>
    </row>
    <row r="17473" spans="3:3" x14ac:dyDescent="0.2">
      <c r="C17473" s="13"/>
    </row>
    <row r="17474" spans="3:3" x14ac:dyDescent="0.2">
      <c r="C17474" s="301"/>
    </row>
    <row r="17475" spans="3:3" x14ac:dyDescent="0.2">
      <c r="C17475" s="301"/>
    </row>
    <row r="17476" spans="3:3" x14ac:dyDescent="0.2">
      <c r="C17476" s="13"/>
    </row>
    <row r="17477" spans="3:3" x14ac:dyDescent="0.2">
      <c r="C17477" s="301"/>
    </row>
    <row r="17478" spans="3:3" x14ac:dyDescent="0.2">
      <c r="C17478" s="301"/>
    </row>
    <row r="17479" spans="3:3" x14ac:dyDescent="0.2">
      <c r="C17479" s="13"/>
    </row>
    <row r="17480" spans="3:3" x14ac:dyDescent="0.2">
      <c r="C17480" s="301"/>
    </row>
    <row r="17481" spans="3:3" x14ac:dyDescent="0.2">
      <c r="C17481" s="301"/>
    </row>
    <row r="17482" spans="3:3" x14ac:dyDescent="0.2">
      <c r="C17482" s="13"/>
    </row>
    <row r="17483" spans="3:3" x14ac:dyDescent="0.2">
      <c r="C17483" s="301"/>
    </row>
    <row r="17484" spans="3:3" x14ac:dyDescent="0.2">
      <c r="C17484" s="301"/>
    </row>
    <row r="17485" spans="3:3" x14ac:dyDescent="0.2">
      <c r="C17485" s="13"/>
    </row>
    <row r="17486" spans="3:3" x14ac:dyDescent="0.2">
      <c r="C17486" s="301"/>
    </row>
    <row r="17487" spans="3:3" x14ac:dyDescent="0.2">
      <c r="C17487" s="301"/>
    </row>
    <row r="17488" spans="3:3" x14ac:dyDescent="0.2">
      <c r="C17488" s="13"/>
    </row>
    <row r="17489" spans="3:3" x14ac:dyDescent="0.2">
      <c r="C17489" s="301"/>
    </row>
    <row r="17490" spans="3:3" x14ac:dyDescent="0.2">
      <c r="C17490" s="301"/>
    </row>
    <row r="17491" spans="3:3" x14ac:dyDescent="0.2">
      <c r="C17491" s="13"/>
    </row>
    <row r="17492" spans="3:3" x14ac:dyDescent="0.2">
      <c r="C17492" s="301"/>
    </row>
    <row r="17493" spans="3:3" x14ac:dyDescent="0.2">
      <c r="C17493" s="301"/>
    </row>
    <row r="17494" spans="3:3" x14ac:dyDescent="0.2">
      <c r="C17494" s="13"/>
    </row>
    <row r="17495" spans="3:3" x14ac:dyDescent="0.2">
      <c r="C17495" s="301"/>
    </row>
    <row r="17496" spans="3:3" x14ac:dyDescent="0.2">
      <c r="C17496" s="301"/>
    </row>
    <row r="17497" spans="3:3" x14ac:dyDescent="0.2">
      <c r="C17497" s="13"/>
    </row>
    <row r="17498" spans="3:3" x14ac:dyDescent="0.2">
      <c r="C17498" s="301"/>
    </row>
    <row r="17499" spans="3:3" x14ac:dyDescent="0.2">
      <c r="C17499" s="301"/>
    </row>
    <row r="17500" spans="3:3" x14ac:dyDescent="0.2">
      <c r="C17500" s="13"/>
    </row>
    <row r="17501" spans="3:3" x14ac:dyDescent="0.2">
      <c r="C17501" s="301"/>
    </row>
    <row r="17502" spans="3:3" x14ac:dyDescent="0.2">
      <c r="C17502" s="301"/>
    </row>
    <row r="17503" spans="3:3" x14ac:dyDescent="0.2">
      <c r="C17503" s="13"/>
    </row>
    <row r="17504" spans="3:3" x14ac:dyDescent="0.2">
      <c r="C17504" s="301"/>
    </row>
    <row r="17505" spans="3:3" x14ac:dyDescent="0.2">
      <c r="C17505" s="301"/>
    </row>
    <row r="17506" spans="3:3" x14ac:dyDescent="0.2">
      <c r="C17506" s="13"/>
    </row>
    <row r="17507" spans="3:3" x14ac:dyDescent="0.2">
      <c r="C17507" s="301"/>
    </row>
    <row r="17508" spans="3:3" x14ac:dyDescent="0.2">
      <c r="C17508" s="301"/>
    </row>
    <row r="17509" spans="3:3" x14ac:dyDescent="0.2">
      <c r="C17509" s="13"/>
    </row>
    <row r="17510" spans="3:3" x14ac:dyDescent="0.2">
      <c r="C17510" s="301"/>
    </row>
    <row r="17511" spans="3:3" x14ac:dyDescent="0.2">
      <c r="C17511" s="301"/>
    </row>
    <row r="17512" spans="3:3" x14ac:dyDescent="0.2">
      <c r="C17512" s="13"/>
    </row>
    <row r="17513" spans="3:3" x14ac:dyDescent="0.2">
      <c r="C17513" s="301"/>
    </row>
    <row r="17514" spans="3:3" x14ac:dyDescent="0.2">
      <c r="C17514" s="301"/>
    </row>
    <row r="17515" spans="3:3" x14ac:dyDescent="0.2">
      <c r="C17515" s="13"/>
    </row>
    <row r="17516" spans="3:3" x14ac:dyDescent="0.2">
      <c r="C17516" s="301"/>
    </row>
    <row r="17517" spans="3:3" x14ac:dyDescent="0.2">
      <c r="C17517" s="301"/>
    </row>
    <row r="17518" spans="3:3" x14ac:dyDescent="0.2">
      <c r="C17518" s="13"/>
    </row>
    <row r="17519" spans="3:3" x14ac:dyDescent="0.2">
      <c r="C17519" s="301"/>
    </row>
    <row r="17520" spans="3:3" x14ac:dyDescent="0.2">
      <c r="C17520" s="301"/>
    </row>
    <row r="17521" spans="3:3" x14ac:dyDescent="0.2">
      <c r="C17521" s="13"/>
    </row>
    <row r="17522" spans="3:3" x14ac:dyDescent="0.2">
      <c r="C17522" s="301"/>
    </row>
    <row r="17523" spans="3:3" x14ac:dyDescent="0.2">
      <c r="C17523" s="301"/>
    </row>
    <row r="17524" spans="3:3" x14ac:dyDescent="0.2">
      <c r="C17524" s="13"/>
    </row>
    <row r="17525" spans="3:3" x14ac:dyDescent="0.2">
      <c r="C17525" s="301"/>
    </row>
    <row r="17526" spans="3:3" x14ac:dyDescent="0.2">
      <c r="C17526" s="301"/>
    </row>
    <row r="17527" spans="3:3" x14ac:dyDescent="0.2">
      <c r="C17527" s="13"/>
    </row>
    <row r="17528" spans="3:3" x14ac:dyDescent="0.2">
      <c r="C17528" s="301"/>
    </row>
    <row r="17529" spans="3:3" x14ac:dyDescent="0.2">
      <c r="C17529" s="301"/>
    </row>
    <row r="17530" spans="3:3" x14ac:dyDescent="0.2">
      <c r="C17530" s="13"/>
    </row>
    <row r="17531" spans="3:3" x14ac:dyDescent="0.2">
      <c r="C17531" s="301"/>
    </row>
    <row r="17532" spans="3:3" x14ac:dyDescent="0.2">
      <c r="C17532" s="301"/>
    </row>
    <row r="17533" spans="3:3" x14ac:dyDescent="0.2">
      <c r="C17533" s="13"/>
    </row>
    <row r="17534" spans="3:3" x14ac:dyDescent="0.2">
      <c r="C17534" s="301"/>
    </row>
    <row r="17535" spans="3:3" x14ac:dyDescent="0.2">
      <c r="C17535" s="301"/>
    </row>
    <row r="17536" spans="3:3" x14ac:dyDescent="0.2">
      <c r="C17536" s="13"/>
    </row>
    <row r="17537" spans="3:3" x14ac:dyDescent="0.2">
      <c r="C17537" s="301"/>
    </row>
    <row r="17538" spans="3:3" x14ac:dyDescent="0.2">
      <c r="C17538" s="301"/>
    </row>
    <row r="17539" spans="3:3" x14ac:dyDescent="0.2">
      <c r="C17539" s="13"/>
    </row>
    <row r="17540" spans="3:3" x14ac:dyDescent="0.2">
      <c r="C17540" s="301"/>
    </row>
    <row r="17541" spans="3:3" x14ac:dyDescent="0.2">
      <c r="C17541" s="301"/>
    </row>
    <row r="17542" spans="3:3" x14ac:dyDescent="0.2">
      <c r="C17542" s="13"/>
    </row>
    <row r="17543" spans="3:3" x14ac:dyDescent="0.2">
      <c r="C17543" s="301"/>
    </row>
    <row r="17544" spans="3:3" x14ac:dyDescent="0.2">
      <c r="C17544" s="301"/>
    </row>
    <row r="17545" spans="3:3" x14ac:dyDescent="0.2">
      <c r="C17545" s="13"/>
    </row>
    <row r="17546" spans="3:3" x14ac:dyDescent="0.2">
      <c r="C17546" s="301"/>
    </row>
    <row r="17547" spans="3:3" x14ac:dyDescent="0.2">
      <c r="C17547" s="301"/>
    </row>
    <row r="17548" spans="3:3" x14ac:dyDescent="0.2">
      <c r="C17548" s="13"/>
    </row>
    <row r="17549" spans="3:3" x14ac:dyDescent="0.2">
      <c r="C17549" s="301"/>
    </row>
    <row r="17550" spans="3:3" x14ac:dyDescent="0.2">
      <c r="C17550" s="301"/>
    </row>
    <row r="17551" spans="3:3" x14ac:dyDescent="0.2">
      <c r="C17551" s="13"/>
    </row>
    <row r="17552" spans="3:3" x14ac:dyDescent="0.2">
      <c r="C17552" s="301"/>
    </row>
    <row r="17553" spans="3:3" x14ac:dyDescent="0.2">
      <c r="C17553" s="301"/>
    </row>
    <row r="17554" spans="3:3" x14ac:dyDescent="0.2">
      <c r="C17554" s="13"/>
    </row>
    <row r="17555" spans="3:3" x14ac:dyDescent="0.2">
      <c r="C17555" s="301"/>
    </row>
    <row r="17556" spans="3:3" x14ac:dyDescent="0.2">
      <c r="C17556" s="301"/>
    </row>
    <row r="17557" spans="3:3" x14ac:dyDescent="0.2">
      <c r="C17557" s="13"/>
    </row>
    <row r="17558" spans="3:3" x14ac:dyDescent="0.2">
      <c r="C17558" s="301"/>
    </row>
    <row r="17559" spans="3:3" x14ac:dyDescent="0.2">
      <c r="C17559" s="301"/>
    </row>
    <row r="17560" spans="3:3" x14ac:dyDescent="0.2">
      <c r="C17560" s="13"/>
    </row>
    <row r="17561" spans="3:3" x14ac:dyDescent="0.2">
      <c r="C17561" s="301"/>
    </row>
    <row r="17562" spans="3:3" x14ac:dyDescent="0.2">
      <c r="C17562" s="301"/>
    </row>
    <row r="17563" spans="3:3" x14ac:dyDescent="0.2">
      <c r="C17563" s="13"/>
    </row>
    <row r="17564" spans="3:3" x14ac:dyDescent="0.2">
      <c r="C17564" s="301"/>
    </row>
    <row r="17565" spans="3:3" x14ac:dyDescent="0.2">
      <c r="C17565" s="301"/>
    </row>
    <row r="17566" spans="3:3" x14ac:dyDescent="0.2">
      <c r="C17566" s="13"/>
    </row>
    <row r="17567" spans="3:3" x14ac:dyDescent="0.2">
      <c r="C17567" s="301"/>
    </row>
    <row r="17568" spans="3:3" x14ac:dyDescent="0.2">
      <c r="C17568" s="301"/>
    </row>
    <row r="17569" spans="3:3" x14ac:dyDescent="0.2">
      <c r="C17569" s="13"/>
    </row>
    <row r="17570" spans="3:3" x14ac:dyDescent="0.2">
      <c r="C17570" s="301"/>
    </row>
    <row r="17571" spans="3:3" x14ac:dyDescent="0.2">
      <c r="C17571" s="301"/>
    </row>
    <row r="17572" spans="3:3" x14ac:dyDescent="0.2">
      <c r="C17572" s="13"/>
    </row>
    <row r="17573" spans="3:3" x14ac:dyDescent="0.2">
      <c r="C17573" s="301"/>
    </row>
    <row r="17574" spans="3:3" x14ac:dyDescent="0.2">
      <c r="C17574" s="301"/>
    </row>
    <row r="17575" spans="3:3" x14ac:dyDescent="0.2">
      <c r="C17575" s="13"/>
    </row>
    <row r="17576" spans="3:3" x14ac:dyDescent="0.2">
      <c r="C17576" s="301"/>
    </row>
    <row r="17577" spans="3:3" x14ac:dyDescent="0.2">
      <c r="C17577" s="301"/>
    </row>
    <row r="17578" spans="3:3" x14ac:dyDescent="0.2">
      <c r="C17578" s="13"/>
    </row>
    <row r="17579" spans="3:3" x14ac:dyDescent="0.2">
      <c r="C17579" s="301"/>
    </row>
    <row r="17580" spans="3:3" x14ac:dyDescent="0.2">
      <c r="C17580" s="301"/>
    </row>
    <row r="17581" spans="3:3" x14ac:dyDescent="0.2">
      <c r="C17581" s="13"/>
    </row>
    <row r="17582" spans="3:3" x14ac:dyDescent="0.2">
      <c r="C17582" s="301"/>
    </row>
    <row r="17583" spans="3:3" x14ac:dyDescent="0.2">
      <c r="C17583" s="301"/>
    </row>
    <row r="17584" spans="3:3" x14ac:dyDescent="0.2">
      <c r="C17584" s="13"/>
    </row>
    <row r="17585" spans="3:3" x14ac:dyDescent="0.2">
      <c r="C17585" s="301"/>
    </row>
    <row r="17586" spans="3:3" x14ac:dyDescent="0.2">
      <c r="C17586" s="301"/>
    </row>
    <row r="17587" spans="3:3" x14ac:dyDescent="0.2">
      <c r="C17587" s="13"/>
    </row>
    <row r="17588" spans="3:3" x14ac:dyDescent="0.2">
      <c r="C17588" s="301"/>
    </row>
    <row r="17589" spans="3:3" x14ac:dyDescent="0.2">
      <c r="C17589" s="301"/>
    </row>
    <row r="17590" spans="3:3" x14ac:dyDescent="0.2">
      <c r="C17590" s="13"/>
    </row>
    <row r="17591" spans="3:3" x14ac:dyDescent="0.2">
      <c r="C17591" s="301"/>
    </row>
    <row r="17592" spans="3:3" x14ac:dyDescent="0.2">
      <c r="C17592" s="301"/>
    </row>
    <row r="17593" spans="3:3" x14ac:dyDescent="0.2">
      <c r="C17593" s="13"/>
    </row>
    <row r="17594" spans="3:3" x14ac:dyDescent="0.2">
      <c r="C17594" s="301"/>
    </row>
    <row r="17595" spans="3:3" x14ac:dyDescent="0.2">
      <c r="C17595" s="301"/>
    </row>
    <row r="17596" spans="3:3" x14ac:dyDescent="0.2">
      <c r="C17596" s="13"/>
    </row>
    <row r="17597" spans="3:3" x14ac:dyDescent="0.2">
      <c r="C17597" s="301"/>
    </row>
    <row r="17598" spans="3:3" x14ac:dyDescent="0.2">
      <c r="C17598" s="301"/>
    </row>
    <row r="17599" spans="3:3" x14ac:dyDescent="0.2">
      <c r="C17599" s="13"/>
    </row>
    <row r="17600" spans="3:3" x14ac:dyDescent="0.2">
      <c r="C17600" s="301"/>
    </row>
    <row r="17601" spans="3:3" x14ac:dyDescent="0.2">
      <c r="C17601" s="301"/>
    </row>
    <row r="17602" spans="3:3" x14ac:dyDescent="0.2">
      <c r="C17602" s="13"/>
    </row>
    <row r="17603" spans="3:3" x14ac:dyDescent="0.2">
      <c r="C17603" s="301"/>
    </row>
    <row r="17604" spans="3:3" x14ac:dyDescent="0.2">
      <c r="C17604" s="301"/>
    </row>
    <row r="17605" spans="3:3" x14ac:dyDescent="0.2">
      <c r="C17605" s="13"/>
    </row>
    <row r="17606" spans="3:3" x14ac:dyDescent="0.2">
      <c r="C17606" s="301"/>
    </row>
    <row r="17607" spans="3:3" x14ac:dyDescent="0.2">
      <c r="C17607" s="301"/>
    </row>
    <row r="17608" spans="3:3" x14ac:dyDescent="0.2">
      <c r="C17608" s="13"/>
    </row>
    <row r="17609" spans="3:3" x14ac:dyDescent="0.2">
      <c r="C17609" s="301"/>
    </row>
    <row r="17610" spans="3:3" x14ac:dyDescent="0.2">
      <c r="C17610" s="301"/>
    </row>
    <row r="17611" spans="3:3" x14ac:dyDescent="0.2">
      <c r="C17611" s="13"/>
    </row>
    <row r="17612" spans="3:3" x14ac:dyDescent="0.2">
      <c r="C17612" s="301"/>
    </row>
    <row r="17613" spans="3:3" x14ac:dyDescent="0.2">
      <c r="C17613" s="301"/>
    </row>
    <row r="17614" spans="3:3" x14ac:dyDescent="0.2">
      <c r="C17614" s="13"/>
    </row>
    <row r="17615" spans="3:3" x14ac:dyDescent="0.2">
      <c r="C17615" s="301"/>
    </row>
    <row r="17616" spans="3:3" x14ac:dyDescent="0.2">
      <c r="C17616" s="301"/>
    </row>
    <row r="17617" spans="3:3" x14ac:dyDescent="0.2">
      <c r="C17617" s="13"/>
    </row>
    <row r="17618" spans="3:3" x14ac:dyDescent="0.2">
      <c r="C17618" s="301"/>
    </row>
    <row r="17619" spans="3:3" x14ac:dyDescent="0.2">
      <c r="C17619" s="301"/>
    </row>
    <row r="17620" spans="3:3" x14ac:dyDescent="0.2">
      <c r="C17620" s="13"/>
    </row>
    <row r="17621" spans="3:3" x14ac:dyDescent="0.2">
      <c r="C17621" s="301"/>
    </row>
    <row r="17622" spans="3:3" x14ac:dyDescent="0.2">
      <c r="C17622" s="301"/>
    </row>
    <row r="17623" spans="3:3" x14ac:dyDescent="0.2">
      <c r="C17623" s="13"/>
    </row>
    <row r="17624" spans="3:3" x14ac:dyDescent="0.2">
      <c r="C17624" s="301"/>
    </row>
    <row r="17625" spans="3:3" x14ac:dyDescent="0.2">
      <c r="C17625" s="301"/>
    </row>
    <row r="17626" spans="3:3" x14ac:dyDescent="0.2">
      <c r="C17626" s="13"/>
    </row>
    <row r="17627" spans="3:3" x14ac:dyDescent="0.2">
      <c r="C17627" s="301"/>
    </row>
    <row r="17628" spans="3:3" x14ac:dyDescent="0.2">
      <c r="C17628" s="301"/>
    </row>
    <row r="17629" spans="3:3" x14ac:dyDescent="0.2">
      <c r="C17629" s="13"/>
    </row>
    <row r="17630" spans="3:3" x14ac:dyDescent="0.2">
      <c r="C17630" s="301"/>
    </row>
    <row r="17631" spans="3:3" x14ac:dyDescent="0.2">
      <c r="C17631" s="301"/>
    </row>
    <row r="17632" spans="3:3" x14ac:dyDescent="0.2">
      <c r="C17632" s="13"/>
    </row>
    <row r="17633" spans="3:3" x14ac:dyDescent="0.2">
      <c r="C17633" s="301"/>
    </row>
    <row r="17634" spans="3:3" x14ac:dyDescent="0.2">
      <c r="C17634" s="301"/>
    </row>
    <row r="17635" spans="3:3" x14ac:dyDescent="0.2">
      <c r="C17635" s="13"/>
    </row>
    <row r="17636" spans="3:3" x14ac:dyDescent="0.2">
      <c r="C17636" s="301"/>
    </row>
    <row r="17637" spans="3:3" x14ac:dyDescent="0.2">
      <c r="C17637" s="301"/>
    </row>
    <row r="17638" spans="3:3" x14ac:dyDescent="0.2">
      <c r="C17638" s="13"/>
    </row>
    <row r="17639" spans="3:3" x14ac:dyDescent="0.2">
      <c r="C17639" s="301"/>
    </row>
    <row r="17640" spans="3:3" x14ac:dyDescent="0.2">
      <c r="C17640" s="301"/>
    </row>
    <row r="17641" spans="3:3" x14ac:dyDescent="0.2">
      <c r="C17641" s="13"/>
    </row>
    <row r="17642" spans="3:3" x14ac:dyDescent="0.2">
      <c r="C17642" s="301"/>
    </row>
    <row r="17643" spans="3:3" x14ac:dyDescent="0.2">
      <c r="C17643" s="301"/>
    </row>
    <row r="17644" spans="3:3" x14ac:dyDescent="0.2">
      <c r="C17644" s="13"/>
    </row>
    <row r="17645" spans="3:3" x14ac:dyDescent="0.2">
      <c r="C17645" s="301"/>
    </row>
    <row r="17646" spans="3:3" x14ac:dyDescent="0.2">
      <c r="C17646" s="301"/>
    </row>
    <row r="17647" spans="3:3" x14ac:dyDescent="0.2">
      <c r="C17647" s="13"/>
    </row>
    <row r="17648" spans="3:3" x14ac:dyDescent="0.2">
      <c r="C17648" s="301"/>
    </row>
    <row r="17649" spans="3:3" x14ac:dyDescent="0.2">
      <c r="C17649" s="301"/>
    </row>
    <row r="17650" spans="3:3" x14ac:dyDescent="0.2">
      <c r="C17650" s="13"/>
    </row>
    <row r="17651" spans="3:3" x14ac:dyDescent="0.2">
      <c r="C17651" s="301"/>
    </row>
    <row r="17652" spans="3:3" x14ac:dyDescent="0.2">
      <c r="C17652" s="301"/>
    </row>
    <row r="17653" spans="3:3" x14ac:dyDescent="0.2">
      <c r="C17653" s="13"/>
    </row>
    <row r="17654" spans="3:3" x14ac:dyDescent="0.2">
      <c r="C17654" s="301"/>
    </row>
    <row r="17655" spans="3:3" x14ac:dyDescent="0.2">
      <c r="C17655" s="301"/>
    </row>
    <row r="17656" spans="3:3" x14ac:dyDescent="0.2">
      <c r="C17656" s="13"/>
    </row>
    <row r="17657" spans="3:3" x14ac:dyDescent="0.2">
      <c r="C17657" s="301"/>
    </row>
    <row r="17658" spans="3:3" x14ac:dyDescent="0.2">
      <c r="C17658" s="301"/>
    </row>
    <row r="17659" spans="3:3" x14ac:dyDescent="0.2">
      <c r="C17659" s="13"/>
    </row>
    <row r="17660" spans="3:3" x14ac:dyDescent="0.2">
      <c r="C17660" s="301"/>
    </row>
    <row r="17661" spans="3:3" x14ac:dyDescent="0.2">
      <c r="C17661" s="301"/>
    </row>
    <row r="17662" spans="3:3" x14ac:dyDescent="0.2">
      <c r="C17662" s="13"/>
    </row>
    <row r="17663" spans="3:3" x14ac:dyDescent="0.2">
      <c r="C17663" s="301"/>
    </row>
    <row r="17664" spans="3:3" x14ac:dyDescent="0.2">
      <c r="C17664" s="301"/>
    </row>
    <row r="17665" spans="3:3" x14ac:dyDescent="0.2">
      <c r="C17665" s="13"/>
    </row>
    <row r="17666" spans="3:3" x14ac:dyDescent="0.2">
      <c r="C17666" s="301"/>
    </row>
    <row r="17667" spans="3:3" x14ac:dyDescent="0.2">
      <c r="C17667" s="301"/>
    </row>
    <row r="17668" spans="3:3" x14ac:dyDescent="0.2">
      <c r="C17668" s="13"/>
    </row>
    <row r="17669" spans="3:3" x14ac:dyDescent="0.2">
      <c r="C17669" s="301"/>
    </row>
    <row r="17670" spans="3:3" x14ac:dyDescent="0.2">
      <c r="C17670" s="301"/>
    </row>
    <row r="17671" spans="3:3" x14ac:dyDescent="0.2">
      <c r="C17671" s="13"/>
    </row>
    <row r="17672" spans="3:3" x14ac:dyDescent="0.2">
      <c r="C17672" s="301"/>
    </row>
    <row r="17673" spans="3:3" x14ac:dyDescent="0.2">
      <c r="C17673" s="301"/>
    </row>
    <row r="17674" spans="3:3" x14ac:dyDescent="0.2">
      <c r="C17674" s="13"/>
    </row>
    <row r="17675" spans="3:3" x14ac:dyDescent="0.2">
      <c r="C17675" s="301"/>
    </row>
    <row r="17676" spans="3:3" x14ac:dyDescent="0.2">
      <c r="C17676" s="301"/>
    </row>
    <row r="17677" spans="3:3" x14ac:dyDescent="0.2">
      <c r="C17677" s="13"/>
    </row>
    <row r="17678" spans="3:3" x14ac:dyDescent="0.2">
      <c r="C17678" s="301"/>
    </row>
    <row r="17679" spans="3:3" x14ac:dyDescent="0.2">
      <c r="C17679" s="301"/>
    </row>
    <row r="17680" spans="3:3" x14ac:dyDescent="0.2">
      <c r="C17680" s="13"/>
    </row>
    <row r="17681" spans="3:3" x14ac:dyDescent="0.2">
      <c r="C17681" s="301"/>
    </row>
    <row r="17682" spans="3:3" x14ac:dyDescent="0.2">
      <c r="C17682" s="301"/>
    </row>
    <row r="17683" spans="3:3" x14ac:dyDescent="0.2">
      <c r="C17683" s="13"/>
    </row>
    <row r="17684" spans="3:3" x14ac:dyDescent="0.2">
      <c r="C17684" s="301"/>
    </row>
    <row r="17685" spans="3:3" x14ac:dyDescent="0.2">
      <c r="C17685" s="301"/>
    </row>
    <row r="17686" spans="3:3" x14ac:dyDescent="0.2">
      <c r="C17686" s="13"/>
    </row>
    <row r="17687" spans="3:3" x14ac:dyDescent="0.2">
      <c r="C17687" s="301"/>
    </row>
    <row r="17688" spans="3:3" x14ac:dyDescent="0.2">
      <c r="C17688" s="301"/>
    </row>
    <row r="17689" spans="3:3" x14ac:dyDescent="0.2">
      <c r="C17689" s="13"/>
    </row>
    <row r="17690" spans="3:3" x14ac:dyDescent="0.2">
      <c r="C17690" s="301"/>
    </row>
    <row r="17691" spans="3:3" x14ac:dyDescent="0.2">
      <c r="C17691" s="301"/>
    </row>
    <row r="17692" spans="3:3" x14ac:dyDescent="0.2">
      <c r="C17692" s="13"/>
    </row>
    <row r="17693" spans="3:3" x14ac:dyDescent="0.2">
      <c r="C17693" s="301"/>
    </row>
    <row r="17694" spans="3:3" x14ac:dyDescent="0.2">
      <c r="C17694" s="301"/>
    </row>
    <row r="17695" spans="3:3" x14ac:dyDescent="0.2">
      <c r="C17695" s="13"/>
    </row>
    <row r="17696" spans="3:3" x14ac:dyDescent="0.2">
      <c r="C17696" s="301"/>
    </row>
    <row r="17697" spans="3:3" x14ac:dyDescent="0.2">
      <c r="C17697" s="301"/>
    </row>
    <row r="17698" spans="3:3" x14ac:dyDescent="0.2">
      <c r="C17698" s="13"/>
    </row>
    <row r="17699" spans="3:3" x14ac:dyDescent="0.2">
      <c r="C17699" s="301"/>
    </row>
    <row r="17700" spans="3:3" x14ac:dyDescent="0.2">
      <c r="C17700" s="301"/>
    </row>
    <row r="17701" spans="3:3" x14ac:dyDescent="0.2">
      <c r="C17701" s="13"/>
    </row>
    <row r="17702" spans="3:3" x14ac:dyDescent="0.2">
      <c r="C17702" s="301"/>
    </row>
    <row r="17703" spans="3:3" x14ac:dyDescent="0.2">
      <c r="C17703" s="301"/>
    </row>
    <row r="17704" spans="3:3" x14ac:dyDescent="0.2">
      <c r="C17704" s="13"/>
    </row>
    <row r="17705" spans="3:3" x14ac:dyDescent="0.2">
      <c r="C17705" s="301"/>
    </row>
    <row r="17706" spans="3:3" x14ac:dyDescent="0.2">
      <c r="C17706" s="301"/>
    </row>
    <row r="17707" spans="3:3" x14ac:dyDescent="0.2">
      <c r="C17707" s="13"/>
    </row>
    <row r="17708" spans="3:3" x14ac:dyDescent="0.2">
      <c r="C17708" s="301"/>
    </row>
    <row r="17709" spans="3:3" x14ac:dyDescent="0.2">
      <c r="C17709" s="301"/>
    </row>
    <row r="17710" spans="3:3" x14ac:dyDescent="0.2">
      <c r="C17710" s="13"/>
    </row>
    <row r="17711" spans="3:3" x14ac:dyDescent="0.2">
      <c r="C17711" s="301"/>
    </row>
    <row r="17712" spans="3:3" x14ac:dyDescent="0.2">
      <c r="C17712" s="301"/>
    </row>
    <row r="17713" spans="3:3" x14ac:dyDescent="0.2">
      <c r="C17713" s="13"/>
    </row>
    <row r="17714" spans="3:3" x14ac:dyDescent="0.2">
      <c r="C17714" s="301"/>
    </row>
    <row r="17715" spans="3:3" x14ac:dyDescent="0.2">
      <c r="C17715" s="301"/>
    </row>
    <row r="17716" spans="3:3" x14ac:dyDescent="0.2">
      <c r="C17716" s="13"/>
    </row>
    <row r="17717" spans="3:3" x14ac:dyDescent="0.2">
      <c r="C17717" s="301"/>
    </row>
    <row r="17718" spans="3:3" x14ac:dyDescent="0.2">
      <c r="C17718" s="301"/>
    </row>
    <row r="17719" spans="3:3" x14ac:dyDescent="0.2">
      <c r="C17719" s="13"/>
    </row>
    <row r="17720" spans="3:3" x14ac:dyDescent="0.2">
      <c r="C17720" s="301"/>
    </row>
    <row r="17721" spans="3:3" x14ac:dyDescent="0.2">
      <c r="C17721" s="301"/>
    </row>
    <row r="17722" spans="3:3" x14ac:dyDescent="0.2">
      <c r="C17722" s="13"/>
    </row>
    <row r="17723" spans="3:3" x14ac:dyDescent="0.2">
      <c r="C17723" s="301"/>
    </row>
    <row r="17724" spans="3:3" x14ac:dyDescent="0.2">
      <c r="C17724" s="301"/>
    </row>
    <row r="17725" spans="3:3" x14ac:dyDescent="0.2">
      <c r="C17725" s="13"/>
    </row>
    <row r="17726" spans="3:3" x14ac:dyDescent="0.2">
      <c r="C17726" s="301"/>
    </row>
    <row r="17727" spans="3:3" x14ac:dyDescent="0.2">
      <c r="C17727" s="301"/>
    </row>
    <row r="17728" spans="3:3" x14ac:dyDescent="0.2">
      <c r="C17728" s="13"/>
    </row>
    <row r="17729" spans="3:3" x14ac:dyDescent="0.2">
      <c r="C17729" s="301"/>
    </row>
    <row r="17730" spans="3:3" x14ac:dyDescent="0.2">
      <c r="C17730" s="301"/>
    </row>
    <row r="17731" spans="3:3" x14ac:dyDescent="0.2">
      <c r="C17731" s="13"/>
    </row>
    <row r="17732" spans="3:3" x14ac:dyDescent="0.2">
      <c r="C17732" s="301"/>
    </row>
    <row r="17733" spans="3:3" x14ac:dyDescent="0.2">
      <c r="C17733" s="301"/>
    </row>
    <row r="17734" spans="3:3" x14ac:dyDescent="0.2">
      <c r="C17734" s="13"/>
    </row>
    <row r="17735" spans="3:3" x14ac:dyDescent="0.2">
      <c r="C17735" s="301"/>
    </row>
    <row r="17736" spans="3:3" x14ac:dyDescent="0.2">
      <c r="C17736" s="301"/>
    </row>
    <row r="17737" spans="3:3" x14ac:dyDescent="0.2">
      <c r="C17737" s="13"/>
    </row>
    <row r="17738" spans="3:3" x14ac:dyDescent="0.2">
      <c r="C17738" s="301"/>
    </row>
    <row r="17739" spans="3:3" x14ac:dyDescent="0.2">
      <c r="C17739" s="301"/>
    </row>
    <row r="17740" spans="3:3" x14ac:dyDescent="0.2">
      <c r="C17740" s="13"/>
    </row>
    <row r="17741" spans="3:3" x14ac:dyDescent="0.2">
      <c r="C17741" s="301"/>
    </row>
    <row r="17742" spans="3:3" x14ac:dyDescent="0.2">
      <c r="C17742" s="301"/>
    </row>
    <row r="17743" spans="3:3" x14ac:dyDescent="0.2">
      <c r="C17743" s="13"/>
    </row>
    <row r="17744" spans="3:3" x14ac:dyDescent="0.2">
      <c r="C17744" s="301"/>
    </row>
    <row r="17745" spans="3:3" x14ac:dyDescent="0.2">
      <c r="C17745" s="301"/>
    </row>
    <row r="17746" spans="3:3" x14ac:dyDescent="0.2">
      <c r="C17746" s="13"/>
    </row>
    <row r="17747" spans="3:3" x14ac:dyDescent="0.2">
      <c r="C17747" s="301"/>
    </row>
    <row r="17748" spans="3:3" x14ac:dyDescent="0.2">
      <c r="C17748" s="301"/>
    </row>
    <row r="17749" spans="3:3" x14ac:dyDescent="0.2">
      <c r="C17749" s="13"/>
    </row>
    <row r="17750" spans="3:3" x14ac:dyDescent="0.2">
      <c r="C17750" s="301"/>
    </row>
    <row r="17751" spans="3:3" x14ac:dyDescent="0.2">
      <c r="C17751" s="301"/>
    </row>
    <row r="17752" spans="3:3" x14ac:dyDescent="0.2">
      <c r="C17752" s="13"/>
    </row>
    <row r="17753" spans="3:3" x14ac:dyDescent="0.2">
      <c r="C17753" s="301"/>
    </row>
    <row r="17754" spans="3:3" x14ac:dyDescent="0.2">
      <c r="C17754" s="301"/>
    </row>
    <row r="17755" spans="3:3" x14ac:dyDescent="0.2">
      <c r="C17755" s="13"/>
    </row>
    <row r="17756" spans="3:3" x14ac:dyDescent="0.2">
      <c r="C17756" s="301"/>
    </row>
    <row r="17757" spans="3:3" x14ac:dyDescent="0.2">
      <c r="C17757" s="301"/>
    </row>
    <row r="17758" spans="3:3" x14ac:dyDescent="0.2">
      <c r="C17758" s="13"/>
    </row>
    <row r="17759" spans="3:3" x14ac:dyDescent="0.2">
      <c r="C17759" s="301"/>
    </row>
    <row r="17760" spans="3:3" x14ac:dyDescent="0.2">
      <c r="C17760" s="301"/>
    </row>
    <row r="17761" spans="3:3" x14ac:dyDescent="0.2">
      <c r="C17761" s="13"/>
    </row>
    <row r="17762" spans="3:3" x14ac:dyDescent="0.2">
      <c r="C17762" s="301"/>
    </row>
    <row r="17763" spans="3:3" x14ac:dyDescent="0.2">
      <c r="C17763" s="301"/>
    </row>
    <row r="17764" spans="3:3" x14ac:dyDescent="0.2">
      <c r="C17764" s="13"/>
    </row>
    <row r="17765" spans="3:3" x14ac:dyDescent="0.2">
      <c r="C17765" s="301"/>
    </row>
    <row r="17766" spans="3:3" x14ac:dyDescent="0.2">
      <c r="C17766" s="301"/>
    </row>
    <row r="17767" spans="3:3" x14ac:dyDescent="0.2">
      <c r="C17767" s="13"/>
    </row>
    <row r="17768" spans="3:3" x14ac:dyDescent="0.2">
      <c r="C17768" s="301"/>
    </row>
    <row r="17769" spans="3:3" x14ac:dyDescent="0.2">
      <c r="C17769" s="301"/>
    </row>
    <row r="17770" spans="3:3" x14ac:dyDescent="0.2">
      <c r="C17770" s="13"/>
    </row>
    <row r="17771" spans="3:3" x14ac:dyDescent="0.2">
      <c r="C17771" s="301"/>
    </row>
    <row r="17772" spans="3:3" x14ac:dyDescent="0.2">
      <c r="C17772" s="301"/>
    </row>
    <row r="17773" spans="3:3" x14ac:dyDescent="0.2">
      <c r="C17773" s="13"/>
    </row>
    <row r="17774" spans="3:3" x14ac:dyDescent="0.2">
      <c r="C17774" s="301"/>
    </row>
    <row r="17775" spans="3:3" x14ac:dyDescent="0.2">
      <c r="C17775" s="301"/>
    </row>
    <row r="17776" spans="3:3" x14ac:dyDescent="0.2">
      <c r="C17776" s="13"/>
    </row>
    <row r="17777" spans="3:3" x14ac:dyDescent="0.2">
      <c r="C17777" s="301"/>
    </row>
    <row r="17778" spans="3:3" x14ac:dyDescent="0.2">
      <c r="C17778" s="301"/>
    </row>
    <row r="17779" spans="3:3" x14ac:dyDescent="0.2">
      <c r="C17779" s="13"/>
    </row>
    <row r="17780" spans="3:3" x14ac:dyDescent="0.2">
      <c r="C17780" s="301"/>
    </row>
    <row r="17781" spans="3:3" x14ac:dyDescent="0.2">
      <c r="C17781" s="301"/>
    </row>
    <row r="17782" spans="3:3" x14ac:dyDescent="0.2">
      <c r="C17782" s="13"/>
    </row>
    <row r="17783" spans="3:3" x14ac:dyDescent="0.2">
      <c r="C17783" s="301"/>
    </row>
    <row r="17784" spans="3:3" x14ac:dyDescent="0.2">
      <c r="C17784" s="301"/>
    </row>
    <row r="17785" spans="3:3" x14ac:dyDescent="0.2">
      <c r="C17785" s="13"/>
    </row>
    <row r="17786" spans="3:3" x14ac:dyDescent="0.2">
      <c r="C17786" s="301"/>
    </row>
    <row r="17787" spans="3:3" x14ac:dyDescent="0.2">
      <c r="C17787" s="301"/>
    </row>
    <row r="17788" spans="3:3" x14ac:dyDescent="0.2">
      <c r="C17788" s="13"/>
    </row>
    <row r="17789" spans="3:3" x14ac:dyDescent="0.2">
      <c r="C17789" s="301"/>
    </row>
    <row r="17790" spans="3:3" x14ac:dyDescent="0.2">
      <c r="C17790" s="301"/>
    </row>
    <row r="17791" spans="3:3" x14ac:dyDescent="0.2">
      <c r="C17791" s="13"/>
    </row>
    <row r="17792" spans="3:3" x14ac:dyDescent="0.2">
      <c r="C17792" s="301"/>
    </row>
    <row r="17793" spans="3:3" x14ac:dyDescent="0.2">
      <c r="C17793" s="301"/>
    </row>
    <row r="17794" spans="3:3" x14ac:dyDescent="0.2">
      <c r="C17794" s="13"/>
    </row>
    <row r="17795" spans="3:3" x14ac:dyDescent="0.2">
      <c r="C17795" s="301"/>
    </row>
    <row r="17796" spans="3:3" x14ac:dyDescent="0.2">
      <c r="C17796" s="301"/>
    </row>
    <row r="17797" spans="3:3" x14ac:dyDescent="0.2">
      <c r="C17797" s="13"/>
    </row>
    <row r="17798" spans="3:3" x14ac:dyDescent="0.2">
      <c r="C17798" s="301"/>
    </row>
    <row r="17799" spans="3:3" x14ac:dyDescent="0.2">
      <c r="C17799" s="301"/>
    </row>
    <row r="17800" spans="3:3" x14ac:dyDescent="0.2">
      <c r="C17800" s="13"/>
    </row>
    <row r="17801" spans="3:3" x14ac:dyDescent="0.2">
      <c r="C17801" s="301"/>
    </row>
    <row r="17802" spans="3:3" x14ac:dyDescent="0.2">
      <c r="C17802" s="301"/>
    </row>
    <row r="17803" spans="3:3" x14ac:dyDescent="0.2">
      <c r="C17803" s="13"/>
    </row>
    <row r="17804" spans="3:3" x14ac:dyDescent="0.2">
      <c r="C17804" s="301"/>
    </row>
    <row r="17805" spans="3:3" x14ac:dyDescent="0.2">
      <c r="C17805" s="301"/>
    </row>
    <row r="17806" spans="3:3" x14ac:dyDescent="0.2">
      <c r="C17806" s="13"/>
    </row>
    <row r="17807" spans="3:3" x14ac:dyDescent="0.2">
      <c r="C17807" s="301"/>
    </row>
    <row r="17808" spans="3:3" x14ac:dyDescent="0.2">
      <c r="C17808" s="301"/>
    </row>
    <row r="17809" spans="3:3" x14ac:dyDescent="0.2">
      <c r="C17809" s="13"/>
    </row>
    <row r="17810" spans="3:3" x14ac:dyDescent="0.2">
      <c r="C17810" s="301"/>
    </row>
    <row r="17811" spans="3:3" x14ac:dyDescent="0.2">
      <c r="C17811" s="301"/>
    </row>
    <row r="17812" spans="3:3" x14ac:dyDescent="0.2">
      <c r="C17812" s="13"/>
    </row>
    <row r="17813" spans="3:3" x14ac:dyDescent="0.2">
      <c r="C17813" s="301"/>
    </row>
    <row r="17814" spans="3:3" x14ac:dyDescent="0.2">
      <c r="C17814" s="301"/>
    </row>
    <row r="17815" spans="3:3" x14ac:dyDescent="0.2">
      <c r="C17815" s="13"/>
    </row>
    <row r="17816" spans="3:3" x14ac:dyDescent="0.2">
      <c r="C17816" s="301"/>
    </row>
    <row r="17817" spans="3:3" x14ac:dyDescent="0.2">
      <c r="C17817" s="301"/>
    </row>
    <row r="17818" spans="3:3" x14ac:dyDescent="0.2">
      <c r="C17818" s="13"/>
    </row>
    <row r="17819" spans="3:3" x14ac:dyDescent="0.2">
      <c r="C17819" s="301"/>
    </row>
    <row r="17820" spans="3:3" x14ac:dyDescent="0.2">
      <c r="C17820" s="301"/>
    </row>
    <row r="17821" spans="3:3" x14ac:dyDescent="0.2">
      <c r="C17821" s="13"/>
    </row>
    <row r="17822" spans="3:3" x14ac:dyDescent="0.2">
      <c r="C17822" s="301"/>
    </row>
    <row r="17823" spans="3:3" x14ac:dyDescent="0.2">
      <c r="C17823" s="301"/>
    </row>
    <row r="17824" spans="3:3" x14ac:dyDescent="0.2">
      <c r="C17824" s="13"/>
    </row>
    <row r="17825" spans="3:3" x14ac:dyDescent="0.2">
      <c r="C17825" s="301"/>
    </row>
    <row r="17826" spans="3:3" x14ac:dyDescent="0.2">
      <c r="C17826" s="301"/>
    </row>
    <row r="17827" spans="3:3" x14ac:dyDescent="0.2">
      <c r="C17827" s="13"/>
    </row>
    <row r="17828" spans="3:3" x14ac:dyDescent="0.2">
      <c r="C17828" s="301"/>
    </row>
    <row r="17829" spans="3:3" x14ac:dyDescent="0.2">
      <c r="C17829" s="301"/>
    </row>
    <row r="17830" spans="3:3" x14ac:dyDescent="0.2">
      <c r="C17830" s="13"/>
    </row>
    <row r="17831" spans="3:3" x14ac:dyDescent="0.2">
      <c r="C17831" s="301"/>
    </row>
    <row r="17832" spans="3:3" x14ac:dyDescent="0.2">
      <c r="C17832" s="301"/>
    </row>
    <row r="17833" spans="3:3" x14ac:dyDescent="0.2">
      <c r="C17833" s="13"/>
    </row>
    <row r="17834" spans="3:3" x14ac:dyDescent="0.2">
      <c r="C17834" s="301"/>
    </row>
    <row r="17835" spans="3:3" x14ac:dyDescent="0.2">
      <c r="C17835" s="301"/>
    </row>
    <row r="17836" spans="3:3" x14ac:dyDescent="0.2">
      <c r="C17836" s="13"/>
    </row>
    <row r="17837" spans="3:3" x14ac:dyDescent="0.2">
      <c r="C17837" s="301"/>
    </row>
    <row r="17838" spans="3:3" x14ac:dyDescent="0.2">
      <c r="C17838" s="301"/>
    </row>
    <row r="17839" spans="3:3" x14ac:dyDescent="0.2">
      <c r="C17839" s="13"/>
    </row>
    <row r="17840" spans="3:3" x14ac:dyDescent="0.2">
      <c r="C17840" s="301"/>
    </row>
    <row r="17841" spans="3:3" x14ac:dyDescent="0.2">
      <c r="C17841" s="301"/>
    </row>
    <row r="17842" spans="3:3" x14ac:dyDescent="0.2">
      <c r="C17842" s="13"/>
    </row>
    <row r="17843" spans="3:3" x14ac:dyDescent="0.2">
      <c r="C17843" s="301"/>
    </row>
    <row r="17844" spans="3:3" x14ac:dyDescent="0.2">
      <c r="C17844" s="301"/>
    </row>
    <row r="17845" spans="3:3" x14ac:dyDescent="0.2">
      <c r="C17845" s="13"/>
    </row>
    <row r="17846" spans="3:3" x14ac:dyDescent="0.2">
      <c r="C17846" s="301"/>
    </row>
    <row r="17847" spans="3:3" x14ac:dyDescent="0.2">
      <c r="C17847" s="301"/>
    </row>
    <row r="17848" spans="3:3" x14ac:dyDescent="0.2">
      <c r="C17848" s="13"/>
    </row>
    <row r="17849" spans="3:3" x14ac:dyDescent="0.2">
      <c r="C17849" s="301"/>
    </row>
    <row r="17850" spans="3:3" x14ac:dyDescent="0.2">
      <c r="C17850" s="301"/>
    </row>
    <row r="17851" spans="3:3" x14ac:dyDescent="0.2">
      <c r="C17851" s="13"/>
    </row>
    <row r="17852" spans="3:3" x14ac:dyDescent="0.2">
      <c r="C17852" s="301"/>
    </row>
    <row r="17853" spans="3:3" x14ac:dyDescent="0.2">
      <c r="C17853" s="301"/>
    </row>
    <row r="17854" spans="3:3" x14ac:dyDescent="0.2">
      <c r="C17854" s="13"/>
    </row>
    <row r="17855" spans="3:3" x14ac:dyDescent="0.2">
      <c r="C17855" s="301"/>
    </row>
    <row r="17856" spans="3:3" x14ac:dyDescent="0.2">
      <c r="C17856" s="301"/>
    </row>
    <row r="17857" spans="3:3" x14ac:dyDescent="0.2">
      <c r="C17857" s="13"/>
    </row>
    <row r="17858" spans="3:3" x14ac:dyDescent="0.2">
      <c r="C17858" s="301"/>
    </row>
    <row r="17859" spans="3:3" x14ac:dyDescent="0.2">
      <c r="C17859" s="301"/>
    </row>
    <row r="17860" spans="3:3" x14ac:dyDescent="0.2">
      <c r="C17860" s="13"/>
    </row>
    <row r="17861" spans="3:3" x14ac:dyDescent="0.2">
      <c r="C17861" s="301"/>
    </row>
    <row r="17862" spans="3:3" x14ac:dyDescent="0.2">
      <c r="C17862" s="301"/>
    </row>
    <row r="17863" spans="3:3" x14ac:dyDescent="0.2">
      <c r="C17863" s="13"/>
    </row>
    <row r="17864" spans="3:3" x14ac:dyDescent="0.2">
      <c r="C17864" s="301"/>
    </row>
    <row r="17865" spans="3:3" x14ac:dyDescent="0.2">
      <c r="C17865" s="301"/>
    </row>
    <row r="17866" spans="3:3" x14ac:dyDescent="0.2">
      <c r="C17866" s="13"/>
    </row>
    <row r="17867" spans="3:3" x14ac:dyDescent="0.2">
      <c r="C17867" s="301"/>
    </row>
    <row r="17868" spans="3:3" x14ac:dyDescent="0.2">
      <c r="C17868" s="301"/>
    </row>
    <row r="17869" spans="3:3" x14ac:dyDescent="0.2">
      <c r="C17869" s="13"/>
    </row>
    <row r="17870" spans="3:3" x14ac:dyDescent="0.2">
      <c r="C17870" s="301"/>
    </row>
    <row r="17871" spans="3:3" x14ac:dyDescent="0.2">
      <c r="C17871" s="301"/>
    </row>
    <row r="17872" spans="3:3" x14ac:dyDescent="0.2">
      <c r="C17872" s="13"/>
    </row>
    <row r="17873" spans="3:3" x14ac:dyDescent="0.2">
      <c r="C17873" s="301"/>
    </row>
    <row r="17874" spans="3:3" x14ac:dyDescent="0.2">
      <c r="C17874" s="301"/>
    </row>
    <row r="17875" spans="3:3" x14ac:dyDescent="0.2">
      <c r="C17875" s="13"/>
    </row>
    <row r="17876" spans="3:3" x14ac:dyDescent="0.2">
      <c r="C17876" s="301"/>
    </row>
    <row r="17877" spans="3:3" x14ac:dyDescent="0.2">
      <c r="C17877" s="301"/>
    </row>
    <row r="17878" spans="3:3" x14ac:dyDescent="0.2">
      <c r="C17878" s="13"/>
    </row>
    <row r="17879" spans="3:3" x14ac:dyDescent="0.2">
      <c r="C17879" s="301"/>
    </row>
    <row r="17880" spans="3:3" x14ac:dyDescent="0.2">
      <c r="C17880" s="301"/>
    </row>
    <row r="17881" spans="3:3" x14ac:dyDescent="0.2">
      <c r="C17881" s="13"/>
    </row>
    <row r="17882" spans="3:3" x14ac:dyDescent="0.2">
      <c r="C17882" s="301"/>
    </row>
    <row r="17883" spans="3:3" x14ac:dyDescent="0.2">
      <c r="C17883" s="301"/>
    </row>
    <row r="17884" spans="3:3" x14ac:dyDescent="0.2">
      <c r="C17884" s="13"/>
    </row>
    <row r="17885" spans="3:3" x14ac:dyDescent="0.2">
      <c r="C17885" s="301"/>
    </row>
    <row r="17886" spans="3:3" x14ac:dyDescent="0.2">
      <c r="C17886" s="301"/>
    </row>
    <row r="17887" spans="3:3" x14ac:dyDescent="0.2">
      <c r="C17887" s="13"/>
    </row>
    <row r="17888" spans="3:3" x14ac:dyDescent="0.2">
      <c r="C17888" s="301"/>
    </row>
    <row r="17889" spans="3:3" x14ac:dyDescent="0.2">
      <c r="C17889" s="301"/>
    </row>
    <row r="17890" spans="3:3" x14ac:dyDescent="0.2">
      <c r="C17890" s="13"/>
    </row>
    <row r="17891" spans="3:3" x14ac:dyDescent="0.2">
      <c r="C17891" s="301"/>
    </row>
    <row r="17892" spans="3:3" x14ac:dyDescent="0.2">
      <c r="C17892" s="301"/>
    </row>
    <row r="17893" spans="3:3" x14ac:dyDescent="0.2">
      <c r="C17893" s="13"/>
    </row>
    <row r="17894" spans="3:3" x14ac:dyDescent="0.2">
      <c r="C17894" s="301"/>
    </row>
    <row r="17895" spans="3:3" x14ac:dyDescent="0.2">
      <c r="C17895" s="301"/>
    </row>
    <row r="17896" spans="3:3" x14ac:dyDescent="0.2">
      <c r="C17896" s="13"/>
    </row>
    <row r="17897" spans="3:3" x14ac:dyDescent="0.2">
      <c r="C17897" s="301"/>
    </row>
    <row r="17898" spans="3:3" x14ac:dyDescent="0.2">
      <c r="C17898" s="301"/>
    </row>
    <row r="17899" spans="3:3" x14ac:dyDescent="0.2">
      <c r="C17899" s="13"/>
    </row>
    <row r="17900" spans="3:3" x14ac:dyDescent="0.2">
      <c r="C17900" s="301"/>
    </row>
    <row r="17901" spans="3:3" x14ac:dyDescent="0.2">
      <c r="C17901" s="301"/>
    </row>
    <row r="17902" spans="3:3" x14ac:dyDescent="0.2">
      <c r="C17902" s="13"/>
    </row>
    <row r="17903" spans="3:3" x14ac:dyDescent="0.2">
      <c r="C17903" s="301"/>
    </row>
    <row r="17904" spans="3:3" x14ac:dyDescent="0.2">
      <c r="C17904" s="301"/>
    </row>
    <row r="17905" spans="3:3" x14ac:dyDescent="0.2">
      <c r="C17905" s="13"/>
    </row>
    <row r="17906" spans="3:3" x14ac:dyDescent="0.2">
      <c r="C17906" s="301"/>
    </row>
    <row r="17907" spans="3:3" x14ac:dyDescent="0.2">
      <c r="C17907" s="301"/>
    </row>
    <row r="17908" spans="3:3" x14ac:dyDescent="0.2">
      <c r="C17908" s="13"/>
    </row>
    <row r="17909" spans="3:3" x14ac:dyDescent="0.2">
      <c r="C17909" s="301"/>
    </row>
    <row r="17910" spans="3:3" x14ac:dyDescent="0.2">
      <c r="C17910" s="301"/>
    </row>
    <row r="17911" spans="3:3" x14ac:dyDescent="0.2">
      <c r="C17911" s="13"/>
    </row>
    <row r="17912" spans="3:3" x14ac:dyDescent="0.2">
      <c r="C17912" s="301"/>
    </row>
    <row r="17913" spans="3:3" x14ac:dyDescent="0.2">
      <c r="C17913" s="301"/>
    </row>
    <row r="17914" spans="3:3" x14ac:dyDescent="0.2">
      <c r="C17914" s="13"/>
    </row>
    <row r="17915" spans="3:3" x14ac:dyDescent="0.2">
      <c r="C17915" s="301"/>
    </row>
    <row r="17916" spans="3:3" x14ac:dyDescent="0.2">
      <c r="C17916" s="301"/>
    </row>
    <row r="17917" spans="3:3" x14ac:dyDescent="0.2">
      <c r="C17917" s="13"/>
    </row>
    <row r="17918" spans="3:3" x14ac:dyDescent="0.2">
      <c r="C17918" s="301"/>
    </row>
    <row r="17919" spans="3:3" x14ac:dyDescent="0.2">
      <c r="C17919" s="301"/>
    </row>
    <row r="17920" spans="3:3" x14ac:dyDescent="0.2">
      <c r="C17920" s="13"/>
    </row>
    <row r="17921" spans="3:3" x14ac:dyDescent="0.2">
      <c r="C17921" s="301"/>
    </row>
    <row r="17922" spans="3:3" x14ac:dyDescent="0.2">
      <c r="C17922" s="301"/>
    </row>
    <row r="17923" spans="3:3" x14ac:dyDescent="0.2">
      <c r="C17923" s="13"/>
    </row>
    <row r="17924" spans="3:3" x14ac:dyDescent="0.2">
      <c r="C17924" s="301"/>
    </row>
    <row r="17925" spans="3:3" x14ac:dyDescent="0.2">
      <c r="C17925" s="301"/>
    </row>
    <row r="17926" spans="3:3" x14ac:dyDescent="0.2">
      <c r="C17926" s="13"/>
    </row>
    <row r="17927" spans="3:3" x14ac:dyDescent="0.2">
      <c r="C17927" s="301"/>
    </row>
    <row r="17928" spans="3:3" x14ac:dyDescent="0.2">
      <c r="C17928" s="301"/>
    </row>
    <row r="17929" spans="3:3" x14ac:dyDescent="0.2">
      <c r="C17929" s="13"/>
    </row>
    <row r="17930" spans="3:3" x14ac:dyDescent="0.2">
      <c r="C17930" s="301"/>
    </row>
    <row r="17931" spans="3:3" x14ac:dyDescent="0.2">
      <c r="C17931" s="301"/>
    </row>
    <row r="17932" spans="3:3" x14ac:dyDescent="0.2">
      <c r="C17932" s="13"/>
    </row>
    <row r="17933" spans="3:3" x14ac:dyDescent="0.2">
      <c r="C17933" s="301"/>
    </row>
    <row r="17934" spans="3:3" x14ac:dyDescent="0.2">
      <c r="C17934" s="301"/>
    </row>
    <row r="17935" spans="3:3" x14ac:dyDescent="0.2">
      <c r="C17935" s="13"/>
    </row>
    <row r="17936" spans="3:3" x14ac:dyDescent="0.2">
      <c r="C17936" s="301"/>
    </row>
    <row r="17937" spans="3:3" x14ac:dyDescent="0.2">
      <c r="C17937" s="301"/>
    </row>
    <row r="17938" spans="3:3" x14ac:dyDescent="0.2">
      <c r="C17938" s="13"/>
    </row>
    <row r="17939" spans="3:3" x14ac:dyDescent="0.2">
      <c r="C17939" s="301"/>
    </row>
    <row r="17940" spans="3:3" x14ac:dyDescent="0.2">
      <c r="C17940" s="301"/>
    </row>
    <row r="17941" spans="3:3" x14ac:dyDescent="0.2">
      <c r="C17941" s="13"/>
    </row>
    <row r="17942" spans="3:3" x14ac:dyDescent="0.2">
      <c r="C17942" s="301"/>
    </row>
    <row r="17943" spans="3:3" x14ac:dyDescent="0.2">
      <c r="C17943" s="301"/>
    </row>
    <row r="17944" spans="3:3" x14ac:dyDescent="0.2">
      <c r="C17944" s="13"/>
    </row>
    <row r="17945" spans="3:3" x14ac:dyDescent="0.2">
      <c r="C17945" s="301"/>
    </row>
    <row r="17946" spans="3:3" x14ac:dyDescent="0.2">
      <c r="C17946" s="301"/>
    </row>
    <row r="17947" spans="3:3" x14ac:dyDescent="0.2">
      <c r="C17947" s="13"/>
    </row>
    <row r="17948" spans="3:3" x14ac:dyDescent="0.2">
      <c r="C17948" s="301"/>
    </row>
    <row r="17949" spans="3:3" x14ac:dyDescent="0.2">
      <c r="C17949" s="301"/>
    </row>
    <row r="17950" spans="3:3" x14ac:dyDescent="0.2">
      <c r="C17950" s="13"/>
    </row>
    <row r="17951" spans="3:3" x14ac:dyDescent="0.2">
      <c r="C17951" s="301"/>
    </row>
    <row r="17952" spans="3:3" x14ac:dyDescent="0.2">
      <c r="C17952" s="301"/>
    </row>
    <row r="17953" spans="3:3" x14ac:dyDescent="0.2">
      <c r="C17953" s="13"/>
    </row>
    <row r="17954" spans="3:3" x14ac:dyDescent="0.2">
      <c r="C17954" s="301"/>
    </row>
    <row r="17955" spans="3:3" x14ac:dyDescent="0.2">
      <c r="C17955" s="301"/>
    </row>
    <row r="17956" spans="3:3" x14ac:dyDescent="0.2">
      <c r="C17956" s="13"/>
    </row>
    <row r="17957" spans="3:3" x14ac:dyDescent="0.2">
      <c r="C17957" s="301"/>
    </row>
    <row r="17958" spans="3:3" x14ac:dyDescent="0.2">
      <c r="C17958" s="301"/>
    </row>
    <row r="17959" spans="3:3" x14ac:dyDescent="0.2">
      <c r="C17959" s="13"/>
    </row>
    <row r="17960" spans="3:3" x14ac:dyDescent="0.2">
      <c r="C17960" s="301"/>
    </row>
    <row r="17961" spans="3:3" x14ac:dyDescent="0.2">
      <c r="C17961" s="301"/>
    </row>
    <row r="17962" spans="3:3" x14ac:dyDescent="0.2">
      <c r="C17962" s="13"/>
    </row>
    <row r="17963" spans="3:3" x14ac:dyDescent="0.2">
      <c r="C17963" s="301"/>
    </row>
    <row r="17964" spans="3:3" x14ac:dyDescent="0.2">
      <c r="C17964" s="301"/>
    </row>
    <row r="17965" spans="3:3" x14ac:dyDescent="0.2">
      <c r="C17965" s="13"/>
    </row>
    <row r="17966" spans="3:3" x14ac:dyDescent="0.2">
      <c r="C17966" s="301"/>
    </row>
    <row r="17967" spans="3:3" x14ac:dyDescent="0.2">
      <c r="C17967" s="301"/>
    </row>
    <row r="17968" spans="3:3" x14ac:dyDescent="0.2">
      <c r="C17968" s="13"/>
    </row>
    <row r="17969" spans="3:3" x14ac:dyDescent="0.2">
      <c r="C17969" s="301"/>
    </row>
    <row r="17970" spans="3:3" x14ac:dyDescent="0.2">
      <c r="C17970" s="301"/>
    </row>
    <row r="17971" spans="3:3" x14ac:dyDescent="0.2">
      <c r="C17971" s="13"/>
    </row>
    <row r="17972" spans="3:3" x14ac:dyDescent="0.2">
      <c r="C17972" s="301"/>
    </row>
    <row r="17973" spans="3:3" x14ac:dyDescent="0.2">
      <c r="C17973" s="301"/>
    </row>
    <row r="17974" spans="3:3" x14ac:dyDescent="0.2">
      <c r="C17974" s="13"/>
    </row>
    <row r="17975" spans="3:3" x14ac:dyDescent="0.2">
      <c r="C17975" s="301"/>
    </row>
    <row r="17976" spans="3:3" x14ac:dyDescent="0.2">
      <c r="C17976" s="301"/>
    </row>
    <row r="17977" spans="3:3" x14ac:dyDescent="0.2">
      <c r="C17977" s="13"/>
    </row>
    <row r="17978" spans="3:3" x14ac:dyDescent="0.2">
      <c r="C17978" s="301"/>
    </row>
    <row r="17979" spans="3:3" x14ac:dyDescent="0.2">
      <c r="C17979" s="301"/>
    </row>
    <row r="17980" spans="3:3" x14ac:dyDescent="0.2">
      <c r="C17980" s="13"/>
    </row>
    <row r="17981" spans="3:3" x14ac:dyDescent="0.2">
      <c r="C17981" s="301"/>
    </row>
    <row r="17982" spans="3:3" x14ac:dyDescent="0.2">
      <c r="C17982" s="301"/>
    </row>
    <row r="17983" spans="3:3" x14ac:dyDescent="0.2">
      <c r="C17983" s="13"/>
    </row>
    <row r="17984" spans="3:3" x14ac:dyDescent="0.2">
      <c r="C17984" s="301"/>
    </row>
    <row r="17985" spans="3:3" x14ac:dyDescent="0.2">
      <c r="C17985" s="301"/>
    </row>
    <row r="17986" spans="3:3" x14ac:dyDescent="0.2">
      <c r="C17986" s="13"/>
    </row>
    <row r="17987" spans="3:3" x14ac:dyDescent="0.2">
      <c r="C17987" s="301"/>
    </row>
    <row r="17988" spans="3:3" x14ac:dyDescent="0.2">
      <c r="C17988" s="301"/>
    </row>
    <row r="17989" spans="3:3" x14ac:dyDescent="0.2">
      <c r="C17989" s="13"/>
    </row>
    <row r="17990" spans="3:3" x14ac:dyDescent="0.2">
      <c r="C17990" s="301"/>
    </row>
    <row r="17991" spans="3:3" x14ac:dyDescent="0.2">
      <c r="C17991" s="301"/>
    </row>
    <row r="17992" spans="3:3" x14ac:dyDescent="0.2">
      <c r="C17992" s="13"/>
    </row>
    <row r="17993" spans="3:3" x14ac:dyDescent="0.2">
      <c r="C17993" s="301"/>
    </row>
    <row r="17994" spans="3:3" x14ac:dyDescent="0.2">
      <c r="C17994" s="301"/>
    </row>
    <row r="17995" spans="3:3" x14ac:dyDescent="0.2">
      <c r="C17995" s="13"/>
    </row>
    <row r="17996" spans="3:3" x14ac:dyDescent="0.2">
      <c r="C17996" s="301"/>
    </row>
    <row r="17997" spans="3:3" x14ac:dyDescent="0.2">
      <c r="C17997" s="301"/>
    </row>
    <row r="17998" spans="3:3" x14ac:dyDescent="0.2">
      <c r="C17998" s="13"/>
    </row>
    <row r="17999" spans="3:3" x14ac:dyDescent="0.2">
      <c r="C17999" s="301"/>
    </row>
    <row r="18000" spans="3:3" x14ac:dyDescent="0.2">
      <c r="C18000" s="301"/>
    </row>
    <row r="18001" spans="3:3" x14ac:dyDescent="0.2">
      <c r="C18001" s="13"/>
    </row>
    <row r="18002" spans="3:3" x14ac:dyDescent="0.2">
      <c r="C18002" s="301"/>
    </row>
    <row r="18003" spans="3:3" x14ac:dyDescent="0.2">
      <c r="C18003" s="301"/>
    </row>
    <row r="18004" spans="3:3" x14ac:dyDescent="0.2">
      <c r="C18004" s="13"/>
    </row>
    <row r="18005" spans="3:3" x14ac:dyDescent="0.2">
      <c r="C18005" s="301"/>
    </row>
    <row r="18006" spans="3:3" x14ac:dyDescent="0.2">
      <c r="C18006" s="301"/>
    </row>
    <row r="18007" spans="3:3" x14ac:dyDescent="0.2">
      <c r="C18007" s="13"/>
    </row>
    <row r="18008" spans="3:3" x14ac:dyDescent="0.2">
      <c r="C18008" s="301"/>
    </row>
    <row r="18009" spans="3:3" x14ac:dyDescent="0.2">
      <c r="C18009" s="301"/>
    </row>
    <row r="18010" spans="3:3" x14ac:dyDescent="0.2">
      <c r="C18010" s="13"/>
    </row>
    <row r="18011" spans="3:3" x14ac:dyDescent="0.2">
      <c r="C18011" s="301"/>
    </row>
    <row r="18012" spans="3:3" x14ac:dyDescent="0.2">
      <c r="C18012" s="301"/>
    </row>
    <row r="18013" spans="3:3" x14ac:dyDescent="0.2">
      <c r="C18013" s="13"/>
    </row>
    <row r="18014" spans="3:3" x14ac:dyDescent="0.2">
      <c r="C18014" s="301"/>
    </row>
    <row r="18015" spans="3:3" x14ac:dyDescent="0.2">
      <c r="C18015" s="301"/>
    </row>
    <row r="18016" spans="3:3" x14ac:dyDescent="0.2">
      <c r="C18016" s="13"/>
    </row>
    <row r="18017" spans="3:3" x14ac:dyDescent="0.2">
      <c r="C18017" s="301"/>
    </row>
    <row r="18018" spans="3:3" x14ac:dyDescent="0.2">
      <c r="C18018" s="301"/>
    </row>
    <row r="18019" spans="3:3" x14ac:dyDescent="0.2">
      <c r="C18019" s="13"/>
    </row>
    <row r="18020" spans="3:3" x14ac:dyDescent="0.2">
      <c r="C18020" s="301"/>
    </row>
    <row r="18021" spans="3:3" x14ac:dyDescent="0.2">
      <c r="C18021" s="301"/>
    </row>
    <row r="18022" spans="3:3" x14ac:dyDescent="0.2">
      <c r="C18022" s="13"/>
    </row>
    <row r="18023" spans="3:3" x14ac:dyDescent="0.2">
      <c r="C18023" s="301"/>
    </row>
    <row r="18024" spans="3:3" x14ac:dyDescent="0.2">
      <c r="C18024" s="301"/>
    </row>
    <row r="18025" spans="3:3" x14ac:dyDescent="0.2">
      <c r="C18025" s="13"/>
    </row>
    <row r="18026" spans="3:3" x14ac:dyDescent="0.2">
      <c r="C18026" s="301"/>
    </row>
    <row r="18027" spans="3:3" x14ac:dyDescent="0.2">
      <c r="C18027" s="301"/>
    </row>
    <row r="18028" spans="3:3" x14ac:dyDescent="0.2">
      <c r="C18028" s="13"/>
    </row>
    <row r="18029" spans="3:3" x14ac:dyDescent="0.2">
      <c r="C18029" s="301"/>
    </row>
    <row r="18030" spans="3:3" x14ac:dyDescent="0.2">
      <c r="C18030" s="301"/>
    </row>
    <row r="18031" spans="3:3" x14ac:dyDescent="0.2">
      <c r="C18031" s="13"/>
    </row>
    <row r="18032" spans="3:3" x14ac:dyDescent="0.2">
      <c r="C18032" s="301"/>
    </row>
    <row r="18033" spans="3:3" x14ac:dyDescent="0.2">
      <c r="C18033" s="301"/>
    </row>
    <row r="18034" spans="3:3" x14ac:dyDescent="0.2">
      <c r="C18034" s="13"/>
    </row>
    <row r="18035" spans="3:3" x14ac:dyDescent="0.2">
      <c r="C18035" s="301"/>
    </row>
    <row r="18036" spans="3:3" x14ac:dyDescent="0.2">
      <c r="C18036" s="301"/>
    </row>
    <row r="18037" spans="3:3" x14ac:dyDescent="0.2">
      <c r="C18037" s="13"/>
    </row>
    <row r="18038" spans="3:3" x14ac:dyDescent="0.2">
      <c r="C18038" s="301"/>
    </row>
    <row r="18039" spans="3:3" x14ac:dyDescent="0.2">
      <c r="C18039" s="301"/>
    </row>
    <row r="18040" spans="3:3" x14ac:dyDescent="0.2">
      <c r="C18040" s="13"/>
    </row>
    <row r="18041" spans="3:3" x14ac:dyDescent="0.2">
      <c r="C18041" s="301"/>
    </row>
    <row r="18042" spans="3:3" x14ac:dyDescent="0.2">
      <c r="C18042" s="301"/>
    </row>
    <row r="18043" spans="3:3" x14ac:dyDescent="0.2">
      <c r="C18043" s="13"/>
    </row>
    <row r="18044" spans="3:3" x14ac:dyDescent="0.2">
      <c r="C18044" s="301"/>
    </row>
    <row r="18045" spans="3:3" x14ac:dyDescent="0.2">
      <c r="C18045" s="301"/>
    </row>
    <row r="18046" spans="3:3" x14ac:dyDescent="0.2">
      <c r="C18046" s="13"/>
    </row>
    <row r="18047" spans="3:3" x14ac:dyDescent="0.2">
      <c r="C18047" s="301"/>
    </row>
    <row r="18048" spans="3:3" x14ac:dyDescent="0.2">
      <c r="C18048" s="301"/>
    </row>
    <row r="18049" spans="3:3" x14ac:dyDescent="0.2">
      <c r="C18049" s="13"/>
    </row>
    <row r="18050" spans="3:3" x14ac:dyDescent="0.2">
      <c r="C18050" s="301"/>
    </row>
    <row r="18051" spans="3:3" x14ac:dyDescent="0.2">
      <c r="C18051" s="301"/>
    </row>
    <row r="18052" spans="3:3" x14ac:dyDescent="0.2">
      <c r="C18052" s="13"/>
    </row>
    <row r="18053" spans="3:3" x14ac:dyDescent="0.2">
      <c r="C18053" s="301"/>
    </row>
    <row r="18054" spans="3:3" x14ac:dyDescent="0.2">
      <c r="C18054" s="301"/>
    </row>
    <row r="18055" spans="3:3" x14ac:dyDescent="0.2">
      <c r="C18055" s="13"/>
    </row>
    <row r="18056" spans="3:3" x14ac:dyDescent="0.2">
      <c r="C18056" s="301"/>
    </row>
    <row r="18057" spans="3:3" x14ac:dyDescent="0.2">
      <c r="C18057" s="301"/>
    </row>
    <row r="18058" spans="3:3" x14ac:dyDescent="0.2">
      <c r="C18058" s="13"/>
    </row>
    <row r="18059" spans="3:3" x14ac:dyDescent="0.2">
      <c r="C18059" s="301"/>
    </row>
    <row r="18060" spans="3:3" x14ac:dyDescent="0.2">
      <c r="C18060" s="301"/>
    </row>
    <row r="18061" spans="3:3" x14ac:dyDescent="0.2">
      <c r="C18061" s="13"/>
    </row>
    <row r="18062" spans="3:3" x14ac:dyDescent="0.2">
      <c r="C18062" s="301"/>
    </row>
    <row r="18063" spans="3:3" x14ac:dyDescent="0.2">
      <c r="C18063" s="301"/>
    </row>
    <row r="18064" spans="3:3" x14ac:dyDescent="0.2">
      <c r="C18064" s="13"/>
    </row>
    <row r="18065" spans="3:3" x14ac:dyDescent="0.2">
      <c r="C18065" s="301"/>
    </row>
    <row r="18066" spans="3:3" x14ac:dyDescent="0.2">
      <c r="C18066" s="301"/>
    </row>
    <row r="18067" spans="3:3" x14ac:dyDescent="0.2">
      <c r="C18067" s="13"/>
    </row>
    <row r="18068" spans="3:3" x14ac:dyDescent="0.2">
      <c r="C18068" s="301"/>
    </row>
    <row r="18069" spans="3:3" x14ac:dyDescent="0.2">
      <c r="C18069" s="301"/>
    </row>
    <row r="18070" spans="3:3" x14ac:dyDescent="0.2">
      <c r="C18070" s="13"/>
    </row>
    <row r="18071" spans="3:3" x14ac:dyDescent="0.2">
      <c r="C18071" s="301"/>
    </row>
    <row r="18072" spans="3:3" x14ac:dyDescent="0.2">
      <c r="C18072" s="301"/>
    </row>
    <row r="18073" spans="3:3" x14ac:dyDescent="0.2">
      <c r="C18073" s="13"/>
    </row>
    <row r="18074" spans="3:3" x14ac:dyDescent="0.2">
      <c r="C18074" s="301"/>
    </row>
    <row r="18075" spans="3:3" x14ac:dyDescent="0.2">
      <c r="C18075" s="301"/>
    </row>
    <row r="18076" spans="3:3" x14ac:dyDescent="0.2">
      <c r="C18076" s="13"/>
    </row>
    <row r="18077" spans="3:3" x14ac:dyDescent="0.2">
      <c r="C18077" s="301"/>
    </row>
    <row r="18078" spans="3:3" x14ac:dyDescent="0.2">
      <c r="C18078" s="301"/>
    </row>
    <row r="18079" spans="3:3" x14ac:dyDescent="0.2">
      <c r="C18079" s="13"/>
    </row>
    <row r="18080" spans="3:3" x14ac:dyDescent="0.2">
      <c r="C18080" s="301"/>
    </row>
    <row r="18081" spans="3:3" x14ac:dyDescent="0.2">
      <c r="C18081" s="301"/>
    </row>
    <row r="18082" spans="3:3" x14ac:dyDescent="0.2">
      <c r="C18082" s="13"/>
    </row>
    <row r="18083" spans="3:3" x14ac:dyDescent="0.2">
      <c r="C18083" s="301"/>
    </row>
    <row r="18084" spans="3:3" x14ac:dyDescent="0.2">
      <c r="C18084" s="301"/>
    </row>
    <row r="18085" spans="3:3" x14ac:dyDescent="0.2">
      <c r="C18085" s="13"/>
    </row>
    <row r="18086" spans="3:3" x14ac:dyDescent="0.2">
      <c r="C18086" s="301"/>
    </row>
    <row r="18087" spans="3:3" x14ac:dyDescent="0.2">
      <c r="C18087" s="301"/>
    </row>
    <row r="18088" spans="3:3" x14ac:dyDescent="0.2">
      <c r="C18088" s="13"/>
    </row>
    <row r="18089" spans="3:3" x14ac:dyDescent="0.2">
      <c r="C18089" s="301"/>
    </row>
    <row r="18090" spans="3:3" x14ac:dyDescent="0.2">
      <c r="C18090" s="301"/>
    </row>
    <row r="18091" spans="3:3" x14ac:dyDescent="0.2">
      <c r="C18091" s="13"/>
    </row>
    <row r="18092" spans="3:3" x14ac:dyDescent="0.2">
      <c r="C18092" s="301"/>
    </row>
    <row r="18093" spans="3:3" x14ac:dyDescent="0.2">
      <c r="C18093" s="301"/>
    </row>
    <row r="18094" spans="3:3" x14ac:dyDescent="0.2">
      <c r="C18094" s="13"/>
    </row>
    <row r="18095" spans="3:3" x14ac:dyDescent="0.2">
      <c r="C18095" s="301"/>
    </row>
    <row r="18096" spans="3:3" x14ac:dyDescent="0.2">
      <c r="C18096" s="301"/>
    </row>
    <row r="18097" spans="3:3" x14ac:dyDescent="0.2">
      <c r="C18097" s="13"/>
    </row>
    <row r="18098" spans="3:3" x14ac:dyDescent="0.2">
      <c r="C18098" s="301"/>
    </row>
    <row r="18099" spans="3:3" x14ac:dyDescent="0.2">
      <c r="C18099" s="301"/>
    </row>
    <row r="18100" spans="3:3" x14ac:dyDescent="0.2">
      <c r="C18100" s="13"/>
    </row>
    <row r="18101" spans="3:3" x14ac:dyDescent="0.2">
      <c r="C18101" s="301"/>
    </row>
    <row r="18102" spans="3:3" x14ac:dyDescent="0.2">
      <c r="C18102" s="301"/>
    </row>
    <row r="18103" spans="3:3" x14ac:dyDescent="0.2">
      <c r="C18103" s="13"/>
    </row>
    <row r="18104" spans="3:3" x14ac:dyDescent="0.2">
      <c r="C18104" s="301"/>
    </row>
    <row r="18105" spans="3:3" x14ac:dyDescent="0.2">
      <c r="C18105" s="301"/>
    </row>
    <row r="18106" spans="3:3" x14ac:dyDescent="0.2">
      <c r="C18106" s="13"/>
    </row>
    <row r="18107" spans="3:3" x14ac:dyDescent="0.2">
      <c r="C18107" s="301"/>
    </row>
    <row r="18108" spans="3:3" x14ac:dyDescent="0.2">
      <c r="C18108" s="301"/>
    </row>
    <row r="18109" spans="3:3" x14ac:dyDescent="0.2">
      <c r="C18109" s="13"/>
    </row>
    <row r="18110" spans="3:3" x14ac:dyDescent="0.2">
      <c r="C18110" s="301"/>
    </row>
    <row r="18111" spans="3:3" x14ac:dyDescent="0.2">
      <c r="C18111" s="301"/>
    </row>
    <row r="18112" spans="3:3" x14ac:dyDescent="0.2">
      <c r="C18112" s="13"/>
    </row>
    <row r="18113" spans="3:3" x14ac:dyDescent="0.2">
      <c r="C18113" s="301"/>
    </row>
    <row r="18114" spans="3:3" x14ac:dyDescent="0.2">
      <c r="C18114" s="301"/>
    </row>
    <row r="18115" spans="3:3" x14ac:dyDescent="0.2">
      <c r="C18115" s="13"/>
    </row>
    <row r="18116" spans="3:3" x14ac:dyDescent="0.2">
      <c r="C18116" s="301"/>
    </row>
    <row r="18117" spans="3:3" x14ac:dyDescent="0.2">
      <c r="C18117" s="301"/>
    </row>
    <row r="18118" spans="3:3" x14ac:dyDescent="0.2">
      <c r="C18118" s="13"/>
    </row>
    <row r="18119" spans="3:3" x14ac:dyDescent="0.2">
      <c r="C18119" s="301"/>
    </row>
    <row r="18120" spans="3:3" x14ac:dyDescent="0.2">
      <c r="C18120" s="301"/>
    </row>
    <row r="18121" spans="3:3" x14ac:dyDescent="0.2">
      <c r="C18121" s="13"/>
    </row>
    <row r="18122" spans="3:3" x14ac:dyDescent="0.2">
      <c r="C18122" s="301"/>
    </row>
    <row r="18123" spans="3:3" x14ac:dyDescent="0.2">
      <c r="C18123" s="301"/>
    </row>
    <row r="18124" spans="3:3" x14ac:dyDescent="0.2">
      <c r="C18124" s="13"/>
    </row>
    <row r="18125" spans="3:3" x14ac:dyDescent="0.2">
      <c r="C18125" s="301"/>
    </row>
    <row r="18126" spans="3:3" x14ac:dyDescent="0.2">
      <c r="C18126" s="301"/>
    </row>
    <row r="18127" spans="3:3" x14ac:dyDescent="0.2">
      <c r="C18127" s="13"/>
    </row>
    <row r="18128" spans="3:3" x14ac:dyDescent="0.2">
      <c r="C18128" s="301"/>
    </row>
    <row r="18129" spans="3:3" x14ac:dyDescent="0.2">
      <c r="C18129" s="301"/>
    </row>
    <row r="18130" spans="3:3" x14ac:dyDescent="0.2">
      <c r="C18130" s="13"/>
    </row>
    <row r="18131" spans="3:3" x14ac:dyDescent="0.2">
      <c r="C18131" s="301"/>
    </row>
    <row r="18132" spans="3:3" x14ac:dyDescent="0.2">
      <c r="C18132" s="301"/>
    </row>
    <row r="18133" spans="3:3" x14ac:dyDescent="0.2">
      <c r="C18133" s="13"/>
    </row>
    <row r="18134" spans="3:3" x14ac:dyDescent="0.2">
      <c r="C18134" s="301"/>
    </row>
    <row r="18135" spans="3:3" x14ac:dyDescent="0.2">
      <c r="C18135" s="301"/>
    </row>
    <row r="18136" spans="3:3" x14ac:dyDescent="0.2">
      <c r="C18136" s="13"/>
    </row>
    <row r="18137" spans="3:3" x14ac:dyDescent="0.2">
      <c r="C18137" s="301"/>
    </row>
    <row r="18138" spans="3:3" x14ac:dyDescent="0.2">
      <c r="C18138" s="301"/>
    </row>
    <row r="18139" spans="3:3" x14ac:dyDescent="0.2">
      <c r="C18139" s="13"/>
    </row>
    <row r="18140" spans="3:3" x14ac:dyDescent="0.2">
      <c r="C18140" s="301"/>
    </row>
    <row r="18141" spans="3:3" x14ac:dyDescent="0.2">
      <c r="C18141" s="301"/>
    </row>
    <row r="18142" spans="3:3" x14ac:dyDescent="0.2">
      <c r="C18142" s="13"/>
    </row>
    <row r="18143" spans="3:3" x14ac:dyDescent="0.2">
      <c r="C18143" s="301"/>
    </row>
    <row r="18144" spans="3:3" x14ac:dyDescent="0.2">
      <c r="C18144" s="301"/>
    </row>
    <row r="18145" spans="3:3" x14ac:dyDescent="0.2">
      <c r="C18145" s="13"/>
    </row>
    <row r="18146" spans="3:3" x14ac:dyDescent="0.2">
      <c r="C18146" s="301"/>
    </row>
    <row r="18147" spans="3:3" x14ac:dyDescent="0.2">
      <c r="C18147" s="301"/>
    </row>
    <row r="18148" spans="3:3" x14ac:dyDescent="0.2">
      <c r="C18148" s="13"/>
    </row>
    <row r="18149" spans="3:3" x14ac:dyDescent="0.2">
      <c r="C18149" s="301"/>
    </row>
    <row r="18150" spans="3:3" x14ac:dyDescent="0.2">
      <c r="C18150" s="301"/>
    </row>
    <row r="18151" spans="3:3" x14ac:dyDescent="0.2">
      <c r="C18151" s="13"/>
    </row>
    <row r="18152" spans="3:3" x14ac:dyDescent="0.2">
      <c r="C18152" s="301"/>
    </row>
    <row r="18153" spans="3:3" x14ac:dyDescent="0.2">
      <c r="C18153" s="301"/>
    </row>
    <row r="18154" spans="3:3" x14ac:dyDescent="0.2">
      <c r="C18154" s="13"/>
    </row>
    <row r="18155" spans="3:3" x14ac:dyDescent="0.2">
      <c r="C18155" s="301"/>
    </row>
    <row r="18156" spans="3:3" x14ac:dyDescent="0.2">
      <c r="C18156" s="301"/>
    </row>
    <row r="18157" spans="3:3" x14ac:dyDescent="0.2">
      <c r="C18157" s="13"/>
    </row>
    <row r="18158" spans="3:3" x14ac:dyDescent="0.2">
      <c r="C18158" s="301"/>
    </row>
    <row r="18159" spans="3:3" x14ac:dyDescent="0.2">
      <c r="C18159" s="301"/>
    </row>
    <row r="18160" spans="3:3" x14ac:dyDescent="0.2">
      <c r="C18160" s="13"/>
    </row>
    <row r="18161" spans="3:3" x14ac:dyDescent="0.2">
      <c r="C18161" s="301"/>
    </row>
    <row r="18162" spans="3:3" x14ac:dyDescent="0.2">
      <c r="C18162" s="301"/>
    </row>
    <row r="18163" spans="3:3" x14ac:dyDescent="0.2">
      <c r="C18163" s="13"/>
    </row>
    <row r="18164" spans="3:3" x14ac:dyDescent="0.2">
      <c r="C18164" s="301"/>
    </row>
    <row r="18165" spans="3:3" x14ac:dyDescent="0.2">
      <c r="C18165" s="301"/>
    </row>
    <row r="18166" spans="3:3" x14ac:dyDescent="0.2">
      <c r="C18166" s="13"/>
    </row>
    <row r="18167" spans="3:3" x14ac:dyDescent="0.2">
      <c r="C18167" s="301"/>
    </row>
    <row r="18168" spans="3:3" x14ac:dyDescent="0.2">
      <c r="C18168" s="301"/>
    </row>
    <row r="18169" spans="3:3" x14ac:dyDescent="0.2">
      <c r="C18169" s="13"/>
    </row>
    <row r="18170" spans="3:3" x14ac:dyDescent="0.2">
      <c r="C18170" s="301"/>
    </row>
    <row r="18171" spans="3:3" x14ac:dyDescent="0.2">
      <c r="C18171" s="301"/>
    </row>
    <row r="18172" spans="3:3" x14ac:dyDescent="0.2">
      <c r="C18172" s="13"/>
    </row>
    <row r="18173" spans="3:3" x14ac:dyDescent="0.2">
      <c r="C18173" s="301"/>
    </row>
    <row r="18174" spans="3:3" x14ac:dyDescent="0.2">
      <c r="C18174" s="301"/>
    </row>
    <row r="18175" spans="3:3" x14ac:dyDescent="0.2">
      <c r="C18175" s="13"/>
    </row>
    <row r="18176" spans="3:3" x14ac:dyDescent="0.2">
      <c r="C18176" s="301"/>
    </row>
    <row r="18177" spans="3:3" x14ac:dyDescent="0.2">
      <c r="C18177" s="301"/>
    </row>
    <row r="18178" spans="3:3" x14ac:dyDescent="0.2">
      <c r="C18178" s="13"/>
    </row>
    <row r="18179" spans="3:3" x14ac:dyDescent="0.2">
      <c r="C18179" s="301"/>
    </row>
    <row r="18180" spans="3:3" x14ac:dyDescent="0.2">
      <c r="C18180" s="301"/>
    </row>
    <row r="18181" spans="3:3" x14ac:dyDescent="0.2">
      <c r="C18181" s="13"/>
    </row>
    <row r="18182" spans="3:3" x14ac:dyDescent="0.2">
      <c r="C18182" s="301"/>
    </row>
    <row r="18183" spans="3:3" x14ac:dyDescent="0.2">
      <c r="C18183" s="301"/>
    </row>
    <row r="18184" spans="3:3" x14ac:dyDescent="0.2">
      <c r="C18184" s="13"/>
    </row>
    <row r="18185" spans="3:3" x14ac:dyDescent="0.2">
      <c r="C18185" s="301"/>
    </row>
    <row r="18186" spans="3:3" x14ac:dyDescent="0.2">
      <c r="C18186" s="301"/>
    </row>
    <row r="18187" spans="3:3" x14ac:dyDescent="0.2">
      <c r="C18187" s="13"/>
    </row>
    <row r="18188" spans="3:3" x14ac:dyDescent="0.2">
      <c r="C18188" s="301"/>
    </row>
    <row r="18189" spans="3:3" x14ac:dyDescent="0.2">
      <c r="C18189" s="301"/>
    </row>
    <row r="18190" spans="3:3" x14ac:dyDescent="0.2">
      <c r="C18190" s="13"/>
    </row>
    <row r="18191" spans="3:3" x14ac:dyDescent="0.2">
      <c r="C18191" s="301"/>
    </row>
    <row r="18192" spans="3:3" x14ac:dyDescent="0.2">
      <c r="C18192" s="301"/>
    </row>
    <row r="18193" spans="3:3" x14ac:dyDescent="0.2">
      <c r="C18193" s="13"/>
    </row>
    <row r="18194" spans="3:3" x14ac:dyDescent="0.2">
      <c r="C18194" s="301"/>
    </row>
    <row r="18195" spans="3:3" x14ac:dyDescent="0.2">
      <c r="C18195" s="301"/>
    </row>
    <row r="18196" spans="3:3" x14ac:dyDescent="0.2">
      <c r="C18196" s="13"/>
    </row>
    <row r="18197" spans="3:3" x14ac:dyDescent="0.2">
      <c r="C18197" s="301"/>
    </row>
    <row r="18198" spans="3:3" x14ac:dyDescent="0.2">
      <c r="C18198" s="301"/>
    </row>
    <row r="18199" spans="3:3" x14ac:dyDescent="0.2">
      <c r="C18199" s="13"/>
    </row>
    <row r="18200" spans="3:3" x14ac:dyDescent="0.2">
      <c r="C18200" s="301"/>
    </row>
    <row r="18201" spans="3:3" x14ac:dyDescent="0.2">
      <c r="C18201" s="301"/>
    </row>
    <row r="18202" spans="3:3" x14ac:dyDescent="0.2">
      <c r="C18202" s="13"/>
    </row>
    <row r="18203" spans="3:3" x14ac:dyDescent="0.2">
      <c r="C18203" s="301"/>
    </row>
    <row r="18204" spans="3:3" x14ac:dyDescent="0.2">
      <c r="C18204" s="301"/>
    </row>
    <row r="18205" spans="3:3" x14ac:dyDescent="0.2">
      <c r="C18205" s="13"/>
    </row>
    <row r="18206" spans="3:3" x14ac:dyDescent="0.2">
      <c r="C18206" s="301"/>
    </row>
    <row r="18207" spans="3:3" x14ac:dyDescent="0.2">
      <c r="C18207" s="301"/>
    </row>
    <row r="18208" spans="3:3" x14ac:dyDescent="0.2">
      <c r="C18208" s="13"/>
    </row>
    <row r="18209" spans="3:3" x14ac:dyDescent="0.2">
      <c r="C18209" s="301"/>
    </row>
    <row r="18210" spans="3:3" x14ac:dyDescent="0.2">
      <c r="C18210" s="301"/>
    </row>
    <row r="18211" spans="3:3" x14ac:dyDescent="0.2">
      <c r="C18211" s="13"/>
    </row>
    <row r="18212" spans="3:3" x14ac:dyDescent="0.2">
      <c r="C18212" s="301"/>
    </row>
    <row r="18213" spans="3:3" x14ac:dyDescent="0.2">
      <c r="C18213" s="301"/>
    </row>
    <row r="18214" spans="3:3" x14ac:dyDescent="0.2">
      <c r="C18214" s="13"/>
    </row>
    <row r="18215" spans="3:3" x14ac:dyDescent="0.2">
      <c r="C18215" s="301"/>
    </row>
    <row r="18216" spans="3:3" x14ac:dyDescent="0.2">
      <c r="C18216" s="301"/>
    </row>
    <row r="18217" spans="3:3" x14ac:dyDescent="0.2">
      <c r="C18217" s="13"/>
    </row>
    <row r="18218" spans="3:3" x14ac:dyDescent="0.2">
      <c r="C18218" s="301"/>
    </row>
    <row r="18219" spans="3:3" x14ac:dyDescent="0.2">
      <c r="C18219" s="301"/>
    </row>
    <row r="18220" spans="3:3" x14ac:dyDescent="0.2">
      <c r="C18220" s="13"/>
    </row>
    <row r="18221" spans="3:3" x14ac:dyDescent="0.2">
      <c r="C18221" s="301"/>
    </row>
    <row r="18222" spans="3:3" x14ac:dyDescent="0.2">
      <c r="C18222" s="301"/>
    </row>
    <row r="18223" spans="3:3" x14ac:dyDescent="0.2">
      <c r="C18223" s="13"/>
    </row>
    <row r="18224" spans="3:3" x14ac:dyDescent="0.2">
      <c r="C18224" s="301"/>
    </row>
    <row r="18225" spans="3:3" x14ac:dyDescent="0.2">
      <c r="C18225" s="301"/>
    </row>
    <row r="18226" spans="3:3" x14ac:dyDescent="0.2">
      <c r="C18226" s="13"/>
    </row>
    <row r="18227" spans="3:3" x14ac:dyDescent="0.2">
      <c r="C18227" s="301"/>
    </row>
    <row r="18228" spans="3:3" x14ac:dyDescent="0.2">
      <c r="C18228" s="301"/>
    </row>
    <row r="18229" spans="3:3" x14ac:dyDescent="0.2">
      <c r="C18229" s="13"/>
    </row>
    <row r="18230" spans="3:3" x14ac:dyDescent="0.2">
      <c r="C18230" s="301"/>
    </row>
    <row r="18231" spans="3:3" x14ac:dyDescent="0.2">
      <c r="C18231" s="301"/>
    </row>
    <row r="18232" spans="3:3" x14ac:dyDescent="0.2">
      <c r="C18232" s="13"/>
    </row>
    <row r="18233" spans="3:3" x14ac:dyDescent="0.2">
      <c r="C18233" s="301"/>
    </row>
    <row r="18234" spans="3:3" x14ac:dyDescent="0.2">
      <c r="C18234" s="301"/>
    </row>
    <row r="18235" spans="3:3" x14ac:dyDescent="0.2">
      <c r="C18235" s="13"/>
    </row>
    <row r="18236" spans="3:3" x14ac:dyDescent="0.2">
      <c r="C18236" s="301"/>
    </row>
    <row r="18237" spans="3:3" x14ac:dyDescent="0.2">
      <c r="C18237" s="301"/>
    </row>
    <row r="18238" spans="3:3" x14ac:dyDescent="0.2">
      <c r="C18238" s="13"/>
    </row>
    <row r="18239" spans="3:3" x14ac:dyDescent="0.2">
      <c r="C18239" s="301"/>
    </row>
    <row r="18240" spans="3:3" x14ac:dyDescent="0.2">
      <c r="C18240" s="301"/>
    </row>
    <row r="18241" spans="3:3" x14ac:dyDescent="0.2">
      <c r="C18241" s="13"/>
    </row>
    <row r="18242" spans="3:3" x14ac:dyDescent="0.2">
      <c r="C18242" s="301"/>
    </row>
    <row r="18243" spans="3:3" x14ac:dyDescent="0.2">
      <c r="C18243" s="301"/>
    </row>
    <row r="18244" spans="3:3" x14ac:dyDescent="0.2">
      <c r="C18244" s="13"/>
    </row>
    <row r="18245" spans="3:3" x14ac:dyDescent="0.2">
      <c r="C18245" s="301"/>
    </row>
    <row r="18246" spans="3:3" x14ac:dyDescent="0.2">
      <c r="C18246" s="301"/>
    </row>
    <row r="18247" spans="3:3" x14ac:dyDescent="0.2">
      <c r="C18247" s="13"/>
    </row>
    <row r="18248" spans="3:3" x14ac:dyDescent="0.2">
      <c r="C18248" s="301"/>
    </row>
    <row r="18249" spans="3:3" x14ac:dyDescent="0.2">
      <c r="C18249" s="301"/>
    </row>
    <row r="18250" spans="3:3" x14ac:dyDescent="0.2">
      <c r="C18250" s="13"/>
    </row>
    <row r="18251" spans="3:3" x14ac:dyDescent="0.2">
      <c r="C18251" s="301"/>
    </row>
    <row r="18252" spans="3:3" x14ac:dyDescent="0.2">
      <c r="C18252" s="301"/>
    </row>
    <row r="18253" spans="3:3" x14ac:dyDescent="0.2">
      <c r="C18253" s="13"/>
    </row>
    <row r="18254" spans="3:3" x14ac:dyDescent="0.2">
      <c r="C18254" s="301"/>
    </row>
    <row r="18255" spans="3:3" x14ac:dyDescent="0.2">
      <c r="C18255" s="301"/>
    </row>
    <row r="18256" spans="3:3" x14ac:dyDescent="0.2">
      <c r="C18256" s="13"/>
    </row>
    <row r="18257" spans="3:3" x14ac:dyDescent="0.2">
      <c r="C18257" s="301"/>
    </row>
    <row r="18258" spans="3:3" x14ac:dyDescent="0.2">
      <c r="C18258" s="301"/>
    </row>
    <row r="18259" spans="3:3" x14ac:dyDescent="0.2">
      <c r="C18259" s="13"/>
    </row>
    <row r="18260" spans="3:3" x14ac:dyDescent="0.2">
      <c r="C18260" s="301"/>
    </row>
    <row r="18261" spans="3:3" x14ac:dyDescent="0.2">
      <c r="C18261" s="301"/>
    </row>
    <row r="18262" spans="3:3" x14ac:dyDescent="0.2">
      <c r="C18262" s="13"/>
    </row>
    <row r="18263" spans="3:3" x14ac:dyDescent="0.2">
      <c r="C18263" s="301"/>
    </row>
    <row r="18264" spans="3:3" x14ac:dyDescent="0.2">
      <c r="C18264" s="301"/>
    </row>
    <row r="18265" spans="3:3" x14ac:dyDescent="0.2">
      <c r="C18265" s="13"/>
    </row>
    <row r="18266" spans="3:3" x14ac:dyDescent="0.2">
      <c r="C18266" s="301"/>
    </row>
    <row r="18267" spans="3:3" x14ac:dyDescent="0.2">
      <c r="C18267" s="301"/>
    </row>
    <row r="18268" spans="3:3" x14ac:dyDescent="0.2">
      <c r="C18268" s="13"/>
    </row>
    <row r="18269" spans="3:3" x14ac:dyDescent="0.2">
      <c r="C18269" s="301"/>
    </row>
    <row r="18270" spans="3:3" x14ac:dyDescent="0.2">
      <c r="C18270" s="301"/>
    </row>
    <row r="18271" spans="3:3" x14ac:dyDescent="0.2">
      <c r="C18271" s="13"/>
    </row>
    <row r="18272" spans="3:3" x14ac:dyDescent="0.2">
      <c r="C18272" s="301"/>
    </row>
    <row r="18273" spans="3:3" x14ac:dyDescent="0.2">
      <c r="C18273" s="301"/>
    </row>
    <row r="18274" spans="3:3" x14ac:dyDescent="0.2">
      <c r="C18274" s="13"/>
    </row>
    <row r="18275" spans="3:3" x14ac:dyDescent="0.2">
      <c r="C18275" s="301"/>
    </row>
    <row r="18276" spans="3:3" x14ac:dyDescent="0.2">
      <c r="C18276" s="301"/>
    </row>
    <row r="18277" spans="3:3" x14ac:dyDescent="0.2">
      <c r="C18277" s="13"/>
    </row>
    <row r="18278" spans="3:3" x14ac:dyDescent="0.2">
      <c r="C18278" s="301"/>
    </row>
    <row r="18279" spans="3:3" x14ac:dyDescent="0.2">
      <c r="C18279" s="301"/>
    </row>
    <row r="18280" spans="3:3" x14ac:dyDescent="0.2">
      <c r="C18280" s="13"/>
    </row>
    <row r="18281" spans="3:3" x14ac:dyDescent="0.2">
      <c r="C18281" s="301"/>
    </row>
    <row r="18282" spans="3:3" x14ac:dyDescent="0.2">
      <c r="C18282" s="301"/>
    </row>
    <row r="18283" spans="3:3" x14ac:dyDescent="0.2">
      <c r="C18283" s="13"/>
    </row>
    <row r="18284" spans="3:3" x14ac:dyDescent="0.2">
      <c r="C18284" s="301"/>
    </row>
    <row r="18285" spans="3:3" x14ac:dyDescent="0.2">
      <c r="C18285" s="301"/>
    </row>
    <row r="18286" spans="3:3" x14ac:dyDescent="0.2">
      <c r="C18286" s="13"/>
    </row>
    <row r="18287" spans="3:3" x14ac:dyDescent="0.2">
      <c r="C18287" s="301"/>
    </row>
    <row r="18288" spans="3:3" x14ac:dyDescent="0.2">
      <c r="C18288" s="301"/>
    </row>
    <row r="18289" spans="3:3" x14ac:dyDescent="0.2">
      <c r="C18289" s="13"/>
    </row>
    <row r="18290" spans="3:3" x14ac:dyDescent="0.2">
      <c r="C18290" s="301"/>
    </row>
    <row r="18291" spans="3:3" x14ac:dyDescent="0.2">
      <c r="C18291" s="301"/>
    </row>
    <row r="18292" spans="3:3" x14ac:dyDescent="0.2">
      <c r="C18292" s="13"/>
    </row>
    <row r="18293" spans="3:3" x14ac:dyDescent="0.2">
      <c r="C18293" s="301"/>
    </row>
    <row r="18294" spans="3:3" x14ac:dyDescent="0.2">
      <c r="C18294" s="301"/>
    </row>
    <row r="18295" spans="3:3" x14ac:dyDescent="0.2">
      <c r="C18295" s="13"/>
    </row>
    <row r="18296" spans="3:3" x14ac:dyDescent="0.2">
      <c r="C18296" s="301"/>
    </row>
    <row r="18297" spans="3:3" x14ac:dyDescent="0.2">
      <c r="C18297" s="301"/>
    </row>
    <row r="18298" spans="3:3" x14ac:dyDescent="0.2">
      <c r="C18298" s="13"/>
    </row>
    <row r="18299" spans="3:3" x14ac:dyDescent="0.2">
      <c r="C18299" s="301"/>
    </row>
    <row r="18300" spans="3:3" x14ac:dyDescent="0.2">
      <c r="C18300" s="301"/>
    </row>
    <row r="18301" spans="3:3" x14ac:dyDescent="0.2">
      <c r="C18301" s="13"/>
    </row>
    <row r="18302" spans="3:3" x14ac:dyDescent="0.2">
      <c r="C18302" s="301"/>
    </row>
    <row r="18303" spans="3:3" x14ac:dyDescent="0.2">
      <c r="C18303" s="301"/>
    </row>
    <row r="18304" spans="3:3" x14ac:dyDescent="0.2">
      <c r="C18304" s="13"/>
    </row>
    <row r="18305" spans="3:3" x14ac:dyDescent="0.2">
      <c r="C18305" s="301"/>
    </row>
    <row r="18306" spans="3:3" x14ac:dyDescent="0.2">
      <c r="C18306" s="301"/>
    </row>
    <row r="18307" spans="3:3" x14ac:dyDescent="0.2">
      <c r="C18307" s="13"/>
    </row>
    <row r="18308" spans="3:3" x14ac:dyDescent="0.2">
      <c r="C18308" s="301"/>
    </row>
    <row r="18309" spans="3:3" x14ac:dyDescent="0.2">
      <c r="C18309" s="301"/>
    </row>
    <row r="18310" spans="3:3" x14ac:dyDescent="0.2">
      <c r="C18310" s="13"/>
    </row>
    <row r="18311" spans="3:3" x14ac:dyDescent="0.2">
      <c r="C18311" s="301"/>
    </row>
    <row r="18312" spans="3:3" x14ac:dyDescent="0.2">
      <c r="C18312" s="301"/>
    </row>
    <row r="18313" spans="3:3" x14ac:dyDescent="0.2">
      <c r="C18313" s="13"/>
    </row>
    <row r="18314" spans="3:3" x14ac:dyDescent="0.2">
      <c r="C18314" s="301"/>
    </row>
    <row r="18315" spans="3:3" x14ac:dyDescent="0.2">
      <c r="C18315" s="301"/>
    </row>
    <row r="18316" spans="3:3" x14ac:dyDescent="0.2">
      <c r="C18316" s="13"/>
    </row>
    <row r="18317" spans="3:3" x14ac:dyDescent="0.2">
      <c r="C18317" s="301"/>
    </row>
    <row r="18318" spans="3:3" x14ac:dyDescent="0.2">
      <c r="C18318" s="301"/>
    </row>
    <row r="18319" spans="3:3" x14ac:dyDescent="0.2">
      <c r="C18319" s="13"/>
    </row>
    <row r="18320" spans="3:3" x14ac:dyDescent="0.2">
      <c r="C18320" s="301"/>
    </row>
    <row r="18321" spans="3:3" x14ac:dyDescent="0.2">
      <c r="C18321" s="301"/>
    </row>
    <row r="18322" spans="3:3" x14ac:dyDescent="0.2">
      <c r="C18322" s="13"/>
    </row>
    <row r="18323" spans="3:3" x14ac:dyDescent="0.2">
      <c r="C18323" s="301"/>
    </row>
    <row r="18324" spans="3:3" x14ac:dyDescent="0.2">
      <c r="C18324" s="301"/>
    </row>
    <row r="18325" spans="3:3" x14ac:dyDescent="0.2">
      <c r="C18325" s="13"/>
    </row>
    <row r="18326" spans="3:3" x14ac:dyDescent="0.2">
      <c r="C18326" s="301"/>
    </row>
    <row r="18327" spans="3:3" x14ac:dyDescent="0.2">
      <c r="C18327" s="301"/>
    </row>
    <row r="18328" spans="3:3" x14ac:dyDescent="0.2">
      <c r="C18328" s="13"/>
    </row>
    <row r="18329" spans="3:3" x14ac:dyDescent="0.2">
      <c r="C18329" s="301"/>
    </row>
    <row r="18330" spans="3:3" x14ac:dyDescent="0.2">
      <c r="C18330" s="301"/>
    </row>
    <row r="18331" spans="3:3" x14ac:dyDescent="0.2">
      <c r="C18331" s="13"/>
    </row>
    <row r="18332" spans="3:3" x14ac:dyDescent="0.2">
      <c r="C18332" s="301"/>
    </row>
    <row r="18333" spans="3:3" x14ac:dyDescent="0.2">
      <c r="C18333" s="301"/>
    </row>
    <row r="18334" spans="3:3" x14ac:dyDescent="0.2">
      <c r="C18334" s="13"/>
    </row>
    <row r="18335" spans="3:3" x14ac:dyDescent="0.2">
      <c r="C18335" s="301"/>
    </row>
    <row r="18336" spans="3:3" x14ac:dyDescent="0.2">
      <c r="C18336" s="301"/>
    </row>
    <row r="18337" spans="3:3" x14ac:dyDescent="0.2">
      <c r="C18337" s="13"/>
    </row>
    <row r="18338" spans="3:3" x14ac:dyDescent="0.2">
      <c r="C18338" s="301"/>
    </row>
    <row r="18339" spans="3:3" x14ac:dyDescent="0.2">
      <c r="C18339" s="301"/>
    </row>
    <row r="18340" spans="3:3" x14ac:dyDescent="0.2">
      <c r="C18340" s="13"/>
    </row>
    <row r="18341" spans="3:3" x14ac:dyDescent="0.2">
      <c r="C18341" s="301"/>
    </row>
    <row r="18342" spans="3:3" x14ac:dyDescent="0.2">
      <c r="C18342" s="301"/>
    </row>
    <row r="18343" spans="3:3" x14ac:dyDescent="0.2">
      <c r="C18343" s="13"/>
    </row>
    <row r="18344" spans="3:3" x14ac:dyDescent="0.2">
      <c r="C18344" s="301"/>
    </row>
    <row r="18345" spans="3:3" x14ac:dyDescent="0.2">
      <c r="C18345" s="301"/>
    </row>
    <row r="18346" spans="3:3" x14ac:dyDescent="0.2">
      <c r="C18346" s="13"/>
    </row>
    <row r="18347" spans="3:3" x14ac:dyDescent="0.2">
      <c r="C18347" s="301"/>
    </row>
    <row r="18348" spans="3:3" x14ac:dyDescent="0.2">
      <c r="C18348" s="301"/>
    </row>
    <row r="18349" spans="3:3" x14ac:dyDescent="0.2">
      <c r="C18349" s="13"/>
    </row>
    <row r="18350" spans="3:3" x14ac:dyDescent="0.2">
      <c r="C18350" s="301"/>
    </row>
    <row r="18351" spans="3:3" x14ac:dyDescent="0.2">
      <c r="C18351" s="301"/>
    </row>
    <row r="18352" spans="3:3" x14ac:dyDescent="0.2">
      <c r="C18352" s="13"/>
    </row>
    <row r="18353" spans="3:3" x14ac:dyDescent="0.2">
      <c r="C18353" s="301"/>
    </row>
    <row r="18354" spans="3:3" x14ac:dyDescent="0.2">
      <c r="C18354" s="301"/>
    </row>
    <row r="18355" spans="3:3" x14ac:dyDescent="0.2">
      <c r="C18355" s="13"/>
    </row>
    <row r="18356" spans="3:3" x14ac:dyDescent="0.2">
      <c r="C18356" s="301"/>
    </row>
    <row r="18357" spans="3:3" x14ac:dyDescent="0.2">
      <c r="C18357" s="301"/>
    </row>
    <row r="18358" spans="3:3" x14ac:dyDescent="0.2">
      <c r="C18358" s="13"/>
    </row>
    <row r="18359" spans="3:3" x14ac:dyDescent="0.2">
      <c r="C18359" s="301"/>
    </row>
    <row r="18360" spans="3:3" x14ac:dyDescent="0.2">
      <c r="C18360" s="301"/>
    </row>
    <row r="18361" spans="3:3" x14ac:dyDescent="0.2">
      <c r="C18361" s="13"/>
    </row>
    <row r="18362" spans="3:3" x14ac:dyDescent="0.2">
      <c r="C18362" s="301"/>
    </row>
    <row r="18363" spans="3:3" x14ac:dyDescent="0.2">
      <c r="C18363" s="301"/>
    </row>
    <row r="18364" spans="3:3" x14ac:dyDescent="0.2">
      <c r="C18364" s="13"/>
    </row>
    <row r="18365" spans="3:3" x14ac:dyDescent="0.2">
      <c r="C18365" s="301"/>
    </row>
    <row r="18366" spans="3:3" x14ac:dyDescent="0.2">
      <c r="C18366" s="301"/>
    </row>
    <row r="18367" spans="3:3" x14ac:dyDescent="0.2">
      <c r="C18367" s="13"/>
    </row>
    <row r="18368" spans="3:3" x14ac:dyDescent="0.2">
      <c r="C18368" s="301"/>
    </row>
    <row r="18369" spans="3:3" x14ac:dyDescent="0.2">
      <c r="C18369" s="301"/>
    </row>
    <row r="18370" spans="3:3" x14ac:dyDescent="0.2">
      <c r="C18370" s="13"/>
    </row>
    <row r="18371" spans="3:3" x14ac:dyDescent="0.2">
      <c r="C18371" s="301"/>
    </row>
    <row r="18372" spans="3:3" x14ac:dyDescent="0.2">
      <c r="C18372" s="301"/>
    </row>
    <row r="18373" spans="3:3" x14ac:dyDescent="0.2">
      <c r="C18373" s="13"/>
    </row>
    <row r="18374" spans="3:3" x14ac:dyDescent="0.2">
      <c r="C18374" s="301"/>
    </row>
    <row r="18375" spans="3:3" x14ac:dyDescent="0.2">
      <c r="C18375" s="301"/>
    </row>
    <row r="18376" spans="3:3" x14ac:dyDescent="0.2">
      <c r="C18376" s="13"/>
    </row>
    <row r="18377" spans="3:3" x14ac:dyDescent="0.2">
      <c r="C18377" s="301"/>
    </row>
    <row r="18378" spans="3:3" x14ac:dyDescent="0.2">
      <c r="C18378" s="301"/>
    </row>
    <row r="18379" spans="3:3" x14ac:dyDescent="0.2">
      <c r="C18379" s="13"/>
    </row>
    <row r="18380" spans="3:3" x14ac:dyDescent="0.2">
      <c r="C18380" s="301"/>
    </row>
    <row r="18381" spans="3:3" x14ac:dyDescent="0.2">
      <c r="C18381" s="301"/>
    </row>
    <row r="18382" spans="3:3" x14ac:dyDescent="0.2">
      <c r="C18382" s="13"/>
    </row>
    <row r="18383" spans="3:3" x14ac:dyDescent="0.2">
      <c r="C18383" s="301"/>
    </row>
    <row r="18384" spans="3:3" x14ac:dyDescent="0.2">
      <c r="C18384" s="301"/>
    </row>
    <row r="18385" spans="3:3" x14ac:dyDescent="0.2">
      <c r="C18385" s="13"/>
    </row>
    <row r="18386" spans="3:3" x14ac:dyDescent="0.2">
      <c r="C18386" s="301"/>
    </row>
    <row r="18387" spans="3:3" x14ac:dyDescent="0.2">
      <c r="C18387" s="301"/>
    </row>
    <row r="18388" spans="3:3" x14ac:dyDescent="0.2">
      <c r="C18388" s="13"/>
    </row>
    <row r="18389" spans="3:3" x14ac:dyDescent="0.2">
      <c r="C18389" s="301"/>
    </row>
    <row r="18390" spans="3:3" x14ac:dyDescent="0.2">
      <c r="C18390" s="301"/>
    </row>
    <row r="18391" spans="3:3" x14ac:dyDescent="0.2">
      <c r="C18391" s="13"/>
    </row>
    <row r="18392" spans="3:3" x14ac:dyDescent="0.2">
      <c r="C18392" s="301"/>
    </row>
    <row r="18393" spans="3:3" x14ac:dyDescent="0.2">
      <c r="C18393" s="301"/>
    </row>
    <row r="18394" spans="3:3" x14ac:dyDescent="0.2">
      <c r="C18394" s="13"/>
    </row>
    <row r="18395" spans="3:3" x14ac:dyDescent="0.2">
      <c r="C18395" s="301"/>
    </row>
    <row r="18396" spans="3:3" x14ac:dyDescent="0.2">
      <c r="C18396" s="301"/>
    </row>
    <row r="18397" spans="3:3" x14ac:dyDescent="0.2">
      <c r="C18397" s="13"/>
    </row>
    <row r="18398" spans="3:3" x14ac:dyDescent="0.2">
      <c r="C18398" s="301"/>
    </row>
    <row r="18399" spans="3:3" x14ac:dyDescent="0.2">
      <c r="C18399" s="301"/>
    </row>
    <row r="18400" spans="3:3" x14ac:dyDescent="0.2">
      <c r="C18400" s="13"/>
    </row>
    <row r="18401" spans="3:3" x14ac:dyDescent="0.2">
      <c r="C18401" s="301"/>
    </row>
    <row r="18402" spans="3:3" x14ac:dyDescent="0.2">
      <c r="C18402" s="301"/>
    </row>
    <row r="18403" spans="3:3" x14ac:dyDescent="0.2">
      <c r="C18403" s="13"/>
    </row>
    <row r="18404" spans="3:3" x14ac:dyDescent="0.2">
      <c r="C18404" s="301"/>
    </row>
    <row r="18405" spans="3:3" x14ac:dyDescent="0.2">
      <c r="C18405" s="301"/>
    </row>
    <row r="18406" spans="3:3" x14ac:dyDescent="0.2">
      <c r="C18406" s="13"/>
    </row>
    <row r="18407" spans="3:3" x14ac:dyDescent="0.2">
      <c r="C18407" s="301"/>
    </row>
    <row r="18408" spans="3:3" x14ac:dyDescent="0.2">
      <c r="C18408" s="301"/>
    </row>
    <row r="18409" spans="3:3" x14ac:dyDescent="0.2">
      <c r="C18409" s="13"/>
    </row>
    <row r="18410" spans="3:3" x14ac:dyDescent="0.2">
      <c r="C18410" s="301"/>
    </row>
    <row r="18411" spans="3:3" x14ac:dyDescent="0.2">
      <c r="C18411" s="301"/>
    </row>
    <row r="18412" spans="3:3" x14ac:dyDescent="0.2">
      <c r="C18412" s="13"/>
    </row>
    <row r="18413" spans="3:3" x14ac:dyDescent="0.2">
      <c r="C18413" s="301"/>
    </row>
    <row r="18414" spans="3:3" x14ac:dyDescent="0.2">
      <c r="C18414" s="301"/>
    </row>
    <row r="18415" spans="3:3" x14ac:dyDescent="0.2">
      <c r="C18415" s="13"/>
    </row>
    <row r="18416" spans="3:3" x14ac:dyDescent="0.2">
      <c r="C18416" s="301"/>
    </row>
    <row r="18417" spans="3:3" x14ac:dyDescent="0.2">
      <c r="C18417" s="301"/>
    </row>
    <row r="18418" spans="3:3" x14ac:dyDescent="0.2">
      <c r="C18418" s="13"/>
    </row>
    <row r="18419" spans="3:3" x14ac:dyDescent="0.2">
      <c r="C18419" s="301"/>
    </row>
    <row r="18420" spans="3:3" x14ac:dyDescent="0.2">
      <c r="C18420" s="301"/>
    </row>
    <row r="18421" spans="3:3" x14ac:dyDescent="0.2">
      <c r="C18421" s="13"/>
    </row>
    <row r="18422" spans="3:3" x14ac:dyDescent="0.2">
      <c r="C18422" s="301"/>
    </row>
    <row r="18423" spans="3:3" x14ac:dyDescent="0.2">
      <c r="C18423" s="301"/>
    </row>
    <row r="18424" spans="3:3" x14ac:dyDescent="0.2">
      <c r="C18424" s="13"/>
    </row>
    <row r="18425" spans="3:3" x14ac:dyDescent="0.2">
      <c r="C18425" s="301"/>
    </row>
    <row r="18426" spans="3:3" x14ac:dyDescent="0.2">
      <c r="C18426" s="301"/>
    </row>
    <row r="18427" spans="3:3" x14ac:dyDescent="0.2">
      <c r="C18427" s="13"/>
    </row>
    <row r="18428" spans="3:3" x14ac:dyDescent="0.2">
      <c r="C18428" s="301"/>
    </row>
    <row r="18429" spans="3:3" x14ac:dyDescent="0.2">
      <c r="C18429" s="301"/>
    </row>
    <row r="18430" spans="3:3" x14ac:dyDescent="0.2">
      <c r="C18430" s="13"/>
    </row>
    <row r="18431" spans="3:3" x14ac:dyDescent="0.2">
      <c r="C18431" s="301"/>
    </row>
    <row r="18432" spans="3:3" x14ac:dyDescent="0.2">
      <c r="C18432" s="301"/>
    </row>
    <row r="18433" spans="3:3" x14ac:dyDescent="0.2">
      <c r="C18433" s="13"/>
    </row>
    <row r="18434" spans="3:3" x14ac:dyDescent="0.2">
      <c r="C18434" s="301"/>
    </row>
    <row r="18435" spans="3:3" x14ac:dyDescent="0.2">
      <c r="C18435" s="301"/>
    </row>
    <row r="18436" spans="3:3" x14ac:dyDescent="0.2">
      <c r="C18436" s="13"/>
    </row>
    <row r="18437" spans="3:3" x14ac:dyDescent="0.2">
      <c r="C18437" s="301"/>
    </row>
    <row r="18438" spans="3:3" x14ac:dyDescent="0.2">
      <c r="C18438" s="301"/>
    </row>
    <row r="18439" spans="3:3" x14ac:dyDescent="0.2">
      <c r="C18439" s="13"/>
    </row>
    <row r="18440" spans="3:3" x14ac:dyDescent="0.2">
      <c r="C18440" s="301"/>
    </row>
    <row r="18441" spans="3:3" x14ac:dyDescent="0.2">
      <c r="C18441" s="301"/>
    </row>
    <row r="18442" spans="3:3" x14ac:dyDescent="0.2">
      <c r="C18442" s="13"/>
    </row>
    <row r="18443" spans="3:3" x14ac:dyDescent="0.2">
      <c r="C18443" s="301"/>
    </row>
    <row r="18444" spans="3:3" x14ac:dyDescent="0.2">
      <c r="C18444" s="301"/>
    </row>
    <row r="18445" spans="3:3" x14ac:dyDescent="0.2">
      <c r="C18445" s="13"/>
    </row>
    <row r="18446" spans="3:3" x14ac:dyDescent="0.2">
      <c r="C18446" s="301"/>
    </row>
    <row r="18447" spans="3:3" x14ac:dyDescent="0.2">
      <c r="C18447" s="301"/>
    </row>
    <row r="18448" spans="3:3" x14ac:dyDescent="0.2">
      <c r="C18448" s="13"/>
    </row>
    <row r="18449" spans="3:3" x14ac:dyDescent="0.2">
      <c r="C18449" s="301"/>
    </row>
    <row r="18450" spans="3:3" x14ac:dyDescent="0.2">
      <c r="C18450" s="301"/>
    </row>
    <row r="18451" spans="3:3" x14ac:dyDescent="0.2">
      <c r="C18451" s="13"/>
    </row>
    <row r="18452" spans="3:3" x14ac:dyDescent="0.2">
      <c r="C18452" s="301"/>
    </row>
    <row r="18453" spans="3:3" x14ac:dyDescent="0.2">
      <c r="C18453" s="301"/>
    </row>
    <row r="18454" spans="3:3" x14ac:dyDescent="0.2">
      <c r="C18454" s="13"/>
    </row>
    <row r="18455" spans="3:3" x14ac:dyDescent="0.2">
      <c r="C18455" s="301"/>
    </row>
    <row r="18456" spans="3:3" x14ac:dyDescent="0.2">
      <c r="C18456" s="301"/>
    </row>
    <row r="18457" spans="3:3" x14ac:dyDescent="0.2">
      <c r="C18457" s="13"/>
    </row>
    <row r="18458" spans="3:3" x14ac:dyDescent="0.2">
      <c r="C18458" s="301"/>
    </row>
    <row r="18459" spans="3:3" x14ac:dyDescent="0.2">
      <c r="C18459" s="301"/>
    </row>
    <row r="18460" spans="3:3" x14ac:dyDescent="0.2">
      <c r="C18460" s="13"/>
    </row>
    <row r="18461" spans="3:3" x14ac:dyDescent="0.2">
      <c r="C18461" s="301"/>
    </row>
    <row r="18462" spans="3:3" x14ac:dyDescent="0.2">
      <c r="C18462" s="301"/>
    </row>
    <row r="18463" spans="3:3" x14ac:dyDescent="0.2">
      <c r="C18463" s="13"/>
    </row>
    <row r="18464" spans="3:3" x14ac:dyDescent="0.2">
      <c r="C18464" s="301"/>
    </row>
    <row r="18465" spans="3:3" x14ac:dyDescent="0.2">
      <c r="C18465" s="301"/>
    </row>
    <row r="18466" spans="3:3" x14ac:dyDescent="0.2">
      <c r="C18466" s="13"/>
    </row>
    <row r="18467" spans="3:3" x14ac:dyDescent="0.2">
      <c r="C18467" s="301"/>
    </row>
    <row r="18468" spans="3:3" x14ac:dyDescent="0.2">
      <c r="C18468" s="301"/>
    </row>
    <row r="18469" spans="3:3" x14ac:dyDescent="0.2">
      <c r="C18469" s="13"/>
    </row>
    <row r="18470" spans="3:3" x14ac:dyDescent="0.2">
      <c r="C18470" s="301"/>
    </row>
    <row r="18471" spans="3:3" x14ac:dyDescent="0.2">
      <c r="C18471" s="301"/>
    </row>
    <row r="18472" spans="3:3" x14ac:dyDescent="0.2">
      <c r="C18472" s="13"/>
    </row>
    <row r="18473" spans="3:3" x14ac:dyDescent="0.2">
      <c r="C18473" s="301"/>
    </row>
    <row r="18474" spans="3:3" x14ac:dyDescent="0.2">
      <c r="C18474" s="301"/>
    </row>
    <row r="18475" spans="3:3" x14ac:dyDescent="0.2">
      <c r="C18475" s="13"/>
    </row>
    <row r="18476" spans="3:3" x14ac:dyDescent="0.2">
      <c r="C18476" s="301"/>
    </row>
    <row r="18477" spans="3:3" x14ac:dyDescent="0.2">
      <c r="C18477" s="301"/>
    </row>
    <row r="18478" spans="3:3" x14ac:dyDescent="0.2">
      <c r="C18478" s="13"/>
    </row>
    <row r="18479" spans="3:3" x14ac:dyDescent="0.2">
      <c r="C18479" s="301"/>
    </row>
    <row r="18480" spans="3:3" x14ac:dyDescent="0.2">
      <c r="C18480" s="301"/>
    </row>
    <row r="18481" spans="3:3" x14ac:dyDescent="0.2">
      <c r="C18481" s="13"/>
    </row>
    <row r="18482" spans="3:3" x14ac:dyDescent="0.2">
      <c r="C18482" s="301"/>
    </row>
    <row r="18483" spans="3:3" x14ac:dyDescent="0.2">
      <c r="C18483" s="301"/>
    </row>
    <row r="18484" spans="3:3" x14ac:dyDescent="0.2">
      <c r="C18484" s="13"/>
    </row>
    <row r="18485" spans="3:3" x14ac:dyDescent="0.2">
      <c r="C18485" s="301"/>
    </row>
    <row r="18486" spans="3:3" x14ac:dyDescent="0.2">
      <c r="C18486" s="301"/>
    </row>
    <row r="18487" spans="3:3" x14ac:dyDescent="0.2">
      <c r="C18487" s="13"/>
    </row>
    <row r="18488" spans="3:3" x14ac:dyDescent="0.2">
      <c r="C18488" s="301"/>
    </row>
    <row r="18489" spans="3:3" x14ac:dyDescent="0.2">
      <c r="C18489" s="301"/>
    </row>
    <row r="18490" spans="3:3" x14ac:dyDescent="0.2">
      <c r="C18490" s="13"/>
    </row>
    <row r="18491" spans="3:3" x14ac:dyDescent="0.2">
      <c r="C18491" s="301"/>
    </row>
    <row r="18492" spans="3:3" x14ac:dyDescent="0.2">
      <c r="C18492" s="301"/>
    </row>
    <row r="18493" spans="3:3" x14ac:dyDescent="0.2">
      <c r="C18493" s="13"/>
    </row>
    <row r="18494" spans="3:3" x14ac:dyDescent="0.2">
      <c r="C18494" s="301"/>
    </row>
    <row r="18495" spans="3:3" x14ac:dyDescent="0.2">
      <c r="C18495" s="301"/>
    </row>
    <row r="18496" spans="3:3" x14ac:dyDescent="0.2">
      <c r="C18496" s="13"/>
    </row>
    <row r="18497" spans="3:3" x14ac:dyDescent="0.2">
      <c r="C18497" s="301"/>
    </row>
    <row r="18498" spans="3:3" x14ac:dyDescent="0.2">
      <c r="C18498" s="301"/>
    </row>
    <row r="18499" spans="3:3" x14ac:dyDescent="0.2">
      <c r="C18499" s="13"/>
    </row>
    <row r="18500" spans="3:3" x14ac:dyDescent="0.2">
      <c r="C18500" s="301"/>
    </row>
    <row r="18501" spans="3:3" x14ac:dyDescent="0.2">
      <c r="C18501" s="301"/>
    </row>
    <row r="18502" spans="3:3" x14ac:dyDescent="0.2">
      <c r="C18502" s="13"/>
    </row>
    <row r="18503" spans="3:3" x14ac:dyDescent="0.2">
      <c r="C18503" s="301"/>
    </row>
    <row r="18504" spans="3:3" x14ac:dyDescent="0.2">
      <c r="C18504" s="301"/>
    </row>
    <row r="18505" spans="3:3" x14ac:dyDescent="0.2">
      <c r="C18505" s="13"/>
    </row>
    <row r="18506" spans="3:3" x14ac:dyDescent="0.2">
      <c r="C18506" s="301"/>
    </row>
    <row r="18507" spans="3:3" x14ac:dyDescent="0.2">
      <c r="C18507" s="301"/>
    </row>
    <row r="18508" spans="3:3" x14ac:dyDescent="0.2">
      <c r="C18508" s="13"/>
    </row>
    <row r="18509" spans="3:3" x14ac:dyDescent="0.2">
      <c r="C18509" s="301"/>
    </row>
    <row r="18510" spans="3:3" x14ac:dyDescent="0.2">
      <c r="C18510" s="301"/>
    </row>
    <row r="18511" spans="3:3" x14ac:dyDescent="0.2">
      <c r="C18511" s="13"/>
    </row>
    <row r="18512" spans="3:3" x14ac:dyDescent="0.2">
      <c r="C18512" s="301"/>
    </row>
    <row r="18513" spans="3:3" x14ac:dyDescent="0.2">
      <c r="C18513" s="301"/>
    </row>
    <row r="18514" spans="3:3" x14ac:dyDescent="0.2">
      <c r="C18514" s="13"/>
    </row>
    <row r="18515" spans="3:3" x14ac:dyDescent="0.2">
      <c r="C18515" s="301"/>
    </row>
    <row r="18516" spans="3:3" x14ac:dyDescent="0.2">
      <c r="C18516" s="301"/>
    </row>
    <row r="18517" spans="3:3" x14ac:dyDescent="0.2">
      <c r="C18517" s="13"/>
    </row>
    <row r="18518" spans="3:3" x14ac:dyDescent="0.2">
      <c r="C18518" s="301"/>
    </row>
    <row r="18519" spans="3:3" x14ac:dyDescent="0.2">
      <c r="C18519" s="301"/>
    </row>
    <row r="18520" spans="3:3" x14ac:dyDescent="0.2">
      <c r="C18520" s="13"/>
    </row>
    <row r="18521" spans="3:3" x14ac:dyDescent="0.2">
      <c r="C18521" s="301"/>
    </row>
    <row r="18522" spans="3:3" x14ac:dyDescent="0.2">
      <c r="C18522" s="301"/>
    </row>
    <row r="18523" spans="3:3" x14ac:dyDescent="0.2">
      <c r="C18523" s="13"/>
    </row>
    <row r="18524" spans="3:3" x14ac:dyDescent="0.2">
      <c r="C18524" s="301"/>
    </row>
    <row r="18525" spans="3:3" x14ac:dyDescent="0.2">
      <c r="C18525" s="301"/>
    </row>
    <row r="18526" spans="3:3" x14ac:dyDescent="0.2">
      <c r="C18526" s="13"/>
    </row>
    <row r="18527" spans="3:3" x14ac:dyDescent="0.2">
      <c r="C18527" s="301"/>
    </row>
    <row r="18528" spans="3:3" x14ac:dyDescent="0.2">
      <c r="C18528" s="301"/>
    </row>
    <row r="18529" spans="3:3" x14ac:dyDescent="0.2">
      <c r="C18529" s="13"/>
    </row>
    <row r="18530" spans="3:3" x14ac:dyDescent="0.2">
      <c r="C18530" s="301"/>
    </row>
    <row r="18531" spans="3:3" x14ac:dyDescent="0.2">
      <c r="C18531" s="301"/>
    </row>
    <row r="18532" spans="3:3" x14ac:dyDescent="0.2">
      <c r="C18532" s="13"/>
    </row>
    <row r="18533" spans="3:3" x14ac:dyDescent="0.2">
      <c r="C18533" s="301"/>
    </row>
    <row r="18534" spans="3:3" x14ac:dyDescent="0.2">
      <c r="C18534" s="301"/>
    </row>
    <row r="18535" spans="3:3" x14ac:dyDescent="0.2">
      <c r="C18535" s="13"/>
    </row>
    <row r="18536" spans="3:3" x14ac:dyDescent="0.2">
      <c r="C18536" s="301"/>
    </row>
    <row r="18537" spans="3:3" x14ac:dyDescent="0.2">
      <c r="C18537" s="301"/>
    </row>
    <row r="18538" spans="3:3" x14ac:dyDescent="0.2">
      <c r="C18538" s="13"/>
    </row>
    <row r="18539" spans="3:3" x14ac:dyDescent="0.2">
      <c r="C18539" s="301"/>
    </row>
    <row r="18540" spans="3:3" x14ac:dyDescent="0.2">
      <c r="C18540" s="301"/>
    </row>
    <row r="18541" spans="3:3" x14ac:dyDescent="0.2">
      <c r="C18541" s="13"/>
    </row>
    <row r="18542" spans="3:3" x14ac:dyDescent="0.2">
      <c r="C18542" s="301"/>
    </row>
    <row r="18543" spans="3:3" x14ac:dyDescent="0.2">
      <c r="C18543" s="301"/>
    </row>
    <row r="18544" spans="3:3" x14ac:dyDescent="0.2">
      <c r="C18544" s="13"/>
    </row>
    <row r="18545" spans="3:3" x14ac:dyDescent="0.2">
      <c r="C18545" s="301"/>
    </row>
    <row r="18546" spans="3:3" x14ac:dyDescent="0.2">
      <c r="C18546" s="301"/>
    </row>
    <row r="18547" spans="3:3" x14ac:dyDescent="0.2">
      <c r="C18547" s="13"/>
    </row>
    <row r="18548" spans="3:3" x14ac:dyDescent="0.2">
      <c r="C18548" s="301"/>
    </row>
    <row r="18549" spans="3:3" x14ac:dyDescent="0.2">
      <c r="C18549" s="301"/>
    </row>
    <row r="18550" spans="3:3" x14ac:dyDescent="0.2">
      <c r="C18550" s="13"/>
    </row>
    <row r="18551" spans="3:3" x14ac:dyDescent="0.2">
      <c r="C18551" s="301"/>
    </row>
    <row r="18552" spans="3:3" x14ac:dyDescent="0.2">
      <c r="C18552" s="301"/>
    </row>
    <row r="18553" spans="3:3" x14ac:dyDescent="0.2">
      <c r="C18553" s="13"/>
    </row>
    <row r="18554" spans="3:3" x14ac:dyDescent="0.2">
      <c r="C18554" s="301"/>
    </row>
    <row r="18555" spans="3:3" x14ac:dyDescent="0.2">
      <c r="C18555" s="301"/>
    </row>
    <row r="18556" spans="3:3" x14ac:dyDescent="0.2">
      <c r="C18556" s="13"/>
    </row>
    <row r="18557" spans="3:3" x14ac:dyDescent="0.2">
      <c r="C18557" s="301"/>
    </row>
    <row r="18558" spans="3:3" x14ac:dyDescent="0.2">
      <c r="C18558" s="301"/>
    </row>
    <row r="18559" spans="3:3" x14ac:dyDescent="0.2">
      <c r="C18559" s="13"/>
    </row>
    <row r="18560" spans="3:3" x14ac:dyDescent="0.2">
      <c r="C18560" s="301"/>
    </row>
    <row r="18561" spans="3:3" x14ac:dyDescent="0.2">
      <c r="C18561" s="301"/>
    </row>
    <row r="18562" spans="3:3" x14ac:dyDescent="0.2">
      <c r="C18562" s="13"/>
    </row>
    <row r="18563" spans="3:3" x14ac:dyDescent="0.2">
      <c r="C18563" s="301"/>
    </row>
    <row r="18564" spans="3:3" x14ac:dyDescent="0.2">
      <c r="C18564" s="301"/>
    </row>
    <row r="18565" spans="3:3" x14ac:dyDescent="0.2">
      <c r="C18565" s="13"/>
    </row>
    <row r="18566" spans="3:3" x14ac:dyDescent="0.2">
      <c r="C18566" s="301"/>
    </row>
    <row r="18567" spans="3:3" x14ac:dyDescent="0.2">
      <c r="C18567" s="301"/>
    </row>
    <row r="18568" spans="3:3" x14ac:dyDescent="0.2">
      <c r="C18568" s="13"/>
    </row>
    <row r="18569" spans="3:3" x14ac:dyDescent="0.2">
      <c r="C18569" s="301"/>
    </row>
    <row r="18570" spans="3:3" x14ac:dyDescent="0.2">
      <c r="C18570" s="301"/>
    </row>
    <row r="18571" spans="3:3" x14ac:dyDescent="0.2">
      <c r="C18571" s="13"/>
    </row>
    <row r="18572" spans="3:3" x14ac:dyDescent="0.2">
      <c r="C18572" s="301"/>
    </row>
    <row r="18573" spans="3:3" x14ac:dyDescent="0.2">
      <c r="C18573" s="301"/>
    </row>
    <row r="18574" spans="3:3" x14ac:dyDescent="0.2">
      <c r="C18574" s="13"/>
    </row>
    <row r="18575" spans="3:3" x14ac:dyDescent="0.2">
      <c r="C18575" s="301"/>
    </row>
    <row r="18576" spans="3:3" x14ac:dyDescent="0.2">
      <c r="C18576" s="301"/>
    </row>
    <row r="18577" spans="3:3" x14ac:dyDescent="0.2">
      <c r="C18577" s="13"/>
    </row>
    <row r="18578" spans="3:3" x14ac:dyDescent="0.2">
      <c r="C18578" s="301"/>
    </row>
    <row r="18579" spans="3:3" x14ac:dyDescent="0.2">
      <c r="C18579" s="301"/>
    </row>
    <row r="18580" spans="3:3" x14ac:dyDescent="0.2">
      <c r="C18580" s="13"/>
    </row>
    <row r="18581" spans="3:3" x14ac:dyDescent="0.2">
      <c r="C18581" s="301"/>
    </row>
    <row r="18582" spans="3:3" x14ac:dyDescent="0.2">
      <c r="C18582" s="301"/>
    </row>
    <row r="18583" spans="3:3" x14ac:dyDescent="0.2">
      <c r="C18583" s="13"/>
    </row>
    <row r="18584" spans="3:3" x14ac:dyDescent="0.2">
      <c r="C18584" s="301"/>
    </row>
    <row r="18585" spans="3:3" x14ac:dyDescent="0.2">
      <c r="C18585" s="301"/>
    </row>
    <row r="18586" spans="3:3" x14ac:dyDescent="0.2">
      <c r="C18586" s="13"/>
    </row>
    <row r="18587" spans="3:3" x14ac:dyDescent="0.2">
      <c r="C18587" s="301"/>
    </row>
    <row r="18588" spans="3:3" x14ac:dyDescent="0.2">
      <c r="C18588" s="301"/>
    </row>
    <row r="18589" spans="3:3" x14ac:dyDescent="0.2">
      <c r="C18589" s="13"/>
    </row>
    <row r="18590" spans="3:3" x14ac:dyDescent="0.2">
      <c r="C18590" s="301"/>
    </row>
    <row r="18591" spans="3:3" x14ac:dyDescent="0.2">
      <c r="C18591" s="301"/>
    </row>
    <row r="18592" spans="3:3" x14ac:dyDescent="0.2">
      <c r="C18592" s="13"/>
    </row>
    <row r="18593" spans="3:3" x14ac:dyDescent="0.2">
      <c r="C18593" s="301"/>
    </row>
    <row r="18594" spans="3:3" x14ac:dyDescent="0.2">
      <c r="C18594" s="301"/>
    </row>
    <row r="18595" spans="3:3" x14ac:dyDescent="0.2">
      <c r="C18595" s="13"/>
    </row>
    <row r="18596" spans="3:3" x14ac:dyDescent="0.2">
      <c r="C18596" s="301"/>
    </row>
    <row r="18597" spans="3:3" x14ac:dyDescent="0.2">
      <c r="C18597" s="301"/>
    </row>
    <row r="18598" spans="3:3" x14ac:dyDescent="0.2">
      <c r="C18598" s="13"/>
    </row>
    <row r="18599" spans="3:3" x14ac:dyDescent="0.2">
      <c r="C18599" s="301"/>
    </row>
    <row r="18600" spans="3:3" x14ac:dyDescent="0.2">
      <c r="C18600" s="301"/>
    </row>
    <row r="18601" spans="3:3" x14ac:dyDescent="0.2">
      <c r="C18601" s="13"/>
    </row>
    <row r="18602" spans="3:3" x14ac:dyDescent="0.2">
      <c r="C18602" s="301"/>
    </row>
    <row r="18603" spans="3:3" x14ac:dyDescent="0.2">
      <c r="C18603" s="301"/>
    </row>
    <row r="18604" spans="3:3" x14ac:dyDescent="0.2">
      <c r="C18604" s="13"/>
    </row>
    <row r="18605" spans="3:3" x14ac:dyDescent="0.2">
      <c r="C18605" s="301"/>
    </row>
    <row r="18606" spans="3:3" x14ac:dyDescent="0.2">
      <c r="C18606" s="301"/>
    </row>
    <row r="18607" spans="3:3" x14ac:dyDescent="0.2">
      <c r="C18607" s="13"/>
    </row>
    <row r="18608" spans="3:3" x14ac:dyDescent="0.2">
      <c r="C18608" s="301"/>
    </row>
    <row r="18609" spans="3:3" x14ac:dyDescent="0.2">
      <c r="C18609" s="301"/>
    </row>
    <row r="18610" spans="3:3" x14ac:dyDescent="0.2">
      <c r="C18610" s="13"/>
    </row>
    <row r="18611" spans="3:3" x14ac:dyDescent="0.2">
      <c r="C18611" s="301"/>
    </row>
    <row r="18612" spans="3:3" x14ac:dyDescent="0.2">
      <c r="C18612" s="301"/>
    </row>
    <row r="18613" spans="3:3" x14ac:dyDescent="0.2">
      <c r="C18613" s="13"/>
    </row>
    <row r="18614" spans="3:3" x14ac:dyDescent="0.2">
      <c r="C18614" s="301"/>
    </row>
    <row r="18615" spans="3:3" x14ac:dyDescent="0.2">
      <c r="C18615" s="301"/>
    </row>
    <row r="18616" spans="3:3" x14ac:dyDescent="0.2">
      <c r="C18616" s="13"/>
    </row>
    <row r="18617" spans="3:3" x14ac:dyDescent="0.2">
      <c r="C18617" s="301"/>
    </row>
    <row r="18618" spans="3:3" x14ac:dyDescent="0.2">
      <c r="C18618" s="301"/>
    </row>
    <row r="18619" spans="3:3" x14ac:dyDescent="0.2">
      <c r="C18619" s="13"/>
    </row>
    <row r="18620" spans="3:3" x14ac:dyDescent="0.2">
      <c r="C18620" s="301"/>
    </row>
    <row r="18621" spans="3:3" x14ac:dyDescent="0.2">
      <c r="C18621" s="301"/>
    </row>
    <row r="18622" spans="3:3" x14ac:dyDescent="0.2">
      <c r="C18622" s="13"/>
    </row>
    <row r="18623" spans="3:3" x14ac:dyDescent="0.2">
      <c r="C18623" s="301"/>
    </row>
    <row r="18624" spans="3:3" x14ac:dyDescent="0.2">
      <c r="C18624" s="301"/>
    </row>
    <row r="18625" spans="3:3" x14ac:dyDescent="0.2">
      <c r="C18625" s="13"/>
    </row>
    <row r="18626" spans="3:3" x14ac:dyDescent="0.2">
      <c r="C18626" s="301"/>
    </row>
    <row r="18627" spans="3:3" x14ac:dyDescent="0.2">
      <c r="C18627" s="301"/>
    </row>
    <row r="18628" spans="3:3" x14ac:dyDescent="0.2">
      <c r="C18628" s="13"/>
    </row>
    <row r="18629" spans="3:3" x14ac:dyDescent="0.2">
      <c r="C18629" s="301"/>
    </row>
    <row r="18630" spans="3:3" x14ac:dyDescent="0.2">
      <c r="C18630" s="301"/>
    </row>
    <row r="18631" spans="3:3" x14ac:dyDescent="0.2">
      <c r="C18631" s="13"/>
    </row>
    <row r="18632" spans="3:3" x14ac:dyDescent="0.2">
      <c r="C18632" s="301"/>
    </row>
    <row r="18633" spans="3:3" x14ac:dyDescent="0.2">
      <c r="C18633" s="301"/>
    </row>
    <row r="18634" spans="3:3" x14ac:dyDescent="0.2">
      <c r="C18634" s="13"/>
    </row>
    <row r="18635" spans="3:3" x14ac:dyDescent="0.2">
      <c r="C18635" s="301"/>
    </row>
    <row r="18636" spans="3:3" x14ac:dyDescent="0.2">
      <c r="C18636" s="301"/>
    </row>
    <row r="18637" spans="3:3" x14ac:dyDescent="0.2">
      <c r="C18637" s="13"/>
    </row>
    <row r="18638" spans="3:3" x14ac:dyDescent="0.2">
      <c r="C18638" s="301"/>
    </row>
    <row r="18639" spans="3:3" x14ac:dyDescent="0.2">
      <c r="C18639" s="301"/>
    </row>
    <row r="18640" spans="3:3" x14ac:dyDescent="0.2">
      <c r="C18640" s="13"/>
    </row>
    <row r="18641" spans="3:3" x14ac:dyDescent="0.2">
      <c r="C18641" s="301"/>
    </row>
    <row r="18642" spans="3:3" x14ac:dyDescent="0.2">
      <c r="C18642" s="301"/>
    </row>
    <row r="18643" spans="3:3" x14ac:dyDescent="0.2">
      <c r="C18643" s="13"/>
    </row>
    <row r="18644" spans="3:3" x14ac:dyDescent="0.2">
      <c r="C18644" s="301"/>
    </row>
    <row r="18645" spans="3:3" x14ac:dyDescent="0.2">
      <c r="C18645" s="301"/>
    </row>
    <row r="18646" spans="3:3" x14ac:dyDescent="0.2">
      <c r="C18646" s="13"/>
    </row>
    <row r="18647" spans="3:3" x14ac:dyDescent="0.2">
      <c r="C18647" s="301"/>
    </row>
    <row r="18648" spans="3:3" x14ac:dyDescent="0.2">
      <c r="C18648" s="301"/>
    </row>
    <row r="18649" spans="3:3" x14ac:dyDescent="0.2">
      <c r="C18649" s="13"/>
    </row>
    <row r="18650" spans="3:3" x14ac:dyDescent="0.2">
      <c r="C18650" s="301"/>
    </row>
    <row r="18651" spans="3:3" x14ac:dyDescent="0.2">
      <c r="C18651" s="301"/>
    </row>
    <row r="18652" spans="3:3" x14ac:dyDescent="0.2">
      <c r="C18652" s="13"/>
    </row>
    <row r="18653" spans="3:3" x14ac:dyDescent="0.2">
      <c r="C18653" s="301"/>
    </row>
    <row r="18654" spans="3:3" x14ac:dyDescent="0.2">
      <c r="C18654" s="301"/>
    </row>
    <row r="18655" spans="3:3" x14ac:dyDescent="0.2">
      <c r="C18655" s="13"/>
    </row>
    <row r="18656" spans="3:3" x14ac:dyDescent="0.2">
      <c r="C18656" s="301"/>
    </row>
    <row r="18657" spans="3:3" x14ac:dyDescent="0.2">
      <c r="C18657" s="301"/>
    </row>
    <row r="18658" spans="3:3" x14ac:dyDescent="0.2">
      <c r="C18658" s="13"/>
    </row>
    <row r="18659" spans="3:3" x14ac:dyDescent="0.2">
      <c r="C18659" s="301"/>
    </row>
    <row r="18660" spans="3:3" x14ac:dyDescent="0.2">
      <c r="C18660" s="301"/>
    </row>
    <row r="18661" spans="3:3" x14ac:dyDescent="0.2">
      <c r="C18661" s="13"/>
    </row>
    <row r="18662" spans="3:3" x14ac:dyDescent="0.2">
      <c r="C18662" s="301"/>
    </row>
    <row r="18663" spans="3:3" x14ac:dyDescent="0.2">
      <c r="C18663" s="301"/>
    </row>
    <row r="18664" spans="3:3" x14ac:dyDescent="0.2">
      <c r="C18664" s="13"/>
    </row>
    <row r="18665" spans="3:3" x14ac:dyDescent="0.2">
      <c r="C18665" s="301"/>
    </row>
    <row r="18666" spans="3:3" x14ac:dyDescent="0.2">
      <c r="C18666" s="301"/>
    </row>
    <row r="18667" spans="3:3" x14ac:dyDescent="0.2">
      <c r="C18667" s="13"/>
    </row>
    <row r="18668" spans="3:3" x14ac:dyDescent="0.2">
      <c r="C18668" s="301"/>
    </row>
    <row r="18669" spans="3:3" x14ac:dyDescent="0.2">
      <c r="C18669" s="301"/>
    </row>
    <row r="18670" spans="3:3" x14ac:dyDescent="0.2">
      <c r="C18670" s="13"/>
    </row>
    <row r="18671" spans="3:3" x14ac:dyDescent="0.2">
      <c r="C18671" s="301"/>
    </row>
    <row r="18672" spans="3:3" x14ac:dyDescent="0.2">
      <c r="C18672" s="301"/>
    </row>
    <row r="18673" spans="3:3" x14ac:dyDescent="0.2">
      <c r="C18673" s="13"/>
    </row>
    <row r="18674" spans="3:3" x14ac:dyDescent="0.2">
      <c r="C18674" s="301"/>
    </row>
    <row r="18675" spans="3:3" x14ac:dyDescent="0.2">
      <c r="C18675" s="301"/>
    </row>
    <row r="18676" spans="3:3" x14ac:dyDescent="0.2">
      <c r="C18676" s="13"/>
    </row>
    <row r="18677" spans="3:3" x14ac:dyDescent="0.2">
      <c r="C18677" s="301"/>
    </row>
    <row r="18678" spans="3:3" x14ac:dyDescent="0.2">
      <c r="C18678" s="301"/>
    </row>
    <row r="18679" spans="3:3" x14ac:dyDescent="0.2">
      <c r="C18679" s="13"/>
    </row>
    <row r="18680" spans="3:3" x14ac:dyDescent="0.2">
      <c r="C18680" s="301"/>
    </row>
    <row r="18681" spans="3:3" x14ac:dyDescent="0.2">
      <c r="C18681" s="301"/>
    </row>
    <row r="18682" spans="3:3" x14ac:dyDescent="0.2">
      <c r="C18682" s="13"/>
    </row>
    <row r="18683" spans="3:3" x14ac:dyDescent="0.2">
      <c r="C18683" s="301"/>
    </row>
    <row r="18684" spans="3:3" x14ac:dyDescent="0.2">
      <c r="C18684" s="301"/>
    </row>
    <row r="18685" spans="3:3" x14ac:dyDescent="0.2">
      <c r="C18685" s="13"/>
    </row>
    <row r="18686" spans="3:3" x14ac:dyDescent="0.2">
      <c r="C18686" s="301"/>
    </row>
    <row r="18687" spans="3:3" x14ac:dyDescent="0.2">
      <c r="C18687" s="301"/>
    </row>
    <row r="18688" spans="3:3" x14ac:dyDescent="0.2">
      <c r="C18688" s="13"/>
    </row>
    <row r="18689" spans="3:3" x14ac:dyDescent="0.2">
      <c r="C18689" s="301"/>
    </row>
    <row r="18690" spans="3:3" x14ac:dyDescent="0.2">
      <c r="C18690" s="301"/>
    </row>
    <row r="18691" spans="3:3" x14ac:dyDescent="0.2">
      <c r="C18691" s="13"/>
    </row>
    <row r="18692" spans="3:3" x14ac:dyDescent="0.2">
      <c r="C18692" s="301"/>
    </row>
    <row r="18693" spans="3:3" x14ac:dyDescent="0.2">
      <c r="C18693" s="301"/>
    </row>
    <row r="18694" spans="3:3" x14ac:dyDescent="0.2">
      <c r="C18694" s="13"/>
    </row>
    <row r="18695" spans="3:3" x14ac:dyDescent="0.2">
      <c r="C18695" s="301"/>
    </row>
    <row r="18696" spans="3:3" x14ac:dyDescent="0.2">
      <c r="C18696" s="301"/>
    </row>
    <row r="18697" spans="3:3" x14ac:dyDescent="0.2">
      <c r="C18697" s="13"/>
    </row>
    <row r="18698" spans="3:3" x14ac:dyDescent="0.2">
      <c r="C18698" s="301"/>
    </row>
    <row r="18699" spans="3:3" x14ac:dyDescent="0.2">
      <c r="C18699" s="301"/>
    </row>
    <row r="18700" spans="3:3" x14ac:dyDescent="0.2">
      <c r="C18700" s="13"/>
    </row>
    <row r="18701" spans="3:3" x14ac:dyDescent="0.2">
      <c r="C18701" s="301"/>
    </row>
    <row r="18702" spans="3:3" x14ac:dyDescent="0.2">
      <c r="C18702" s="301"/>
    </row>
    <row r="18703" spans="3:3" x14ac:dyDescent="0.2">
      <c r="C18703" s="13"/>
    </row>
    <row r="18704" spans="3:3" x14ac:dyDescent="0.2">
      <c r="C18704" s="301"/>
    </row>
    <row r="18705" spans="3:3" x14ac:dyDescent="0.2">
      <c r="C18705" s="301"/>
    </row>
    <row r="18706" spans="3:3" x14ac:dyDescent="0.2">
      <c r="C18706" s="13"/>
    </row>
    <row r="18707" spans="3:3" x14ac:dyDescent="0.2">
      <c r="C18707" s="301"/>
    </row>
    <row r="18708" spans="3:3" x14ac:dyDescent="0.2">
      <c r="C18708" s="301"/>
    </row>
    <row r="18709" spans="3:3" x14ac:dyDescent="0.2">
      <c r="C18709" s="13"/>
    </row>
    <row r="18710" spans="3:3" x14ac:dyDescent="0.2">
      <c r="C18710" s="301"/>
    </row>
    <row r="18711" spans="3:3" x14ac:dyDescent="0.2">
      <c r="C18711" s="301"/>
    </row>
    <row r="18712" spans="3:3" x14ac:dyDescent="0.2">
      <c r="C18712" s="13"/>
    </row>
    <row r="18713" spans="3:3" x14ac:dyDescent="0.2">
      <c r="C18713" s="301"/>
    </row>
    <row r="18714" spans="3:3" x14ac:dyDescent="0.2">
      <c r="C18714" s="301"/>
    </row>
    <row r="18715" spans="3:3" x14ac:dyDescent="0.2">
      <c r="C18715" s="13"/>
    </row>
    <row r="18716" spans="3:3" x14ac:dyDescent="0.2">
      <c r="C18716" s="301"/>
    </row>
    <row r="18717" spans="3:3" x14ac:dyDescent="0.2">
      <c r="C18717" s="301"/>
    </row>
    <row r="18718" spans="3:3" x14ac:dyDescent="0.2">
      <c r="C18718" s="13"/>
    </row>
    <row r="18719" spans="3:3" x14ac:dyDescent="0.2">
      <c r="C18719" s="301"/>
    </row>
    <row r="18720" spans="3:3" x14ac:dyDescent="0.2">
      <c r="C18720" s="301"/>
    </row>
    <row r="18721" spans="3:3" x14ac:dyDescent="0.2">
      <c r="C18721" s="13"/>
    </row>
    <row r="18722" spans="3:3" x14ac:dyDescent="0.2">
      <c r="C18722" s="301"/>
    </row>
    <row r="18723" spans="3:3" x14ac:dyDescent="0.2">
      <c r="C18723" s="301"/>
    </row>
    <row r="18724" spans="3:3" x14ac:dyDescent="0.2">
      <c r="C18724" s="13"/>
    </row>
    <row r="18725" spans="3:3" x14ac:dyDescent="0.2">
      <c r="C18725" s="301"/>
    </row>
    <row r="18726" spans="3:3" x14ac:dyDescent="0.2">
      <c r="C18726" s="301"/>
    </row>
    <row r="18727" spans="3:3" x14ac:dyDescent="0.2">
      <c r="C18727" s="13"/>
    </row>
    <row r="18728" spans="3:3" x14ac:dyDescent="0.2">
      <c r="C18728" s="301"/>
    </row>
    <row r="18729" spans="3:3" x14ac:dyDescent="0.2">
      <c r="C18729" s="301"/>
    </row>
    <row r="18730" spans="3:3" x14ac:dyDescent="0.2">
      <c r="C18730" s="13"/>
    </row>
    <row r="18731" spans="3:3" x14ac:dyDescent="0.2">
      <c r="C18731" s="301"/>
    </row>
    <row r="18732" spans="3:3" x14ac:dyDescent="0.2">
      <c r="C18732" s="301"/>
    </row>
    <row r="18733" spans="3:3" x14ac:dyDescent="0.2">
      <c r="C18733" s="13"/>
    </row>
    <row r="18734" spans="3:3" x14ac:dyDescent="0.2">
      <c r="C18734" s="301"/>
    </row>
    <row r="18735" spans="3:3" x14ac:dyDescent="0.2">
      <c r="C18735" s="301"/>
    </row>
    <row r="18736" spans="3:3" x14ac:dyDescent="0.2">
      <c r="C18736" s="13"/>
    </row>
    <row r="18737" spans="3:3" x14ac:dyDescent="0.2">
      <c r="C18737" s="301"/>
    </row>
    <row r="18738" spans="3:3" x14ac:dyDescent="0.2">
      <c r="C18738" s="301"/>
    </row>
    <row r="18739" spans="3:3" x14ac:dyDescent="0.2">
      <c r="C18739" s="13"/>
    </row>
    <row r="18740" spans="3:3" x14ac:dyDescent="0.2">
      <c r="C18740" s="301"/>
    </row>
    <row r="18741" spans="3:3" x14ac:dyDescent="0.2">
      <c r="C18741" s="301"/>
    </row>
    <row r="18742" spans="3:3" x14ac:dyDescent="0.2">
      <c r="C18742" s="13"/>
    </row>
    <row r="18743" spans="3:3" x14ac:dyDescent="0.2">
      <c r="C18743" s="301"/>
    </row>
    <row r="18744" spans="3:3" x14ac:dyDescent="0.2">
      <c r="C18744" s="301"/>
    </row>
    <row r="18745" spans="3:3" x14ac:dyDescent="0.2">
      <c r="C18745" s="13"/>
    </row>
    <row r="18746" spans="3:3" x14ac:dyDescent="0.2">
      <c r="C18746" s="301"/>
    </row>
    <row r="18747" spans="3:3" x14ac:dyDescent="0.2">
      <c r="C18747" s="301"/>
    </row>
    <row r="18748" spans="3:3" x14ac:dyDescent="0.2">
      <c r="C18748" s="13"/>
    </row>
    <row r="18749" spans="3:3" x14ac:dyDescent="0.2">
      <c r="C18749" s="301"/>
    </row>
    <row r="18750" spans="3:3" x14ac:dyDescent="0.2">
      <c r="C18750" s="301"/>
    </row>
    <row r="18751" spans="3:3" x14ac:dyDescent="0.2">
      <c r="C18751" s="13"/>
    </row>
    <row r="18752" spans="3:3" x14ac:dyDescent="0.2">
      <c r="C18752" s="301"/>
    </row>
    <row r="18753" spans="3:3" x14ac:dyDescent="0.2">
      <c r="C18753" s="301"/>
    </row>
    <row r="18754" spans="3:3" x14ac:dyDescent="0.2">
      <c r="C18754" s="13"/>
    </row>
    <row r="18755" spans="3:3" x14ac:dyDescent="0.2">
      <c r="C18755" s="301"/>
    </row>
    <row r="18756" spans="3:3" x14ac:dyDescent="0.2">
      <c r="C18756" s="301"/>
    </row>
    <row r="18757" spans="3:3" x14ac:dyDescent="0.2">
      <c r="C18757" s="13"/>
    </row>
    <row r="18758" spans="3:3" x14ac:dyDescent="0.2">
      <c r="C18758" s="301"/>
    </row>
    <row r="18759" spans="3:3" x14ac:dyDescent="0.2">
      <c r="C18759" s="301"/>
    </row>
    <row r="18760" spans="3:3" x14ac:dyDescent="0.2">
      <c r="C18760" s="13"/>
    </row>
    <row r="18761" spans="3:3" x14ac:dyDescent="0.2">
      <c r="C18761" s="301"/>
    </row>
    <row r="18762" spans="3:3" x14ac:dyDescent="0.2">
      <c r="C18762" s="301"/>
    </row>
    <row r="18763" spans="3:3" x14ac:dyDescent="0.2">
      <c r="C18763" s="13"/>
    </row>
    <row r="18764" spans="3:3" x14ac:dyDescent="0.2">
      <c r="C18764" s="301"/>
    </row>
    <row r="18765" spans="3:3" x14ac:dyDescent="0.2">
      <c r="C18765" s="301"/>
    </row>
    <row r="18766" spans="3:3" x14ac:dyDescent="0.2">
      <c r="C18766" s="13"/>
    </row>
    <row r="18767" spans="3:3" x14ac:dyDescent="0.2">
      <c r="C18767" s="301"/>
    </row>
    <row r="18768" spans="3:3" x14ac:dyDescent="0.2">
      <c r="C18768" s="301"/>
    </row>
    <row r="18769" spans="3:3" x14ac:dyDescent="0.2">
      <c r="C18769" s="13"/>
    </row>
    <row r="18770" spans="3:3" x14ac:dyDescent="0.2">
      <c r="C18770" s="301"/>
    </row>
    <row r="18771" spans="3:3" x14ac:dyDescent="0.2">
      <c r="C18771" s="301"/>
    </row>
    <row r="18772" spans="3:3" x14ac:dyDescent="0.2">
      <c r="C18772" s="13"/>
    </row>
    <row r="18773" spans="3:3" x14ac:dyDescent="0.2">
      <c r="C18773" s="301"/>
    </row>
    <row r="18774" spans="3:3" x14ac:dyDescent="0.2">
      <c r="C18774" s="301"/>
    </row>
    <row r="18775" spans="3:3" x14ac:dyDescent="0.2">
      <c r="C18775" s="13"/>
    </row>
    <row r="18776" spans="3:3" x14ac:dyDescent="0.2">
      <c r="C18776" s="301"/>
    </row>
    <row r="18777" spans="3:3" x14ac:dyDescent="0.2">
      <c r="C18777" s="301"/>
    </row>
    <row r="18778" spans="3:3" x14ac:dyDescent="0.2">
      <c r="C18778" s="13"/>
    </row>
    <row r="18779" spans="3:3" x14ac:dyDescent="0.2">
      <c r="C18779" s="301"/>
    </row>
    <row r="18780" spans="3:3" x14ac:dyDescent="0.2">
      <c r="C18780" s="301"/>
    </row>
    <row r="18781" spans="3:3" x14ac:dyDescent="0.2">
      <c r="C18781" s="13"/>
    </row>
    <row r="18782" spans="3:3" x14ac:dyDescent="0.2">
      <c r="C18782" s="301"/>
    </row>
    <row r="18783" spans="3:3" x14ac:dyDescent="0.2">
      <c r="C18783" s="301"/>
    </row>
    <row r="18784" spans="3:3" x14ac:dyDescent="0.2">
      <c r="C18784" s="13"/>
    </row>
    <row r="18785" spans="3:3" x14ac:dyDescent="0.2">
      <c r="C18785" s="301"/>
    </row>
    <row r="18786" spans="3:3" x14ac:dyDescent="0.2">
      <c r="C18786" s="301"/>
    </row>
    <row r="18787" spans="3:3" x14ac:dyDescent="0.2">
      <c r="C18787" s="13"/>
    </row>
    <row r="18788" spans="3:3" x14ac:dyDescent="0.2">
      <c r="C18788" s="301"/>
    </row>
    <row r="18789" spans="3:3" x14ac:dyDescent="0.2">
      <c r="C18789" s="301"/>
    </row>
    <row r="18790" spans="3:3" x14ac:dyDescent="0.2">
      <c r="C18790" s="13"/>
    </row>
    <row r="18791" spans="3:3" x14ac:dyDescent="0.2">
      <c r="C18791" s="301"/>
    </row>
    <row r="18792" spans="3:3" x14ac:dyDescent="0.2">
      <c r="C18792" s="301"/>
    </row>
    <row r="18793" spans="3:3" x14ac:dyDescent="0.2">
      <c r="C18793" s="13"/>
    </row>
    <row r="18794" spans="3:3" x14ac:dyDescent="0.2">
      <c r="C18794" s="301"/>
    </row>
    <row r="18795" spans="3:3" x14ac:dyDescent="0.2">
      <c r="C18795" s="301"/>
    </row>
    <row r="18796" spans="3:3" x14ac:dyDescent="0.2">
      <c r="C18796" s="13"/>
    </row>
    <row r="18797" spans="3:3" x14ac:dyDescent="0.2">
      <c r="C18797" s="301"/>
    </row>
    <row r="18798" spans="3:3" x14ac:dyDescent="0.2">
      <c r="C18798" s="301"/>
    </row>
    <row r="18799" spans="3:3" x14ac:dyDescent="0.2">
      <c r="C18799" s="13"/>
    </row>
    <row r="18800" spans="3:3" x14ac:dyDescent="0.2">
      <c r="C18800" s="301"/>
    </row>
    <row r="18801" spans="3:3" x14ac:dyDescent="0.2">
      <c r="C18801" s="301"/>
    </row>
    <row r="18802" spans="3:3" x14ac:dyDescent="0.2">
      <c r="C18802" s="13"/>
    </row>
    <row r="18803" spans="3:3" x14ac:dyDescent="0.2">
      <c r="C18803" s="301"/>
    </row>
    <row r="18804" spans="3:3" x14ac:dyDescent="0.2">
      <c r="C18804" s="301"/>
    </row>
    <row r="18805" spans="3:3" x14ac:dyDescent="0.2">
      <c r="C18805" s="13"/>
    </row>
    <row r="18806" spans="3:3" x14ac:dyDescent="0.2">
      <c r="C18806" s="301"/>
    </row>
    <row r="18807" spans="3:3" x14ac:dyDescent="0.2">
      <c r="C18807" s="301"/>
    </row>
    <row r="18808" spans="3:3" x14ac:dyDescent="0.2">
      <c r="C18808" s="13"/>
    </row>
    <row r="18809" spans="3:3" x14ac:dyDescent="0.2">
      <c r="C18809" s="301"/>
    </row>
    <row r="18810" spans="3:3" x14ac:dyDescent="0.2">
      <c r="C18810" s="301"/>
    </row>
    <row r="18811" spans="3:3" x14ac:dyDescent="0.2">
      <c r="C18811" s="13"/>
    </row>
    <row r="18812" spans="3:3" x14ac:dyDescent="0.2">
      <c r="C18812" s="301"/>
    </row>
    <row r="18813" spans="3:3" x14ac:dyDescent="0.2">
      <c r="C18813" s="301"/>
    </row>
    <row r="18814" spans="3:3" x14ac:dyDescent="0.2">
      <c r="C18814" s="13"/>
    </row>
    <row r="18815" spans="3:3" x14ac:dyDescent="0.2">
      <c r="C18815" s="301"/>
    </row>
    <row r="18816" spans="3:3" x14ac:dyDescent="0.2">
      <c r="C18816" s="301"/>
    </row>
    <row r="18817" spans="3:3" x14ac:dyDescent="0.2">
      <c r="C18817" s="13"/>
    </row>
    <row r="18818" spans="3:3" x14ac:dyDescent="0.2">
      <c r="C18818" s="301"/>
    </row>
    <row r="18819" spans="3:3" x14ac:dyDescent="0.2">
      <c r="C18819" s="301"/>
    </row>
    <row r="18820" spans="3:3" x14ac:dyDescent="0.2">
      <c r="C18820" s="13"/>
    </row>
    <row r="18821" spans="3:3" x14ac:dyDescent="0.2">
      <c r="C18821" s="301"/>
    </row>
    <row r="18822" spans="3:3" x14ac:dyDescent="0.2">
      <c r="C18822" s="301"/>
    </row>
    <row r="18823" spans="3:3" x14ac:dyDescent="0.2">
      <c r="C18823" s="13"/>
    </row>
    <row r="18824" spans="3:3" x14ac:dyDescent="0.2">
      <c r="C18824" s="301"/>
    </row>
    <row r="18825" spans="3:3" x14ac:dyDescent="0.2">
      <c r="C18825" s="301"/>
    </row>
    <row r="18826" spans="3:3" x14ac:dyDescent="0.2">
      <c r="C18826" s="13"/>
    </row>
    <row r="18827" spans="3:3" x14ac:dyDescent="0.2">
      <c r="C18827" s="301"/>
    </row>
    <row r="18828" spans="3:3" x14ac:dyDescent="0.2">
      <c r="C18828" s="301"/>
    </row>
    <row r="18829" spans="3:3" x14ac:dyDescent="0.2">
      <c r="C18829" s="13"/>
    </row>
    <row r="18830" spans="3:3" x14ac:dyDescent="0.2">
      <c r="C18830" s="301"/>
    </row>
    <row r="18831" spans="3:3" x14ac:dyDescent="0.2">
      <c r="C18831" s="301"/>
    </row>
    <row r="18832" spans="3:3" x14ac:dyDescent="0.2">
      <c r="C18832" s="13"/>
    </row>
    <row r="18833" spans="3:3" x14ac:dyDescent="0.2">
      <c r="C18833" s="301"/>
    </row>
    <row r="18834" spans="3:3" x14ac:dyDescent="0.2">
      <c r="C18834" s="301"/>
    </row>
    <row r="18835" spans="3:3" x14ac:dyDescent="0.2">
      <c r="C18835" s="13"/>
    </row>
    <row r="18836" spans="3:3" x14ac:dyDescent="0.2">
      <c r="C18836" s="301"/>
    </row>
    <row r="18837" spans="3:3" x14ac:dyDescent="0.2">
      <c r="C18837" s="301"/>
    </row>
    <row r="18838" spans="3:3" x14ac:dyDescent="0.2">
      <c r="C18838" s="13"/>
    </row>
    <row r="18839" spans="3:3" x14ac:dyDescent="0.2">
      <c r="C18839" s="301"/>
    </row>
    <row r="18840" spans="3:3" x14ac:dyDescent="0.2">
      <c r="C18840" s="301"/>
    </row>
    <row r="18841" spans="3:3" x14ac:dyDescent="0.2">
      <c r="C18841" s="13"/>
    </row>
    <row r="18842" spans="3:3" x14ac:dyDescent="0.2">
      <c r="C18842" s="301"/>
    </row>
    <row r="18843" spans="3:3" x14ac:dyDescent="0.2">
      <c r="C18843" s="301"/>
    </row>
    <row r="18844" spans="3:3" x14ac:dyDescent="0.2">
      <c r="C18844" s="13"/>
    </row>
    <row r="18845" spans="3:3" x14ac:dyDescent="0.2">
      <c r="C18845" s="301"/>
    </row>
    <row r="18846" spans="3:3" x14ac:dyDescent="0.2">
      <c r="C18846" s="301"/>
    </row>
    <row r="18847" spans="3:3" x14ac:dyDescent="0.2">
      <c r="C18847" s="13"/>
    </row>
    <row r="18848" spans="3:3" x14ac:dyDescent="0.2">
      <c r="C18848" s="301"/>
    </row>
    <row r="18849" spans="3:3" x14ac:dyDescent="0.2">
      <c r="C18849" s="301"/>
    </row>
    <row r="18850" spans="3:3" x14ac:dyDescent="0.2">
      <c r="C18850" s="13"/>
    </row>
    <row r="18851" spans="3:3" x14ac:dyDescent="0.2">
      <c r="C18851" s="301"/>
    </row>
    <row r="18852" spans="3:3" x14ac:dyDescent="0.2">
      <c r="C18852" s="301"/>
    </row>
    <row r="18853" spans="3:3" x14ac:dyDescent="0.2">
      <c r="C18853" s="13"/>
    </row>
    <row r="18854" spans="3:3" x14ac:dyDescent="0.2">
      <c r="C18854" s="301"/>
    </row>
    <row r="18855" spans="3:3" x14ac:dyDescent="0.2">
      <c r="C18855" s="301"/>
    </row>
    <row r="18856" spans="3:3" x14ac:dyDescent="0.2">
      <c r="C18856" s="13"/>
    </row>
    <row r="18857" spans="3:3" x14ac:dyDescent="0.2">
      <c r="C18857" s="301"/>
    </row>
    <row r="18858" spans="3:3" x14ac:dyDescent="0.2">
      <c r="C18858" s="301"/>
    </row>
    <row r="18859" spans="3:3" x14ac:dyDescent="0.2">
      <c r="C18859" s="13"/>
    </row>
    <row r="18860" spans="3:3" x14ac:dyDescent="0.2">
      <c r="C18860" s="301"/>
    </row>
    <row r="18861" spans="3:3" x14ac:dyDescent="0.2">
      <c r="C18861" s="301"/>
    </row>
    <row r="18862" spans="3:3" x14ac:dyDescent="0.2">
      <c r="C18862" s="13"/>
    </row>
    <row r="18863" spans="3:3" x14ac:dyDescent="0.2">
      <c r="C18863" s="301"/>
    </row>
    <row r="18864" spans="3:3" x14ac:dyDescent="0.2">
      <c r="C18864" s="301"/>
    </row>
    <row r="18865" spans="3:3" x14ac:dyDescent="0.2">
      <c r="C18865" s="13"/>
    </row>
    <row r="18866" spans="3:3" x14ac:dyDescent="0.2">
      <c r="C18866" s="301"/>
    </row>
    <row r="18867" spans="3:3" x14ac:dyDescent="0.2">
      <c r="C18867" s="301"/>
    </row>
    <row r="18868" spans="3:3" x14ac:dyDescent="0.2">
      <c r="C18868" s="13"/>
    </row>
    <row r="18869" spans="3:3" x14ac:dyDescent="0.2">
      <c r="C18869" s="301"/>
    </row>
    <row r="18870" spans="3:3" x14ac:dyDescent="0.2">
      <c r="C18870" s="301"/>
    </row>
    <row r="18871" spans="3:3" x14ac:dyDescent="0.2">
      <c r="C18871" s="13"/>
    </row>
    <row r="18872" spans="3:3" x14ac:dyDescent="0.2">
      <c r="C18872" s="301"/>
    </row>
    <row r="18873" spans="3:3" x14ac:dyDescent="0.2">
      <c r="C18873" s="301"/>
    </row>
    <row r="18874" spans="3:3" x14ac:dyDescent="0.2">
      <c r="C18874" s="13"/>
    </row>
    <row r="18875" spans="3:3" x14ac:dyDescent="0.2">
      <c r="C18875" s="301"/>
    </row>
    <row r="18876" spans="3:3" x14ac:dyDescent="0.2">
      <c r="C18876" s="301"/>
    </row>
    <row r="18877" spans="3:3" x14ac:dyDescent="0.2">
      <c r="C18877" s="13"/>
    </row>
    <row r="18878" spans="3:3" x14ac:dyDescent="0.2">
      <c r="C18878" s="301"/>
    </row>
    <row r="18879" spans="3:3" x14ac:dyDescent="0.2">
      <c r="C18879" s="301"/>
    </row>
    <row r="18880" spans="3:3" x14ac:dyDescent="0.2">
      <c r="C18880" s="13"/>
    </row>
    <row r="18881" spans="3:3" x14ac:dyDescent="0.2">
      <c r="C18881" s="301"/>
    </row>
    <row r="18882" spans="3:3" x14ac:dyDescent="0.2">
      <c r="C18882" s="301"/>
    </row>
    <row r="18883" spans="3:3" x14ac:dyDescent="0.2">
      <c r="C18883" s="13"/>
    </row>
    <row r="18884" spans="3:3" x14ac:dyDescent="0.2">
      <c r="C18884" s="301"/>
    </row>
    <row r="18885" spans="3:3" x14ac:dyDescent="0.2">
      <c r="C18885" s="301"/>
    </row>
    <row r="18886" spans="3:3" x14ac:dyDescent="0.2">
      <c r="C18886" s="13"/>
    </row>
    <row r="18887" spans="3:3" x14ac:dyDescent="0.2">
      <c r="C18887" s="301"/>
    </row>
    <row r="18888" spans="3:3" x14ac:dyDescent="0.2">
      <c r="C18888" s="301"/>
    </row>
    <row r="18889" spans="3:3" x14ac:dyDescent="0.2">
      <c r="C18889" s="13"/>
    </row>
    <row r="18890" spans="3:3" x14ac:dyDescent="0.2">
      <c r="C18890" s="301"/>
    </row>
    <row r="18891" spans="3:3" x14ac:dyDescent="0.2">
      <c r="C18891" s="301"/>
    </row>
    <row r="18892" spans="3:3" x14ac:dyDescent="0.2">
      <c r="C18892" s="13"/>
    </row>
    <row r="18893" spans="3:3" x14ac:dyDescent="0.2">
      <c r="C18893" s="301"/>
    </row>
    <row r="18894" spans="3:3" x14ac:dyDescent="0.2">
      <c r="C18894" s="301"/>
    </row>
    <row r="18895" spans="3:3" x14ac:dyDescent="0.2">
      <c r="C18895" s="13"/>
    </row>
    <row r="18896" spans="3:3" x14ac:dyDescent="0.2">
      <c r="C18896" s="301"/>
    </row>
    <row r="18897" spans="3:3" x14ac:dyDescent="0.2">
      <c r="C18897" s="301"/>
    </row>
    <row r="18898" spans="3:3" x14ac:dyDescent="0.2">
      <c r="C18898" s="13"/>
    </row>
    <row r="18899" spans="3:3" x14ac:dyDescent="0.2">
      <c r="C18899" s="301"/>
    </row>
    <row r="18900" spans="3:3" x14ac:dyDescent="0.2">
      <c r="C18900" s="301"/>
    </row>
    <row r="18901" spans="3:3" x14ac:dyDescent="0.2">
      <c r="C18901" s="13"/>
    </row>
    <row r="18902" spans="3:3" x14ac:dyDescent="0.2">
      <c r="C18902" s="301"/>
    </row>
    <row r="18903" spans="3:3" x14ac:dyDescent="0.2">
      <c r="C18903" s="301"/>
    </row>
    <row r="18904" spans="3:3" x14ac:dyDescent="0.2">
      <c r="C18904" s="13"/>
    </row>
    <row r="18905" spans="3:3" x14ac:dyDescent="0.2">
      <c r="C18905" s="301"/>
    </row>
    <row r="18906" spans="3:3" x14ac:dyDescent="0.2">
      <c r="C18906" s="301"/>
    </row>
    <row r="18907" spans="3:3" x14ac:dyDescent="0.2">
      <c r="C18907" s="13"/>
    </row>
    <row r="18908" spans="3:3" x14ac:dyDescent="0.2">
      <c r="C18908" s="301"/>
    </row>
    <row r="18909" spans="3:3" x14ac:dyDescent="0.2">
      <c r="C18909" s="301"/>
    </row>
    <row r="18910" spans="3:3" x14ac:dyDescent="0.2">
      <c r="C18910" s="13"/>
    </row>
    <row r="18911" spans="3:3" x14ac:dyDescent="0.2">
      <c r="C18911" s="301"/>
    </row>
    <row r="18912" spans="3:3" x14ac:dyDescent="0.2">
      <c r="C18912" s="301"/>
    </row>
    <row r="18913" spans="3:3" x14ac:dyDescent="0.2">
      <c r="C18913" s="13"/>
    </row>
    <row r="18914" spans="3:3" x14ac:dyDescent="0.2">
      <c r="C18914" s="301"/>
    </row>
    <row r="18915" spans="3:3" x14ac:dyDescent="0.2">
      <c r="C18915" s="301"/>
    </row>
    <row r="18916" spans="3:3" x14ac:dyDescent="0.2">
      <c r="C18916" s="13"/>
    </row>
    <row r="18917" spans="3:3" x14ac:dyDescent="0.2">
      <c r="C18917" s="301"/>
    </row>
    <row r="18918" spans="3:3" x14ac:dyDescent="0.2">
      <c r="C18918" s="301"/>
    </row>
    <row r="18919" spans="3:3" x14ac:dyDescent="0.2">
      <c r="C18919" s="13"/>
    </row>
    <row r="18920" spans="3:3" x14ac:dyDescent="0.2">
      <c r="C18920" s="301"/>
    </row>
    <row r="18921" spans="3:3" x14ac:dyDescent="0.2">
      <c r="C18921" s="301"/>
    </row>
    <row r="18922" spans="3:3" x14ac:dyDescent="0.2">
      <c r="C18922" s="13"/>
    </row>
    <row r="18923" spans="3:3" x14ac:dyDescent="0.2">
      <c r="C18923" s="301"/>
    </row>
    <row r="18924" spans="3:3" x14ac:dyDescent="0.2">
      <c r="C18924" s="301"/>
    </row>
    <row r="18925" spans="3:3" x14ac:dyDescent="0.2">
      <c r="C18925" s="13"/>
    </row>
    <row r="18926" spans="3:3" x14ac:dyDescent="0.2">
      <c r="C18926" s="301"/>
    </row>
    <row r="18927" spans="3:3" x14ac:dyDescent="0.2">
      <c r="C18927" s="301"/>
    </row>
    <row r="18928" spans="3:3" x14ac:dyDescent="0.2">
      <c r="C18928" s="13"/>
    </row>
    <row r="18929" spans="3:3" x14ac:dyDescent="0.2">
      <c r="C18929" s="301"/>
    </row>
    <row r="18930" spans="3:3" x14ac:dyDescent="0.2">
      <c r="C18930" s="301"/>
    </row>
    <row r="18931" spans="3:3" x14ac:dyDescent="0.2">
      <c r="C18931" s="13"/>
    </row>
    <row r="18932" spans="3:3" x14ac:dyDescent="0.2">
      <c r="C18932" s="301"/>
    </row>
    <row r="18933" spans="3:3" x14ac:dyDescent="0.2">
      <c r="C18933" s="301"/>
    </row>
    <row r="18934" spans="3:3" x14ac:dyDescent="0.2">
      <c r="C18934" s="13"/>
    </row>
    <row r="18935" spans="3:3" x14ac:dyDescent="0.2">
      <c r="C18935" s="301"/>
    </row>
    <row r="18936" spans="3:3" x14ac:dyDescent="0.2">
      <c r="C18936" s="301"/>
    </row>
    <row r="18937" spans="3:3" x14ac:dyDescent="0.2">
      <c r="C18937" s="13"/>
    </row>
    <row r="18938" spans="3:3" x14ac:dyDescent="0.2">
      <c r="C18938" s="301"/>
    </row>
    <row r="18939" spans="3:3" x14ac:dyDescent="0.2">
      <c r="C18939" s="301"/>
    </row>
    <row r="18940" spans="3:3" x14ac:dyDescent="0.2">
      <c r="C18940" s="13"/>
    </row>
    <row r="18941" spans="3:3" x14ac:dyDescent="0.2">
      <c r="C18941" s="301"/>
    </row>
    <row r="18942" spans="3:3" x14ac:dyDescent="0.2">
      <c r="C18942" s="301"/>
    </row>
    <row r="18943" spans="3:3" x14ac:dyDescent="0.2">
      <c r="C18943" s="13"/>
    </row>
    <row r="18944" spans="3:3" x14ac:dyDescent="0.2">
      <c r="C18944" s="301"/>
    </row>
    <row r="18945" spans="3:3" x14ac:dyDescent="0.2">
      <c r="C18945" s="301"/>
    </row>
    <row r="18946" spans="3:3" x14ac:dyDescent="0.2">
      <c r="C18946" s="13"/>
    </row>
    <row r="18947" spans="3:3" x14ac:dyDescent="0.2">
      <c r="C18947" s="301"/>
    </row>
    <row r="18948" spans="3:3" x14ac:dyDescent="0.2">
      <c r="C18948" s="301"/>
    </row>
    <row r="18949" spans="3:3" x14ac:dyDescent="0.2">
      <c r="C18949" s="13"/>
    </row>
    <row r="18950" spans="3:3" x14ac:dyDescent="0.2">
      <c r="C18950" s="301"/>
    </row>
    <row r="18951" spans="3:3" x14ac:dyDescent="0.2">
      <c r="C18951" s="301"/>
    </row>
    <row r="18952" spans="3:3" x14ac:dyDescent="0.2">
      <c r="C18952" s="13"/>
    </row>
    <row r="18953" spans="3:3" x14ac:dyDescent="0.2">
      <c r="C18953" s="301"/>
    </row>
    <row r="18954" spans="3:3" x14ac:dyDescent="0.2">
      <c r="C18954" s="301"/>
    </row>
    <row r="18955" spans="3:3" x14ac:dyDescent="0.2">
      <c r="C18955" s="13"/>
    </row>
    <row r="18956" spans="3:3" x14ac:dyDescent="0.2">
      <c r="C18956" s="301"/>
    </row>
    <row r="18957" spans="3:3" x14ac:dyDescent="0.2">
      <c r="C18957" s="301"/>
    </row>
    <row r="18958" spans="3:3" x14ac:dyDescent="0.2">
      <c r="C18958" s="13"/>
    </row>
    <row r="18959" spans="3:3" x14ac:dyDescent="0.2">
      <c r="C18959" s="301"/>
    </row>
    <row r="18960" spans="3:3" x14ac:dyDescent="0.2">
      <c r="C18960" s="301"/>
    </row>
    <row r="18961" spans="3:3" x14ac:dyDescent="0.2">
      <c r="C18961" s="13"/>
    </row>
    <row r="18962" spans="3:3" x14ac:dyDescent="0.2">
      <c r="C18962" s="301"/>
    </row>
    <row r="18963" spans="3:3" x14ac:dyDescent="0.2">
      <c r="C18963" s="301"/>
    </row>
    <row r="18964" spans="3:3" x14ac:dyDescent="0.2">
      <c r="C18964" s="13"/>
    </row>
    <row r="18965" spans="3:3" x14ac:dyDescent="0.2">
      <c r="C18965" s="301"/>
    </row>
    <row r="18966" spans="3:3" x14ac:dyDescent="0.2">
      <c r="C18966" s="301"/>
    </row>
    <row r="18967" spans="3:3" x14ac:dyDescent="0.2">
      <c r="C18967" s="13"/>
    </row>
    <row r="18968" spans="3:3" x14ac:dyDescent="0.2">
      <c r="C18968" s="301"/>
    </row>
    <row r="18969" spans="3:3" x14ac:dyDescent="0.2">
      <c r="C18969" s="301"/>
    </row>
    <row r="18970" spans="3:3" x14ac:dyDescent="0.2">
      <c r="C18970" s="13"/>
    </row>
    <row r="18971" spans="3:3" x14ac:dyDescent="0.2">
      <c r="C18971" s="301"/>
    </row>
    <row r="18972" spans="3:3" x14ac:dyDescent="0.2">
      <c r="C18972" s="301"/>
    </row>
    <row r="18973" spans="3:3" x14ac:dyDescent="0.2">
      <c r="C18973" s="13"/>
    </row>
    <row r="18974" spans="3:3" x14ac:dyDescent="0.2">
      <c r="C18974" s="301"/>
    </row>
    <row r="18975" spans="3:3" x14ac:dyDescent="0.2">
      <c r="C18975" s="301"/>
    </row>
    <row r="18976" spans="3:3" x14ac:dyDescent="0.2">
      <c r="C18976" s="13"/>
    </row>
    <row r="18977" spans="3:3" x14ac:dyDescent="0.2">
      <c r="C18977" s="301"/>
    </row>
    <row r="18978" spans="3:3" x14ac:dyDescent="0.2">
      <c r="C18978" s="301"/>
    </row>
    <row r="18979" spans="3:3" x14ac:dyDescent="0.2">
      <c r="C18979" s="13"/>
    </row>
    <row r="18980" spans="3:3" x14ac:dyDescent="0.2">
      <c r="C18980" s="301"/>
    </row>
    <row r="18981" spans="3:3" x14ac:dyDescent="0.2">
      <c r="C18981" s="301"/>
    </row>
    <row r="18982" spans="3:3" x14ac:dyDescent="0.2">
      <c r="C18982" s="13"/>
    </row>
    <row r="18983" spans="3:3" x14ac:dyDescent="0.2">
      <c r="C18983" s="301"/>
    </row>
    <row r="18984" spans="3:3" x14ac:dyDescent="0.2">
      <c r="C18984" s="301"/>
    </row>
    <row r="18985" spans="3:3" x14ac:dyDescent="0.2">
      <c r="C18985" s="13"/>
    </row>
    <row r="18986" spans="3:3" x14ac:dyDescent="0.2">
      <c r="C18986" s="301"/>
    </row>
    <row r="18987" spans="3:3" x14ac:dyDescent="0.2">
      <c r="C18987" s="301"/>
    </row>
    <row r="18988" spans="3:3" x14ac:dyDescent="0.2">
      <c r="C18988" s="13"/>
    </row>
    <row r="18989" spans="3:3" x14ac:dyDescent="0.2">
      <c r="C18989" s="301"/>
    </row>
    <row r="18990" spans="3:3" x14ac:dyDescent="0.2">
      <c r="C18990" s="301"/>
    </row>
    <row r="18991" spans="3:3" x14ac:dyDescent="0.2">
      <c r="C18991" s="13"/>
    </row>
    <row r="18992" spans="3:3" x14ac:dyDescent="0.2">
      <c r="C18992" s="301"/>
    </row>
    <row r="18993" spans="3:3" x14ac:dyDescent="0.2">
      <c r="C18993" s="301"/>
    </row>
    <row r="18994" spans="3:3" x14ac:dyDescent="0.2">
      <c r="C18994" s="13"/>
    </row>
    <row r="18995" spans="3:3" x14ac:dyDescent="0.2">
      <c r="C18995" s="301"/>
    </row>
    <row r="18996" spans="3:3" x14ac:dyDescent="0.2">
      <c r="C18996" s="301"/>
    </row>
    <row r="18997" spans="3:3" x14ac:dyDescent="0.2">
      <c r="C18997" s="13"/>
    </row>
    <row r="18998" spans="3:3" x14ac:dyDescent="0.2">
      <c r="C18998" s="301"/>
    </row>
    <row r="18999" spans="3:3" x14ac:dyDescent="0.2">
      <c r="C18999" s="301"/>
    </row>
    <row r="19000" spans="3:3" x14ac:dyDescent="0.2">
      <c r="C19000" s="13"/>
    </row>
    <row r="19001" spans="3:3" x14ac:dyDescent="0.2">
      <c r="C19001" s="301"/>
    </row>
    <row r="19002" spans="3:3" x14ac:dyDescent="0.2">
      <c r="C19002" s="301"/>
    </row>
    <row r="19003" spans="3:3" x14ac:dyDescent="0.2">
      <c r="C19003" s="13"/>
    </row>
    <row r="19004" spans="3:3" x14ac:dyDescent="0.2">
      <c r="C19004" s="301"/>
    </row>
    <row r="19005" spans="3:3" x14ac:dyDescent="0.2">
      <c r="C19005" s="301"/>
    </row>
    <row r="19006" spans="3:3" x14ac:dyDescent="0.2">
      <c r="C19006" s="13"/>
    </row>
    <row r="19007" spans="3:3" x14ac:dyDescent="0.2">
      <c r="C19007" s="301"/>
    </row>
    <row r="19008" spans="3:3" x14ac:dyDescent="0.2">
      <c r="C19008" s="301"/>
    </row>
    <row r="19009" spans="3:3" x14ac:dyDescent="0.2">
      <c r="C19009" s="13"/>
    </row>
    <row r="19010" spans="3:3" x14ac:dyDescent="0.2">
      <c r="C19010" s="301"/>
    </row>
    <row r="19011" spans="3:3" x14ac:dyDescent="0.2">
      <c r="C19011" s="301"/>
    </row>
    <row r="19012" spans="3:3" x14ac:dyDescent="0.2">
      <c r="C19012" s="13"/>
    </row>
    <row r="19013" spans="3:3" x14ac:dyDescent="0.2">
      <c r="C19013" s="301"/>
    </row>
    <row r="19014" spans="3:3" x14ac:dyDescent="0.2">
      <c r="C19014" s="301"/>
    </row>
    <row r="19015" spans="3:3" x14ac:dyDescent="0.2">
      <c r="C19015" s="13"/>
    </row>
    <row r="19016" spans="3:3" x14ac:dyDescent="0.2">
      <c r="C19016" s="301"/>
    </row>
    <row r="19017" spans="3:3" x14ac:dyDescent="0.2">
      <c r="C19017" s="301"/>
    </row>
    <row r="19018" spans="3:3" x14ac:dyDescent="0.2">
      <c r="C19018" s="13"/>
    </row>
    <row r="19019" spans="3:3" x14ac:dyDescent="0.2">
      <c r="C19019" s="301"/>
    </row>
    <row r="19020" spans="3:3" x14ac:dyDescent="0.2">
      <c r="C19020" s="301"/>
    </row>
    <row r="19021" spans="3:3" x14ac:dyDescent="0.2">
      <c r="C19021" s="13"/>
    </row>
    <row r="19022" spans="3:3" x14ac:dyDescent="0.2">
      <c r="C19022" s="301"/>
    </row>
    <row r="19023" spans="3:3" x14ac:dyDescent="0.2">
      <c r="C19023" s="301"/>
    </row>
    <row r="19024" spans="3:3" x14ac:dyDescent="0.2">
      <c r="C19024" s="13"/>
    </row>
    <row r="19025" spans="3:3" x14ac:dyDescent="0.2">
      <c r="C19025" s="301"/>
    </row>
    <row r="19026" spans="3:3" x14ac:dyDescent="0.2">
      <c r="C19026" s="301"/>
    </row>
    <row r="19027" spans="3:3" x14ac:dyDescent="0.2">
      <c r="C19027" s="13"/>
    </row>
    <row r="19028" spans="3:3" x14ac:dyDescent="0.2">
      <c r="C19028" s="301"/>
    </row>
    <row r="19029" spans="3:3" x14ac:dyDescent="0.2">
      <c r="C19029" s="301"/>
    </row>
    <row r="19030" spans="3:3" x14ac:dyDescent="0.2">
      <c r="C19030" s="13"/>
    </row>
    <row r="19031" spans="3:3" x14ac:dyDescent="0.2">
      <c r="C19031" s="301"/>
    </row>
    <row r="19032" spans="3:3" x14ac:dyDescent="0.2">
      <c r="C19032" s="301"/>
    </row>
    <row r="19033" spans="3:3" x14ac:dyDescent="0.2">
      <c r="C19033" s="13"/>
    </row>
    <row r="19034" spans="3:3" x14ac:dyDescent="0.2">
      <c r="C19034" s="301"/>
    </row>
    <row r="19035" spans="3:3" x14ac:dyDescent="0.2">
      <c r="C19035" s="301"/>
    </row>
    <row r="19036" spans="3:3" x14ac:dyDescent="0.2">
      <c r="C19036" s="13"/>
    </row>
    <row r="19037" spans="3:3" x14ac:dyDescent="0.2">
      <c r="C19037" s="301"/>
    </row>
    <row r="19038" spans="3:3" x14ac:dyDescent="0.2">
      <c r="C19038" s="301"/>
    </row>
    <row r="19039" spans="3:3" x14ac:dyDescent="0.2">
      <c r="C19039" s="13"/>
    </row>
    <row r="19040" spans="3:3" x14ac:dyDescent="0.2">
      <c r="C19040" s="301"/>
    </row>
    <row r="19041" spans="3:3" x14ac:dyDescent="0.2">
      <c r="C19041" s="301"/>
    </row>
    <row r="19042" spans="3:3" x14ac:dyDescent="0.2">
      <c r="C19042" s="13"/>
    </row>
    <row r="19043" spans="3:3" x14ac:dyDescent="0.2">
      <c r="C19043" s="301"/>
    </row>
    <row r="19044" spans="3:3" x14ac:dyDescent="0.2">
      <c r="C19044" s="301"/>
    </row>
    <row r="19045" spans="3:3" x14ac:dyDescent="0.2">
      <c r="C19045" s="13"/>
    </row>
    <row r="19046" spans="3:3" x14ac:dyDescent="0.2">
      <c r="C19046" s="301"/>
    </row>
    <row r="19047" spans="3:3" x14ac:dyDescent="0.2">
      <c r="C19047" s="301"/>
    </row>
    <row r="19048" spans="3:3" x14ac:dyDescent="0.2">
      <c r="C19048" s="13"/>
    </row>
    <row r="19049" spans="3:3" x14ac:dyDescent="0.2">
      <c r="C19049" s="301"/>
    </row>
    <row r="19050" spans="3:3" x14ac:dyDescent="0.2">
      <c r="C19050" s="301"/>
    </row>
    <row r="19051" spans="3:3" x14ac:dyDescent="0.2">
      <c r="C19051" s="13"/>
    </row>
    <row r="19052" spans="3:3" x14ac:dyDescent="0.2">
      <c r="C19052" s="301"/>
    </row>
    <row r="19053" spans="3:3" x14ac:dyDescent="0.2">
      <c r="C19053" s="301"/>
    </row>
    <row r="19054" spans="3:3" x14ac:dyDescent="0.2">
      <c r="C19054" s="13"/>
    </row>
    <row r="19055" spans="3:3" x14ac:dyDescent="0.2">
      <c r="C19055" s="301"/>
    </row>
    <row r="19056" spans="3:3" x14ac:dyDescent="0.2">
      <c r="C19056" s="301"/>
    </row>
    <row r="19057" spans="3:3" x14ac:dyDescent="0.2">
      <c r="C19057" s="13"/>
    </row>
    <row r="19058" spans="3:3" x14ac:dyDescent="0.2">
      <c r="C19058" s="301"/>
    </row>
    <row r="19059" spans="3:3" x14ac:dyDescent="0.2">
      <c r="C19059" s="301"/>
    </row>
    <row r="19060" spans="3:3" x14ac:dyDescent="0.2">
      <c r="C19060" s="13"/>
    </row>
    <row r="19061" spans="3:3" x14ac:dyDescent="0.2">
      <c r="C19061" s="301"/>
    </row>
    <row r="19062" spans="3:3" x14ac:dyDescent="0.2">
      <c r="C19062" s="301"/>
    </row>
    <row r="19063" spans="3:3" x14ac:dyDescent="0.2">
      <c r="C19063" s="13"/>
    </row>
    <row r="19064" spans="3:3" x14ac:dyDescent="0.2">
      <c r="C19064" s="301"/>
    </row>
    <row r="19065" spans="3:3" x14ac:dyDescent="0.2">
      <c r="C19065" s="301"/>
    </row>
    <row r="19066" spans="3:3" x14ac:dyDescent="0.2">
      <c r="C19066" s="13"/>
    </row>
    <row r="19067" spans="3:3" x14ac:dyDescent="0.2">
      <c r="C19067" s="301"/>
    </row>
    <row r="19068" spans="3:3" x14ac:dyDescent="0.2">
      <c r="C19068" s="301"/>
    </row>
    <row r="19069" spans="3:3" x14ac:dyDescent="0.2">
      <c r="C19069" s="13"/>
    </row>
    <row r="19070" spans="3:3" x14ac:dyDescent="0.2">
      <c r="C19070" s="301"/>
    </row>
    <row r="19071" spans="3:3" x14ac:dyDescent="0.2">
      <c r="C19071" s="301"/>
    </row>
    <row r="19072" spans="3:3" x14ac:dyDescent="0.2">
      <c r="C19072" s="13"/>
    </row>
    <row r="19073" spans="3:3" x14ac:dyDescent="0.2">
      <c r="C19073" s="301"/>
    </row>
    <row r="19074" spans="3:3" x14ac:dyDescent="0.2">
      <c r="C19074" s="301"/>
    </row>
    <row r="19075" spans="3:3" x14ac:dyDescent="0.2">
      <c r="C19075" s="13"/>
    </row>
    <row r="19076" spans="3:3" x14ac:dyDescent="0.2">
      <c r="C19076" s="301"/>
    </row>
    <row r="19077" spans="3:3" x14ac:dyDescent="0.2">
      <c r="C19077" s="301"/>
    </row>
    <row r="19078" spans="3:3" x14ac:dyDescent="0.2">
      <c r="C19078" s="13"/>
    </row>
    <row r="19079" spans="3:3" x14ac:dyDescent="0.2">
      <c r="C19079" s="301"/>
    </row>
    <row r="19080" spans="3:3" x14ac:dyDescent="0.2">
      <c r="C19080" s="301"/>
    </row>
    <row r="19081" spans="3:3" x14ac:dyDescent="0.2">
      <c r="C19081" s="13"/>
    </row>
    <row r="19082" spans="3:3" x14ac:dyDescent="0.2">
      <c r="C19082" s="301"/>
    </row>
    <row r="19083" spans="3:3" x14ac:dyDescent="0.2">
      <c r="C19083" s="301"/>
    </row>
    <row r="19084" spans="3:3" x14ac:dyDescent="0.2">
      <c r="C19084" s="13"/>
    </row>
    <row r="19085" spans="3:3" x14ac:dyDescent="0.2">
      <c r="C19085" s="301"/>
    </row>
    <row r="19086" spans="3:3" x14ac:dyDescent="0.2">
      <c r="C19086" s="301"/>
    </row>
    <row r="19087" spans="3:3" x14ac:dyDescent="0.2">
      <c r="C19087" s="13"/>
    </row>
    <row r="19088" spans="3:3" x14ac:dyDescent="0.2">
      <c r="C19088" s="301"/>
    </row>
    <row r="19089" spans="3:3" x14ac:dyDescent="0.2">
      <c r="C19089" s="301"/>
    </row>
    <row r="19090" spans="3:3" x14ac:dyDescent="0.2">
      <c r="C19090" s="13"/>
    </row>
    <row r="19091" spans="3:3" x14ac:dyDescent="0.2">
      <c r="C19091" s="301"/>
    </row>
    <row r="19092" spans="3:3" x14ac:dyDescent="0.2">
      <c r="C19092" s="301"/>
    </row>
    <row r="19093" spans="3:3" x14ac:dyDescent="0.2">
      <c r="C19093" s="13"/>
    </row>
    <row r="19094" spans="3:3" x14ac:dyDescent="0.2">
      <c r="C19094" s="301"/>
    </row>
    <row r="19095" spans="3:3" x14ac:dyDescent="0.2">
      <c r="C19095" s="301"/>
    </row>
    <row r="19096" spans="3:3" x14ac:dyDescent="0.2">
      <c r="C19096" s="13"/>
    </row>
    <row r="19097" spans="3:3" x14ac:dyDescent="0.2">
      <c r="C19097" s="301"/>
    </row>
    <row r="19098" spans="3:3" x14ac:dyDescent="0.2">
      <c r="C19098" s="301"/>
    </row>
    <row r="19099" spans="3:3" x14ac:dyDescent="0.2">
      <c r="C19099" s="13"/>
    </row>
    <row r="19100" spans="3:3" x14ac:dyDescent="0.2">
      <c r="C19100" s="301"/>
    </row>
    <row r="19101" spans="3:3" x14ac:dyDescent="0.2">
      <c r="C19101" s="301"/>
    </row>
    <row r="19102" spans="3:3" x14ac:dyDescent="0.2">
      <c r="C19102" s="13"/>
    </row>
    <row r="19103" spans="3:3" x14ac:dyDescent="0.2">
      <c r="C19103" s="301"/>
    </row>
    <row r="19104" spans="3:3" x14ac:dyDescent="0.2">
      <c r="C19104" s="301"/>
    </row>
    <row r="19105" spans="3:3" x14ac:dyDescent="0.2">
      <c r="C19105" s="13"/>
    </row>
    <row r="19106" spans="3:3" x14ac:dyDescent="0.2">
      <c r="C19106" s="301"/>
    </row>
    <row r="19107" spans="3:3" x14ac:dyDescent="0.2">
      <c r="C19107" s="301"/>
    </row>
    <row r="19108" spans="3:3" x14ac:dyDescent="0.2">
      <c r="C19108" s="13"/>
    </row>
    <row r="19109" spans="3:3" x14ac:dyDescent="0.2">
      <c r="C19109" s="301"/>
    </row>
    <row r="19110" spans="3:3" x14ac:dyDescent="0.2">
      <c r="C19110" s="301"/>
    </row>
    <row r="19111" spans="3:3" x14ac:dyDescent="0.2">
      <c r="C19111" s="13"/>
    </row>
    <row r="19112" spans="3:3" x14ac:dyDescent="0.2">
      <c r="C19112" s="301"/>
    </row>
    <row r="19113" spans="3:3" x14ac:dyDescent="0.2">
      <c r="C19113" s="301"/>
    </row>
    <row r="19114" spans="3:3" x14ac:dyDescent="0.2">
      <c r="C19114" s="13"/>
    </row>
    <row r="19115" spans="3:3" x14ac:dyDescent="0.2">
      <c r="C19115" s="301"/>
    </row>
    <row r="19116" spans="3:3" x14ac:dyDescent="0.2">
      <c r="C19116" s="301"/>
    </row>
    <row r="19117" spans="3:3" x14ac:dyDescent="0.2">
      <c r="C19117" s="13"/>
    </row>
    <row r="19118" spans="3:3" x14ac:dyDescent="0.2">
      <c r="C19118" s="301"/>
    </row>
    <row r="19119" spans="3:3" x14ac:dyDescent="0.2">
      <c r="C19119" s="301"/>
    </row>
    <row r="19120" spans="3:3" x14ac:dyDescent="0.2">
      <c r="C19120" s="13"/>
    </row>
    <row r="19121" spans="3:3" x14ac:dyDescent="0.2">
      <c r="C19121" s="301"/>
    </row>
    <row r="19122" spans="3:3" x14ac:dyDescent="0.2">
      <c r="C19122" s="301"/>
    </row>
    <row r="19123" spans="3:3" x14ac:dyDescent="0.2">
      <c r="C19123" s="13"/>
    </row>
    <row r="19124" spans="3:3" x14ac:dyDescent="0.2">
      <c r="C19124" s="301"/>
    </row>
    <row r="19125" spans="3:3" x14ac:dyDescent="0.2">
      <c r="C19125" s="301"/>
    </row>
    <row r="19126" spans="3:3" x14ac:dyDescent="0.2">
      <c r="C19126" s="13"/>
    </row>
    <row r="19127" spans="3:3" x14ac:dyDescent="0.2">
      <c r="C19127" s="301"/>
    </row>
    <row r="19128" spans="3:3" x14ac:dyDescent="0.2">
      <c r="C19128" s="301"/>
    </row>
    <row r="19129" spans="3:3" x14ac:dyDescent="0.2">
      <c r="C19129" s="13"/>
    </row>
    <row r="19130" spans="3:3" x14ac:dyDescent="0.2">
      <c r="C19130" s="301"/>
    </row>
    <row r="19131" spans="3:3" x14ac:dyDescent="0.2">
      <c r="C19131" s="301"/>
    </row>
    <row r="19132" spans="3:3" x14ac:dyDescent="0.2">
      <c r="C19132" s="13"/>
    </row>
    <row r="19133" spans="3:3" x14ac:dyDescent="0.2">
      <c r="C19133" s="301"/>
    </row>
    <row r="19134" spans="3:3" x14ac:dyDescent="0.2">
      <c r="C19134" s="301"/>
    </row>
    <row r="19135" spans="3:3" x14ac:dyDescent="0.2">
      <c r="C19135" s="13"/>
    </row>
    <row r="19136" spans="3:3" x14ac:dyDescent="0.2">
      <c r="C19136" s="301"/>
    </row>
    <row r="19137" spans="3:3" x14ac:dyDescent="0.2">
      <c r="C19137" s="301"/>
    </row>
    <row r="19138" spans="3:3" x14ac:dyDescent="0.2">
      <c r="C19138" s="13"/>
    </row>
    <row r="19139" spans="3:3" x14ac:dyDescent="0.2">
      <c r="C19139" s="301"/>
    </row>
    <row r="19140" spans="3:3" x14ac:dyDescent="0.2">
      <c r="C19140" s="301"/>
    </row>
    <row r="19141" spans="3:3" x14ac:dyDescent="0.2">
      <c r="C19141" s="13"/>
    </row>
    <row r="19142" spans="3:3" x14ac:dyDescent="0.2">
      <c r="C19142" s="301"/>
    </row>
    <row r="19143" spans="3:3" x14ac:dyDescent="0.2">
      <c r="C19143" s="301"/>
    </row>
    <row r="19144" spans="3:3" x14ac:dyDescent="0.2">
      <c r="C19144" s="13"/>
    </row>
    <row r="19145" spans="3:3" x14ac:dyDescent="0.2">
      <c r="C19145" s="301"/>
    </row>
    <row r="19146" spans="3:3" x14ac:dyDescent="0.2">
      <c r="C19146" s="301"/>
    </row>
    <row r="19147" spans="3:3" x14ac:dyDescent="0.2">
      <c r="C19147" s="13"/>
    </row>
    <row r="19148" spans="3:3" x14ac:dyDescent="0.2">
      <c r="C19148" s="301"/>
    </row>
    <row r="19149" spans="3:3" x14ac:dyDescent="0.2">
      <c r="C19149" s="301"/>
    </row>
    <row r="19150" spans="3:3" x14ac:dyDescent="0.2">
      <c r="C19150" s="13"/>
    </row>
    <row r="19151" spans="3:3" x14ac:dyDescent="0.2">
      <c r="C19151" s="301"/>
    </row>
    <row r="19152" spans="3:3" x14ac:dyDescent="0.2">
      <c r="C19152" s="301"/>
    </row>
    <row r="19153" spans="3:3" x14ac:dyDescent="0.2">
      <c r="C19153" s="13"/>
    </row>
    <row r="19154" spans="3:3" x14ac:dyDescent="0.2">
      <c r="C19154" s="301"/>
    </row>
    <row r="19155" spans="3:3" x14ac:dyDescent="0.2">
      <c r="C19155" s="301"/>
    </row>
    <row r="19156" spans="3:3" x14ac:dyDescent="0.2">
      <c r="C19156" s="13"/>
    </row>
    <row r="19157" spans="3:3" x14ac:dyDescent="0.2">
      <c r="C19157" s="301"/>
    </row>
    <row r="19158" spans="3:3" x14ac:dyDescent="0.2">
      <c r="C19158" s="301"/>
    </row>
    <row r="19159" spans="3:3" x14ac:dyDescent="0.2">
      <c r="C19159" s="13"/>
    </row>
    <row r="19160" spans="3:3" x14ac:dyDescent="0.2">
      <c r="C19160" s="301"/>
    </row>
    <row r="19161" spans="3:3" x14ac:dyDescent="0.2">
      <c r="C19161" s="301"/>
    </row>
    <row r="19162" spans="3:3" x14ac:dyDescent="0.2">
      <c r="C19162" s="13"/>
    </row>
    <row r="19163" spans="3:3" x14ac:dyDescent="0.2">
      <c r="C19163" s="301"/>
    </row>
    <row r="19164" spans="3:3" x14ac:dyDescent="0.2">
      <c r="C19164" s="301"/>
    </row>
    <row r="19165" spans="3:3" x14ac:dyDescent="0.2">
      <c r="C19165" s="13"/>
    </row>
    <row r="19166" spans="3:3" x14ac:dyDescent="0.2">
      <c r="C19166" s="301"/>
    </row>
    <row r="19167" spans="3:3" x14ac:dyDescent="0.2">
      <c r="C19167" s="301"/>
    </row>
    <row r="19168" spans="3:3" x14ac:dyDescent="0.2">
      <c r="C19168" s="13"/>
    </row>
    <row r="19169" spans="3:3" x14ac:dyDescent="0.2">
      <c r="C19169" s="301"/>
    </row>
    <row r="19170" spans="3:3" x14ac:dyDescent="0.2">
      <c r="C19170" s="301"/>
    </row>
    <row r="19171" spans="3:3" x14ac:dyDescent="0.2">
      <c r="C19171" s="13"/>
    </row>
    <row r="19172" spans="3:3" x14ac:dyDescent="0.2">
      <c r="C19172" s="301"/>
    </row>
    <row r="19173" spans="3:3" x14ac:dyDescent="0.2">
      <c r="C19173" s="301"/>
    </row>
    <row r="19174" spans="3:3" x14ac:dyDescent="0.2">
      <c r="C19174" s="13"/>
    </row>
    <row r="19175" spans="3:3" x14ac:dyDescent="0.2">
      <c r="C19175" s="301"/>
    </row>
    <row r="19176" spans="3:3" x14ac:dyDescent="0.2">
      <c r="C19176" s="301"/>
    </row>
    <row r="19177" spans="3:3" x14ac:dyDescent="0.2">
      <c r="C19177" s="13"/>
    </row>
    <row r="19178" spans="3:3" x14ac:dyDescent="0.2">
      <c r="C19178" s="301"/>
    </row>
    <row r="19179" spans="3:3" x14ac:dyDescent="0.2">
      <c r="C19179" s="301"/>
    </row>
    <row r="19180" spans="3:3" x14ac:dyDescent="0.2">
      <c r="C19180" s="13"/>
    </row>
    <row r="19181" spans="3:3" x14ac:dyDescent="0.2">
      <c r="C19181" s="301"/>
    </row>
    <row r="19182" spans="3:3" x14ac:dyDescent="0.2">
      <c r="C19182" s="301"/>
    </row>
    <row r="19183" spans="3:3" x14ac:dyDescent="0.2">
      <c r="C19183" s="13"/>
    </row>
    <row r="19184" spans="3:3" x14ac:dyDescent="0.2">
      <c r="C19184" s="301"/>
    </row>
    <row r="19185" spans="3:3" x14ac:dyDescent="0.2">
      <c r="C19185" s="301"/>
    </row>
    <row r="19186" spans="3:3" x14ac:dyDescent="0.2">
      <c r="C19186" s="13"/>
    </row>
    <row r="19187" spans="3:3" x14ac:dyDescent="0.2">
      <c r="C19187" s="301"/>
    </row>
    <row r="19188" spans="3:3" x14ac:dyDescent="0.2">
      <c r="C19188" s="301"/>
    </row>
    <row r="19189" spans="3:3" x14ac:dyDescent="0.2">
      <c r="C19189" s="13"/>
    </row>
    <row r="19190" spans="3:3" x14ac:dyDescent="0.2">
      <c r="C19190" s="301"/>
    </row>
    <row r="19191" spans="3:3" x14ac:dyDescent="0.2">
      <c r="C19191" s="301"/>
    </row>
    <row r="19192" spans="3:3" x14ac:dyDescent="0.2">
      <c r="C19192" s="13"/>
    </row>
    <row r="19193" spans="3:3" x14ac:dyDescent="0.2">
      <c r="C19193" s="301"/>
    </row>
    <row r="19194" spans="3:3" x14ac:dyDescent="0.2">
      <c r="C19194" s="301"/>
    </row>
    <row r="19195" spans="3:3" x14ac:dyDescent="0.2">
      <c r="C19195" s="13"/>
    </row>
    <row r="19196" spans="3:3" x14ac:dyDescent="0.2">
      <c r="C19196" s="301"/>
    </row>
    <row r="19197" spans="3:3" x14ac:dyDescent="0.2">
      <c r="C19197" s="301"/>
    </row>
    <row r="19198" spans="3:3" x14ac:dyDescent="0.2">
      <c r="C19198" s="13"/>
    </row>
    <row r="19199" spans="3:3" x14ac:dyDescent="0.2">
      <c r="C19199" s="301"/>
    </row>
    <row r="19200" spans="3:3" x14ac:dyDescent="0.2">
      <c r="C19200" s="301"/>
    </row>
    <row r="19201" spans="3:3" x14ac:dyDescent="0.2">
      <c r="C19201" s="13"/>
    </row>
    <row r="19202" spans="3:3" x14ac:dyDescent="0.2">
      <c r="C19202" s="301"/>
    </row>
    <row r="19203" spans="3:3" x14ac:dyDescent="0.2">
      <c r="C19203" s="301"/>
    </row>
    <row r="19204" spans="3:3" x14ac:dyDescent="0.2">
      <c r="C19204" s="13"/>
    </row>
    <row r="19205" spans="3:3" x14ac:dyDescent="0.2">
      <c r="C19205" s="301"/>
    </row>
    <row r="19206" spans="3:3" x14ac:dyDescent="0.2">
      <c r="C19206" s="301"/>
    </row>
    <row r="19207" spans="3:3" x14ac:dyDescent="0.2">
      <c r="C19207" s="13"/>
    </row>
    <row r="19208" spans="3:3" x14ac:dyDescent="0.2">
      <c r="C19208" s="301"/>
    </row>
    <row r="19209" spans="3:3" x14ac:dyDescent="0.2">
      <c r="C19209" s="301"/>
    </row>
    <row r="19210" spans="3:3" x14ac:dyDescent="0.2">
      <c r="C19210" s="13"/>
    </row>
    <row r="19211" spans="3:3" x14ac:dyDescent="0.2">
      <c r="C19211" s="301"/>
    </row>
    <row r="19212" spans="3:3" x14ac:dyDescent="0.2">
      <c r="C19212" s="301"/>
    </row>
    <row r="19213" spans="3:3" x14ac:dyDescent="0.2">
      <c r="C19213" s="13"/>
    </row>
    <row r="19214" spans="3:3" x14ac:dyDescent="0.2">
      <c r="C19214" s="301"/>
    </row>
    <row r="19215" spans="3:3" x14ac:dyDescent="0.2">
      <c r="C19215" s="301"/>
    </row>
    <row r="19216" spans="3:3" x14ac:dyDescent="0.2">
      <c r="C19216" s="13"/>
    </row>
    <row r="19217" spans="3:3" x14ac:dyDescent="0.2">
      <c r="C19217" s="301"/>
    </row>
    <row r="19218" spans="3:3" x14ac:dyDescent="0.2">
      <c r="C19218" s="301"/>
    </row>
    <row r="19219" spans="3:3" x14ac:dyDescent="0.2">
      <c r="C19219" s="13"/>
    </row>
    <row r="19220" spans="3:3" x14ac:dyDescent="0.2">
      <c r="C19220" s="301"/>
    </row>
    <row r="19221" spans="3:3" x14ac:dyDescent="0.2">
      <c r="C19221" s="301"/>
    </row>
    <row r="19222" spans="3:3" x14ac:dyDescent="0.2">
      <c r="C19222" s="13"/>
    </row>
    <row r="19223" spans="3:3" x14ac:dyDescent="0.2">
      <c r="C19223" s="301"/>
    </row>
    <row r="19224" spans="3:3" x14ac:dyDescent="0.2">
      <c r="C19224" s="301"/>
    </row>
    <row r="19225" spans="3:3" x14ac:dyDescent="0.2">
      <c r="C19225" s="13"/>
    </row>
    <row r="19226" spans="3:3" x14ac:dyDescent="0.2">
      <c r="C19226" s="301"/>
    </row>
    <row r="19227" spans="3:3" x14ac:dyDescent="0.2">
      <c r="C19227" s="301"/>
    </row>
    <row r="19228" spans="3:3" x14ac:dyDescent="0.2">
      <c r="C19228" s="13"/>
    </row>
    <row r="19229" spans="3:3" x14ac:dyDescent="0.2">
      <c r="C19229" s="301"/>
    </row>
    <row r="19230" spans="3:3" x14ac:dyDescent="0.2">
      <c r="C19230" s="301"/>
    </row>
    <row r="19231" spans="3:3" x14ac:dyDescent="0.2">
      <c r="C19231" s="13"/>
    </row>
    <row r="19232" spans="3:3" x14ac:dyDescent="0.2">
      <c r="C19232" s="301"/>
    </row>
    <row r="19233" spans="3:3" x14ac:dyDescent="0.2">
      <c r="C19233" s="301"/>
    </row>
    <row r="19234" spans="3:3" x14ac:dyDescent="0.2">
      <c r="C19234" s="13"/>
    </row>
    <row r="19235" spans="3:3" x14ac:dyDescent="0.2">
      <c r="C19235" s="301"/>
    </row>
    <row r="19236" spans="3:3" x14ac:dyDescent="0.2">
      <c r="C19236" s="301"/>
    </row>
    <row r="19237" spans="3:3" x14ac:dyDescent="0.2">
      <c r="C19237" s="13"/>
    </row>
    <row r="19238" spans="3:3" x14ac:dyDescent="0.2">
      <c r="C19238" s="301"/>
    </row>
    <row r="19239" spans="3:3" x14ac:dyDescent="0.2">
      <c r="C19239" s="301"/>
    </row>
    <row r="19240" spans="3:3" x14ac:dyDescent="0.2">
      <c r="C19240" s="13"/>
    </row>
    <row r="19241" spans="3:3" x14ac:dyDescent="0.2">
      <c r="C19241" s="301"/>
    </row>
    <row r="19242" spans="3:3" x14ac:dyDescent="0.2">
      <c r="C19242" s="301"/>
    </row>
    <row r="19243" spans="3:3" x14ac:dyDescent="0.2">
      <c r="C19243" s="13"/>
    </row>
    <row r="19244" spans="3:3" x14ac:dyDescent="0.2">
      <c r="C19244" s="301"/>
    </row>
    <row r="19245" spans="3:3" x14ac:dyDescent="0.2">
      <c r="C19245" s="301"/>
    </row>
    <row r="19246" spans="3:3" x14ac:dyDescent="0.2">
      <c r="C19246" s="13"/>
    </row>
    <row r="19247" spans="3:3" x14ac:dyDescent="0.2">
      <c r="C19247" s="301"/>
    </row>
    <row r="19248" spans="3:3" x14ac:dyDescent="0.2">
      <c r="C19248" s="301"/>
    </row>
    <row r="19249" spans="3:3" x14ac:dyDescent="0.2">
      <c r="C19249" s="13"/>
    </row>
    <row r="19250" spans="3:3" x14ac:dyDescent="0.2">
      <c r="C19250" s="301"/>
    </row>
    <row r="19251" spans="3:3" x14ac:dyDescent="0.2">
      <c r="C19251" s="301"/>
    </row>
    <row r="19252" spans="3:3" x14ac:dyDescent="0.2">
      <c r="C19252" s="13"/>
    </row>
    <row r="19253" spans="3:3" x14ac:dyDescent="0.2">
      <c r="C19253" s="301"/>
    </row>
    <row r="19254" spans="3:3" x14ac:dyDescent="0.2">
      <c r="C19254" s="301"/>
    </row>
    <row r="19255" spans="3:3" x14ac:dyDescent="0.2">
      <c r="C19255" s="13"/>
    </row>
    <row r="19256" spans="3:3" x14ac:dyDescent="0.2">
      <c r="C19256" s="301"/>
    </row>
    <row r="19257" spans="3:3" x14ac:dyDescent="0.2">
      <c r="C19257" s="301"/>
    </row>
    <row r="19258" spans="3:3" x14ac:dyDescent="0.2">
      <c r="C19258" s="13"/>
    </row>
    <row r="19259" spans="3:3" x14ac:dyDescent="0.2">
      <c r="C19259" s="301"/>
    </row>
    <row r="19260" spans="3:3" x14ac:dyDescent="0.2">
      <c r="C19260" s="301"/>
    </row>
    <row r="19261" spans="3:3" x14ac:dyDescent="0.2">
      <c r="C19261" s="13"/>
    </row>
    <row r="19262" spans="3:3" x14ac:dyDescent="0.2">
      <c r="C19262" s="301"/>
    </row>
    <row r="19263" spans="3:3" x14ac:dyDescent="0.2">
      <c r="C19263" s="301"/>
    </row>
    <row r="19264" spans="3:3" x14ac:dyDescent="0.2">
      <c r="C19264" s="13"/>
    </row>
    <row r="19265" spans="3:3" x14ac:dyDescent="0.2">
      <c r="C19265" s="301"/>
    </row>
    <row r="19266" spans="3:3" x14ac:dyDescent="0.2">
      <c r="C19266" s="301"/>
    </row>
    <row r="19267" spans="3:3" x14ac:dyDescent="0.2">
      <c r="C19267" s="13"/>
    </row>
    <row r="19268" spans="3:3" x14ac:dyDescent="0.2">
      <c r="C19268" s="301"/>
    </row>
    <row r="19269" spans="3:3" x14ac:dyDescent="0.2">
      <c r="C19269" s="301"/>
    </row>
    <row r="19270" spans="3:3" x14ac:dyDescent="0.2">
      <c r="C19270" s="13"/>
    </row>
    <row r="19271" spans="3:3" x14ac:dyDescent="0.2">
      <c r="C19271" s="301"/>
    </row>
    <row r="19272" spans="3:3" x14ac:dyDescent="0.2">
      <c r="C19272" s="301"/>
    </row>
    <row r="19273" spans="3:3" x14ac:dyDescent="0.2">
      <c r="C19273" s="13"/>
    </row>
    <row r="19274" spans="3:3" x14ac:dyDescent="0.2">
      <c r="C19274" s="301"/>
    </row>
    <row r="19275" spans="3:3" x14ac:dyDescent="0.2">
      <c r="C19275" s="301"/>
    </row>
    <row r="19276" spans="3:3" x14ac:dyDescent="0.2">
      <c r="C19276" s="13"/>
    </row>
    <row r="19277" spans="3:3" x14ac:dyDescent="0.2">
      <c r="C19277" s="301"/>
    </row>
    <row r="19278" spans="3:3" x14ac:dyDescent="0.2">
      <c r="C19278" s="301"/>
    </row>
    <row r="19279" spans="3:3" x14ac:dyDescent="0.2">
      <c r="C19279" s="13"/>
    </row>
    <row r="19280" spans="3:3" x14ac:dyDescent="0.2">
      <c r="C19280" s="301"/>
    </row>
    <row r="19281" spans="3:3" x14ac:dyDescent="0.2">
      <c r="C19281" s="301"/>
    </row>
    <row r="19282" spans="3:3" x14ac:dyDescent="0.2">
      <c r="C19282" s="13"/>
    </row>
    <row r="19283" spans="3:3" x14ac:dyDescent="0.2">
      <c r="C19283" s="301"/>
    </row>
    <row r="19284" spans="3:3" x14ac:dyDescent="0.2">
      <c r="C19284" s="301"/>
    </row>
    <row r="19285" spans="3:3" x14ac:dyDescent="0.2">
      <c r="C19285" s="13"/>
    </row>
    <row r="19286" spans="3:3" x14ac:dyDescent="0.2">
      <c r="C19286" s="301"/>
    </row>
    <row r="19287" spans="3:3" x14ac:dyDescent="0.2">
      <c r="C19287" s="301"/>
    </row>
    <row r="19288" spans="3:3" x14ac:dyDescent="0.2">
      <c r="C19288" s="13"/>
    </row>
    <row r="19289" spans="3:3" x14ac:dyDescent="0.2">
      <c r="C19289" s="301"/>
    </row>
    <row r="19290" spans="3:3" x14ac:dyDescent="0.2">
      <c r="C19290" s="301"/>
    </row>
    <row r="19291" spans="3:3" x14ac:dyDescent="0.2">
      <c r="C19291" s="13"/>
    </row>
    <row r="19292" spans="3:3" x14ac:dyDescent="0.2">
      <c r="C19292" s="301"/>
    </row>
    <row r="19293" spans="3:3" x14ac:dyDescent="0.2">
      <c r="C19293" s="301"/>
    </row>
    <row r="19294" spans="3:3" x14ac:dyDescent="0.2">
      <c r="C19294" s="13"/>
    </row>
    <row r="19295" spans="3:3" x14ac:dyDescent="0.2">
      <c r="C19295" s="301"/>
    </row>
    <row r="19296" spans="3:3" x14ac:dyDescent="0.2">
      <c r="C19296" s="301"/>
    </row>
    <row r="19297" spans="3:3" x14ac:dyDescent="0.2">
      <c r="C19297" s="13"/>
    </row>
    <row r="19298" spans="3:3" x14ac:dyDescent="0.2">
      <c r="C19298" s="301"/>
    </row>
    <row r="19299" spans="3:3" x14ac:dyDescent="0.2">
      <c r="C19299" s="301"/>
    </row>
    <row r="19300" spans="3:3" x14ac:dyDescent="0.2">
      <c r="C19300" s="13"/>
    </row>
    <row r="19301" spans="3:3" x14ac:dyDescent="0.2">
      <c r="C19301" s="301"/>
    </row>
    <row r="19302" spans="3:3" x14ac:dyDescent="0.2">
      <c r="C19302" s="301"/>
    </row>
    <row r="19303" spans="3:3" x14ac:dyDescent="0.2">
      <c r="C19303" s="13"/>
    </row>
    <row r="19304" spans="3:3" x14ac:dyDescent="0.2">
      <c r="C19304" s="301"/>
    </row>
    <row r="19305" spans="3:3" x14ac:dyDescent="0.2">
      <c r="C19305" s="301"/>
    </row>
    <row r="19306" spans="3:3" x14ac:dyDescent="0.2">
      <c r="C19306" s="13"/>
    </row>
    <row r="19307" spans="3:3" x14ac:dyDescent="0.2">
      <c r="C19307" s="301"/>
    </row>
    <row r="19308" spans="3:3" x14ac:dyDescent="0.2">
      <c r="C19308" s="301"/>
    </row>
    <row r="19309" spans="3:3" x14ac:dyDescent="0.2">
      <c r="C19309" s="13"/>
    </row>
    <row r="19310" spans="3:3" x14ac:dyDescent="0.2">
      <c r="C19310" s="301"/>
    </row>
    <row r="19311" spans="3:3" x14ac:dyDescent="0.2">
      <c r="C19311" s="301"/>
    </row>
    <row r="19312" spans="3:3" x14ac:dyDescent="0.2">
      <c r="C19312" s="13"/>
    </row>
    <row r="19313" spans="3:3" x14ac:dyDescent="0.2">
      <c r="C19313" s="301"/>
    </row>
    <row r="19314" spans="3:3" x14ac:dyDescent="0.2">
      <c r="C19314" s="301"/>
    </row>
    <row r="19315" spans="3:3" x14ac:dyDescent="0.2">
      <c r="C19315" s="13"/>
    </row>
    <row r="19316" spans="3:3" x14ac:dyDescent="0.2">
      <c r="C19316" s="301"/>
    </row>
    <row r="19317" spans="3:3" x14ac:dyDescent="0.2">
      <c r="C19317" s="301"/>
    </row>
    <row r="19318" spans="3:3" x14ac:dyDescent="0.2">
      <c r="C19318" s="13"/>
    </row>
    <row r="19319" spans="3:3" x14ac:dyDescent="0.2">
      <c r="C19319" s="301"/>
    </row>
    <row r="19320" spans="3:3" x14ac:dyDescent="0.2">
      <c r="C19320" s="301"/>
    </row>
    <row r="19321" spans="3:3" x14ac:dyDescent="0.2">
      <c r="C19321" s="13"/>
    </row>
    <row r="19322" spans="3:3" x14ac:dyDescent="0.2">
      <c r="C19322" s="301"/>
    </row>
    <row r="19323" spans="3:3" x14ac:dyDescent="0.2">
      <c r="C19323" s="301"/>
    </row>
    <row r="19324" spans="3:3" x14ac:dyDescent="0.2">
      <c r="C19324" s="13"/>
    </row>
    <row r="19325" spans="3:3" x14ac:dyDescent="0.2">
      <c r="C19325" s="301"/>
    </row>
    <row r="19326" spans="3:3" x14ac:dyDescent="0.2">
      <c r="C19326" s="301"/>
    </row>
    <row r="19327" spans="3:3" x14ac:dyDescent="0.2">
      <c r="C19327" s="13"/>
    </row>
    <row r="19328" spans="3:3" x14ac:dyDescent="0.2">
      <c r="C19328" s="301"/>
    </row>
    <row r="19329" spans="3:3" x14ac:dyDescent="0.2">
      <c r="C19329" s="301"/>
    </row>
    <row r="19330" spans="3:3" x14ac:dyDescent="0.2">
      <c r="C19330" s="13"/>
    </row>
    <row r="19331" spans="3:3" x14ac:dyDescent="0.2">
      <c r="C19331" s="301"/>
    </row>
    <row r="19332" spans="3:3" x14ac:dyDescent="0.2">
      <c r="C19332" s="301"/>
    </row>
    <row r="19333" spans="3:3" x14ac:dyDescent="0.2">
      <c r="C19333" s="13"/>
    </row>
    <row r="19334" spans="3:3" x14ac:dyDescent="0.2">
      <c r="C19334" s="301"/>
    </row>
    <row r="19335" spans="3:3" x14ac:dyDescent="0.2">
      <c r="C19335" s="301"/>
    </row>
    <row r="19336" spans="3:3" x14ac:dyDescent="0.2">
      <c r="C19336" s="13"/>
    </row>
    <row r="19337" spans="3:3" x14ac:dyDescent="0.2">
      <c r="C19337" s="301"/>
    </row>
    <row r="19338" spans="3:3" x14ac:dyDescent="0.2">
      <c r="C19338" s="301"/>
    </row>
    <row r="19339" spans="3:3" x14ac:dyDescent="0.2">
      <c r="C19339" s="13"/>
    </row>
    <row r="19340" spans="3:3" x14ac:dyDescent="0.2">
      <c r="C19340" s="301"/>
    </row>
    <row r="19341" spans="3:3" x14ac:dyDescent="0.2">
      <c r="C19341" s="301"/>
    </row>
    <row r="19342" spans="3:3" x14ac:dyDescent="0.2">
      <c r="C19342" s="13"/>
    </row>
    <row r="19343" spans="3:3" x14ac:dyDescent="0.2">
      <c r="C19343" s="301"/>
    </row>
    <row r="19344" spans="3:3" x14ac:dyDescent="0.2">
      <c r="C19344" s="301"/>
    </row>
    <row r="19345" spans="3:3" x14ac:dyDescent="0.2">
      <c r="C19345" s="13"/>
    </row>
    <row r="19346" spans="3:3" x14ac:dyDescent="0.2">
      <c r="C19346" s="301"/>
    </row>
    <row r="19347" spans="3:3" x14ac:dyDescent="0.2">
      <c r="C19347" s="301"/>
    </row>
    <row r="19348" spans="3:3" x14ac:dyDescent="0.2">
      <c r="C19348" s="13"/>
    </row>
    <row r="19349" spans="3:3" x14ac:dyDescent="0.2">
      <c r="C19349" s="301"/>
    </row>
    <row r="19350" spans="3:3" x14ac:dyDescent="0.2">
      <c r="C19350" s="301"/>
    </row>
    <row r="19351" spans="3:3" x14ac:dyDescent="0.2">
      <c r="C19351" s="13"/>
    </row>
    <row r="19352" spans="3:3" x14ac:dyDescent="0.2">
      <c r="C19352" s="301"/>
    </row>
    <row r="19353" spans="3:3" x14ac:dyDescent="0.2">
      <c r="C19353" s="301"/>
    </row>
    <row r="19354" spans="3:3" x14ac:dyDescent="0.2">
      <c r="C19354" s="13"/>
    </row>
    <row r="19355" spans="3:3" x14ac:dyDescent="0.2">
      <c r="C19355" s="301"/>
    </row>
    <row r="19356" spans="3:3" x14ac:dyDescent="0.2">
      <c r="C19356" s="301"/>
    </row>
    <row r="19357" spans="3:3" x14ac:dyDescent="0.2">
      <c r="C19357" s="13"/>
    </row>
    <row r="19358" spans="3:3" x14ac:dyDescent="0.2">
      <c r="C19358" s="301"/>
    </row>
    <row r="19359" spans="3:3" x14ac:dyDescent="0.2">
      <c r="C19359" s="301"/>
    </row>
    <row r="19360" spans="3:3" x14ac:dyDescent="0.2">
      <c r="C19360" s="13"/>
    </row>
    <row r="19361" spans="3:3" x14ac:dyDescent="0.2">
      <c r="C19361" s="301"/>
    </row>
    <row r="19362" spans="3:3" x14ac:dyDescent="0.2">
      <c r="C19362" s="301"/>
    </row>
    <row r="19363" spans="3:3" x14ac:dyDescent="0.2">
      <c r="C19363" s="13"/>
    </row>
    <row r="19364" spans="3:3" x14ac:dyDescent="0.2">
      <c r="C19364" s="301"/>
    </row>
    <row r="19365" spans="3:3" x14ac:dyDescent="0.2">
      <c r="C19365" s="301"/>
    </row>
    <row r="19366" spans="3:3" x14ac:dyDescent="0.2">
      <c r="C19366" s="13"/>
    </row>
    <row r="19367" spans="3:3" x14ac:dyDescent="0.2">
      <c r="C19367" s="301"/>
    </row>
    <row r="19368" spans="3:3" x14ac:dyDescent="0.2">
      <c r="C19368" s="301"/>
    </row>
    <row r="19369" spans="3:3" x14ac:dyDescent="0.2">
      <c r="C19369" s="13"/>
    </row>
    <row r="19370" spans="3:3" x14ac:dyDescent="0.2">
      <c r="C19370" s="301"/>
    </row>
    <row r="19371" spans="3:3" x14ac:dyDescent="0.2">
      <c r="C19371" s="301"/>
    </row>
    <row r="19372" spans="3:3" x14ac:dyDescent="0.2">
      <c r="C19372" s="13"/>
    </row>
    <row r="19373" spans="3:3" x14ac:dyDescent="0.2">
      <c r="C19373" s="301"/>
    </row>
    <row r="19374" spans="3:3" x14ac:dyDescent="0.2">
      <c r="C19374" s="301"/>
    </row>
    <row r="19375" spans="3:3" x14ac:dyDescent="0.2">
      <c r="C19375" s="13"/>
    </row>
    <row r="19376" spans="3:3" x14ac:dyDescent="0.2">
      <c r="C19376" s="301"/>
    </row>
    <row r="19377" spans="3:3" x14ac:dyDescent="0.2">
      <c r="C19377" s="301"/>
    </row>
    <row r="19378" spans="3:3" x14ac:dyDescent="0.2">
      <c r="C19378" s="13"/>
    </row>
    <row r="19379" spans="3:3" x14ac:dyDescent="0.2">
      <c r="C19379" s="301"/>
    </row>
    <row r="19380" spans="3:3" x14ac:dyDescent="0.2">
      <c r="C19380" s="301"/>
    </row>
    <row r="19381" spans="3:3" x14ac:dyDescent="0.2">
      <c r="C19381" s="13"/>
    </row>
    <row r="19382" spans="3:3" x14ac:dyDescent="0.2">
      <c r="C19382" s="301"/>
    </row>
    <row r="19383" spans="3:3" x14ac:dyDescent="0.2">
      <c r="C19383" s="301"/>
    </row>
    <row r="19384" spans="3:3" x14ac:dyDescent="0.2">
      <c r="C19384" s="13"/>
    </row>
    <row r="19385" spans="3:3" x14ac:dyDescent="0.2">
      <c r="C19385" s="301"/>
    </row>
    <row r="19386" spans="3:3" x14ac:dyDescent="0.2">
      <c r="C19386" s="301"/>
    </row>
    <row r="19387" spans="3:3" x14ac:dyDescent="0.2">
      <c r="C19387" s="13"/>
    </row>
    <row r="19388" spans="3:3" x14ac:dyDescent="0.2">
      <c r="C19388" s="301"/>
    </row>
    <row r="19389" spans="3:3" x14ac:dyDescent="0.2">
      <c r="C19389" s="301"/>
    </row>
    <row r="19390" spans="3:3" x14ac:dyDescent="0.2">
      <c r="C19390" s="13"/>
    </row>
    <row r="19391" spans="3:3" x14ac:dyDescent="0.2">
      <c r="C19391" s="301"/>
    </row>
    <row r="19392" spans="3:3" x14ac:dyDescent="0.2">
      <c r="C19392" s="301"/>
    </row>
    <row r="19393" spans="3:3" x14ac:dyDescent="0.2">
      <c r="C19393" s="13"/>
    </row>
    <row r="19394" spans="3:3" x14ac:dyDescent="0.2">
      <c r="C19394" s="301"/>
    </row>
    <row r="19395" spans="3:3" x14ac:dyDescent="0.2">
      <c r="C19395" s="301"/>
    </row>
    <row r="19396" spans="3:3" x14ac:dyDescent="0.2">
      <c r="C19396" s="13"/>
    </row>
    <row r="19397" spans="3:3" x14ac:dyDescent="0.2">
      <c r="C19397" s="301"/>
    </row>
    <row r="19398" spans="3:3" x14ac:dyDescent="0.2">
      <c r="C19398" s="301"/>
    </row>
    <row r="19399" spans="3:3" x14ac:dyDescent="0.2">
      <c r="C19399" s="13"/>
    </row>
    <row r="19400" spans="3:3" x14ac:dyDescent="0.2">
      <c r="C19400" s="301"/>
    </row>
    <row r="19401" spans="3:3" x14ac:dyDescent="0.2">
      <c r="C19401" s="301"/>
    </row>
    <row r="19402" spans="3:3" x14ac:dyDescent="0.2">
      <c r="C19402" s="13"/>
    </row>
    <row r="19403" spans="3:3" x14ac:dyDescent="0.2">
      <c r="C19403" s="301"/>
    </row>
    <row r="19404" spans="3:3" x14ac:dyDescent="0.2">
      <c r="C19404" s="301"/>
    </row>
    <row r="19405" spans="3:3" x14ac:dyDescent="0.2">
      <c r="C19405" s="13"/>
    </row>
    <row r="19406" spans="3:3" x14ac:dyDescent="0.2">
      <c r="C19406" s="301"/>
    </row>
    <row r="19407" spans="3:3" x14ac:dyDescent="0.2">
      <c r="C19407" s="301"/>
    </row>
    <row r="19408" spans="3:3" x14ac:dyDescent="0.2">
      <c r="C19408" s="13"/>
    </row>
    <row r="19409" spans="3:3" x14ac:dyDescent="0.2">
      <c r="C19409" s="301"/>
    </row>
    <row r="19410" spans="3:3" x14ac:dyDescent="0.2">
      <c r="C19410" s="301"/>
    </row>
    <row r="19411" spans="3:3" x14ac:dyDescent="0.2">
      <c r="C19411" s="13"/>
    </row>
    <row r="19412" spans="3:3" x14ac:dyDescent="0.2">
      <c r="C19412" s="301"/>
    </row>
    <row r="19413" spans="3:3" x14ac:dyDescent="0.2">
      <c r="C19413" s="301"/>
    </row>
    <row r="19414" spans="3:3" x14ac:dyDescent="0.2">
      <c r="C19414" s="13"/>
    </row>
    <row r="19415" spans="3:3" x14ac:dyDescent="0.2">
      <c r="C19415" s="301"/>
    </row>
    <row r="19416" spans="3:3" x14ac:dyDescent="0.2">
      <c r="C19416" s="301"/>
    </row>
    <row r="19417" spans="3:3" x14ac:dyDescent="0.2">
      <c r="C19417" s="13"/>
    </row>
    <row r="19418" spans="3:3" x14ac:dyDescent="0.2">
      <c r="C19418" s="301"/>
    </row>
    <row r="19419" spans="3:3" x14ac:dyDescent="0.2">
      <c r="C19419" s="301"/>
    </row>
    <row r="19420" spans="3:3" x14ac:dyDescent="0.2">
      <c r="C19420" s="13"/>
    </row>
    <row r="19421" spans="3:3" x14ac:dyDescent="0.2">
      <c r="C19421" s="301"/>
    </row>
    <row r="19422" spans="3:3" x14ac:dyDescent="0.2">
      <c r="C19422" s="301"/>
    </row>
    <row r="19423" spans="3:3" x14ac:dyDescent="0.2">
      <c r="C19423" s="13"/>
    </row>
    <row r="19424" spans="3:3" x14ac:dyDescent="0.2">
      <c r="C19424" s="301"/>
    </row>
    <row r="19425" spans="3:3" x14ac:dyDescent="0.2">
      <c r="C19425" s="301"/>
    </row>
    <row r="19426" spans="3:3" x14ac:dyDescent="0.2">
      <c r="C19426" s="13"/>
    </row>
    <row r="19427" spans="3:3" x14ac:dyDescent="0.2">
      <c r="C19427" s="301"/>
    </row>
    <row r="19428" spans="3:3" x14ac:dyDescent="0.2">
      <c r="C19428" s="301"/>
    </row>
    <row r="19429" spans="3:3" x14ac:dyDescent="0.2">
      <c r="C19429" s="13"/>
    </row>
    <row r="19430" spans="3:3" x14ac:dyDescent="0.2">
      <c r="C19430" s="301"/>
    </row>
    <row r="19431" spans="3:3" x14ac:dyDescent="0.2">
      <c r="C19431" s="301"/>
    </row>
    <row r="19432" spans="3:3" x14ac:dyDescent="0.2">
      <c r="C19432" s="13"/>
    </row>
    <row r="19433" spans="3:3" x14ac:dyDescent="0.2">
      <c r="C19433" s="301"/>
    </row>
    <row r="19434" spans="3:3" x14ac:dyDescent="0.2">
      <c r="C19434" s="301"/>
    </row>
    <row r="19435" spans="3:3" x14ac:dyDescent="0.2">
      <c r="C19435" s="13"/>
    </row>
    <row r="19436" spans="3:3" x14ac:dyDescent="0.2">
      <c r="C19436" s="301"/>
    </row>
    <row r="19437" spans="3:3" x14ac:dyDescent="0.2">
      <c r="C19437" s="301"/>
    </row>
    <row r="19438" spans="3:3" x14ac:dyDescent="0.2">
      <c r="C19438" s="13"/>
    </row>
    <row r="19439" spans="3:3" x14ac:dyDescent="0.2">
      <c r="C19439" s="301"/>
    </row>
    <row r="19440" spans="3:3" x14ac:dyDescent="0.2">
      <c r="C19440" s="301"/>
    </row>
    <row r="19441" spans="3:3" x14ac:dyDescent="0.2">
      <c r="C19441" s="13"/>
    </row>
    <row r="19442" spans="3:3" x14ac:dyDescent="0.2">
      <c r="C19442" s="301"/>
    </row>
    <row r="19443" spans="3:3" x14ac:dyDescent="0.2">
      <c r="C19443" s="301"/>
    </row>
    <row r="19444" spans="3:3" x14ac:dyDescent="0.2">
      <c r="C19444" s="13"/>
    </row>
    <row r="19445" spans="3:3" x14ac:dyDescent="0.2">
      <c r="C19445" s="301"/>
    </row>
    <row r="19446" spans="3:3" x14ac:dyDescent="0.2">
      <c r="C19446" s="301"/>
    </row>
    <row r="19447" spans="3:3" x14ac:dyDescent="0.2">
      <c r="C19447" s="13"/>
    </row>
    <row r="19448" spans="3:3" x14ac:dyDescent="0.2">
      <c r="C19448" s="301"/>
    </row>
    <row r="19449" spans="3:3" x14ac:dyDescent="0.2">
      <c r="C19449" s="301"/>
    </row>
    <row r="19450" spans="3:3" x14ac:dyDescent="0.2">
      <c r="C19450" s="13"/>
    </row>
    <row r="19451" spans="3:3" x14ac:dyDescent="0.2">
      <c r="C19451" s="301"/>
    </row>
    <row r="19452" spans="3:3" x14ac:dyDescent="0.2">
      <c r="C19452" s="301"/>
    </row>
    <row r="19453" spans="3:3" x14ac:dyDescent="0.2">
      <c r="C19453" s="13"/>
    </row>
    <row r="19454" spans="3:3" x14ac:dyDescent="0.2">
      <c r="C19454" s="301"/>
    </row>
    <row r="19455" spans="3:3" x14ac:dyDescent="0.2">
      <c r="C19455" s="301"/>
    </row>
    <row r="19456" spans="3:3" x14ac:dyDescent="0.2">
      <c r="C19456" s="13"/>
    </row>
    <row r="19457" spans="3:3" x14ac:dyDescent="0.2">
      <c r="C19457" s="301"/>
    </row>
    <row r="19458" spans="3:3" x14ac:dyDescent="0.2">
      <c r="C19458" s="301"/>
    </row>
    <row r="19459" spans="3:3" x14ac:dyDescent="0.2">
      <c r="C19459" s="13"/>
    </row>
    <row r="19460" spans="3:3" x14ac:dyDescent="0.2">
      <c r="C19460" s="301"/>
    </row>
    <row r="19461" spans="3:3" x14ac:dyDescent="0.2">
      <c r="C19461" s="301"/>
    </row>
    <row r="19462" spans="3:3" x14ac:dyDescent="0.2">
      <c r="C19462" s="13"/>
    </row>
    <row r="19463" spans="3:3" x14ac:dyDescent="0.2">
      <c r="C19463" s="301"/>
    </row>
    <row r="19464" spans="3:3" x14ac:dyDescent="0.2">
      <c r="C19464" s="301"/>
    </row>
    <row r="19465" spans="3:3" x14ac:dyDescent="0.2">
      <c r="C19465" s="13"/>
    </row>
    <row r="19466" spans="3:3" x14ac:dyDescent="0.2">
      <c r="C19466" s="301"/>
    </row>
    <row r="19467" spans="3:3" x14ac:dyDescent="0.2">
      <c r="C19467" s="301"/>
    </row>
    <row r="19468" spans="3:3" x14ac:dyDescent="0.2">
      <c r="C19468" s="13"/>
    </row>
    <row r="19469" spans="3:3" x14ac:dyDescent="0.2">
      <c r="C19469" s="301"/>
    </row>
    <row r="19470" spans="3:3" x14ac:dyDescent="0.2">
      <c r="C19470" s="301"/>
    </row>
    <row r="19471" spans="3:3" x14ac:dyDescent="0.2">
      <c r="C19471" s="13"/>
    </row>
    <row r="19472" spans="3:3" x14ac:dyDescent="0.2">
      <c r="C19472" s="301"/>
    </row>
    <row r="19473" spans="3:3" x14ac:dyDescent="0.2">
      <c r="C19473" s="301"/>
    </row>
    <row r="19474" spans="3:3" x14ac:dyDescent="0.2">
      <c r="C19474" s="13"/>
    </row>
    <row r="19475" spans="3:3" x14ac:dyDescent="0.2">
      <c r="C19475" s="301"/>
    </row>
    <row r="19476" spans="3:3" x14ac:dyDescent="0.2">
      <c r="C19476" s="301"/>
    </row>
    <row r="19477" spans="3:3" x14ac:dyDescent="0.2">
      <c r="C19477" s="13"/>
    </row>
    <row r="19478" spans="3:3" x14ac:dyDescent="0.2">
      <c r="C19478" s="301"/>
    </row>
    <row r="19479" spans="3:3" x14ac:dyDescent="0.2">
      <c r="C19479" s="301"/>
    </row>
    <row r="19480" spans="3:3" x14ac:dyDescent="0.2">
      <c r="C19480" s="13"/>
    </row>
    <row r="19481" spans="3:3" x14ac:dyDescent="0.2">
      <c r="C19481" s="301"/>
    </row>
    <row r="19482" spans="3:3" x14ac:dyDescent="0.2">
      <c r="C19482" s="301"/>
    </row>
    <row r="19483" spans="3:3" x14ac:dyDescent="0.2">
      <c r="C19483" s="13"/>
    </row>
    <row r="19484" spans="3:3" x14ac:dyDescent="0.2">
      <c r="C19484" s="301"/>
    </row>
    <row r="19485" spans="3:3" x14ac:dyDescent="0.2">
      <c r="C19485" s="301"/>
    </row>
    <row r="19486" spans="3:3" x14ac:dyDescent="0.2">
      <c r="C19486" s="13"/>
    </row>
    <row r="19487" spans="3:3" x14ac:dyDescent="0.2">
      <c r="C19487" s="301"/>
    </row>
    <row r="19488" spans="3:3" x14ac:dyDescent="0.2">
      <c r="C19488" s="301"/>
    </row>
    <row r="19489" spans="3:3" x14ac:dyDescent="0.2">
      <c r="C19489" s="13"/>
    </row>
    <row r="19490" spans="3:3" x14ac:dyDescent="0.2">
      <c r="C19490" s="301"/>
    </row>
    <row r="19491" spans="3:3" x14ac:dyDescent="0.2">
      <c r="C19491" s="301"/>
    </row>
    <row r="19492" spans="3:3" x14ac:dyDescent="0.2">
      <c r="C19492" s="13"/>
    </row>
    <row r="19493" spans="3:3" x14ac:dyDescent="0.2">
      <c r="C19493" s="301"/>
    </row>
    <row r="19494" spans="3:3" x14ac:dyDescent="0.2">
      <c r="C19494" s="301"/>
    </row>
    <row r="19495" spans="3:3" x14ac:dyDescent="0.2">
      <c r="C19495" s="13"/>
    </row>
    <row r="19496" spans="3:3" x14ac:dyDescent="0.2">
      <c r="C19496" s="301"/>
    </row>
    <row r="19497" spans="3:3" x14ac:dyDescent="0.2">
      <c r="C19497" s="301"/>
    </row>
    <row r="19498" spans="3:3" x14ac:dyDescent="0.2">
      <c r="C19498" s="13"/>
    </row>
    <row r="19499" spans="3:3" x14ac:dyDescent="0.2">
      <c r="C19499" s="301"/>
    </row>
    <row r="19500" spans="3:3" x14ac:dyDescent="0.2">
      <c r="C19500" s="301"/>
    </row>
    <row r="19501" spans="3:3" x14ac:dyDescent="0.2">
      <c r="C19501" s="13"/>
    </row>
    <row r="19502" spans="3:3" x14ac:dyDescent="0.2">
      <c r="C19502" s="301"/>
    </row>
    <row r="19503" spans="3:3" x14ac:dyDescent="0.2">
      <c r="C19503" s="301"/>
    </row>
    <row r="19504" spans="3:3" x14ac:dyDescent="0.2">
      <c r="C19504" s="13"/>
    </row>
    <row r="19505" spans="3:3" x14ac:dyDescent="0.2">
      <c r="C19505" s="301"/>
    </row>
    <row r="19506" spans="3:3" x14ac:dyDescent="0.2">
      <c r="C19506" s="301"/>
    </row>
    <row r="19507" spans="3:3" x14ac:dyDescent="0.2">
      <c r="C19507" s="13"/>
    </row>
    <row r="19508" spans="3:3" x14ac:dyDescent="0.2">
      <c r="C19508" s="301"/>
    </row>
    <row r="19509" spans="3:3" x14ac:dyDescent="0.2">
      <c r="C19509" s="301"/>
    </row>
    <row r="19510" spans="3:3" x14ac:dyDescent="0.2">
      <c r="C19510" s="13"/>
    </row>
    <row r="19511" spans="3:3" x14ac:dyDescent="0.2">
      <c r="C19511" s="301"/>
    </row>
    <row r="19512" spans="3:3" x14ac:dyDescent="0.2">
      <c r="C19512" s="301"/>
    </row>
    <row r="19513" spans="3:3" x14ac:dyDescent="0.2">
      <c r="C19513" s="13"/>
    </row>
    <row r="19514" spans="3:3" x14ac:dyDescent="0.2">
      <c r="C19514" s="301"/>
    </row>
    <row r="19515" spans="3:3" x14ac:dyDescent="0.2">
      <c r="C19515" s="301"/>
    </row>
    <row r="19516" spans="3:3" x14ac:dyDescent="0.2">
      <c r="C19516" s="13"/>
    </row>
    <row r="19517" spans="3:3" x14ac:dyDescent="0.2">
      <c r="C19517" s="301"/>
    </row>
    <row r="19518" spans="3:3" x14ac:dyDescent="0.2">
      <c r="C19518" s="301"/>
    </row>
    <row r="19519" spans="3:3" x14ac:dyDescent="0.2">
      <c r="C19519" s="13"/>
    </row>
    <row r="19520" spans="3:3" x14ac:dyDescent="0.2">
      <c r="C19520" s="301"/>
    </row>
    <row r="19521" spans="3:3" x14ac:dyDescent="0.2">
      <c r="C19521" s="301"/>
    </row>
    <row r="19522" spans="3:3" x14ac:dyDescent="0.2">
      <c r="C19522" s="13"/>
    </row>
    <row r="19523" spans="3:3" x14ac:dyDescent="0.2">
      <c r="C19523" s="301"/>
    </row>
    <row r="19524" spans="3:3" x14ac:dyDescent="0.2">
      <c r="C19524" s="301"/>
    </row>
    <row r="19525" spans="3:3" x14ac:dyDescent="0.2">
      <c r="C19525" s="13"/>
    </row>
    <row r="19526" spans="3:3" x14ac:dyDescent="0.2">
      <c r="C19526" s="301"/>
    </row>
    <row r="19527" spans="3:3" x14ac:dyDescent="0.2">
      <c r="C19527" s="301"/>
    </row>
    <row r="19528" spans="3:3" x14ac:dyDescent="0.2">
      <c r="C19528" s="13"/>
    </row>
    <row r="19529" spans="3:3" x14ac:dyDescent="0.2">
      <c r="C19529" s="301"/>
    </row>
    <row r="19530" spans="3:3" x14ac:dyDescent="0.2">
      <c r="C19530" s="301"/>
    </row>
    <row r="19531" spans="3:3" x14ac:dyDescent="0.2">
      <c r="C19531" s="13"/>
    </row>
    <row r="19532" spans="3:3" x14ac:dyDescent="0.2">
      <c r="C19532" s="301"/>
    </row>
    <row r="19533" spans="3:3" x14ac:dyDescent="0.2">
      <c r="C19533" s="301"/>
    </row>
    <row r="19534" spans="3:3" x14ac:dyDescent="0.2">
      <c r="C19534" s="13"/>
    </row>
    <row r="19535" spans="3:3" x14ac:dyDescent="0.2">
      <c r="C19535" s="301"/>
    </row>
    <row r="19536" spans="3:3" x14ac:dyDescent="0.2">
      <c r="C19536" s="301"/>
    </row>
    <row r="19537" spans="3:3" x14ac:dyDescent="0.2">
      <c r="C19537" s="13"/>
    </row>
    <row r="19538" spans="3:3" x14ac:dyDescent="0.2">
      <c r="C19538" s="301"/>
    </row>
    <row r="19539" spans="3:3" x14ac:dyDescent="0.2">
      <c r="C19539" s="301"/>
    </row>
    <row r="19540" spans="3:3" x14ac:dyDescent="0.2">
      <c r="C19540" s="13"/>
    </row>
    <row r="19541" spans="3:3" x14ac:dyDescent="0.2">
      <c r="C19541" s="301"/>
    </row>
    <row r="19542" spans="3:3" x14ac:dyDescent="0.2">
      <c r="C19542" s="301"/>
    </row>
    <row r="19543" spans="3:3" x14ac:dyDescent="0.2">
      <c r="C19543" s="13"/>
    </row>
    <row r="19544" spans="3:3" x14ac:dyDescent="0.2">
      <c r="C19544" s="301"/>
    </row>
    <row r="19545" spans="3:3" x14ac:dyDescent="0.2">
      <c r="C19545" s="301"/>
    </row>
    <row r="19546" spans="3:3" x14ac:dyDescent="0.2">
      <c r="C19546" s="13"/>
    </row>
    <row r="19547" spans="3:3" x14ac:dyDescent="0.2">
      <c r="C19547" s="301"/>
    </row>
    <row r="19548" spans="3:3" x14ac:dyDescent="0.2">
      <c r="C19548" s="301"/>
    </row>
    <row r="19549" spans="3:3" x14ac:dyDescent="0.2">
      <c r="C19549" s="13"/>
    </row>
    <row r="19550" spans="3:3" x14ac:dyDescent="0.2">
      <c r="C19550" s="301"/>
    </row>
    <row r="19551" spans="3:3" x14ac:dyDescent="0.2">
      <c r="C19551" s="301"/>
    </row>
    <row r="19552" spans="3:3" x14ac:dyDescent="0.2">
      <c r="C19552" s="13"/>
    </row>
    <row r="19553" spans="3:3" x14ac:dyDescent="0.2">
      <c r="C19553" s="301"/>
    </row>
    <row r="19554" spans="3:3" x14ac:dyDescent="0.2">
      <c r="C19554" s="301"/>
    </row>
    <row r="19555" spans="3:3" x14ac:dyDescent="0.2">
      <c r="C19555" s="13"/>
    </row>
    <row r="19556" spans="3:3" x14ac:dyDescent="0.2">
      <c r="C19556" s="301"/>
    </row>
    <row r="19557" spans="3:3" x14ac:dyDescent="0.2">
      <c r="C19557" s="301"/>
    </row>
    <row r="19558" spans="3:3" x14ac:dyDescent="0.2">
      <c r="C19558" s="13"/>
    </row>
    <row r="19559" spans="3:3" x14ac:dyDescent="0.2">
      <c r="C19559" s="301"/>
    </row>
    <row r="19560" spans="3:3" x14ac:dyDescent="0.2">
      <c r="C19560" s="301"/>
    </row>
    <row r="19561" spans="3:3" x14ac:dyDescent="0.2">
      <c r="C19561" s="13"/>
    </row>
    <row r="19562" spans="3:3" x14ac:dyDescent="0.2">
      <c r="C19562" s="301"/>
    </row>
    <row r="19563" spans="3:3" x14ac:dyDescent="0.2">
      <c r="C19563" s="301"/>
    </row>
    <row r="19564" spans="3:3" x14ac:dyDescent="0.2">
      <c r="C19564" s="13"/>
    </row>
    <row r="19565" spans="3:3" x14ac:dyDescent="0.2">
      <c r="C19565" s="301"/>
    </row>
    <row r="19566" spans="3:3" x14ac:dyDescent="0.2">
      <c r="C19566" s="301"/>
    </row>
    <row r="19567" spans="3:3" x14ac:dyDescent="0.2">
      <c r="C19567" s="13"/>
    </row>
    <row r="19568" spans="3:3" x14ac:dyDescent="0.2">
      <c r="C19568" s="301"/>
    </row>
    <row r="19569" spans="3:3" x14ac:dyDescent="0.2">
      <c r="C19569" s="301"/>
    </row>
    <row r="19570" spans="3:3" x14ac:dyDescent="0.2">
      <c r="C19570" s="13"/>
    </row>
    <row r="19571" spans="3:3" x14ac:dyDescent="0.2">
      <c r="C19571" s="301"/>
    </row>
    <row r="19572" spans="3:3" x14ac:dyDescent="0.2">
      <c r="C19572" s="301"/>
    </row>
    <row r="19573" spans="3:3" x14ac:dyDescent="0.2">
      <c r="C19573" s="13"/>
    </row>
    <row r="19574" spans="3:3" x14ac:dyDescent="0.2">
      <c r="C19574" s="301"/>
    </row>
    <row r="19575" spans="3:3" x14ac:dyDescent="0.2">
      <c r="C19575" s="301"/>
    </row>
    <row r="19576" spans="3:3" x14ac:dyDescent="0.2">
      <c r="C19576" s="13"/>
    </row>
    <row r="19577" spans="3:3" x14ac:dyDescent="0.2">
      <c r="C19577" s="301"/>
    </row>
    <row r="19578" spans="3:3" x14ac:dyDescent="0.2">
      <c r="C19578" s="301"/>
    </row>
    <row r="19579" spans="3:3" x14ac:dyDescent="0.2">
      <c r="C19579" s="13"/>
    </row>
    <row r="19580" spans="3:3" x14ac:dyDescent="0.2">
      <c r="C19580" s="301"/>
    </row>
    <row r="19581" spans="3:3" x14ac:dyDescent="0.2">
      <c r="C19581" s="301"/>
    </row>
    <row r="19582" spans="3:3" x14ac:dyDescent="0.2">
      <c r="C19582" s="13"/>
    </row>
    <row r="19583" spans="3:3" x14ac:dyDescent="0.2">
      <c r="C19583" s="301"/>
    </row>
    <row r="19584" spans="3:3" x14ac:dyDescent="0.2">
      <c r="C19584" s="301"/>
    </row>
    <row r="19585" spans="3:3" x14ac:dyDescent="0.2">
      <c r="C19585" s="13"/>
    </row>
    <row r="19586" spans="3:3" x14ac:dyDescent="0.2">
      <c r="C19586" s="301"/>
    </row>
    <row r="19587" spans="3:3" x14ac:dyDescent="0.2">
      <c r="C19587" s="301"/>
    </row>
    <row r="19588" spans="3:3" x14ac:dyDescent="0.2">
      <c r="C19588" s="13"/>
    </row>
    <row r="19589" spans="3:3" x14ac:dyDescent="0.2">
      <c r="C19589" s="301"/>
    </row>
    <row r="19590" spans="3:3" x14ac:dyDescent="0.2">
      <c r="C19590" s="301"/>
    </row>
    <row r="19591" spans="3:3" x14ac:dyDescent="0.2">
      <c r="C19591" s="13"/>
    </row>
    <row r="19592" spans="3:3" x14ac:dyDescent="0.2">
      <c r="C19592" s="301"/>
    </row>
    <row r="19593" spans="3:3" x14ac:dyDescent="0.2">
      <c r="C19593" s="301"/>
    </row>
    <row r="19594" spans="3:3" x14ac:dyDescent="0.2">
      <c r="C19594" s="13"/>
    </row>
    <row r="19595" spans="3:3" x14ac:dyDescent="0.2">
      <c r="C19595" s="301"/>
    </row>
    <row r="19596" spans="3:3" x14ac:dyDescent="0.2">
      <c r="C19596" s="301"/>
    </row>
    <row r="19597" spans="3:3" x14ac:dyDescent="0.2">
      <c r="C19597" s="13"/>
    </row>
    <row r="19598" spans="3:3" x14ac:dyDescent="0.2">
      <c r="C19598" s="301"/>
    </row>
    <row r="19599" spans="3:3" x14ac:dyDescent="0.2">
      <c r="C19599" s="301"/>
    </row>
    <row r="19600" spans="3:3" x14ac:dyDescent="0.2">
      <c r="C19600" s="13"/>
    </row>
    <row r="19601" spans="3:3" x14ac:dyDescent="0.2">
      <c r="C19601" s="301"/>
    </row>
    <row r="19602" spans="3:3" x14ac:dyDescent="0.2">
      <c r="C19602" s="301"/>
    </row>
    <row r="19603" spans="3:3" x14ac:dyDescent="0.2">
      <c r="C19603" s="13"/>
    </row>
    <row r="19604" spans="3:3" x14ac:dyDescent="0.2">
      <c r="C19604" s="301"/>
    </row>
    <row r="19605" spans="3:3" x14ac:dyDescent="0.2">
      <c r="C19605" s="301"/>
    </row>
    <row r="19606" spans="3:3" x14ac:dyDescent="0.2">
      <c r="C19606" s="13"/>
    </row>
    <row r="19607" spans="3:3" x14ac:dyDescent="0.2">
      <c r="C19607" s="301"/>
    </row>
    <row r="19608" spans="3:3" x14ac:dyDescent="0.2">
      <c r="C19608" s="301"/>
    </row>
    <row r="19609" spans="3:3" x14ac:dyDescent="0.2">
      <c r="C19609" s="13"/>
    </row>
    <row r="19610" spans="3:3" x14ac:dyDescent="0.2">
      <c r="C19610" s="301"/>
    </row>
    <row r="19611" spans="3:3" x14ac:dyDescent="0.2">
      <c r="C19611" s="301"/>
    </row>
    <row r="19612" spans="3:3" x14ac:dyDescent="0.2">
      <c r="C19612" s="13"/>
    </row>
    <row r="19613" spans="3:3" x14ac:dyDescent="0.2">
      <c r="C19613" s="301"/>
    </row>
    <row r="19614" spans="3:3" x14ac:dyDescent="0.2">
      <c r="C19614" s="301"/>
    </row>
    <row r="19615" spans="3:3" x14ac:dyDescent="0.2">
      <c r="C19615" s="13"/>
    </row>
    <row r="19616" spans="3:3" x14ac:dyDescent="0.2">
      <c r="C19616" s="301"/>
    </row>
    <row r="19617" spans="3:3" x14ac:dyDescent="0.2">
      <c r="C19617" s="301"/>
    </row>
    <row r="19618" spans="3:3" x14ac:dyDescent="0.2">
      <c r="C19618" s="13"/>
    </row>
    <row r="19619" spans="3:3" x14ac:dyDescent="0.2">
      <c r="C19619" s="301"/>
    </row>
    <row r="19620" spans="3:3" x14ac:dyDescent="0.2">
      <c r="C19620" s="301"/>
    </row>
    <row r="19621" spans="3:3" x14ac:dyDescent="0.2">
      <c r="C19621" s="13"/>
    </row>
    <row r="19622" spans="3:3" x14ac:dyDescent="0.2">
      <c r="C19622" s="301"/>
    </row>
    <row r="19623" spans="3:3" x14ac:dyDescent="0.2">
      <c r="C19623" s="301"/>
    </row>
    <row r="19624" spans="3:3" x14ac:dyDescent="0.2">
      <c r="C19624" s="13"/>
    </row>
    <row r="19625" spans="3:3" x14ac:dyDescent="0.2">
      <c r="C19625" s="301"/>
    </row>
    <row r="19626" spans="3:3" x14ac:dyDescent="0.2">
      <c r="C19626" s="301"/>
    </row>
    <row r="19627" spans="3:3" x14ac:dyDescent="0.2">
      <c r="C19627" s="13"/>
    </row>
    <row r="19628" spans="3:3" x14ac:dyDescent="0.2">
      <c r="C19628" s="301"/>
    </row>
    <row r="19629" spans="3:3" x14ac:dyDescent="0.2">
      <c r="C19629" s="301"/>
    </row>
    <row r="19630" spans="3:3" x14ac:dyDescent="0.2">
      <c r="C19630" s="13"/>
    </row>
    <row r="19631" spans="3:3" x14ac:dyDescent="0.2">
      <c r="C19631" s="301"/>
    </row>
    <row r="19632" spans="3:3" x14ac:dyDescent="0.2">
      <c r="C19632" s="301"/>
    </row>
    <row r="19633" spans="3:3" x14ac:dyDescent="0.2">
      <c r="C19633" s="13"/>
    </row>
    <row r="19634" spans="3:3" x14ac:dyDescent="0.2">
      <c r="C19634" s="301"/>
    </row>
    <row r="19635" spans="3:3" x14ac:dyDescent="0.2">
      <c r="C19635" s="301"/>
    </row>
    <row r="19636" spans="3:3" x14ac:dyDescent="0.2">
      <c r="C19636" s="13"/>
    </row>
    <row r="19637" spans="3:3" x14ac:dyDescent="0.2">
      <c r="C19637" s="301"/>
    </row>
    <row r="19638" spans="3:3" x14ac:dyDescent="0.2">
      <c r="C19638" s="301"/>
    </row>
    <row r="19639" spans="3:3" x14ac:dyDescent="0.2">
      <c r="C19639" s="13"/>
    </row>
    <row r="19640" spans="3:3" x14ac:dyDescent="0.2">
      <c r="C19640" s="301"/>
    </row>
    <row r="19641" spans="3:3" x14ac:dyDescent="0.2">
      <c r="C19641" s="301"/>
    </row>
    <row r="19642" spans="3:3" x14ac:dyDescent="0.2">
      <c r="C19642" s="13"/>
    </row>
    <row r="19643" spans="3:3" x14ac:dyDescent="0.2">
      <c r="C19643" s="301"/>
    </row>
    <row r="19644" spans="3:3" x14ac:dyDescent="0.2">
      <c r="C19644" s="301"/>
    </row>
    <row r="19645" spans="3:3" x14ac:dyDescent="0.2">
      <c r="C19645" s="13"/>
    </row>
    <row r="19646" spans="3:3" x14ac:dyDescent="0.2">
      <c r="C19646" s="301"/>
    </row>
    <row r="19647" spans="3:3" x14ac:dyDescent="0.2">
      <c r="C19647" s="301"/>
    </row>
    <row r="19648" spans="3:3" x14ac:dyDescent="0.2">
      <c r="C19648" s="13"/>
    </row>
    <row r="19649" spans="3:3" x14ac:dyDescent="0.2">
      <c r="C19649" s="301"/>
    </row>
    <row r="19650" spans="3:3" x14ac:dyDescent="0.2">
      <c r="C19650" s="301"/>
    </row>
    <row r="19651" spans="3:3" x14ac:dyDescent="0.2">
      <c r="C19651" s="13"/>
    </row>
    <row r="19652" spans="3:3" x14ac:dyDescent="0.2">
      <c r="C19652" s="301"/>
    </row>
    <row r="19653" spans="3:3" x14ac:dyDescent="0.2">
      <c r="C19653" s="301"/>
    </row>
    <row r="19654" spans="3:3" x14ac:dyDescent="0.2">
      <c r="C19654" s="13"/>
    </row>
    <row r="19655" spans="3:3" x14ac:dyDescent="0.2">
      <c r="C19655" s="301"/>
    </row>
    <row r="19656" spans="3:3" x14ac:dyDescent="0.2">
      <c r="C19656" s="301"/>
    </row>
    <row r="19657" spans="3:3" x14ac:dyDescent="0.2">
      <c r="C19657" s="13"/>
    </row>
    <row r="19658" spans="3:3" x14ac:dyDescent="0.2">
      <c r="C19658" s="301"/>
    </row>
    <row r="19659" spans="3:3" x14ac:dyDescent="0.2">
      <c r="C19659" s="301"/>
    </row>
    <row r="19660" spans="3:3" x14ac:dyDescent="0.2">
      <c r="C19660" s="13"/>
    </row>
    <row r="19661" spans="3:3" x14ac:dyDescent="0.2">
      <c r="C19661" s="301"/>
    </row>
    <row r="19662" spans="3:3" x14ac:dyDescent="0.2">
      <c r="C19662" s="301"/>
    </row>
    <row r="19663" spans="3:3" x14ac:dyDescent="0.2">
      <c r="C19663" s="13"/>
    </row>
    <row r="19664" spans="3:3" x14ac:dyDescent="0.2">
      <c r="C19664" s="301"/>
    </row>
    <row r="19665" spans="3:3" x14ac:dyDescent="0.2">
      <c r="C19665" s="301"/>
    </row>
    <row r="19666" spans="3:3" x14ac:dyDescent="0.2">
      <c r="C19666" s="13"/>
    </row>
    <row r="19667" spans="3:3" x14ac:dyDescent="0.2">
      <c r="C19667" s="301"/>
    </row>
    <row r="19668" spans="3:3" x14ac:dyDescent="0.2">
      <c r="C19668" s="301"/>
    </row>
    <row r="19669" spans="3:3" x14ac:dyDescent="0.2">
      <c r="C19669" s="13"/>
    </row>
    <row r="19670" spans="3:3" x14ac:dyDescent="0.2">
      <c r="C19670" s="301"/>
    </row>
    <row r="19671" spans="3:3" x14ac:dyDescent="0.2">
      <c r="C19671" s="301"/>
    </row>
    <row r="19672" spans="3:3" x14ac:dyDescent="0.2">
      <c r="C19672" s="13"/>
    </row>
    <row r="19673" spans="3:3" x14ac:dyDescent="0.2">
      <c r="C19673" s="301"/>
    </row>
    <row r="19674" spans="3:3" x14ac:dyDescent="0.2">
      <c r="C19674" s="301"/>
    </row>
    <row r="19675" spans="3:3" x14ac:dyDescent="0.2">
      <c r="C19675" s="13"/>
    </row>
    <row r="19676" spans="3:3" x14ac:dyDescent="0.2">
      <c r="C19676" s="301"/>
    </row>
    <row r="19677" spans="3:3" x14ac:dyDescent="0.2">
      <c r="C19677" s="301"/>
    </row>
    <row r="19678" spans="3:3" x14ac:dyDescent="0.2">
      <c r="C19678" s="13"/>
    </row>
    <row r="19679" spans="3:3" x14ac:dyDescent="0.2">
      <c r="C19679" s="301"/>
    </row>
    <row r="19680" spans="3:3" x14ac:dyDescent="0.2">
      <c r="C19680" s="301"/>
    </row>
    <row r="19681" spans="3:3" x14ac:dyDescent="0.2">
      <c r="C19681" s="13"/>
    </row>
    <row r="19682" spans="3:3" x14ac:dyDescent="0.2">
      <c r="C19682" s="301"/>
    </row>
    <row r="19683" spans="3:3" x14ac:dyDescent="0.2">
      <c r="C19683" s="301"/>
    </row>
    <row r="19684" spans="3:3" x14ac:dyDescent="0.2">
      <c r="C19684" s="13"/>
    </row>
    <row r="19685" spans="3:3" x14ac:dyDescent="0.2">
      <c r="C19685" s="301"/>
    </row>
    <row r="19686" spans="3:3" x14ac:dyDescent="0.2">
      <c r="C19686" s="301"/>
    </row>
    <row r="19687" spans="3:3" x14ac:dyDescent="0.2">
      <c r="C19687" s="13"/>
    </row>
    <row r="19688" spans="3:3" x14ac:dyDescent="0.2">
      <c r="C19688" s="301"/>
    </row>
    <row r="19689" spans="3:3" x14ac:dyDescent="0.2">
      <c r="C19689" s="301"/>
    </row>
    <row r="19690" spans="3:3" x14ac:dyDescent="0.2">
      <c r="C19690" s="13"/>
    </row>
    <row r="19691" spans="3:3" x14ac:dyDescent="0.2">
      <c r="C19691" s="301"/>
    </row>
    <row r="19692" spans="3:3" x14ac:dyDescent="0.2">
      <c r="C19692" s="301"/>
    </row>
    <row r="19693" spans="3:3" x14ac:dyDescent="0.2">
      <c r="C19693" s="13"/>
    </row>
    <row r="19694" spans="3:3" x14ac:dyDescent="0.2">
      <c r="C19694" s="301"/>
    </row>
    <row r="19695" spans="3:3" x14ac:dyDescent="0.2">
      <c r="C19695" s="301"/>
    </row>
    <row r="19696" spans="3:3" x14ac:dyDescent="0.2">
      <c r="C19696" s="13"/>
    </row>
    <row r="19697" spans="3:3" x14ac:dyDescent="0.2">
      <c r="C19697" s="301"/>
    </row>
    <row r="19698" spans="3:3" x14ac:dyDescent="0.2">
      <c r="C19698" s="301"/>
    </row>
    <row r="19699" spans="3:3" x14ac:dyDescent="0.2">
      <c r="C19699" s="13"/>
    </row>
    <row r="19700" spans="3:3" x14ac:dyDescent="0.2">
      <c r="C19700" s="301"/>
    </row>
    <row r="19701" spans="3:3" x14ac:dyDescent="0.2">
      <c r="C19701" s="301"/>
    </row>
    <row r="19702" spans="3:3" x14ac:dyDescent="0.2">
      <c r="C19702" s="13"/>
    </row>
    <row r="19703" spans="3:3" x14ac:dyDescent="0.2">
      <c r="C19703" s="301"/>
    </row>
    <row r="19704" spans="3:3" x14ac:dyDescent="0.2">
      <c r="C19704" s="301"/>
    </row>
    <row r="19705" spans="3:3" x14ac:dyDescent="0.2">
      <c r="C19705" s="13"/>
    </row>
    <row r="19706" spans="3:3" x14ac:dyDescent="0.2">
      <c r="C19706" s="301"/>
    </row>
    <row r="19707" spans="3:3" x14ac:dyDescent="0.2">
      <c r="C19707" s="301"/>
    </row>
    <row r="19708" spans="3:3" x14ac:dyDescent="0.2">
      <c r="C19708" s="13"/>
    </row>
    <row r="19709" spans="3:3" x14ac:dyDescent="0.2">
      <c r="C19709" s="301"/>
    </row>
    <row r="19710" spans="3:3" x14ac:dyDescent="0.2">
      <c r="C19710" s="301"/>
    </row>
    <row r="19711" spans="3:3" x14ac:dyDescent="0.2">
      <c r="C19711" s="13"/>
    </row>
    <row r="19712" spans="3:3" x14ac:dyDescent="0.2">
      <c r="C19712" s="301"/>
    </row>
    <row r="19713" spans="3:3" x14ac:dyDescent="0.2">
      <c r="C19713" s="301"/>
    </row>
    <row r="19714" spans="3:3" x14ac:dyDescent="0.2">
      <c r="C19714" s="13"/>
    </row>
    <row r="19715" spans="3:3" x14ac:dyDescent="0.2">
      <c r="C19715" s="301"/>
    </row>
    <row r="19716" spans="3:3" x14ac:dyDescent="0.2">
      <c r="C19716" s="301"/>
    </row>
    <row r="19717" spans="3:3" x14ac:dyDescent="0.2">
      <c r="C19717" s="13"/>
    </row>
    <row r="19718" spans="3:3" x14ac:dyDescent="0.2">
      <c r="C19718" s="301"/>
    </row>
    <row r="19719" spans="3:3" x14ac:dyDescent="0.2">
      <c r="C19719" s="301"/>
    </row>
    <row r="19720" spans="3:3" x14ac:dyDescent="0.2">
      <c r="C19720" s="13"/>
    </row>
    <row r="19721" spans="3:3" x14ac:dyDescent="0.2">
      <c r="C19721" s="301"/>
    </row>
    <row r="19722" spans="3:3" x14ac:dyDescent="0.2">
      <c r="C19722" s="301"/>
    </row>
    <row r="19723" spans="3:3" x14ac:dyDescent="0.2">
      <c r="C19723" s="13"/>
    </row>
    <row r="19724" spans="3:3" x14ac:dyDescent="0.2">
      <c r="C19724" s="301"/>
    </row>
    <row r="19725" spans="3:3" x14ac:dyDescent="0.2">
      <c r="C19725" s="301"/>
    </row>
    <row r="19726" spans="3:3" x14ac:dyDescent="0.2">
      <c r="C19726" s="13"/>
    </row>
    <row r="19727" spans="3:3" x14ac:dyDescent="0.2">
      <c r="C19727" s="301"/>
    </row>
    <row r="19728" spans="3:3" x14ac:dyDescent="0.2">
      <c r="C19728" s="301"/>
    </row>
    <row r="19729" spans="3:3" x14ac:dyDescent="0.2">
      <c r="C19729" s="13"/>
    </row>
    <row r="19730" spans="3:3" x14ac:dyDescent="0.2">
      <c r="C19730" s="301"/>
    </row>
    <row r="19731" spans="3:3" x14ac:dyDescent="0.2">
      <c r="C19731" s="301"/>
    </row>
    <row r="19732" spans="3:3" x14ac:dyDescent="0.2">
      <c r="C19732" s="13"/>
    </row>
    <row r="19733" spans="3:3" x14ac:dyDescent="0.2">
      <c r="C19733" s="301"/>
    </row>
    <row r="19734" spans="3:3" x14ac:dyDescent="0.2">
      <c r="C19734" s="301"/>
    </row>
    <row r="19735" spans="3:3" x14ac:dyDescent="0.2">
      <c r="C19735" s="13"/>
    </row>
    <row r="19736" spans="3:3" x14ac:dyDescent="0.2">
      <c r="C19736" s="301"/>
    </row>
    <row r="19737" spans="3:3" x14ac:dyDescent="0.2">
      <c r="C19737" s="301"/>
    </row>
    <row r="19738" spans="3:3" x14ac:dyDescent="0.2">
      <c r="C19738" s="13"/>
    </row>
    <row r="19739" spans="3:3" x14ac:dyDescent="0.2">
      <c r="C19739" s="301"/>
    </row>
    <row r="19740" spans="3:3" x14ac:dyDescent="0.2">
      <c r="C19740" s="301"/>
    </row>
    <row r="19741" spans="3:3" x14ac:dyDescent="0.2">
      <c r="C19741" s="13"/>
    </row>
    <row r="19742" spans="3:3" x14ac:dyDescent="0.2">
      <c r="C19742" s="301"/>
    </row>
    <row r="19743" spans="3:3" x14ac:dyDescent="0.2">
      <c r="C19743" s="301"/>
    </row>
    <row r="19744" spans="3:3" x14ac:dyDescent="0.2">
      <c r="C19744" s="13"/>
    </row>
    <row r="19745" spans="3:3" x14ac:dyDescent="0.2">
      <c r="C19745" s="301"/>
    </row>
    <row r="19746" spans="3:3" x14ac:dyDescent="0.2">
      <c r="C19746" s="301"/>
    </row>
    <row r="19747" spans="3:3" x14ac:dyDescent="0.2">
      <c r="C19747" s="13"/>
    </row>
    <row r="19748" spans="3:3" x14ac:dyDescent="0.2">
      <c r="C19748" s="301"/>
    </row>
    <row r="19749" spans="3:3" x14ac:dyDescent="0.2">
      <c r="C19749" s="301"/>
    </row>
    <row r="19750" spans="3:3" x14ac:dyDescent="0.2">
      <c r="C19750" s="13"/>
    </row>
    <row r="19751" spans="3:3" x14ac:dyDescent="0.2">
      <c r="C19751" s="301"/>
    </row>
    <row r="19752" spans="3:3" x14ac:dyDescent="0.2">
      <c r="C19752" s="301"/>
    </row>
    <row r="19753" spans="3:3" x14ac:dyDescent="0.2">
      <c r="C19753" s="13"/>
    </row>
    <row r="19754" spans="3:3" x14ac:dyDescent="0.2">
      <c r="C19754" s="301"/>
    </row>
    <row r="19755" spans="3:3" x14ac:dyDescent="0.2">
      <c r="C19755" s="301"/>
    </row>
    <row r="19756" spans="3:3" x14ac:dyDescent="0.2">
      <c r="C19756" s="13"/>
    </row>
    <row r="19757" spans="3:3" x14ac:dyDescent="0.2">
      <c r="C19757" s="301"/>
    </row>
    <row r="19758" spans="3:3" x14ac:dyDescent="0.2">
      <c r="C19758" s="301"/>
    </row>
    <row r="19759" spans="3:3" x14ac:dyDescent="0.2">
      <c r="C19759" s="13"/>
    </row>
    <row r="19760" spans="3:3" x14ac:dyDescent="0.2">
      <c r="C19760" s="301"/>
    </row>
    <row r="19761" spans="3:3" x14ac:dyDescent="0.2">
      <c r="C19761" s="301"/>
    </row>
    <row r="19762" spans="3:3" x14ac:dyDescent="0.2">
      <c r="C19762" s="13"/>
    </row>
    <row r="19763" spans="3:3" x14ac:dyDescent="0.2">
      <c r="C19763" s="301"/>
    </row>
    <row r="19764" spans="3:3" x14ac:dyDescent="0.2">
      <c r="C19764" s="301"/>
    </row>
    <row r="19765" spans="3:3" x14ac:dyDescent="0.2">
      <c r="C19765" s="13"/>
    </row>
    <row r="19766" spans="3:3" x14ac:dyDescent="0.2">
      <c r="C19766" s="301"/>
    </row>
    <row r="19767" spans="3:3" x14ac:dyDescent="0.2">
      <c r="C19767" s="301"/>
    </row>
    <row r="19768" spans="3:3" x14ac:dyDescent="0.2">
      <c r="C19768" s="13"/>
    </row>
    <row r="19769" spans="3:3" x14ac:dyDescent="0.2">
      <c r="C19769" s="301"/>
    </row>
    <row r="19770" spans="3:3" x14ac:dyDescent="0.2">
      <c r="C19770" s="301"/>
    </row>
    <row r="19771" spans="3:3" x14ac:dyDescent="0.2">
      <c r="C19771" s="13"/>
    </row>
    <row r="19772" spans="3:3" x14ac:dyDescent="0.2">
      <c r="C19772" s="301"/>
    </row>
    <row r="19773" spans="3:3" x14ac:dyDescent="0.2">
      <c r="C19773" s="301"/>
    </row>
    <row r="19774" spans="3:3" x14ac:dyDescent="0.2">
      <c r="C19774" s="13"/>
    </row>
    <row r="19775" spans="3:3" x14ac:dyDescent="0.2">
      <c r="C19775" s="301"/>
    </row>
    <row r="19776" spans="3:3" x14ac:dyDescent="0.2">
      <c r="C19776" s="301"/>
    </row>
    <row r="19777" spans="3:3" x14ac:dyDescent="0.2">
      <c r="C19777" s="13"/>
    </row>
    <row r="19778" spans="3:3" x14ac:dyDescent="0.2">
      <c r="C19778" s="301"/>
    </row>
    <row r="19779" spans="3:3" x14ac:dyDescent="0.2">
      <c r="C19779" s="301"/>
    </row>
    <row r="19780" spans="3:3" x14ac:dyDescent="0.2">
      <c r="C19780" s="13"/>
    </row>
    <row r="19781" spans="3:3" x14ac:dyDescent="0.2">
      <c r="C19781" s="301"/>
    </row>
    <row r="19782" spans="3:3" x14ac:dyDescent="0.2">
      <c r="C19782" s="301"/>
    </row>
    <row r="19783" spans="3:3" x14ac:dyDescent="0.2">
      <c r="C19783" s="13"/>
    </row>
    <row r="19784" spans="3:3" x14ac:dyDescent="0.2">
      <c r="C19784" s="301"/>
    </row>
    <row r="19785" spans="3:3" x14ac:dyDescent="0.2">
      <c r="C19785" s="301"/>
    </row>
    <row r="19786" spans="3:3" x14ac:dyDescent="0.2">
      <c r="C19786" s="13"/>
    </row>
    <row r="19787" spans="3:3" x14ac:dyDescent="0.2">
      <c r="C19787" s="301"/>
    </row>
    <row r="19788" spans="3:3" x14ac:dyDescent="0.2">
      <c r="C19788" s="301"/>
    </row>
    <row r="19789" spans="3:3" x14ac:dyDescent="0.2">
      <c r="C19789" s="13"/>
    </row>
    <row r="19790" spans="3:3" x14ac:dyDescent="0.2">
      <c r="C19790" s="301"/>
    </row>
    <row r="19791" spans="3:3" x14ac:dyDescent="0.2">
      <c r="C19791" s="301"/>
    </row>
    <row r="19792" spans="3:3" x14ac:dyDescent="0.2">
      <c r="C19792" s="13"/>
    </row>
    <row r="19793" spans="3:3" x14ac:dyDescent="0.2">
      <c r="C19793" s="301"/>
    </row>
    <row r="19794" spans="3:3" x14ac:dyDescent="0.2">
      <c r="C19794" s="301"/>
    </row>
    <row r="19795" spans="3:3" x14ac:dyDescent="0.2">
      <c r="C19795" s="13"/>
    </row>
    <row r="19796" spans="3:3" x14ac:dyDescent="0.2">
      <c r="C19796" s="301"/>
    </row>
    <row r="19797" spans="3:3" x14ac:dyDescent="0.2">
      <c r="C19797" s="301"/>
    </row>
    <row r="19798" spans="3:3" x14ac:dyDescent="0.2">
      <c r="C19798" s="13"/>
    </row>
    <row r="19799" spans="3:3" x14ac:dyDescent="0.2">
      <c r="C19799" s="301"/>
    </row>
    <row r="19800" spans="3:3" x14ac:dyDescent="0.2">
      <c r="C19800" s="301"/>
    </row>
    <row r="19801" spans="3:3" x14ac:dyDescent="0.2">
      <c r="C19801" s="13"/>
    </row>
    <row r="19802" spans="3:3" x14ac:dyDescent="0.2">
      <c r="C19802" s="301"/>
    </row>
    <row r="19803" spans="3:3" x14ac:dyDescent="0.2">
      <c r="C19803" s="301"/>
    </row>
    <row r="19804" spans="3:3" x14ac:dyDescent="0.2">
      <c r="C19804" s="13"/>
    </row>
    <row r="19805" spans="3:3" x14ac:dyDescent="0.2">
      <c r="C19805" s="301"/>
    </row>
    <row r="19806" spans="3:3" x14ac:dyDescent="0.2">
      <c r="C19806" s="301"/>
    </row>
    <row r="19807" spans="3:3" x14ac:dyDescent="0.2">
      <c r="C19807" s="13"/>
    </row>
    <row r="19808" spans="3:3" x14ac:dyDescent="0.2">
      <c r="C19808" s="301"/>
    </row>
    <row r="19809" spans="3:3" x14ac:dyDescent="0.2">
      <c r="C19809" s="301"/>
    </row>
    <row r="19810" spans="3:3" x14ac:dyDescent="0.2">
      <c r="C19810" s="13"/>
    </row>
    <row r="19811" spans="3:3" x14ac:dyDescent="0.2">
      <c r="C19811" s="301"/>
    </row>
    <row r="19812" spans="3:3" x14ac:dyDescent="0.2">
      <c r="C19812" s="301"/>
    </row>
    <row r="19813" spans="3:3" x14ac:dyDescent="0.2">
      <c r="C19813" s="13"/>
    </row>
    <row r="19814" spans="3:3" x14ac:dyDescent="0.2">
      <c r="C19814" s="301"/>
    </row>
    <row r="19815" spans="3:3" x14ac:dyDescent="0.2">
      <c r="C19815" s="301"/>
    </row>
    <row r="19816" spans="3:3" x14ac:dyDescent="0.2">
      <c r="C19816" s="13"/>
    </row>
    <row r="19817" spans="3:3" x14ac:dyDescent="0.2">
      <c r="C19817" s="301"/>
    </row>
    <row r="19818" spans="3:3" x14ac:dyDescent="0.2">
      <c r="C19818" s="301"/>
    </row>
    <row r="19819" spans="3:3" x14ac:dyDescent="0.2">
      <c r="C19819" s="13"/>
    </row>
    <row r="19820" spans="3:3" x14ac:dyDescent="0.2">
      <c r="C19820" s="301"/>
    </row>
    <row r="19821" spans="3:3" x14ac:dyDescent="0.2">
      <c r="C19821" s="301"/>
    </row>
    <row r="19822" spans="3:3" x14ac:dyDescent="0.2">
      <c r="C19822" s="13"/>
    </row>
    <row r="19823" spans="3:3" x14ac:dyDescent="0.2">
      <c r="C19823" s="301"/>
    </row>
    <row r="19824" spans="3:3" x14ac:dyDescent="0.2">
      <c r="C19824" s="301"/>
    </row>
    <row r="19825" spans="3:3" x14ac:dyDescent="0.2">
      <c r="C19825" s="13"/>
    </row>
    <row r="19826" spans="3:3" x14ac:dyDescent="0.2">
      <c r="C19826" s="301"/>
    </row>
    <row r="19827" spans="3:3" x14ac:dyDescent="0.2">
      <c r="C19827" s="301"/>
    </row>
    <row r="19828" spans="3:3" x14ac:dyDescent="0.2">
      <c r="C19828" s="13"/>
    </row>
    <row r="19829" spans="3:3" x14ac:dyDescent="0.2">
      <c r="C19829" s="301"/>
    </row>
    <row r="19830" spans="3:3" x14ac:dyDescent="0.2">
      <c r="C19830" s="301"/>
    </row>
    <row r="19831" spans="3:3" x14ac:dyDescent="0.2">
      <c r="C19831" s="13"/>
    </row>
    <row r="19832" spans="3:3" x14ac:dyDescent="0.2">
      <c r="C19832" s="301"/>
    </row>
    <row r="19833" spans="3:3" x14ac:dyDescent="0.2">
      <c r="C19833" s="301"/>
    </row>
    <row r="19834" spans="3:3" x14ac:dyDescent="0.2">
      <c r="C19834" s="13"/>
    </row>
    <row r="19835" spans="3:3" x14ac:dyDescent="0.2">
      <c r="C19835" s="301"/>
    </row>
    <row r="19836" spans="3:3" x14ac:dyDescent="0.2">
      <c r="C19836" s="301"/>
    </row>
    <row r="19837" spans="3:3" x14ac:dyDescent="0.2">
      <c r="C19837" s="13"/>
    </row>
    <row r="19838" spans="3:3" x14ac:dyDescent="0.2">
      <c r="C19838" s="301"/>
    </row>
    <row r="19839" spans="3:3" x14ac:dyDescent="0.2">
      <c r="C19839" s="301"/>
    </row>
    <row r="19840" spans="3:3" x14ac:dyDescent="0.2">
      <c r="C19840" s="13"/>
    </row>
    <row r="19841" spans="3:3" x14ac:dyDescent="0.2">
      <c r="C19841" s="301"/>
    </row>
    <row r="19842" spans="3:3" x14ac:dyDescent="0.2">
      <c r="C19842" s="301"/>
    </row>
    <row r="19843" spans="3:3" x14ac:dyDescent="0.2">
      <c r="C19843" s="13"/>
    </row>
    <row r="19844" spans="3:3" x14ac:dyDescent="0.2">
      <c r="C19844" s="301"/>
    </row>
    <row r="19845" spans="3:3" x14ac:dyDescent="0.2">
      <c r="C19845" s="301"/>
    </row>
    <row r="19846" spans="3:3" x14ac:dyDescent="0.2">
      <c r="C19846" s="13"/>
    </row>
    <row r="19847" spans="3:3" x14ac:dyDescent="0.2">
      <c r="C19847" s="301"/>
    </row>
    <row r="19848" spans="3:3" x14ac:dyDescent="0.2">
      <c r="C19848" s="301"/>
    </row>
    <row r="19849" spans="3:3" x14ac:dyDescent="0.2">
      <c r="C19849" s="13"/>
    </row>
    <row r="19850" spans="3:3" x14ac:dyDescent="0.2">
      <c r="C19850" s="301"/>
    </row>
    <row r="19851" spans="3:3" x14ac:dyDescent="0.2">
      <c r="C19851" s="301"/>
    </row>
    <row r="19852" spans="3:3" x14ac:dyDescent="0.2">
      <c r="C19852" s="13"/>
    </row>
    <row r="19853" spans="3:3" x14ac:dyDescent="0.2">
      <c r="C19853" s="301"/>
    </row>
    <row r="19854" spans="3:3" x14ac:dyDescent="0.2">
      <c r="C19854" s="301"/>
    </row>
    <row r="19855" spans="3:3" x14ac:dyDescent="0.2">
      <c r="C19855" s="13"/>
    </row>
    <row r="19856" spans="3:3" x14ac:dyDescent="0.2">
      <c r="C19856" s="301"/>
    </row>
    <row r="19857" spans="3:3" x14ac:dyDescent="0.2">
      <c r="C19857" s="301"/>
    </row>
    <row r="19858" spans="3:3" x14ac:dyDescent="0.2">
      <c r="C19858" s="13"/>
    </row>
    <row r="19859" spans="3:3" x14ac:dyDescent="0.2">
      <c r="C19859" s="301"/>
    </row>
    <row r="19860" spans="3:3" x14ac:dyDescent="0.2">
      <c r="C19860" s="301"/>
    </row>
    <row r="19861" spans="3:3" x14ac:dyDescent="0.2">
      <c r="C19861" s="13"/>
    </row>
    <row r="19862" spans="3:3" x14ac:dyDescent="0.2">
      <c r="C19862" s="301"/>
    </row>
    <row r="19863" spans="3:3" x14ac:dyDescent="0.2">
      <c r="C19863" s="301"/>
    </row>
    <row r="19864" spans="3:3" x14ac:dyDescent="0.2">
      <c r="C19864" s="13"/>
    </row>
    <row r="19865" spans="3:3" x14ac:dyDescent="0.2">
      <c r="C19865" s="301"/>
    </row>
    <row r="19866" spans="3:3" x14ac:dyDescent="0.2">
      <c r="C19866" s="301"/>
    </row>
    <row r="19867" spans="3:3" x14ac:dyDescent="0.2">
      <c r="C19867" s="13"/>
    </row>
    <row r="19868" spans="3:3" x14ac:dyDescent="0.2">
      <c r="C19868" s="301"/>
    </row>
    <row r="19869" spans="3:3" x14ac:dyDescent="0.2">
      <c r="C19869" s="301"/>
    </row>
    <row r="19870" spans="3:3" x14ac:dyDescent="0.2">
      <c r="C19870" s="13"/>
    </row>
    <row r="19871" spans="3:3" x14ac:dyDescent="0.2">
      <c r="C19871" s="301"/>
    </row>
    <row r="19872" spans="3:3" x14ac:dyDescent="0.2">
      <c r="C19872" s="301"/>
    </row>
    <row r="19873" spans="3:3" x14ac:dyDescent="0.2">
      <c r="C19873" s="13"/>
    </row>
    <row r="19874" spans="3:3" x14ac:dyDescent="0.2">
      <c r="C19874" s="301"/>
    </row>
    <row r="19875" spans="3:3" x14ac:dyDescent="0.2">
      <c r="C19875" s="301"/>
    </row>
    <row r="19876" spans="3:3" x14ac:dyDescent="0.2">
      <c r="C19876" s="13"/>
    </row>
    <row r="19877" spans="3:3" x14ac:dyDescent="0.2">
      <c r="C19877" s="301"/>
    </row>
    <row r="19878" spans="3:3" x14ac:dyDescent="0.2">
      <c r="C19878" s="301"/>
    </row>
    <row r="19879" spans="3:3" x14ac:dyDescent="0.2">
      <c r="C19879" s="13"/>
    </row>
    <row r="19880" spans="3:3" x14ac:dyDescent="0.2">
      <c r="C19880" s="301"/>
    </row>
    <row r="19881" spans="3:3" x14ac:dyDescent="0.2">
      <c r="C19881" s="301"/>
    </row>
    <row r="19882" spans="3:3" x14ac:dyDescent="0.2">
      <c r="C19882" s="13"/>
    </row>
    <row r="19883" spans="3:3" x14ac:dyDescent="0.2">
      <c r="C19883" s="301"/>
    </row>
    <row r="19884" spans="3:3" x14ac:dyDescent="0.2">
      <c r="C19884" s="301"/>
    </row>
    <row r="19885" spans="3:3" x14ac:dyDescent="0.2">
      <c r="C19885" s="13"/>
    </row>
    <row r="19886" spans="3:3" x14ac:dyDescent="0.2">
      <c r="C19886" s="301"/>
    </row>
    <row r="19887" spans="3:3" x14ac:dyDescent="0.2">
      <c r="C19887" s="301"/>
    </row>
    <row r="19888" spans="3:3" x14ac:dyDescent="0.2">
      <c r="C19888" s="13"/>
    </row>
    <row r="19889" spans="3:3" x14ac:dyDescent="0.2">
      <c r="C19889" s="301"/>
    </row>
    <row r="19890" spans="3:3" x14ac:dyDescent="0.2">
      <c r="C19890" s="301"/>
    </row>
    <row r="19891" spans="3:3" x14ac:dyDescent="0.2">
      <c r="C19891" s="13"/>
    </row>
    <row r="19892" spans="3:3" x14ac:dyDescent="0.2">
      <c r="C19892" s="301"/>
    </row>
    <row r="19893" spans="3:3" x14ac:dyDescent="0.2">
      <c r="C19893" s="301"/>
    </row>
    <row r="19894" spans="3:3" x14ac:dyDescent="0.2">
      <c r="C19894" s="13"/>
    </row>
    <row r="19895" spans="3:3" x14ac:dyDescent="0.2">
      <c r="C19895" s="301"/>
    </row>
    <row r="19896" spans="3:3" x14ac:dyDescent="0.2">
      <c r="C19896" s="301"/>
    </row>
    <row r="19897" spans="3:3" x14ac:dyDescent="0.2">
      <c r="C19897" s="13"/>
    </row>
    <row r="19898" spans="3:3" x14ac:dyDescent="0.2">
      <c r="C19898" s="301"/>
    </row>
    <row r="19899" spans="3:3" x14ac:dyDescent="0.2">
      <c r="C19899" s="301"/>
    </row>
    <row r="19900" spans="3:3" x14ac:dyDescent="0.2">
      <c r="C19900" s="13"/>
    </row>
    <row r="19901" spans="3:3" x14ac:dyDescent="0.2">
      <c r="C19901" s="301"/>
    </row>
    <row r="19902" spans="3:3" x14ac:dyDescent="0.2">
      <c r="C19902" s="301"/>
    </row>
    <row r="19903" spans="3:3" x14ac:dyDescent="0.2">
      <c r="C19903" s="13"/>
    </row>
    <row r="19904" spans="3:3" x14ac:dyDescent="0.2">
      <c r="C19904" s="301"/>
    </row>
    <row r="19905" spans="3:3" x14ac:dyDescent="0.2">
      <c r="C19905" s="301"/>
    </row>
    <row r="19906" spans="3:3" x14ac:dyDescent="0.2">
      <c r="C19906" s="13"/>
    </row>
    <row r="19907" spans="3:3" x14ac:dyDescent="0.2">
      <c r="C19907" s="301"/>
    </row>
    <row r="19908" spans="3:3" x14ac:dyDescent="0.2">
      <c r="C19908" s="301"/>
    </row>
    <row r="19909" spans="3:3" x14ac:dyDescent="0.2">
      <c r="C19909" s="13"/>
    </row>
    <row r="19910" spans="3:3" x14ac:dyDescent="0.2">
      <c r="C19910" s="301"/>
    </row>
    <row r="19911" spans="3:3" x14ac:dyDescent="0.2">
      <c r="C19911" s="301"/>
    </row>
    <row r="19912" spans="3:3" x14ac:dyDescent="0.2">
      <c r="C19912" s="13"/>
    </row>
    <row r="19913" spans="3:3" x14ac:dyDescent="0.2">
      <c r="C19913" s="301"/>
    </row>
    <row r="19914" spans="3:3" x14ac:dyDescent="0.2">
      <c r="C19914" s="301"/>
    </row>
    <row r="19915" spans="3:3" x14ac:dyDescent="0.2">
      <c r="C19915" s="13"/>
    </row>
    <row r="19916" spans="3:3" x14ac:dyDescent="0.2">
      <c r="C19916" s="301"/>
    </row>
    <row r="19917" spans="3:3" x14ac:dyDescent="0.2">
      <c r="C19917" s="301"/>
    </row>
    <row r="19918" spans="3:3" x14ac:dyDescent="0.2">
      <c r="C19918" s="13"/>
    </row>
    <row r="19919" spans="3:3" x14ac:dyDescent="0.2">
      <c r="C19919" s="301"/>
    </row>
    <row r="19920" spans="3:3" x14ac:dyDescent="0.2">
      <c r="C19920" s="301"/>
    </row>
    <row r="19921" spans="3:3" x14ac:dyDescent="0.2">
      <c r="C19921" s="13"/>
    </row>
    <row r="19922" spans="3:3" x14ac:dyDescent="0.2">
      <c r="C19922" s="301"/>
    </row>
    <row r="19923" spans="3:3" x14ac:dyDescent="0.2">
      <c r="C19923" s="301"/>
    </row>
    <row r="19924" spans="3:3" x14ac:dyDescent="0.2">
      <c r="C19924" s="13"/>
    </row>
    <row r="19925" spans="3:3" x14ac:dyDescent="0.2">
      <c r="C19925" s="301"/>
    </row>
    <row r="19926" spans="3:3" x14ac:dyDescent="0.2">
      <c r="C19926" s="301"/>
    </row>
    <row r="19927" spans="3:3" x14ac:dyDescent="0.2">
      <c r="C19927" s="13"/>
    </row>
    <row r="19928" spans="3:3" x14ac:dyDescent="0.2">
      <c r="C19928" s="301"/>
    </row>
    <row r="19929" spans="3:3" x14ac:dyDescent="0.2">
      <c r="C19929" s="301"/>
    </row>
    <row r="19930" spans="3:3" x14ac:dyDescent="0.2">
      <c r="C19930" s="13"/>
    </row>
    <row r="19931" spans="3:3" x14ac:dyDescent="0.2">
      <c r="C19931" s="301"/>
    </row>
    <row r="19932" spans="3:3" x14ac:dyDescent="0.2">
      <c r="C19932" s="301"/>
    </row>
    <row r="19933" spans="3:3" x14ac:dyDescent="0.2">
      <c r="C19933" s="13"/>
    </row>
    <row r="19934" spans="3:3" x14ac:dyDescent="0.2">
      <c r="C19934" s="301"/>
    </row>
    <row r="19935" spans="3:3" x14ac:dyDescent="0.2">
      <c r="C19935" s="301"/>
    </row>
    <row r="19936" spans="3:3" x14ac:dyDescent="0.2">
      <c r="C19936" s="13"/>
    </row>
    <row r="19937" spans="3:3" x14ac:dyDescent="0.2">
      <c r="C19937" s="301"/>
    </row>
    <row r="19938" spans="3:3" x14ac:dyDescent="0.2">
      <c r="C19938" s="301"/>
    </row>
    <row r="19939" spans="3:3" x14ac:dyDescent="0.2">
      <c r="C19939" s="13"/>
    </row>
    <row r="19940" spans="3:3" x14ac:dyDescent="0.2">
      <c r="C19940" s="301"/>
    </row>
    <row r="19941" spans="3:3" x14ac:dyDescent="0.2">
      <c r="C19941" s="301"/>
    </row>
    <row r="19942" spans="3:3" x14ac:dyDescent="0.2">
      <c r="C19942" s="13"/>
    </row>
    <row r="19943" spans="3:3" x14ac:dyDescent="0.2">
      <c r="C19943" s="301"/>
    </row>
    <row r="19944" spans="3:3" x14ac:dyDescent="0.2">
      <c r="C19944" s="301"/>
    </row>
    <row r="19945" spans="3:3" x14ac:dyDescent="0.2">
      <c r="C19945" s="13"/>
    </row>
    <row r="19946" spans="3:3" x14ac:dyDescent="0.2">
      <c r="C19946" s="301"/>
    </row>
    <row r="19947" spans="3:3" x14ac:dyDescent="0.2">
      <c r="C19947" s="301"/>
    </row>
    <row r="19948" spans="3:3" x14ac:dyDescent="0.2">
      <c r="C19948" s="13"/>
    </row>
    <row r="19949" spans="3:3" x14ac:dyDescent="0.2">
      <c r="C19949" s="301"/>
    </row>
    <row r="19950" spans="3:3" x14ac:dyDescent="0.2">
      <c r="C19950" s="301"/>
    </row>
    <row r="19951" spans="3:3" x14ac:dyDescent="0.2">
      <c r="C19951" s="13"/>
    </row>
    <row r="19952" spans="3:3" x14ac:dyDescent="0.2">
      <c r="C19952" s="301"/>
    </row>
    <row r="19953" spans="3:3" x14ac:dyDescent="0.2">
      <c r="C19953" s="301"/>
    </row>
    <row r="19954" spans="3:3" x14ac:dyDescent="0.2">
      <c r="C19954" s="13"/>
    </row>
    <row r="19955" spans="3:3" x14ac:dyDescent="0.2">
      <c r="C19955" s="301"/>
    </row>
    <row r="19956" spans="3:3" x14ac:dyDescent="0.2">
      <c r="C19956" s="301"/>
    </row>
    <row r="19957" spans="3:3" x14ac:dyDescent="0.2">
      <c r="C19957" s="13"/>
    </row>
    <row r="19958" spans="3:3" x14ac:dyDescent="0.2">
      <c r="C19958" s="301"/>
    </row>
    <row r="19959" spans="3:3" x14ac:dyDescent="0.2">
      <c r="C19959" s="301"/>
    </row>
    <row r="19960" spans="3:3" x14ac:dyDescent="0.2">
      <c r="C19960" s="13"/>
    </row>
    <row r="19961" spans="3:3" x14ac:dyDescent="0.2">
      <c r="C19961" s="301"/>
    </row>
    <row r="19962" spans="3:3" x14ac:dyDescent="0.2">
      <c r="C19962" s="301"/>
    </row>
    <row r="19963" spans="3:3" x14ac:dyDescent="0.2">
      <c r="C19963" s="13"/>
    </row>
    <row r="19964" spans="3:3" x14ac:dyDescent="0.2">
      <c r="C19964" s="301"/>
    </row>
    <row r="19965" spans="3:3" x14ac:dyDescent="0.2">
      <c r="C19965" s="301"/>
    </row>
    <row r="19966" spans="3:3" x14ac:dyDescent="0.2">
      <c r="C19966" s="13"/>
    </row>
    <row r="19967" spans="3:3" x14ac:dyDescent="0.2">
      <c r="C19967" s="301"/>
    </row>
    <row r="19968" spans="3:3" x14ac:dyDescent="0.2">
      <c r="C19968" s="301"/>
    </row>
    <row r="19969" spans="3:3" x14ac:dyDescent="0.2">
      <c r="C19969" s="13"/>
    </row>
    <row r="19970" spans="3:3" x14ac:dyDescent="0.2">
      <c r="C19970" s="301"/>
    </row>
    <row r="19971" spans="3:3" x14ac:dyDescent="0.2">
      <c r="C19971" s="301"/>
    </row>
    <row r="19972" spans="3:3" x14ac:dyDescent="0.2">
      <c r="C19972" s="13"/>
    </row>
    <row r="19973" spans="3:3" x14ac:dyDescent="0.2">
      <c r="C19973" s="301"/>
    </row>
    <row r="19974" spans="3:3" x14ac:dyDescent="0.2">
      <c r="C19974" s="301"/>
    </row>
    <row r="19975" spans="3:3" x14ac:dyDescent="0.2">
      <c r="C19975" s="13"/>
    </row>
    <row r="19976" spans="3:3" x14ac:dyDescent="0.2">
      <c r="C19976" s="301"/>
    </row>
    <row r="19977" spans="3:3" x14ac:dyDescent="0.2">
      <c r="C19977" s="301"/>
    </row>
    <row r="19978" spans="3:3" x14ac:dyDescent="0.2">
      <c r="C19978" s="13"/>
    </row>
    <row r="19979" spans="3:3" x14ac:dyDescent="0.2">
      <c r="C19979" s="301"/>
    </row>
    <row r="19980" spans="3:3" x14ac:dyDescent="0.2">
      <c r="C19980" s="301"/>
    </row>
    <row r="19981" spans="3:3" x14ac:dyDescent="0.2">
      <c r="C19981" s="13"/>
    </row>
    <row r="19982" spans="3:3" x14ac:dyDescent="0.2">
      <c r="C19982" s="301"/>
    </row>
    <row r="19983" spans="3:3" x14ac:dyDescent="0.2">
      <c r="C19983" s="301"/>
    </row>
    <row r="19984" spans="3:3" x14ac:dyDescent="0.2">
      <c r="C19984" s="13"/>
    </row>
    <row r="19985" spans="3:3" x14ac:dyDescent="0.2">
      <c r="C19985" s="301"/>
    </row>
    <row r="19986" spans="3:3" x14ac:dyDescent="0.2">
      <c r="C19986" s="301"/>
    </row>
    <row r="19987" spans="3:3" x14ac:dyDescent="0.2">
      <c r="C19987" s="13"/>
    </row>
    <row r="19988" spans="3:3" x14ac:dyDescent="0.2">
      <c r="C19988" s="301"/>
    </row>
    <row r="19989" spans="3:3" x14ac:dyDescent="0.2">
      <c r="C19989" s="301"/>
    </row>
    <row r="19990" spans="3:3" x14ac:dyDescent="0.2">
      <c r="C19990" s="13"/>
    </row>
    <row r="19991" spans="3:3" x14ac:dyDescent="0.2">
      <c r="C19991" s="301"/>
    </row>
    <row r="19992" spans="3:3" x14ac:dyDescent="0.2">
      <c r="C19992" s="301"/>
    </row>
    <row r="19993" spans="3:3" x14ac:dyDescent="0.2">
      <c r="C19993" s="13"/>
    </row>
    <row r="19994" spans="3:3" x14ac:dyDescent="0.2">
      <c r="C19994" s="301"/>
    </row>
    <row r="19995" spans="3:3" x14ac:dyDescent="0.2">
      <c r="C19995" s="301"/>
    </row>
    <row r="19996" spans="3:3" x14ac:dyDescent="0.2">
      <c r="C19996" s="13"/>
    </row>
    <row r="19997" spans="3:3" x14ac:dyDescent="0.2">
      <c r="C19997" s="301"/>
    </row>
    <row r="19998" spans="3:3" x14ac:dyDescent="0.2">
      <c r="C19998" s="301"/>
    </row>
    <row r="19999" spans="3:3" x14ac:dyDescent="0.2">
      <c r="C19999" s="13"/>
    </row>
    <row r="20000" spans="3:3" x14ac:dyDescent="0.2">
      <c r="C20000" s="301"/>
    </row>
    <row r="20001" spans="3:3" x14ac:dyDescent="0.2">
      <c r="C20001" s="301"/>
    </row>
    <row r="20002" spans="3:3" x14ac:dyDescent="0.2">
      <c r="C20002" s="13"/>
    </row>
    <row r="20003" spans="3:3" x14ac:dyDescent="0.2">
      <c r="C20003" s="301"/>
    </row>
    <row r="20004" spans="3:3" x14ac:dyDescent="0.2">
      <c r="C20004" s="301"/>
    </row>
    <row r="20005" spans="3:3" x14ac:dyDescent="0.2">
      <c r="C20005" s="13"/>
    </row>
    <row r="20006" spans="3:3" x14ac:dyDescent="0.2">
      <c r="C20006" s="301"/>
    </row>
    <row r="20007" spans="3:3" x14ac:dyDescent="0.2">
      <c r="C20007" s="301"/>
    </row>
    <row r="20008" spans="3:3" x14ac:dyDescent="0.2">
      <c r="C20008" s="13"/>
    </row>
    <row r="20009" spans="3:3" x14ac:dyDescent="0.2">
      <c r="C20009" s="301"/>
    </row>
    <row r="20010" spans="3:3" x14ac:dyDescent="0.2">
      <c r="C20010" s="301"/>
    </row>
    <row r="20011" spans="3:3" x14ac:dyDescent="0.2">
      <c r="C20011" s="13"/>
    </row>
    <row r="20012" spans="3:3" x14ac:dyDescent="0.2">
      <c r="C20012" s="13"/>
    </row>
    <row r="20013" spans="3:3" x14ac:dyDescent="0.2">
      <c r="C20013" s="301"/>
    </row>
    <row r="20014" spans="3:3" x14ac:dyDescent="0.2">
      <c r="C20014" s="301"/>
    </row>
    <row r="20015" spans="3:3" x14ac:dyDescent="0.2">
      <c r="C20015" s="13"/>
    </row>
    <row r="20016" spans="3:3" x14ac:dyDescent="0.2">
      <c r="C20016" s="13"/>
    </row>
    <row r="20017" spans="3:3" x14ac:dyDescent="0.2">
      <c r="C20017" s="301"/>
    </row>
    <row r="20018" spans="3:3" x14ac:dyDescent="0.2">
      <c r="C20018" s="301"/>
    </row>
    <row r="20019" spans="3:3" x14ac:dyDescent="0.2">
      <c r="C20019" s="13"/>
    </row>
    <row r="20020" spans="3:3" x14ac:dyDescent="0.2">
      <c r="C20020" s="13"/>
    </row>
    <row r="20021" spans="3:3" x14ac:dyDescent="0.2">
      <c r="C20021" s="301"/>
    </row>
    <row r="20022" spans="3:3" x14ac:dyDescent="0.2">
      <c r="C20022" s="301"/>
    </row>
    <row r="20023" spans="3:3" x14ac:dyDescent="0.2">
      <c r="C20023" s="13"/>
    </row>
    <row r="20024" spans="3:3" x14ac:dyDescent="0.2">
      <c r="C20024" s="13"/>
    </row>
    <row r="20025" spans="3:3" x14ac:dyDescent="0.2">
      <c r="C20025" s="301"/>
    </row>
    <row r="20026" spans="3:3" x14ac:dyDescent="0.2">
      <c r="C20026" s="301"/>
    </row>
    <row r="20027" spans="3:3" x14ac:dyDescent="0.2">
      <c r="C20027" s="13"/>
    </row>
    <row r="20028" spans="3:3" x14ac:dyDescent="0.2">
      <c r="C20028" s="13"/>
    </row>
    <row r="20029" spans="3:3" x14ac:dyDescent="0.2">
      <c r="C20029" s="301"/>
    </row>
    <row r="20030" spans="3:3" x14ac:dyDescent="0.2">
      <c r="C20030" s="301"/>
    </row>
    <row r="20031" spans="3:3" x14ac:dyDescent="0.2">
      <c r="C20031" s="13"/>
    </row>
    <row r="20032" spans="3:3" x14ac:dyDescent="0.2">
      <c r="C20032" s="13"/>
    </row>
    <row r="20033" spans="3:3" x14ac:dyDescent="0.2">
      <c r="C20033" s="301"/>
    </row>
    <row r="20034" spans="3:3" x14ac:dyDescent="0.2">
      <c r="C20034" s="301"/>
    </row>
    <row r="20035" spans="3:3" x14ac:dyDescent="0.2">
      <c r="C20035" s="13"/>
    </row>
    <row r="20036" spans="3:3" x14ac:dyDescent="0.2">
      <c r="C20036" s="13"/>
    </row>
    <row r="20037" spans="3:3" x14ac:dyDescent="0.2">
      <c r="C20037" s="301"/>
    </row>
    <row r="20038" spans="3:3" x14ac:dyDescent="0.2">
      <c r="C20038" s="301"/>
    </row>
    <row r="20039" spans="3:3" x14ac:dyDescent="0.2">
      <c r="C20039" s="13"/>
    </row>
    <row r="20040" spans="3:3" x14ac:dyDescent="0.2">
      <c r="C20040" s="13"/>
    </row>
    <row r="20041" spans="3:3" x14ac:dyDescent="0.2">
      <c r="C20041" s="301"/>
    </row>
    <row r="20042" spans="3:3" x14ac:dyDescent="0.2">
      <c r="C20042" s="301"/>
    </row>
    <row r="20043" spans="3:3" x14ac:dyDescent="0.2">
      <c r="C20043" s="13"/>
    </row>
    <row r="20044" spans="3:3" x14ac:dyDescent="0.2">
      <c r="C20044" s="13"/>
    </row>
    <row r="20045" spans="3:3" x14ac:dyDescent="0.2">
      <c r="C20045" s="301"/>
    </row>
    <row r="20046" spans="3:3" x14ac:dyDescent="0.2">
      <c r="C20046" s="301"/>
    </row>
    <row r="20047" spans="3:3" x14ac:dyDescent="0.2">
      <c r="C20047" s="13"/>
    </row>
    <row r="20048" spans="3:3" x14ac:dyDescent="0.2">
      <c r="C20048" s="13"/>
    </row>
    <row r="20049" spans="3:3" x14ac:dyDescent="0.2">
      <c r="C20049" s="301"/>
    </row>
    <row r="20050" spans="3:3" x14ac:dyDescent="0.2">
      <c r="C20050" s="301"/>
    </row>
    <row r="20051" spans="3:3" x14ac:dyDescent="0.2">
      <c r="C20051" s="13"/>
    </row>
    <row r="20052" spans="3:3" x14ac:dyDescent="0.2">
      <c r="C20052" s="13"/>
    </row>
    <row r="20053" spans="3:3" x14ac:dyDescent="0.2">
      <c r="C20053" s="301"/>
    </row>
    <row r="20054" spans="3:3" x14ac:dyDescent="0.2">
      <c r="C20054" s="301"/>
    </row>
    <row r="20055" spans="3:3" x14ac:dyDescent="0.2">
      <c r="C20055" s="13"/>
    </row>
    <row r="20056" spans="3:3" x14ac:dyDescent="0.2">
      <c r="C20056" s="13"/>
    </row>
    <row r="20057" spans="3:3" x14ac:dyDescent="0.2">
      <c r="C20057" s="301"/>
    </row>
    <row r="20058" spans="3:3" x14ac:dyDescent="0.2">
      <c r="C20058" s="301"/>
    </row>
    <row r="20059" spans="3:3" x14ac:dyDescent="0.2">
      <c r="C20059" s="13"/>
    </row>
    <row r="20060" spans="3:3" x14ac:dyDescent="0.2">
      <c r="C20060" s="13"/>
    </row>
    <row r="20061" spans="3:3" x14ac:dyDescent="0.2">
      <c r="C20061" s="301"/>
    </row>
    <row r="20062" spans="3:3" x14ac:dyDescent="0.2">
      <c r="C20062" s="301"/>
    </row>
    <row r="20063" spans="3:3" x14ac:dyDescent="0.2">
      <c r="C20063" s="13"/>
    </row>
    <row r="20064" spans="3:3" x14ac:dyDescent="0.2">
      <c r="C20064" s="13"/>
    </row>
    <row r="20065" spans="3:3" x14ac:dyDescent="0.2">
      <c r="C20065" s="301"/>
    </row>
    <row r="20066" spans="3:3" x14ac:dyDescent="0.2">
      <c r="C20066" s="301"/>
    </row>
    <row r="20067" spans="3:3" x14ac:dyDescent="0.2">
      <c r="C20067" s="13"/>
    </row>
    <row r="20068" spans="3:3" x14ac:dyDescent="0.2">
      <c r="C20068" s="13"/>
    </row>
    <row r="20069" spans="3:3" x14ac:dyDescent="0.2">
      <c r="C20069" s="301"/>
    </row>
    <row r="20070" spans="3:3" x14ac:dyDescent="0.2">
      <c r="C20070" s="301"/>
    </row>
    <row r="20071" spans="3:3" x14ac:dyDescent="0.2">
      <c r="C20071" s="13"/>
    </row>
    <row r="20072" spans="3:3" x14ac:dyDescent="0.2">
      <c r="C20072" s="13"/>
    </row>
    <row r="20073" spans="3:3" x14ac:dyDescent="0.2">
      <c r="C20073" s="301"/>
    </row>
    <row r="20074" spans="3:3" x14ac:dyDescent="0.2">
      <c r="C20074" s="301"/>
    </row>
    <row r="20075" spans="3:3" x14ac:dyDescent="0.2">
      <c r="C20075" s="13"/>
    </row>
    <row r="20076" spans="3:3" x14ac:dyDescent="0.2">
      <c r="C20076" s="13"/>
    </row>
    <row r="20077" spans="3:3" x14ac:dyDescent="0.2">
      <c r="C20077" s="301"/>
    </row>
    <row r="20078" spans="3:3" x14ac:dyDescent="0.2">
      <c r="C20078" s="301"/>
    </row>
    <row r="20079" spans="3:3" x14ac:dyDescent="0.2">
      <c r="C20079" s="13"/>
    </row>
    <row r="20080" spans="3:3" x14ac:dyDescent="0.2">
      <c r="C20080" s="13"/>
    </row>
    <row r="20081" spans="3:3" x14ac:dyDescent="0.2">
      <c r="C20081" s="301"/>
    </row>
    <row r="20082" spans="3:3" x14ac:dyDescent="0.2">
      <c r="C20082" s="301"/>
    </row>
    <row r="20083" spans="3:3" x14ac:dyDescent="0.2">
      <c r="C20083" s="13"/>
    </row>
    <row r="20084" spans="3:3" x14ac:dyDescent="0.2">
      <c r="C20084" s="13"/>
    </row>
    <row r="20085" spans="3:3" x14ac:dyDescent="0.2">
      <c r="C20085" s="301"/>
    </row>
    <row r="20086" spans="3:3" x14ac:dyDescent="0.2">
      <c r="C20086" s="301"/>
    </row>
    <row r="20087" spans="3:3" x14ac:dyDescent="0.2">
      <c r="C20087" s="13"/>
    </row>
    <row r="20088" spans="3:3" x14ac:dyDescent="0.2">
      <c r="C20088" s="13"/>
    </row>
    <row r="20089" spans="3:3" x14ac:dyDescent="0.2">
      <c r="C20089" s="301"/>
    </row>
    <row r="20090" spans="3:3" x14ac:dyDescent="0.2">
      <c r="C20090" s="301"/>
    </row>
    <row r="20091" spans="3:3" x14ac:dyDescent="0.2">
      <c r="C20091" s="13"/>
    </row>
    <row r="20092" spans="3:3" x14ac:dyDescent="0.2">
      <c r="C20092" s="13"/>
    </row>
    <row r="20093" spans="3:3" x14ac:dyDescent="0.2">
      <c r="C20093" s="301"/>
    </row>
    <row r="20094" spans="3:3" x14ac:dyDescent="0.2">
      <c r="C20094" s="301"/>
    </row>
    <row r="20095" spans="3:3" x14ac:dyDescent="0.2">
      <c r="C20095" s="13"/>
    </row>
    <row r="20096" spans="3:3" x14ac:dyDescent="0.2">
      <c r="C20096" s="13"/>
    </row>
    <row r="20097" spans="3:3" x14ac:dyDescent="0.2">
      <c r="C20097" s="301"/>
    </row>
    <row r="20098" spans="3:3" x14ac:dyDescent="0.2">
      <c r="C20098" s="301"/>
    </row>
    <row r="20099" spans="3:3" x14ac:dyDescent="0.2">
      <c r="C20099" s="13"/>
    </row>
    <row r="20100" spans="3:3" x14ac:dyDescent="0.2">
      <c r="C20100" s="13"/>
    </row>
    <row r="20101" spans="3:3" x14ac:dyDescent="0.2">
      <c r="C20101" s="301"/>
    </row>
    <row r="20102" spans="3:3" x14ac:dyDescent="0.2">
      <c r="C20102" s="301"/>
    </row>
    <row r="20103" spans="3:3" x14ac:dyDescent="0.2">
      <c r="C20103" s="13"/>
    </row>
    <row r="20104" spans="3:3" x14ac:dyDescent="0.2">
      <c r="C20104" s="13"/>
    </row>
    <row r="20105" spans="3:3" x14ac:dyDescent="0.2">
      <c r="C20105" s="301"/>
    </row>
    <row r="20106" spans="3:3" x14ac:dyDescent="0.2">
      <c r="C20106" s="301"/>
    </row>
    <row r="20107" spans="3:3" x14ac:dyDescent="0.2">
      <c r="C20107" s="13"/>
    </row>
    <row r="20108" spans="3:3" x14ac:dyDescent="0.2">
      <c r="C20108" s="13"/>
    </row>
    <row r="20109" spans="3:3" x14ac:dyDescent="0.2">
      <c r="C20109" s="301"/>
    </row>
    <row r="20110" spans="3:3" x14ac:dyDescent="0.2">
      <c r="C20110" s="301"/>
    </row>
    <row r="20111" spans="3:3" x14ac:dyDescent="0.2">
      <c r="C20111" s="13"/>
    </row>
    <row r="20112" spans="3:3" x14ac:dyDescent="0.2">
      <c r="C20112" s="13"/>
    </row>
    <row r="20113" spans="3:3" x14ac:dyDescent="0.2">
      <c r="C20113" s="301"/>
    </row>
    <row r="20114" spans="3:3" x14ac:dyDescent="0.2">
      <c r="C20114" s="301"/>
    </row>
    <row r="20115" spans="3:3" x14ac:dyDescent="0.2">
      <c r="C20115" s="13"/>
    </row>
    <row r="20116" spans="3:3" x14ac:dyDescent="0.2">
      <c r="C20116" s="13"/>
    </row>
    <row r="20117" spans="3:3" x14ac:dyDescent="0.2">
      <c r="C20117" s="301"/>
    </row>
    <row r="20118" spans="3:3" x14ac:dyDescent="0.2">
      <c r="C20118" s="301"/>
    </row>
    <row r="20119" spans="3:3" x14ac:dyDescent="0.2">
      <c r="C20119" s="13"/>
    </row>
    <row r="20120" spans="3:3" x14ac:dyDescent="0.2">
      <c r="C20120" s="13"/>
    </row>
    <row r="20121" spans="3:3" x14ac:dyDescent="0.2">
      <c r="C20121" s="301"/>
    </row>
    <row r="20122" spans="3:3" x14ac:dyDescent="0.2">
      <c r="C20122" s="301"/>
    </row>
    <row r="20123" spans="3:3" x14ac:dyDescent="0.2">
      <c r="C20123" s="13"/>
    </row>
    <row r="20124" spans="3:3" x14ac:dyDescent="0.2">
      <c r="C20124" s="13"/>
    </row>
    <row r="20125" spans="3:3" x14ac:dyDescent="0.2">
      <c r="C20125" s="301"/>
    </row>
    <row r="20126" spans="3:3" x14ac:dyDescent="0.2">
      <c r="C20126" s="301"/>
    </row>
    <row r="20127" spans="3:3" x14ac:dyDescent="0.2">
      <c r="C20127" s="13"/>
    </row>
    <row r="20128" spans="3:3" x14ac:dyDescent="0.2">
      <c r="C20128" s="13"/>
    </row>
    <row r="20129" spans="3:3" x14ac:dyDescent="0.2">
      <c r="C20129" s="301"/>
    </row>
    <row r="20130" spans="3:3" x14ac:dyDescent="0.2">
      <c r="C20130" s="301"/>
    </row>
    <row r="20131" spans="3:3" x14ac:dyDescent="0.2">
      <c r="C20131" s="13"/>
    </row>
    <row r="20132" spans="3:3" x14ac:dyDescent="0.2">
      <c r="C20132" s="13"/>
    </row>
    <row r="20133" spans="3:3" x14ac:dyDescent="0.2">
      <c r="C20133" s="301"/>
    </row>
    <row r="20134" spans="3:3" x14ac:dyDescent="0.2">
      <c r="C20134" s="301"/>
    </row>
    <row r="20135" spans="3:3" x14ac:dyDescent="0.2">
      <c r="C20135" s="13"/>
    </row>
    <row r="20136" spans="3:3" x14ac:dyDescent="0.2">
      <c r="C20136" s="13"/>
    </row>
    <row r="20137" spans="3:3" x14ac:dyDescent="0.2">
      <c r="C20137" s="301"/>
    </row>
    <row r="20138" spans="3:3" x14ac:dyDescent="0.2">
      <c r="C20138" s="301"/>
    </row>
    <row r="20139" spans="3:3" x14ac:dyDescent="0.2">
      <c r="C20139" s="13"/>
    </row>
    <row r="20140" spans="3:3" x14ac:dyDescent="0.2">
      <c r="C20140" s="13"/>
    </row>
    <row r="20141" spans="3:3" x14ac:dyDescent="0.2">
      <c r="C20141" s="301"/>
    </row>
    <row r="20142" spans="3:3" x14ac:dyDescent="0.2">
      <c r="C20142" s="301"/>
    </row>
    <row r="20143" spans="3:3" x14ac:dyDescent="0.2">
      <c r="C20143" s="13"/>
    </row>
    <row r="20144" spans="3:3" x14ac:dyDescent="0.2">
      <c r="C20144" s="13"/>
    </row>
    <row r="20145" spans="3:3" x14ac:dyDescent="0.2">
      <c r="C20145" s="301"/>
    </row>
    <row r="20146" spans="3:3" x14ac:dyDescent="0.2">
      <c r="C20146" s="301"/>
    </row>
    <row r="20147" spans="3:3" x14ac:dyDescent="0.2">
      <c r="C20147" s="13"/>
    </row>
    <row r="20148" spans="3:3" x14ac:dyDescent="0.2">
      <c r="C20148" s="13"/>
    </row>
    <row r="20149" spans="3:3" x14ac:dyDescent="0.2">
      <c r="C20149" s="301"/>
    </row>
    <row r="20150" spans="3:3" x14ac:dyDescent="0.2">
      <c r="C20150" s="301"/>
    </row>
    <row r="20151" spans="3:3" x14ac:dyDescent="0.2">
      <c r="C20151" s="13"/>
    </row>
    <row r="20152" spans="3:3" x14ac:dyDescent="0.2">
      <c r="C20152" s="13"/>
    </row>
    <row r="20153" spans="3:3" x14ac:dyDescent="0.2">
      <c r="C20153" s="301"/>
    </row>
    <row r="20154" spans="3:3" x14ac:dyDescent="0.2">
      <c r="C20154" s="301"/>
    </row>
    <row r="20155" spans="3:3" x14ac:dyDescent="0.2">
      <c r="C20155" s="13"/>
    </row>
    <row r="20156" spans="3:3" x14ac:dyDescent="0.2">
      <c r="C20156" s="13"/>
    </row>
    <row r="20157" spans="3:3" x14ac:dyDescent="0.2">
      <c r="C20157" s="301"/>
    </row>
    <row r="20158" spans="3:3" x14ac:dyDescent="0.2">
      <c r="C20158" s="301"/>
    </row>
    <row r="20159" spans="3:3" x14ac:dyDescent="0.2">
      <c r="C20159" s="13"/>
    </row>
    <row r="20160" spans="3:3" x14ac:dyDescent="0.2">
      <c r="C20160" s="13"/>
    </row>
    <row r="20161" spans="3:3" x14ac:dyDescent="0.2">
      <c r="C20161" s="301"/>
    </row>
    <row r="20162" spans="3:3" x14ac:dyDescent="0.2">
      <c r="C20162" s="301"/>
    </row>
    <row r="20163" spans="3:3" x14ac:dyDescent="0.2">
      <c r="C20163" s="13"/>
    </row>
    <row r="20164" spans="3:3" x14ac:dyDescent="0.2">
      <c r="C20164" s="13"/>
    </row>
    <row r="20165" spans="3:3" x14ac:dyDescent="0.2">
      <c r="C20165" s="301"/>
    </row>
    <row r="20166" spans="3:3" x14ac:dyDescent="0.2">
      <c r="C20166" s="301"/>
    </row>
    <row r="20167" spans="3:3" x14ac:dyDescent="0.2">
      <c r="C20167" s="13"/>
    </row>
    <row r="20168" spans="3:3" x14ac:dyDescent="0.2">
      <c r="C20168" s="13"/>
    </row>
    <row r="20169" spans="3:3" x14ac:dyDescent="0.2">
      <c r="C20169" s="301"/>
    </row>
    <row r="20170" spans="3:3" x14ac:dyDescent="0.2">
      <c r="C20170" s="301"/>
    </row>
    <row r="20171" spans="3:3" x14ac:dyDescent="0.2">
      <c r="C20171" s="13"/>
    </row>
    <row r="20172" spans="3:3" x14ac:dyDescent="0.2">
      <c r="C20172" s="13"/>
    </row>
    <row r="20173" spans="3:3" x14ac:dyDescent="0.2">
      <c r="C20173" s="301"/>
    </row>
    <row r="20174" spans="3:3" x14ac:dyDescent="0.2">
      <c r="C20174" s="301"/>
    </row>
    <row r="20175" spans="3:3" x14ac:dyDescent="0.2">
      <c r="C20175" s="13"/>
    </row>
    <row r="20176" spans="3:3" x14ac:dyDescent="0.2">
      <c r="C20176" s="13"/>
    </row>
    <row r="20177" spans="3:3" x14ac:dyDescent="0.2">
      <c r="C20177" s="301"/>
    </row>
    <row r="20178" spans="3:3" x14ac:dyDescent="0.2">
      <c r="C20178" s="301"/>
    </row>
    <row r="20179" spans="3:3" x14ac:dyDescent="0.2">
      <c r="C20179" s="13"/>
    </row>
    <row r="20180" spans="3:3" x14ac:dyDescent="0.2">
      <c r="C20180" s="13"/>
    </row>
    <row r="20181" spans="3:3" x14ac:dyDescent="0.2">
      <c r="C20181" s="301"/>
    </row>
    <row r="20182" spans="3:3" x14ac:dyDescent="0.2">
      <c r="C20182" s="301"/>
    </row>
    <row r="20183" spans="3:3" x14ac:dyDescent="0.2">
      <c r="C20183" s="13"/>
    </row>
    <row r="20184" spans="3:3" x14ac:dyDescent="0.2">
      <c r="C20184" s="13"/>
    </row>
    <row r="20185" spans="3:3" x14ac:dyDescent="0.2">
      <c r="C20185" s="301"/>
    </row>
    <row r="20186" spans="3:3" x14ac:dyDescent="0.2">
      <c r="C20186" s="301"/>
    </row>
    <row r="20187" spans="3:3" x14ac:dyDescent="0.2">
      <c r="C20187" s="13"/>
    </row>
    <row r="20188" spans="3:3" x14ac:dyDescent="0.2">
      <c r="C20188" s="13"/>
    </row>
    <row r="20189" spans="3:3" x14ac:dyDescent="0.2">
      <c r="C20189" s="301"/>
    </row>
    <row r="20190" spans="3:3" x14ac:dyDescent="0.2">
      <c r="C20190" s="301"/>
    </row>
    <row r="20191" spans="3:3" x14ac:dyDescent="0.2">
      <c r="C20191" s="13"/>
    </row>
    <row r="20192" spans="3:3" x14ac:dyDescent="0.2">
      <c r="C20192" s="13"/>
    </row>
    <row r="20193" spans="3:3" x14ac:dyDescent="0.2">
      <c r="C20193" s="301"/>
    </row>
    <row r="20194" spans="3:3" x14ac:dyDescent="0.2">
      <c r="C20194" s="301"/>
    </row>
    <row r="20195" spans="3:3" x14ac:dyDescent="0.2">
      <c r="C20195" s="13"/>
    </row>
    <row r="20196" spans="3:3" x14ac:dyDescent="0.2">
      <c r="C20196" s="13"/>
    </row>
    <row r="20197" spans="3:3" x14ac:dyDescent="0.2">
      <c r="C20197" s="301"/>
    </row>
    <row r="20198" spans="3:3" x14ac:dyDescent="0.2">
      <c r="C20198" s="301"/>
    </row>
    <row r="20199" spans="3:3" x14ac:dyDescent="0.2">
      <c r="C20199" s="13"/>
    </row>
    <row r="20200" spans="3:3" x14ac:dyDescent="0.2">
      <c r="C20200" s="13"/>
    </row>
    <row r="20201" spans="3:3" x14ac:dyDescent="0.2">
      <c r="C20201" s="301"/>
    </row>
    <row r="20202" spans="3:3" x14ac:dyDescent="0.2">
      <c r="C20202" s="301"/>
    </row>
    <row r="20203" spans="3:3" x14ac:dyDescent="0.2">
      <c r="C20203" s="13"/>
    </row>
    <row r="20204" spans="3:3" x14ac:dyDescent="0.2">
      <c r="C20204" s="13"/>
    </row>
    <row r="20205" spans="3:3" x14ac:dyDescent="0.2">
      <c r="C20205" s="301"/>
    </row>
    <row r="20206" spans="3:3" x14ac:dyDescent="0.2">
      <c r="C20206" s="301"/>
    </row>
    <row r="20207" spans="3:3" x14ac:dyDescent="0.2">
      <c r="C20207" s="13"/>
    </row>
    <row r="20208" spans="3:3" x14ac:dyDescent="0.2">
      <c r="C20208" s="13"/>
    </row>
    <row r="20209" spans="3:3" x14ac:dyDescent="0.2">
      <c r="C20209" s="301"/>
    </row>
    <row r="20210" spans="3:3" x14ac:dyDescent="0.2">
      <c r="C20210" s="301"/>
    </row>
    <row r="20211" spans="3:3" x14ac:dyDescent="0.2">
      <c r="C20211" s="13"/>
    </row>
    <row r="20212" spans="3:3" x14ac:dyDescent="0.2">
      <c r="C20212" s="13"/>
    </row>
    <row r="20213" spans="3:3" x14ac:dyDescent="0.2">
      <c r="C20213" s="301"/>
    </row>
    <row r="20214" spans="3:3" x14ac:dyDescent="0.2">
      <c r="C20214" s="301"/>
    </row>
    <row r="20215" spans="3:3" x14ac:dyDescent="0.2">
      <c r="C20215" s="13"/>
    </row>
    <row r="20216" spans="3:3" x14ac:dyDescent="0.2">
      <c r="C20216" s="13"/>
    </row>
    <row r="20217" spans="3:3" x14ac:dyDescent="0.2">
      <c r="C20217" s="301"/>
    </row>
    <row r="20218" spans="3:3" x14ac:dyDescent="0.2">
      <c r="C20218" s="301"/>
    </row>
    <row r="20219" spans="3:3" x14ac:dyDescent="0.2">
      <c r="C20219" s="13"/>
    </row>
    <row r="20220" spans="3:3" x14ac:dyDescent="0.2">
      <c r="C20220" s="13"/>
    </row>
    <row r="20221" spans="3:3" x14ac:dyDescent="0.2">
      <c r="C20221" s="301"/>
    </row>
    <row r="20222" spans="3:3" x14ac:dyDescent="0.2">
      <c r="C20222" s="301"/>
    </row>
    <row r="20223" spans="3:3" x14ac:dyDescent="0.2">
      <c r="C20223" s="13"/>
    </row>
    <row r="20224" spans="3:3" x14ac:dyDescent="0.2">
      <c r="C20224" s="13"/>
    </row>
    <row r="20225" spans="3:3" x14ac:dyDescent="0.2">
      <c r="C20225" s="301"/>
    </row>
    <row r="20226" spans="3:3" x14ac:dyDescent="0.2">
      <c r="C20226" s="301"/>
    </row>
    <row r="20227" spans="3:3" x14ac:dyDescent="0.2">
      <c r="C20227" s="13"/>
    </row>
    <row r="20228" spans="3:3" x14ac:dyDescent="0.2">
      <c r="C20228" s="13"/>
    </row>
    <row r="20229" spans="3:3" x14ac:dyDescent="0.2">
      <c r="C20229" s="301"/>
    </row>
    <row r="20230" spans="3:3" x14ac:dyDescent="0.2">
      <c r="C20230" s="301"/>
    </row>
    <row r="20231" spans="3:3" x14ac:dyDescent="0.2">
      <c r="C20231" s="13"/>
    </row>
    <row r="20232" spans="3:3" x14ac:dyDescent="0.2">
      <c r="C20232" s="13"/>
    </row>
    <row r="20233" spans="3:3" x14ac:dyDescent="0.2">
      <c r="C20233" s="301"/>
    </row>
    <row r="20234" spans="3:3" x14ac:dyDescent="0.2">
      <c r="C20234" s="301"/>
    </row>
    <row r="20235" spans="3:3" x14ac:dyDescent="0.2">
      <c r="C20235" s="13"/>
    </row>
    <row r="20236" spans="3:3" x14ac:dyDescent="0.2">
      <c r="C20236" s="13"/>
    </row>
    <row r="20237" spans="3:3" x14ac:dyDescent="0.2">
      <c r="C20237" s="301"/>
    </row>
    <row r="20238" spans="3:3" x14ac:dyDescent="0.2">
      <c r="C20238" s="301"/>
    </row>
    <row r="20239" spans="3:3" x14ac:dyDescent="0.2">
      <c r="C20239" s="13"/>
    </row>
    <row r="20240" spans="3:3" x14ac:dyDescent="0.2">
      <c r="C20240" s="13"/>
    </row>
    <row r="20241" spans="3:3" x14ac:dyDescent="0.2">
      <c r="C20241" s="301"/>
    </row>
    <row r="20242" spans="3:3" x14ac:dyDescent="0.2">
      <c r="C20242" s="301"/>
    </row>
    <row r="20243" spans="3:3" x14ac:dyDescent="0.2">
      <c r="C20243" s="13"/>
    </row>
    <row r="20244" spans="3:3" x14ac:dyDescent="0.2">
      <c r="C20244" s="13"/>
    </row>
    <row r="20245" spans="3:3" x14ac:dyDescent="0.2">
      <c r="C20245" s="301"/>
    </row>
    <row r="20246" spans="3:3" x14ac:dyDescent="0.2">
      <c r="C20246" s="301"/>
    </row>
    <row r="20247" spans="3:3" x14ac:dyDescent="0.2">
      <c r="C20247" s="13"/>
    </row>
    <row r="20248" spans="3:3" x14ac:dyDescent="0.2">
      <c r="C20248" s="13"/>
    </row>
    <row r="20249" spans="3:3" x14ac:dyDescent="0.2">
      <c r="C20249" s="301"/>
    </row>
    <row r="20250" spans="3:3" x14ac:dyDescent="0.2">
      <c r="C20250" s="301"/>
    </row>
    <row r="20251" spans="3:3" x14ac:dyDescent="0.2">
      <c r="C20251" s="13"/>
    </row>
    <row r="20252" spans="3:3" x14ac:dyDescent="0.2">
      <c r="C20252" s="13"/>
    </row>
    <row r="20253" spans="3:3" x14ac:dyDescent="0.2">
      <c r="C20253" s="301"/>
    </row>
    <row r="20254" spans="3:3" x14ac:dyDescent="0.2">
      <c r="C20254" s="301"/>
    </row>
    <row r="20255" spans="3:3" x14ac:dyDescent="0.2">
      <c r="C20255" s="13"/>
    </row>
    <row r="20256" spans="3:3" x14ac:dyDescent="0.2">
      <c r="C20256" s="13"/>
    </row>
    <row r="20257" spans="3:3" x14ac:dyDescent="0.2">
      <c r="C20257" s="301"/>
    </row>
    <row r="20258" spans="3:3" x14ac:dyDescent="0.2">
      <c r="C20258" s="301"/>
    </row>
    <row r="20259" spans="3:3" x14ac:dyDescent="0.2">
      <c r="C20259" s="13"/>
    </row>
    <row r="20260" spans="3:3" x14ac:dyDescent="0.2">
      <c r="C20260" s="13"/>
    </row>
    <row r="20261" spans="3:3" x14ac:dyDescent="0.2">
      <c r="C20261" s="301"/>
    </row>
    <row r="20262" spans="3:3" x14ac:dyDescent="0.2">
      <c r="C20262" s="301"/>
    </row>
    <row r="20263" spans="3:3" x14ac:dyDescent="0.2">
      <c r="C20263" s="13"/>
    </row>
    <row r="20264" spans="3:3" x14ac:dyDescent="0.2">
      <c r="C20264" s="13"/>
    </row>
    <row r="20265" spans="3:3" x14ac:dyDescent="0.2">
      <c r="C20265" s="301"/>
    </row>
    <row r="20266" spans="3:3" x14ac:dyDescent="0.2">
      <c r="C20266" s="301"/>
    </row>
    <row r="20267" spans="3:3" x14ac:dyDescent="0.2">
      <c r="C20267" s="13"/>
    </row>
    <row r="20268" spans="3:3" x14ac:dyDescent="0.2">
      <c r="C20268" s="13"/>
    </row>
    <row r="20269" spans="3:3" x14ac:dyDescent="0.2">
      <c r="C20269" s="301"/>
    </row>
    <row r="20270" spans="3:3" x14ac:dyDescent="0.2">
      <c r="C20270" s="301"/>
    </row>
    <row r="20271" spans="3:3" x14ac:dyDescent="0.2">
      <c r="C20271" s="13"/>
    </row>
    <row r="20272" spans="3:3" x14ac:dyDescent="0.2">
      <c r="C20272" s="13"/>
    </row>
    <row r="20273" spans="3:3" x14ac:dyDescent="0.2">
      <c r="C20273" s="301"/>
    </row>
    <row r="20274" spans="3:3" x14ac:dyDescent="0.2">
      <c r="C20274" s="301"/>
    </row>
    <row r="20275" spans="3:3" x14ac:dyDescent="0.2">
      <c r="C20275" s="13"/>
    </row>
    <row r="20276" spans="3:3" x14ac:dyDescent="0.2">
      <c r="C20276" s="13"/>
    </row>
    <row r="20277" spans="3:3" x14ac:dyDescent="0.2">
      <c r="C20277" s="301"/>
    </row>
    <row r="20278" spans="3:3" x14ac:dyDescent="0.2">
      <c r="C20278" s="301"/>
    </row>
    <row r="20279" spans="3:3" x14ac:dyDescent="0.2">
      <c r="C20279" s="13"/>
    </row>
    <row r="20280" spans="3:3" x14ac:dyDescent="0.2">
      <c r="C20280" s="13"/>
    </row>
    <row r="20281" spans="3:3" x14ac:dyDescent="0.2">
      <c r="C20281" s="301"/>
    </row>
    <row r="20282" spans="3:3" x14ac:dyDescent="0.2">
      <c r="C20282" s="301"/>
    </row>
    <row r="20283" spans="3:3" x14ac:dyDescent="0.2">
      <c r="C20283" s="13"/>
    </row>
    <row r="20284" spans="3:3" x14ac:dyDescent="0.2">
      <c r="C20284" s="13"/>
    </row>
    <row r="20285" spans="3:3" x14ac:dyDescent="0.2">
      <c r="C20285" s="301"/>
    </row>
    <row r="20286" spans="3:3" x14ac:dyDescent="0.2">
      <c r="C20286" s="301"/>
    </row>
    <row r="20287" spans="3:3" x14ac:dyDescent="0.2">
      <c r="C20287" s="13"/>
    </row>
    <row r="20288" spans="3:3" x14ac:dyDescent="0.2">
      <c r="C20288" s="13"/>
    </row>
    <row r="20289" spans="3:3" x14ac:dyDescent="0.2">
      <c r="C20289" s="301"/>
    </row>
    <row r="20290" spans="3:3" x14ac:dyDescent="0.2">
      <c r="C20290" s="301"/>
    </row>
    <row r="20291" spans="3:3" x14ac:dyDescent="0.2">
      <c r="C20291" s="13"/>
    </row>
    <row r="20292" spans="3:3" x14ac:dyDescent="0.2">
      <c r="C20292" s="13"/>
    </row>
    <row r="20293" spans="3:3" x14ac:dyDescent="0.2">
      <c r="C20293" s="301"/>
    </row>
    <row r="20294" spans="3:3" x14ac:dyDescent="0.2">
      <c r="C20294" s="301"/>
    </row>
    <row r="20295" spans="3:3" x14ac:dyDescent="0.2">
      <c r="C20295" s="13"/>
    </row>
    <row r="20296" spans="3:3" x14ac:dyDescent="0.2">
      <c r="C20296" s="13"/>
    </row>
    <row r="20297" spans="3:3" x14ac:dyDescent="0.2">
      <c r="C20297" s="301"/>
    </row>
    <row r="20298" spans="3:3" x14ac:dyDescent="0.2">
      <c r="C20298" s="301"/>
    </row>
    <row r="20299" spans="3:3" x14ac:dyDescent="0.2">
      <c r="C20299" s="13"/>
    </row>
    <row r="20300" spans="3:3" x14ac:dyDescent="0.2">
      <c r="C20300" s="13"/>
    </row>
    <row r="20301" spans="3:3" x14ac:dyDescent="0.2">
      <c r="C20301" s="301"/>
    </row>
    <row r="20302" spans="3:3" x14ac:dyDescent="0.2">
      <c r="C20302" s="301"/>
    </row>
    <row r="20303" spans="3:3" x14ac:dyDescent="0.2">
      <c r="C20303" s="13"/>
    </row>
    <row r="20304" spans="3:3" x14ac:dyDescent="0.2">
      <c r="C20304" s="13"/>
    </row>
    <row r="20305" spans="3:3" x14ac:dyDescent="0.2">
      <c r="C20305" s="301"/>
    </row>
    <row r="20306" spans="3:3" x14ac:dyDescent="0.2">
      <c r="C20306" s="301"/>
    </row>
    <row r="20307" spans="3:3" x14ac:dyDescent="0.2">
      <c r="C20307" s="13"/>
    </row>
    <row r="20308" spans="3:3" x14ac:dyDescent="0.2">
      <c r="C20308" s="13"/>
    </row>
    <row r="20309" spans="3:3" x14ac:dyDescent="0.2">
      <c r="C20309" s="301"/>
    </row>
    <row r="20310" spans="3:3" x14ac:dyDescent="0.2">
      <c r="C20310" s="301"/>
    </row>
    <row r="20311" spans="3:3" x14ac:dyDescent="0.2">
      <c r="C20311" s="13"/>
    </row>
    <row r="20312" spans="3:3" x14ac:dyDescent="0.2">
      <c r="C20312" s="13"/>
    </row>
    <row r="20313" spans="3:3" x14ac:dyDescent="0.2">
      <c r="C20313" s="301"/>
    </row>
    <row r="20314" spans="3:3" x14ac:dyDescent="0.2">
      <c r="C20314" s="301"/>
    </row>
    <row r="20315" spans="3:3" x14ac:dyDescent="0.2">
      <c r="C20315" s="13"/>
    </row>
    <row r="20316" spans="3:3" x14ac:dyDescent="0.2">
      <c r="C20316" s="13"/>
    </row>
    <row r="20317" spans="3:3" x14ac:dyDescent="0.2">
      <c r="C20317" s="301"/>
    </row>
    <row r="20318" spans="3:3" x14ac:dyDescent="0.2">
      <c r="C20318" s="301"/>
    </row>
    <row r="20319" spans="3:3" x14ac:dyDescent="0.2">
      <c r="C20319" s="13"/>
    </row>
    <row r="20320" spans="3:3" x14ac:dyDescent="0.2">
      <c r="C20320" s="13"/>
    </row>
    <row r="20321" spans="3:3" x14ac:dyDescent="0.2">
      <c r="C20321" s="301"/>
    </row>
    <row r="20322" spans="3:3" x14ac:dyDescent="0.2">
      <c r="C20322" s="301"/>
    </row>
    <row r="20323" spans="3:3" x14ac:dyDescent="0.2">
      <c r="C20323" s="13"/>
    </row>
    <row r="20324" spans="3:3" x14ac:dyDescent="0.2">
      <c r="C20324" s="13"/>
    </row>
    <row r="20325" spans="3:3" x14ac:dyDescent="0.2">
      <c r="C20325" s="301"/>
    </row>
    <row r="20326" spans="3:3" x14ac:dyDescent="0.2">
      <c r="C20326" s="301"/>
    </row>
    <row r="20327" spans="3:3" x14ac:dyDescent="0.2">
      <c r="C20327" s="13"/>
    </row>
    <row r="20328" spans="3:3" x14ac:dyDescent="0.2">
      <c r="C20328" s="13"/>
    </row>
    <row r="20329" spans="3:3" x14ac:dyDescent="0.2">
      <c r="C20329" s="301"/>
    </row>
    <row r="20330" spans="3:3" x14ac:dyDescent="0.2">
      <c r="C20330" s="301"/>
    </row>
    <row r="20331" spans="3:3" x14ac:dyDescent="0.2">
      <c r="C20331" s="13"/>
    </row>
    <row r="20332" spans="3:3" x14ac:dyDescent="0.2">
      <c r="C20332" s="13"/>
    </row>
    <row r="20333" spans="3:3" x14ac:dyDescent="0.2">
      <c r="C20333" s="301"/>
    </row>
    <row r="20334" spans="3:3" x14ac:dyDescent="0.2">
      <c r="C20334" s="301"/>
    </row>
    <row r="20335" spans="3:3" x14ac:dyDescent="0.2">
      <c r="C20335" s="13"/>
    </row>
    <row r="20336" spans="3:3" x14ac:dyDescent="0.2">
      <c r="C20336" s="13"/>
    </row>
    <row r="20337" spans="3:3" x14ac:dyDescent="0.2">
      <c r="C20337" s="301"/>
    </row>
    <row r="20338" spans="3:3" x14ac:dyDescent="0.2">
      <c r="C20338" s="301"/>
    </row>
    <row r="20339" spans="3:3" x14ac:dyDescent="0.2">
      <c r="C20339" s="13"/>
    </row>
    <row r="20340" spans="3:3" x14ac:dyDescent="0.2">
      <c r="C20340" s="13"/>
    </row>
    <row r="20341" spans="3:3" x14ac:dyDescent="0.2">
      <c r="C20341" s="301"/>
    </row>
    <row r="20342" spans="3:3" x14ac:dyDescent="0.2">
      <c r="C20342" s="301"/>
    </row>
    <row r="20343" spans="3:3" x14ac:dyDescent="0.2">
      <c r="C20343" s="13"/>
    </row>
    <row r="20344" spans="3:3" x14ac:dyDescent="0.2">
      <c r="C20344" s="13"/>
    </row>
    <row r="20345" spans="3:3" x14ac:dyDescent="0.2">
      <c r="C20345" s="301"/>
    </row>
    <row r="20346" spans="3:3" x14ac:dyDescent="0.2">
      <c r="C20346" s="301"/>
    </row>
    <row r="20347" spans="3:3" x14ac:dyDescent="0.2">
      <c r="C20347" s="13"/>
    </row>
    <row r="20348" spans="3:3" x14ac:dyDescent="0.2">
      <c r="C20348" s="13"/>
    </row>
    <row r="20349" spans="3:3" x14ac:dyDescent="0.2">
      <c r="C20349" s="301"/>
    </row>
    <row r="20350" spans="3:3" x14ac:dyDescent="0.2">
      <c r="C20350" s="301"/>
    </row>
    <row r="20351" spans="3:3" x14ac:dyDescent="0.2">
      <c r="C20351" s="13"/>
    </row>
    <row r="20352" spans="3:3" x14ac:dyDescent="0.2">
      <c r="C20352" s="13"/>
    </row>
    <row r="20353" spans="3:3" x14ac:dyDescent="0.2">
      <c r="C20353" s="301"/>
    </row>
    <row r="20354" spans="3:3" x14ac:dyDescent="0.2">
      <c r="C20354" s="301"/>
    </row>
    <row r="20355" spans="3:3" x14ac:dyDescent="0.2">
      <c r="C20355" s="13"/>
    </row>
    <row r="20356" spans="3:3" x14ac:dyDescent="0.2">
      <c r="C20356" s="13"/>
    </row>
    <row r="20357" spans="3:3" x14ac:dyDescent="0.2">
      <c r="C20357" s="301"/>
    </row>
    <row r="20358" spans="3:3" x14ac:dyDescent="0.2">
      <c r="C20358" s="301"/>
    </row>
    <row r="20359" spans="3:3" x14ac:dyDescent="0.2">
      <c r="C20359" s="13"/>
    </row>
    <row r="20360" spans="3:3" x14ac:dyDescent="0.2">
      <c r="C20360" s="13"/>
    </row>
    <row r="20361" spans="3:3" x14ac:dyDescent="0.2">
      <c r="C20361" s="301"/>
    </row>
    <row r="20362" spans="3:3" x14ac:dyDescent="0.2">
      <c r="C20362" s="301"/>
    </row>
    <row r="20363" spans="3:3" x14ac:dyDescent="0.2">
      <c r="C20363" s="13"/>
    </row>
    <row r="20364" spans="3:3" x14ac:dyDescent="0.2">
      <c r="C20364" s="13"/>
    </row>
    <row r="20365" spans="3:3" x14ac:dyDescent="0.2">
      <c r="C20365" s="301"/>
    </row>
    <row r="20366" spans="3:3" x14ac:dyDescent="0.2">
      <c r="C20366" s="301"/>
    </row>
    <row r="20367" spans="3:3" x14ac:dyDescent="0.2">
      <c r="C20367" s="13"/>
    </row>
    <row r="20368" spans="3:3" x14ac:dyDescent="0.2">
      <c r="C20368" s="13"/>
    </row>
    <row r="20369" spans="3:3" x14ac:dyDescent="0.2">
      <c r="C20369" s="301"/>
    </row>
    <row r="20370" spans="3:3" x14ac:dyDescent="0.2">
      <c r="C20370" s="301"/>
    </row>
    <row r="20371" spans="3:3" x14ac:dyDescent="0.2">
      <c r="C20371" s="13"/>
    </row>
    <row r="20372" spans="3:3" x14ac:dyDescent="0.2">
      <c r="C20372" s="13"/>
    </row>
    <row r="20373" spans="3:3" x14ac:dyDescent="0.2">
      <c r="C20373" s="301"/>
    </row>
    <row r="20374" spans="3:3" x14ac:dyDescent="0.2">
      <c r="C20374" s="301"/>
    </row>
    <row r="20375" spans="3:3" x14ac:dyDescent="0.2">
      <c r="C20375" s="13"/>
    </row>
    <row r="20376" spans="3:3" x14ac:dyDescent="0.2">
      <c r="C20376" s="13"/>
    </row>
    <row r="20377" spans="3:3" x14ac:dyDescent="0.2">
      <c r="C20377" s="301"/>
    </row>
    <row r="20378" spans="3:3" x14ac:dyDescent="0.2">
      <c r="C20378" s="301"/>
    </row>
    <row r="20379" spans="3:3" x14ac:dyDescent="0.2">
      <c r="C20379" s="13"/>
    </row>
    <row r="20380" spans="3:3" x14ac:dyDescent="0.2">
      <c r="C20380" s="13"/>
    </row>
    <row r="20381" spans="3:3" x14ac:dyDescent="0.2">
      <c r="C20381" s="301"/>
    </row>
    <row r="20382" spans="3:3" x14ac:dyDescent="0.2">
      <c r="C20382" s="301"/>
    </row>
    <row r="20383" spans="3:3" x14ac:dyDescent="0.2">
      <c r="C20383" s="13"/>
    </row>
    <row r="20384" spans="3:3" x14ac:dyDescent="0.2">
      <c r="C20384" s="13"/>
    </row>
    <row r="20385" spans="3:3" x14ac:dyDescent="0.2">
      <c r="C20385" s="301"/>
    </row>
    <row r="20386" spans="3:3" x14ac:dyDescent="0.2">
      <c r="C20386" s="301"/>
    </row>
    <row r="20387" spans="3:3" x14ac:dyDescent="0.2">
      <c r="C20387" s="13"/>
    </row>
    <row r="20388" spans="3:3" x14ac:dyDescent="0.2">
      <c r="C20388" s="13"/>
    </row>
    <row r="20389" spans="3:3" x14ac:dyDescent="0.2">
      <c r="C20389" s="301"/>
    </row>
    <row r="20390" spans="3:3" x14ac:dyDescent="0.2">
      <c r="C20390" s="301"/>
    </row>
    <row r="20391" spans="3:3" x14ac:dyDescent="0.2">
      <c r="C20391" s="13"/>
    </row>
    <row r="20392" spans="3:3" x14ac:dyDescent="0.2">
      <c r="C20392" s="13"/>
    </row>
    <row r="20393" spans="3:3" x14ac:dyDescent="0.2">
      <c r="C20393" s="301"/>
    </row>
    <row r="20394" spans="3:3" x14ac:dyDescent="0.2">
      <c r="C20394" s="301"/>
    </row>
    <row r="20395" spans="3:3" x14ac:dyDescent="0.2">
      <c r="C20395" s="13"/>
    </row>
    <row r="20396" spans="3:3" x14ac:dyDescent="0.2">
      <c r="C20396" s="13"/>
    </row>
    <row r="20397" spans="3:3" x14ac:dyDescent="0.2">
      <c r="C20397" s="301"/>
    </row>
    <row r="20398" spans="3:3" x14ac:dyDescent="0.2">
      <c r="C20398" s="301"/>
    </row>
    <row r="20399" spans="3:3" x14ac:dyDescent="0.2">
      <c r="C20399" s="13"/>
    </row>
    <row r="20400" spans="3:3" x14ac:dyDescent="0.2">
      <c r="C20400" s="13"/>
    </row>
    <row r="20401" spans="3:3" x14ac:dyDescent="0.2">
      <c r="C20401" s="301"/>
    </row>
    <row r="20402" spans="3:3" x14ac:dyDescent="0.2">
      <c r="C20402" s="301"/>
    </row>
    <row r="20403" spans="3:3" x14ac:dyDescent="0.2">
      <c r="C20403" s="13"/>
    </row>
    <row r="20404" spans="3:3" x14ac:dyDescent="0.2">
      <c r="C20404" s="13"/>
    </row>
    <row r="20405" spans="3:3" x14ac:dyDescent="0.2">
      <c r="C20405" s="301"/>
    </row>
    <row r="20406" spans="3:3" x14ac:dyDescent="0.2">
      <c r="C20406" s="301"/>
    </row>
    <row r="20407" spans="3:3" x14ac:dyDescent="0.2">
      <c r="C20407" s="13"/>
    </row>
    <row r="20408" spans="3:3" x14ac:dyDescent="0.2">
      <c r="C20408" s="13"/>
    </row>
    <row r="20409" spans="3:3" x14ac:dyDescent="0.2">
      <c r="C20409" s="301"/>
    </row>
    <row r="20410" spans="3:3" x14ac:dyDescent="0.2">
      <c r="C20410" s="301"/>
    </row>
    <row r="20411" spans="3:3" x14ac:dyDescent="0.2">
      <c r="C20411" s="13"/>
    </row>
    <row r="20412" spans="3:3" x14ac:dyDescent="0.2">
      <c r="C20412" s="13"/>
    </row>
    <row r="20413" spans="3:3" x14ac:dyDescent="0.2">
      <c r="C20413" s="301"/>
    </row>
    <row r="20414" spans="3:3" x14ac:dyDescent="0.2">
      <c r="C20414" s="301"/>
    </row>
    <row r="20415" spans="3:3" x14ac:dyDescent="0.2">
      <c r="C20415" s="13"/>
    </row>
    <row r="20416" spans="3:3" x14ac:dyDescent="0.2">
      <c r="C20416" s="13"/>
    </row>
    <row r="20417" spans="3:3" x14ac:dyDescent="0.2">
      <c r="C20417" s="301"/>
    </row>
    <row r="20418" spans="3:3" x14ac:dyDescent="0.2">
      <c r="C20418" s="301"/>
    </row>
    <row r="20419" spans="3:3" x14ac:dyDescent="0.2">
      <c r="C20419" s="13"/>
    </row>
    <row r="20420" spans="3:3" x14ac:dyDescent="0.2">
      <c r="C20420" s="13"/>
    </row>
    <row r="20421" spans="3:3" x14ac:dyDescent="0.2">
      <c r="C20421" s="301"/>
    </row>
    <row r="20422" spans="3:3" x14ac:dyDescent="0.2">
      <c r="C20422" s="301"/>
    </row>
    <row r="20423" spans="3:3" x14ac:dyDescent="0.2">
      <c r="C20423" s="13"/>
    </row>
    <row r="20424" spans="3:3" x14ac:dyDescent="0.2">
      <c r="C20424" s="13"/>
    </row>
    <row r="20425" spans="3:3" x14ac:dyDescent="0.2">
      <c r="C20425" s="301"/>
    </row>
    <row r="20426" spans="3:3" x14ac:dyDescent="0.2">
      <c r="C20426" s="301"/>
    </row>
    <row r="20427" spans="3:3" x14ac:dyDescent="0.2">
      <c r="C20427" s="13"/>
    </row>
    <row r="20428" spans="3:3" x14ac:dyDescent="0.2">
      <c r="C20428" s="13"/>
    </row>
    <row r="20429" spans="3:3" x14ac:dyDescent="0.2">
      <c r="C20429" s="301"/>
    </row>
    <row r="20430" spans="3:3" x14ac:dyDescent="0.2">
      <c r="C20430" s="301"/>
    </row>
    <row r="20431" spans="3:3" x14ac:dyDescent="0.2">
      <c r="C20431" s="13"/>
    </row>
    <row r="20432" spans="3:3" x14ac:dyDescent="0.2">
      <c r="C20432" s="13"/>
    </row>
    <row r="20433" spans="3:3" x14ac:dyDescent="0.2">
      <c r="C20433" s="301"/>
    </row>
    <row r="20434" spans="3:3" x14ac:dyDescent="0.2">
      <c r="C20434" s="301"/>
    </row>
    <row r="20435" spans="3:3" x14ac:dyDescent="0.2">
      <c r="C20435" s="13"/>
    </row>
    <row r="20436" spans="3:3" x14ac:dyDescent="0.2">
      <c r="C20436" s="13"/>
    </row>
    <row r="20437" spans="3:3" x14ac:dyDescent="0.2">
      <c r="C20437" s="301"/>
    </row>
    <row r="20438" spans="3:3" x14ac:dyDescent="0.2">
      <c r="C20438" s="301"/>
    </row>
    <row r="20439" spans="3:3" x14ac:dyDescent="0.2">
      <c r="C20439" s="13"/>
    </row>
    <row r="20440" spans="3:3" x14ac:dyDescent="0.2">
      <c r="C20440" s="13"/>
    </row>
    <row r="20441" spans="3:3" x14ac:dyDescent="0.2">
      <c r="C20441" s="301"/>
    </row>
    <row r="20442" spans="3:3" x14ac:dyDescent="0.2">
      <c r="C20442" s="301"/>
    </row>
    <row r="20443" spans="3:3" x14ac:dyDescent="0.2">
      <c r="C20443" s="13"/>
    </row>
    <row r="20444" spans="3:3" x14ac:dyDescent="0.2">
      <c r="C20444" s="13"/>
    </row>
    <row r="20445" spans="3:3" x14ac:dyDescent="0.2">
      <c r="C20445" s="301"/>
    </row>
    <row r="20446" spans="3:3" x14ac:dyDescent="0.2">
      <c r="C20446" s="301"/>
    </row>
    <row r="20447" spans="3:3" x14ac:dyDescent="0.2">
      <c r="C20447" s="13"/>
    </row>
    <row r="20448" spans="3:3" x14ac:dyDescent="0.2">
      <c r="C20448" s="13"/>
    </row>
    <row r="20449" spans="3:3" x14ac:dyDescent="0.2">
      <c r="C20449" s="301"/>
    </row>
    <row r="20450" spans="3:3" x14ac:dyDescent="0.2">
      <c r="C20450" s="301"/>
    </row>
    <row r="20451" spans="3:3" x14ac:dyDescent="0.2">
      <c r="C20451" s="13"/>
    </row>
    <row r="20452" spans="3:3" x14ac:dyDescent="0.2">
      <c r="C20452" s="13"/>
    </row>
    <row r="20453" spans="3:3" x14ac:dyDescent="0.2">
      <c r="C20453" s="301"/>
    </row>
    <row r="20454" spans="3:3" x14ac:dyDescent="0.2">
      <c r="C20454" s="301"/>
    </row>
    <row r="20455" spans="3:3" x14ac:dyDescent="0.2">
      <c r="C20455" s="13"/>
    </row>
    <row r="20456" spans="3:3" x14ac:dyDescent="0.2">
      <c r="C20456" s="13"/>
    </row>
    <row r="20457" spans="3:3" x14ac:dyDescent="0.2">
      <c r="C20457" s="301"/>
    </row>
    <row r="20458" spans="3:3" x14ac:dyDescent="0.2">
      <c r="C20458" s="301"/>
    </row>
    <row r="20459" spans="3:3" x14ac:dyDescent="0.2">
      <c r="C20459" s="13"/>
    </row>
    <row r="20460" spans="3:3" x14ac:dyDescent="0.2">
      <c r="C20460" s="13"/>
    </row>
    <row r="20461" spans="3:3" x14ac:dyDescent="0.2">
      <c r="C20461" s="301"/>
    </row>
    <row r="20462" spans="3:3" x14ac:dyDescent="0.2">
      <c r="C20462" s="301"/>
    </row>
    <row r="20463" spans="3:3" x14ac:dyDescent="0.2">
      <c r="C20463" s="13"/>
    </row>
    <row r="20464" spans="3:3" x14ac:dyDescent="0.2">
      <c r="C20464" s="13"/>
    </row>
    <row r="20465" spans="3:3" x14ac:dyDescent="0.2">
      <c r="C20465" s="301"/>
    </row>
    <row r="20466" spans="3:3" x14ac:dyDescent="0.2">
      <c r="C20466" s="301"/>
    </row>
    <row r="20467" spans="3:3" x14ac:dyDescent="0.2">
      <c r="C20467" s="13"/>
    </row>
    <row r="20468" spans="3:3" x14ac:dyDescent="0.2">
      <c r="C20468" s="13"/>
    </row>
    <row r="20469" spans="3:3" x14ac:dyDescent="0.2">
      <c r="C20469" s="301"/>
    </row>
    <row r="20470" spans="3:3" x14ac:dyDescent="0.2">
      <c r="C20470" s="301"/>
    </row>
    <row r="20471" spans="3:3" x14ac:dyDescent="0.2">
      <c r="C20471" s="13"/>
    </row>
    <row r="20472" spans="3:3" x14ac:dyDescent="0.2">
      <c r="C20472" s="13"/>
    </row>
    <row r="20473" spans="3:3" x14ac:dyDescent="0.2">
      <c r="C20473" s="301"/>
    </row>
    <row r="20474" spans="3:3" x14ac:dyDescent="0.2">
      <c r="C20474" s="301"/>
    </row>
    <row r="20475" spans="3:3" x14ac:dyDescent="0.2">
      <c r="C20475" s="13"/>
    </row>
    <row r="20476" spans="3:3" x14ac:dyDescent="0.2">
      <c r="C20476" s="13"/>
    </row>
    <row r="20477" spans="3:3" x14ac:dyDescent="0.2">
      <c r="C20477" s="301"/>
    </row>
    <row r="20478" spans="3:3" x14ac:dyDescent="0.2">
      <c r="C20478" s="301"/>
    </row>
    <row r="20479" spans="3:3" x14ac:dyDescent="0.2">
      <c r="C20479" s="13"/>
    </row>
    <row r="20480" spans="3:3" x14ac:dyDescent="0.2">
      <c r="C20480" s="13"/>
    </row>
    <row r="20481" spans="3:3" x14ac:dyDescent="0.2">
      <c r="C20481" s="301"/>
    </row>
    <row r="20482" spans="3:3" x14ac:dyDescent="0.2">
      <c r="C20482" s="301"/>
    </row>
    <row r="20483" spans="3:3" x14ac:dyDescent="0.2">
      <c r="C20483" s="13"/>
    </row>
    <row r="20484" spans="3:3" x14ac:dyDescent="0.2">
      <c r="C20484" s="13"/>
    </row>
    <row r="20485" spans="3:3" x14ac:dyDescent="0.2">
      <c r="C20485" s="301"/>
    </row>
    <row r="20486" spans="3:3" x14ac:dyDescent="0.2">
      <c r="C20486" s="301"/>
    </row>
    <row r="20487" spans="3:3" x14ac:dyDescent="0.2">
      <c r="C20487" s="13"/>
    </row>
    <row r="20488" spans="3:3" x14ac:dyDescent="0.2">
      <c r="C20488" s="13"/>
    </row>
    <row r="20489" spans="3:3" x14ac:dyDescent="0.2">
      <c r="C20489" s="301"/>
    </row>
    <row r="20490" spans="3:3" x14ac:dyDescent="0.2">
      <c r="C20490" s="301"/>
    </row>
    <row r="20491" spans="3:3" x14ac:dyDescent="0.2">
      <c r="C20491" s="13"/>
    </row>
    <row r="20492" spans="3:3" x14ac:dyDescent="0.2">
      <c r="C20492" s="13"/>
    </row>
    <row r="20493" spans="3:3" x14ac:dyDescent="0.2">
      <c r="C20493" s="301"/>
    </row>
    <row r="20494" spans="3:3" x14ac:dyDescent="0.2">
      <c r="C20494" s="301"/>
    </row>
    <row r="20495" spans="3:3" x14ac:dyDescent="0.2">
      <c r="C20495" s="13"/>
    </row>
    <row r="20496" spans="3:3" x14ac:dyDescent="0.2">
      <c r="C20496" s="13"/>
    </row>
    <row r="20497" spans="3:3" x14ac:dyDescent="0.2">
      <c r="C20497" s="301"/>
    </row>
    <row r="20498" spans="3:3" x14ac:dyDescent="0.2">
      <c r="C20498" s="301"/>
    </row>
    <row r="20499" spans="3:3" x14ac:dyDescent="0.2">
      <c r="C20499" s="13"/>
    </row>
    <row r="20500" spans="3:3" x14ac:dyDescent="0.2">
      <c r="C20500" s="13"/>
    </row>
    <row r="20501" spans="3:3" x14ac:dyDescent="0.2">
      <c r="C20501" s="301"/>
    </row>
    <row r="20502" spans="3:3" x14ac:dyDescent="0.2">
      <c r="C20502" s="301"/>
    </row>
    <row r="20503" spans="3:3" x14ac:dyDescent="0.2">
      <c r="C20503" s="13"/>
    </row>
    <row r="20504" spans="3:3" x14ac:dyDescent="0.2">
      <c r="C20504" s="13"/>
    </row>
    <row r="20505" spans="3:3" x14ac:dyDescent="0.2">
      <c r="C20505" s="301"/>
    </row>
    <row r="20506" spans="3:3" x14ac:dyDescent="0.2">
      <c r="C20506" s="301"/>
    </row>
    <row r="20507" spans="3:3" x14ac:dyDescent="0.2">
      <c r="C20507" s="13"/>
    </row>
    <row r="20508" spans="3:3" x14ac:dyDescent="0.2">
      <c r="C20508" s="13"/>
    </row>
    <row r="20509" spans="3:3" x14ac:dyDescent="0.2">
      <c r="C20509" s="301"/>
    </row>
    <row r="20510" spans="3:3" x14ac:dyDescent="0.2">
      <c r="C20510" s="301"/>
    </row>
    <row r="20511" spans="3:3" x14ac:dyDescent="0.2">
      <c r="C20511" s="13"/>
    </row>
    <row r="20512" spans="3:3" x14ac:dyDescent="0.2">
      <c r="C20512" s="13"/>
    </row>
    <row r="20513" spans="3:3" x14ac:dyDescent="0.2">
      <c r="C20513" s="301"/>
    </row>
    <row r="20514" spans="3:3" x14ac:dyDescent="0.2">
      <c r="C20514" s="301"/>
    </row>
    <row r="20515" spans="3:3" x14ac:dyDescent="0.2">
      <c r="C20515" s="13"/>
    </row>
    <row r="20516" spans="3:3" x14ac:dyDescent="0.2">
      <c r="C20516" s="13"/>
    </row>
    <row r="20517" spans="3:3" x14ac:dyDescent="0.2">
      <c r="C20517" s="301"/>
    </row>
    <row r="20518" spans="3:3" x14ac:dyDescent="0.2">
      <c r="C20518" s="301"/>
    </row>
    <row r="20519" spans="3:3" x14ac:dyDescent="0.2">
      <c r="C20519" s="13"/>
    </row>
    <row r="20520" spans="3:3" x14ac:dyDescent="0.2">
      <c r="C20520" s="13"/>
    </row>
    <row r="20521" spans="3:3" x14ac:dyDescent="0.2">
      <c r="C20521" s="301"/>
    </row>
    <row r="20522" spans="3:3" x14ac:dyDescent="0.2">
      <c r="C20522" s="301"/>
    </row>
    <row r="20523" spans="3:3" x14ac:dyDescent="0.2">
      <c r="C20523" s="13"/>
    </row>
    <row r="20524" spans="3:3" x14ac:dyDescent="0.2">
      <c r="C20524" s="13"/>
    </row>
    <row r="20525" spans="3:3" x14ac:dyDescent="0.2">
      <c r="C20525" s="301"/>
    </row>
    <row r="20526" spans="3:3" x14ac:dyDescent="0.2">
      <c r="C20526" s="301"/>
    </row>
    <row r="20527" spans="3:3" x14ac:dyDescent="0.2">
      <c r="C20527" s="13"/>
    </row>
    <row r="20528" spans="3:3" x14ac:dyDescent="0.2">
      <c r="C20528" s="13"/>
    </row>
    <row r="20529" spans="3:3" x14ac:dyDescent="0.2">
      <c r="C20529" s="301"/>
    </row>
    <row r="20530" spans="3:3" x14ac:dyDescent="0.2">
      <c r="C20530" s="301"/>
    </row>
    <row r="20531" spans="3:3" x14ac:dyDescent="0.2">
      <c r="C20531" s="13"/>
    </row>
    <row r="20532" spans="3:3" x14ac:dyDescent="0.2">
      <c r="C20532" s="13"/>
    </row>
    <row r="20533" spans="3:3" x14ac:dyDescent="0.2">
      <c r="C20533" s="301"/>
    </row>
    <row r="20534" spans="3:3" x14ac:dyDescent="0.2">
      <c r="C20534" s="301"/>
    </row>
    <row r="20535" spans="3:3" x14ac:dyDescent="0.2">
      <c r="C20535" s="13"/>
    </row>
    <row r="20536" spans="3:3" x14ac:dyDescent="0.2">
      <c r="C20536" s="13"/>
    </row>
    <row r="20537" spans="3:3" x14ac:dyDescent="0.2">
      <c r="C20537" s="301"/>
    </row>
    <row r="20538" spans="3:3" x14ac:dyDescent="0.2">
      <c r="C20538" s="301"/>
    </row>
    <row r="20539" spans="3:3" x14ac:dyDescent="0.2">
      <c r="C20539" s="13"/>
    </row>
    <row r="20540" spans="3:3" x14ac:dyDescent="0.2">
      <c r="C20540" s="13"/>
    </row>
    <row r="20541" spans="3:3" x14ac:dyDescent="0.2">
      <c r="C20541" s="301"/>
    </row>
    <row r="20542" spans="3:3" x14ac:dyDescent="0.2">
      <c r="C20542" s="301"/>
    </row>
    <row r="20543" spans="3:3" x14ac:dyDescent="0.2">
      <c r="C20543" s="13"/>
    </row>
    <row r="20544" spans="3:3" x14ac:dyDescent="0.2">
      <c r="C20544" s="13"/>
    </row>
    <row r="20545" spans="3:3" x14ac:dyDescent="0.2">
      <c r="C20545" s="301"/>
    </row>
    <row r="20546" spans="3:3" x14ac:dyDescent="0.2">
      <c r="C20546" s="301"/>
    </row>
    <row r="20547" spans="3:3" x14ac:dyDescent="0.2">
      <c r="C20547" s="13"/>
    </row>
    <row r="20548" spans="3:3" x14ac:dyDescent="0.2">
      <c r="C20548" s="13"/>
    </row>
    <row r="20549" spans="3:3" x14ac:dyDescent="0.2">
      <c r="C20549" s="301"/>
    </row>
    <row r="20550" spans="3:3" x14ac:dyDescent="0.2">
      <c r="C20550" s="301"/>
    </row>
    <row r="20551" spans="3:3" x14ac:dyDescent="0.2">
      <c r="C20551" s="13"/>
    </row>
    <row r="20552" spans="3:3" x14ac:dyDescent="0.2">
      <c r="C20552" s="13"/>
    </row>
    <row r="20553" spans="3:3" x14ac:dyDescent="0.2">
      <c r="C20553" s="301"/>
    </row>
    <row r="20554" spans="3:3" x14ac:dyDescent="0.2">
      <c r="C20554" s="301"/>
    </row>
    <row r="20555" spans="3:3" x14ac:dyDescent="0.2">
      <c r="C20555" s="13"/>
    </row>
    <row r="20556" spans="3:3" x14ac:dyDescent="0.2">
      <c r="C20556" s="13"/>
    </row>
    <row r="20557" spans="3:3" x14ac:dyDescent="0.2">
      <c r="C20557" s="301"/>
    </row>
    <row r="20558" spans="3:3" x14ac:dyDescent="0.2">
      <c r="C20558" s="301"/>
    </row>
    <row r="20559" spans="3:3" x14ac:dyDescent="0.2">
      <c r="C20559" s="13"/>
    </row>
    <row r="20560" spans="3:3" x14ac:dyDescent="0.2">
      <c r="C20560" s="13"/>
    </row>
    <row r="20561" spans="3:3" x14ac:dyDescent="0.2">
      <c r="C20561" s="301"/>
    </row>
    <row r="20562" spans="3:3" x14ac:dyDescent="0.2">
      <c r="C20562" s="301"/>
    </row>
    <row r="20563" spans="3:3" x14ac:dyDescent="0.2">
      <c r="C20563" s="13"/>
    </row>
    <row r="20564" spans="3:3" x14ac:dyDescent="0.2">
      <c r="C20564" s="13"/>
    </row>
    <row r="20565" spans="3:3" x14ac:dyDescent="0.2">
      <c r="C20565" s="301"/>
    </row>
    <row r="20566" spans="3:3" x14ac:dyDescent="0.2">
      <c r="C20566" s="301"/>
    </row>
    <row r="20567" spans="3:3" x14ac:dyDescent="0.2">
      <c r="C20567" s="13"/>
    </row>
    <row r="20568" spans="3:3" x14ac:dyDescent="0.2">
      <c r="C20568" s="13"/>
    </row>
    <row r="20569" spans="3:3" x14ac:dyDescent="0.2">
      <c r="C20569" s="301"/>
    </row>
    <row r="20570" spans="3:3" x14ac:dyDescent="0.2">
      <c r="C20570" s="301"/>
    </row>
    <row r="20571" spans="3:3" x14ac:dyDescent="0.2">
      <c r="C20571" s="13"/>
    </row>
    <row r="20572" spans="3:3" x14ac:dyDescent="0.2">
      <c r="C20572" s="13"/>
    </row>
    <row r="20573" spans="3:3" x14ac:dyDescent="0.2">
      <c r="C20573" s="301"/>
    </row>
    <row r="20574" spans="3:3" x14ac:dyDescent="0.2">
      <c r="C20574" s="301"/>
    </row>
    <row r="20575" spans="3:3" x14ac:dyDescent="0.2">
      <c r="C20575" s="13"/>
    </row>
    <row r="20576" spans="3:3" x14ac:dyDescent="0.2">
      <c r="C20576" s="13"/>
    </row>
    <row r="20577" spans="3:3" x14ac:dyDescent="0.2">
      <c r="C20577" s="301"/>
    </row>
    <row r="20578" spans="3:3" x14ac:dyDescent="0.2">
      <c r="C20578" s="301"/>
    </row>
    <row r="20579" spans="3:3" x14ac:dyDescent="0.2">
      <c r="C20579" s="13"/>
    </row>
    <row r="20580" spans="3:3" x14ac:dyDescent="0.2">
      <c r="C20580" s="13"/>
    </row>
    <row r="20581" spans="3:3" x14ac:dyDescent="0.2">
      <c r="C20581" s="301"/>
    </row>
    <row r="20582" spans="3:3" x14ac:dyDescent="0.2">
      <c r="C20582" s="301"/>
    </row>
    <row r="20583" spans="3:3" x14ac:dyDescent="0.2">
      <c r="C20583" s="13"/>
    </row>
    <row r="20584" spans="3:3" x14ac:dyDescent="0.2">
      <c r="C20584" s="13"/>
    </row>
    <row r="20585" spans="3:3" x14ac:dyDescent="0.2">
      <c r="C20585" s="301"/>
    </row>
    <row r="20586" spans="3:3" x14ac:dyDescent="0.2">
      <c r="C20586" s="301"/>
    </row>
    <row r="20587" spans="3:3" x14ac:dyDescent="0.2">
      <c r="C20587" s="13"/>
    </row>
    <row r="20588" spans="3:3" x14ac:dyDescent="0.2">
      <c r="C20588" s="13"/>
    </row>
    <row r="20589" spans="3:3" x14ac:dyDescent="0.2">
      <c r="C20589" s="301"/>
    </row>
    <row r="20590" spans="3:3" x14ac:dyDescent="0.2">
      <c r="C20590" s="301"/>
    </row>
    <row r="20591" spans="3:3" x14ac:dyDescent="0.2">
      <c r="C20591" s="13"/>
    </row>
    <row r="20592" spans="3:3" x14ac:dyDescent="0.2">
      <c r="C20592" s="13"/>
    </row>
    <row r="20593" spans="3:3" x14ac:dyDescent="0.2">
      <c r="C20593" s="301"/>
    </row>
    <row r="20594" spans="3:3" x14ac:dyDescent="0.2">
      <c r="C20594" s="301"/>
    </row>
    <row r="20595" spans="3:3" x14ac:dyDescent="0.2">
      <c r="C20595" s="13"/>
    </row>
    <row r="20596" spans="3:3" x14ac:dyDescent="0.2">
      <c r="C20596" s="13"/>
    </row>
    <row r="20597" spans="3:3" x14ac:dyDescent="0.2">
      <c r="C20597" s="301"/>
    </row>
    <row r="20598" spans="3:3" x14ac:dyDescent="0.2">
      <c r="C20598" s="301"/>
    </row>
    <row r="20599" spans="3:3" x14ac:dyDescent="0.2">
      <c r="C20599" s="13"/>
    </row>
    <row r="20600" spans="3:3" x14ac:dyDescent="0.2">
      <c r="C20600" s="13"/>
    </row>
    <row r="20601" spans="3:3" x14ac:dyDescent="0.2">
      <c r="C20601" s="301"/>
    </row>
    <row r="20602" spans="3:3" x14ac:dyDescent="0.2">
      <c r="C20602" s="301"/>
    </row>
    <row r="20603" spans="3:3" x14ac:dyDescent="0.2">
      <c r="C20603" s="13"/>
    </row>
    <row r="20604" spans="3:3" x14ac:dyDescent="0.2">
      <c r="C20604" s="13"/>
    </row>
    <row r="20605" spans="3:3" x14ac:dyDescent="0.2">
      <c r="C20605" s="301"/>
    </row>
    <row r="20606" spans="3:3" x14ac:dyDescent="0.2">
      <c r="C20606" s="301"/>
    </row>
    <row r="20607" spans="3:3" x14ac:dyDescent="0.2">
      <c r="C20607" s="13"/>
    </row>
    <row r="20608" spans="3:3" x14ac:dyDescent="0.2">
      <c r="C20608" s="13"/>
    </row>
    <row r="20609" spans="3:3" x14ac:dyDescent="0.2">
      <c r="C20609" s="301"/>
    </row>
    <row r="20610" spans="3:3" x14ac:dyDescent="0.2">
      <c r="C20610" s="301"/>
    </row>
    <row r="20611" spans="3:3" x14ac:dyDescent="0.2">
      <c r="C20611" s="13"/>
    </row>
    <row r="20612" spans="3:3" x14ac:dyDescent="0.2">
      <c r="C20612" s="13"/>
    </row>
    <row r="20613" spans="3:3" x14ac:dyDescent="0.2">
      <c r="C20613" s="301"/>
    </row>
    <row r="20614" spans="3:3" x14ac:dyDescent="0.2">
      <c r="C20614" s="301"/>
    </row>
    <row r="20615" spans="3:3" x14ac:dyDescent="0.2">
      <c r="C20615" s="13"/>
    </row>
    <row r="20616" spans="3:3" x14ac:dyDescent="0.2">
      <c r="C20616" s="13"/>
    </row>
    <row r="20617" spans="3:3" x14ac:dyDescent="0.2">
      <c r="C20617" s="301"/>
    </row>
    <row r="20618" spans="3:3" x14ac:dyDescent="0.2">
      <c r="C20618" s="301"/>
    </row>
    <row r="20619" spans="3:3" x14ac:dyDescent="0.2">
      <c r="C20619" s="13"/>
    </row>
    <row r="20620" spans="3:3" x14ac:dyDescent="0.2">
      <c r="C20620" s="13"/>
    </row>
    <row r="20621" spans="3:3" x14ac:dyDescent="0.2">
      <c r="C20621" s="301"/>
    </row>
    <row r="20622" spans="3:3" x14ac:dyDescent="0.2">
      <c r="C20622" s="301"/>
    </row>
    <row r="20623" spans="3:3" x14ac:dyDescent="0.2">
      <c r="C20623" s="13"/>
    </row>
    <row r="20624" spans="3:3" x14ac:dyDescent="0.2">
      <c r="C20624" s="13"/>
    </row>
    <row r="20625" spans="3:3" x14ac:dyDescent="0.2">
      <c r="C20625" s="301"/>
    </row>
    <row r="20626" spans="3:3" x14ac:dyDescent="0.2">
      <c r="C20626" s="301"/>
    </row>
    <row r="20627" spans="3:3" x14ac:dyDescent="0.2">
      <c r="C20627" s="13"/>
    </row>
    <row r="20628" spans="3:3" x14ac:dyDescent="0.2">
      <c r="C20628" s="13"/>
    </row>
    <row r="20629" spans="3:3" x14ac:dyDescent="0.2">
      <c r="C20629" s="301"/>
    </row>
    <row r="20630" spans="3:3" x14ac:dyDescent="0.2">
      <c r="C20630" s="301"/>
    </row>
    <row r="20631" spans="3:3" x14ac:dyDescent="0.2">
      <c r="C20631" s="13"/>
    </row>
    <row r="20632" spans="3:3" x14ac:dyDescent="0.2">
      <c r="C20632" s="13"/>
    </row>
    <row r="20633" spans="3:3" x14ac:dyDescent="0.2">
      <c r="C20633" s="301"/>
    </row>
    <row r="20634" spans="3:3" x14ac:dyDescent="0.2">
      <c r="C20634" s="301"/>
    </row>
    <row r="20635" spans="3:3" x14ac:dyDescent="0.2">
      <c r="C20635" s="13"/>
    </row>
    <row r="20636" spans="3:3" x14ac:dyDescent="0.2">
      <c r="C20636" s="13"/>
    </row>
    <row r="20637" spans="3:3" x14ac:dyDescent="0.2">
      <c r="C20637" s="301"/>
    </row>
    <row r="20638" spans="3:3" x14ac:dyDescent="0.2">
      <c r="C20638" s="301"/>
    </row>
    <row r="20639" spans="3:3" x14ac:dyDescent="0.2">
      <c r="C20639" s="13"/>
    </row>
    <row r="20640" spans="3:3" x14ac:dyDescent="0.2">
      <c r="C20640" s="13"/>
    </row>
    <row r="20641" spans="3:3" x14ac:dyDescent="0.2">
      <c r="C20641" s="301"/>
    </row>
    <row r="20642" spans="3:3" x14ac:dyDescent="0.2">
      <c r="C20642" s="301"/>
    </row>
    <row r="20643" spans="3:3" x14ac:dyDescent="0.2">
      <c r="C20643" s="13"/>
    </row>
    <row r="20644" spans="3:3" x14ac:dyDescent="0.2">
      <c r="C20644" s="13"/>
    </row>
    <row r="20645" spans="3:3" x14ac:dyDescent="0.2">
      <c r="C20645" s="301"/>
    </row>
    <row r="20646" spans="3:3" x14ac:dyDescent="0.2">
      <c r="C20646" s="301"/>
    </row>
    <row r="20647" spans="3:3" x14ac:dyDescent="0.2">
      <c r="C20647" s="13"/>
    </row>
    <row r="20648" spans="3:3" x14ac:dyDescent="0.2">
      <c r="C20648" s="13"/>
    </row>
    <row r="20649" spans="3:3" x14ac:dyDescent="0.2">
      <c r="C20649" s="301"/>
    </row>
    <row r="20650" spans="3:3" x14ac:dyDescent="0.2">
      <c r="C20650" s="301"/>
    </row>
    <row r="20651" spans="3:3" x14ac:dyDescent="0.2">
      <c r="C20651" s="13"/>
    </row>
    <row r="20652" spans="3:3" x14ac:dyDescent="0.2">
      <c r="C20652" s="13"/>
    </row>
    <row r="20653" spans="3:3" x14ac:dyDescent="0.2">
      <c r="C20653" s="301"/>
    </row>
    <row r="20654" spans="3:3" x14ac:dyDescent="0.2">
      <c r="C20654" s="301"/>
    </row>
    <row r="20655" spans="3:3" x14ac:dyDescent="0.2">
      <c r="C20655" s="13"/>
    </row>
    <row r="20656" spans="3:3" x14ac:dyDescent="0.2">
      <c r="C20656" s="13"/>
    </row>
    <row r="20657" spans="3:3" x14ac:dyDescent="0.2">
      <c r="C20657" s="301"/>
    </row>
    <row r="20658" spans="3:3" x14ac:dyDescent="0.2">
      <c r="C20658" s="301"/>
    </row>
    <row r="20659" spans="3:3" x14ac:dyDescent="0.2">
      <c r="C20659" s="13"/>
    </row>
    <row r="20660" spans="3:3" x14ac:dyDescent="0.2">
      <c r="C20660" s="13"/>
    </row>
    <row r="20661" spans="3:3" x14ac:dyDescent="0.2">
      <c r="C20661" s="301"/>
    </row>
    <row r="20662" spans="3:3" x14ac:dyDescent="0.2">
      <c r="C20662" s="301"/>
    </row>
    <row r="20663" spans="3:3" x14ac:dyDescent="0.2">
      <c r="C20663" s="13"/>
    </row>
    <row r="20664" spans="3:3" x14ac:dyDescent="0.2">
      <c r="C20664" s="13"/>
    </row>
    <row r="20665" spans="3:3" x14ac:dyDescent="0.2">
      <c r="C20665" s="301"/>
    </row>
    <row r="20666" spans="3:3" x14ac:dyDescent="0.2">
      <c r="C20666" s="301"/>
    </row>
    <row r="20667" spans="3:3" x14ac:dyDescent="0.2">
      <c r="C20667" s="13"/>
    </row>
    <row r="20668" spans="3:3" x14ac:dyDescent="0.2">
      <c r="C20668" s="13"/>
    </row>
    <row r="20669" spans="3:3" x14ac:dyDescent="0.2">
      <c r="C20669" s="301"/>
    </row>
    <row r="20670" spans="3:3" x14ac:dyDescent="0.2">
      <c r="C20670" s="301"/>
    </row>
    <row r="20671" spans="3:3" x14ac:dyDescent="0.2">
      <c r="C20671" s="13"/>
    </row>
    <row r="20672" spans="3:3" x14ac:dyDescent="0.2">
      <c r="C20672" s="13"/>
    </row>
    <row r="20673" spans="3:3" x14ac:dyDescent="0.2">
      <c r="C20673" s="301"/>
    </row>
    <row r="20674" spans="3:3" x14ac:dyDescent="0.2">
      <c r="C20674" s="301"/>
    </row>
    <row r="20675" spans="3:3" x14ac:dyDescent="0.2">
      <c r="C20675" s="13"/>
    </row>
    <row r="20676" spans="3:3" x14ac:dyDescent="0.2">
      <c r="C20676" s="13"/>
    </row>
    <row r="20677" spans="3:3" x14ac:dyDescent="0.2">
      <c r="C20677" s="301"/>
    </row>
    <row r="20678" spans="3:3" x14ac:dyDescent="0.2">
      <c r="C20678" s="301"/>
    </row>
    <row r="20679" spans="3:3" x14ac:dyDescent="0.2">
      <c r="C20679" s="13"/>
    </row>
    <row r="20680" spans="3:3" x14ac:dyDescent="0.2">
      <c r="C20680" s="13"/>
    </row>
    <row r="20681" spans="3:3" x14ac:dyDescent="0.2">
      <c r="C20681" s="301"/>
    </row>
    <row r="20682" spans="3:3" x14ac:dyDescent="0.2">
      <c r="C20682" s="301"/>
    </row>
    <row r="20683" spans="3:3" x14ac:dyDescent="0.2">
      <c r="C20683" s="13"/>
    </row>
    <row r="20684" spans="3:3" x14ac:dyDescent="0.2">
      <c r="C20684" s="13"/>
    </row>
    <row r="20685" spans="3:3" x14ac:dyDescent="0.2">
      <c r="C20685" s="301"/>
    </row>
    <row r="20686" spans="3:3" x14ac:dyDescent="0.2">
      <c r="C20686" s="301"/>
    </row>
    <row r="20687" spans="3:3" x14ac:dyDescent="0.2">
      <c r="C20687" s="13"/>
    </row>
    <row r="20688" spans="3:3" x14ac:dyDescent="0.2">
      <c r="C20688" s="13"/>
    </row>
    <row r="20689" spans="3:3" x14ac:dyDescent="0.2">
      <c r="C20689" s="301"/>
    </row>
    <row r="20690" spans="3:3" x14ac:dyDescent="0.2">
      <c r="C20690" s="301"/>
    </row>
    <row r="20691" spans="3:3" x14ac:dyDescent="0.2">
      <c r="C20691" s="13"/>
    </row>
    <row r="20692" spans="3:3" x14ac:dyDescent="0.2">
      <c r="C20692" s="13"/>
    </row>
    <row r="20693" spans="3:3" x14ac:dyDescent="0.2">
      <c r="C20693" s="301"/>
    </row>
    <row r="20694" spans="3:3" x14ac:dyDescent="0.2">
      <c r="C20694" s="301"/>
    </row>
    <row r="20695" spans="3:3" x14ac:dyDescent="0.2">
      <c r="C20695" s="13"/>
    </row>
    <row r="20696" spans="3:3" x14ac:dyDescent="0.2">
      <c r="C20696" s="13"/>
    </row>
    <row r="20697" spans="3:3" x14ac:dyDescent="0.2">
      <c r="C20697" s="301"/>
    </row>
    <row r="20698" spans="3:3" x14ac:dyDescent="0.2">
      <c r="C20698" s="301"/>
    </row>
    <row r="20699" spans="3:3" x14ac:dyDescent="0.2">
      <c r="C20699" s="13"/>
    </row>
    <row r="20700" spans="3:3" x14ac:dyDescent="0.2">
      <c r="C20700" s="13"/>
    </row>
    <row r="20701" spans="3:3" x14ac:dyDescent="0.2">
      <c r="C20701" s="301"/>
    </row>
    <row r="20702" spans="3:3" x14ac:dyDescent="0.2">
      <c r="C20702" s="301"/>
    </row>
    <row r="20703" spans="3:3" x14ac:dyDescent="0.2">
      <c r="C20703" s="13"/>
    </row>
    <row r="20704" spans="3:3" x14ac:dyDescent="0.2">
      <c r="C20704" s="13"/>
    </row>
    <row r="20705" spans="3:3" x14ac:dyDescent="0.2">
      <c r="C20705" s="301"/>
    </row>
    <row r="20706" spans="3:3" x14ac:dyDescent="0.2">
      <c r="C20706" s="301"/>
    </row>
    <row r="20707" spans="3:3" x14ac:dyDescent="0.2">
      <c r="C20707" s="13"/>
    </row>
    <row r="20708" spans="3:3" x14ac:dyDescent="0.2">
      <c r="C20708" s="13"/>
    </row>
    <row r="20709" spans="3:3" x14ac:dyDescent="0.2">
      <c r="C20709" s="301"/>
    </row>
    <row r="20710" spans="3:3" x14ac:dyDescent="0.2">
      <c r="C20710" s="301"/>
    </row>
    <row r="20711" spans="3:3" x14ac:dyDescent="0.2">
      <c r="C20711" s="13"/>
    </row>
    <row r="20712" spans="3:3" x14ac:dyDescent="0.2">
      <c r="C20712" s="13"/>
    </row>
    <row r="20713" spans="3:3" x14ac:dyDescent="0.2">
      <c r="C20713" s="301"/>
    </row>
    <row r="20714" spans="3:3" x14ac:dyDescent="0.2">
      <c r="C20714" s="301"/>
    </row>
    <row r="20715" spans="3:3" x14ac:dyDescent="0.2">
      <c r="C20715" s="13"/>
    </row>
    <row r="20716" spans="3:3" x14ac:dyDescent="0.2">
      <c r="C20716" s="13"/>
    </row>
    <row r="20717" spans="3:3" x14ac:dyDescent="0.2">
      <c r="C20717" s="301"/>
    </row>
    <row r="20718" spans="3:3" x14ac:dyDescent="0.2">
      <c r="C20718" s="301"/>
    </row>
    <row r="20719" spans="3:3" x14ac:dyDescent="0.2">
      <c r="C20719" s="13"/>
    </row>
    <row r="20720" spans="3:3" x14ac:dyDescent="0.2">
      <c r="C20720" s="13"/>
    </row>
    <row r="20721" spans="3:3" x14ac:dyDescent="0.2">
      <c r="C20721" s="301"/>
    </row>
    <row r="20722" spans="3:3" x14ac:dyDescent="0.2">
      <c r="C20722" s="301"/>
    </row>
    <row r="20723" spans="3:3" x14ac:dyDescent="0.2">
      <c r="C20723" s="13"/>
    </row>
    <row r="20724" spans="3:3" x14ac:dyDescent="0.2">
      <c r="C20724" s="13"/>
    </row>
    <row r="20725" spans="3:3" x14ac:dyDescent="0.2">
      <c r="C20725" s="301"/>
    </row>
    <row r="20726" spans="3:3" x14ac:dyDescent="0.2">
      <c r="C20726" s="301"/>
    </row>
    <row r="20727" spans="3:3" x14ac:dyDescent="0.2">
      <c r="C20727" s="13"/>
    </row>
    <row r="20728" spans="3:3" x14ac:dyDescent="0.2">
      <c r="C20728" s="13"/>
    </row>
    <row r="20729" spans="3:3" x14ac:dyDescent="0.2">
      <c r="C20729" s="301"/>
    </row>
    <row r="20730" spans="3:3" x14ac:dyDescent="0.2">
      <c r="C20730" s="301"/>
    </row>
    <row r="20731" spans="3:3" x14ac:dyDescent="0.2">
      <c r="C20731" s="13"/>
    </row>
    <row r="20732" spans="3:3" x14ac:dyDescent="0.2">
      <c r="C20732" s="13"/>
    </row>
    <row r="20733" spans="3:3" x14ac:dyDescent="0.2">
      <c r="C20733" s="301"/>
    </row>
    <row r="20734" spans="3:3" x14ac:dyDescent="0.2">
      <c r="C20734" s="301"/>
    </row>
    <row r="20735" spans="3:3" x14ac:dyDescent="0.2">
      <c r="C20735" s="13"/>
    </row>
    <row r="20736" spans="3:3" x14ac:dyDescent="0.2">
      <c r="C20736" s="13"/>
    </row>
    <row r="20737" spans="3:3" x14ac:dyDescent="0.2">
      <c r="C20737" s="301"/>
    </row>
    <row r="20738" spans="3:3" x14ac:dyDescent="0.2">
      <c r="C20738" s="301"/>
    </row>
    <row r="20739" spans="3:3" x14ac:dyDescent="0.2">
      <c r="C20739" s="13"/>
    </row>
    <row r="20740" spans="3:3" x14ac:dyDescent="0.2">
      <c r="C20740" s="13"/>
    </row>
    <row r="20741" spans="3:3" x14ac:dyDescent="0.2">
      <c r="C20741" s="301"/>
    </row>
    <row r="20742" spans="3:3" x14ac:dyDescent="0.2">
      <c r="C20742" s="301"/>
    </row>
    <row r="20743" spans="3:3" x14ac:dyDescent="0.2">
      <c r="C20743" s="13"/>
    </row>
    <row r="20744" spans="3:3" x14ac:dyDescent="0.2">
      <c r="C20744" s="13"/>
    </row>
    <row r="20745" spans="3:3" x14ac:dyDescent="0.2">
      <c r="C20745" s="301"/>
    </row>
    <row r="20746" spans="3:3" x14ac:dyDescent="0.2">
      <c r="C20746" s="301"/>
    </row>
    <row r="20747" spans="3:3" x14ac:dyDescent="0.2">
      <c r="C20747" s="13"/>
    </row>
    <row r="20748" spans="3:3" x14ac:dyDescent="0.2">
      <c r="C20748" s="13"/>
    </row>
    <row r="20749" spans="3:3" x14ac:dyDescent="0.2">
      <c r="C20749" s="301"/>
    </row>
    <row r="20750" spans="3:3" x14ac:dyDescent="0.2">
      <c r="C20750" s="301"/>
    </row>
    <row r="20751" spans="3:3" x14ac:dyDescent="0.2">
      <c r="C20751" s="13"/>
    </row>
    <row r="20752" spans="3:3" x14ac:dyDescent="0.2">
      <c r="C20752" s="13"/>
    </row>
    <row r="20753" spans="3:3" x14ac:dyDescent="0.2">
      <c r="C20753" s="301"/>
    </row>
    <row r="20754" spans="3:3" x14ac:dyDescent="0.2">
      <c r="C20754" s="301"/>
    </row>
    <row r="20755" spans="3:3" x14ac:dyDescent="0.2">
      <c r="C20755" s="13"/>
    </row>
    <row r="20756" spans="3:3" x14ac:dyDescent="0.2">
      <c r="C20756" s="13"/>
    </row>
    <row r="20757" spans="3:3" x14ac:dyDescent="0.2">
      <c r="C20757" s="301"/>
    </row>
    <row r="20758" spans="3:3" x14ac:dyDescent="0.2">
      <c r="C20758" s="301"/>
    </row>
    <row r="20759" spans="3:3" x14ac:dyDescent="0.2">
      <c r="C20759" s="13"/>
    </row>
    <row r="20760" spans="3:3" x14ac:dyDescent="0.2">
      <c r="C20760" s="13"/>
    </row>
    <row r="20761" spans="3:3" x14ac:dyDescent="0.2">
      <c r="C20761" s="301"/>
    </row>
    <row r="20762" spans="3:3" x14ac:dyDescent="0.2">
      <c r="C20762" s="301"/>
    </row>
    <row r="20763" spans="3:3" x14ac:dyDescent="0.2">
      <c r="C20763" s="13"/>
    </row>
    <row r="20764" spans="3:3" x14ac:dyDescent="0.2">
      <c r="C20764" s="13"/>
    </row>
    <row r="20765" spans="3:3" x14ac:dyDescent="0.2">
      <c r="C20765" s="301"/>
    </row>
    <row r="20766" spans="3:3" x14ac:dyDescent="0.2">
      <c r="C20766" s="301"/>
    </row>
    <row r="20767" spans="3:3" x14ac:dyDescent="0.2">
      <c r="C20767" s="13"/>
    </row>
    <row r="20768" spans="3:3" x14ac:dyDescent="0.2">
      <c r="C20768" s="13"/>
    </row>
    <row r="20769" spans="3:3" x14ac:dyDescent="0.2">
      <c r="C20769" s="301"/>
    </row>
    <row r="20770" spans="3:3" x14ac:dyDescent="0.2">
      <c r="C20770" s="301"/>
    </row>
    <row r="20771" spans="3:3" x14ac:dyDescent="0.2">
      <c r="C20771" s="13"/>
    </row>
    <row r="20772" spans="3:3" x14ac:dyDescent="0.2">
      <c r="C20772" s="13"/>
    </row>
    <row r="20773" spans="3:3" x14ac:dyDescent="0.2">
      <c r="C20773" s="301"/>
    </row>
    <row r="20774" spans="3:3" x14ac:dyDescent="0.2">
      <c r="C20774" s="301"/>
    </row>
    <row r="20775" spans="3:3" x14ac:dyDescent="0.2">
      <c r="C20775" s="13"/>
    </row>
    <row r="20776" spans="3:3" x14ac:dyDescent="0.2">
      <c r="C20776" s="13"/>
    </row>
    <row r="20777" spans="3:3" x14ac:dyDescent="0.2">
      <c r="C20777" s="301"/>
    </row>
    <row r="20778" spans="3:3" x14ac:dyDescent="0.2">
      <c r="C20778" s="301"/>
    </row>
    <row r="20779" spans="3:3" x14ac:dyDescent="0.2">
      <c r="C20779" s="13"/>
    </row>
    <row r="20780" spans="3:3" x14ac:dyDescent="0.2">
      <c r="C20780" s="13"/>
    </row>
    <row r="20781" spans="3:3" x14ac:dyDescent="0.2">
      <c r="C20781" s="301"/>
    </row>
    <row r="20782" spans="3:3" x14ac:dyDescent="0.2">
      <c r="C20782" s="301"/>
    </row>
    <row r="20783" spans="3:3" x14ac:dyDescent="0.2">
      <c r="C20783" s="13"/>
    </row>
    <row r="20784" spans="3:3" x14ac:dyDescent="0.2">
      <c r="C20784" s="13"/>
    </row>
    <row r="20785" spans="3:3" x14ac:dyDescent="0.2">
      <c r="C20785" s="301"/>
    </row>
    <row r="20786" spans="3:3" x14ac:dyDescent="0.2">
      <c r="C20786" s="301"/>
    </row>
    <row r="20787" spans="3:3" x14ac:dyDescent="0.2">
      <c r="C20787" s="13"/>
    </row>
    <row r="20788" spans="3:3" x14ac:dyDescent="0.2">
      <c r="C20788" s="13"/>
    </row>
    <row r="20789" spans="3:3" x14ac:dyDescent="0.2">
      <c r="C20789" s="301"/>
    </row>
    <row r="20790" spans="3:3" x14ac:dyDescent="0.2">
      <c r="C20790" s="301"/>
    </row>
    <row r="20791" spans="3:3" x14ac:dyDescent="0.2">
      <c r="C20791" s="13"/>
    </row>
    <row r="20792" spans="3:3" x14ac:dyDescent="0.2">
      <c r="C20792" s="13"/>
    </row>
    <row r="20793" spans="3:3" x14ac:dyDescent="0.2">
      <c r="C20793" s="301"/>
    </row>
    <row r="20794" spans="3:3" x14ac:dyDescent="0.2">
      <c r="C20794" s="301"/>
    </row>
    <row r="20795" spans="3:3" x14ac:dyDescent="0.2">
      <c r="C20795" s="13"/>
    </row>
    <row r="20796" spans="3:3" x14ac:dyDescent="0.2">
      <c r="C20796" s="13"/>
    </row>
    <row r="20797" spans="3:3" x14ac:dyDescent="0.2">
      <c r="C20797" s="301"/>
    </row>
    <row r="20798" spans="3:3" x14ac:dyDescent="0.2">
      <c r="C20798" s="301"/>
    </row>
    <row r="20799" spans="3:3" x14ac:dyDescent="0.2">
      <c r="C20799" s="13"/>
    </row>
    <row r="20800" spans="3:3" x14ac:dyDescent="0.2">
      <c r="C20800" s="13"/>
    </row>
    <row r="20801" spans="3:3" x14ac:dyDescent="0.2">
      <c r="C20801" s="301"/>
    </row>
    <row r="20802" spans="3:3" x14ac:dyDescent="0.2">
      <c r="C20802" s="301"/>
    </row>
    <row r="20803" spans="3:3" x14ac:dyDescent="0.2">
      <c r="C20803" s="13"/>
    </row>
    <row r="20804" spans="3:3" x14ac:dyDescent="0.2">
      <c r="C20804" s="13"/>
    </row>
    <row r="20805" spans="3:3" x14ac:dyDescent="0.2">
      <c r="C20805" s="301"/>
    </row>
    <row r="20806" spans="3:3" x14ac:dyDescent="0.2">
      <c r="C20806" s="301"/>
    </row>
    <row r="20807" spans="3:3" x14ac:dyDescent="0.2">
      <c r="C20807" s="13"/>
    </row>
    <row r="20808" spans="3:3" x14ac:dyDescent="0.2">
      <c r="C20808" s="13"/>
    </row>
    <row r="20809" spans="3:3" x14ac:dyDescent="0.2">
      <c r="C20809" s="301"/>
    </row>
    <row r="20810" spans="3:3" x14ac:dyDescent="0.2">
      <c r="C20810" s="301"/>
    </row>
    <row r="20811" spans="3:3" x14ac:dyDescent="0.2">
      <c r="C20811" s="13"/>
    </row>
    <row r="20812" spans="3:3" x14ac:dyDescent="0.2">
      <c r="C20812" s="13"/>
    </row>
    <row r="20813" spans="3:3" x14ac:dyDescent="0.2">
      <c r="C20813" s="301"/>
    </row>
    <row r="20814" spans="3:3" x14ac:dyDescent="0.2">
      <c r="C20814" s="301"/>
    </row>
    <row r="20815" spans="3:3" x14ac:dyDescent="0.2">
      <c r="C20815" s="13"/>
    </row>
    <row r="20816" spans="3:3" x14ac:dyDescent="0.2">
      <c r="C20816" s="13"/>
    </row>
    <row r="20817" spans="3:3" x14ac:dyDescent="0.2">
      <c r="C20817" s="301"/>
    </row>
    <row r="20818" spans="3:3" x14ac:dyDescent="0.2">
      <c r="C20818" s="301"/>
    </row>
    <row r="20819" spans="3:3" x14ac:dyDescent="0.2">
      <c r="C20819" s="13"/>
    </row>
    <row r="20820" spans="3:3" x14ac:dyDescent="0.2">
      <c r="C20820" s="13"/>
    </row>
    <row r="20821" spans="3:3" x14ac:dyDescent="0.2">
      <c r="C20821" s="301"/>
    </row>
    <row r="20822" spans="3:3" x14ac:dyDescent="0.2">
      <c r="C20822" s="301"/>
    </row>
    <row r="20823" spans="3:3" x14ac:dyDescent="0.2">
      <c r="C20823" s="13"/>
    </row>
    <row r="20824" spans="3:3" x14ac:dyDescent="0.2">
      <c r="C20824" s="13"/>
    </row>
    <row r="20825" spans="3:3" x14ac:dyDescent="0.2">
      <c r="C20825" s="301"/>
    </row>
    <row r="20826" spans="3:3" x14ac:dyDescent="0.2">
      <c r="C20826" s="301"/>
    </row>
    <row r="20827" spans="3:3" x14ac:dyDescent="0.2">
      <c r="C20827" s="13"/>
    </row>
    <row r="20828" spans="3:3" x14ac:dyDescent="0.2">
      <c r="C20828" s="13"/>
    </row>
    <row r="20829" spans="3:3" x14ac:dyDescent="0.2">
      <c r="C20829" s="301"/>
    </row>
    <row r="20830" spans="3:3" x14ac:dyDescent="0.2">
      <c r="C20830" s="301"/>
    </row>
    <row r="20831" spans="3:3" x14ac:dyDescent="0.2">
      <c r="C20831" s="13"/>
    </row>
    <row r="20832" spans="3:3" x14ac:dyDescent="0.2">
      <c r="C20832" s="13"/>
    </row>
    <row r="20833" spans="3:3" x14ac:dyDescent="0.2">
      <c r="C20833" s="301"/>
    </row>
    <row r="20834" spans="3:3" x14ac:dyDescent="0.2">
      <c r="C20834" s="301"/>
    </row>
    <row r="20835" spans="3:3" x14ac:dyDescent="0.2">
      <c r="C20835" s="13"/>
    </row>
    <row r="20836" spans="3:3" x14ac:dyDescent="0.2">
      <c r="C20836" s="13"/>
    </row>
    <row r="20837" spans="3:3" x14ac:dyDescent="0.2">
      <c r="C20837" s="301"/>
    </row>
    <row r="20838" spans="3:3" x14ac:dyDescent="0.2">
      <c r="C20838" s="301"/>
    </row>
    <row r="20839" spans="3:3" x14ac:dyDescent="0.2">
      <c r="C20839" s="13"/>
    </row>
    <row r="20840" spans="3:3" x14ac:dyDescent="0.2">
      <c r="C20840" s="13"/>
    </row>
    <row r="20841" spans="3:3" x14ac:dyDescent="0.2">
      <c r="C20841" s="301"/>
    </row>
    <row r="20842" spans="3:3" x14ac:dyDescent="0.2">
      <c r="C20842" s="301"/>
    </row>
    <row r="20843" spans="3:3" x14ac:dyDescent="0.2">
      <c r="C20843" s="13"/>
    </row>
    <row r="20844" spans="3:3" x14ac:dyDescent="0.2">
      <c r="C20844" s="13"/>
    </row>
    <row r="20845" spans="3:3" x14ac:dyDescent="0.2">
      <c r="C20845" s="301"/>
    </row>
    <row r="20846" spans="3:3" x14ac:dyDescent="0.2">
      <c r="C20846" s="301"/>
    </row>
    <row r="20847" spans="3:3" x14ac:dyDescent="0.2">
      <c r="C20847" s="13"/>
    </row>
    <row r="20848" spans="3:3" x14ac:dyDescent="0.2">
      <c r="C20848" s="13"/>
    </row>
    <row r="20849" spans="3:3" x14ac:dyDescent="0.2">
      <c r="C20849" s="301"/>
    </row>
    <row r="20850" spans="3:3" x14ac:dyDescent="0.2">
      <c r="C20850" s="301"/>
    </row>
    <row r="20851" spans="3:3" x14ac:dyDescent="0.2">
      <c r="C20851" s="13"/>
    </row>
    <row r="20852" spans="3:3" x14ac:dyDescent="0.2">
      <c r="C20852" s="13"/>
    </row>
    <row r="20853" spans="3:3" x14ac:dyDescent="0.2">
      <c r="C20853" s="301"/>
    </row>
    <row r="20854" spans="3:3" x14ac:dyDescent="0.2">
      <c r="C20854" s="301"/>
    </row>
    <row r="20855" spans="3:3" x14ac:dyDescent="0.2">
      <c r="C20855" s="13"/>
    </row>
    <row r="20856" spans="3:3" x14ac:dyDescent="0.2">
      <c r="C20856" s="13"/>
    </row>
    <row r="20857" spans="3:3" x14ac:dyDescent="0.2">
      <c r="C20857" s="301"/>
    </row>
    <row r="20858" spans="3:3" x14ac:dyDescent="0.2">
      <c r="C20858" s="301"/>
    </row>
    <row r="20859" spans="3:3" x14ac:dyDescent="0.2">
      <c r="C20859" s="13"/>
    </row>
    <row r="20860" spans="3:3" x14ac:dyDescent="0.2">
      <c r="C20860" s="13"/>
    </row>
    <row r="20861" spans="3:3" x14ac:dyDescent="0.2">
      <c r="C20861" s="301"/>
    </row>
    <row r="20862" spans="3:3" x14ac:dyDescent="0.2">
      <c r="C20862" s="301"/>
    </row>
    <row r="20863" spans="3:3" x14ac:dyDescent="0.2">
      <c r="C20863" s="13"/>
    </row>
    <row r="20864" spans="3:3" x14ac:dyDescent="0.2">
      <c r="C20864" s="13"/>
    </row>
    <row r="20865" spans="3:3" x14ac:dyDescent="0.2">
      <c r="C20865" s="301"/>
    </row>
    <row r="20866" spans="3:3" x14ac:dyDescent="0.2">
      <c r="C20866" s="301"/>
    </row>
    <row r="20867" spans="3:3" x14ac:dyDescent="0.2">
      <c r="C20867" s="13"/>
    </row>
    <row r="20868" spans="3:3" x14ac:dyDescent="0.2">
      <c r="C20868" s="13"/>
    </row>
    <row r="20869" spans="3:3" x14ac:dyDescent="0.2">
      <c r="C20869" s="301"/>
    </row>
    <row r="20870" spans="3:3" x14ac:dyDescent="0.2">
      <c r="C20870" s="301"/>
    </row>
    <row r="20871" spans="3:3" x14ac:dyDescent="0.2">
      <c r="C20871" s="13"/>
    </row>
    <row r="20872" spans="3:3" x14ac:dyDescent="0.2">
      <c r="C20872" s="13"/>
    </row>
    <row r="20873" spans="3:3" x14ac:dyDescent="0.2">
      <c r="C20873" s="301"/>
    </row>
    <row r="20874" spans="3:3" x14ac:dyDescent="0.2">
      <c r="C20874" s="301"/>
    </row>
    <row r="20875" spans="3:3" x14ac:dyDescent="0.2">
      <c r="C20875" s="13"/>
    </row>
    <row r="20876" spans="3:3" x14ac:dyDescent="0.2">
      <c r="C20876" s="13"/>
    </row>
    <row r="20877" spans="3:3" x14ac:dyDescent="0.2">
      <c r="C20877" s="301"/>
    </row>
    <row r="20878" spans="3:3" x14ac:dyDescent="0.2">
      <c r="C20878" s="301"/>
    </row>
    <row r="20879" spans="3:3" x14ac:dyDescent="0.2">
      <c r="C20879" s="13"/>
    </row>
    <row r="20880" spans="3:3" x14ac:dyDescent="0.2">
      <c r="C20880" s="13"/>
    </row>
    <row r="20881" spans="3:3" x14ac:dyDescent="0.2">
      <c r="C20881" s="301"/>
    </row>
    <row r="20882" spans="3:3" x14ac:dyDescent="0.2">
      <c r="C20882" s="301"/>
    </row>
    <row r="20883" spans="3:3" x14ac:dyDescent="0.2">
      <c r="C20883" s="13"/>
    </row>
    <row r="20884" spans="3:3" x14ac:dyDescent="0.2">
      <c r="C20884" s="13"/>
    </row>
    <row r="20885" spans="3:3" x14ac:dyDescent="0.2">
      <c r="C20885" s="301"/>
    </row>
    <row r="20886" spans="3:3" x14ac:dyDescent="0.2">
      <c r="C20886" s="301"/>
    </row>
    <row r="20887" spans="3:3" x14ac:dyDescent="0.2">
      <c r="C20887" s="13"/>
    </row>
    <row r="20888" spans="3:3" x14ac:dyDescent="0.2">
      <c r="C20888" s="13"/>
    </row>
    <row r="20889" spans="3:3" x14ac:dyDescent="0.2">
      <c r="C20889" s="301"/>
    </row>
    <row r="20890" spans="3:3" x14ac:dyDescent="0.2">
      <c r="C20890" s="301"/>
    </row>
    <row r="20891" spans="3:3" x14ac:dyDescent="0.2">
      <c r="C20891" s="13"/>
    </row>
    <row r="20892" spans="3:3" x14ac:dyDescent="0.2">
      <c r="C20892" s="13"/>
    </row>
    <row r="20893" spans="3:3" x14ac:dyDescent="0.2">
      <c r="C20893" s="301"/>
    </row>
    <row r="20894" spans="3:3" x14ac:dyDescent="0.2">
      <c r="C20894" s="301"/>
    </row>
    <row r="20895" spans="3:3" x14ac:dyDescent="0.2">
      <c r="C20895" s="13"/>
    </row>
    <row r="20896" spans="3:3" x14ac:dyDescent="0.2">
      <c r="C20896" s="13"/>
    </row>
    <row r="20897" spans="3:3" x14ac:dyDescent="0.2">
      <c r="C20897" s="301"/>
    </row>
    <row r="20898" spans="3:3" x14ac:dyDescent="0.2">
      <c r="C20898" s="301"/>
    </row>
    <row r="20899" spans="3:3" x14ac:dyDescent="0.2">
      <c r="C20899" s="13"/>
    </row>
    <row r="20900" spans="3:3" x14ac:dyDescent="0.2">
      <c r="C20900" s="13"/>
    </row>
    <row r="20901" spans="3:3" x14ac:dyDescent="0.2">
      <c r="C20901" s="301"/>
    </row>
    <row r="20902" spans="3:3" x14ac:dyDescent="0.2">
      <c r="C20902" s="301"/>
    </row>
    <row r="20903" spans="3:3" x14ac:dyDescent="0.2">
      <c r="C20903" s="13"/>
    </row>
    <row r="20904" spans="3:3" x14ac:dyDescent="0.2">
      <c r="C20904" s="13"/>
    </row>
    <row r="20905" spans="3:3" x14ac:dyDescent="0.2">
      <c r="C20905" s="301"/>
    </row>
    <row r="20906" spans="3:3" x14ac:dyDescent="0.2">
      <c r="C20906" s="301"/>
    </row>
    <row r="20907" spans="3:3" x14ac:dyDescent="0.2">
      <c r="C20907" s="13"/>
    </row>
    <row r="20908" spans="3:3" x14ac:dyDescent="0.2">
      <c r="C20908" s="13"/>
    </row>
    <row r="20909" spans="3:3" x14ac:dyDescent="0.2">
      <c r="C20909" s="301"/>
    </row>
    <row r="20910" spans="3:3" x14ac:dyDescent="0.2">
      <c r="C20910" s="301"/>
    </row>
    <row r="20911" spans="3:3" x14ac:dyDescent="0.2">
      <c r="C20911" s="13"/>
    </row>
    <row r="20912" spans="3:3" x14ac:dyDescent="0.2">
      <c r="C20912" s="13"/>
    </row>
    <row r="20913" spans="3:3" x14ac:dyDescent="0.2">
      <c r="C20913" s="301"/>
    </row>
    <row r="20914" spans="3:3" x14ac:dyDescent="0.2">
      <c r="C20914" s="301"/>
    </row>
    <row r="20915" spans="3:3" x14ac:dyDescent="0.2">
      <c r="C20915" s="13"/>
    </row>
    <row r="20916" spans="3:3" x14ac:dyDescent="0.2">
      <c r="C20916" s="13"/>
    </row>
    <row r="20917" spans="3:3" x14ac:dyDescent="0.2">
      <c r="C20917" s="301"/>
    </row>
    <row r="20918" spans="3:3" x14ac:dyDescent="0.2">
      <c r="C20918" s="301"/>
    </row>
    <row r="20919" spans="3:3" x14ac:dyDescent="0.2">
      <c r="C20919" s="13"/>
    </row>
    <row r="20920" spans="3:3" x14ac:dyDescent="0.2">
      <c r="C20920" s="13"/>
    </row>
    <row r="20921" spans="3:3" x14ac:dyDescent="0.2">
      <c r="C20921" s="301"/>
    </row>
    <row r="20922" spans="3:3" x14ac:dyDescent="0.2">
      <c r="C20922" s="301"/>
    </row>
    <row r="20923" spans="3:3" x14ac:dyDescent="0.2">
      <c r="C20923" s="13"/>
    </row>
    <row r="20924" spans="3:3" x14ac:dyDescent="0.2">
      <c r="C20924" s="13"/>
    </row>
    <row r="20925" spans="3:3" x14ac:dyDescent="0.2">
      <c r="C20925" s="301"/>
    </row>
    <row r="20926" spans="3:3" x14ac:dyDescent="0.2">
      <c r="C20926" s="301"/>
    </row>
    <row r="20927" spans="3:3" x14ac:dyDescent="0.2">
      <c r="C20927" s="13"/>
    </row>
    <row r="20928" spans="3:3" x14ac:dyDescent="0.2">
      <c r="C20928" s="13"/>
    </row>
    <row r="20929" spans="3:3" x14ac:dyDescent="0.2">
      <c r="C20929" s="301"/>
    </row>
    <row r="20930" spans="3:3" x14ac:dyDescent="0.2">
      <c r="C20930" s="301"/>
    </row>
    <row r="20931" spans="3:3" x14ac:dyDescent="0.2">
      <c r="C20931" s="13"/>
    </row>
    <row r="20932" spans="3:3" x14ac:dyDescent="0.2">
      <c r="C20932" s="13"/>
    </row>
    <row r="20933" spans="3:3" x14ac:dyDescent="0.2">
      <c r="C20933" s="301"/>
    </row>
    <row r="20934" spans="3:3" x14ac:dyDescent="0.2">
      <c r="C20934" s="301"/>
    </row>
    <row r="20935" spans="3:3" x14ac:dyDescent="0.2">
      <c r="C20935" s="13"/>
    </row>
    <row r="20936" spans="3:3" x14ac:dyDescent="0.2">
      <c r="C20936" s="13"/>
    </row>
    <row r="20937" spans="3:3" x14ac:dyDescent="0.2">
      <c r="C20937" s="301"/>
    </row>
    <row r="20938" spans="3:3" x14ac:dyDescent="0.2">
      <c r="C20938" s="301"/>
    </row>
    <row r="20939" spans="3:3" x14ac:dyDescent="0.2">
      <c r="C20939" s="13"/>
    </row>
    <row r="20940" spans="3:3" x14ac:dyDescent="0.2">
      <c r="C20940" s="13"/>
    </row>
    <row r="20941" spans="3:3" x14ac:dyDescent="0.2">
      <c r="C20941" s="301"/>
    </row>
    <row r="20942" spans="3:3" x14ac:dyDescent="0.2">
      <c r="C20942" s="301"/>
    </row>
    <row r="20943" spans="3:3" x14ac:dyDescent="0.2">
      <c r="C20943" s="13"/>
    </row>
    <row r="20944" spans="3:3" x14ac:dyDescent="0.2">
      <c r="C20944" s="13"/>
    </row>
    <row r="20945" spans="3:3" x14ac:dyDescent="0.2">
      <c r="C20945" s="301"/>
    </row>
    <row r="20946" spans="3:3" x14ac:dyDescent="0.2">
      <c r="C20946" s="301"/>
    </row>
    <row r="20947" spans="3:3" x14ac:dyDescent="0.2">
      <c r="C20947" s="13"/>
    </row>
    <row r="20948" spans="3:3" x14ac:dyDescent="0.2">
      <c r="C20948" s="13"/>
    </row>
    <row r="20949" spans="3:3" x14ac:dyDescent="0.2">
      <c r="C20949" s="301"/>
    </row>
    <row r="20950" spans="3:3" x14ac:dyDescent="0.2">
      <c r="C20950" s="301"/>
    </row>
    <row r="20951" spans="3:3" x14ac:dyDescent="0.2">
      <c r="C20951" s="13"/>
    </row>
    <row r="20952" spans="3:3" x14ac:dyDescent="0.2">
      <c r="C20952" s="13"/>
    </row>
    <row r="20953" spans="3:3" x14ac:dyDescent="0.2">
      <c r="C20953" s="301"/>
    </row>
    <row r="20954" spans="3:3" x14ac:dyDescent="0.2">
      <c r="C20954" s="301"/>
    </row>
    <row r="20955" spans="3:3" x14ac:dyDescent="0.2">
      <c r="C20955" s="13"/>
    </row>
    <row r="20956" spans="3:3" x14ac:dyDescent="0.2">
      <c r="C20956" s="13"/>
    </row>
    <row r="20957" spans="3:3" x14ac:dyDescent="0.2">
      <c r="C20957" s="301"/>
    </row>
    <row r="20958" spans="3:3" x14ac:dyDescent="0.2">
      <c r="C20958" s="301"/>
    </row>
    <row r="20959" spans="3:3" x14ac:dyDescent="0.2">
      <c r="C20959" s="13"/>
    </row>
    <row r="20960" spans="3:3" x14ac:dyDescent="0.2">
      <c r="C20960" s="13"/>
    </row>
    <row r="20961" spans="3:3" x14ac:dyDescent="0.2">
      <c r="C20961" s="301"/>
    </row>
    <row r="20962" spans="3:3" x14ac:dyDescent="0.2">
      <c r="C20962" s="301"/>
    </row>
    <row r="20963" spans="3:3" x14ac:dyDescent="0.2">
      <c r="C20963" s="13"/>
    </row>
    <row r="20964" spans="3:3" x14ac:dyDescent="0.2">
      <c r="C20964" s="13"/>
    </row>
    <row r="20965" spans="3:3" x14ac:dyDescent="0.2">
      <c r="C20965" s="301"/>
    </row>
    <row r="20966" spans="3:3" x14ac:dyDescent="0.2">
      <c r="C20966" s="301"/>
    </row>
    <row r="20967" spans="3:3" x14ac:dyDescent="0.2">
      <c r="C20967" s="13"/>
    </row>
    <row r="20968" spans="3:3" x14ac:dyDescent="0.2">
      <c r="C20968" s="13"/>
    </row>
    <row r="20969" spans="3:3" x14ac:dyDescent="0.2">
      <c r="C20969" s="301"/>
    </row>
    <row r="20970" spans="3:3" x14ac:dyDescent="0.2">
      <c r="C20970" s="301"/>
    </row>
    <row r="20971" spans="3:3" x14ac:dyDescent="0.2">
      <c r="C20971" s="13"/>
    </row>
    <row r="20972" spans="3:3" x14ac:dyDescent="0.2">
      <c r="C20972" s="13"/>
    </row>
    <row r="20973" spans="3:3" x14ac:dyDescent="0.2">
      <c r="C20973" s="301"/>
    </row>
    <row r="20974" spans="3:3" x14ac:dyDescent="0.2">
      <c r="C20974" s="301"/>
    </row>
    <row r="20975" spans="3:3" x14ac:dyDescent="0.2">
      <c r="C20975" s="13"/>
    </row>
    <row r="20976" spans="3:3" x14ac:dyDescent="0.2">
      <c r="C20976" s="13"/>
    </row>
    <row r="20977" spans="3:3" x14ac:dyDescent="0.2">
      <c r="C20977" s="301"/>
    </row>
    <row r="20978" spans="3:3" x14ac:dyDescent="0.2">
      <c r="C20978" s="301"/>
    </row>
    <row r="20979" spans="3:3" x14ac:dyDescent="0.2">
      <c r="C20979" s="13"/>
    </row>
    <row r="20980" spans="3:3" x14ac:dyDescent="0.2">
      <c r="C20980" s="13"/>
    </row>
    <row r="20981" spans="3:3" x14ac:dyDescent="0.2">
      <c r="C20981" s="301"/>
    </row>
    <row r="20982" spans="3:3" x14ac:dyDescent="0.2">
      <c r="C20982" s="301"/>
    </row>
    <row r="20983" spans="3:3" x14ac:dyDescent="0.2">
      <c r="C20983" s="13"/>
    </row>
    <row r="20984" spans="3:3" x14ac:dyDescent="0.2">
      <c r="C20984" s="13"/>
    </row>
    <row r="20985" spans="3:3" x14ac:dyDescent="0.2">
      <c r="C20985" s="301"/>
    </row>
    <row r="20986" spans="3:3" x14ac:dyDescent="0.2">
      <c r="C20986" s="301"/>
    </row>
    <row r="20987" spans="3:3" x14ac:dyDescent="0.2">
      <c r="C20987" s="13"/>
    </row>
    <row r="20988" spans="3:3" x14ac:dyDescent="0.2">
      <c r="C20988" s="13"/>
    </row>
    <row r="20989" spans="3:3" x14ac:dyDescent="0.2">
      <c r="C20989" s="301"/>
    </row>
    <row r="20990" spans="3:3" x14ac:dyDescent="0.2">
      <c r="C20990" s="301"/>
    </row>
    <row r="20991" spans="3:3" x14ac:dyDescent="0.2">
      <c r="C20991" s="13"/>
    </row>
    <row r="20992" spans="3:3" x14ac:dyDescent="0.2">
      <c r="C20992" s="13"/>
    </row>
    <row r="20993" spans="3:3" x14ac:dyDescent="0.2">
      <c r="C20993" s="301"/>
    </row>
    <row r="20994" spans="3:3" x14ac:dyDescent="0.2">
      <c r="C20994" s="301"/>
    </row>
    <row r="20995" spans="3:3" x14ac:dyDescent="0.2">
      <c r="C20995" s="13"/>
    </row>
    <row r="20996" spans="3:3" x14ac:dyDescent="0.2">
      <c r="C20996" s="13"/>
    </row>
    <row r="20997" spans="3:3" x14ac:dyDescent="0.2">
      <c r="C20997" s="301"/>
    </row>
    <row r="20998" spans="3:3" x14ac:dyDescent="0.2">
      <c r="C20998" s="301"/>
    </row>
    <row r="20999" spans="3:3" x14ac:dyDescent="0.2">
      <c r="C20999" s="13"/>
    </row>
    <row r="21000" spans="3:3" x14ac:dyDescent="0.2">
      <c r="C21000" s="13"/>
    </row>
    <row r="21001" spans="3:3" x14ac:dyDescent="0.2">
      <c r="C21001" s="301"/>
    </row>
    <row r="21002" spans="3:3" x14ac:dyDescent="0.2">
      <c r="C21002" s="301"/>
    </row>
    <row r="21003" spans="3:3" x14ac:dyDescent="0.2">
      <c r="C21003" s="13"/>
    </row>
    <row r="21004" spans="3:3" x14ac:dyDescent="0.2">
      <c r="C21004" s="13"/>
    </row>
    <row r="21005" spans="3:3" x14ac:dyDescent="0.2">
      <c r="C21005" s="301"/>
    </row>
    <row r="21006" spans="3:3" x14ac:dyDescent="0.2">
      <c r="C21006" s="301"/>
    </row>
    <row r="21007" spans="3:3" x14ac:dyDescent="0.2">
      <c r="C21007" s="13"/>
    </row>
    <row r="21008" spans="3:3" x14ac:dyDescent="0.2">
      <c r="C21008" s="13"/>
    </row>
    <row r="21009" spans="3:3" x14ac:dyDescent="0.2">
      <c r="C21009" s="301"/>
    </row>
    <row r="21010" spans="3:3" x14ac:dyDescent="0.2">
      <c r="C21010" s="301"/>
    </row>
    <row r="21011" spans="3:3" x14ac:dyDescent="0.2">
      <c r="C21011" s="13"/>
    </row>
    <row r="21012" spans="3:3" x14ac:dyDescent="0.2">
      <c r="C21012" s="13"/>
    </row>
    <row r="21013" spans="3:3" x14ac:dyDescent="0.2">
      <c r="C21013" s="301"/>
    </row>
    <row r="21014" spans="3:3" x14ac:dyDescent="0.2">
      <c r="C21014" s="301"/>
    </row>
    <row r="21015" spans="3:3" x14ac:dyDescent="0.2">
      <c r="C21015" s="13"/>
    </row>
    <row r="21016" spans="3:3" x14ac:dyDescent="0.2">
      <c r="C21016" s="13"/>
    </row>
    <row r="21017" spans="3:3" x14ac:dyDescent="0.2">
      <c r="C21017" s="301"/>
    </row>
    <row r="21018" spans="3:3" x14ac:dyDescent="0.2">
      <c r="C21018" s="301"/>
    </row>
    <row r="21019" spans="3:3" x14ac:dyDescent="0.2">
      <c r="C21019" s="13"/>
    </row>
    <row r="21020" spans="3:3" x14ac:dyDescent="0.2">
      <c r="C21020" s="13"/>
    </row>
    <row r="21021" spans="3:3" x14ac:dyDescent="0.2">
      <c r="C21021" s="301"/>
    </row>
    <row r="21022" spans="3:3" x14ac:dyDescent="0.2">
      <c r="C21022" s="301"/>
    </row>
    <row r="21023" spans="3:3" x14ac:dyDescent="0.2">
      <c r="C21023" s="13"/>
    </row>
    <row r="21024" spans="3:3" x14ac:dyDescent="0.2">
      <c r="C21024" s="13"/>
    </row>
    <row r="21025" spans="3:3" x14ac:dyDescent="0.2">
      <c r="C21025" s="301"/>
    </row>
    <row r="21026" spans="3:3" x14ac:dyDescent="0.2">
      <c r="C21026" s="301"/>
    </row>
    <row r="21027" spans="3:3" x14ac:dyDescent="0.2">
      <c r="C21027" s="13"/>
    </row>
    <row r="21028" spans="3:3" x14ac:dyDescent="0.2">
      <c r="C21028" s="13"/>
    </row>
    <row r="21029" spans="3:3" x14ac:dyDescent="0.2">
      <c r="C21029" s="301"/>
    </row>
    <row r="21030" spans="3:3" x14ac:dyDescent="0.2">
      <c r="C21030" s="301"/>
    </row>
    <row r="21031" spans="3:3" x14ac:dyDescent="0.2">
      <c r="C21031" s="13"/>
    </row>
    <row r="21032" spans="3:3" x14ac:dyDescent="0.2">
      <c r="C21032" s="13"/>
    </row>
    <row r="21033" spans="3:3" x14ac:dyDescent="0.2">
      <c r="C21033" s="301"/>
    </row>
    <row r="21034" spans="3:3" x14ac:dyDescent="0.2">
      <c r="C21034" s="301"/>
    </row>
    <row r="21035" spans="3:3" x14ac:dyDescent="0.2">
      <c r="C21035" s="13"/>
    </row>
    <row r="21036" spans="3:3" x14ac:dyDescent="0.2">
      <c r="C21036" s="13"/>
    </row>
    <row r="21037" spans="3:3" x14ac:dyDescent="0.2">
      <c r="C21037" s="301"/>
    </row>
    <row r="21038" spans="3:3" x14ac:dyDescent="0.2">
      <c r="C21038" s="301"/>
    </row>
    <row r="21039" spans="3:3" x14ac:dyDescent="0.2">
      <c r="C21039" s="13"/>
    </row>
    <row r="21040" spans="3:3" x14ac:dyDescent="0.2">
      <c r="C21040" s="13"/>
    </row>
    <row r="21041" spans="3:3" x14ac:dyDescent="0.2">
      <c r="C21041" s="301"/>
    </row>
    <row r="21042" spans="3:3" x14ac:dyDescent="0.2">
      <c r="C21042" s="301"/>
    </row>
    <row r="21043" spans="3:3" x14ac:dyDescent="0.2">
      <c r="C21043" s="13"/>
    </row>
    <row r="21044" spans="3:3" x14ac:dyDescent="0.2">
      <c r="C21044" s="13"/>
    </row>
    <row r="21045" spans="3:3" x14ac:dyDescent="0.2">
      <c r="C21045" s="301"/>
    </row>
    <row r="21046" spans="3:3" x14ac:dyDescent="0.2">
      <c r="C21046" s="301"/>
    </row>
    <row r="21047" spans="3:3" x14ac:dyDescent="0.2">
      <c r="C21047" s="13"/>
    </row>
    <row r="21048" spans="3:3" x14ac:dyDescent="0.2">
      <c r="C21048" s="13"/>
    </row>
    <row r="21049" spans="3:3" x14ac:dyDescent="0.2">
      <c r="C21049" s="301"/>
    </row>
    <row r="21050" spans="3:3" x14ac:dyDescent="0.2">
      <c r="C21050" s="301"/>
    </row>
    <row r="21051" spans="3:3" x14ac:dyDescent="0.2">
      <c r="C21051" s="13"/>
    </row>
    <row r="21052" spans="3:3" x14ac:dyDescent="0.2">
      <c r="C21052" s="13"/>
    </row>
    <row r="21053" spans="3:3" x14ac:dyDescent="0.2">
      <c r="C21053" s="301"/>
    </row>
    <row r="21054" spans="3:3" x14ac:dyDescent="0.2">
      <c r="C21054" s="301"/>
    </row>
    <row r="21055" spans="3:3" x14ac:dyDescent="0.2">
      <c r="C21055" s="13"/>
    </row>
    <row r="21056" spans="3:3" x14ac:dyDescent="0.2">
      <c r="C21056" s="13"/>
    </row>
    <row r="21057" spans="3:3" x14ac:dyDescent="0.2">
      <c r="C21057" s="301"/>
    </row>
    <row r="21058" spans="3:3" x14ac:dyDescent="0.2">
      <c r="C21058" s="301"/>
    </row>
    <row r="21059" spans="3:3" x14ac:dyDescent="0.2">
      <c r="C21059" s="13"/>
    </row>
    <row r="21060" spans="3:3" x14ac:dyDescent="0.2">
      <c r="C21060" s="13"/>
    </row>
    <row r="21061" spans="3:3" x14ac:dyDescent="0.2">
      <c r="C21061" s="301"/>
    </row>
    <row r="21062" spans="3:3" x14ac:dyDescent="0.2">
      <c r="C21062" s="301"/>
    </row>
    <row r="21063" spans="3:3" x14ac:dyDescent="0.2">
      <c r="C21063" s="13"/>
    </row>
    <row r="21064" spans="3:3" x14ac:dyDescent="0.2">
      <c r="C21064" s="13"/>
    </row>
    <row r="21065" spans="3:3" x14ac:dyDescent="0.2">
      <c r="C21065" s="301"/>
    </row>
    <row r="21066" spans="3:3" x14ac:dyDescent="0.2">
      <c r="C21066" s="301"/>
    </row>
    <row r="21067" spans="3:3" x14ac:dyDescent="0.2">
      <c r="C21067" s="13"/>
    </row>
    <row r="21068" spans="3:3" x14ac:dyDescent="0.2">
      <c r="C21068" s="13"/>
    </row>
    <row r="21069" spans="3:3" x14ac:dyDescent="0.2">
      <c r="C21069" s="301"/>
    </row>
    <row r="21070" spans="3:3" x14ac:dyDescent="0.2">
      <c r="C21070" s="301"/>
    </row>
    <row r="21071" spans="3:3" x14ac:dyDescent="0.2">
      <c r="C21071" s="13"/>
    </row>
    <row r="21072" spans="3:3" x14ac:dyDescent="0.2">
      <c r="C21072" s="13"/>
    </row>
    <row r="21073" spans="3:3" x14ac:dyDescent="0.2">
      <c r="C21073" s="301"/>
    </row>
    <row r="21074" spans="3:3" x14ac:dyDescent="0.2">
      <c r="C21074" s="301"/>
    </row>
    <row r="21075" spans="3:3" x14ac:dyDescent="0.2">
      <c r="C21075" s="13"/>
    </row>
    <row r="21076" spans="3:3" x14ac:dyDescent="0.2">
      <c r="C21076" s="13"/>
    </row>
    <row r="21077" spans="3:3" x14ac:dyDescent="0.2">
      <c r="C21077" s="301"/>
    </row>
    <row r="21078" spans="3:3" x14ac:dyDescent="0.2">
      <c r="C21078" s="301"/>
    </row>
    <row r="21079" spans="3:3" x14ac:dyDescent="0.2">
      <c r="C21079" s="13"/>
    </row>
    <row r="21080" spans="3:3" x14ac:dyDescent="0.2">
      <c r="C21080" s="13"/>
    </row>
    <row r="21081" spans="3:3" x14ac:dyDescent="0.2">
      <c r="C21081" s="301"/>
    </row>
    <row r="21082" spans="3:3" x14ac:dyDescent="0.2">
      <c r="C21082" s="301"/>
    </row>
    <row r="21083" spans="3:3" x14ac:dyDescent="0.2">
      <c r="C21083" s="13"/>
    </row>
    <row r="21084" spans="3:3" x14ac:dyDescent="0.2">
      <c r="C21084" s="13"/>
    </row>
    <row r="21085" spans="3:3" x14ac:dyDescent="0.2">
      <c r="C21085" s="301"/>
    </row>
    <row r="21086" spans="3:3" x14ac:dyDescent="0.2">
      <c r="C21086" s="301"/>
    </row>
    <row r="21087" spans="3:3" x14ac:dyDescent="0.2">
      <c r="C21087" s="13"/>
    </row>
    <row r="21088" spans="3:3" x14ac:dyDescent="0.2">
      <c r="C21088" s="13"/>
    </row>
    <row r="21089" spans="3:3" x14ac:dyDescent="0.2">
      <c r="C21089" s="301"/>
    </row>
    <row r="21090" spans="3:3" x14ac:dyDescent="0.2">
      <c r="C21090" s="301"/>
    </row>
    <row r="21091" spans="3:3" x14ac:dyDescent="0.2">
      <c r="C21091" s="13"/>
    </row>
    <row r="21092" spans="3:3" x14ac:dyDescent="0.2">
      <c r="C21092" s="13"/>
    </row>
    <row r="21093" spans="3:3" x14ac:dyDescent="0.2">
      <c r="C21093" s="301"/>
    </row>
    <row r="21094" spans="3:3" x14ac:dyDescent="0.2">
      <c r="C21094" s="301"/>
    </row>
    <row r="21095" spans="3:3" x14ac:dyDescent="0.2">
      <c r="C21095" s="13"/>
    </row>
    <row r="21096" spans="3:3" x14ac:dyDescent="0.2">
      <c r="C21096" s="13"/>
    </row>
    <row r="21097" spans="3:3" x14ac:dyDescent="0.2">
      <c r="C21097" s="301"/>
    </row>
    <row r="21098" spans="3:3" x14ac:dyDescent="0.2">
      <c r="C21098" s="301"/>
    </row>
    <row r="21099" spans="3:3" x14ac:dyDescent="0.2">
      <c r="C21099" s="13"/>
    </row>
    <row r="21100" spans="3:3" x14ac:dyDescent="0.2">
      <c r="C21100" s="13"/>
    </row>
    <row r="21101" spans="3:3" x14ac:dyDescent="0.2">
      <c r="C21101" s="301"/>
    </row>
    <row r="21102" spans="3:3" x14ac:dyDescent="0.2">
      <c r="C21102" s="301"/>
    </row>
    <row r="21103" spans="3:3" x14ac:dyDescent="0.2">
      <c r="C21103" s="13"/>
    </row>
    <row r="21104" spans="3:3" x14ac:dyDescent="0.2">
      <c r="C21104" s="13"/>
    </row>
    <row r="21105" spans="3:3" x14ac:dyDescent="0.2">
      <c r="C21105" s="301"/>
    </row>
    <row r="21106" spans="3:3" x14ac:dyDescent="0.2">
      <c r="C21106" s="301"/>
    </row>
    <row r="21107" spans="3:3" x14ac:dyDescent="0.2">
      <c r="C21107" s="13"/>
    </row>
    <row r="21108" spans="3:3" x14ac:dyDescent="0.2">
      <c r="C21108" s="13"/>
    </row>
    <row r="21109" spans="3:3" x14ac:dyDescent="0.2">
      <c r="C21109" s="301"/>
    </row>
    <row r="21110" spans="3:3" x14ac:dyDescent="0.2">
      <c r="C21110" s="301"/>
    </row>
    <row r="21111" spans="3:3" x14ac:dyDescent="0.2">
      <c r="C21111" s="13"/>
    </row>
    <row r="21112" spans="3:3" x14ac:dyDescent="0.2">
      <c r="C21112" s="13"/>
    </row>
    <row r="21113" spans="3:3" x14ac:dyDescent="0.2">
      <c r="C21113" s="301"/>
    </row>
    <row r="21114" spans="3:3" x14ac:dyDescent="0.2">
      <c r="C21114" s="301"/>
    </row>
    <row r="21115" spans="3:3" x14ac:dyDescent="0.2">
      <c r="C21115" s="13"/>
    </row>
    <row r="21116" spans="3:3" x14ac:dyDescent="0.2">
      <c r="C21116" s="13"/>
    </row>
    <row r="21117" spans="3:3" x14ac:dyDescent="0.2">
      <c r="C21117" s="301"/>
    </row>
    <row r="21118" spans="3:3" x14ac:dyDescent="0.2">
      <c r="C21118" s="301"/>
    </row>
    <row r="21119" spans="3:3" x14ac:dyDescent="0.2">
      <c r="C21119" s="13"/>
    </row>
    <row r="21120" spans="3:3" x14ac:dyDescent="0.2">
      <c r="C21120" s="13"/>
    </row>
    <row r="21121" spans="3:3" x14ac:dyDescent="0.2">
      <c r="C21121" s="301"/>
    </row>
    <row r="21122" spans="3:3" x14ac:dyDescent="0.2">
      <c r="C21122" s="301"/>
    </row>
    <row r="21123" spans="3:3" x14ac:dyDescent="0.2">
      <c r="C21123" s="13"/>
    </row>
    <row r="21124" spans="3:3" x14ac:dyDescent="0.2">
      <c r="C21124" s="13"/>
    </row>
    <row r="21125" spans="3:3" x14ac:dyDescent="0.2">
      <c r="C21125" s="301"/>
    </row>
    <row r="21126" spans="3:3" x14ac:dyDescent="0.2">
      <c r="C21126" s="301"/>
    </row>
    <row r="21127" spans="3:3" x14ac:dyDescent="0.2">
      <c r="C21127" s="13"/>
    </row>
    <row r="21128" spans="3:3" x14ac:dyDescent="0.2">
      <c r="C21128" s="13"/>
    </row>
    <row r="21129" spans="3:3" x14ac:dyDescent="0.2">
      <c r="C21129" s="301"/>
    </row>
    <row r="21130" spans="3:3" x14ac:dyDescent="0.2">
      <c r="C21130" s="301"/>
    </row>
    <row r="21131" spans="3:3" x14ac:dyDescent="0.2">
      <c r="C21131" s="13"/>
    </row>
    <row r="21132" spans="3:3" x14ac:dyDescent="0.2">
      <c r="C21132" s="13"/>
    </row>
    <row r="21133" spans="3:3" x14ac:dyDescent="0.2">
      <c r="C21133" s="301"/>
    </row>
    <row r="21134" spans="3:3" x14ac:dyDescent="0.2">
      <c r="C21134" s="301"/>
    </row>
    <row r="21135" spans="3:3" x14ac:dyDescent="0.2">
      <c r="C21135" s="13"/>
    </row>
    <row r="21136" spans="3:3" x14ac:dyDescent="0.2">
      <c r="C21136" s="13"/>
    </row>
    <row r="21137" spans="3:3" x14ac:dyDescent="0.2">
      <c r="C21137" s="301"/>
    </row>
    <row r="21138" spans="3:3" x14ac:dyDescent="0.2">
      <c r="C21138" s="301"/>
    </row>
    <row r="21139" spans="3:3" x14ac:dyDescent="0.2">
      <c r="C21139" s="13"/>
    </row>
    <row r="21140" spans="3:3" x14ac:dyDescent="0.2">
      <c r="C21140" s="13"/>
    </row>
    <row r="21141" spans="3:3" x14ac:dyDescent="0.2">
      <c r="C21141" s="301"/>
    </row>
    <row r="21142" spans="3:3" x14ac:dyDescent="0.2">
      <c r="C21142" s="301"/>
    </row>
    <row r="21143" spans="3:3" x14ac:dyDescent="0.2">
      <c r="C21143" s="13"/>
    </row>
    <row r="21144" spans="3:3" x14ac:dyDescent="0.2">
      <c r="C21144" s="13"/>
    </row>
    <row r="21145" spans="3:3" x14ac:dyDescent="0.2">
      <c r="C21145" s="301"/>
    </row>
    <row r="21146" spans="3:3" x14ac:dyDescent="0.2">
      <c r="C21146" s="301"/>
    </row>
    <row r="21147" spans="3:3" x14ac:dyDescent="0.2">
      <c r="C21147" s="13"/>
    </row>
    <row r="21148" spans="3:3" x14ac:dyDescent="0.2">
      <c r="C21148" s="13"/>
    </row>
    <row r="21149" spans="3:3" x14ac:dyDescent="0.2">
      <c r="C21149" s="301"/>
    </row>
    <row r="21150" spans="3:3" x14ac:dyDescent="0.2">
      <c r="C21150" s="301"/>
    </row>
    <row r="21151" spans="3:3" x14ac:dyDescent="0.2">
      <c r="C21151" s="13"/>
    </row>
    <row r="21152" spans="3:3" x14ac:dyDescent="0.2">
      <c r="C21152" s="13"/>
    </row>
    <row r="21153" spans="3:3" x14ac:dyDescent="0.2">
      <c r="C21153" s="301"/>
    </row>
    <row r="21154" spans="3:3" x14ac:dyDescent="0.2">
      <c r="C21154" s="301"/>
    </row>
    <row r="21155" spans="3:3" x14ac:dyDescent="0.2">
      <c r="C21155" s="13"/>
    </row>
    <row r="21156" spans="3:3" x14ac:dyDescent="0.2">
      <c r="C21156" s="13"/>
    </row>
    <row r="21157" spans="3:3" x14ac:dyDescent="0.2">
      <c r="C21157" s="301"/>
    </row>
    <row r="21158" spans="3:3" x14ac:dyDescent="0.2">
      <c r="C21158" s="301"/>
    </row>
    <row r="21159" spans="3:3" x14ac:dyDescent="0.2">
      <c r="C21159" s="13"/>
    </row>
    <row r="21160" spans="3:3" x14ac:dyDescent="0.2">
      <c r="C21160" s="13"/>
    </row>
    <row r="21161" spans="3:3" x14ac:dyDescent="0.2">
      <c r="C21161" s="301"/>
    </row>
    <row r="21162" spans="3:3" x14ac:dyDescent="0.2">
      <c r="C21162" s="301"/>
    </row>
    <row r="21163" spans="3:3" x14ac:dyDescent="0.2">
      <c r="C21163" s="13"/>
    </row>
    <row r="21164" spans="3:3" x14ac:dyDescent="0.2">
      <c r="C21164" s="13"/>
    </row>
    <row r="21165" spans="3:3" x14ac:dyDescent="0.2">
      <c r="C21165" s="301"/>
    </row>
    <row r="21166" spans="3:3" x14ac:dyDescent="0.2">
      <c r="C21166" s="301"/>
    </row>
    <row r="21167" spans="3:3" x14ac:dyDescent="0.2">
      <c r="C21167" s="13"/>
    </row>
    <row r="21168" spans="3:3" x14ac:dyDescent="0.2">
      <c r="C21168" s="13"/>
    </row>
    <row r="21169" spans="3:3" x14ac:dyDescent="0.2">
      <c r="C21169" s="301"/>
    </row>
    <row r="21170" spans="3:3" x14ac:dyDescent="0.2">
      <c r="C21170" s="301"/>
    </row>
    <row r="21171" spans="3:3" x14ac:dyDescent="0.2">
      <c r="C21171" s="13"/>
    </row>
    <row r="21172" spans="3:3" x14ac:dyDescent="0.2">
      <c r="C21172" s="13"/>
    </row>
    <row r="21173" spans="3:3" x14ac:dyDescent="0.2">
      <c r="C21173" s="301"/>
    </row>
    <row r="21174" spans="3:3" x14ac:dyDescent="0.2">
      <c r="C21174" s="301"/>
    </row>
    <row r="21175" spans="3:3" x14ac:dyDescent="0.2">
      <c r="C21175" s="13"/>
    </row>
    <row r="21176" spans="3:3" x14ac:dyDescent="0.2">
      <c r="C21176" s="13"/>
    </row>
    <row r="21177" spans="3:3" x14ac:dyDescent="0.2">
      <c r="C21177" s="301"/>
    </row>
    <row r="21178" spans="3:3" x14ac:dyDescent="0.2">
      <c r="C21178" s="301"/>
    </row>
    <row r="21179" spans="3:3" x14ac:dyDescent="0.2">
      <c r="C21179" s="13"/>
    </row>
    <row r="21180" spans="3:3" x14ac:dyDescent="0.2">
      <c r="C21180" s="13"/>
    </row>
    <row r="21181" spans="3:3" x14ac:dyDescent="0.2">
      <c r="C21181" s="301"/>
    </row>
    <row r="21182" spans="3:3" x14ac:dyDescent="0.2">
      <c r="C21182" s="301"/>
    </row>
    <row r="21183" spans="3:3" x14ac:dyDescent="0.2">
      <c r="C21183" s="13"/>
    </row>
    <row r="21184" spans="3:3" x14ac:dyDescent="0.2">
      <c r="C21184" s="13"/>
    </row>
    <row r="21185" spans="3:3" x14ac:dyDescent="0.2">
      <c r="C21185" s="301"/>
    </row>
    <row r="21186" spans="3:3" x14ac:dyDescent="0.2">
      <c r="C21186" s="301"/>
    </row>
    <row r="21187" spans="3:3" x14ac:dyDescent="0.2">
      <c r="C21187" s="13"/>
    </row>
    <row r="21188" spans="3:3" x14ac:dyDescent="0.2">
      <c r="C21188" s="13"/>
    </row>
    <row r="21189" spans="3:3" x14ac:dyDescent="0.2">
      <c r="C21189" s="301"/>
    </row>
    <row r="21190" spans="3:3" x14ac:dyDescent="0.2">
      <c r="C21190" s="301"/>
    </row>
    <row r="21191" spans="3:3" x14ac:dyDescent="0.2">
      <c r="C21191" s="13"/>
    </row>
    <row r="21192" spans="3:3" x14ac:dyDescent="0.2">
      <c r="C21192" s="13"/>
    </row>
    <row r="21193" spans="3:3" x14ac:dyDescent="0.2">
      <c r="C21193" s="301"/>
    </row>
    <row r="21194" spans="3:3" x14ac:dyDescent="0.2">
      <c r="C21194" s="301"/>
    </row>
    <row r="21195" spans="3:3" x14ac:dyDescent="0.2">
      <c r="C21195" s="13"/>
    </row>
    <row r="21196" spans="3:3" x14ac:dyDescent="0.2">
      <c r="C21196" s="13"/>
    </row>
    <row r="21197" spans="3:3" x14ac:dyDescent="0.2">
      <c r="C21197" s="301"/>
    </row>
    <row r="21198" spans="3:3" x14ac:dyDescent="0.2">
      <c r="C21198" s="301"/>
    </row>
    <row r="21199" spans="3:3" x14ac:dyDescent="0.2">
      <c r="C21199" s="13"/>
    </row>
    <row r="21200" spans="3:3" x14ac:dyDescent="0.2">
      <c r="C21200" s="13"/>
    </row>
    <row r="21201" spans="3:3" x14ac:dyDescent="0.2">
      <c r="C21201" s="301"/>
    </row>
    <row r="21202" spans="3:3" x14ac:dyDescent="0.2">
      <c r="C21202" s="301"/>
    </row>
    <row r="21203" spans="3:3" x14ac:dyDescent="0.2">
      <c r="C21203" s="13"/>
    </row>
    <row r="21204" spans="3:3" x14ac:dyDescent="0.2">
      <c r="C21204" s="13"/>
    </row>
    <row r="21205" spans="3:3" x14ac:dyDescent="0.2">
      <c r="C21205" s="301"/>
    </row>
    <row r="21206" spans="3:3" x14ac:dyDescent="0.2">
      <c r="C21206" s="301"/>
    </row>
    <row r="21207" spans="3:3" x14ac:dyDescent="0.2">
      <c r="C21207" s="13"/>
    </row>
    <row r="21208" spans="3:3" x14ac:dyDescent="0.2">
      <c r="C21208" s="13"/>
    </row>
    <row r="21209" spans="3:3" x14ac:dyDescent="0.2">
      <c r="C21209" s="301"/>
    </row>
    <row r="21210" spans="3:3" x14ac:dyDescent="0.2">
      <c r="C21210" s="301"/>
    </row>
    <row r="21211" spans="3:3" x14ac:dyDescent="0.2">
      <c r="C21211" s="13"/>
    </row>
    <row r="21212" spans="3:3" x14ac:dyDescent="0.2">
      <c r="C21212" s="13"/>
    </row>
    <row r="21213" spans="3:3" x14ac:dyDescent="0.2">
      <c r="C21213" s="301"/>
    </row>
    <row r="21214" spans="3:3" x14ac:dyDescent="0.2">
      <c r="C21214" s="301"/>
    </row>
    <row r="21215" spans="3:3" x14ac:dyDescent="0.2">
      <c r="C21215" s="13"/>
    </row>
    <row r="21216" spans="3:3" x14ac:dyDescent="0.2">
      <c r="C21216" s="13"/>
    </row>
    <row r="21217" spans="3:3" x14ac:dyDescent="0.2">
      <c r="C21217" s="301"/>
    </row>
    <row r="21218" spans="3:3" x14ac:dyDescent="0.2">
      <c r="C21218" s="301"/>
    </row>
    <row r="21219" spans="3:3" x14ac:dyDescent="0.2">
      <c r="C21219" s="13"/>
    </row>
    <row r="21220" spans="3:3" x14ac:dyDescent="0.2">
      <c r="C21220" s="13"/>
    </row>
    <row r="21221" spans="3:3" x14ac:dyDescent="0.2">
      <c r="C21221" s="301"/>
    </row>
    <row r="21222" spans="3:3" x14ac:dyDescent="0.2">
      <c r="C21222" s="301"/>
    </row>
    <row r="21223" spans="3:3" x14ac:dyDescent="0.2">
      <c r="C21223" s="13"/>
    </row>
    <row r="21224" spans="3:3" x14ac:dyDescent="0.2">
      <c r="C21224" s="13"/>
    </row>
    <row r="21225" spans="3:3" x14ac:dyDescent="0.2">
      <c r="C21225" s="301"/>
    </row>
    <row r="21226" spans="3:3" x14ac:dyDescent="0.2">
      <c r="C21226" s="301"/>
    </row>
    <row r="21227" spans="3:3" x14ac:dyDescent="0.2">
      <c r="C21227" s="13"/>
    </row>
    <row r="21228" spans="3:3" x14ac:dyDescent="0.2">
      <c r="C21228" s="13"/>
    </row>
    <row r="21229" spans="3:3" x14ac:dyDescent="0.2">
      <c r="C21229" s="301"/>
    </row>
    <row r="21230" spans="3:3" x14ac:dyDescent="0.2">
      <c r="C21230" s="301"/>
    </row>
    <row r="21231" spans="3:3" x14ac:dyDescent="0.2">
      <c r="C21231" s="13"/>
    </row>
    <row r="21232" spans="3:3" x14ac:dyDescent="0.2">
      <c r="C21232" s="13"/>
    </row>
    <row r="21233" spans="3:3" x14ac:dyDescent="0.2">
      <c r="C21233" s="301"/>
    </row>
    <row r="21234" spans="3:3" x14ac:dyDescent="0.2">
      <c r="C21234" s="301"/>
    </row>
    <row r="21235" spans="3:3" x14ac:dyDescent="0.2">
      <c r="C21235" s="13"/>
    </row>
    <row r="21236" spans="3:3" x14ac:dyDescent="0.2">
      <c r="C21236" s="13"/>
    </row>
    <row r="21237" spans="3:3" x14ac:dyDescent="0.2">
      <c r="C21237" s="301"/>
    </row>
    <row r="21238" spans="3:3" x14ac:dyDescent="0.2">
      <c r="C21238" s="301"/>
    </row>
    <row r="21239" spans="3:3" x14ac:dyDescent="0.2">
      <c r="C21239" s="13"/>
    </row>
    <row r="21240" spans="3:3" x14ac:dyDescent="0.2">
      <c r="C21240" s="13"/>
    </row>
    <row r="21241" spans="3:3" x14ac:dyDescent="0.2">
      <c r="C21241" s="301"/>
    </row>
    <row r="21242" spans="3:3" x14ac:dyDescent="0.2">
      <c r="C21242" s="301"/>
    </row>
    <row r="21243" spans="3:3" x14ac:dyDescent="0.2">
      <c r="C21243" s="13"/>
    </row>
    <row r="21244" spans="3:3" x14ac:dyDescent="0.2">
      <c r="C21244" s="13"/>
    </row>
    <row r="21245" spans="3:3" x14ac:dyDescent="0.2">
      <c r="C21245" s="301"/>
    </row>
    <row r="21246" spans="3:3" x14ac:dyDescent="0.2">
      <c r="C21246" s="301"/>
    </row>
    <row r="21247" spans="3:3" x14ac:dyDescent="0.2">
      <c r="C21247" s="13"/>
    </row>
    <row r="21248" spans="3:3" x14ac:dyDescent="0.2">
      <c r="C21248" s="13"/>
    </row>
    <row r="21249" spans="3:3" x14ac:dyDescent="0.2">
      <c r="C21249" s="301"/>
    </row>
    <row r="21250" spans="3:3" x14ac:dyDescent="0.2">
      <c r="C21250" s="301"/>
    </row>
    <row r="21251" spans="3:3" x14ac:dyDescent="0.2">
      <c r="C21251" s="13"/>
    </row>
    <row r="21252" spans="3:3" x14ac:dyDescent="0.2">
      <c r="C21252" s="13"/>
    </row>
    <row r="21253" spans="3:3" x14ac:dyDescent="0.2">
      <c r="C21253" s="301"/>
    </row>
    <row r="21254" spans="3:3" x14ac:dyDescent="0.2">
      <c r="C21254" s="301"/>
    </row>
    <row r="21255" spans="3:3" x14ac:dyDescent="0.2">
      <c r="C21255" s="13"/>
    </row>
    <row r="21256" spans="3:3" x14ac:dyDescent="0.2">
      <c r="C21256" s="13"/>
    </row>
    <row r="21257" spans="3:3" x14ac:dyDescent="0.2">
      <c r="C21257" s="301"/>
    </row>
    <row r="21258" spans="3:3" x14ac:dyDescent="0.2">
      <c r="C21258" s="301"/>
    </row>
    <row r="21259" spans="3:3" x14ac:dyDescent="0.2">
      <c r="C21259" s="13"/>
    </row>
    <row r="21260" spans="3:3" x14ac:dyDescent="0.2">
      <c r="C21260" s="13"/>
    </row>
    <row r="21261" spans="3:3" x14ac:dyDescent="0.2">
      <c r="C21261" s="301"/>
    </row>
    <row r="21262" spans="3:3" x14ac:dyDescent="0.2">
      <c r="C21262" s="301"/>
    </row>
    <row r="21263" spans="3:3" x14ac:dyDescent="0.2">
      <c r="C21263" s="13"/>
    </row>
    <row r="21264" spans="3:3" x14ac:dyDescent="0.2">
      <c r="C21264" s="13"/>
    </row>
    <row r="21265" spans="3:3" x14ac:dyDescent="0.2">
      <c r="C21265" s="301"/>
    </row>
    <row r="21266" spans="3:3" x14ac:dyDescent="0.2">
      <c r="C21266" s="301"/>
    </row>
    <row r="21267" spans="3:3" x14ac:dyDescent="0.2">
      <c r="C21267" s="13"/>
    </row>
    <row r="21268" spans="3:3" x14ac:dyDescent="0.2">
      <c r="C21268" s="13"/>
    </row>
    <row r="21269" spans="3:3" x14ac:dyDescent="0.2">
      <c r="C21269" s="301"/>
    </row>
    <row r="21270" spans="3:3" x14ac:dyDescent="0.2">
      <c r="C21270" s="301"/>
    </row>
    <row r="21271" spans="3:3" x14ac:dyDescent="0.2">
      <c r="C21271" s="13"/>
    </row>
    <row r="21272" spans="3:3" x14ac:dyDescent="0.2">
      <c r="C21272" s="13"/>
    </row>
    <row r="21273" spans="3:3" x14ac:dyDescent="0.2">
      <c r="C21273" s="301"/>
    </row>
    <row r="21274" spans="3:3" x14ac:dyDescent="0.2">
      <c r="C21274" s="301"/>
    </row>
    <row r="21275" spans="3:3" x14ac:dyDescent="0.2">
      <c r="C21275" s="13"/>
    </row>
    <row r="21276" spans="3:3" x14ac:dyDescent="0.2">
      <c r="C21276" s="13"/>
    </row>
    <row r="21277" spans="3:3" x14ac:dyDescent="0.2">
      <c r="C21277" s="301"/>
    </row>
    <row r="21278" spans="3:3" x14ac:dyDescent="0.2">
      <c r="C21278" s="301"/>
    </row>
    <row r="21279" spans="3:3" x14ac:dyDescent="0.2">
      <c r="C21279" s="13"/>
    </row>
    <row r="21280" spans="3:3" x14ac:dyDescent="0.2">
      <c r="C21280" s="13"/>
    </row>
    <row r="21281" spans="3:3" x14ac:dyDescent="0.2">
      <c r="C21281" s="301"/>
    </row>
    <row r="21282" spans="3:3" x14ac:dyDescent="0.2">
      <c r="C21282" s="301"/>
    </row>
    <row r="21283" spans="3:3" x14ac:dyDescent="0.2">
      <c r="C21283" s="13"/>
    </row>
    <row r="21284" spans="3:3" x14ac:dyDescent="0.2">
      <c r="C21284" s="13"/>
    </row>
    <row r="21285" spans="3:3" x14ac:dyDescent="0.2">
      <c r="C21285" s="301"/>
    </row>
    <row r="21286" spans="3:3" x14ac:dyDescent="0.2">
      <c r="C21286" s="301"/>
    </row>
    <row r="21287" spans="3:3" x14ac:dyDescent="0.2">
      <c r="C21287" s="13"/>
    </row>
    <row r="21288" spans="3:3" x14ac:dyDescent="0.2">
      <c r="C21288" s="13"/>
    </row>
    <row r="21289" spans="3:3" x14ac:dyDescent="0.2">
      <c r="C21289" s="301"/>
    </row>
    <row r="21290" spans="3:3" x14ac:dyDescent="0.2">
      <c r="C21290" s="301"/>
    </row>
    <row r="21291" spans="3:3" x14ac:dyDescent="0.2">
      <c r="C21291" s="13"/>
    </row>
    <row r="21292" spans="3:3" x14ac:dyDescent="0.2">
      <c r="C21292" s="13"/>
    </row>
    <row r="21293" spans="3:3" x14ac:dyDescent="0.2">
      <c r="C21293" s="301"/>
    </row>
    <row r="21294" spans="3:3" x14ac:dyDescent="0.2">
      <c r="C21294" s="301"/>
    </row>
    <row r="21295" spans="3:3" x14ac:dyDescent="0.2">
      <c r="C21295" s="13"/>
    </row>
    <row r="21296" spans="3:3" x14ac:dyDescent="0.2">
      <c r="C21296" s="13"/>
    </row>
    <row r="21297" spans="3:3" x14ac:dyDescent="0.2">
      <c r="C21297" s="301"/>
    </row>
    <row r="21298" spans="3:3" x14ac:dyDescent="0.2">
      <c r="C21298" s="301"/>
    </row>
    <row r="21299" spans="3:3" x14ac:dyDescent="0.2">
      <c r="C21299" s="13"/>
    </row>
    <row r="21300" spans="3:3" x14ac:dyDescent="0.2">
      <c r="C21300" s="13"/>
    </row>
    <row r="21301" spans="3:3" x14ac:dyDescent="0.2">
      <c r="C21301" s="301"/>
    </row>
    <row r="21302" spans="3:3" x14ac:dyDescent="0.2">
      <c r="C21302" s="301"/>
    </row>
    <row r="21303" spans="3:3" x14ac:dyDescent="0.2">
      <c r="C21303" s="13"/>
    </row>
    <row r="21304" spans="3:3" x14ac:dyDescent="0.2">
      <c r="C21304" s="13"/>
    </row>
    <row r="21305" spans="3:3" x14ac:dyDescent="0.2">
      <c r="C21305" s="301"/>
    </row>
    <row r="21306" spans="3:3" x14ac:dyDescent="0.2">
      <c r="C21306" s="301"/>
    </row>
    <row r="21307" spans="3:3" x14ac:dyDescent="0.2">
      <c r="C21307" s="13"/>
    </row>
    <row r="21308" spans="3:3" x14ac:dyDescent="0.2">
      <c r="C21308" s="13"/>
    </row>
    <row r="21309" spans="3:3" x14ac:dyDescent="0.2">
      <c r="C21309" s="301"/>
    </row>
    <row r="21310" spans="3:3" x14ac:dyDescent="0.2">
      <c r="C21310" s="301"/>
    </row>
    <row r="21311" spans="3:3" x14ac:dyDescent="0.2">
      <c r="C21311" s="13"/>
    </row>
    <row r="21312" spans="3:3" x14ac:dyDescent="0.2">
      <c r="C21312" s="13"/>
    </row>
    <row r="21313" spans="3:3" x14ac:dyDescent="0.2">
      <c r="C21313" s="301"/>
    </row>
    <row r="21314" spans="3:3" x14ac:dyDescent="0.2">
      <c r="C21314" s="301"/>
    </row>
    <row r="21315" spans="3:3" x14ac:dyDescent="0.2">
      <c r="C21315" s="13"/>
    </row>
    <row r="21316" spans="3:3" x14ac:dyDescent="0.2">
      <c r="C21316" s="13"/>
    </row>
    <row r="21317" spans="3:3" x14ac:dyDescent="0.2">
      <c r="C21317" s="301"/>
    </row>
    <row r="21318" spans="3:3" x14ac:dyDescent="0.2">
      <c r="C21318" s="301"/>
    </row>
    <row r="21319" spans="3:3" x14ac:dyDescent="0.2">
      <c r="C21319" s="13"/>
    </row>
    <row r="21320" spans="3:3" x14ac:dyDescent="0.2">
      <c r="C21320" s="13"/>
    </row>
    <row r="21321" spans="3:3" x14ac:dyDescent="0.2">
      <c r="C21321" s="301"/>
    </row>
    <row r="21322" spans="3:3" x14ac:dyDescent="0.2">
      <c r="C21322" s="301"/>
    </row>
    <row r="21323" spans="3:3" x14ac:dyDescent="0.2">
      <c r="C21323" s="13"/>
    </row>
    <row r="21324" spans="3:3" x14ac:dyDescent="0.2">
      <c r="C21324" s="13"/>
    </row>
    <row r="21325" spans="3:3" x14ac:dyDescent="0.2">
      <c r="C21325" s="301"/>
    </row>
    <row r="21326" spans="3:3" x14ac:dyDescent="0.2">
      <c r="C21326" s="301"/>
    </row>
    <row r="21327" spans="3:3" x14ac:dyDescent="0.2">
      <c r="C21327" s="13"/>
    </row>
    <row r="21328" spans="3:3" x14ac:dyDescent="0.2">
      <c r="C21328" s="13"/>
    </row>
    <row r="21329" spans="3:3" x14ac:dyDescent="0.2">
      <c r="C21329" s="301"/>
    </row>
    <row r="21330" spans="3:3" x14ac:dyDescent="0.2">
      <c r="C21330" s="301"/>
    </row>
    <row r="21331" spans="3:3" x14ac:dyDescent="0.2">
      <c r="C21331" s="13"/>
    </row>
    <row r="21332" spans="3:3" x14ac:dyDescent="0.2">
      <c r="C21332" s="13"/>
    </row>
    <row r="21333" spans="3:3" x14ac:dyDescent="0.2">
      <c r="C21333" s="301"/>
    </row>
    <row r="21334" spans="3:3" x14ac:dyDescent="0.2">
      <c r="C21334" s="301"/>
    </row>
    <row r="21335" spans="3:3" x14ac:dyDescent="0.2">
      <c r="C21335" s="13"/>
    </row>
    <row r="21336" spans="3:3" x14ac:dyDescent="0.2">
      <c r="C21336" s="13"/>
    </row>
    <row r="21337" spans="3:3" x14ac:dyDescent="0.2">
      <c r="C21337" s="301"/>
    </row>
    <row r="21338" spans="3:3" x14ac:dyDescent="0.2">
      <c r="C21338" s="301"/>
    </row>
    <row r="21339" spans="3:3" x14ac:dyDescent="0.2">
      <c r="C21339" s="13"/>
    </row>
    <row r="21340" spans="3:3" x14ac:dyDescent="0.2">
      <c r="C21340" s="13"/>
    </row>
    <row r="21341" spans="3:3" x14ac:dyDescent="0.2">
      <c r="C21341" s="301"/>
    </row>
    <row r="21342" spans="3:3" x14ac:dyDescent="0.2">
      <c r="C21342" s="301"/>
    </row>
    <row r="21343" spans="3:3" x14ac:dyDescent="0.2">
      <c r="C21343" s="13"/>
    </row>
    <row r="21344" spans="3:3" x14ac:dyDescent="0.2">
      <c r="C21344" s="13"/>
    </row>
    <row r="21345" spans="3:3" x14ac:dyDescent="0.2">
      <c r="C21345" s="301"/>
    </row>
    <row r="21346" spans="3:3" x14ac:dyDescent="0.2">
      <c r="C21346" s="301"/>
    </row>
    <row r="21347" spans="3:3" x14ac:dyDescent="0.2">
      <c r="C21347" s="13"/>
    </row>
    <row r="21348" spans="3:3" x14ac:dyDescent="0.2">
      <c r="C21348" s="13"/>
    </row>
    <row r="21349" spans="3:3" x14ac:dyDescent="0.2">
      <c r="C21349" s="301"/>
    </row>
    <row r="21350" spans="3:3" x14ac:dyDescent="0.2">
      <c r="C21350" s="301"/>
    </row>
    <row r="21351" spans="3:3" x14ac:dyDescent="0.2">
      <c r="C21351" s="13"/>
    </row>
    <row r="21352" spans="3:3" x14ac:dyDescent="0.2">
      <c r="C21352" s="13"/>
    </row>
    <row r="21353" spans="3:3" x14ac:dyDescent="0.2">
      <c r="C21353" s="301"/>
    </row>
    <row r="21354" spans="3:3" x14ac:dyDescent="0.2">
      <c r="C21354" s="301"/>
    </row>
    <row r="21355" spans="3:3" x14ac:dyDescent="0.2">
      <c r="C21355" s="13"/>
    </row>
    <row r="21356" spans="3:3" x14ac:dyDescent="0.2">
      <c r="C21356" s="13"/>
    </row>
    <row r="21357" spans="3:3" x14ac:dyDescent="0.2">
      <c r="C21357" s="301"/>
    </row>
    <row r="21358" spans="3:3" x14ac:dyDescent="0.2">
      <c r="C21358" s="301"/>
    </row>
    <row r="21359" spans="3:3" x14ac:dyDescent="0.2">
      <c r="C21359" s="13"/>
    </row>
    <row r="21360" spans="3:3" x14ac:dyDescent="0.2">
      <c r="C21360" s="13"/>
    </row>
    <row r="21361" spans="3:3" x14ac:dyDescent="0.2">
      <c r="C21361" s="301"/>
    </row>
    <row r="21362" spans="3:3" x14ac:dyDescent="0.2">
      <c r="C21362" s="301"/>
    </row>
    <row r="21363" spans="3:3" x14ac:dyDescent="0.2">
      <c r="C21363" s="13"/>
    </row>
    <row r="21364" spans="3:3" x14ac:dyDescent="0.2">
      <c r="C21364" s="13"/>
    </row>
    <row r="21365" spans="3:3" x14ac:dyDescent="0.2">
      <c r="C21365" s="301"/>
    </row>
    <row r="21366" spans="3:3" x14ac:dyDescent="0.2">
      <c r="C21366" s="301"/>
    </row>
    <row r="21367" spans="3:3" x14ac:dyDescent="0.2">
      <c r="C21367" s="13"/>
    </row>
    <row r="21368" spans="3:3" x14ac:dyDescent="0.2">
      <c r="C21368" s="13"/>
    </row>
    <row r="21369" spans="3:3" x14ac:dyDescent="0.2">
      <c r="C21369" s="301"/>
    </row>
    <row r="21370" spans="3:3" x14ac:dyDescent="0.2">
      <c r="C21370" s="301"/>
    </row>
    <row r="21371" spans="3:3" x14ac:dyDescent="0.2">
      <c r="C21371" s="13"/>
    </row>
    <row r="21372" spans="3:3" x14ac:dyDescent="0.2">
      <c r="C21372" s="13"/>
    </row>
    <row r="21373" spans="3:3" x14ac:dyDescent="0.2">
      <c r="C21373" s="301"/>
    </row>
    <row r="21374" spans="3:3" x14ac:dyDescent="0.2">
      <c r="C21374" s="301"/>
    </row>
    <row r="21375" spans="3:3" x14ac:dyDescent="0.2">
      <c r="C21375" s="13"/>
    </row>
    <row r="21376" spans="3:3" x14ac:dyDescent="0.2">
      <c r="C21376" s="13"/>
    </row>
    <row r="21377" spans="3:3" x14ac:dyDescent="0.2">
      <c r="C21377" s="301"/>
    </row>
    <row r="21378" spans="3:3" x14ac:dyDescent="0.2">
      <c r="C21378" s="301"/>
    </row>
    <row r="21379" spans="3:3" x14ac:dyDescent="0.2">
      <c r="C21379" s="13"/>
    </row>
    <row r="21380" spans="3:3" x14ac:dyDescent="0.2">
      <c r="C21380" s="13"/>
    </row>
    <row r="21381" spans="3:3" x14ac:dyDescent="0.2">
      <c r="C21381" s="301"/>
    </row>
    <row r="21382" spans="3:3" x14ac:dyDescent="0.2">
      <c r="C21382" s="301"/>
    </row>
    <row r="21383" spans="3:3" x14ac:dyDescent="0.2">
      <c r="C21383" s="13"/>
    </row>
    <row r="21384" spans="3:3" x14ac:dyDescent="0.2">
      <c r="C21384" s="13"/>
    </row>
    <row r="21385" spans="3:3" x14ac:dyDescent="0.2">
      <c r="C21385" s="301"/>
    </row>
    <row r="21386" spans="3:3" x14ac:dyDescent="0.2">
      <c r="C21386" s="301"/>
    </row>
    <row r="21387" spans="3:3" x14ac:dyDescent="0.2">
      <c r="C21387" s="13"/>
    </row>
    <row r="21388" spans="3:3" x14ac:dyDescent="0.2">
      <c r="C21388" s="13"/>
    </row>
    <row r="21389" spans="3:3" x14ac:dyDescent="0.2">
      <c r="C21389" s="301"/>
    </row>
    <row r="21390" spans="3:3" x14ac:dyDescent="0.2">
      <c r="C21390" s="301"/>
    </row>
    <row r="21391" spans="3:3" x14ac:dyDescent="0.2">
      <c r="C21391" s="13"/>
    </row>
    <row r="21392" spans="3:3" x14ac:dyDescent="0.2">
      <c r="C21392" s="13"/>
    </row>
    <row r="21393" spans="3:3" x14ac:dyDescent="0.2">
      <c r="C21393" s="301"/>
    </row>
    <row r="21394" spans="3:3" x14ac:dyDescent="0.2">
      <c r="C21394" s="301"/>
    </row>
    <row r="21395" spans="3:3" x14ac:dyDescent="0.2">
      <c r="C21395" s="13"/>
    </row>
    <row r="21396" spans="3:3" x14ac:dyDescent="0.2">
      <c r="C21396" s="13"/>
    </row>
    <row r="21397" spans="3:3" x14ac:dyDescent="0.2">
      <c r="C21397" s="301"/>
    </row>
    <row r="21398" spans="3:3" x14ac:dyDescent="0.2">
      <c r="C21398" s="301"/>
    </row>
    <row r="21399" spans="3:3" x14ac:dyDescent="0.2">
      <c r="C21399" s="13"/>
    </row>
    <row r="21400" spans="3:3" x14ac:dyDescent="0.2">
      <c r="C21400" s="13"/>
    </row>
    <row r="21401" spans="3:3" x14ac:dyDescent="0.2">
      <c r="C21401" s="301"/>
    </row>
    <row r="21402" spans="3:3" x14ac:dyDescent="0.2">
      <c r="C21402" s="301"/>
    </row>
    <row r="21403" spans="3:3" x14ac:dyDescent="0.2">
      <c r="C21403" s="13"/>
    </row>
    <row r="21404" spans="3:3" x14ac:dyDescent="0.2">
      <c r="C21404" s="13"/>
    </row>
    <row r="21405" spans="3:3" x14ac:dyDescent="0.2">
      <c r="C21405" s="301"/>
    </row>
    <row r="21406" spans="3:3" x14ac:dyDescent="0.2">
      <c r="C21406" s="301"/>
    </row>
    <row r="21407" spans="3:3" x14ac:dyDescent="0.2">
      <c r="C21407" s="13"/>
    </row>
    <row r="21408" spans="3:3" x14ac:dyDescent="0.2">
      <c r="C21408" s="13"/>
    </row>
    <row r="21409" spans="3:3" x14ac:dyDescent="0.2">
      <c r="C21409" s="301"/>
    </row>
    <row r="21410" spans="3:3" x14ac:dyDescent="0.2">
      <c r="C21410" s="301"/>
    </row>
    <row r="21411" spans="3:3" x14ac:dyDescent="0.2">
      <c r="C21411" s="13"/>
    </row>
    <row r="21412" spans="3:3" x14ac:dyDescent="0.2">
      <c r="C21412" s="13"/>
    </row>
    <row r="21413" spans="3:3" x14ac:dyDescent="0.2">
      <c r="C21413" s="301"/>
    </row>
    <row r="21414" spans="3:3" x14ac:dyDescent="0.2">
      <c r="C21414" s="301"/>
    </row>
    <row r="21415" spans="3:3" x14ac:dyDescent="0.2">
      <c r="C21415" s="13"/>
    </row>
    <row r="21416" spans="3:3" x14ac:dyDescent="0.2">
      <c r="C21416" s="13"/>
    </row>
    <row r="21417" spans="3:3" x14ac:dyDescent="0.2">
      <c r="C21417" s="301"/>
    </row>
    <row r="21418" spans="3:3" x14ac:dyDescent="0.2">
      <c r="C21418" s="301"/>
    </row>
    <row r="21419" spans="3:3" x14ac:dyDescent="0.2">
      <c r="C21419" s="13"/>
    </row>
    <row r="21420" spans="3:3" x14ac:dyDescent="0.2">
      <c r="C21420" s="13"/>
    </row>
    <row r="21421" spans="3:3" x14ac:dyDescent="0.2">
      <c r="C21421" s="301"/>
    </row>
    <row r="21422" spans="3:3" x14ac:dyDescent="0.2">
      <c r="C21422" s="301"/>
    </row>
    <row r="21423" spans="3:3" x14ac:dyDescent="0.2">
      <c r="C21423" s="13"/>
    </row>
    <row r="21424" spans="3:3" x14ac:dyDescent="0.2">
      <c r="C21424" s="13"/>
    </row>
    <row r="21425" spans="3:3" x14ac:dyDescent="0.2">
      <c r="C21425" s="301"/>
    </row>
    <row r="21426" spans="3:3" x14ac:dyDescent="0.2">
      <c r="C21426" s="301"/>
    </row>
    <row r="21427" spans="3:3" x14ac:dyDescent="0.2">
      <c r="C21427" s="13"/>
    </row>
    <row r="21428" spans="3:3" x14ac:dyDescent="0.2">
      <c r="C21428" s="13"/>
    </row>
    <row r="21429" spans="3:3" x14ac:dyDescent="0.2">
      <c r="C21429" s="301"/>
    </row>
    <row r="21430" spans="3:3" x14ac:dyDescent="0.2">
      <c r="C21430" s="301"/>
    </row>
    <row r="21431" spans="3:3" x14ac:dyDescent="0.2">
      <c r="C21431" s="13"/>
    </row>
    <row r="21432" spans="3:3" x14ac:dyDescent="0.2">
      <c r="C21432" s="13"/>
    </row>
    <row r="21433" spans="3:3" x14ac:dyDescent="0.2">
      <c r="C21433" s="301"/>
    </row>
    <row r="21434" spans="3:3" x14ac:dyDescent="0.2">
      <c r="C21434" s="301"/>
    </row>
    <row r="21435" spans="3:3" x14ac:dyDescent="0.2">
      <c r="C21435" s="13"/>
    </row>
    <row r="21436" spans="3:3" x14ac:dyDescent="0.2">
      <c r="C21436" s="13"/>
    </row>
    <row r="21437" spans="3:3" x14ac:dyDescent="0.2">
      <c r="C21437" s="301"/>
    </row>
    <row r="21438" spans="3:3" x14ac:dyDescent="0.2">
      <c r="C21438" s="301"/>
    </row>
    <row r="21439" spans="3:3" x14ac:dyDescent="0.2">
      <c r="C21439" s="13"/>
    </row>
    <row r="21440" spans="3:3" x14ac:dyDescent="0.2">
      <c r="C21440" s="13"/>
    </row>
    <row r="21441" spans="3:3" x14ac:dyDescent="0.2">
      <c r="C21441" s="301"/>
    </row>
    <row r="21442" spans="3:3" x14ac:dyDescent="0.2">
      <c r="C21442" s="301"/>
    </row>
    <row r="21443" spans="3:3" x14ac:dyDescent="0.2">
      <c r="C21443" s="13"/>
    </row>
    <row r="21444" spans="3:3" x14ac:dyDescent="0.2">
      <c r="C21444" s="13"/>
    </row>
    <row r="21445" spans="3:3" x14ac:dyDescent="0.2">
      <c r="C21445" s="301"/>
    </row>
    <row r="21446" spans="3:3" x14ac:dyDescent="0.2">
      <c r="C21446" s="301"/>
    </row>
    <row r="21447" spans="3:3" x14ac:dyDescent="0.2">
      <c r="C21447" s="13"/>
    </row>
    <row r="21448" spans="3:3" x14ac:dyDescent="0.2">
      <c r="C21448" s="13"/>
    </row>
    <row r="21449" spans="3:3" x14ac:dyDescent="0.2">
      <c r="C21449" s="301"/>
    </row>
    <row r="21450" spans="3:3" x14ac:dyDescent="0.2">
      <c r="C21450" s="301"/>
    </row>
    <row r="21451" spans="3:3" x14ac:dyDescent="0.2">
      <c r="C21451" s="13"/>
    </row>
    <row r="21452" spans="3:3" x14ac:dyDescent="0.2">
      <c r="C21452" s="13"/>
    </row>
    <row r="21453" spans="3:3" x14ac:dyDescent="0.2">
      <c r="C21453" s="301"/>
    </row>
    <row r="21454" spans="3:3" x14ac:dyDescent="0.2">
      <c r="C21454" s="301"/>
    </row>
    <row r="21455" spans="3:3" x14ac:dyDescent="0.2">
      <c r="C21455" s="13"/>
    </row>
    <row r="21456" spans="3:3" x14ac:dyDescent="0.2">
      <c r="C21456" s="13"/>
    </row>
    <row r="21457" spans="3:3" x14ac:dyDescent="0.2">
      <c r="C21457" s="301"/>
    </row>
    <row r="21458" spans="3:3" x14ac:dyDescent="0.2">
      <c r="C21458" s="301"/>
    </row>
    <row r="21459" spans="3:3" x14ac:dyDescent="0.2">
      <c r="C21459" s="13"/>
    </row>
    <row r="21460" spans="3:3" x14ac:dyDescent="0.2">
      <c r="C21460" s="13"/>
    </row>
    <row r="21461" spans="3:3" x14ac:dyDescent="0.2">
      <c r="C21461" s="301"/>
    </row>
    <row r="21462" spans="3:3" x14ac:dyDescent="0.2">
      <c r="C21462" s="301"/>
    </row>
    <row r="21463" spans="3:3" x14ac:dyDescent="0.2">
      <c r="C21463" s="13"/>
    </row>
    <row r="21464" spans="3:3" x14ac:dyDescent="0.2">
      <c r="C21464" s="13"/>
    </row>
    <row r="21465" spans="3:3" x14ac:dyDescent="0.2">
      <c r="C21465" s="301"/>
    </row>
    <row r="21466" spans="3:3" x14ac:dyDescent="0.2">
      <c r="C21466" s="301"/>
    </row>
    <row r="21467" spans="3:3" x14ac:dyDescent="0.2">
      <c r="C21467" s="13"/>
    </row>
    <row r="21468" spans="3:3" x14ac:dyDescent="0.2">
      <c r="C21468" s="13"/>
    </row>
    <row r="21469" spans="3:3" x14ac:dyDescent="0.2">
      <c r="C21469" s="301"/>
    </row>
    <row r="21470" spans="3:3" x14ac:dyDescent="0.2">
      <c r="C21470" s="301"/>
    </row>
    <row r="21471" spans="3:3" x14ac:dyDescent="0.2">
      <c r="C21471" s="13"/>
    </row>
    <row r="21472" spans="3:3" x14ac:dyDescent="0.2">
      <c r="C21472" s="13"/>
    </row>
    <row r="21473" spans="3:3" x14ac:dyDescent="0.2">
      <c r="C21473" s="301"/>
    </row>
    <row r="21474" spans="3:3" x14ac:dyDescent="0.2">
      <c r="C21474" s="301"/>
    </row>
    <row r="21475" spans="3:3" x14ac:dyDescent="0.2">
      <c r="C21475" s="13"/>
    </row>
    <row r="21476" spans="3:3" x14ac:dyDescent="0.2">
      <c r="C21476" s="13"/>
    </row>
    <row r="21477" spans="3:3" x14ac:dyDescent="0.2">
      <c r="C21477" s="301"/>
    </row>
    <row r="21478" spans="3:3" x14ac:dyDescent="0.2">
      <c r="C21478" s="301"/>
    </row>
    <row r="21479" spans="3:3" x14ac:dyDescent="0.2">
      <c r="C21479" s="13"/>
    </row>
    <row r="21480" spans="3:3" x14ac:dyDescent="0.2">
      <c r="C21480" s="13"/>
    </row>
    <row r="21481" spans="3:3" x14ac:dyDescent="0.2">
      <c r="C21481" s="301"/>
    </row>
    <row r="21482" spans="3:3" x14ac:dyDescent="0.2">
      <c r="C21482" s="301"/>
    </row>
    <row r="21483" spans="3:3" x14ac:dyDescent="0.2">
      <c r="C21483" s="13"/>
    </row>
    <row r="21484" spans="3:3" x14ac:dyDescent="0.2">
      <c r="C21484" s="13"/>
    </row>
    <row r="21485" spans="3:3" x14ac:dyDescent="0.2">
      <c r="C21485" s="301"/>
    </row>
    <row r="21486" spans="3:3" x14ac:dyDescent="0.2">
      <c r="C21486" s="301"/>
    </row>
    <row r="21487" spans="3:3" x14ac:dyDescent="0.2">
      <c r="C21487" s="13"/>
    </row>
    <row r="21488" spans="3:3" x14ac:dyDescent="0.2">
      <c r="C21488" s="13"/>
    </row>
    <row r="21489" spans="3:3" x14ac:dyDescent="0.2">
      <c r="C21489" s="301"/>
    </row>
    <row r="21490" spans="3:3" x14ac:dyDescent="0.2">
      <c r="C21490" s="301"/>
    </row>
    <row r="21491" spans="3:3" x14ac:dyDescent="0.2">
      <c r="C21491" s="13"/>
    </row>
    <row r="21492" spans="3:3" x14ac:dyDescent="0.2">
      <c r="C21492" s="13"/>
    </row>
    <row r="21493" spans="3:3" x14ac:dyDescent="0.2">
      <c r="C21493" s="301"/>
    </row>
    <row r="21494" spans="3:3" x14ac:dyDescent="0.2">
      <c r="C21494" s="301"/>
    </row>
    <row r="21495" spans="3:3" x14ac:dyDescent="0.2">
      <c r="C21495" s="13"/>
    </row>
    <row r="21496" spans="3:3" x14ac:dyDescent="0.2">
      <c r="C21496" s="13"/>
    </row>
    <row r="21497" spans="3:3" x14ac:dyDescent="0.2">
      <c r="C21497" s="301"/>
    </row>
    <row r="21498" spans="3:3" x14ac:dyDescent="0.2">
      <c r="C21498" s="301"/>
    </row>
    <row r="21499" spans="3:3" x14ac:dyDescent="0.2">
      <c r="C21499" s="13"/>
    </row>
    <row r="21500" spans="3:3" x14ac:dyDescent="0.2">
      <c r="C21500" s="13"/>
    </row>
    <row r="21501" spans="3:3" x14ac:dyDescent="0.2">
      <c r="C21501" s="301"/>
    </row>
    <row r="21502" spans="3:3" x14ac:dyDescent="0.2">
      <c r="C21502" s="301"/>
    </row>
    <row r="21503" spans="3:3" x14ac:dyDescent="0.2">
      <c r="C21503" s="13"/>
    </row>
    <row r="21504" spans="3:3" x14ac:dyDescent="0.2">
      <c r="C21504" s="13"/>
    </row>
    <row r="21505" spans="3:3" x14ac:dyDescent="0.2">
      <c r="C21505" s="301"/>
    </row>
    <row r="21506" spans="3:3" x14ac:dyDescent="0.2">
      <c r="C21506" s="301"/>
    </row>
    <row r="21507" spans="3:3" x14ac:dyDescent="0.2">
      <c r="C21507" s="13"/>
    </row>
    <row r="21508" spans="3:3" x14ac:dyDescent="0.2">
      <c r="C21508" s="13"/>
    </row>
    <row r="21509" spans="3:3" x14ac:dyDescent="0.2">
      <c r="C21509" s="301"/>
    </row>
    <row r="21510" spans="3:3" x14ac:dyDescent="0.2">
      <c r="C21510" s="301"/>
    </row>
    <row r="21511" spans="3:3" x14ac:dyDescent="0.2">
      <c r="C21511" s="13"/>
    </row>
    <row r="21512" spans="3:3" x14ac:dyDescent="0.2">
      <c r="C21512" s="13"/>
    </row>
    <row r="21513" spans="3:3" x14ac:dyDescent="0.2">
      <c r="C21513" s="301"/>
    </row>
    <row r="21514" spans="3:3" x14ac:dyDescent="0.2">
      <c r="C21514" s="301"/>
    </row>
    <row r="21515" spans="3:3" x14ac:dyDescent="0.2">
      <c r="C21515" s="13"/>
    </row>
    <row r="21516" spans="3:3" x14ac:dyDescent="0.2">
      <c r="C21516" s="13"/>
    </row>
    <row r="21517" spans="3:3" x14ac:dyDescent="0.2">
      <c r="C21517" s="301"/>
    </row>
    <row r="21518" spans="3:3" x14ac:dyDescent="0.2">
      <c r="C21518" s="301"/>
    </row>
    <row r="21519" spans="3:3" x14ac:dyDescent="0.2">
      <c r="C21519" s="13"/>
    </row>
    <row r="21520" spans="3:3" x14ac:dyDescent="0.2">
      <c r="C21520" s="13"/>
    </row>
    <row r="21521" spans="3:3" x14ac:dyDescent="0.2">
      <c r="C21521" s="301"/>
    </row>
    <row r="21522" spans="3:3" x14ac:dyDescent="0.2">
      <c r="C21522" s="301"/>
    </row>
    <row r="21523" spans="3:3" x14ac:dyDescent="0.2">
      <c r="C21523" s="13"/>
    </row>
    <row r="21524" spans="3:3" x14ac:dyDescent="0.2">
      <c r="C21524" s="13"/>
    </row>
    <row r="21525" spans="3:3" x14ac:dyDescent="0.2">
      <c r="C21525" s="301"/>
    </row>
    <row r="21526" spans="3:3" x14ac:dyDescent="0.2">
      <c r="C21526" s="301"/>
    </row>
    <row r="21527" spans="3:3" x14ac:dyDescent="0.2">
      <c r="C21527" s="13"/>
    </row>
    <row r="21528" spans="3:3" x14ac:dyDescent="0.2">
      <c r="C21528" s="13"/>
    </row>
    <row r="21529" spans="3:3" x14ac:dyDescent="0.2">
      <c r="C21529" s="301"/>
    </row>
    <row r="21530" spans="3:3" x14ac:dyDescent="0.2">
      <c r="C21530" s="301"/>
    </row>
    <row r="21531" spans="3:3" x14ac:dyDescent="0.2">
      <c r="C21531" s="13"/>
    </row>
    <row r="21532" spans="3:3" x14ac:dyDescent="0.2">
      <c r="C21532" s="13"/>
    </row>
    <row r="21533" spans="3:3" x14ac:dyDescent="0.2">
      <c r="C21533" s="301"/>
    </row>
    <row r="21534" spans="3:3" x14ac:dyDescent="0.2">
      <c r="C21534" s="301"/>
    </row>
    <row r="21535" spans="3:3" x14ac:dyDescent="0.2">
      <c r="C21535" s="13"/>
    </row>
    <row r="21536" spans="3:3" x14ac:dyDescent="0.2">
      <c r="C21536" s="13"/>
    </row>
    <row r="21537" spans="3:3" x14ac:dyDescent="0.2">
      <c r="C21537" s="301"/>
    </row>
    <row r="21538" spans="3:3" x14ac:dyDescent="0.2">
      <c r="C21538" s="301"/>
    </row>
    <row r="21539" spans="3:3" x14ac:dyDescent="0.2">
      <c r="C21539" s="13"/>
    </row>
    <row r="21540" spans="3:3" x14ac:dyDescent="0.2">
      <c r="C21540" s="13"/>
    </row>
    <row r="21541" spans="3:3" x14ac:dyDescent="0.2">
      <c r="C21541" s="301"/>
    </row>
    <row r="21542" spans="3:3" x14ac:dyDescent="0.2">
      <c r="C21542" s="301"/>
    </row>
    <row r="21543" spans="3:3" x14ac:dyDescent="0.2">
      <c r="C21543" s="13"/>
    </row>
    <row r="21544" spans="3:3" x14ac:dyDescent="0.2">
      <c r="C21544" s="13"/>
    </row>
    <row r="21545" spans="3:3" x14ac:dyDescent="0.2">
      <c r="C21545" s="301"/>
    </row>
    <row r="21546" spans="3:3" x14ac:dyDescent="0.2">
      <c r="C21546" s="301"/>
    </row>
    <row r="21547" spans="3:3" x14ac:dyDescent="0.2">
      <c r="C21547" s="13"/>
    </row>
    <row r="21548" spans="3:3" x14ac:dyDescent="0.2">
      <c r="C21548" s="13"/>
    </row>
    <row r="21549" spans="3:3" x14ac:dyDescent="0.2">
      <c r="C21549" s="301"/>
    </row>
    <row r="21550" spans="3:3" x14ac:dyDescent="0.2">
      <c r="C21550" s="301"/>
    </row>
    <row r="21551" spans="3:3" x14ac:dyDescent="0.2">
      <c r="C21551" s="13"/>
    </row>
    <row r="21552" spans="3:3" x14ac:dyDescent="0.2">
      <c r="C21552" s="13"/>
    </row>
    <row r="21553" spans="3:3" x14ac:dyDescent="0.2">
      <c r="C21553" s="301"/>
    </row>
    <row r="21554" spans="3:3" x14ac:dyDescent="0.2">
      <c r="C21554" s="301"/>
    </row>
    <row r="21555" spans="3:3" x14ac:dyDescent="0.2">
      <c r="C21555" s="13"/>
    </row>
    <row r="21556" spans="3:3" x14ac:dyDescent="0.2">
      <c r="C21556" s="13"/>
    </row>
    <row r="21557" spans="3:3" x14ac:dyDescent="0.2">
      <c r="C21557" s="301"/>
    </row>
    <row r="21558" spans="3:3" x14ac:dyDescent="0.2">
      <c r="C21558" s="301"/>
    </row>
    <row r="21559" spans="3:3" x14ac:dyDescent="0.2">
      <c r="C21559" s="13"/>
    </row>
    <row r="21560" spans="3:3" x14ac:dyDescent="0.2">
      <c r="C21560" s="13"/>
    </row>
    <row r="21561" spans="3:3" x14ac:dyDescent="0.2">
      <c r="C21561" s="301"/>
    </row>
    <row r="21562" spans="3:3" x14ac:dyDescent="0.2">
      <c r="C21562" s="301"/>
    </row>
    <row r="21563" spans="3:3" x14ac:dyDescent="0.2">
      <c r="C21563" s="13"/>
    </row>
    <row r="21564" spans="3:3" x14ac:dyDescent="0.2">
      <c r="C21564" s="13"/>
    </row>
    <row r="21565" spans="3:3" x14ac:dyDescent="0.2">
      <c r="C21565" s="301"/>
    </row>
    <row r="21566" spans="3:3" x14ac:dyDescent="0.2">
      <c r="C21566" s="301"/>
    </row>
    <row r="21567" spans="3:3" x14ac:dyDescent="0.2">
      <c r="C21567" s="13"/>
    </row>
    <row r="21568" spans="3:3" x14ac:dyDescent="0.2">
      <c r="C21568" s="13"/>
    </row>
    <row r="21569" spans="3:3" x14ac:dyDescent="0.2">
      <c r="C21569" s="301"/>
    </row>
    <row r="21570" spans="3:3" x14ac:dyDescent="0.2">
      <c r="C21570" s="301"/>
    </row>
    <row r="21571" spans="3:3" x14ac:dyDescent="0.2">
      <c r="C21571" s="13"/>
    </row>
    <row r="21572" spans="3:3" x14ac:dyDescent="0.2">
      <c r="C21572" s="13"/>
    </row>
    <row r="21573" spans="3:3" x14ac:dyDescent="0.2">
      <c r="C21573" s="301"/>
    </row>
    <row r="21574" spans="3:3" x14ac:dyDescent="0.2">
      <c r="C21574" s="301"/>
    </row>
    <row r="21575" spans="3:3" x14ac:dyDescent="0.2">
      <c r="C21575" s="13"/>
    </row>
    <row r="21576" spans="3:3" x14ac:dyDescent="0.2">
      <c r="C21576" s="13"/>
    </row>
    <row r="21577" spans="3:3" x14ac:dyDescent="0.2">
      <c r="C21577" s="301"/>
    </row>
    <row r="21578" spans="3:3" x14ac:dyDescent="0.2">
      <c r="C21578" s="301"/>
    </row>
    <row r="21579" spans="3:3" x14ac:dyDescent="0.2">
      <c r="C21579" s="13"/>
    </row>
    <row r="21580" spans="3:3" x14ac:dyDescent="0.2">
      <c r="C21580" s="13"/>
    </row>
    <row r="21581" spans="3:3" x14ac:dyDescent="0.2">
      <c r="C21581" s="301"/>
    </row>
    <row r="21582" spans="3:3" x14ac:dyDescent="0.2">
      <c r="C21582" s="301"/>
    </row>
    <row r="21583" spans="3:3" x14ac:dyDescent="0.2">
      <c r="C21583" s="13"/>
    </row>
    <row r="21584" spans="3:3" x14ac:dyDescent="0.2">
      <c r="C21584" s="13"/>
    </row>
    <row r="21585" spans="3:3" x14ac:dyDescent="0.2">
      <c r="C21585" s="301"/>
    </row>
    <row r="21586" spans="3:3" x14ac:dyDescent="0.2">
      <c r="C21586" s="301"/>
    </row>
    <row r="21587" spans="3:3" x14ac:dyDescent="0.2">
      <c r="C21587" s="13"/>
    </row>
    <row r="21588" spans="3:3" x14ac:dyDescent="0.2">
      <c r="C21588" s="13"/>
    </row>
    <row r="21589" spans="3:3" x14ac:dyDescent="0.2">
      <c r="C21589" s="301"/>
    </row>
    <row r="21590" spans="3:3" x14ac:dyDescent="0.2">
      <c r="C21590" s="301"/>
    </row>
    <row r="21591" spans="3:3" x14ac:dyDescent="0.2">
      <c r="C21591" s="13"/>
    </row>
    <row r="21592" spans="3:3" x14ac:dyDescent="0.2">
      <c r="C21592" s="13"/>
    </row>
    <row r="21593" spans="3:3" x14ac:dyDescent="0.2">
      <c r="C21593" s="301"/>
    </row>
    <row r="21594" spans="3:3" x14ac:dyDescent="0.2">
      <c r="C21594" s="301"/>
    </row>
    <row r="21595" spans="3:3" x14ac:dyDescent="0.2">
      <c r="C21595" s="13"/>
    </row>
    <row r="21596" spans="3:3" x14ac:dyDescent="0.2">
      <c r="C21596" s="13"/>
    </row>
    <row r="21597" spans="3:3" x14ac:dyDescent="0.2">
      <c r="C21597" s="301"/>
    </row>
    <row r="21598" spans="3:3" x14ac:dyDescent="0.2">
      <c r="C21598" s="301"/>
    </row>
    <row r="21599" spans="3:3" x14ac:dyDescent="0.2">
      <c r="C21599" s="13"/>
    </row>
    <row r="21600" spans="3:3" x14ac:dyDescent="0.2">
      <c r="C21600" s="13"/>
    </row>
    <row r="21601" spans="3:3" x14ac:dyDescent="0.2">
      <c r="C21601" s="301"/>
    </row>
    <row r="21602" spans="3:3" x14ac:dyDescent="0.2">
      <c r="C21602" s="301"/>
    </row>
    <row r="21603" spans="3:3" x14ac:dyDescent="0.2">
      <c r="C21603" s="13"/>
    </row>
    <row r="21604" spans="3:3" x14ac:dyDescent="0.2">
      <c r="C21604" s="13"/>
    </row>
    <row r="21605" spans="3:3" x14ac:dyDescent="0.2">
      <c r="C21605" s="301"/>
    </row>
    <row r="21606" spans="3:3" x14ac:dyDescent="0.2">
      <c r="C21606" s="301"/>
    </row>
    <row r="21607" spans="3:3" x14ac:dyDescent="0.2">
      <c r="C21607" s="13"/>
    </row>
    <row r="21608" spans="3:3" x14ac:dyDescent="0.2">
      <c r="C21608" s="13"/>
    </row>
    <row r="21609" spans="3:3" x14ac:dyDescent="0.2">
      <c r="C21609" s="301"/>
    </row>
    <row r="21610" spans="3:3" x14ac:dyDescent="0.2">
      <c r="C21610" s="301"/>
    </row>
    <row r="21611" spans="3:3" x14ac:dyDescent="0.2">
      <c r="C21611" s="13"/>
    </row>
    <row r="21612" spans="3:3" x14ac:dyDescent="0.2">
      <c r="C21612" s="13"/>
    </row>
    <row r="21613" spans="3:3" x14ac:dyDescent="0.2">
      <c r="C21613" s="301"/>
    </row>
    <row r="21614" spans="3:3" x14ac:dyDescent="0.2">
      <c r="C21614" s="301"/>
    </row>
    <row r="21615" spans="3:3" x14ac:dyDescent="0.2">
      <c r="C21615" s="13"/>
    </row>
    <row r="21616" spans="3:3" x14ac:dyDescent="0.2">
      <c r="C21616" s="13"/>
    </row>
    <row r="21617" spans="3:3" x14ac:dyDescent="0.2">
      <c r="C21617" s="301"/>
    </row>
    <row r="21618" spans="3:3" x14ac:dyDescent="0.2">
      <c r="C21618" s="301"/>
    </row>
    <row r="21619" spans="3:3" x14ac:dyDescent="0.2">
      <c r="C21619" s="13"/>
    </row>
    <row r="21620" spans="3:3" x14ac:dyDescent="0.2">
      <c r="C21620" s="13"/>
    </row>
    <row r="21621" spans="3:3" x14ac:dyDescent="0.2">
      <c r="C21621" s="301"/>
    </row>
    <row r="21622" spans="3:3" x14ac:dyDescent="0.2">
      <c r="C21622" s="301"/>
    </row>
    <row r="21623" spans="3:3" x14ac:dyDescent="0.2">
      <c r="C21623" s="13"/>
    </row>
    <row r="21624" spans="3:3" x14ac:dyDescent="0.2">
      <c r="C21624" s="13"/>
    </row>
    <row r="21625" spans="3:3" x14ac:dyDescent="0.2">
      <c r="C21625" s="301"/>
    </row>
    <row r="21626" spans="3:3" x14ac:dyDescent="0.2">
      <c r="C21626" s="301"/>
    </row>
    <row r="21627" spans="3:3" x14ac:dyDescent="0.2">
      <c r="C21627" s="13"/>
    </row>
    <row r="21628" spans="3:3" x14ac:dyDescent="0.2">
      <c r="C21628" s="13"/>
    </row>
    <row r="21629" spans="3:3" x14ac:dyDescent="0.2">
      <c r="C21629" s="301"/>
    </row>
    <row r="21630" spans="3:3" x14ac:dyDescent="0.2">
      <c r="C21630" s="301"/>
    </row>
    <row r="21631" spans="3:3" x14ac:dyDescent="0.2">
      <c r="C21631" s="13"/>
    </row>
    <row r="21632" spans="3:3" x14ac:dyDescent="0.2">
      <c r="C21632" s="13"/>
    </row>
    <row r="21633" spans="3:3" x14ac:dyDescent="0.2">
      <c r="C21633" s="301"/>
    </row>
    <row r="21634" spans="3:3" x14ac:dyDescent="0.2">
      <c r="C21634" s="301"/>
    </row>
    <row r="21635" spans="3:3" x14ac:dyDescent="0.2">
      <c r="C21635" s="13"/>
    </row>
    <row r="21636" spans="3:3" x14ac:dyDescent="0.2">
      <c r="C21636" s="13"/>
    </row>
    <row r="21637" spans="3:3" x14ac:dyDescent="0.2">
      <c r="C21637" s="301"/>
    </row>
    <row r="21638" spans="3:3" x14ac:dyDescent="0.2">
      <c r="C21638" s="301"/>
    </row>
    <row r="21639" spans="3:3" x14ac:dyDescent="0.2">
      <c r="C21639" s="13"/>
    </row>
    <row r="21640" spans="3:3" x14ac:dyDescent="0.2">
      <c r="C21640" s="13"/>
    </row>
    <row r="21641" spans="3:3" x14ac:dyDescent="0.2">
      <c r="C21641" s="301"/>
    </row>
    <row r="21642" spans="3:3" x14ac:dyDescent="0.2">
      <c r="C21642" s="301"/>
    </row>
    <row r="21643" spans="3:3" x14ac:dyDescent="0.2">
      <c r="C21643" s="13"/>
    </row>
    <row r="21644" spans="3:3" x14ac:dyDescent="0.2">
      <c r="C21644" s="13"/>
    </row>
    <row r="21645" spans="3:3" x14ac:dyDescent="0.2">
      <c r="C21645" s="301"/>
    </row>
    <row r="21646" spans="3:3" x14ac:dyDescent="0.2">
      <c r="C21646" s="301"/>
    </row>
    <row r="21647" spans="3:3" x14ac:dyDescent="0.2">
      <c r="C21647" s="13"/>
    </row>
    <row r="21648" spans="3:3" x14ac:dyDescent="0.2">
      <c r="C21648" s="13"/>
    </row>
    <row r="21649" spans="3:3" x14ac:dyDescent="0.2">
      <c r="C21649" s="301"/>
    </row>
    <row r="21650" spans="3:3" x14ac:dyDescent="0.2">
      <c r="C21650" s="301"/>
    </row>
    <row r="21651" spans="3:3" x14ac:dyDescent="0.2">
      <c r="C21651" s="13"/>
    </row>
    <row r="21652" spans="3:3" x14ac:dyDescent="0.2">
      <c r="C21652" s="13"/>
    </row>
    <row r="21653" spans="3:3" x14ac:dyDescent="0.2">
      <c r="C21653" s="301"/>
    </row>
    <row r="21654" spans="3:3" x14ac:dyDescent="0.2">
      <c r="C21654" s="301"/>
    </row>
    <row r="21655" spans="3:3" x14ac:dyDescent="0.2">
      <c r="C21655" s="13"/>
    </row>
    <row r="21656" spans="3:3" x14ac:dyDescent="0.2">
      <c r="C21656" s="13"/>
    </row>
    <row r="21657" spans="3:3" x14ac:dyDescent="0.2">
      <c r="C21657" s="301"/>
    </row>
    <row r="21658" spans="3:3" x14ac:dyDescent="0.2">
      <c r="C21658" s="301"/>
    </row>
    <row r="21659" spans="3:3" x14ac:dyDescent="0.2">
      <c r="C21659" s="13"/>
    </row>
    <row r="21660" spans="3:3" x14ac:dyDescent="0.2">
      <c r="C21660" s="13"/>
    </row>
    <row r="21661" spans="3:3" x14ac:dyDescent="0.2">
      <c r="C21661" s="301"/>
    </row>
    <row r="21662" spans="3:3" x14ac:dyDescent="0.2">
      <c r="C21662" s="301"/>
    </row>
    <row r="21663" spans="3:3" x14ac:dyDescent="0.2">
      <c r="C21663" s="13"/>
    </row>
    <row r="21664" spans="3:3" x14ac:dyDescent="0.2">
      <c r="C21664" s="13"/>
    </row>
    <row r="21665" spans="3:3" x14ac:dyDescent="0.2">
      <c r="C21665" s="301"/>
    </row>
    <row r="21666" spans="3:3" x14ac:dyDescent="0.2">
      <c r="C21666" s="301"/>
    </row>
    <row r="21667" spans="3:3" x14ac:dyDescent="0.2">
      <c r="C21667" s="13"/>
    </row>
    <row r="21668" spans="3:3" x14ac:dyDescent="0.2">
      <c r="C21668" s="13"/>
    </row>
    <row r="21669" spans="3:3" x14ac:dyDescent="0.2">
      <c r="C21669" s="301"/>
    </row>
    <row r="21670" spans="3:3" x14ac:dyDescent="0.2">
      <c r="C21670" s="301"/>
    </row>
    <row r="21671" spans="3:3" x14ac:dyDescent="0.2">
      <c r="C21671" s="13"/>
    </row>
    <row r="21672" spans="3:3" x14ac:dyDescent="0.2">
      <c r="C21672" s="13"/>
    </row>
    <row r="21673" spans="3:3" x14ac:dyDescent="0.2">
      <c r="C21673" s="301"/>
    </row>
    <row r="21674" spans="3:3" x14ac:dyDescent="0.2">
      <c r="C21674" s="301"/>
    </row>
    <row r="21675" spans="3:3" x14ac:dyDescent="0.2">
      <c r="C21675" s="13"/>
    </row>
    <row r="21676" spans="3:3" x14ac:dyDescent="0.2">
      <c r="C21676" s="13"/>
    </row>
    <row r="21677" spans="3:3" x14ac:dyDescent="0.2">
      <c r="C21677" s="301"/>
    </row>
    <row r="21678" spans="3:3" x14ac:dyDescent="0.2">
      <c r="C21678" s="301"/>
    </row>
    <row r="21679" spans="3:3" x14ac:dyDescent="0.2">
      <c r="C21679" s="13"/>
    </row>
    <row r="21680" spans="3:3" x14ac:dyDescent="0.2">
      <c r="C21680" s="13"/>
    </row>
    <row r="21681" spans="3:3" x14ac:dyDescent="0.2">
      <c r="C21681" s="301"/>
    </row>
    <row r="21682" spans="3:3" x14ac:dyDescent="0.2">
      <c r="C21682" s="301"/>
    </row>
    <row r="21683" spans="3:3" x14ac:dyDescent="0.2">
      <c r="C21683" s="13"/>
    </row>
    <row r="21684" spans="3:3" x14ac:dyDescent="0.2">
      <c r="C21684" s="13"/>
    </row>
    <row r="21685" spans="3:3" x14ac:dyDescent="0.2">
      <c r="C21685" s="301"/>
    </row>
    <row r="21686" spans="3:3" x14ac:dyDescent="0.2">
      <c r="C21686" s="301"/>
    </row>
    <row r="21687" spans="3:3" x14ac:dyDescent="0.2">
      <c r="C21687" s="13"/>
    </row>
    <row r="21688" spans="3:3" x14ac:dyDescent="0.2">
      <c r="C21688" s="13"/>
    </row>
    <row r="21689" spans="3:3" x14ac:dyDescent="0.2">
      <c r="C21689" s="301"/>
    </row>
    <row r="21690" spans="3:3" x14ac:dyDescent="0.2">
      <c r="C21690" s="301"/>
    </row>
    <row r="21691" spans="3:3" x14ac:dyDescent="0.2">
      <c r="C21691" s="13"/>
    </row>
    <row r="21692" spans="3:3" x14ac:dyDescent="0.2">
      <c r="C21692" s="13"/>
    </row>
    <row r="21693" spans="3:3" x14ac:dyDescent="0.2">
      <c r="C21693" s="301"/>
    </row>
    <row r="21694" spans="3:3" x14ac:dyDescent="0.2">
      <c r="C21694" s="301"/>
    </row>
    <row r="21695" spans="3:3" x14ac:dyDescent="0.2">
      <c r="C21695" s="13"/>
    </row>
    <row r="21696" spans="3:3" x14ac:dyDescent="0.2">
      <c r="C21696" s="13"/>
    </row>
    <row r="21697" spans="3:3" x14ac:dyDescent="0.2">
      <c r="C21697" s="301"/>
    </row>
    <row r="21698" spans="3:3" x14ac:dyDescent="0.2">
      <c r="C21698" s="301"/>
    </row>
    <row r="21699" spans="3:3" x14ac:dyDescent="0.2">
      <c r="C21699" s="13"/>
    </row>
    <row r="21700" spans="3:3" x14ac:dyDescent="0.2">
      <c r="C21700" s="13"/>
    </row>
    <row r="21701" spans="3:3" x14ac:dyDescent="0.2">
      <c r="C21701" s="301"/>
    </row>
    <row r="21702" spans="3:3" x14ac:dyDescent="0.2">
      <c r="C21702" s="301"/>
    </row>
    <row r="21703" spans="3:3" x14ac:dyDescent="0.2">
      <c r="C21703" s="13"/>
    </row>
    <row r="21704" spans="3:3" x14ac:dyDescent="0.2">
      <c r="C21704" s="13"/>
    </row>
    <row r="21705" spans="3:3" x14ac:dyDescent="0.2">
      <c r="C21705" s="301"/>
    </row>
    <row r="21706" spans="3:3" x14ac:dyDescent="0.2">
      <c r="C21706" s="301"/>
    </row>
    <row r="21707" spans="3:3" x14ac:dyDescent="0.2">
      <c r="C21707" s="13"/>
    </row>
    <row r="21708" spans="3:3" x14ac:dyDescent="0.2">
      <c r="C21708" s="13"/>
    </row>
    <row r="21709" spans="3:3" x14ac:dyDescent="0.2">
      <c r="C21709" s="301"/>
    </row>
    <row r="21710" spans="3:3" x14ac:dyDescent="0.2">
      <c r="C21710" s="301"/>
    </row>
    <row r="21711" spans="3:3" x14ac:dyDescent="0.2">
      <c r="C21711" s="13"/>
    </row>
    <row r="21712" spans="3:3" x14ac:dyDescent="0.2">
      <c r="C21712" s="13"/>
    </row>
    <row r="21713" spans="3:3" x14ac:dyDescent="0.2">
      <c r="C21713" s="301"/>
    </row>
    <row r="21714" spans="3:3" x14ac:dyDescent="0.2">
      <c r="C21714" s="301"/>
    </row>
    <row r="21715" spans="3:3" x14ac:dyDescent="0.2">
      <c r="C21715" s="13"/>
    </row>
    <row r="21716" spans="3:3" x14ac:dyDescent="0.2">
      <c r="C21716" s="13"/>
    </row>
    <row r="21717" spans="3:3" x14ac:dyDescent="0.2">
      <c r="C21717" s="301"/>
    </row>
    <row r="21718" spans="3:3" x14ac:dyDescent="0.2">
      <c r="C21718" s="301"/>
    </row>
    <row r="21719" spans="3:3" x14ac:dyDescent="0.2">
      <c r="C21719" s="13"/>
    </row>
    <row r="21720" spans="3:3" x14ac:dyDescent="0.2">
      <c r="C21720" s="13"/>
    </row>
    <row r="21721" spans="3:3" x14ac:dyDescent="0.2">
      <c r="C21721" s="301"/>
    </row>
    <row r="21722" spans="3:3" x14ac:dyDescent="0.2">
      <c r="C21722" s="301"/>
    </row>
    <row r="21723" spans="3:3" x14ac:dyDescent="0.2">
      <c r="C21723" s="13"/>
    </row>
    <row r="21724" spans="3:3" x14ac:dyDescent="0.2">
      <c r="C21724" s="13"/>
    </row>
    <row r="21725" spans="3:3" x14ac:dyDescent="0.2">
      <c r="C21725" s="301"/>
    </row>
    <row r="21726" spans="3:3" x14ac:dyDescent="0.2">
      <c r="C21726" s="301"/>
    </row>
    <row r="21727" spans="3:3" x14ac:dyDescent="0.2">
      <c r="C21727" s="13"/>
    </row>
    <row r="21728" spans="3:3" x14ac:dyDescent="0.2">
      <c r="C21728" s="13"/>
    </row>
    <row r="21729" spans="3:3" x14ac:dyDescent="0.2">
      <c r="C21729" s="301"/>
    </row>
    <row r="21730" spans="3:3" x14ac:dyDescent="0.2">
      <c r="C21730" s="301"/>
    </row>
    <row r="21731" spans="3:3" x14ac:dyDescent="0.2">
      <c r="C21731" s="13"/>
    </row>
    <row r="21732" spans="3:3" x14ac:dyDescent="0.2">
      <c r="C21732" s="13"/>
    </row>
    <row r="21733" spans="3:3" x14ac:dyDescent="0.2">
      <c r="C21733" s="301"/>
    </row>
    <row r="21734" spans="3:3" x14ac:dyDescent="0.2">
      <c r="C21734" s="301"/>
    </row>
    <row r="21735" spans="3:3" x14ac:dyDescent="0.2">
      <c r="C21735" s="13"/>
    </row>
    <row r="21736" spans="3:3" x14ac:dyDescent="0.2">
      <c r="C21736" s="13"/>
    </row>
    <row r="21737" spans="3:3" x14ac:dyDescent="0.2">
      <c r="C21737" s="301"/>
    </row>
    <row r="21738" spans="3:3" x14ac:dyDescent="0.2">
      <c r="C21738" s="301"/>
    </row>
    <row r="21739" spans="3:3" x14ac:dyDescent="0.2">
      <c r="C21739" s="13"/>
    </row>
    <row r="21740" spans="3:3" x14ac:dyDescent="0.2">
      <c r="C21740" s="13"/>
    </row>
    <row r="21741" spans="3:3" x14ac:dyDescent="0.2">
      <c r="C21741" s="301"/>
    </row>
    <row r="21742" spans="3:3" x14ac:dyDescent="0.2">
      <c r="C21742" s="301"/>
    </row>
    <row r="21743" spans="3:3" x14ac:dyDescent="0.2">
      <c r="C21743" s="13"/>
    </row>
    <row r="21744" spans="3:3" x14ac:dyDescent="0.2">
      <c r="C21744" s="13"/>
    </row>
    <row r="21745" spans="3:3" x14ac:dyDescent="0.2">
      <c r="C21745" s="301"/>
    </row>
    <row r="21746" spans="3:3" x14ac:dyDescent="0.2">
      <c r="C21746" s="301"/>
    </row>
    <row r="21747" spans="3:3" x14ac:dyDescent="0.2">
      <c r="C21747" s="13"/>
    </row>
    <row r="21748" spans="3:3" x14ac:dyDescent="0.2">
      <c r="C21748" s="13"/>
    </row>
    <row r="21749" spans="3:3" x14ac:dyDescent="0.2">
      <c r="C21749" s="301"/>
    </row>
    <row r="21750" spans="3:3" x14ac:dyDescent="0.2">
      <c r="C21750" s="301"/>
    </row>
    <row r="21751" spans="3:3" x14ac:dyDescent="0.2">
      <c r="C21751" s="13"/>
    </row>
    <row r="21752" spans="3:3" x14ac:dyDescent="0.2">
      <c r="C21752" s="13"/>
    </row>
    <row r="21753" spans="3:3" x14ac:dyDescent="0.2">
      <c r="C21753" s="301"/>
    </row>
    <row r="21754" spans="3:3" x14ac:dyDescent="0.2">
      <c r="C21754" s="301"/>
    </row>
    <row r="21755" spans="3:3" x14ac:dyDescent="0.2">
      <c r="C21755" s="13"/>
    </row>
    <row r="21756" spans="3:3" x14ac:dyDescent="0.2">
      <c r="C21756" s="13"/>
    </row>
    <row r="21757" spans="3:3" x14ac:dyDescent="0.2">
      <c r="C21757" s="301"/>
    </row>
    <row r="21758" spans="3:3" x14ac:dyDescent="0.2">
      <c r="C21758" s="301"/>
    </row>
    <row r="21759" spans="3:3" x14ac:dyDescent="0.2">
      <c r="C21759" s="13"/>
    </row>
    <row r="21760" spans="3:3" x14ac:dyDescent="0.2">
      <c r="C21760" s="13"/>
    </row>
    <row r="21761" spans="3:3" x14ac:dyDescent="0.2">
      <c r="C21761" s="301"/>
    </row>
    <row r="21762" spans="3:3" x14ac:dyDescent="0.2">
      <c r="C21762" s="301"/>
    </row>
    <row r="21763" spans="3:3" x14ac:dyDescent="0.2">
      <c r="C21763" s="13"/>
    </row>
    <row r="21764" spans="3:3" x14ac:dyDescent="0.2">
      <c r="C21764" s="13"/>
    </row>
    <row r="21765" spans="3:3" x14ac:dyDescent="0.2">
      <c r="C21765" s="301"/>
    </row>
    <row r="21766" spans="3:3" x14ac:dyDescent="0.2">
      <c r="C21766" s="301"/>
    </row>
    <row r="21767" spans="3:3" x14ac:dyDescent="0.2">
      <c r="C21767" s="13"/>
    </row>
    <row r="21768" spans="3:3" x14ac:dyDescent="0.2">
      <c r="C21768" s="13"/>
    </row>
    <row r="21769" spans="3:3" x14ac:dyDescent="0.2">
      <c r="C21769" s="301"/>
    </row>
    <row r="21770" spans="3:3" x14ac:dyDescent="0.2">
      <c r="C21770" s="301"/>
    </row>
    <row r="21771" spans="3:3" x14ac:dyDescent="0.2">
      <c r="C21771" s="13"/>
    </row>
    <row r="21772" spans="3:3" x14ac:dyDescent="0.2">
      <c r="C21772" s="13"/>
    </row>
    <row r="21773" spans="3:3" x14ac:dyDescent="0.2">
      <c r="C21773" s="301"/>
    </row>
    <row r="21774" spans="3:3" x14ac:dyDescent="0.2">
      <c r="C21774" s="301"/>
    </row>
    <row r="21775" spans="3:3" x14ac:dyDescent="0.2">
      <c r="C21775" s="13"/>
    </row>
    <row r="21776" spans="3:3" x14ac:dyDescent="0.2">
      <c r="C21776" s="13"/>
    </row>
    <row r="21777" spans="3:3" x14ac:dyDescent="0.2">
      <c r="C21777" s="301"/>
    </row>
    <row r="21778" spans="3:3" x14ac:dyDescent="0.2">
      <c r="C21778" s="301"/>
    </row>
    <row r="21779" spans="3:3" x14ac:dyDescent="0.2">
      <c r="C21779" s="13"/>
    </row>
    <row r="21780" spans="3:3" x14ac:dyDescent="0.2">
      <c r="C21780" s="13"/>
    </row>
    <row r="21781" spans="3:3" x14ac:dyDescent="0.2">
      <c r="C21781" s="301"/>
    </row>
    <row r="21782" spans="3:3" x14ac:dyDescent="0.2">
      <c r="C21782" s="301"/>
    </row>
    <row r="21783" spans="3:3" x14ac:dyDescent="0.2">
      <c r="C21783" s="13"/>
    </row>
    <row r="21784" spans="3:3" x14ac:dyDescent="0.2">
      <c r="C21784" s="13"/>
    </row>
    <row r="21785" spans="3:3" x14ac:dyDescent="0.2">
      <c r="C21785" s="301"/>
    </row>
    <row r="21786" spans="3:3" x14ac:dyDescent="0.2">
      <c r="C21786" s="301"/>
    </row>
    <row r="21787" spans="3:3" x14ac:dyDescent="0.2">
      <c r="C21787" s="13"/>
    </row>
    <row r="21788" spans="3:3" x14ac:dyDescent="0.2">
      <c r="C21788" s="13"/>
    </row>
    <row r="21789" spans="3:3" x14ac:dyDescent="0.2">
      <c r="C21789" s="301"/>
    </row>
    <row r="21790" spans="3:3" x14ac:dyDescent="0.2">
      <c r="C21790" s="301"/>
    </row>
    <row r="21791" spans="3:3" x14ac:dyDescent="0.2">
      <c r="C21791" s="13"/>
    </row>
    <row r="21792" spans="3:3" x14ac:dyDescent="0.2">
      <c r="C21792" s="13"/>
    </row>
    <row r="21793" spans="3:3" x14ac:dyDescent="0.2">
      <c r="C21793" s="301"/>
    </row>
    <row r="21794" spans="3:3" x14ac:dyDescent="0.2">
      <c r="C21794" s="301"/>
    </row>
    <row r="21795" spans="3:3" x14ac:dyDescent="0.2">
      <c r="C21795" s="13"/>
    </row>
    <row r="21796" spans="3:3" x14ac:dyDescent="0.2">
      <c r="C21796" s="13"/>
    </row>
    <row r="21797" spans="3:3" x14ac:dyDescent="0.2">
      <c r="C21797" s="301"/>
    </row>
    <row r="21798" spans="3:3" x14ac:dyDescent="0.2">
      <c r="C21798" s="301"/>
    </row>
    <row r="21799" spans="3:3" x14ac:dyDescent="0.2">
      <c r="C21799" s="13"/>
    </row>
    <row r="21800" spans="3:3" x14ac:dyDescent="0.2">
      <c r="C21800" s="13"/>
    </row>
    <row r="21801" spans="3:3" x14ac:dyDescent="0.2">
      <c r="C21801" s="301"/>
    </row>
    <row r="21802" spans="3:3" x14ac:dyDescent="0.2">
      <c r="C21802" s="301"/>
    </row>
    <row r="21803" spans="3:3" x14ac:dyDescent="0.2">
      <c r="C21803" s="13"/>
    </row>
    <row r="21804" spans="3:3" x14ac:dyDescent="0.2">
      <c r="C21804" s="13"/>
    </row>
    <row r="21805" spans="3:3" x14ac:dyDescent="0.2">
      <c r="C21805" s="301"/>
    </row>
    <row r="21806" spans="3:3" x14ac:dyDescent="0.2">
      <c r="C21806" s="301"/>
    </row>
    <row r="21807" spans="3:3" x14ac:dyDescent="0.2">
      <c r="C21807" s="13"/>
    </row>
    <row r="21808" spans="3:3" x14ac:dyDescent="0.2">
      <c r="C21808" s="13"/>
    </row>
    <row r="21809" spans="3:3" x14ac:dyDescent="0.2">
      <c r="C21809" s="301"/>
    </row>
    <row r="21810" spans="3:3" x14ac:dyDescent="0.2">
      <c r="C21810" s="301"/>
    </row>
    <row r="21811" spans="3:3" x14ac:dyDescent="0.2">
      <c r="C21811" s="13"/>
    </row>
    <row r="21812" spans="3:3" x14ac:dyDescent="0.2">
      <c r="C21812" s="13"/>
    </row>
    <row r="21813" spans="3:3" x14ac:dyDescent="0.2">
      <c r="C21813" s="301"/>
    </row>
    <row r="21814" spans="3:3" x14ac:dyDescent="0.2">
      <c r="C21814" s="301"/>
    </row>
    <row r="21815" spans="3:3" x14ac:dyDescent="0.2">
      <c r="C21815" s="13"/>
    </row>
    <row r="21816" spans="3:3" x14ac:dyDescent="0.2">
      <c r="C21816" s="13"/>
    </row>
    <row r="21817" spans="3:3" x14ac:dyDescent="0.2">
      <c r="C21817" s="301"/>
    </row>
    <row r="21818" spans="3:3" x14ac:dyDescent="0.2">
      <c r="C21818" s="301"/>
    </row>
    <row r="21819" spans="3:3" x14ac:dyDescent="0.2">
      <c r="C21819" s="13"/>
    </row>
    <row r="21820" spans="3:3" x14ac:dyDescent="0.2">
      <c r="C21820" s="13"/>
    </row>
    <row r="21821" spans="3:3" x14ac:dyDescent="0.2">
      <c r="C21821" s="301"/>
    </row>
    <row r="21822" spans="3:3" x14ac:dyDescent="0.2">
      <c r="C21822" s="301"/>
    </row>
    <row r="21823" spans="3:3" x14ac:dyDescent="0.2">
      <c r="C21823" s="13"/>
    </row>
    <row r="21824" spans="3:3" x14ac:dyDescent="0.2">
      <c r="C21824" s="13"/>
    </row>
    <row r="21825" spans="3:3" x14ac:dyDescent="0.2">
      <c r="C21825" s="301"/>
    </row>
    <row r="21826" spans="3:3" x14ac:dyDescent="0.2">
      <c r="C21826" s="301"/>
    </row>
    <row r="21827" spans="3:3" x14ac:dyDescent="0.2">
      <c r="C21827" s="13"/>
    </row>
    <row r="21828" spans="3:3" x14ac:dyDescent="0.2">
      <c r="C21828" s="13"/>
    </row>
    <row r="21829" spans="3:3" x14ac:dyDescent="0.2">
      <c r="C21829" s="301"/>
    </row>
    <row r="21830" spans="3:3" x14ac:dyDescent="0.2">
      <c r="C21830" s="301"/>
    </row>
    <row r="21831" spans="3:3" x14ac:dyDescent="0.2">
      <c r="C21831" s="13"/>
    </row>
    <row r="21832" spans="3:3" x14ac:dyDescent="0.2">
      <c r="C21832" s="13"/>
    </row>
    <row r="21833" spans="3:3" x14ac:dyDescent="0.2">
      <c r="C21833" s="301"/>
    </row>
    <row r="21834" spans="3:3" x14ac:dyDescent="0.2">
      <c r="C21834" s="301"/>
    </row>
    <row r="21835" spans="3:3" x14ac:dyDescent="0.2">
      <c r="C21835" s="13"/>
    </row>
    <row r="21836" spans="3:3" x14ac:dyDescent="0.2">
      <c r="C21836" s="13"/>
    </row>
    <row r="21837" spans="3:3" x14ac:dyDescent="0.2">
      <c r="C21837" s="301"/>
    </row>
    <row r="21838" spans="3:3" x14ac:dyDescent="0.2">
      <c r="C21838" s="301"/>
    </row>
    <row r="21839" spans="3:3" x14ac:dyDescent="0.2">
      <c r="C21839" s="13"/>
    </row>
    <row r="21840" spans="3:3" x14ac:dyDescent="0.2">
      <c r="C21840" s="13"/>
    </row>
    <row r="21841" spans="3:3" x14ac:dyDescent="0.2">
      <c r="C21841" s="301"/>
    </row>
    <row r="21842" spans="3:3" x14ac:dyDescent="0.2">
      <c r="C21842" s="301"/>
    </row>
    <row r="21843" spans="3:3" x14ac:dyDescent="0.2">
      <c r="C21843" s="13"/>
    </row>
    <row r="21844" spans="3:3" x14ac:dyDescent="0.2">
      <c r="C21844" s="13"/>
    </row>
    <row r="21845" spans="3:3" x14ac:dyDescent="0.2">
      <c r="C21845" s="301"/>
    </row>
    <row r="21846" spans="3:3" x14ac:dyDescent="0.2">
      <c r="C21846" s="301"/>
    </row>
    <row r="21847" spans="3:3" x14ac:dyDescent="0.2">
      <c r="C21847" s="13"/>
    </row>
    <row r="21848" spans="3:3" x14ac:dyDescent="0.2">
      <c r="C21848" s="13"/>
    </row>
    <row r="21849" spans="3:3" x14ac:dyDescent="0.2">
      <c r="C21849" s="301"/>
    </row>
    <row r="21850" spans="3:3" x14ac:dyDescent="0.2">
      <c r="C21850" s="301"/>
    </row>
    <row r="21851" spans="3:3" x14ac:dyDescent="0.2">
      <c r="C21851" s="13"/>
    </row>
    <row r="21852" spans="3:3" x14ac:dyDescent="0.2">
      <c r="C21852" s="13"/>
    </row>
    <row r="21853" spans="3:3" x14ac:dyDescent="0.2">
      <c r="C21853" s="301"/>
    </row>
    <row r="21854" spans="3:3" x14ac:dyDescent="0.2">
      <c r="C21854" s="301"/>
    </row>
    <row r="21855" spans="3:3" x14ac:dyDescent="0.2">
      <c r="C21855" s="13"/>
    </row>
    <row r="21856" spans="3:3" x14ac:dyDescent="0.2">
      <c r="C21856" s="13"/>
    </row>
    <row r="21857" spans="3:3" x14ac:dyDescent="0.2">
      <c r="C21857" s="301"/>
    </row>
    <row r="21858" spans="3:3" x14ac:dyDescent="0.2">
      <c r="C21858" s="301"/>
    </row>
    <row r="21859" spans="3:3" x14ac:dyDescent="0.2">
      <c r="C21859" s="13"/>
    </row>
    <row r="21860" spans="3:3" x14ac:dyDescent="0.2">
      <c r="C21860" s="13"/>
    </row>
    <row r="21861" spans="3:3" x14ac:dyDescent="0.2">
      <c r="C21861" s="301"/>
    </row>
    <row r="21862" spans="3:3" x14ac:dyDescent="0.2">
      <c r="C21862" s="301"/>
    </row>
    <row r="21863" spans="3:3" x14ac:dyDescent="0.2">
      <c r="C21863" s="13"/>
    </row>
    <row r="21864" spans="3:3" x14ac:dyDescent="0.2">
      <c r="C21864" s="13"/>
    </row>
    <row r="21865" spans="3:3" x14ac:dyDescent="0.2">
      <c r="C21865" s="301"/>
    </row>
    <row r="21866" spans="3:3" x14ac:dyDescent="0.2">
      <c r="C21866" s="301"/>
    </row>
    <row r="21867" spans="3:3" x14ac:dyDescent="0.2">
      <c r="C21867" s="13"/>
    </row>
    <row r="21868" spans="3:3" x14ac:dyDescent="0.2">
      <c r="C21868" s="13"/>
    </row>
    <row r="21869" spans="3:3" x14ac:dyDescent="0.2">
      <c r="C21869" s="301"/>
    </row>
    <row r="21870" spans="3:3" x14ac:dyDescent="0.2">
      <c r="C21870" s="301"/>
    </row>
    <row r="21871" spans="3:3" x14ac:dyDescent="0.2">
      <c r="C21871" s="13"/>
    </row>
    <row r="21872" spans="3:3" x14ac:dyDescent="0.2">
      <c r="C21872" s="13"/>
    </row>
    <row r="21873" spans="3:3" x14ac:dyDescent="0.2">
      <c r="C21873" s="301"/>
    </row>
    <row r="21874" spans="3:3" x14ac:dyDescent="0.2">
      <c r="C21874" s="301"/>
    </row>
    <row r="21875" spans="3:3" x14ac:dyDescent="0.2">
      <c r="C21875" s="13"/>
    </row>
    <row r="21876" spans="3:3" x14ac:dyDescent="0.2">
      <c r="C21876" s="13"/>
    </row>
    <row r="21877" spans="3:3" x14ac:dyDescent="0.2">
      <c r="C21877" s="301"/>
    </row>
    <row r="21878" spans="3:3" x14ac:dyDescent="0.2">
      <c r="C21878" s="301"/>
    </row>
    <row r="21879" spans="3:3" x14ac:dyDescent="0.2">
      <c r="C21879" s="13"/>
    </row>
    <row r="21880" spans="3:3" x14ac:dyDescent="0.2">
      <c r="C21880" s="13"/>
    </row>
    <row r="21881" spans="3:3" x14ac:dyDescent="0.2">
      <c r="C21881" s="301"/>
    </row>
    <row r="21882" spans="3:3" x14ac:dyDescent="0.2">
      <c r="C21882" s="301"/>
    </row>
    <row r="21883" spans="3:3" x14ac:dyDescent="0.2">
      <c r="C21883" s="13"/>
    </row>
    <row r="21884" spans="3:3" x14ac:dyDescent="0.2">
      <c r="C21884" s="13"/>
    </row>
    <row r="21885" spans="3:3" x14ac:dyDescent="0.2">
      <c r="C21885" s="301"/>
    </row>
    <row r="21886" spans="3:3" x14ac:dyDescent="0.2">
      <c r="C21886" s="301"/>
    </row>
    <row r="21887" spans="3:3" x14ac:dyDescent="0.2">
      <c r="C21887" s="13"/>
    </row>
    <row r="21888" spans="3:3" x14ac:dyDescent="0.2">
      <c r="C21888" s="13"/>
    </row>
    <row r="21889" spans="3:3" x14ac:dyDescent="0.2">
      <c r="C21889" s="301"/>
    </row>
    <row r="21890" spans="3:3" x14ac:dyDescent="0.2">
      <c r="C21890" s="301"/>
    </row>
    <row r="21891" spans="3:3" x14ac:dyDescent="0.2">
      <c r="C21891" s="13"/>
    </row>
    <row r="21892" spans="3:3" x14ac:dyDescent="0.2">
      <c r="C21892" s="13"/>
    </row>
    <row r="21893" spans="3:3" x14ac:dyDescent="0.2">
      <c r="C21893" s="301"/>
    </row>
    <row r="21894" spans="3:3" x14ac:dyDescent="0.2">
      <c r="C21894" s="301"/>
    </row>
    <row r="21895" spans="3:3" x14ac:dyDescent="0.2">
      <c r="C21895" s="13"/>
    </row>
    <row r="21896" spans="3:3" x14ac:dyDescent="0.2">
      <c r="C21896" s="13"/>
    </row>
    <row r="21897" spans="3:3" x14ac:dyDescent="0.2">
      <c r="C21897" s="301"/>
    </row>
    <row r="21898" spans="3:3" x14ac:dyDescent="0.2">
      <c r="C21898" s="301"/>
    </row>
    <row r="21899" spans="3:3" x14ac:dyDescent="0.2">
      <c r="C21899" s="13"/>
    </row>
    <row r="21900" spans="3:3" x14ac:dyDescent="0.2">
      <c r="C21900" s="13"/>
    </row>
    <row r="21901" spans="3:3" x14ac:dyDescent="0.2">
      <c r="C21901" s="301"/>
    </row>
    <row r="21902" spans="3:3" x14ac:dyDescent="0.2">
      <c r="C21902" s="301"/>
    </row>
    <row r="21903" spans="3:3" x14ac:dyDescent="0.2">
      <c r="C21903" s="13"/>
    </row>
    <row r="21904" spans="3:3" x14ac:dyDescent="0.2">
      <c r="C21904" s="13"/>
    </row>
    <row r="21905" spans="3:3" x14ac:dyDescent="0.2">
      <c r="C21905" s="301"/>
    </row>
    <row r="21906" spans="3:3" x14ac:dyDescent="0.2">
      <c r="C21906" s="301"/>
    </row>
    <row r="21907" spans="3:3" x14ac:dyDescent="0.2">
      <c r="C21907" s="13"/>
    </row>
    <row r="21908" spans="3:3" x14ac:dyDescent="0.2">
      <c r="C21908" s="13"/>
    </row>
    <row r="21909" spans="3:3" x14ac:dyDescent="0.2">
      <c r="C21909" s="301"/>
    </row>
    <row r="21910" spans="3:3" x14ac:dyDescent="0.2">
      <c r="C21910" s="301"/>
    </row>
    <row r="21911" spans="3:3" x14ac:dyDescent="0.2">
      <c r="C21911" s="13"/>
    </row>
    <row r="21912" spans="3:3" x14ac:dyDescent="0.2">
      <c r="C21912" s="13"/>
    </row>
    <row r="21913" spans="3:3" x14ac:dyDescent="0.2">
      <c r="C21913" s="301"/>
    </row>
    <row r="21914" spans="3:3" x14ac:dyDescent="0.2">
      <c r="C21914" s="301"/>
    </row>
    <row r="21915" spans="3:3" x14ac:dyDescent="0.2">
      <c r="C21915" s="13"/>
    </row>
    <row r="21916" spans="3:3" x14ac:dyDescent="0.2">
      <c r="C21916" s="13"/>
    </row>
    <row r="21917" spans="3:3" x14ac:dyDescent="0.2">
      <c r="C21917" s="301"/>
    </row>
    <row r="21918" spans="3:3" x14ac:dyDescent="0.2">
      <c r="C21918" s="301"/>
    </row>
    <row r="21919" spans="3:3" x14ac:dyDescent="0.2">
      <c r="C21919" s="13"/>
    </row>
    <row r="21920" spans="3:3" x14ac:dyDescent="0.2">
      <c r="C21920" s="13"/>
    </row>
    <row r="21921" spans="3:3" x14ac:dyDescent="0.2">
      <c r="C21921" s="301"/>
    </row>
    <row r="21922" spans="3:3" x14ac:dyDescent="0.2">
      <c r="C21922" s="301"/>
    </row>
    <row r="21923" spans="3:3" x14ac:dyDescent="0.2">
      <c r="C21923" s="13"/>
    </row>
    <row r="21924" spans="3:3" x14ac:dyDescent="0.2">
      <c r="C21924" s="13"/>
    </row>
    <row r="21925" spans="3:3" x14ac:dyDescent="0.2">
      <c r="C21925" s="301"/>
    </row>
    <row r="21926" spans="3:3" x14ac:dyDescent="0.2">
      <c r="C21926" s="301"/>
    </row>
    <row r="21927" spans="3:3" x14ac:dyDescent="0.2">
      <c r="C21927" s="13"/>
    </row>
    <row r="21928" spans="3:3" x14ac:dyDescent="0.2">
      <c r="C21928" s="13"/>
    </row>
    <row r="21929" spans="3:3" x14ac:dyDescent="0.2">
      <c r="C21929" s="301"/>
    </row>
    <row r="21930" spans="3:3" x14ac:dyDescent="0.2">
      <c r="C21930" s="301"/>
    </row>
    <row r="21931" spans="3:3" x14ac:dyDescent="0.2">
      <c r="C21931" s="13"/>
    </row>
    <row r="21932" spans="3:3" x14ac:dyDescent="0.2">
      <c r="C21932" s="13"/>
    </row>
    <row r="21933" spans="3:3" x14ac:dyDescent="0.2">
      <c r="C21933" s="301"/>
    </row>
    <row r="21934" spans="3:3" x14ac:dyDescent="0.2">
      <c r="C21934" s="301"/>
    </row>
    <row r="21935" spans="3:3" x14ac:dyDescent="0.2">
      <c r="C21935" s="13"/>
    </row>
    <row r="21936" spans="3:3" x14ac:dyDescent="0.2">
      <c r="C21936" s="13"/>
    </row>
    <row r="21937" spans="3:3" x14ac:dyDescent="0.2">
      <c r="C21937" s="301"/>
    </row>
    <row r="21938" spans="3:3" x14ac:dyDescent="0.2">
      <c r="C21938" s="301"/>
    </row>
    <row r="21939" spans="3:3" x14ac:dyDescent="0.2">
      <c r="C21939" s="13"/>
    </row>
    <row r="21940" spans="3:3" x14ac:dyDescent="0.2">
      <c r="C21940" s="13"/>
    </row>
    <row r="21941" spans="3:3" x14ac:dyDescent="0.2">
      <c r="C21941" s="301"/>
    </row>
    <row r="21942" spans="3:3" x14ac:dyDescent="0.2">
      <c r="C21942" s="301"/>
    </row>
    <row r="21943" spans="3:3" x14ac:dyDescent="0.2">
      <c r="C21943" s="13"/>
    </row>
    <row r="21944" spans="3:3" x14ac:dyDescent="0.2">
      <c r="C21944" s="13"/>
    </row>
    <row r="21945" spans="3:3" x14ac:dyDescent="0.2">
      <c r="C21945" s="301"/>
    </row>
    <row r="21946" spans="3:3" x14ac:dyDescent="0.2">
      <c r="C21946" s="301"/>
    </row>
    <row r="21947" spans="3:3" x14ac:dyDescent="0.2">
      <c r="C21947" s="13"/>
    </row>
    <row r="21948" spans="3:3" x14ac:dyDescent="0.2">
      <c r="C21948" s="13"/>
    </row>
    <row r="21949" spans="3:3" x14ac:dyDescent="0.2">
      <c r="C21949" s="301"/>
    </row>
    <row r="21950" spans="3:3" x14ac:dyDescent="0.2">
      <c r="C21950" s="301"/>
    </row>
    <row r="21951" spans="3:3" x14ac:dyDescent="0.2">
      <c r="C21951" s="13"/>
    </row>
    <row r="21952" spans="3:3" x14ac:dyDescent="0.2">
      <c r="C21952" s="13"/>
    </row>
    <row r="21953" spans="3:3" x14ac:dyDescent="0.2">
      <c r="C21953" s="301"/>
    </row>
    <row r="21954" spans="3:3" x14ac:dyDescent="0.2">
      <c r="C21954" s="301"/>
    </row>
    <row r="21955" spans="3:3" x14ac:dyDescent="0.2">
      <c r="C21955" s="13"/>
    </row>
    <row r="21956" spans="3:3" x14ac:dyDescent="0.2">
      <c r="C21956" s="13"/>
    </row>
    <row r="21957" spans="3:3" x14ac:dyDescent="0.2">
      <c r="C21957" s="301"/>
    </row>
    <row r="21958" spans="3:3" x14ac:dyDescent="0.2">
      <c r="C21958" s="301"/>
    </row>
    <row r="21959" spans="3:3" x14ac:dyDescent="0.2">
      <c r="C21959" s="13"/>
    </row>
    <row r="21960" spans="3:3" x14ac:dyDescent="0.2">
      <c r="C21960" s="13"/>
    </row>
    <row r="21961" spans="3:3" x14ac:dyDescent="0.2">
      <c r="C21961" s="301"/>
    </row>
    <row r="21962" spans="3:3" x14ac:dyDescent="0.2">
      <c r="C21962" s="301"/>
    </row>
    <row r="21963" spans="3:3" x14ac:dyDescent="0.2">
      <c r="C21963" s="13"/>
    </row>
    <row r="21964" spans="3:3" x14ac:dyDescent="0.2">
      <c r="C21964" s="13"/>
    </row>
    <row r="21965" spans="3:3" x14ac:dyDescent="0.2">
      <c r="C21965" s="301"/>
    </row>
    <row r="21966" spans="3:3" x14ac:dyDescent="0.2">
      <c r="C21966" s="301"/>
    </row>
    <row r="21967" spans="3:3" x14ac:dyDescent="0.2">
      <c r="C21967" s="13"/>
    </row>
    <row r="21968" spans="3:3" x14ac:dyDescent="0.2">
      <c r="C21968" s="13"/>
    </row>
    <row r="21969" spans="3:3" x14ac:dyDescent="0.2">
      <c r="C21969" s="301"/>
    </row>
    <row r="21970" spans="3:3" x14ac:dyDescent="0.2">
      <c r="C21970" s="301"/>
    </row>
    <row r="21971" spans="3:3" x14ac:dyDescent="0.2">
      <c r="C21971" s="13"/>
    </row>
    <row r="21972" spans="3:3" x14ac:dyDescent="0.2">
      <c r="C21972" s="13"/>
    </row>
    <row r="21973" spans="3:3" x14ac:dyDescent="0.2">
      <c r="C21973" s="301"/>
    </row>
    <row r="21974" spans="3:3" x14ac:dyDescent="0.2">
      <c r="C21974" s="301"/>
    </row>
    <row r="21975" spans="3:3" x14ac:dyDescent="0.2">
      <c r="C21975" s="13"/>
    </row>
    <row r="21976" spans="3:3" x14ac:dyDescent="0.2">
      <c r="C21976" s="13"/>
    </row>
    <row r="21977" spans="3:3" x14ac:dyDescent="0.2">
      <c r="C21977" s="301"/>
    </row>
    <row r="21978" spans="3:3" x14ac:dyDescent="0.2">
      <c r="C21978" s="301"/>
    </row>
    <row r="21979" spans="3:3" x14ac:dyDescent="0.2">
      <c r="C21979" s="13"/>
    </row>
    <row r="21980" spans="3:3" x14ac:dyDescent="0.2">
      <c r="C21980" s="13"/>
    </row>
    <row r="21981" spans="3:3" x14ac:dyDescent="0.2">
      <c r="C21981" s="301"/>
    </row>
    <row r="21982" spans="3:3" x14ac:dyDescent="0.2">
      <c r="C21982" s="301"/>
    </row>
    <row r="21983" spans="3:3" x14ac:dyDescent="0.2">
      <c r="C21983" s="13"/>
    </row>
    <row r="21984" spans="3:3" x14ac:dyDescent="0.2">
      <c r="C21984" s="13"/>
    </row>
    <row r="21985" spans="3:3" x14ac:dyDescent="0.2">
      <c r="C21985" s="301"/>
    </row>
    <row r="21986" spans="3:3" x14ac:dyDescent="0.2">
      <c r="C21986" s="301"/>
    </row>
    <row r="21987" spans="3:3" x14ac:dyDescent="0.2">
      <c r="C21987" s="13"/>
    </row>
    <row r="21988" spans="3:3" x14ac:dyDescent="0.2">
      <c r="C21988" s="13"/>
    </row>
    <row r="21989" spans="3:3" x14ac:dyDescent="0.2">
      <c r="C21989" s="301"/>
    </row>
    <row r="21990" spans="3:3" x14ac:dyDescent="0.2">
      <c r="C21990" s="301"/>
    </row>
    <row r="21991" spans="3:3" x14ac:dyDescent="0.2">
      <c r="C21991" s="13"/>
    </row>
    <row r="21992" spans="3:3" x14ac:dyDescent="0.2">
      <c r="C21992" s="13"/>
    </row>
    <row r="21993" spans="3:3" x14ac:dyDescent="0.2">
      <c r="C21993" s="301"/>
    </row>
    <row r="21994" spans="3:3" x14ac:dyDescent="0.2">
      <c r="C21994" s="301"/>
    </row>
    <row r="21995" spans="3:3" x14ac:dyDescent="0.2">
      <c r="C21995" s="13"/>
    </row>
    <row r="21996" spans="3:3" x14ac:dyDescent="0.2">
      <c r="C21996" s="13"/>
    </row>
    <row r="21997" spans="3:3" x14ac:dyDescent="0.2">
      <c r="C21997" s="301"/>
    </row>
    <row r="21998" spans="3:3" x14ac:dyDescent="0.2">
      <c r="C21998" s="301"/>
    </row>
    <row r="21999" spans="3:3" x14ac:dyDescent="0.2">
      <c r="C21999" s="13"/>
    </row>
    <row r="22000" spans="3:3" x14ac:dyDescent="0.2">
      <c r="C22000" s="13"/>
    </row>
    <row r="22001" spans="3:3" x14ac:dyDescent="0.2">
      <c r="C22001" s="301"/>
    </row>
    <row r="22002" spans="3:3" x14ac:dyDescent="0.2">
      <c r="C22002" s="301"/>
    </row>
    <row r="22003" spans="3:3" x14ac:dyDescent="0.2">
      <c r="C22003" s="13"/>
    </row>
    <row r="22004" spans="3:3" x14ac:dyDescent="0.2">
      <c r="C22004" s="13"/>
    </row>
    <row r="22005" spans="3:3" x14ac:dyDescent="0.2">
      <c r="C22005" s="301"/>
    </row>
    <row r="22006" spans="3:3" x14ac:dyDescent="0.2">
      <c r="C22006" s="301"/>
    </row>
    <row r="22007" spans="3:3" x14ac:dyDescent="0.2">
      <c r="C22007" s="13"/>
    </row>
    <row r="22008" spans="3:3" x14ac:dyDescent="0.2">
      <c r="C22008" s="13"/>
    </row>
    <row r="22009" spans="3:3" x14ac:dyDescent="0.2">
      <c r="C22009" s="301"/>
    </row>
    <row r="22010" spans="3:3" x14ac:dyDescent="0.2">
      <c r="C22010" s="301"/>
    </row>
    <row r="22011" spans="3:3" x14ac:dyDescent="0.2">
      <c r="C22011" s="13"/>
    </row>
    <row r="22012" spans="3:3" x14ac:dyDescent="0.2">
      <c r="C22012" s="13"/>
    </row>
    <row r="22013" spans="3:3" x14ac:dyDescent="0.2">
      <c r="C22013" s="301"/>
    </row>
    <row r="22014" spans="3:3" x14ac:dyDescent="0.2">
      <c r="C22014" s="301"/>
    </row>
    <row r="22015" spans="3:3" x14ac:dyDescent="0.2">
      <c r="C22015" s="13"/>
    </row>
    <row r="22016" spans="3:3" x14ac:dyDescent="0.2">
      <c r="C22016" s="13"/>
    </row>
    <row r="22017" spans="3:3" x14ac:dyDescent="0.2">
      <c r="C22017" s="301"/>
    </row>
    <row r="22018" spans="3:3" x14ac:dyDescent="0.2">
      <c r="C22018" s="301"/>
    </row>
    <row r="22019" spans="3:3" x14ac:dyDescent="0.2">
      <c r="C22019" s="13"/>
    </row>
    <row r="22020" spans="3:3" x14ac:dyDescent="0.2">
      <c r="C22020" s="13"/>
    </row>
    <row r="22021" spans="3:3" x14ac:dyDescent="0.2">
      <c r="C22021" s="301"/>
    </row>
    <row r="22022" spans="3:3" x14ac:dyDescent="0.2">
      <c r="C22022" s="301"/>
    </row>
    <row r="22023" spans="3:3" x14ac:dyDescent="0.2">
      <c r="C22023" s="13"/>
    </row>
    <row r="22024" spans="3:3" x14ac:dyDescent="0.2">
      <c r="C22024" s="13"/>
    </row>
    <row r="22025" spans="3:3" x14ac:dyDescent="0.2">
      <c r="C22025" s="301"/>
    </row>
    <row r="22026" spans="3:3" x14ac:dyDescent="0.2">
      <c r="C22026" s="301"/>
    </row>
    <row r="22027" spans="3:3" x14ac:dyDescent="0.2">
      <c r="C22027" s="13"/>
    </row>
    <row r="22028" spans="3:3" x14ac:dyDescent="0.2">
      <c r="C22028" s="13"/>
    </row>
    <row r="22029" spans="3:3" x14ac:dyDescent="0.2">
      <c r="C22029" s="301"/>
    </row>
    <row r="22030" spans="3:3" x14ac:dyDescent="0.2">
      <c r="C22030" s="301"/>
    </row>
    <row r="22031" spans="3:3" x14ac:dyDescent="0.2">
      <c r="C22031" s="13"/>
    </row>
    <row r="22032" spans="3:3" x14ac:dyDescent="0.2">
      <c r="C22032" s="13"/>
    </row>
    <row r="22033" spans="3:3" x14ac:dyDescent="0.2">
      <c r="C22033" s="301"/>
    </row>
    <row r="22034" spans="3:3" x14ac:dyDescent="0.2">
      <c r="C22034" s="301"/>
    </row>
    <row r="22035" spans="3:3" x14ac:dyDescent="0.2">
      <c r="C22035" s="13"/>
    </row>
    <row r="22036" spans="3:3" x14ac:dyDescent="0.2">
      <c r="C22036" s="13"/>
    </row>
    <row r="22037" spans="3:3" x14ac:dyDescent="0.2">
      <c r="C22037" s="301"/>
    </row>
    <row r="22038" spans="3:3" x14ac:dyDescent="0.2">
      <c r="C22038" s="301"/>
    </row>
    <row r="22039" spans="3:3" x14ac:dyDescent="0.2">
      <c r="C22039" s="13"/>
    </row>
    <row r="22040" spans="3:3" x14ac:dyDescent="0.2">
      <c r="C22040" s="13"/>
    </row>
    <row r="22041" spans="3:3" x14ac:dyDescent="0.2">
      <c r="C22041" s="301"/>
    </row>
    <row r="22042" spans="3:3" x14ac:dyDescent="0.2">
      <c r="C22042" s="301"/>
    </row>
    <row r="22043" spans="3:3" x14ac:dyDescent="0.2">
      <c r="C22043" s="13"/>
    </row>
    <row r="22044" spans="3:3" x14ac:dyDescent="0.2">
      <c r="C22044" s="13"/>
    </row>
    <row r="22045" spans="3:3" x14ac:dyDescent="0.2">
      <c r="C22045" s="301"/>
    </row>
    <row r="22046" spans="3:3" x14ac:dyDescent="0.2">
      <c r="C22046" s="301"/>
    </row>
    <row r="22047" spans="3:3" x14ac:dyDescent="0.2">
      <c r="C22047" s="13"/>
    </row>
    <row r="22048" spans="3:3" x14ac:dyDescent="0.2">
      <c r="C22048" s="13"/>
    </row>
    <row r="22049" spans="3:3" x14ac:dyDescent="0.2">
      <c r="C22049" s="301"/>
    </row>
    <row r="22050" spans="3:3" x14ac:dyDescent="0.2">
      <c r="C22050" s="301"/>
    </row>
    <row r="22051" spans="3:3" x14ac:dyDescent="0.2">
      <c r="C22051" s="13"/>
    </row>
    <row r="22052" spans="3:3" x14ac:dyDescent="0.2">
      <c r="C22052" s="13"/>
    </row>
    <row r="22053" spans="3:3" x14ac:dyDescent="0.2">
      <c r="C22053" s="301"/>
    </row>
    <row r="22054" spans="3:3" x14ac:dyDescent="0.2">
      <c r="C22054" s="301"/>
    </row>
    <row r="22055" spans="3:3" x14ac:dyDescent="0.2">
      <c r="C22055" s="13"/>
    </row>
    <row r="22056" spans="3:3" x14ac:dyDescent="0.2">
      <c r="C22056" s="13"/>
    </row>
    <row r="22057" spans="3:3" x14ac:dyDescent="0.2">
      <c r="C22057" s="301"/>
    </row>
    <row r="22058" spans="3:3" x14ac:dyDescent="0.2">
      <c r="C22058" s="301"/>
    </row>
    <row r="22059" spans="3:3" x14ac:dyDescent="0.2">
      <c r="C22059" s="13"/>
    </row>
    <row r="22060" spans="3:3" x14ac:dyDescent="0.2">
      <c r="C22060" s="13"/>
    </row>
    <row r="22061" spans="3:3" x14ac:dyDescent="0.2">
      <c r="C22061" s="301"/>
    </row>
    <row r="22062" spans="3:3" x14ac:dyDescent="0.2">
      <c r="C22062" s="301"/>
    </row>
    <row r="22063" spans="3:3" x14ac:dyDescent="0.2">
      <c r="C22063" s="13"/>
    </row>
    <row r="22064" spans="3:3" x14ac:dyDescent="0.2">
      <c r="C22064" s="13"/>
    </row>
    <row r="22065" spans="3:3" x14ac:dyDescent="0.2">
      <c r="C22065" s="301"/>
    </row>
    <row r="22066" spans="3:3" x14ac:dyDescent="0.2">
      <c r="C22066" s="301"/>
    </row>
    <row r="22067" spans="3:3" x14ac:dyDescent="0.2">
      <c r="C22067" s="13"/>
    </row>
    <row r="22068" spans="3:3" x14ac:dyDescent="0.2">
      <c r="C22068" s="13"/>
    </row>
    <row r="22069" spans="3:3" x14ac:dyDescent="0.2">
      <c r="C22069" s="301"/>
    </row>
    <row r="22070" spans="3:3" x14ac:dyDescent="0.2">
      <c r="C22070" s="301"/>
    </row>
    <row r="22071" spans="3:3" x14ac:dyDescent="0.2">
      <c r="C22071" s="13"/>
    </row>
    <row r="22072" spans="3:3" x14ac:dyDescent="0.2">
      <c r="C22072" s="13"/>
    </row>
    <row r="22073" spans="3:3" x14ac:dyDescent="0.2">
      <c r="C22073" s="301"/>
    </row>
    <row r="22074" spans="3:3" x14ac:dyDescent="0.2">
      <c r="C22074" s="301"/>
    </row>
    <row r="22075" spans="3:3" x14ac:dyDescent="0.2">
      <c r="C22075" s="13"/>
    </row>
    <row r="22076" spans="3:3" x14ac:dyDescent="0.2">
      <c r="C22076" s="13"/>
    </row>
    <row r="22077" spans="3:3" x14ac:dyDescent="0.2">
      <c r="C22077" s="301"/>
    </row>
    <row r="22078" spans="3:3" x14ac:dyDescent="0.2">
      <c r="C22078" s="301"/>
    </row>
    <row r="22079" spans="3:3" x14ac:dyDescent="0.2">
      <c r="C22079" s="13"/>
    </row>
    <row r="22080" spans="3:3" x14ac:dyDescent="0.2">
      <c r="C22080" s="13"/>
    </row>
    <row r="22081" spans="3:3" x14ac:dyDescent="0.2">
      <c r="C22081" s="301"/>
    </row>
    <row r="22082" spans="3:3" x14ac:dyDescent="0.2">
      <c r="C22082" s="301"/>
    </row>
    <row r="22083" spans="3:3" x14ac:dyDescent="0.2">
      <c r="C22083" s="13"/>
    </row>
    <row r="22084" spans="3:3" x14ac:dyDescent="0.2">
      <c r="C22084" s="13"/>
    </row>
    <row r="22085" spans="3:3" x14ac:dyDescent="0.2">
      <c r="C22085" s="301"/>
    </row>
    <row r="22086" spans="3:3" x14ac:dyDescent="0.2">
      <c r="C22086" s="301"/>
    </row>
    <row r="22087" spans="3:3" x14ac:dyDescent="0.2">
      <c r="C22087" s="13"/>
    </row>
    <row r="22088" spans="3:3" x14ac:dyDescent="0.2">
      <c r="C22088" s="13"/>
    </row>
    <row r="22089" spans="3:3" x14ac:dyDescent="0.2">
      <c r="C22089" s="301"/>
    </row>
    <row r="22090" spans="3:3" x14ac:dyDescent="0.2">
      <c r="C22090" s="301"/>
    </row>
    <row r="22091" spans="3:3" x14ac:dyDescent="0.2">
      <c r="C22091" s="13"/>
    </row>
    <row r="22092" spans="3:3" x14ac:dyDescent="0.2">
      <c r="C22092" s="13"/>
    </row>
    <row r="22093" spans="3:3" x14ac:dyDescent="0.2">
      <c r="C22093" s="301"/>
    </row>
    <row r="22094" spans="3:3" x14ac:dyDescent="0.2">
      <c r="C22094" s="301"/>
    </row>
    <row r="22095" spans="3:3" x14ac:dyDescent="0.2">
      <c r="C22095" s="13"/>
    </row>
    <row r="22096" spans="3:3" x14ac:dyDescent="0.2">
      <c r="C22096" s="13"/>
    </row>
    <row r="22097" spans="3:3" x14ac:dyDescent="0.2">
      <c r="C22097" s="301"/>
    </row>
    <row r="22098" spans="3:3" x14ac:dyDescent="0.2">
      <c r="C22098" s="301"/>
    </row>
    <row r="22099" spans="3:3" x14ac:dyDescent="0.2">
      <c r="C22099" s="13"/>
    </row>
    <row r="22100" spans="3:3" x14ac:dyDescent="0.2">
      <c r="C22100" s="13"/>
    </row>
    <row r="22101" spans="3:3" x14ac:dyDescent="0.2">
      <c r="C22101" s="301"/>
    </row>
    <row r="22102" spans="3:3" x14ac:dyDescent="0.2">
      <c r="C22102" s="301"/>
    </row>
    <row r="22103" spans="3:3" x14ac:dyDescent="0.2">
      <c r="C22103" s="13"/>
    </row>
    <row r="22104" spans="3:3" x14ac:dyDescent="0.2">
      <c r="C22104" s="13"/>
    </row>
    <row r="22105" spans="3:3" x14ac:dyDescent="0.2">
      <c r="C22105" s="301"/>
    </row>
    <row r="22106" spans="3:3" x14ac:dyDescent="0.2">
      <c r="C22106" s="301"/>
    </row>
    <row r="22107" spans="3:3" x14ac:dyDescent="0.2">
      <c r="C22107" s="13"/>
    </row>
    <row r="22108" spans="3:3" x14ac:dyDescent="0.2">
      <c r="C22108" s="13"/>
    </row>
    <row r="22109" spans="3:3" x14ac:dyDescent="0.2">
      <c r="C22109" s="301"/>
    </row>
    <row r="22110" spans="3:3" x14ac:dyDescent="0.2">
      <c r="C22110" s="301"/>
    </row>
    <row r="22111" spans="3:3" x14ac:dyDescent="0.2">
      <c r="C22111" s="13"/>
    </row>
    <row r="22112" spans="3:3" x14ac:dyDescent="0.2">
      <c r="C22112" s="13"/>
    </row>
    <row r="22113" spans="3:3" x14ac:dyDescent="0.2">
      <c r="C22113" s="301"/>
    </row>
    <row r="22114" spans="3:3" x14ac:dyDescent="0.2">
      <c r="C22114" s="301"/>
    </row>
    <row r="22115" spans="3:3" x14ac:dyDescent="0.2">
      <c r="C22115" s="13"/>
    </row>
    <row r="22116" spans="3:3" x14ac:dyDescent="0.2">
      <c r="C22116" s="13"/>
    </row>
    <row r="22117" spans="3:3" x14ac:dyDescent="0.2">
      <c r="C22117" s="301"/>
    </row>
    <row r="22118" spans="3:3" x14ac:dyDescent="0.2">
      <c r="C22118" s="301"/>
    </row>
    <row r="22119" spans="3:3" x14ac:dyDescent="0.2">
      <c r="C22119" s="13"/>
    </row>
    <row r="22120" spans="3:3" x14ac:dyDescent="0.2">
      <c r="C22120" s="13"/>
    </row>
    <row r="22121" spans="3:3" x14ac:dyDescent="0.2">
      <c r="C22121" s="301"/>
    </row>
    <row r="22122" spans="3:3" x14ac:dyDescent="0.2">
      <c r="C22122" s="301"/>
    </row>
    <row r="22123" spans="3:3" x14ac:dyDescent="0.2">
      <c r="C22123" s="13"/>
    </row>
    <row r="22124" spans="3:3" x14ac:dyDescent="0.2">
      <c r="C22124" s="13"/>
    </row>
    <row r="22125" spans="3:3" x14ac:dyDescent="0.2">
      <c r="C22125" s="301"/>
    </row>
    <row r="22126" spans="3:3" x14ac:dyDescent="0.2">
      <c r="C22126" s="301"/>
    </row>
    <row r="22127" spans="3:3" x14ac:dyDescent="0.2">
      <c r="C22127" s="13"/>
    </row>
    <row r="22128" spans="3:3" x14ac:dyDescent="0.2">
      <c r="C22128" s="13"/>
    </row>
    <row r="22129" spans="3:3" x14ac:dyDescent="0.2">
      <c r="C22129" s="301"/>
    </row>
    <row r="22130" spans="3:3" x14ac:dyDescent="0.2">
      <c r="C22130" s="301"/>
    </row>
    <row r="22131" spans="3:3" x14ac:dyDescent="0.2">
      <c r="C22131" s="13"/>
    </row>
    <row r="22132" spans="3:3" x14ac:dyDescent="0.2">
      <c r="C22132" s="13"/>
    </row>
    <row r="22133" spans="3:3" x14ac:dyDescent="0.2">
      <c r="C22133" s="301"/>
    </row>
    <row r="22134" spans="3:3" x14ac:dyDescent="0.2">
      <c r="C22134" s="301"/>
    </row>
    <row r="22135" spans="3:3" x14ac:dyDescent="0.2">
      <c r="C22135" s="13"/>
    </row>
    <row r="22136" spans="3:3" x14ac:dyDescent="0.2">
      <c r="C22136" s="13"/>
    </row>
    <row r="22137" spans="3:3" x14ac:dyDescent="0.2">
      <c r="C22137" s="301"/>
    </row>
    <row r="22138" spans="3:3" x14ac:dyDescent="0.2">
      <c r="C22138" s="301"/>
    </row>
    <row r="22139" spans="3:3" x14ac:dyDescent="0.2">
      <c r="C22139" s="13"/>
    </row>
    <row r="22140" spans="3:3" x14ac:dyDescent="0.2">
      <c r="C22140" s="13"/>
    </row>
    <row r="22141" spans="3:3" x14ac:dyDescent="0.2">
      <c r="C22141" s="301"/>
    </row>
    <row r="22142" spans="3:3" x14ac:dyDescent="0.2">
      <c r="C22142" s="301"/>
    </row>
    <row r="22143" spans="3:3" x14ac:dyDescent="0.2">
      <c r="C22143" s="13"/>
    </row>
    <row r="22144" spans="3:3" x14ac:dyDescent="0.2">
      <c r="C22144" s="13"/>
    </row>
    <row r="22145" spans="3:3" x14ac:dyDescent="0.2">
      <c r="C22145" s="301"/>
    </row>
    <row r="22146" spans="3:3" x14ac:dyDescent="0.2">
      <c r="C22146" s="301"/>
    </row>
    <row r="22147" spans="3:3" x14ac:dyDescent="0.2">
      <c r="C22147" s="13"/>
    </row>
    <row r="22148" spans="3:3" x14ac:dyDescent="0.2">
      <c r="C22148" s="13"/>
    </row>
    <row r="22149" spans="3:3" x14ac:dyDescent="0.2">
      <c r="C22149" s="301"/>
    </row>
    <row r="22150" spans="3:3" x14ac:dyDescent="0.2">
      <c r="C22150" s="301"/>
    </row>
    <row r="22151" spans="3:3" x14ac:dyDescent="0.2">
      <c r="C22151" s="13"/>
    </row>
    <row r="22152" spans="3:3" x14ac:dyDescent="0.2">
      <c r="C22152" s="13"/>
    </row>
    <row r="22153" spans="3:3" x14ac:dyDescent="0.2">
      <c r="C22153" s="301"/>
    </row>
    <row r="22154" spans="3:3" x14ac:dyDescent="0.2">
      <c r="C22154" s="301"/>
    </row>
    <row r="22155" spans="3:3" x14ac:dyDescent="0.2">
      <c r="C22155" s="13"/>
    </row>
    <row r="22156" spans="3:3" x14ac:dyDescent="0.2">
      <c r="C22156" s="13"/>
    </row>
    <row r="22157" spans="3:3" x14ac:dyDescent="0.2">
      <c r="C22157" s="301"/>
    </row>
    <row r="22158" spans="3:3" x14ac:dyDescent="0.2">
      <c r="C22158" s="301"/>
    </row>
    <row r="22159" spans="3:3" x14ac:dyDescent="0.2">
      <c r="C22159" s="13"/>
    </row>
    <row r="22160" spans="3:3" x14ac:dyDescent="0.2">
      <c r="C22160" s="13"/>
    </row>
    <row r="22161" spans="3:3" x14ac:dyDescent="0.2">
      <c r="C22161" s="301"/>
    </row>
    <row r="22162" spans="3:3" x14ac:dyDescent="0.2">
      <c r="C22162" s="301"/>
    </row>
    <row r="22163" spans="3:3" x14ac:dyDescent="0.2">
      <c r="C22163" s="13"/>
    </row>
    <row r="22164" spans="3:3" x14ac:dyDescent="0.2">
      <c r="C22164" s="13"/>
    </row>
    <row r="22165" spans="3:3" x14ac:dyDescent="0.2">
      <c r="C22165" s="301"/>
    </row>
    <row r="22166" spans="3:3" x14ac:dyDescent="0.2">
      <c r="C22166" s="301"/>
    </row>
    <row r="22167" spans="3:3" x14ac:dyDescent="0.2">
      <c r="C22167" s="13"/>
    </row>
    <row r="22168" spans="3:3" x14ac:dyDescent="0.2">
      <c r="C22168" s="13"/>
    </row>
    <row r="22169" spans="3:3" x14ac:dyDescent="0.2">
      <c r="C22169" s="301"/>
    </row>
    <row r="22170" spans="3:3" x14ac:dyDescent="0.2">
      <c r="C22170" s="301"/>
    </row>
    <row r="22171" spans="3:3" x14ac:dyDescent="0.2">
      <c r="C22171" s="13"/>
    </row>
    <row r="22172" spans="3:3" x14ac:dyDescent="0.2">
      <c r="C22172" s="13"/>
    </row>
    <row r="22173" spans="3:3" x14ac:dyDescent="0.2">
      <c r="C22173" s="301"/>
    </row>
    <row r="22174" spans="3:3" x14ac:dyDescent="0.2">
      <c r="C22174" s="301"/>
    </row>
    <row r="22175" spans="3:3" x14ac:dyDescent="0.2">
      <c r="C22175" s="13"/>
    </row>
    <row r="22176" spans="3:3" x14ac:dyDescent="0.2">
      <c r="C22176" s="13"/>
    </row>
    <row r="22177" spans="3:3" x14ac:dyDescent="0.2">
      <c r="C22177" s="301"/>
    </row>
    <row r="22178" spans="3:3" x14ac:dyDescent="0.2">
      <c r="C22178" s="301"/>
    </row>
    <row r="22179" spans="3:3" x14ac:dyDescent="0.2">
      <c r="C22179" s="13"/>
    </row>
    <row r="22180" spans="3:3" x14ac:dyDescent="0.2">
      <c r="C22180" s="13"/>
    </row>
    <row r="22181" spans="3:3" x14ac:dyDescent="0.2">
      <c r="C22181" s="301"/>
    </row>
    <row r="22182" spans="3:3" x14ac:dyDescent="0.2">
      <c r="C22182" s="301"/>
    </row>
    <row r="22183" spans="3:3" x14ac:dyDescent="0.2">
      <c r="C22183" s="13"/>
    </row>
    <row r="22184" spans="3:3" x14ac:dyDescent="0.2">
      <c r="C22184" s="13"/>
    </row>
    <row r="22185" spans="3:3" x14ac:dyDescent="0.2">
      <c r="C22185" s="301"/>
    </row>
    <row r="22186" spans="3:3" x14ac:dyDescent="0.2">
      <c r="C22186" s="301"/>
    </row>
    <row r="22187" spans="3:3" x14ac:dyDescent="0.2">
      <c r="C22187" s="13"/>
    </row>
    <row r="22188" spans="3:3" x14ac:dyDescent="0.2">
      <c r="C22188" s="13"/>
    </row>
    <row r="22189" spans="3:3" x14ac:dyDescent="0.2">
      <c r="C22189" s="301"/>
    </row>
    <row r="22190" spans="3:3" x14ac:dyDescent="0.2">
      <c r="C22190" s="301"/>
    </row>
    <row r="22191" spans="3:3" x14ac:dyDescent="0.2">
      <c r="C22191" s="13"/>
    </row>
    <row r="22192" spans="3:3" x14ac:dyDescent="0.2">
      <c r="C22192" s="13"/>
    </row>
    <row r="22193" spans="3:3" x14ac:dyDescent="0.2">
      <c r="C22193" s="301"/>
    </row>
    <row r="22194" spans="3:3" x14ac:dyDescent="0.2">
      <c r="C22194" s="301"/>
    </row>
    <row r="22195" spans="3:3" x14ac:dyDescent="0.2">
      <c r="C22195" s="13"/>
    </row>
    <row r="22196" spans="3:3" x14ac:dyDescent="0.2">
      <c r="C22196" s="13"/>
    </row>
    <row r="22197" spans="3:3" x14ac:dyDescent="0.2">
      <c r="C22197" s="301"/>
    </row>
    <row r="22198" spans="3:3" x14ac:dyDescent="0.2">
      <c r="C22198" s="301"/>
    </row>
    <row r="22199" spans="3:3" x14ac:dyDescent="0.2">
      <c r="C22199" s="13"/>
    </row>
    <row r="22200" spans="3:3" x14ac:dyDescent="0.2">
      <c r="C22200" s="13"/>
    </row>
    <row r="22201" spans="3:3" x14ac:dyDescent="0.2">
      <c r="C22201" s="301"/>
    </row>
    <row r="22202" spans="3:3" x14ac:dyDescent="0.2">
      <c r="C22202" s="301"/>
    </row>
    <row r="22203" spans="3:3" x14ac:dyDescent="0.2">
      <c r="C22203" s="13"/>
    </row>
    <row r="22204" spans="3:3" x14ac:dyDescent="0.2">
      <c r="C22204" s="13"/>
    </row>
    <row r="22205" spans="3:3" x14ac:dyDescent="0.2">
      <c r="C22205" s="301"/>
    </row>
    <row r="22206" spans="3:3" x14ac:dyDescent="0.2">
      <c r="C22206" s="301"/>
    </row>
    <row r="22207" spans="3:3" x14ac:dyDescent="0.2">
      <c r="C22207" s="13"/>
    </row>
    <row r="22208" spans="3:3" x14ac:dyDescent="0.2">
      <c r="C22208" s="13"/>
    </row>
    <row r="22209" spans="3:3" x14ac:dyDescent="0.2">
      <c r="C22209" s="301"/>
    </row>
    <row r="22210" spans="3:3" x14ac:dyDescent="0.2">
      <c r="C22210" s="301"/>
    </row>
    <row r="22211" spans="3:3" x14ac:dyDescent="0.2">
      <c r="C22211" s="13"/>
    </row>
    <row r="22212" spans="3:3" x14ac:dyDescent="0.2">
      <c r="C22212" s="13"/>
    </row>
    <row r="22213" spans="3:3" x14ac:dyDescent="0.2">
      <c r="C22213" s="301"/>
    </row>
    <row r="22214" spans="3:3" x14ac:dyDescent="0.2">
      <c r="C22214" s="301"/>
    </row>
    <row r="22215" spans="3:3" x14ac:dyDescent="0.2">
      <c r="C22215" s="13"/>
    </row>
    <row r="22216" spans="3:3" x14ac:dyDescent="0.2">
      <c r="C22216" s="13"/>
    </row>
    <row r="22217" spans="3:3" x14ac:dyDescent="0.2">
      <c r="C22217" s="301"/>
    </row>
    <row r="22218" spans="3:3" x14ac:dyDescent="0.2">
      <c r="C22218" s="301"/>
    </row>
    <row r="22219" spans="3:3" x14ac:dyDescent="0.2">
      <c r="C22219" s="13"/>
    </row>
    <row r="22220" spans="3:3" x14ac:dyDescent="0.2">
      <c r="C22220" s="13"/>
    </row>
    <row r="22221" spans="3:3" x14ac:dyDescent="0.2">
      <c r="C22221" s="301"/>
    </row>
    <row r="22222" spans="3:3" x14ac:dyDescent="0.2">
      <c r="C22222" s="301"/>
    </row>
    <row r="22223" spans="3:3" x14ac:dyDescent="0.2">
      <c r="C22223" s="13"/>
    </row>
    <row r="22224" spans="3:3" x14ac:dyDescent="0.2">
      <c r="C22224" s="13"/>
    </row>
    <row r="22225" spans="3:3" x14ac:dyDescent="0.2">
      <c r="C22225" s="301"/>
    </row>
    <row r="22226" spans="3:3" x14ac:dyDescent="0.2">
      <c r="C22226" s="301"/>
    </row>
    <row r="22227" spans="3:3" x14ac:dyDescent="0.2">
      <c r="C22227" s="13"/>
    </row>
    <row r="22228" spans="3:3" x14ac:dyDescent="0.2">
      <c r="C22228" s="13"/>
    </row>
    <row r="22229" spans="3:3" x14ac:dyDescent="0.2">
      <c r="C22229" s="301"/>
    </row>
    <row r="22230" spans="3:3" x14ac:dyDescent="0.2">
      <c r="C22230" s="301"/>
    </row>
    <row r="22231" spans="3:3" x14ac:dyDescent="0.2">
      <c r="C22231" s="13"/>
    </row>
    <row r="22232" spans="3:3" x14ac:dyDescent="0.2">
      <c r="C22232" s="13"/>
    </row>
    <row r="22233" spans="3:3" x14ac:dyDescent="0.2">
      <c r="C22233" s="301"/>
    </row>
    <row r="22234" spans="3:3" x14ac:dyDescent="0.2">
      <c r="C22234" s="301"/>
    </row>
    <row r="22235" spans="3:3" x14ac:dyDescent="0.2">
      <c r="C22235" s="13"/>
    </row>
    <row r="22236" spans="3:3" x14ac:dyDescent="0.2">
      <c r="C22236" s="13"/>
    </row>
    <row r="22237" spans="3:3" x14ac:dyDescent="0.2">
      <c r="C22237" s="301"/>
    </row>
    <row r="22238" spans="3:3" x14ac:dyDescent="0.2">
      <c r="C22238" s="301"/>
    </row>
    <row r="22239" spans="3:3" x14ac:dyDescent="0.2">
      <c r="C22239" s="13"/>
    </row>
    <row r="22240" spans="3:3" x14ac:dyDescent="0.2">
      <c r="C22240" s="13"/>
    </row>
    <row r="22241" spans="3:3" x14ac:dyDescent="0.2">
      <c r="C22241" s="301"/>
    </row>
    <row r="22242" spans="3:3" x14ac:dyDescent="0.2">
      <c r="C22242" s="301"/>
    </row>
    <row r="22243" spans="3:3" x14ac:dyDescent="0.2">
      <c r="C22243" s="13"/>
    </row>
    <row r="22244" spans="3:3" x14ac:dyDescent="0.2">
      <c r="C22244" s="13"/>
    </row>
    <row r="22245" spans="3:3" x14ac:dyDescent="0.2">
      <c r="C22245" s="301"/>
    </row>
    <row r="22246" spans="3:3" x14ac:dyDescent="0.2">
      <c r="C22246" s="301"/>
    </row>
    <row r="22247" spans="3:3" x14ac:dyDescent="0.2">
      <c r="C22247" s="13"/>
    </row>
    <row r="22248" spans="3:3" x14ac:dyDescent="0.2">
      <c r="C22248" s="13"/>
    </row>
    <row r="22249" spans="3:3" x14ac:dyDescent="0.2">
      <c r="C22249" s="301"/>
    </row>
    <row r="22250" spans="3:3" x14ac:dyDescent="0.2">
      <c r="C22250" s="301"/>
    </row>
    <row r="22251" spans="3:3" x14ac:dyDescent="0.2">
      <c r="C22251" s="13"/>
    </row>
    <row r="22252" spans="3:3" x14ac:dyDescent="0.2">
      <c r="C22252" s="13"/>
    </row>
    <row r="22253" spans="3:3" x14ac:dyDescent="0.2">
      <c r="C22253" s="301"/>
    </row>
    <row r="22254" spans="3:3" x14ac:dyDescent="0.2">
      <c r="C22254" s="301"/>
    </row>
    <row r="22255" spans="3:3" x14ac:dyDescent="0.2">
      <c r="C22255" s="13"/>
    </row>
    <row r="22256" spans="3:3" x14ac:dyDescent="0.2">
      <c r="C22256" s="13"/>
    </row>
    <row r="22257" spans="3:3" x14ac:dyDescent="0.2">
      <c r="C22257" s="301"/>
    </row>
    <row r="22258" spans="3:3" x14ac:dyDescent="0.2">
      <c r="C22258" s="301"/>
    </row>
    <row r="22259" spans="3:3" x14ac:dyDescent="0.2">
      <c r="C22259" s="13"/>
    </row>
    <row r="22260" spans="3:3" x14ac:dyDescent="0.2">
      <c r="C22260" s="13"/>
    </row>
    <row r="22261" spans="3:3" x14ac:dyDescent="0.2">
      <c r="C22261" s="301"/>
    </row>
    <row r="22262" spans="3:3" x14ac:dyDescent="0.2">
      <c r="C22262" s="301"/>
    </row>
    <row r="22263" spans="3:3" x14ac:dyDescent="0.2">
      <c r="C22263" s="13"/>
    </row>
    <row r="22264" spans="3:3" x14ac:dyDescent="0.2">
      <c r="C22264" s="13"/>
    </row>
    <row r="22265" spans="3:3" x14ac:dyDescent="0.2">
      <c r="C22265" s="301"/>
    </row>
    <row r="22266" spans="3:3" x14ac:dyDescent="0.2">
      <c r="C22266" s="301"/>
    </row>
    <row r="22267" spans="3:3" x14ac:dyDescent="0.2">
      <c r="C22267" s="13"/>
    </row>
    <row r="22268" spans="3:3" x14ac:dyDescent="0.2">
      <c r="C22268" s="13"/>
    </row>
    <row r="22269" spans="3:3" x14ac:dyDescent="0.2">
      <c r="C22269" s="301"/>
    </row>
    <row r="22270" spans="3:3" x14ac:dyDescent="0.2">
      <c r="C22270" s="301"/>
    </row>
    <row r="22271" spans="3:3" x14ac:dyDescent="0.2">
      <c r="C22271" s="13"/>
    </row>
    <row r="22272" spans="3:3" x14ac:dyDescent="0.2">
      <c r="C22272" s="13"/>
    </row>
    <row r="22273" spans="3:3" x14ac:dyDescent="0.2">
      <c r="C22273" s="301"/>
    </row>
    <row r="22274" spans="3:3" x14ac:dyDescent="0.2">
      <c r="C22274" s="301"/>
    </row>
    <row r="22275" spans="3:3" x14ac:dyDescent="0.2">
      <c r="C22275" s="13"/>
    </row>
    <row r="22276" spans="3:3" x14ac:dyDescent="0.2">
      <c r="C22276" s="13"/>
    </row>
    <row r="22277" spans="3:3" x14ac:dyDescent="0.2">
      <c r="C22277" s="301"/>
    </row>
    <row r="22278" spans="3:3" x14ac:dyDescent="0.2">
      <c r="C22278" s="301"/>
    </row>
    <row r="22279" spans="3:3" x14ac:dyDescent="0.2">
      <c r="C22279" s="13"/>
    </row>
    <row r="22280" spans="3:3" x14ac:dyDescent="0.2">
      <c r="C22280" s="13"/>
    </row>
    <row r="22281" spans="3:3" x14ac:dyDescent="0.2">
      <c r="C22281" s="301"/>
    </row>
    <row r="22282" spans="3:3" x14ac:dyDescent="0.2">
      <c r="C22282" s="301"/>
    </row>
    <row r="22283" spans="3:3" x14ac:dyDescent="0.2">
      <c r="C22283" s="13"/>
    </row>
    <row r="22284" spans="3:3" x14ac:dyDescent="0.2">
      <c r="C22284" s="13"/>
    </row>
    <row r="22285" spans="3:3" x14ac:dyDescent="0.2">
      <c r="C22285" s="301"/>
    </row>
    <row r="22286" spans="3:3" x14ac:dyDescent="0.2">
      <c r="C22286" s="301"/>
    </row>
    <row r="22287" spans="3:3" x14ac:dyDescent="0.2">
      <c r="C22287" s="13"/>
    </row>
    <row r="22288" spans="3:3" x14ac:dyDescent="0.2">
      <c r="C22288" s="13"/>
    </row>
    <row r="22289" spans="3:3" x14ac:dyDescent="0.2">
      <c r="C22289" s="301"/>
    </row>
    <row r="22290" spans="3:3" x14ac:dyDescent="0.2">
      <c r="C22290" s="301"/>
    </row>
    <row r="22291" spans="3:3" x14ac:dyDescent="0.2">
      <c r="C22291" s="13"/>
    </row>
    <row r="22292" spans="3:3" x14ac:dyDescent="0.2">
      <c r="C22292" s="13"/>
    </row>
    <row r="22293" spans="3:3" x14ac:dyDescent="0.2">
      <c r="C22293" s="301"/>
    </row>
    <row r="22294" spans="3:3" x14ac:dyDescent="0.2">
      <c r="C22294" s="301"/>
    </row>
    <row r="22295" spans="3:3" x14ac:dyDescent="0.2">
      <c r="C22295" s="13"/>
    </row>
    <row r="22296" spans="3:3" x14ac:dyDescent="0.2">
      <c r="C22296" s="13"/>
    </row>
    <row r="22297" spans="3:3" x14ac:dyDescent="0.2">
      <c r="C22297" s="301"/>
    </row>
    <row r="22298" spans="3:3" x14ac:dyDescent="0.2">
      <c r="C22298" s="301"/>
    </row>
    <row r="22299" spans="3:3" x14ac:dyDescent="0.2">
      <c r="C22299" s="13"/>
    </row>
    <row r="22300" spans="3:3" x14ac:dyDescent="0.2">
      <c r="C22300" s="13"/>
    </row>
    <row r="22301" spans="3:3" x14ac:dyDescent="0.2">
      <c r="C22301" s="301"/>
    </row>
    <row r="22302" spans="3:3" x14ac:dyDescent="0.2">
      <c r="C22302" s="301"/>
    </row>
    <row r="22303" spans="3:3" x14ac:dyDescent="0.2">
      <c r="C22303" s="13"/>
    </row>
    <row r="22304" spans="3:3" x14ac:dyDescent="0.2">
      <c r="C22304" s="13"/>
    </row>
    <row r="22305" spans="3:3" x14ac:dyDescent="0.2">
      <c r="C22305" s="301"/>
    </row>
    <row r="22306" spans="3:3" x14ac:dyDescent="0.2">
      <c r="C22306" s="301"/>
    </row>
    <row r="22307" spans="3:3" x14ac:dyDescent="0.2">
      <c r="C22307" s="13"/>
    </row>
    <row r="22308" spans="3:3" x14ac:dyDescent="0.2">
      <c r="C22308" s="13"/>
    </row>
    <row r="22309" spans="3:3" x14ac:dyDescent="0.2">
      <c r="C22309" s="301"/>
    </row>
    <row r="22310" spans="3:3" x14ac:dyDescent="0.2">
      <c r="C22310" s="301"/>
    </row>
    <row r="22311" spans="3:3" x14ac:dyDescent="0.2">
      <c r="C22311" s="13"/>
    </row>
    <row r="22312" spans="3:3" x14ac:dyDescent="0.2">
      <c r="C22312" s="13"/>
    </row>
    <row r="22313" spans="3:3" x14ac:dyDescent="0.2">
      <c r="C22313" s="301"/>
    </row>
    <row r="22314" spans="3:3" x14ac:dyDescent="0.2">
      <c r="C22314" s="301"/>
    </row>
    <row r="22315" spans="3:3" x14ac:dyDescent="0.2">
      <c r="C22315" s="13"/>
    </row>
    <row r="22316" spans="3:3" x14ac:dyDescent="0.2">
      <c r="C22316" s="13"/>
    </row>
    <row r="22317" spans="3:3" x14ac:dyDescent="0.2">
      <c r="C22317" s="301"/>
    </row>
    <row r="22318" spans="3:3" x14ac:dyDescent="0.2">
      <c r="C22318" s="301"/>
    </row>
    <row r="22319" spans="3:3" x14ac:dyDescent="0.2">
      <c r="C22319" s="13"/>
    </row>
    <row r="22320" spans="3:3" x14ac:dyDescent="0.2">
      <c r="C22320" s="13"/>
    </row>
    <row r="22321" spans="3:3" x14ac:dyDescent="0.2">
      <c r="C22321" s="301"/>
    </row>
    <row r="22322" spans="3:3" x14ac:dyDescent="0.2">
      <c r="C22322" s="301"/>
    </row>
    <row r="22323" spans="3:3" x14ac:dyDescent="0.2">
      <c r="C22323" s="13"/>
    </row>
    <row r="22324" spans="3:3" x14ac:dyDescent="0.2">
      <c r="C22324" s="13"/>
    </row>
    <row r="22325" spans="3:3" x14ac:dyDescent="0.2">
      <c r="C22325" s="301"/>
    </row>
    <row r="22326" spans="3:3" x14ac:dyDescent="0.2">
      <c r="C22326" s="301"/>
    </row>
    <row r="22327" spans="3:3" x14ac:dyDescent="0.2">
      <c r="C22327" s="13"/>
    </row>
    <row r="22328" spans="3:3" x14ac:dyDescent="0.2">
      <c r="C22328" s="13"/>
    </row>
    <row r="22329" spans="3:3" x14ac:dyDescent="0.2">
      <c r="C22329" s="301"/>
    </row>
    <row r="22330" spans="3:3" x14ac:dyDescent="0.2">
      <c r="C22330" s="301"/>
    </row>
    <row r="22331" spans="3:3" x14ac:dyDescent="0.2">
      <c r="C22331" s="13"/>
    </row>
    <row r="22332" spans="3:3" x14ac:dyDescent="0.2">
      <c r="C22332" s="13"/>
    </row>
    <row r="22333" spans="3:3" x14ac:dyDescent="0.2">
      <c r="C22333" s="301"/>
    </row>
    <row r="22334" spans="3:3" x14ac:dyDescent="0.2">
      <c r="C22334" s="301"/>
    </row>
    <row r="22335" spans="3:3" x14ac:dyDescent="0.2">
      <c r="C22335" s="13"/>
    </row>
    <row r="22336" spans="3:3" x14ac:dyDescent="0.2">
      <c r="C22336" s="13"/>
    </row>
    <row r="22337" spans="3:3" x14ac:dyDescent="0.2">
      <c r="C22337" s="301"/>
    </row>
    <row r="22338" spans="3:3" x14ac:dyDescent="0.2">
      <c r="C22338" s="301"/>
    </row>
    <row r="22339" spans="3:3" x14ac:dyDescent="0.2">
      <c r="C22339" s="13"/>
    </row>
    <row r="22340" spans="3:3" x14ac:dyDescent="0.2">
      <c r="C22340" s="13"/>
    </row>
    <row r="22341" spans="3:3" x14ac:dyDescent="0.2">
      <c r="C22341" s="301"/>
    </row>
    <row r="22342" spans="3:3" x14ac:dyDescent="0.2">
      <c r="C22342" s="301"/>
    </row>
    <row r="22343" spans="3:3" x14ac:dyDescent="0.2">
      <c r="C22343" s="13"/>
    </row>
    <row r="22344" spans="3:3" x14ac:dyDescent="0.2">
      <c r="C22344" s="13"/>
    </row>
    <row r="22345" spans="3:3" x14ac:dyDescent="0.2">
      <c r="C22345" s="301"/>
    </row>
    <row r="22346" spans="3:3" x14ac:dyDescent="0.2">
      <c r="C22346" s="301"/>
    </row>
    <row r="22347" spans="3:3" x14ac:dyDescent="0.2">
      <c r="C22347" s="13"/>
    </row>
    <row r="22348" spans="3:3" x14ac:dyDescent="0.2">
      <c r="C22348" s="13"/>
    </row>
    <row r="22349" spans="3:3" x14ac:dyDescent="0.2">
      <c r="C22349" s="301"/>
    </row>
    <row r="22350" spans="3:3" x14ac:dyDescent="0.2">
      <c r="C22350" s="301"/>
    </row>
    <row r="22351" spans="3:3" x14ac:dyDescent="0.2">
      <c r="C22351" s="13"/>
    </row>
    <row r="22352" spans="3:3" x14ac:dyDescent="0.2">
      <c r="C22352" s="13"/>
    </row>
    <row r="22353" spans="3:3" x14ac:dyDescent="0.2">
      <c r="C22353" s="301"/>
    </row>
    <row r="22354" spans="3:3" x14ac:dyDescent="0.2">
      <c r="C22354" s="301"/>
    </row>
    <row r="22355" spans="3:3" x14ac:dyDescent="0.2">
      <c r="C22355" s="13"/>
    </row>
    <row r="22356" spans="3:3" x14ac:dyDescent="0.2">
      <c r="C22356" s="13"/>
    </row>
    <row r="22357" spans="3:3" x14ac:dyDescent="0.2">
      <c r="C22357" s="301"/>
    </row>
    <row r="22358" spans="3:3" x14ac:dyDescent="0.2">
      <c r="C22358" s="301"/>
    </row>
    <row r="22359" spans="3:3" x14ac:dyDescent="0.2">
      <c r="C22359" s="13"/>
    </row>
    <row r="22360" spans="3:3" x14ac:dyDescent="0.2">
      <c r="C22360" s="13"/>
    </row>
    <row r="22361" spans="3:3" x14ac:dyDescent="0.2">
      <c r="C22361" s="301"/>
    </row>
    <row r="22362" spans="3:3" x14ac:dyDescent="0.2">
      <c r="C22362" s="301"/>
    </row>
    <row r="22363" spans="3:3" x14ac:dyDescent="0.2">
      <c r="C22363" s="13"/>
    </row>
    <row r="22364" spans="3:3" x14ac:dyDescent="0.2">
      <c r="C22364" s="13"/>
    </row>
    <row r="22365" spans="3:3" x14ac:dyDescent="0.2">
      <c r="C22365" s="301"/>
    </row>
    <row r="22366" spans="3:3" x14ac:dyDescent="0.2">
      <c r="C22366" s="301"/>
    </row>
    <row r="22367" spans="3:3" x14ac:dyDescent="0.2">
      <c r="C22367" s="13"/>
    </row>
    <row r="22368" spans="3:3" x14ac:dyDescent="0.2">
      <c r="C22368" s="13"/>
    </row>
    <row r="22369" spans="3:3" x14ac:dyDescent="0.2">
      <c r="C22369" s="301"/>
    </row>
    <row r="22370" spans="3:3" x14ac:dyDescent="0.2">
      <c r="C22370" s="301"/>
    </row>
    <row r="22371" spans="3:3" x14ac:dyDescent="0.2">
      <c r="C22371" s="13"/>
    </row>
    <row r="22372" spans="3:3" x14ac:dyDescent="0.2">
      <c r="C22372" s="13"/>
    </row>
    <row r="22373" spans="3:3" x14ac:dyDescent="0.2">
      <c r="C22373" s="301"/>
    </row>
    <row r="22374" spans="3:3" x14ac:dyDescent="0.2">
      <c r="C22374" s="301"/>
    </row>
    <row r="22375" spans="3:3" x14ac:dyDescent="0.2">
      <c r="C22375" s="13"/>
    </row>
    <row r="22376" spans="3:3" x14ac:dyDescent="0.2">
      <c r="C22376" s="13"/>
    </row>
    <row r="22377" spans="3:3" x14ac:dyDescent="0.2">
      <c r="C22377" s="301"/>
    </row>
    <row r="22378" spans="3:3" x14ac:dyDescent="0.2">
      <c r="C22378" s="301"/>
    </row>
    <row r="22379" spans="3:3" x14ac:dyDescent="0.2">
      <c r="C22379" s="13"/>
    </row>
    <row r="22380" spans="3:3" x14ac:dyDescent="0.2">
      <c r="C22380" s="13"/>
    </row>
    <row r="22381" spans="3:3" x14ac:dyDescent="0.2">
      <c r="C22381" s="301"/>
    </row>
    <row r="22382" spans="3:3" x14ac:dyDescent="0.2">
      <c r="C22382" s="301"/>
    </row>
    <row r="22383" spans="3:3" x14ac:dyDescent="0.2">
      <c r="C22383" s="13"/>
    </row>
    <row r="22384" spans="3:3" x14ac:dyDescent="0.2">
      <c r="C22384" s="13"/>
    </row>
    <row r="22385" spans="3:3" x14ac:dyDescent="0.2">
      <c r="C22385" s="301"/>
    </row>
    <row r="22386" spans="3:3" x14ac:dyDescent="0.2">
      <c r="C22386" s="301"/>
    </row>
    <row r="22387" spans="3:3" x14ac:dyDescent="0.2">
      <c r="C22387" s="13"/>
    </row>
    <row r="22388" spans="3:3" x14ac:dyDescent="0.2">
      <c r="C22388" s="13"/>
    </row>
    <row r="22389" spans="3:3" x14ac:dyDescent="0.2">
      <c r="C22389" s="301"/>
    </row>
    <row r="22390" spans="3:3" x14ac:dyDescent="0.2">
      <c r="C22390" s="301"/>
    </row>
    <row r="22391" spans="3:3" x14ac:dyDescent="0.2">
      <c r="C22391" s="13"/>
    </row>
    <row r="22392" spans="3:3" x14ac:dyDescent="0.2">
      <c r="C22392" s="13"/>
    </row>
    <row r="22393" spans="3:3" x14ac:dyDescent="0.2">
      <c r="C22393" s="301"/>
    </row>
    <row r="22394" spans="3:3" x14ac:dyDescent="0.2">
      <c r="C22394" s="301"/>
    </row>
    <row r="22395" spans="3:3" x14ac:dyDescent="0.2">
      <c r="C22395" s="13"/>
    </row>
    <row r="22396" spans="3:3" x14ac:dyDescent="0.2">
      <c r="C22396" s="13"/>
    </row>
    <row r="22397" spans="3:3" x14ac:dyDescent="0.2">
      <c r="C22397" s="301"/>
    </row>
    <row r="22398" spans="3:3" x14ac:dyDescent="0.2">
      <c r="C22398" s="301"/>
    </row>
    <row r="22399" spans="3:3" x14ac:dyDescent="0.2">
      <c r="C22399" s="13"/>
    </row>
    <row r="22400" spans="3:3" x14ac:dyDescent="0.2">
      <c r="C22400" s="13"/>
    </row>
    <row r="22401" spans="3:3" x14ac:dyDescent="0.2">
      <c r="C22401" s="301"/>
    </row>
    <row r="22402" spans="3:3" x14ac:dyDescent="0.2">
      <c r="C22402" s="301"/>
    </row>
    <row r="22403" spans="3:3" x14ac:dyDescent="0.2">
      <c r="C22403" s="13"/>
    </row>
    <row r="22404" spans="3:3" x14ac:dyDescent="0.2">
      <c r="C22404" s="13"/>
    </row>
    <row r="22405" spans="3:3" x14ac:dyDescent="0.2">
      <c r="C22405" s="301"/>
    </row>
    <row r="22406" spans="3:3" x14ac:dyDescent="0.2">
      <c r="C22406" s="301"/>
    </row>
    <row r="22407" spans="3:3" x14ac:dyDescent="0.2">
      <c r="C22407" s="13"/>
    </row>
    <row r="22408" spans="3:3" x14ac:dyDescent="0.2">
      <c r="C22408" s="13"/>
    </row>
    <row r="22409" spans="3:3" x14ac:dyDescent="0.2">
      <c r="C22409" s="301"/>
    </row>
    <row r="22410" spans="3:3" x14ac:dyDescent="0.2">
      <c r="C22410" s="301"/>
    </row>
    <row r="22411" spans="3:3" x14ac:dyDescent="0.2">
      <c r="C22411" s="13"/>
    </row>
    <row r="22412" spans="3:3" x14ac:dyDescent="0.2">
      <c r="C22412" s="13"/>
    </row>
    <row r="22413" spans="3:3" x14ac:dyDescent="0.2">
      <c r="C22413" s="301"/>
    </row>
    <row r="22414" spans="3:3" x14ac:dyDescent="0.2">
      <c r="C22414" s="301"/>
    </row>
    <row r="22415" spans="3:3" x14ac:dyDescent="0.2">
      <c r="C22415" s="13"/>
    </row>
    <row r="22416" spans="3:3" x14ac:dyDescent="0.2">
      <c r="C22416" s="13"/>
    </row>
    <row r="22417" spans="3:3" x14ac:dyDescent="0.2">
      <c r="C22417" s="301"/>
    </row>
    <row r="22418" spans="3:3" x14ac:dyDescent="0.2">
      <c r="C22418" s="301"/>
    </row>
    <row r="22419" spans="3:3" x14ac:dyDescent="0.2">
      <c r="C22419" s="13"/>
    </row>
    <row r="22420" spans="3:3" x14ac:dyDescent="0.2">
      <c r="C22420" s="13"/>
    </row>
    <row r="22421" spans="3:3" x14ac:dyDescent="0.2">
      <c r="C22421" s="301"/>
    </row>
    <row r="22422" spans="3:3" x14ac:dyDescent="0.2">
      <c r="C22422" s="301"/>
    </row>
    <row r="22423" spans="3:3" x14ac:dyDescent="0.2">
      <c r="C22423" s="13"/>
    </row>
    <row r="22424" spans="3:3" x14ac:dyDescent="0.2">
      <c r="C22424" s="13"/>
    </row>
    <row r="22425" spans="3:3" x14ac:dyDescent="0.2">
      <c r="C22425" s="301"/>
    </row>
    <row r="22426" spans="3:3" x14ac:dyDescent="0.2">
      <c r="C22426" s="301"/>
    </row>
    <row r="22427" spans="3:3" x14ac:dyDescent="0.2">
      <c r="C22427" s="13"/>
    </row>
    <row r="22428" spans="3:3" x14ac:dyDescent="0.2">
      <c r="C22428" s="13"/>
    </row>
    <row r="22429" spans="3:3" x14ac:dyDescent="0.2">
      <c r="C22429" s="301"/>
    </row>
    <row r="22430" spans="3:3" x14ac:dyDescent="0.2">
      <c r="C22430" s="301"/>
    </row>
    <row r="22431" spans="3:3" x14ac:dyDescent="0.2">
      <c r="C22431" s="13"/>
    </row>
    <row r="22432" spans="3:3" x14ac:dyDescent="0.2">
      <c r="C22432" s="13"/>
    </row>
    <row r="22433" spans="3:3" x14ac:dyDescent="0.2">
      <c r="C22433" s="301"/>
    </row>
    <row r="22434" spans="3:3" x14ac:dyDescent="0.2">
      <c r="C22434" s="301"/>
    </row>
    <row r="22435" spans="3:3" x14ac:dyDescent="0.2">
      <c r="C22435" s="13"/>
    </row>
    <row r="22436" spans="3:3" x14ac:dyDescent="0.2">
      <c r="C22436" s="13"/>
    </row>
    <row r="22437" spans="3:3" x14ac:dyDescent="0.2">
      <c r="C22437" s="301"/>
    </row>
    <row r="22438" spans="3:3" x14ac:dyDescent="0.2">
      <c r="C22438" s="301"/>
    </row>
    <row r="22439" spans="3:3" x14ac:dyDescent="0.2">
      <c r="C22439" s="13"/>
    </row>
    <row r="22440" spans="3:3" x14ac:dyDescent="0.2">
      <c r="C22440" s="13"/>
    </row>
    <row r="22441" spans="3:3" x14ac:dyDescent="0.2">
      <c r="C22441" s="301"/>
    </row>
    <row r="22442" spans="3:3" x14ac:dyDescent="0.2">
      <c r="C22442" s="301"/>
    </row>
    <row r="22443" spans="3:3" x14ac:dyDescent="0.2">
      <c r="C22443" s="13"/>
    </row>
    <row r="22444" spans="3:3" x14ac:dyDescent="0.2">
      <c r="C22444" s="13"/>
    </row>
    <row r="22445" spans="3:3" x14ac:dyDescent="0.2">
      <c r="C22445" s="301"/>
    </row>
    <row r="22446" spans="3:3" x14ac:dyDescent="0.2">
      <c r="C22446" s="301"/>
    </row>
    <row r="22447" spans="3:3" x14ac:dyDescent="0.2">
      <c r="C22447" s="13"/>
    </row>
    <row r="22448" spans="3:3" x14ac:dyDescent="0.2">
      <c r="C22448" s="13"/>
    </row>
    <row r="22449" spans="3:3" x14ac:dyDescent="0.2">
      <c r="C22449" s="301"/>
    </row>
    <row r="22450" spans="3:3" x14ac:dyDescent="0.2">
      <c r="C22450" s="301"/>
    </row>
    <row r="22451" spans="3:3" x14ac:dyDescent="0.2">
      <c r="C22451" s="13"/>
    </row>
    <row r="22452" spans="3:3" x14ac:dyDescent="0.2">
      <c r="C22452" s="13"/>
    </row>
    <row r="22453" spans="3:3" x14ac:dyDescent="0.2">
      <c r="C22453" s="301"/>
    </row>
    <row r="22454" spans="3:3" x14ac:dyDescent="0.2">
      <c r="C22454" s="301"/>
    </row>
    <row r="22455" spans="3:3" x14ac:dyDescent="0.2">
      <c r="C22455" s="13"/>
    </row>
    <row r="22456" spans="3:3" x14ac:dyDescent="0.2">
      <c r="C22456" s="13"/>
    </row>
    <row r="22457" spans="3:3" x14ac:dyDescent="0.2">
      <c r="C22457" s="301"/>
    </row>
    <row r="22458" spans="3:3" x14ac:dyDescent="0.2">
      <c r="C22458" s="301"/>
    </row>
    <row r="22459" spans="3:3" x14ac:dyDescent="0.2">
      <c r="C22459" s="13"/>
    </row>
    <row r="22460" spans="3:3" x14ac:dyDescent="0.2">
      <c r="C22460" s="13"/>
    </row>
    <row r="22461" spans="3:3" x14ac:dyDescent="0.2">
      <c r="C22461" s="301"/>
    </row>
    <row r="22462" spans="3:3" x14ac:dyDescent="0.2">
      <c r="C22462" s="301"/>
    </row>
    <row r="22463" spans="3:3" x14ac:dyDescent="0.2">
      <c r="C22463" s="13"/>
    </row>
    <row r="22464" spans="3:3" x14ac:dyDescent="0.2">
      <c r="C22464" s="13"/>
    </row>
    <row r="22465" spans="3:3" x14ac:dyDescent="0.2">
      <c r="C22465" s="301"/>
    </row>
    <row r="22466" spans="3:3" x14ac:dyDescent="0.2">
      <c r="C22466" s="301"/>
    </row>
    <row r="22467" spans="3:3" x14ac:dyDescent="0.2">
      <c r="C22467" s="13"/>
    </row>
    <row r="22468" spans="3:3" x14ac:dyDescent="0.2">
      <c r="C22468" s="13"/>
    </row>
    <row r="22469" spans="3:3" x14ac:dyDescent="0.2">
      <c r="C22469" s="301"/>
    </row>
    <row r="22470" spans="3:3" x14ac:dyDescent="0.2">
      <c r="C22470" s="301"/>
    </row>
    <row r="22471" spans="3:3" x14ac:dyDescent="0.2">
      <c r="C22471" s="13"/>
    </row>
    <row r="22472" spans="3:3" x14ac:dyDescent="0.2">
      <c r="C22472" s="13"/>
    </row>
    <row r="22473" spans="3:3" x14ac:dyDescent="0.2">
      <c r="C22473" s="301"/>
    </row>
    <row r="22474" spans="3:3" x14ac:dyDescent="0.2">
      <c r="C22474" s="301"/>
    </row>
    <row r="22475" spans="3:3" x14ac:dyDescent="0.2">
      <c r="C22475" s="13"/>
    </row>
    <row r="22476" spans="3:3" x14ac:dyDescent="0.2">
      <c r="C22476" s="13"/>
    </row>
    <row r="22477" spans="3:3" x14ac:dyDescent="0.2">
      <c r="C22477" s="301"/>
    </row>
    <row r="22478" spans="3:3" x14ac:dyDescent="0.2">
      <c r="C22478" s="301"/>
    </row>
    <row r="22479" spans="3:3" x14ac:dyDescent="0.2">
      <c r="C22479" s="13"/>
    </row>
    <row r="22480" spans="3:3" x14ac:dyDescent="0.2">
      <c r="C22480" s="13"/>
    </row>
    <row r="22481" spans="3:3" x14ac:dyDescent="0.2">
      <c r="C22481" s="301"/>
    </row>
    <row r="22482" spans="3:3" x14ac:dyDescent="0.2">
      <c r="C22482" s="301"/>
    </row>
    <row r="22483" spans="3:3" x14ac:dyDescent="0.2">
      <c r="C22483" s="13"/>
    </row>
    <row r="22484" spans="3:3" x14ac:dyDescent="0.2">
      <c r="C22484" s="13"/>
    </row>
    <row r="22485" spans="3:3" x14ac:dyDescent="0.2">
      <c r="C22485" s="301"/>
    </row>
    <row r="22486" spans="3:3" x14ac:dyDescent="0.2">
      <c r="C22486" s="301"/>
    </row>
    <row r="22487" spans="3:3" x14ac:dyDescent="0.2">
      <c r="C22487" s="13"/>
    </row>
    <row r="22488" spans="3:3" x14ac:dyDescent="0.2">
      <c r="C22488" s="13"/>
    </row>
    <row r="22489" spans="3:3" x14ac:dyDescent="0.2">
      <c r="C22489" s="301"/>
    </row>
    <row r="22490" spans="3:3" x14ac:dyDescent="0.2">
      <c r="C22490" s="301"/>
    </row>
    <row r="22491" spans="3:3" x14ac:dyDescent="0.2">
      <c r="C22491" s="13"/>
    </row>
    <row r="22492" spans="3:3" x14ac:dyDescent="0.2">
      <c r="C22492" s="13"/>
    </row>
    <row r="22493" spans="3:3" x14ac:dyDescent="0.2">
      <c r="C22493" s="301"/>
    </row>
    <row r="22494" spans="3:3" x14ac:dyDescent="0.2">
      <c r="C22494" s="301"/>
    </row>
    <row r="22495" spans="3:3" x14ac:dyDescent="0.2">
      <c r="C22495" s="13"/>
    </row>
    <row r="22496" spans="3:3" x14ac:dyDescent="0.2">
      <c r="C22496" s="13"/>
    </row>
    <row r="22497" spans="3:3" x14ac:dyDescent="0.2">
      <c r="C22497" s="301"/>
    </row>
    <row r="22498" spans="3:3" x14ac:dyDescent="0.2">
      <c r="C22498" s="301"/>
    </row>
    <row r="22499" spans="3:3" x14ac:dyDescent="0.2">
      <c r="C22499" s="13"/>
    </row>
    <row r="22500" spans="3:3" x14ac:dyDescent="0.2">
      <c r="C22500" s="13"/>
    </row>
    <row r="22501" spans="3:3" x14ac:dyDescent="0.2">
      <c r="C22501" s="301"/>
    </row>
    <row r="22502" spans="3:3" x14ac:dyDescent="0.2">
      <c r="C22502" s="301"/>
    </row>
    <row r="22503" spans="3:3" x14ac:dyDescent="0.2">
      <c r="C22503" s="13"/>
    </row>
    <row r="22504" spans="3:3" x14ac:dyDescent="0.2">
      <c r="C22504" s="13"/>
    </row>
    <row r="22505" spans="3:3" x14ac:dyDescent="0.2">
      <c r="C22505" s="301"/>
    </row>
    <row r="22506" spans="3:3" x14ac:dyDescent="0.2">
      <c r="C22506" s="301"/>
    </row>
    <row r="22507" spans="3:3" x14ac:dyDescent="0.2">
      <c r="C22507" s="13"/>
    </row>
    <row r="22508" spans="3:3" x14ac:dyDescent="0.2">
      <c r="C22508" s="13"/>
    </row>
    <row r="22509" spans="3:3" x14ac:dyDescent="0.2">
      <c r="C22509" s="301"/>
    </row>
    <row r="22510" spans="3:3" x14ac:dyDescent="0.2">
      <c r="C22510" s="301"/>
    </row>
    <row r="22511" spans="3:3" x14ac:dyDescent="0.2">
      <c r="C22511" s="13"/>
    </row>
    <row r="22512" spans="3:3" x14ac:dyDescent="0.2">
      <c r="C22512" s="13"/>
    </row>
    <row r="22513" spans="3:3" x14ac:dyDescent="0.2">
      <c r="C22513" s="301"/>
    </row>
    <row r="22514" spans="3:3" x14ac:dyDescent="0.2">
      <c r="C22514" s="301"/>
    </row>
    <row r="22515" spans="3:3" x14ac:dyDescent="0.2">
      <c r="C22515" s="13"/>
    </row>
    <row r="22516" spans="3:3" x14ac:dyDescent="0.2">
      <c r="C22516" s="13"/>
    </row>
    <row r="22517" spans="3:3" x14ac:dyDescent="0.2">
      <c r="C22517" s="301"/>
    </row>
    <row r="22518" spans="3:3" x14ac:dyDescent="0.2">
      <c r="C22518" s="301"/>
    </row>
    <row r="22519" spans="3:3" x14ac:dyDescent="0.2">
      <c r="C22519" s="13"/>
    </row>
    <row r="22520" spans="3:3" x14ac:dyDescent="0.2">
      <c r="C22520" s="13"/>
    </row>
    <row r="22521" spans="3:3" x14ac:dyDescent="0.2">
      <c r="C22521" s="301"/>
    </row>
    <row r="22522" spans="3:3" x14ac:dyDescent="0.2">
      <c r="C22522" s="301"/>
    </row>
    <row r="22523" spans="3:3" x14ac:dyDescent="0.2">
      <c r="C22523" s="13"/>
    </row>
    <row r="22524" spans="3:3" x14ac:dyDescent="0.2">
      <c r="C22524" s="13"/>
    </row>
    <row r="22525" spans="3:3" x14ac:dyDescent="0.2">
      <c r="C22525" s="301"/>
    </row>
    <row r="22526" spans="3:3" x14ac:dyDescent="0.2">
      <c r="C22526" s="301"/>
    </row>
    <row r="22527" spans="3:3" x14ac:dyDescent="0.2">
      <c r="C22527" s="13"/>
    </row>
    <row r="22528" spans="3:3" x14ac:dyDescent="0.2">
      <c r="C22528" s="13"/>
    </row>
    <row r="22529" spans="3:3" x14ac:dyDescent="0.2">
      <c r="C22529" s="301"/>
    </row>
    <row r="22530" spans="3:3" x14ac:dyDescent="0.2">
      <c r="C22530" s="301"/>
    </row>
    <row r="22531" spans="3:3" x14ac:dyDescent="0.2">
      <c r="C22531" s="13"/>
    </row>
    <row r="22532" spans="3:3" x14ac:dyDescent="0.2">
      <c r="C22532" s="13"/>
    </row>
    <row r="22533" spans="3:3" x14ac:dyDescent="0.2">
      <c r="C22533" s="301"/>
    </row>
    <row r="22534" spans="3:3" x14ac:dyDescent="0.2">
      <c r="C22534" s="301"/>
    </row>
    <row r="22535" spans="3:3" x14ac:dyDescent="0.2">
      <c r="C22535" s="13"/>
    </row>
    <row r="22536" spans="3:3" x14ac:dyDescent="0.2">
      <c r="C22536" s="13"/>
    </row>
    <row r="22537" spans="3:3" x14ac:dyDescent="0.2">
      <c r="C22537" s="301"/>
    </row>
    <row r="22538" spans="3:3" x14ac:dyDescent="0.2">
      <c r="C22538" s="301"/>
    </row>
    <row r="22539" spans="3:3" x14ac:dyDescent="0.2">
      <c r="C22539" s="13"/>
    </row>
    <row r="22540" spans="3:3" x14ac:dyDescent="0.2">
      <c r="C22540" s="13"/>
    </row>
    <row r="22541" spans="3:3" x14ac:dyDescent="0.2">
      <c r="C22541" s="301"/>
    </row>
    <row r="22542" spans="3:3" x14ac:dyDescent="0.2">
      <c r="C22542" s="301"/>
    </row>
    <row r="22543" spans="3:3" x14ac:dyDescent="0.2">
      <c r="C22543" s="13"/>
    </row>
    <row r="22544" spans="3:3" x14ac:dyDescent="0.2">
      <c r="C22544" s="13"/>
    </row>
    <row r="22545" spans="3:3" x14ac:dyDescent="0.2">
      <c r="C22545" s="301"/>
    </row>
    <row r="22546" spans="3:3" x14ac:dyDescent="0.2">
      <c r="C22546" s="301"/>
    </row>
    <row r="22547" spans="3:3" x14ac:dyDescent="0.2">
      <c r="C22547" s="13"/>
    </row>
    <row r="22548" spans="3:3" x14ac:dyDescent="0.2">
      <c r="C22548" s="13"/>
    </row>
    <row r="22549" spans="3:3" x14ac:dyDescent="0.2">
      <c r="C22549" s="301"/>
    </row>
    <row r="22550" spans="3:3" x14ac:dyDescent="0.2">
      <c r="C22550" s="301"/>
    </row>
    <row r="22551" spans="3:3" x14ac:dyDescent="0.2">
      <c r="C22551" s="13"/>
    </row>
    <row r="22552" spans="3:3" x14ac:dyDescent="0.2">
      <c r="C22552" s="13"/>
    </row>
    <row r="22553" spans="3:3" x14ac:dyDescent="0.2">
      <c r="C22553" s="301"/>
    </row>
    <row r="22554" spans="3:3" x14ac:dyDescent="0.2">
      <c r="C22554" s="301"/>
    </row>
    <row r="22555" spans="3:3" x14ac:dyDescent="0.2">
      <c r="C22555" s="13"/>
    </row>
    <row r="22556" spans="3:3" x14ac:dyDescent="0.2">
      <c r="C22556" s="13"/>
    </row>
    <row r="22557" spans="3:3" x14ac:dyDescent="0.2">
      <c r="C22557" s="301"/>
    </row>
    <row r="22558" spans="3:3" x14ac:dyDescent="0.2">
      <c r="C22558" s="301"/>
    </row>
    <row r="22559" spans="3:3" x14ac:dyDescent="0.2">
      <c r="C22559" s="13"/>
    </row>
    <row r="22560" spans="3:3" x14ac:dyDescent="0.2">
      <c r="C22560" s="13"/>
    </row>
    <row r="22561" spans="3:3" x14ac:dyDescent="0.2">
      <c r="C22561" s="301"/>
    </row>
    <row r="22562" spans="3:3" x14ac:dyDescent="0.2">
      <c r="C22562" s="301"/>
    </row>
    <row r="22563" spans="3:3" x14ac:dyDescent="0.2">
      <c r="C22563" s="13"/>
    </row>
    <row r="22564" spans="3:3" x14ac:dyDescent="0.2">
      <c r="C22564" s="13"/>
    </row>
    <row r="22565" spans="3:3" x14ac:dyDescent="0.2">
      <c r="C22565" s="301"/>
    </row>
    <row r="22566" spans="3:3" x14ac:dyDescent="0.2">
      <c r="C22566" s="301"/>
    </row>
    <row r="22567" spans="3:3" x14ac:dyDescent="0.2">
      <c r="C22567" s="13"/>
    </row>
    <row r="22568" spans="3:3" x14ac:dyDescent="0.2">
      <c r="C22568" s="13"/>
    </row>
    <row r="22569" spans="3:3" x14ac:dyDescent="0.2">
      <c r="C22569" s="301"/>
    </row>
    <row r="22570" spans="3:3" x14ac:dyDescent="0.2">
      <c r="C22570" s="301"/>
    </row>
    <row r="22571" spans="3:3" x14ac:dyDescent="0.2">
      <c r="C22571" s="13"/>
    </row>
    <row r="22572" spans="3:3" x14ac:dyDescent="0.2">
      <c r="C22572" s="13"/>
    </row>
    <row r="22573" spans="3:3" x14ac:dyDescent="0.2">
      <c r="C22573" s="301"/>
    </row>
    <row r="22574" spans="3:3" x14ac:dyDescent="0.2">
      <c r="C22574" s="301"/>
    </row>
    <row r="22575" spans="3:3" x14ac:dyDescent="0.2">
      <c r="C22575" s="13"/>
    </row>
    <row r="22576" spans="3:3" x14ac:dyDescent="0.2">
      <c r="C22576" s="13"/>
    </row>
    <row r="22577" spans="3:3" x14ac:dyDescent="0.2">
      <c r="C22577" s="301"/>
    </row>
    <row r="22578" spans="3:3" x14ac:dyDescent="0.2">
      <c r="C22578" s="301"/>
    </row>
    <row r="22579" spans="3:3" x14ac:dyDescent="0.2">
      <c r="C22579" s="13"/>
    </row>
    <row r="22580" spans="3:3" x14ac:dyDescent="0.2">
      <c r="C22580" s="13"/>
    </row>
    <row r="22581" spans="3:3" x14ac:dyDescent="0.2">
      <c r="C22581" s="301"/>
    </row>
    <row r="22582" spans="3:3" x14ac:dyDescent="0.2">
      <c r="C22582" s="301"/>
    </row>
    <row r="22583" spans="3:3" x14ac:dyDescent="0.2">
      <c r="C22583" s="13"/>
    </row>
    <row r="22584" spans="3:3" x14ac:dyDescent="0.2">
      <c r="C22584" s="13"/>
    </row>
    <row r="22585" spans="3:3" x14ac:dyDescent="0.2">
      <c r="C22585" s="301"/>
    </row>
    <row r="22586" spans="3:3" x14ac:dyDescent="0.2">
      <c r="C22586" s="301"/>
    </row>
    <row r="22587" spans="3:3" x14ac:dyDescent="0.2">
      <c r="C22587" s="13"/>
    </row>
    <row r="22588" spans="3:3" x14ac:dyDescent="0.2">
      <c r="C22588" s="13"/>
    </row>
    <row r="22589" spans="3:3" x14ac:dyDescent="0.2">
      <c r="C22589" s="301"/>
    </row>
    <row r="22590" spans="3:3" x14ac:dyDescent="0.2">
      <c r="C22590" s="301"/>
    </row>
    <row r="22591" spans="3:3" x14ac:dyDescent="0.2">
      <c r="C22591" s="13"/>
    </row>
    <row r="22592" spans="3:3" x14ac:dyDescent="0.2">
      <c r="C22592" s="13"/>
    </row>
    <row r="22593" spans="3:3" x14ac:dyDescent="0.2">
      <c r="C22593" s="301"/>
    </row>
    <row r="22594" spans="3:3" x14ac:dyDescent="0.2">
      <c r="C22594" s="301"/>
    </row>
    <row r="22595" spans="3:3" x14ac:dyDescent="0.2">
      <c r="C22595" s="13"/>
    </row>
    <row r="22596" spans="3:3" x14ac:dyDescent="0.2">
      <c r="C22596" s="13"/>
    </row>
    <row r="22597" spans="3:3" x14ac:dyDescent="0.2">
      <c r="C22597" s="301"/>
    </row>
    <row r="22598" spans="3:3" x14ac:dyDescent="0.2">
      <c r="C22598" s="301"/>
    </row>
    <row r="22599" spans="3:3" x14ac:dyDescent="0.2">
      <c r="C22599" s="13"/>
    </row>
    <row r="22600" spans="3:3" x14ac:dyDescent="0.2">
      <c r="C22600" s="13"/>
    </row>
    <row r="22601" spans="3:3" x14ac:dyDescent="0.2">
      <c r="C22601" s="301"/>
    </row>
    <row r="22602" spans="3:3" x14ac:dyDescent="0.2">
      <c r="C22602" s="301"/>
    </row>
    <row r="22603" spans="3:3" x14ac:dyDescent="0.2">
      <c r="C22603" s="13"/>
    </row>
    <row r="22604" spans="3:3" x14ac:dyDescent="0.2">
      <c r="C22604" s="13"/>
    </row>
    <row r="22605" spans="3:3" x14ac:dyDescent="0.2">
      <c r="C22605" s="301"/>
    </row>
    <row r="22606" spans="3:3" x14ac:dyDescent="0.2">
      <c r="C22606" s="301"/>
    </row>
    <row r="22607" spans="3:3" x14ac:dyDescent="0.2">
      <c r="C22607" s="13"/>
    </row>
    <row r="22608" spans="3:3" x14ac:dyDescent="0.2">
      <c r="C22608" s="13"/>
    </row>
    <row r="22609" spans="3:3" x14ac:dyDescent="0.2">
      <c r="C22609" s="301"/>
    </row>
    <row r="22610" spans="3:3" x14ac:dyDescent="0.2">
      <c r="C22610" s="301"/>
    </row>
    <row r="22611" spans="3:3" x14ac:dyDescent="0.2">
      <c r="C22611" s="13"/>
    </row>
    <row r="22612" spans="3:3" x14ac:dyDescent="0.2">
      <c r="C22612" s="13"/>
    </row>
    <row r="22613" spans="3:3" x14ac:dyDescent="0.2">
      <c r="C22613" s="301"/>
    </row>
    <row r="22614" spans="3:3" x14ac:dyDescent="0.2">
      <c r="C22614" s="301"/>
    </row>
    <row r="22615" spans="3:3" x14ac:dyDescent="0.2">
      <c r="C22615" s="13"/>
    </row>
    <row r="22616" spans="3:3" x14ac:dyDescent="0.2">
      <c r="C22616" s="13"/>
    </row>
    <row r="22617" spans="3:3" x14ac:dyDescent="0.2">
      <c r="C22617" s="301"/>
    </row>
    <row r="22618" spans="3:3" x14ac:dyDescent="0.2">
      <c r="C22618" s="301"/>
    </row>
    <row r="22619" spans="3:3" x14ac:dyDescent="0.2">
      <c r="C22619" s="13"/>
    </row>
    <row r="22620" spans="3:3" x14ac:dyDescent="0.2">
      <c r="C22620" s="13"/>
    </row>
    <row r="22621" spans="3:3" x14ac:dyDescent="0.2">
      <c r="C22621" s="301"/>
    </row>
    <row r="22622" spans="3:3" x14ac:dyDescent="0.2">
      <c r="C22622" s="301"/>
    </row>
    <row r="22623" spans="3:3" x14ac:dyDescent="0.2">
      <c r="C22623" s="13"/>
    </row>
    <row r="22624" spans="3:3" x14ac:dyDescent="0.2">
      <c r="C22624" s="13"/>
    </row>
    <row r="22625" spans="3:3" x14ac:dyDescent="0.2">
      <c r="C22625" s="301"/>
    </row>
    <row r="22626" spans="3:3" x14ac:dyDescent="0.2">
      <c r="C22626" s="301"/>
    </row>
    <row r="22627" spans="3:3" x14ac:dyDescent="0.2">
      <c r="C22627" s="13"/>
    </row>
    <row r="22628" spans="3:3" x14ac:dyDescent="0.2">
      <c r="C22628" s="13"/>
    </row>
    <row r="22629" spans="3:3" x14ac:dyDescent="0.2">
      <c r="C22629" s="301"/>
    </row>
    <row r="22630" spans="3:3" x14ac:dyDescent="0.2">
      <c r="C22630" s="301"/>
    </row>
    <row r="22631" spans="3:3" x14ac:dyDescent="0.2">
      <c r="C22631" s="13"/>
    </row>
    <row r="22632" spans="3:3" x14ac:dyDescent="0.2">
      <c r="C22632" s="13"/>
    </row>
    <row r="22633" spans="3:3" x14ac:dyDescent="0.2">
      <c r="C22633" s="301"/>
    </row>
    <row r="22634" spans="3:3" x14ac:dyDescent="0.2">
      <c r="C22634" s="301"/>
    </row>
    <row r="22635" spans="3:3" x14ac:dyDescent="0.2">
      <c r="C22635" s="13"/>
    </row>
    <row r="22636" spans="3:3" x14ac:dyDescent="0.2">
      <c r="C22636" s="13"/>
    </row>
    <row r="22637" spans="3:3" x14ac:dyDescent="0.2">
      <c r="C22637" s="301"/>
    </row>
    <row r="22638" spans="3:3" x14ac:dyDescent="0.2">
      <c r="C22638" s="301"/>
    </row>
    <row r="22639" spans="3:3" x14ac:dyDescent="0.2">
      <c r="C22639" s="13"/>
    </row>
    <row r="22640" spans="3:3" x14ac:dyDescent="0.2">
      <c r="C22640" s="13"/>
    </row>
    <row r="22641" spans="3:3" x14ac:dyDescent="0.2">
      <c r="C22641" s="301"/>
    </row>
    <row r="22642" spans="3:3" x14ac:dyDescent="0.2">
      <c r="C22642" s="301"/>
    </row>
    <row r="22643" spans="3:3" x14ac:dyDescent="0.2">
      <c r="C22643" s="13"/>
    </row>
    <row r="22644" spans="3:3" x14ac:dyDescent="0.2">
      <c r="C22644" s="13"/>
    </row>
    <row r="22645" spans="3:3" x14ac:dyDescent="0.2">
      <c r="C22645" s="301"/>
    </row>
    <row r="22646" spans="3:3" x14ac:dyDescent="0.2">
      <c r="C22646" s="301"/>
    </row>
    <row r="22647" spans="3:3" x14ac:dyDescent="0.2">
      <c r="C22647" s="13"/>
    </row>
    <row r="22648" spans="3:3" x14ac:dyDescent="0.2">
      <c r="C22648" s="13"/>
    </row>
    <row r="22649" spans="3:3" x14ac:dyDescent="0.2">
      <c r="C22649" s="301"/>
    </row>
    <row r="22650" spans="3:3" x14ac:dyDescent="0.2">
      <c r="C22650" s="301"/>
    </row>
    <row r="22651" spans="3:3" x14ac:dyDescent="0.2">
      <c r="C22651" s="13"/>
    </row>
    <row r="22652" spans="3:3" x14ac:dyDescent="0.2">
      <c r="C22652" s="13"/>
    </row>
    <row r="22653" spans="3:3" x14ac:dyDescent="0.2">
      <c r="C22653" s="301"/>
    </row>
    <row r="22654" spans="3:3" x14ac:dyDescent="0.2">
      <c r="C22654" s="301"/>
    </row>
    <row r="22655" spans="3:3" x14ac:dyDescent="0.2">
      <c r="C22655" s="13"/>
    </row>
    <row r="22656" spans="3:3" x14ac:dyDescent="0.2">
      <c r="C22656" s="13"/>
    </row>
    <row r="22657" spans="3:3" x14ac:dyDescent="0.2">
      <c r="C22657" s="301"/>
    </row>
    <row r="22658" spans="3:3" x14ac:dyDescent="0.2">
      <c r="C22658" s="301"/>
    </row>
    <row r="22659" spans="3:3" x14ac:dyDescent="0.2">
      <c r="C22659" s="13"/>
    </row>
    <row r="22660" spans="3:3" x14ac:dyDescent="0.2">
      <c r="C22660" s="13"/>
    </row>
    <row r="22661" spans="3:3" x14ac:dyDescent="0.2">
      <c r="C22661" s="301"/>
    </row>
    <row r="22662" spans="3:3" x14ac:dyDescent="0.2">
      <c r="C22662" s="301"/>
    </row>
    <row r="22663" spans="3:3" x14ac:dyDescent="0.2">
      <c r="C22663" s="13"/>
    </row>
    <row r="22664" spans="3:3" x14ac:dyDescent="0.2">
      <c r="C22664" s="13"/>
    </row>
    <row r="22665" spans="3:3" x14ac:dyDescent="0.2">
      <c r="C22665" s="301"/>
    </row>
    <row r="22666" spans="3:3" x14ac:dyDescent="0.2">
      <c r="C22666" s="301"/>
    </row>
    <row r="22667" spans="3:3" x14ac:dyDescent="0.2">
      <c r="C22667" s="13"/>
    </row>
    <row r="22668" spans="3:3" x14ac:dyDescent="0.2">
      <c r="C22668" s="13"/>
    </row>
    <row r="22669" spans="3:3" x14ac:dyDescent="0.2">
      <c r="C22669" s="301"/>
    </row>
    <row r="22670" spans="3:3" x14ac:dyDescent="0.2">
      <c r="C22670" s="301"/>
    </row>
    <row r="22671" spans="3:3" x14ac:dyDescent="0.2">
      <c r="C22671" s="13"/>
    </row>
    <row r="22672" spans="3:3" x14ac:dyDescent="0.2">
      <c r="C22672" s="13"/>
    </row>
    <row r="22673" spans="3:3" x14ac:dyDescent="0.2">
      <c r="C22673" s="301"/>
    </row>
    <row r="22674" spans="3:3" x14ac:dyDescent="0.2">
      <c r="C22674" s="301"/>
    </row>
    <row r="22675" spans="3:3" x14ac:dyDescent="0.2">
      <c r="C22675" s="13"/>
    </row>
    <row r="22676" spans="3:3" x14ac:dyDescent="0.2">
      <c r="C22676" s="13"/>
    </row>
    <row r="22677" spans="3:3" x14ac:dyDescent="0.2">
      <c r="C22677" s="301"/>
    </row>
    <row r="22678" spans="3:3" x14ac:dyDescent="0.2">
      <c r="C22678" s="301"/>
    </row>
    <row r="22679" spans="3:3" x14ac:dyDescent="0.2">
      <c r="C22679" s="13"/>
    </row>
    <row r="22680" spans="3:3" x14ac:dyDescent="0.2">
      <c r="C22680" s="13"/>
    </row>
    <row r="22681" spans="3:3" x14ac:dyDescent="0.2">
      <c r="C22681" s="301"/>
    </row>
    <row r="22682" spans="3:3" x14ac:dyDescent="0.2">
      <c r="C22682" s="301"/>
    </row>
    <row r="22683" spans="3:3" x14ac:dyDescent="0.2">
      <c r="C22683" s="13"/>
    </row>
    <row r="22684" spans="3:3" x14ac:dyDescent="0.2">
      <c r="C22684" s="13"/>
    </row>
    <row r="22685" spans="3:3" x14ac:dyDescent="0.2">
      <c r="C22685" s="301"/>
    </row>
    <row r="22686" spans="3:3" x14ac:dyDescent="0.2">
      <c r="C22686" s="301"/>
    </row>
    <row r="22687" spans="3:3" x14ac:dyDescent="0.2">
      <c r="C22687" s="13"/>
    </row>
    <row r="22688" spans="3:3" x14ac:dyDescent="0.2">
      <c r="C22688" s="13"/>
    </row>
    <row r="22689" spans="3:3" x14ac:dyDescent="0.2">
      <c r="C22689" s="301"/>
    </row>
    <row r="22690" spans="3:3" x14ac:dyDescent="0.2">
      <c r="C22690" s="301"/>
    </row>
    <row r="22691" spans="3:3" x14ac:dyDescent="0.2">
      <c r="C22691" s="13"/>
    </row>
    <row r="22692" spans="3:3" x14ac:dyDescent="0.2">
      <c r="C22692" s="13"/>
    </row>
    <row r="22693" spans="3:3" x14ac:dyDescent="0.2">
      <c r="C22693" s="301"/>
    </row>
    <row r="22694" spans="3:3" x14ac:dyDescent="0.2">
      <c r="C22694" s="301"/>
    </row>
    <row r="22695" spans="3:3" x14ac:dyDescent="0.2">
      <c r="C22695" s="13"/>
    </row>
    <row r="22696" spans="3:3" x14ac:dyDescent="0.2">
      <c r="C22696" s="13"/>
    </row>
    <row r="22697" spans="3:3" x14ac:dyDescent="0.2">
      <c r="C22697" s="301"/>
    </row>
    <row r="22698" spans="3:3" x14ac:dyDescent="0.2">
      <c r="C22698" s="301"/>
    </row>
    <row r="22699" spans="3:3" x14ac:dyDescent="0.2">
      <c r="C22699" s="13"/>
    </row>
    <row r="22700" spans="3:3" x14ac:dyDescent="0.2">
      <c r="C22700" s="13"/>
    </row>
    <row r="22701" spans="3:3" x14ac:dyDescent="0.2">
      <c r="C22701" s="301"/>
    </row>
    <row r="22702" spans="3:3" x14ac:dyDescent="0.2">
      <c r="C22702" s="301"/>
    </row>
    <row r="22703" spans="3:3" x14ac:dyDescent="0.2">
      <c r="C22703" s="13"/>
    </row>
    <row r="22704" spans="3:3" x14ac:dyDescent="0.2">
      <c r="C22704" s="13"/>
    </row>
    <row r="22705" spans="3:3" x14ac:dyDescent="0.2">
      <c r="C22705" s="301"/>
    </row>
    <row r="22706" spans="3:3" x14ac:dyDescent="0.2">
      <c r="C22706" s="301"/>
    </row>
    <row r="22707" spans="3:3" x14ac:dyDescent="0.2">
      <c r="C22707" s="13"/>
    </row>
    <row r="22708" spans="3:3" x14ac:dyDescent="0.2">
      <c r="C22708" s="13"/>
    </row>
    <row r="22709" spans="3:3" x14ac:dyDescent="0.2">
      <c r="C22709" s="301"/>
    </row>
    <row r="22710" spans="3:3" x14ac:dyDescent="0.2">
      <c r="C22710" s="301"/>
    </row>
    <row r="22711" spans="3:3" x14ac:dyDescent="0.2">
      <c r="C22711" s="13"/>
    </row>
    <row r="22712" spans="3:3" x14ac:dyDescent="0.2">
      <c r="C22712" s="13"/>
    </row>
    <row r="22713" spans="3:3" x14ac:dyDescent="0.2">
      <c r="C22713" s="301"/>
    </row>
    <row r="22714" spans="3:3" x14ac:dyDescent="0.2">
      <c r="C22714" s="301"/>
    </row>
    <row r="22715" spans="3:3" x14ac:dyDescent="0.2">
      <c r="C22715" s="13"/>
    </row>
    <row r="22716" spans="3:3" x14ac:dyDescent="0.2">
      <c r="C22716" s="13"/>
    </row>
    <row r="22717" spans="3:3" x14ac:dyDescent="0.2">
      <c r="C22717" s="301"/>
    </row>
    <row r="22718" spans="3:3" x14ac:dyDescent="0.2">
      <c r="C22718" s="301"/>
    </row>
    <row r="22719" spans="3:3" x14ac:dyDescent="0.2">
      <c r="C22719" s="13"/>
    </row>
    <row r="22720" spans="3:3" x14ac:dyDescent="0.2">
      <c r="C22720" s="13"/>
    </row>
    <row r="22721" spans="3:3" x14ac:dyDescent="0.2">
      <c r="C22721" s="301"/>
    </row>
    <row r="22722" spans="3:3" x14ac:dyDescent="0.2">
      <c r="C22722" s="301"/>
    </row>
    <row r="22723" spans="3:3" x14ac:dyDescent="0.2">
      <c r="C22723" s="13"/>
    </row>
    <row r="22724" spans="3:3" x14ac:dyDescent="0.2">
      <c r="C22724" s="13"/>
    </row>
    <row r="22725" spans="3:3" x14ac:dyDescent="0.2">
      <c r="C22725" s="301"/>
    </row>
    <row r="22726" spans="3:3" x14ac:dyDescent="0.2">
      <c r="C22726" s="301"/>
    </row>
    <row r="22727" spans="3:3" x14ac:dyDescent="0.2">
      <c r="C22727" s="13"/>
    </row>
    <row r="22728" spans="3:3" x14ac:dyDescent="0.2">
      <c r="C22728" s="13"/>
    </row>
    <row r="22729" spans="3:3" x14ac:dyDescent="0.2">
      <c r="C22729" s="301"/>
    </row>
    <row r="22730" spans="3:3" x14ac:dyDescent="0.2">
      <c r="C22730" s="301"/>
    </row>
    <row r="22731" spans="3:3" x14ac:dyDescent="0.2">
      <c r="C22731" s="13"/>
    </row>
    <row r="22732" spans="3:3" x14ac:dyDescent="0.2">
      <c r="C22732" s="13"/>
    </row>
    <row r="22733" spans="3:3" x14ac:dyDescent="0.2">
      <c r="C22733" s="301"/>
    </row>
    <row r="22734" spans="3:3" x14ac:dyDescent="0.2">
      <c r="C22734" s="301"/>
    </row>
    <row r="22735" spans="3:3" x14ac:dyDescent="0.2">
      <c r="C22735" s="13"/>
    </row>
    <row r="22736" spans="3:3" x14ac:dyDescent="0.2">
      <c r="C22736" s="13"/>
    </row>
    <row r="22737" spans="3:3" x14ac:dyDescent="0.2">
      <c r="C22737" s="301"/>
    </row>
    <row r="22738" spans="3:3" x14ac:dyDescent="0.2">
      <c r="C22738" s="301"/>
    </row>
    <row r="22739" spans="3:3" x14ac:dyDescent="0.2">
      <c r="C22739" s="13"/>
    </row>
    <row r="22740" spans="3:3" x14ac:dyDescent="0.2">
      <c r="C22740" s="13"/>
    </row>
    <row r="22741" spans="3:3" x14ac:dyDescent="0.2">
      <c r="C22741" s="301"/>
    </row>
    <row r="22742" spans="3:3" x14ac:dyDescent="0.2">
      <c r="C22742" s="301"/>
    </row>
    <row r="22743" spans="3:3" x14ac:dyDescent="0.2">
      <c r="C22743" s="13"/>
    </row>
    <row r="22744" spans="3:3" x14ac:dyDescent="0.2">
      <c r="C22744" s="13"/>
    </row>
    <row r="22745" spans="3:3" x14ac:dyDescent="0.2">
      <c r="C22745" s="301"/>
    </row>
    <row r="22746" spans="3:3" x14ac:dyDescent="0.2">
      <c r="C22746" s="301"/>
    </row>
    <row r="22747" spans="3:3" x14ac:dyDescent="0.2">
      <c r="C22747" s="13"/>
    </row>
    <row r="22748" spans="3:3" x14ac:dyDescent="0.2">
      <c r="C22748" s="13"/>
    </row>
    <row r="22749" spans="3:3" x14ac:dyDescent="0.2">
      <c r="C22749" s="301"/>
    </row>
    <row r="22750" spans="3:3" x14ac:dyDescent="0.2">
      <c r="C22750" s="301"/>
    </row>
    <row r="22751" spans="3:3" x14ac:dyDescent="0.2">
      <c r="C22751" s="13"/>
    </row>
    <row r="22752" spans="3:3" x14ac:dyDescent="0.2">
      <c r="C22752" s="13"/>
    </row>
    <row r="22753" spans="3:3" x14ac:dyDescent="0.2">
      <c r="C22753" s="301"/>
    </row>
    <row r="22754" spans="3:3" x14ac:dyDescent="0.2">
      <c r="C22754" s="301"/>
    </row>
    <row r="22755" spans="3:3" x14ac:dyDescent="0.2">
      <c r="C22755" s="13"/>
    </row>
    <row r="22756" spans="3:3" x14ac:dyDescent="0.2">
      <c r="C22756" s="13"/>
    </row>
    <row r="22757" spans="3:3" x14ac:dyDescent="0.2">
      <c r="C22757" s="301"/>
    </row>
    <row r="22758" spans="3:3" x14ac:dyDescent="0.2">
      <c r="C22758" s="301"/>
    </row>
    <row r="22759" spans="3:3" x14ac:dyDescent="0.2">
      <c r="C22759" s="13"/>
    </row>
    <row r="22760" spans="3:3" x14ac:dyDescent="0.2">
      <c r="C22760" s="13"/>
    </row>
    <row r="22761" spans="3:3" x14ac:dyDescent="0.2">
      <c r="C22761" s="301"/>
    </row>
    <row r="22762" spans="3:3" x14ac:dyDescent="0.2">
      <c r="C22762" s="301"/>
    </row>
    <row r="22763" spans="3:3" x14ac:dyDescent="0.2">
      <c r="C22763" s="13"/>
    </row>
    <row r="22764" spans="3:3" x14ac:dyDescent="0.2">
      <c r="C22764" s="13"/>
    </row>
    <row r="22765" spans="3:3" x14ac:dyDescent="0.2">
      <c r="C22765" s="301"/>
    </row>
    <row r="22766" spans="3:3" x14ac:dyDescent="0.2">
      <c r="C22766" s="301"/>
    </row>
    <row r="22767" spans="3:3" x14ac:dyDescent="0.2">
      <c r="C22767" s="13"/>
    </row>
    <row r="22768" spans="3:3" x14ac:dyDescent="0.2">
      <c r="C22768" s="13"/>
    </row>
    <row r="22769" spans="3:3" x14ac:dyDescent="0.2">
      <c r="C22769" s="301"/>
    </row>
    <row r="22770" spans="3:3" x14ac:dyDescent="0.2">
      <c r="C22770" s="301"/>
    </row>
    <row r="22771" spans="3:3" x14ac:dyDescent="0.2">
      <c r="C22771" s="13"/>
    </row>
    <row r="22772" spans="3:3" x14ac:dyDescent="0.2">
      <c r="C22772" s="13"/>
    </row>
    <row r="22773" spans="3:3" x14ac:dyDescent="0.2">
      <c r="C22773" s="301"/>
    </row>
    <row r="22774" spans="3:3" x14ac:dyDescent="0.2">
      <c r="C22774" s="301"/>
    </row>
    <row r="22775" spans="3:3" x14ac:dyDescent="0.2">
      <c r="C22775" s="13"/>
    </row>
    <row r="22776" spans="3:3" x14ac:dyDescent="0.2">
      <c r="C22776" s="13"/>
    </row>
    <row r="22777" spans="3:3" x14ac:dyDescent="0.2">
      <c r="C22777" s="301"/>
    </row>
    <row r="22778" spans="3:3" x14ac:dyDescent="0.2">
      <c r="C22778" s="301"/>
    </row>
    <row r="22779" spans="3:3" x14ac:dyDescent="0.2">
      <c r="C22779" s="13"/>
    </row>
    <row r="22780" spans="3:3" x14ac:dyDescent="0.2">
      <c r="C22780" s="13"/>
    </row>
    <row r="22781" spans="3:3" x14ac:dyDescent="0.2">
      <c r="C22781" s="301"/>
    </row>
    <row r="22782" spans="3:3" x14ac:dyDescent="0.2">
      <c r="C22782" s="301"/>
    </row>
    <row r="22783" spans="3:3" x14ac:dyDescent="0.2">
      <c r="C22783" s="13"/>
    </row>
    <row r="22784" spans="3:3" x14ac:dyDescent="0.2">
      <c r="C22784" s="13"/>
    </row>
    <row r="22785" spans="3:3" x14ac:dyDescent="0.2">
      <c r="C22785" s="301"/>
    </row>
    <row r="22786" spans="3:3" x14ac:dyDescent="0.2">
      <c r="C22786" s="301"/>
    </row>
    <row r="22787" spans="3:3" x14ac:dyDescent="0.2">
      <c r="C22787" s="13"/>
    </row>
    <row r="22788" spans="3:3" x14ac:dyDescent="0.2">
      <c r="C22788" s="13"/>
    </row>
    <row r="22789" spans="3:3" x14ac:dyDescent="0.2">
      <c r="C22789" s="301"/>
    </row>
    <row r="22790" spans="3:3" x14ac:dyDescent="0.2">
      <c r="C22790" s="301"/>
    </row>
    <row r="22791" spans="3:3" x14ac:dyDescent="0.2">
      <c r="C22791" s="13"/>
    </row>
    <row r="22792" spans="3:3" x14ac:dyDescent="0.2">
      <c r="C22792" s="13"/>
    </row>
    <row r="22793" spans="3:3" x14ac:dyDescent="0.2">
      <c r="C22793" s="301"/>
    </row>
    <row r="22794" spans="3:3" x14ac:dyDescent="0.2">
      <c r="C22794" s="301"/>
    </row>
    <row r="22795" spans="3:3" x14ac:dyDescent="0.2">
      <c r="C22795" s="13"/>
    </row>
    <row r="22796" spans="3:3" x14ac:dyDescent="0.2">
      <c r="C22796" s="13"/>
    </row>
    <row r="22797" spans="3:3" x14ac:dyDescent="0.2">
      <c r="C22797" s="301"/>
    </row>
    <row r="22798" spans="3:3" x14ac:dyDescent="0.2">
      <c r="C22798" s="301"/>
    </row>
    <row r="22799" spans="3:3" x14ac:dyDescent="0.2">
      <c r="C22799" s="13"/>
    </row>
    <row r="22800" spans="3:3" x14ac:dyDescent="0.2">
      <c r="C22800" s="13"/>
    </row>
    <row r="22801" spans="3:3" x14ac:dyDescent="0.2">
      <c r="C22801" s="301"/>
    </row>
    <row r="22802" spans="3:3" x14ac:dyDescent="0.2">
      <c r="C22802" s="301"/>
    </row>
    <row r="22803" spans="3:3" x14ac:dyDescent="0.2">
      <c r="C22803" s="13"/>
    </row>
    <row r="22804" spans="3:3" x14ac:dyDescent="0.2">
      <c r="C22804" s="13"/>
    </row>
    <row r="22805" spans="3:3" x14ac:dyDescent="0.2">
      <c r="C22805" s="301"/>
    </row>
    <row r="22806" spans="3:3" x14ac:dyDescent="0.2">
      <c r="C22806" s="301"/>
    </row>
    <row r="22807" spans="3:3" x14ac:dyDescent="0.2">
      <c r="C22807" s="13"/>
    </row>
    <row r="22808" spans="3:3" x14ac:dyDescent="0.2">
      <c r="C22808" s="13"/>
    </row>
    <row r="22809" spans="3:3" x14ac:dyDescent="0.2">
      <c r="C22809" s="301"/>
    </row>
    <row r="22810" spans="3:3" x14ac:dyDescent="0.2">
      <c r="C22810" s="301"/>
    </row>
    <row r="22811" spans="3:3" x14ac:dyDescent="0.2">
      <c r="C22811" s="13"/>
    </row>
    <row r="22812" spans="3:3" x14ac:dyDescent="0.2">
      <c r="C22812" s="13"/>
    </row>
    <row r="22813" spans="3:3" x14ac:dyDescent="0.2">
      <c r="C22813" s="301"/>
    </row>
    <row r="22814" spans="3:3" x14ac:dyDescent="0.2">
      <c r="C22814" s="301"/>
    </row>
    <row r="22815" spans="3:3" x14ac:dyDescent="0.2">
      <c r="C22815" s="13"/>
    </row>
    <row r="22816" spans="3:3" x14ac:dyDescent="0.2">
      <c r="C22816" s="13"/>
    </row>
    <row r="22817" spans="3:3" x14ac:dyDescent="0.2">
      <c r="C22817" s="301"/>
    </row>
    <row r="22818" spans="3:3" x14ac:dyDescent="0.2">
      <c r="C22818" s="301"/>
    </row>
    <row r="22819" spans="3:3" x14ac:dyDescent="0.2">
      <c r="C22819" s="13"/>
    </row>
    <row r="22820" spans="3:3" x14ac:dyDescent="0.2">
      <c r="C22820" s="13"/>
    </row>
    <row r="22821" spans="3:3" x14ac:dyDescent="0.2">
      <c r="C22821" s="301"/>
    </row>
    <row r="22822" spans="3:3" x14ac:dyDescent="0.2">
      <c r="C22822" s="301"/>
    </row>
    <row r="22823" spans="3:3" x14ac:dyDescent="0.2">
      <c r="C22823" s="13"/>
    </row>
    <row r="22824" spans="3:3" x14ac:dyDescent="0.2">
      <c r="C22824" s="13"/>
    </row>
    <row r="22825" spans="3:3" x14ac:dyDescent="0.2">
      <c r="C22825" s="301"/>
    </row>
    <row r="22826" spans="3:3" x14ac:dyDescent="0.2">
      <c r="C22826" s="301"/>
    </row>
    <row r="22827" spans="3:3" x14ac:dyDescent="0.2">
      <c r="C22827" s="13"/>
    </row>
    <row r="22828" spans="3:3" x14ac:dyDescent="0.2">
      <c r="C22828" s="13"/>
    </row>
    <row r="22829" spans="3:3" x14ac:dyDescent="0.2">
      <c r="C22829" s="301"/>
    </row>
    <row r="22830" spans="3:3" x14ac:dyDescent="0.2">
      <c r="C22830" s="301"/>
    </row>
    <row r="22831" spans="3:3" x14ac:dyDescent="0.2">
      <c r="C22831" s="13"/>
    </row>
    <row r="22832" spans="3:3" x14ac:dyDescent="0.2">
      <c r="C22832" s="13"/>
    </row>
    <row r="22833" spans="3:3" x14ac:dyDescent="0.2">
      <c r="C22833" s="301"/>
    </row>
    <row r="22834" spans="3:3" x14ac:dyDescent="0.2">
      <c r="C22834" s="301"/>
    </row>
    <row r="22835" spans="3:3" x14ac:dyDescent="0.2">
      <c r="C22835" s="13"/>
    </row>
    <row r="22836" spans="3:3" x14ac:dyDescent="0.2">
      <c r="C22836" s="13"/>
    </row>
    <row r="22837" spans="3:3" x14ac:dyDescent="0.2">
      <c r="C22837" s="301"/>
    </row>
    <row r="22838" spans="3:3" x14ac:dyDescent="0.2">
      <c r="C22838" s="301"/>
    </row>
    <row r="22839" spans="3:3" x14ac:dyDescent="0.2">
      <c r="C22839" s="13"/>
    </row>
    <row r="22840" spans="3:3" x14ac:dyDescent="0.2">
      <c r="C22840" s="13"/>
    </row>
    <row r="22841" spans="3:3" x14ac:dyDescent="0.2">
      <c r="C22841" s="301"/>
    </row>
    <row r="22842" spans="3:3" x14ac:dyDescent="0.2">
      <c r="C22842" s="301"/>
    </row>
    <row r="22843" spans="3:3" x14ac:dyDescent="0.2">
      <c r="C22843" s="13"/>
    </row>
    <row r="22844" spans="3:3" x14ac:dyDescent="0.2">
      <c r="C22844" s="13"/>
    </row>
    <row r="22845" spans="3:3" x14ac:dyDescent="0.2">
      <c r="C22845" s="301"/>
    </row>
    <row r="22846" spans="3:3" x14ac:dyDescent="0.2">
      <c r="C22846" s="301"/>
    </row>
    <row r="22847" spans="3:3" x14ac:dyDescent="0.2">
      <c r="C22847" s="13"/>
    </row>
    <row r="22848" spans="3:3" x14ac:dyDescent="0.2">
      <c r="C22848" s="13"/>
    </row>
    <row r="22849" spans="3:3" x14ac:dyDescent="0.2">
      <c r="C22849" s="301"/>
    </row>
    <row r="22850" spans="3:3" x14ac:dyDescent="0.2">
      <c r="C22850" s="301"/>
    </row>
    <row r="22851" spans="3:3" x14ac:dyDescent="0.2">
      <c r="C22851" s="13"/>
    </row>
    <row r="22852" spans="3:3" x14ac:dyDescent="0.2">
      <c r="C22852" s="13"/>
    </row>
    <row r="22853" spans="3:3" x14ac:dyDescent="0.2">
      <c r="C22853" s="301"/>
    </row>
    <row r="22854" spans="3:3" x14ac:dyDescent="0.2">
      <c r="C22854" s="301"/>
    </row>
    <row r="22855" spans="3:3" x14ac:dyDescent="0.2">
      <c r="C22855" s="13"/>
    </row>
    <row r="22856" spans="3:3" x14ac:dyDescent="0.2">
      <c r="C22856" s="13"/>
    </row>
    <row r="22857" spans="3:3" x14ac:dyDescent="0.2">
      <c r="C22857" s="301"/>
    </row>
    <row r="22858" spans="3:3" x14ac:dyDescent="0.2">
      <c r="C22858" s="301"/>
    </row>
    <row r="22859" spans="3:3" x14ac:dyDescent="0.2">
      <c r="C22859" s="13"/>
    </row>
    <row r="22860" spans="3:3" x14ac:dyDescent="0.2">
      <c r="C22860" s="13"/>
    </row>
    <row r="22861" spans="3:3" x14ac:dyDescent="0.2">
      <c r="C22861" s="301"/>
    </row>
    <row r="22862" spans="3:3" x14ac:dyDescent="0.2">
      <c r="C22862" s="301"/>
    </row>
    <row r="22863" spans="3:3" x14ac:dyDescent="0.2">
      <c r="C22863" s="13"/>
    </row>
    <row r="22864" spans="3:3" x14ac:dyDescent="0.2">
      <c r="C22864" s="13"/>
    </row>
    <row r="22865" spans="3:3" x14ac:dyDescent="0.2">
      <c r="C22865" s="301"/>
    </row>
    <row r="22866" spans="3:3" x14ac:dyDescent="0.2">
      <c r="C22866" s="301"/>
    </row>
    <row r="22867" spans="3:3" x14ac:dyDescent="0.2">
      <c r="C22867" s="13"/>
    </row>
    <row r="22868" spans="3:3" x14ac:dyDescent="0.2">
      <c r="C22868" s="13"/>
    </row>
    <row r="22869" spans="3:3" x14ac:dyDescent="0.2">
      <c r="C22869" s="301"/>
    </row>
    <row r="22870" spans="3:3" x14ac:dyDescent="0.2">
      <c r="C22870" s="301"/>
    </row>
    <row r="22871" spans="3:3" x14ac:dyDescent="0.2">
      <c r="C22871" s="13"/>
    </row>
    <row r="22872" spans="3:3" x14ac:dyDescent="0.2">
      <c r="C22872" s="13"/>
    </row>
    <row r="22873" spans="3:3" x14ac:dyDescent="0.2">
      <c r="C22873" s="301"/>
    </row>
    <row r="22874" spans="3:3" x14ac:dyDescent="0.2">
      <c r="C22874" s="301"/>
    </row>
    <row r="22875" spans="3:3" x14ac:dyDescent="0.2">
      <c r="C22875" s="13"/>
    </row>
    <row r="22876" spans="3:3" x14ac:dyDescent="0.2">
      <c r="C22876" s="13"/>
    </row>
    <row r="22877" spans="3:3" x14ac:dyDescent="0.2">
      <c r="C22877" s="301"/>
    </row>
    <row r="22878" spans="3:3" x14ac:dyDescent="0.2">
      <c r="C22878" s="301"/>
    </row>
    <row r="22879" spans="3:3" x14ac:dyDescent="0.2">
      <c r="C22879" s="13"/>
    </row>
    <row r="22880" spans="3:3" x14ac:dyDescent="0.2">
      <c r="C22880" s="13"/>
    </row>
    <row r="22881" spans="3:3" x14ac:dyDescent="0.2">
      <c r="C22881" s="301"/>
    </row>
    <row r="22882" spans="3:3" x14ac:dyDescent="0.2">
      <c r="C22882" s="301"/>
    </row>
    <row r="22883" spans="3:3" x14ac:dyDescent="0.2">
      <c r="C22883" s="13"/>
    </row>
    <row r="22884" spans="3:3" x14ac:dyDescent="0.2">
      <c r="C22884" s="13"/>
    </row>
    <row r="22885" spans="3:3" x14ac:dyDescent="0.2">
      <c r="C22885" s="301"/>
    </row>
    <row r="22886" spans="3:3" x14ac:dyDescent="0.2">
      <c r="C22886" s="301"/>
    </row>
    <row r="22887" spans="3:3" x14ac:dyDescent="0.2">
      <c r="C22887" s="13"/>
    </row>
    <row r="22888" spans="3:3" x14ac:dyDescent="0.2">
      <c r="C22888" s="13"/>
    </row>
    <row r="22889" spans="3:3" x14ac:dyDescent="0.2">
      <c r="C22889" s="301"/>
    </row>
    <row r="22890" spans="3:3" x14ac:dyDescent="0.2">
      <c r="C22890" s="301"/>
    </row>
    <row r="22891" spans="3:3" x14ac:dyDescent="0.2">
      <c r="C22891" s="13"/>
    </row>
    <row r="22892" spans="3:3" x14ac:dyDescent="0.2">
      <c r="C22892" s="13"/>
    </row>
    <row r="22893" spans="3:3" x14ac:dyDescent="0.2">
      <c r="C22893" s="301"/>
    </row>
    <row r="22894" spans="3:3" x14ac:dyDescent="0.2">
      <c r="C22894" s="301"/>
    </row>
    <row r="22895" spans="3:3" x14ac:dyDescent="0.2">
      <c r="C22895" s="13"/>
    </row>
    <row r="22896" spans="3:3" x14ac:dyDescent="0.2">
      <c r="C22896" s="13"/>
    </row>
    <row r="22897" spans="3:3" x14ac:dyDescent="0.2">
      <c r="C22897" s="301"/>
    </row>
    <row r="22898" spans="3:3" x14ac:dyDescent="0.2">
      <c r="C22898" s="301"/>
    </row>
    <row r="22899" spans="3:3" x14ac:dyDescent="0.2">
      <c r="C22899" s="13"/>
    </row>
    <row r="22900" spans="3:3" x14ac:dyDescent="0.2">
      <c r="C22900" s="13"/>
    </row>
    <row r="22901" spans="3:3" x14ac:dyDescent="0.2">
      <c r="C22901" s="301"/>
    </row>
    <row r="22902" spans="3:3" x14ac:dyDescent="0.2">
      <c r="C22902" s="301"/>
    </row>
    <row r="22903" spans="3:3" x14ac:dyDescent="0.2">
      <c r="C22903" s="13"/>
    </row>
    <row r="22904" spans="3:3" x14ac:dyDescent="0.2">
      <c r="C22904" s="13"/>
    </row>
    <row r="22905" spans="3:3" x14ac:dyDescent="0.2">
      <c r="C22905" s="301"/>
    </row>
    <row r="22906" spans="3:3" x14ac:dyDescent="0.2">
      <c r="C22906" s="301"/>
    </row>
    <row r="22907" spans="3:3" x14ac:dyDescent="0.2">
      <c r="C22907" s="13"/>
    </row>
    <row r="22908" spans="3:3" x14ac:dyDescent="0.2">
      <c r="C22908" s="13"/>
    </row>
    <row r="22909" spans="3:3" x14ac:dyDescent="0.2">
      <c r="C22909" s="301"/>
    </row>
    <row r="22910" spans="3:3" x14ac:dyDescent="0.2">
      <c r="C22910" s="301"/>
    </row>
    <row r="22911" spans="3:3" x14ac:dyDescent="0.2">
      <c r="C22911" s="13"/>
    </row>
    <row r="22912" spans="3:3" x14ac:dyDescent="0.2">
      <c r="C22912" s="13"/>
    </row>
    <row r="22913" spans="3:3" x14ac:dyDescent="0.2">
      <c r="C22913" s="301"/>
    </row>
    <row r="22914" spans="3:3" x14ac:dyDescent="0.2">
      <c r="C22914" s="301"/>
    </row>
    <row r="22915" spans="3:3" x14ac:dyDescent="0.2">
      <c r="C22915" s="13"/>
    </row>
    <row r="22916" spans="3:3" x14ac:dyDescent="0.2">
      <c r="C22916" s="13"/>
    </row>
    <row r="22917" spans="3:3" x14ac:dyDescent="0.2">
      <c r="C22917" s="301"/>
    </row>
    <row r="22918" spans="3:3" x14ac:dyDescent="0.2">
      <c r="C22918" s="301"/>
    </row>
    <row r="22919" spans="3:3" x14ac:dyDescent="0.2">
      <c r="C22919" s="13"/>
    </row>
    <row r="22920" spans="3:3" x14ac:dyDescent="0.2">
      <c r="C22920" s="13"/>
    </row>
    <row r="22921" spans="3:3" x14ac:dyDescent="0.2">
      <c r="C22921" s="301"/>
    </row>
    <row r="22922" spans="3:3" x14ac:dyDescent="0.2">
      <c r="C22922" s="301"/>
    </row>
    <row r="22923" spans="3:3" x14ac:dyDescent="0.2">
      <c r="C22923" s="13"/>
    </row>
    <row r="22924" spans="3:3" x14ac:dyDescent="0.2">
      <c r="C22924" s="13"/>
    </row>
    <row r="22925" spans="3:3" x14ac:dyDescent="0.2">
      <c r="C22925" s="301"/>
    </row>
    <row r="22926" spans="3:3" x14ac:dyDescent="0.2">
      <c r="C22926" s="301"/>
    </row>
    <row r="22927" spans="3:3" x14ac:dyDescent="0.2">
      <c r="C22927" s="13"/>
    </row>
    <row r="22928" spans="3:3" x14ac:dyDescent="0.2">
      <c r="C22928" s="13"/>
    </row>
    <row r="22929" spans="3:3" x14ac:dyDescent="0.2">
      <c r="C22929" s="301"/>
    </row>
    <row r="22930" spans="3:3" x14ac:dyDescent="0.2">
      <c r="C22930" s="301"/>
    </row>
    <row r="22931" spans="3:3" x14ac:dyDescent="0.2">
      <c r="C22931" s="13"/>
    </row>
    <row r="22932" spans="3:3" x14ac:dyDescent="0.2">
      <c r="C22932" s="13"/>
    </row>
    <row r="22933" spans="3:3" x14ac:dyDescent="0.2">
      <c r="C22933" s="301"/>
    </row>
    <row r="22934" spans="3:3" x14ac:dyDescent="0.2">
      <c r="C22934" s="301"/>
    </row>
    <row r="22935" spans="3:3" x14ac:dyDescent="0.2">
      <c r="C22935" s="13"/>
    </row>
    <row r="22936" spans="3:3" x14ac:dyDescent="0.2">
      <c r="C22936" s="13"/>
    </row>
    <row r="22937" spans="3:3" x14ac:dyDescent="0.2">
      <c r="C22937" s="301"/>
    </row>
    <row r="22938" spans="3:3" x14ac:dyDescent="0.2">
      <c r="C22938" s="301"/>
    </row>
    <row r="22939" spans="3:3" x14ac:dyDescent="0.2">
      <c r="C22939" s="13"/>
    </row>
    <row r="22940" spans="3:3" x14ac:dyDescent="0.2">
      <c r="C22940" s="13"/>
    </row>
    <row r="22941" spans="3:3" x14ac:dyDescent="0.2">
      <c r="C22941" s="301"/>
    </row>
    <row r="22942" spans="3:3" x14ac:dyDescent="0.2">
      <c r="C22942" s="301"/>
    </row>
    <row r="22943" spans="3:3" x14ac:dyDescent="0.2">
      <c r="C22943" s="13"/>
    </row>
    <row r="22944" spans="3:3" x14ac:dyDescent="0.2">
      <c r="C22944" s="13"/>
    </row>
    <row r="22945" spans="3:3" x14ac:dyDescent="0.2">
      <c r="C22945" s="301"/>
    </row>
    <row r="22946" spans="3:3" x14ac:dyDescent="0.2">
      <c r="C22946" s="301"/>
    </row>
    <row r="22947" spans="3:3" x14ac:dyDescent="0.2">
      <c r="C22947" s="13"/>
    </row>
    <row r="22948" spans="3:3" x14ac:dyDescent="0.2">
      <c r="C22948" s="13"/>
    </row>
    <row r="22949" spans="3:3" x14ac:dyDescent="0.2">
      <c r="C22949" s="301"/>
    </row>
    <row r="22950" spans="3:3" x14ac:dyDescent="0.2">
      <c r="C22950" s="301"/>
    </row>
    <row r="22951" spans="3:3" x14ac:dyDescent="0.2">
      <c r="C22951" s="13"/>
    </row>
    <row r="22952" spans="3:3" x14ac:dyDescent="0.2">
      <c r="C22952" s="13"/>
    </row>
    <row r="22953" spans="3:3" x14ac:dyDescent="0.2">
      <c r="C22953" s="301"/>
    </row>
    <row r="22954" spans="3:3" x14ac:dyDescent="0.2">
      <c r="C22954" s="301"/>
    </row>
    <row r="22955" spans="3:3" x14ac:dyDescent="0.2">
      <c r="C22955" s="13"/>
    </row>
    <row r="22956" spans="3:3" x14ac:dyDescent="0.2">
      <c r="C22956" s="13"/>
    </row>
    <row r="22957" spans="3:3" x14ac:dyDescent="0.2">
      <c r="C22957" s="301"/>
    </row>
    <row r="22958" spans="3:3" x14ac:dyDescent="0.2">
      <c r="C22958" s="301"/>
    </row>
    <row r="22959" spans="3:3" x14ac:dyDescent="0.2">
      <c r="C22959" s="13"/>
    </row>
    <row r="22960" spans="3:3" x14ac:dyDescent="0.2">
      <c r="C22960" s="13"/>
    </row>
    <row r="22961" spans="3:3" x14ac:dyDescent="0.2">
      <c r="C22961" s="301"/>
    </row>
    <row r="22962" spans="3:3" x14ac:dyDescent="0.2">
      <c r="C22962" s="301"/>
    </row>
    <row r="22963" spans="3:3" x14ac:dyDescent="0.2">
      <c r="C22963" s="13"/>
    </row>
    <row r="22964" spans="3:3" x14ac:dyDescent="0.2">
      <c r="C22964" s="13"/>
    </row>
    <row r="22965" spans="3:3" x14ac:dyDescent="0.2">
      <c r="C22965" s="301"/>
    </row>
    <row r="22966" spans="3:3" x14ac:dyDescent="0.2">
      <c r="C22966" s="301"/>
    </row>
    <row r="22967" spans="3:3" x14ac:dyDescent="0.2">
      <c r="C22967" s="13"/>
    </row>
    <row r="22968" spans="3:3" x14ac:dyDescent="0.2">
      <c r="C22968" s="13"/>
    </row>
    <row r="22969" spans="3:3" x14ac:dyDescent="0.2">
      <c r="C22969" s="301"/>
    </row>
    <row r="22970" spans="3:3" x14ac:dyDescent="0.2">
      <c r="C22970" s="301"/>
    </row>
    <row r="22971" spans="3:3" x14ac:dyDescent="0.2">
      <c r="C22971" s="13"/>
    </row>
    <row r="22972" spans="3:3" x14ac:dyDescent="0.2">
      <c r="C22972" s="13"/>
    </row>
    <row r="22973" spans="3:3" x14ac:dyDescent="0.2">
      <c r="C22973" s="301"/>
    </row>
    <row r="22974" spans="3:3" x14ac:dyDescent="0.2">
      <c r="C22974" s="301"/>
    </row>
    <row r="22975" spans="3:3" x14ac:dyDescent="0.2">
      <c r="C22975" s="13"/>
    </row>
    <row r="22976" spans="3:3" x14ac:dyDescent="0.2">
      <c r="C22976" s="13"/>
    </row>
    <row r="22977" spans="3:3" x14ac:dyDescent="0.2">
      <c r="C22977" s="301"/>
    </row>
    <row r="22978" spans="3:3" x14ac:dyDescent="0.2">
      <c r="C22978" s="301"/>
    </row>
    <row r="22979" spans="3:3" x14ac:dyDescent="0.2">
      <c r="C22979" s="13"/>
    </row>
    <row r="22980" spans="3:3" x14ac:dyDescent="0.2">
      <c r="C22980" s="13"/>
    </row>
    <row r="22981" spans="3:3" x14ac:dyDescent="0.2">
      <c r="C22981" s="301"/>
    </row>
    <row r="22982" spans="3:3" x14ac:dyDescent="0.2">
      <c r="C22982" s="301"/>
    </row>
    <row r="22983" spans="3:3" x14ac:dyDescent="0.2">
      <c r="C22983" s="13"/>
    </row>
    <row r="22984" spans="3:3" x14ac:dyDescent="0.2">
      <c r="C22984" s="13"/>
    </row>
    <row r="22985" spans="3:3" x14ac:dyDescent="0.2">
      <c r="C22985" s="301"/>
    </row>
    <row r="22986" spans="3:3" x14ac:dyDescent="0.2">
      <c r="C22986" s="301"/>
    </row>
    <row r="22987" spans="3:3" x14ac:dyDescent="0.2">
      <c r="C22987" s="13"/>
    </row>
    <row r="22988" spans="3:3" x14ac:dyDescent="0.2">
      <c r="C22988" s="13"/>
    </row>
    <row r="22989" spans="3:3" x14ac:dyDescent="0.2">
      <c r="C22989" s="301"/>
    </row>
    <row r="22990" spans="3:3" x14ac:dyDescent="0.2">
      <c r="C22990" s="301"/>
    </row>
    <row r="22991" spans="3:3" x14ac:dyDescent="0.2">
      <c r="C22991" s="13"/>
    </row>
    <row r="22992" spans="3:3" x14ac:dyDescent="0.2">
      <c r="C22992" s="13"/>
    </row>
    <row r="22993" spans="3:3" x14ac:dyDescent="0.2">
      <c r="C22993" s="301"/>
    </row>
    <row r="22994" spans="3:3" x14ac:dyDescent="0.2">
      <c r="C22994" s="301"/>
    </row>
    <row r="22995" spans="3:3" x14ac:dyDescent="0.2">
      <c r="C22995" s="13"/>
    </row>
    <row r="22996" spans="3:3" x14ac:dyDescent="0.2">
      <c r="C22996" s="13"/>
    </row>
    <row r="22997" spans="3:3" x14ac:dyDescent="0.2">
      <c r="C22997" s="301"/>
    </row>
    <row r="22998" spans="3:3" x14ac:dyDescent="0.2">
      <c r="C22998" s="301"/>
    </row>
    <row r="22999" spans="3:3" x14ac:dyDescent="0.2">
      <c r="C22999" s="13"/>
    </row>
    <row r="23000" spans="3:3" x14ac:dyDescent="0.2">
      <c r="C23000" s="13"/>
    </row>
    <row r="23001" spans="3:3" x14ac:dyDescent="0.2">
      <c r="C23001" s="301"/>
    </row>
    <row r="23002" spans="3:3" x14ac:dyDescent="0.2">
      <c r="C23002" s="301"/>
    </row>
    <row r="23003" spans="3:3" x14ac:dyDescent="0.2">
      <c r="C23003" s="13"/>
    </row>
    <row r="23004" spans="3:3" x14ac:dyDescent="0.2">
      <c r="C23004" s="13"/>
    </row>
    <row r="23005" spans="3:3" x14ac:dyDescent="0.2">
      <c r="C23005" s="301"/>
    </row>
    <row r="23006" spans="3:3" x14ac:dyDescent="0.2">
      <c r="C23006" s="301"/>
    </row>
    <row r="23007" spans="3:3" x14ac:dyDescent="0.2">
      <c r="C23007" s="13"/>
    </row>
    <row r="23008" spans="3:3" x14ac:dyDescent="0.2">
      <c r="C23008" s="13"/>
    </row>
    <row r="23009" spans="3:3" x14ac:dyDescent="0.2">
      <c r="C23009" s="301"/>
    </row>
    <row r="23010" spans="3:3" x14ac:dyDescent="0.2">
      <c r="C23010" s="301"/>
    </row>
    <row r="23011" spans="3:3" x14ac:dyDescent="0.2">
      <c r="C23011" s="13"/>
    </row>
    <row r="23012" spans="3:3" x14ac:dyDescent="0.2">
      <c r="C23012" s="13"/>
    </row>
    <row r="23013" spans="3:3" x14ac:dyDescent="0.2">
      <c r="C23013" s="301"/>
    </row>
    <row r="23014" spans="3:3" x14ac:dyDescent="0.2">
      <c r="C23014" s="301"/>
    </row>
    <row r="23015" spans="3:3" x14ac:dyDescent="0.2">
      <c r="C23015" s="13"/>
    </row>
    <row r="23016" spans="3:3" x14ac:dyDescent="0.2">
      <c r="C23016" s="13"/>
    </row>
    <row r="23017" spans="3:3" x14ac:dyDescent="0.2">
      <c r="C23017" s="301"/>
    </row>
    <row r="23018" spans="3:3" x14ac:dyDescent="0.2">
      <c r="C23018" s="301"/>
    </row>
    <row r="23019" spans="3:3" x14ac:dyDescent="0.2">
      <c r="C23019" s="13"/>
    </row>
    <row r="23020" spans="3:3" x14ac:dyDescent="0.2">
      <c r="C23020" s="13"/>
    </row>
    <row r="23021" spans="3:3" x14ac:dyDescent="0.2">
      <c r="C23021" s="301"/>
    </row>
    <row r="23022" spans="3:3" x14ac:dyDescent="0.2">
      <c r="C23022" s="301"/>
    </row>
    <row r="23023" spans="3:3" x14ac:dyDescent="0.2">
      <c r="C23023" s="13"/>
    </row>
    <row r="23024" spans="3:3" x14ac:dyDescent="0.2">
      <c r="C23024" s="13"/>
    </row>
    <row r="23025" spans="3:3" x14ac:dyDescent="0.2">
      <c r="C23025" s="301"/>
    </row>
    <row r="23026" spans="3:3" x14ac:dyDescent="0.2">
      <c r="C23026" s="301"/>
    </row>
    <row r="23027" spans="3:3" x14ac:dyDescent="0.2">
      <c r="C23027" s="13"/>
    </row>
    <row r="23028" spans="3:3" x14ac:dyDescent="0.2">
      <c r="C23028" s="13"/>
    </row>
    <row r="23029" spans="3:3" x14ac:dyDescent="0.2">
      <c r="C23029" s="301"/>
    </row>
    <row r="23030" spans="3:3" x14ac:dyDescent="0.2">
      <c r="C23030" s="301"/>
    </row>
    <row r="23031" spans="3:3" x14ac:dyDescent="0.2">
      <c r="C23031" s="13"/>
    </row>
    <row r="23032" spans="3:3" x14ac:dyDescent="0.2">
      <c r="C23032" s="13"/>
    </row>
    <row r="23033" spans="3:3" x14ac:dyDescent="0.2">
      <c r="C23033" s="301"/>
    </row>
    <row r="23034" spans="3:3" x14ac:dyDescent="0.2">
      <c r="C23034" s="301"/>
    </row>
    <row r="23035" spans="3:3" x14ac:dyDescent="0.2">
      <c r="C23035" s="13"/>
    </row>
    <row r="23036" spans="3:3" x14ac:dyDescent="0.2">
      <c r="C23036" s="13"/>
    </row>
    <row r="23037" spans="3:3" x14ac:dyDescent="0.2">
      <c r="C23037" s="301"/>
    </row>
    <row r="23038" spans="3:3" x14ac:dyDescent="0.2">
      <c r="C23038" s="301"/>
    </row>
    <row r="23039" spans="3:3" x14ac:dyDescent="0.2">
      <c r="C23039" s="13"/>
    </row>
    <row r="23040" spans="3:3" x14ac:dyDescent="0.2">
      <c r="C23040" s="13"/>
    </row>
    <row r="23041" spans="3:3" x14ac:dyDescent="0.2">
      <c r="C23041" s="301"/>
    </row>
    <row r="23042" spans="3:3" x14ac:dyDescent="0.2">
      <c r="C23042" s="301"/>
    </row>
    <row r="23043" spans="3:3" x14ac:dyDescent="0.2">
      <c r="C23043" s="13"/>
    </row>
    <row r="23044" spans="3:3" x14ac:dyDescent="0.2">
      <c r="C23044" s="13"/>
    </row>
    <row r="23045" spans="3:3" x14ac:dyDescent="0.2">
      <c r="C23045" s="301"/>
    </row>
    <row r="23046" spans="3:3" x14ac:dyDescent="0.2">
      <c r="C23046" s="301"/>
    </row>
    <row r="23047" spans="3:3" x14ac:dyDescent="0.2">
      <c r="C23047" s="13"/>
    </row>
    <row r="23048" spans="3:3" x14ac:dyDescent="0.2">
      <c r="C23048" s="13"/>
    </row>
    <row r="23049" spans="3:3" x14ac:dyDescent="0.2">
      <c r="C23049" s="301"/>
    </row>
    <row r="23050" spans="3:3" x14ac:dyDescent="0.2">
      <c r="C23050" s="301"/>
    </row>
    <row r="23051" spans="3:3" x14ac:dyDescent="0.2">
      <c r="C23051" s="13"/>
    </row>
    <row r="23052" spans="3:3" x14ac:dyDescent="0.2">
      <c r="C23052" s="13"/>
    </row>
    <row r="23053" spans="3:3" x14ac:dyDescent="0.2">
      <c r="C23053" s="301"/>
    </row>
    <row r="23054" spans="3:3" x14ac:dyDescent="0.2">
      <c r="C23054" s="301"/>
    </row>
    <row r="23055" spans="3:3" x14ac:dyDescent="0.2">
      <c r="C23055" s="13"/>
    </row>
    <row r="23056" spans="3:3" x14ac:dyDescent="0.2">
      <c r="C23056" s="13"/>
    </row>
    <row r="23057" spans="3:3" x14ac:dyDescent="0.2">
      <c r="C23057" s="301"/>
    </row>
    <row r="23058" spans="3:3" x14ac:dyDescent="0.2">
      <c r="C23058" s="301"/>
    </row>
    <row r="23059" spans="3:3" x14ac:dyDescent="0.2">
      <c r="C23059" s="13"/>
    </row>
    <row r="23060" spans="3:3" x14ac:dyDescent="0.2">
      <c r="C23060" s="13"/>
    </row>
    <row r="23061" spans="3:3" x14ac:dyDescent="0.2">
      <c r="C23061" s="301"/>
    </row>
    <row r="23062" spans="3:3" x14ac:dyDescent="0.2">
      <c r="C23062" s="301"/>
    </row>
    <row r="23063" spans="3:3" x14ac:dyDescent="0.2">
      <c r="C23063" s="13"/>
    </row>
    <row r="23064" spans="3:3" x14ac:dyDescent="0.2">
      <c r="C23064" s="13"/>
    </row>
    <row r="23065" spans="3:3" x14ac:dyDescent="0.2">
      <c r="C23065" s="301"/>
    </row>
    <row r="23066" spans="3:3" x14ac:dyDescent="0.2">
      <c r="C23066" s="301"/>
    </row>
    <row r="23067" spans="3:3" x14ac:dyDescent="0.2">
      <c r="C23067" s="13"/>
    </row>
    <row r="23068" spans="3:3" x14ac:dyDescent="0.2">
      <c r="C23068" s="13"/>
    </row>
    <row r="23069" spans="3:3" x14ac:dyDescent="0.2">
      <c r="C23069" s="301"/>
    </row>
    <row r="23070" spans="3:3" x14ac:dyDescent="0.2">
      <c r="C23070" s="301"/>
    </row>
    <row r="23071" spans="3:3" x14ac:dyDescent="0.2">
      <c r="C23071" s="13"/>
    </row>
    <row r="23072" spans="3:3" x14ac:dyDescent="0.2">
      <c r="C23072" s="13"/>
    </row>
    <row r="23073" spans="3:3" x14ac:dyDescent="0.2">
      <c r="C23073" s="301"/>
    </row>
    <row r="23074" spans="3:3" x14ac:dyDescent="0.2">
      <c r="C23074" s="301"/>
    </row>
    <row r="23075" spans="3:3" x14ac:dyDescent="0.2">
      <c r="C23075" s="13"/>
    </row>
    <row r="23076" spans="3:3" x14ac:dyDescent="0.2">
      <c r="C23076" s="13"/>
    </row>
    <row r="23077" spans="3:3" x14ac:dyDescent="0.2">
      <c r="C23077" s="301"/>
    </row>
    <row r="23078" spans="3:3" x14ac:dyDescent="0.2">
      <c r="C23078" s="301"/>
    </row>
    <row r="23079" spans="3:3" x14ac:dyDescent="0.2">
      <c r="C23079" s="13"/>
    </row>
    <row r="23080" spans="3:3" x14ac:dyDescent="0.2">
      <c r="C23080" s="13"/>
    </row>
    <row r="23081" spans="3:3" x14ac:dyDescent="0.2">
      <c r="C23081" s="301"/>
    </row>
    <row r="23082" spans="3:3" x14ac:dyDescent="0.2">
      <c r="C23082" s="301"/>
    </row>
    <row r="23083" spans="3:3" x14ac:dyDescent="0.2">
      <c r="C23083" s="13"/>
    </row>
    <row r="23084" spans="3:3" x14ac:dyDescent="0.2">
      <c r="C23084" s="13"/>
    </row>
    <row r="23085" spans="3:3" x14ac:dyDescent="0.2">
      <c r="C23085" s="301"/>
    </row>
    <row r="23086" spans="3:3" x14ac:dyDescent="0.2">
      <c r="C23086" s="301"/>
    </row>
    <row r="23087" spans="3:3" x14ac:dyDescent="0.2">
      <c r="C23087" s="13"/>
    </row>
    <row r="23088" spans="3:3" x14ac:dyDescent="0.2">
      <c r="C23088" s="13"/>
    </row>
    <row r="23089" spans="3:3" x14ac:dyDescent="0.2">
      <c r="C23089" s="301"/>
    </row>
    <row r="23090" spans="3:3" x14ac:dyDescent="0.2">
      <c r="C23090" s="301"/>
    </row>
    <row r="23091" spans="3:3" x14ac:dyDescent="0.2">
      <c r="C23091" s="13"/>
    </row>
    <row r="23092" spans="3:3" x14ac:dyDescent="0.2">
      <c r="C23092" s="13"/>
    </row>
    <row r="23093" spans="3:3" x14ac:dyDescent="0.2">
      <c r="C23093" s="301"/>
    </row>
    <row r="23094" spans="3:3" x14ac:dyDescent="0.2">
      <c r="C23094" s="301"/>
    </row>
    <row r="23095" spans="3:3" x14ac:dyDescent="0.2">
      <c r="C23095" s="13"/>
    </row>
    <row r="23096" spans="3:3" x14ac:dyDescent="0.2">
      <c r="C23096" s="13"/>
    </row>
    <row r="23097" spans="3:3" x14ac:dyDescent="0.2">
      <c r="C23097" s="301"/>
    </row>
    <row r="23098" spans="3:3" x14ac:dyDescent="0.2">
      <c r="C23098" s="301"/>
    </row>
    <row r="23099" spans="3:3" x14ac:dyDescent="0.2">
      <c r="C23099" s="13"/>
    </row>
    <row r="23100" spans="3:3" x14ac:dyDescent="0.2">
      <c r="C23100" s="13"/>
    </row>
    <row r="23101" spans="3:3" x14ac:dyDescent="0.2">
      <c r="C23101" s="301"/>
    </row>
    <row r="23102" spans="3:3" x14ac:dyDescent="0.2">
      <c r="C23102" s="301"/>
    </row>
    <row r="23103" spans="3:3" x14ac:dyDescent="0.2">
      <c r="C23103" s="13"/>
    </row>
    <row r="23104" spans="3:3" x14ac:dyDescent="0.2">
      <c r="C23104" s="13"/>
    </row>
    <row r="23105" spans="3:3" x14ac:dyDescent="0.2">
      <c r="C23105" s="301"/>
    </row>
    <row r="23106" spans="3:3" x14ac:dyDescent="0.2">
      <c r="C23106" s="301"/>
    </row>
    <row r="23107" spans="3:3" x14ac:dyDescent="0.2">
      <c r="C23107" s="13"/>
    </row>
    <row r="23108" spans="3:3" x14ac:dyDescent="0.2">
      <c r="C23108" s="13"/>
    </row>
    <row r="23109" spans="3:3" x14ac:dyDescent="0.2">
      <c r="C23109" s="301"/>
    </row>
    <row r="23110" spans="3:3" x14ac:dyDescent="0.2">
      <c r="C23110" s="301"/>
    </row>
    <row r="23111" spans="3:3" x14ac:dyDescent="0.2">
      <c r="C23111" s="13"/>
    </row>
    <row r="23112" spans="3:3" x14ac:dyDescent="0.2">
      <c r="C23112" s="13"/>
    </row>
    <row r="23113" spans="3:3" x14ac:dyDescent="0.2">
      <c r="C23113" s="301"/>
    </row>
    <row r="23114" spans="3:3" x14ac:dyDescent="0.2">
      <c r="C23114" s="301"/>
    </row>
    <row r="23115" spans="3:3" x14ac:dyDescent="0.2">
      <c r="C23115" s="13"/>
    </row>
    <row r="23116" spans="3:3" x14ac:dyDescent="0.2">
      <c r="C23116" s="13"/>
    </row>
    <row r="23117" spans="3:3" x14ac:dyDescent="0.2">
      <c r="C23117" s="301"/>
    </row>
    <row r="23118" spans="3:3" x14ac:dyDescent="0.2">
      <c r="C23118" s="301"/>
    </row>
    <row r="23119" spans="3:3" x14ac:dyDescent="0.2">
      <c r="C23119" s="13"/>
    </row>
    <row r="23120" spans="3:3" x14ac:dyDescent="0.2">
      <c r="C23120" s="13"/>
    </row>
    <row r="23121" spans="3:3" x14ac:dyDescent="0.2">
      <c r="C23121" s="301"/>
    </row>
    <row r="23122" spans="3:3" x14ac:dyDescent="0.2">
      <c r="C23122" s="301"/>
    </row>
    <row r="23123" spans="3:3" x14ac:dyDescent="0.2">
      <c r="C23123" s="13"/>
    </row>
    <row r="23124" spans="3:3" x14ac:dyDescent="0.2">
      <c r="C23124" s="13"/>
    </row>
    <row r="23125" spans="3:3" x14ac:dyDescent="0.2">
      <c r="C23125" s="301"/>
    </row>
    <row r="23126" spans="3:3" x14ac:dyDescent="0.2">
      <c r="C23126" s="301"/>
    </row>
    <row r="23127" spans="3:3" x14ac:dyDescent="0.2">
      <c r="C23127" s="13"/>
    </row>
    <row r="23128" spans="3:3" x14ac:dyDescent="0.2">
      <c r="C23128" s="13"/>
    </row>
    <row r="23129" spans="3:3" x14ac:dyDescent="0.2">
      <c r="C23129" s="301"/>
    </row>
    <row r="23130" spans="3:3" x14ac:dyDescent="0.2">
      <c r="C23130" s="301"/>
    </row>
    <row r="23131" spans="3:3" x14ac:dyDescent="0.2">
      <c r="C23131" s="13"/>
    </row>
    <row r="23132" spans="3:3" x14ac:dyDescent="0.2">
      <c r="C23132" s="13"/>
    </row>
    <row r="23133" spans="3:3" x14ac:dyDescent="0.2">
      <c r="C23133" s="301"/>
    </row>
    <row r="23134" spans="3:3" x14ac:dyDescent="0.2">
      <c r="C23134" s="301"/>
    </row>
    <row r="23135" spans="3:3" x14ac:dyDescent="0.2">
      <c r="C23135" s="13"/>
    </row>
    <row r="23136" spans="3:3" x14ac:dyDescent="0.2">
      <c r="C23136" s="13"/>
    </row>
    <row r="23137" spans="3:3" x14ac:dyDescent="0.2">
      <c r="C23137" s="301"/>
    </row>
    <row r="23138" spans="3:3" x14ac:dyDescent="0.2">
      <c r="C23138" s="301"/>
    </row>
    <row r="23139" spans="3:3" x14ac:dyDescent="0.2">
      <c r="C23139" s="13"/>
    </row>
    <row r="23140" spans="3:3" x14ac:dyDescent="0.2">
      <c r="C23140" s="13"/>
    </row>
    <row r="23141" spans="3:3" x14ac:dyDescent="0.2">
      <c r="C23141" s="301"/>
    </row>
    <row r="23142" spans="3:3" x14ac:dyDescent="0.2">
      <c r="C23142" s="301"/>
    </row>
    <row r="23143" spans="3:3" x14ac:dyDescent="0.2">
      <c r="C23143" s="13"/>
    </row>
    <row r="23144" spans="3:3" x14ac:dyDescent="0.2">
      <c r="C23144" s="13"/>
    </row>
    <row r="23145" spans="3:3" x14ac:dyDescent="0.2">
      <c r="C23145" s="301"/>
    </row>
    <row r="23146" spans="3:3" x14ac:dyDescent="0.2">
      <c r="C23146" s="301"/>
    </row>
    <row r="23147" spans="3:3" x14ac:dyDescent="0.2">
      <c r="C23147" s="13"/>
    </row>
    <row r="23148" spans="3:3" x14ac:dyDescent="0.2">
      <c r="C23148" s="13"/>
    </row>
    <row r="23149" spans="3:3" x14ac:dyDescent="0.2">
      <c r="C23149" s="301"/>
    </row>
    <row r="23150" spans="3:3" x14ac:dyDescent="0.2">
      <c r="C23150" s="301"/>
    </row>
    <row r="23151" spans="3:3" x14ac:dyDescent="0.2">
      <c r="C23151" s="13"/>
    </row>
    <row r="23152" spans="3:3" x14ac:dyDescent="0.2">
      <c r="C23152" s="13"/>
    </row>
    <row r="23153" spans="3:3" x14ac:dyDescent="0.2">
      <c r="C23153" s="301"/>
    </row>
    <row r="23154" spans="3:3" x14ac:dyDescent="0.2">
      <c r="C23154" s="301"/>
    </row>
    <row r="23155" spans="3:3" x14ac:dyDescent="0.2">
      <c r="C23155" s="13"/>
    </row>
    <row r="23156" spans="3:3" x14ac:dyDescent="0.2">
      <c r="C23156" s="13"/>
    </row>
    <row r="23157" spans="3:3" x14ac:dyDescent="0.2">
      <c r="C23157" s="301"/>
    </row>
    <row r="23158" spans="3:3" x14ac:dyDescent="0.2">
      <c r="C23158" s="301"/>
    </row>
    <row r="23159" spans="3:3" x14ac:dyDescent="0.2">
      <c r="C23159" s="13"/>
    </row>
    <row r="23160" spans="3:3" x14ac:dyDescent="0.2">
      <c r="C23160" s="13"/>
    </row>
    <row r="23161" spans="3:3" x14ac:dyDescent="0.2">
      <c r="C23161" s="301"/>
    </row>
    <row r="23162" spans="3:3" x14ac:dyDescent="0.2">
      <c r="C23162" s="301"/>
    </row>
    <row r="23163" spans="3:3" x14ac:dyDescent="0.2">
      <c r="C23163" s="13"/>
    </row>
    <row r="23164" spans="3:3" x14ac:dyDescent="0.2">
      <c r="C23164" s="13"/>
    </row>
    <row r="23165" spans="3:3" x14ac:dyDescent="0.2">
      <c r="C23165" s="301"/>
    </row>
    <row r="23166" spans="3:3" x14ac:dyDescent="0.2">
      <c r="C23166" s="301"/>
    </row>
    <row r="23167" spans="3:3" x14ac:dyDescent="0.2">
      <c r="C23167" s="13"/>
    </row>
    <row r="23168" spans="3:3" x14ac:dyDescent="0.2">
      <c r="C23168" s="13"/>
    </row>
    <row r="23169" spans="3:3" x14ac:dyDescent="0.2">
      <c r="C23169" s="301"/>
    </row>
    <row r="23170" spans="3:3" x14ac:dyDescent="0.2">
      <c r="C23170" s="301"/>
    </row>
    <row r="23171" spans="3:3" x14ac:dyDescent="0.2">
      <c r="C23171" s="13"/>
    </row>
    <row r="23172" spans="3:3" x14ac:dyDescent="0.2">
      <c r="C23172" s="13"/>
    </row>
    <row r="23173" spans="3:3" x14ac:dyDescent="0.2">
      <c r="C23173" s="301"/>
    </row>
    <row r="23174" spans="3:3" x14ac:dyDescent="0.2">
      <c r="C23174" s="301"/>
    </row>
    <row r="23175" spans="3:3" x14ac:dyDescent="0.2">
      <c r="C23175" s="13"/>
    </row>
    <row r="23176" spans="3:3" x14ac:dyDescent="0.2">
      <c r="C23176" s="13"/>
    </row>
    <row r="23177" spans="3:3" x14ac:dyDescent="0.2">
      <c r="C23177" s="301"/>
    </row>
    <row r="23178" spans="3:3" x14ac:dyDescent="0.2">
      <c r="C23178" s="301"/>
    </row>
    <row r="23179" spans="3:3" x14ac:dyDescent="0.2">
      <c r="C23179" s="13"/>
    </row>
    <row r="23180" spans="3:3" x14ac:dyDescent="0.2">
      <c r="C23180" s="13"/>
    </row>
    <row r="23181" spans="3:3" x14ac:dyDescent="0.2">
      <c r="C23181" s="301"/>
    </row>
    <row r="23182" spans="3:3" x14ac:dyDescent="0.2">
      <c r="C23182" s="301"/>
    </row>
    <row r="23183" spans="3:3" x14ac:dyDescent="0.2">
      <c r="C23183" s="13"/>
    </row>
    <row r="23184" spans="3:3" x14ac:dyDescent="0.2">
      <c r="C23184" s="13"/>
    </row>
    <row r="23185" spans="3:3" x14ac:dyDescent="0.2">
      <c r="C23185" s="301"/>
    </row>
    <row r="23186" spans="3:3" x14ac:dyDescent="0.2">
      <c r="C23186" s="301"/>
    </row>
    <row r="23187" spans="3:3" x14ac:dyDescent="0.2">
      <c r="C23187" s="13"/>
    </row>
    <row r="23188" spans="3:3" x14ac:dyDescent="0.2">
      <c r="C23188" s="13"/>
    </row>
    <row r="23189" spans="3:3" x14ac:dyDescent="0.2">
      <c r="C23189" s="301"/>
    </row>
    <row r="23190" spans="3:3" x14ac:dyDescent="0.2">
      <c r="C23190" s="301"/>
    </row>
    <row r="23191" spans="3:3" x14ac:dyDescent="0.2">
      <c r="C23191" s="13"/>
    </row>
    <row r="23192" spans="3:3" x14ac:dyDescent="0.2">
      <c r="C23192" s="13"/>
    </row>
    <row r="23193" spans="3:3" x14ac:dyDescent="0.2">
      <c r="C23193" s="301"/>
    </row>
    <row r="23194" spans="3:3" x14ac:dyDescent="0.2">
      <c r="C23194" s="301"/>
    </row>
    <row r="23195" spans="3:3" x14ac:dyDescent="0.2">
      <c r="C23195" s="13"/>
    </row>
    <row r="23196" spans="3:3" x14ac:dyDescent="0.2">
      <c r="C23196" s="13"/>
    </row>
    <row r="23197" spans="3:3" x14ac:dyDescent="0.2">
      <c r="C23197" s="301"/>
    </row>
    <row r="23198" spans="3:3" x14ac:dyDescent="0.2">
      <c r="C23198" s="301"/>
    </row>
    <row r="23199" spans="3:3" x14ac:dyDescent="0.2">
      <c r="C23199" s="13"/>
    </row>
    <row r="23200" spans="3:3" x14ac:dyDescent="0.2">
      <c r="C23200" s="13"/>
    </row>
    <row r="23201" spans="3:3" x14ac:dyDescent="0.2">
      <c r="C23201" s="301"/>
    </row>
    <row r="23202" spans="3:3" x14ac:dyDescent="0.2">
      <c r="C23202" s="301"/>
    </row>
    <row r="23203" spans="3:3" x14ac:dyDescent="0.2">
      <c r="C23203" s="13"/>
    </row>
    <row r="23204" spans="3:3" x14ac:dyDescent="0.2">
      <c r="C23204" s="13"/>
    </row>
    <row r="23205" spans="3:3" x14ac:dyDescent="0.2">
      <c r="C23205" s="301"/>
    </row>
    <row r="23206" spans="3:3" x14ac:dyDescent="0.2">
      <c r="C23206" s="301"/>
    </row>
    <row r="23207" spans="3:3" x14ac:dyDescent="0.2">
      <c r="C23207" s="13"/>
    </row>
    <row r="23208" spans="3:3" x14ac:dyDescent="0.2">
      <c r="C23208" s="13"/>
    </row>
    <row r="23209" spans="3:3" x14ac:dyDescent="0.2">
      <c r="C23209" s="301"/>
    </row>
    <row r="23210" spans="3:3" x14ac:dyDescent="0.2">
      <c r="C23210" s="301"/>
    </row>
    <row r="23211" spans="3:3" x14ac:dyDescent="0.2">
      <c r="C23211" s="13"/>
    </row>
    <row r="23212" spans="3:3" x14ac:dyDescent="0.2">
      <c r="C23212" s="13"/>
    </row>
    <row r="23213" spans="3:3" x14ac:dyDescent="0.2">
      <c r="C23213" s="301"/>
    </row>
    <row r="23214" spans="3:3" x14ac:dyDescent="0.2">
      <c r="C23214" s="301"/>
    </row>
    <row r="23215" spans="3:3" x14ac:dyDescent="0.2">
      <c r="C23215" s="13"/>
    </row>
    <row r="23216" spans="3:3" x14ac:dyDescent="0.2">
      <c r="C23216" s="13"/>
    </row>
    <row r="23217" spans="3:3" x14ac:dyDescent="0.2">
      <c r="C23217" s="301"/>
    </row>
    <row r="23218" spans="3:3" x14ac:dyDescent="0.2">
      <c r="C23218" s="301"/>
    </row>
    <row r="23219" spans="3:3" x14ac:dyDescent="0.2">
      <c r="C23219" s="13"/>
    </row>
    <row r="23220" spans="3:3" x14ac:dyDescent="0.2">
      <c r="C23220" s="13"/>
    </row>
    <row r="23221" spans="3:3" x14ac:dyDescent="0.2">
      <c r="C23221" s="301"/>
    </row>
    <row r="23222" spans="3:3" x14ac:dyDescent="0.2">
      <c r="C23222" s="301"/>
    </row>
    <row r="23223" spans="3:3" x14ac:dyDescent="0.2">
      <c r="C23223" s="13"/>
    </row>
    <row r="23224" spans="3:3" x14ac:dyDescent="0.2">
      <c r="C23224" s="13"/>
    </row>
    <row r="23225" spans="3:3" x14ac:dyDescent="0.2">
      <c r="C23225" s="301"/>
    </row>
    <row r="23226" spans="3:3" x14ac:dyDescent="0.2">
      <c r="C23226" s="301"/>
    </row>
    <row r="23227" spans="3:3" x14ac:dyDescent="0.2">
      <c r="C23227" s="13"/>
    </row>
    <row r="23228" spans="3:3" x14ac:dyDescent="0.2">
      <c r="C23228" s="13"/>
    </row>
    <row r="23229" spans="3:3" x14ac:dyDescent="0.2">
      <c r="C23229" s="301"/>
    </row>
    <row r="23230" spans="3:3" x14ac:dyDescent="0.2">
      <c r="C23230" s="301"/>
    </row>
    <row r="23231" spans="3:3" x14ac:dyDescent="0.2">
      <c r="C23231" s="13"/>
    </row>
    <row r="23232" spans="3:3" x14ac:dyDescent="0.2">
      <c r="C23232" s="13"/>
    </row>
    <row r="23233" spans="3:3" x14ac:dyDescent="0.2">
      <c r="C23233" s="301"/>
    </row>
    <row r="23234" spans="3:3" x14ac:dyDescent="0.2">
      <c r="C23234" s="301"/>
    </row>
    <row r="23235" spans="3:3" x14ac:dyDescent="0.2">
      <c r="C23235" s="13"/>
    </row>
    <row r="23236" spans="3:3" x14ac:dyDescent="0.2">
      <c r="C23236" s="13"/>
    </row>
    <row r="23237" spans="3:3" x14ac:dyDescent="0.2">
      <c r="C23237" s="301"/>
    </row>
    <row r="23238" spans="3:3" x14ac:dyDescent="0.2">
      <c r="C23238" s="301"/>
    </row>
    <row r="23239" spans="3:3" x14ac:dyDescent="0.2">
      <c r="C23239" s="13"/>
    </row>
    <row r="23240" spans="3:3" x14ac:dyDescent="0.2">
      <c r="C23240" s="13"/>
    </row>
    <row r="23241" spans="3:3" x14ac:dyDescent="0.2">
      <c r="C23241" s="301"/>
    </row>
    <row r="23242" spans="3:3" x14ac:dyDescent="0.2">
      <c r="C23242" s="301"/>
    </row>
    <row r="23243" spans="3:3" x14ac:dyDescent="0.2">
      <c r="C23243" s="13"/>
    </row>
    <row r="23244" spans="3:3" x14ac:dyDescent="0.2">
      <c r="C23244" s="13"/>
    </row>
    <row r="23245" spans="3:3" x14ac:dyDescent="0.2">
      <c r="C23245" s="301"/>
    </row>
    <row r="23246" spans="3:3" x14ac:dyDescent="0.2">
      <c r="C23246" s="301"/>
    </row>
    <row r="23247" spans="3:3" x14ac:dyDescent="0.2">
      <c r="C23247" s="13"/>
    </row>
    <row r="23248" spans="3:3" x14ac:dyDescent="0.2">
      <c r="C23248" s="13"/>
    </row>
    <row r="23249" spans="3:3" x14ac:dyDescent="0.2">
      <c r="C23249" s="301"/>
    </row>
    <row r="23250" spans="3:3" x14ac:dyDescent="0.2">
      <c r="C23250" s="301"/>
    </row>
    <row r="23251" spans="3:3" x14ac:dyDescent="0.2">
      <c r="C23251" s="13"/>
    </row>
    <row r="23252" spans="3:3" x14ac:dyDescent="0.2">
      <c r="C23252" s="13"/>
    </row>
    <row r="23253" spans="3:3" x14ac:dyDescent="0.2">
      <c r="C23253" s="301"/>
    </row>
    <row r="23254" spans="3:3" x14ac:dyDescent="0.2">
      <c r="C23254" s="301"/>
    </row>
    <row r="23255" spans="3:3" x14ac:dyDescent="0.2">
      <c r="C23255" s="13"/>
    </row>
    <row r="23256" spans="3:3" x14ac:dyDescent="0.2">
      <c r="C23256" s="13"/>
    </row>
    <row r="23257" spans="3:3" x14ac:dyDescent="0.2">
      <c r="C23257" s="301"/>
    </row>
    <row r="23258" spans="3:3" x14ac:dyDescent="0.2">
      <c r="C23258" s="301"/>
    </row>
    <row r="23259" spans="3:3" x14ac:dyDescent="0.2">
      <c r="C23259" s="13"/>
    </row>
    <row r="23260" spans="3:3" x14ac:dyDescent="0.2">
      <c r="C23260" s="13"/>
    </row>
    <row r="23261" spans="3:3" x14ac:dyDescent="0.2">
      <c r="C23261" s="301"/>
    </row>
    <row r="23262" spans="3:3" x14ac:dyDescent="0.2">
      <c r="C23262" s="301"/>
    </row>
    <row r="23263" spans="3:3" x14ac:dyDescent="0.2">
      <c r="C23263" s="13"/>
    </row>
    <row r="23264" spans="3:3" x14ac:dyDescent="0.2">
      <c r="C23264" s="13"/>
    </row>
    <row r="23265" spans="3:3" x14ac:dyDescent="0.2">
      <c r="C23265" s="301"/>
    </row>
    <row r="23266" spans="3:3" x14ac:dyDescent="0.2">
      <c r="C23266" s="301"/>
    </row>
    <row r="23267" spans="3:3" x14ac:dyDescent="0.2">
      <c r="C23267" s="13"/>
    </row>
    <row r="23268" spans="3:3" x14ac:dyDescent="0.2">
      <c r="C23268" s="13"/>
    </row>
    <row r="23269" spans="3:3" x14ac:dyDescent="0.2">
      <c r="C23269" s="301"/>
    </row>
    <row r="23270" spans="3:3" x14ac:dyDescent="0.2">
      <c r="C23270" s="301"/>
    </row>
    <row r="23271" spans="3:3" x14ac:dyDescent="0.2">
      <c r="C23271" s="13"/>
    </row>
    <row r="23272" spans="3:3" x14ac:dyDescent="0.2">
      <c r="C23272" s="13"/>
    </row>
    <row r="23273" spans="3:3" x14ac:dyDescent="0.2">
      <c r="C23273" s="301"/>
    </row>
    <row r="23274" spans="3:3" x14ac:dyDescent="0.2">
      <c r="C23274" s="301"/>
    </row>
    <row r="23275" spans="3:3" x14ac:dyDescent="0.2">
      <c r="C23275" s="13"/>
    </row>
    <row r="23276" spans="3:3" x14ac:dyDescent="0.2">
      <c r="C23276" s="13"/>
    </row>
    <row r="23277" spans="3:3" x14ac:dyDescent="0.2">
      <c r="C23277" s="301"/>
    </row>
    <row r="23278" spans="3:3" x14ac:dyDescent="0.2">
      <c r="C23278" s="301"/>
    </row>
    <row r="23279" spans="3:3" x14ac:dyDescent="0.2">
      <c r="C23279" s="13"/>
    </row>
    <row r="23280" spans="3:3" x14ac:dyDescent="0.2">
      <c r="C23280" s="13"/>
    </row>
    <row r="23281" spans="3:3" x14ac:dyDescent="0.2">
      <c r="C23281" s="301"/>
    </row>
    <row r="23282" spans="3:3" x14ac:dyDescent="0.2">
      <c r="C23282" s="301"/>
    </row>
    <row r="23283" spans="3:3" x14ac:dyDescent="0.2">
      <c r="C23283" s="13"/>
    </row>
    <row r="23284" spans="3:3" x14ac:dyDescent="0.2">
      <c r="C23284" s="13"/>
    </row>
    <row r="23285" spans="3:3" x14ac:dyDescent="0.2">
      <c r="C23285" s="301"/>
    </row>
    <row r="23286" spans="3:3" x14ac:dyDescent="0.2">
      <c r="C23286" s="301"/>
    </row>
    <row r="23287" spans="3:3" x14ac:dyDescent="0.2">
      <c r="C23287" s="13"/>
    </row>
    <row r="23288" spans="3:3" x14ac:dyDescent="0.2">
      <c r="C23288" s="13"/>
    </row>
    <row r="23289" spans="3:3" x14ac:dyDescent="0.2">
      <c r="C23289" s="301"/>
    </row>
    <row r="23290" spans="3:3" x14ac:dyDescent="0.2">
      <c r="C23290" s="301"/>
    </row>
    <row r="23291" spans="3:3" x14ac:dyDescent="0.2">
      <c r="C23291" s="13"/>
    </row>
    <row r="23292" spans="3:3" x14ac:dyDescent="0.2">
      <c r="C23292" s="13"/>
    </row>
    <row r="23293" spans="3:3" x14ac:dyDescent="0.2">
      <c r="C23293" s="301"/>
    </row>
    <row r="23294" spans="3:3" x14ac:dyDescent="0.2">
      <c r="C23294" s="301"/>
    </row>
    <row r="23295" spans="3:3" x14ac:dyDescent="0.2">
      <c r="C23295" s="13"/>
    </row>
    <row r="23296" spans="3:3" x14ac:dyDescent="0.2">
      <c r="C23296" s="13"/>
    </row>
    <row r="23297" spans="3:3" x14ac:dyDescent="0.2">
      <c r="C23297" s="301"/>
    </row>
    <row r="23298" spans="3:3" x14ac:dyDescent="0.2">
      <c r="C23298" s="301"/>
    </row>
    <row r="23299" spans="3:3" x14ac:dyDescent="0.2">
      <c r="C23299" s="13"/>
    </row>
    <row r="23300" spans="3:3" x14ac:dyDescent="0.2">
      <c r="C23300" s="13"/>
    </row>
    <row r="23301" spans="3:3" x14ac:dyDescent="0.2">
      <c r="C23301" s="301"/>
    </row>
    <row r="23302" spans="3:3" x14ac:dyDescent="0.2">
      <c r="C23302" s="301"/>
    </row>
    <row r="23303" spans="3:3" x14ac:dyDescent="0.2">
      <c r="C23303" s="13"/>
    </row>
    <row r="23304" spans="3:3" x14ac:dyDescent="0.2">
      <c r="C23304" s="13"/>
    </row>
    <row r="23305" spans="3:3" x14ac:dyDescent="0.2">
      <c r="C23305" s="301"/>
    </row>
    <row r="23306" spans="3:3" x14ac:dyDescent="0.2">
      <c r="C23306" s="301"/>
    </row>
    <row r="23307" spans="3:3" x14ac:dyDescent="0.2">
      <c r="C23307" s="13"/>
    </row>
    <row r="23308" spans="3:3" x14ac:dyDescent="0.2">
      <c r="C23308" s="13"/>
    </row>
    <row r="23309" spans="3:3" x14ac:dyDescent="0.2">
      <c r="C23309" s="301"/>
    </row>
    <row r="23310" spans="3:3" x14ac:dyDescent="0.2">
      <c r="C23310" s="301"/>
    </row>
    <row r="23311" spans="3:3" x14ac:dyDescent="0.2">
      <c r="C23311" s="13"/>
    </row>
    <row r="23312" spans="3:3" x14ac:dyDescent="0.2">
      <c r="C23312" s="13"/>
    </row>
    <row r="23313" spans="3:3" x14ac:dyDescent="0.2">
      <c r="C23313" s="301"/>
    </row>
    <row r="23314" spans="3:3" x14ac:dyDescent="0.2">
      <c r="C23314" s="301"/>
    </row>
    <row r="23315" spans="3:3" x14ac:dyDescent="0.2">
      <c r="C23315" s="13"/>
    </row>
    <row r="23316" spans="3:3" x14ac:dyDescent="0.2">
      <c r="C23316" s="13"/>
    </row>
    <row r="23317" spans="3:3" x14ac:dyDescent="0.2">
      <c r="C23317" s="301"/>
    </row>
    <row r="23318" spans="3:3" x14ac:dyDescent="0.2">
      <c r="C23318" s="301"/>
    </row>
    <row r="23319" spans="3:3" x14ac:dyDescent="0.2">
      <c r="C23319" s="13"/>
    </row>
    <row r="23320" spans="3:3" x14ac:dyDescent="0.2">
      <c r="C23320" s="13"/>
    </row>
    <row r="23321" spans="3:3" x14ac:dyDescent="0.2">
      <c r="C23321" s="301"/>
    </row>
    <row r="23322" spans="3:3" x14ac:dyDescent="0.2">
      <c r="C23322" s="301"/>
    </row>
    <row r="23323" spans="3:3" x14ac:dyDescent="0.2">
      <c r="C23323" s="13"/>
    </row>
    <row r="23324" spans="3:3" x14ac:dyDescent="0.2">
      <c r="C23324" s="13"/>
    </row>
    <row r="23325" spans="3:3" x14ac:dyDescent="0.2">
      <c r="C23325" s="301"/>
    </row>
    <row r="23326" spans="3:3" x14ac:dyDescent="0.2">
      <c r="C23326" s="301"/>
    </row>
    <row r="23327" spans="3:3" x14ac:dyDescent="0.2">
      <c r="C23327" s="13"/>
    </row>
    <row r="23328" spans="3:3" x14ac:dyDescent="0.2">
      <c r="C23328" s="13"/>
    </row>
    <row r="23329" spans="3:3" x14ac:dyDescent="0.2">
      <c r="C23329" s="301"/>
    </row>
    <row r="23330" spans="3:3" x14ac:dyDescent="0.2">
      <c r="C23330" s="301"/>
    </row>
    <row r="23331" spans="3:3" x14ac:dyDescent="0.2">
      <c r="C23331" s="13"/>
    </row>
    <row r="23332" spans="3:3" x14ac:dyDescent="0.2">
      <c r="C23332" s="13"/>
    </row>
    <row r="23333" spans="3:3" x14ac:dyDescent="0.2">
      <c r="C23333" s="301"/>
    </row>
    <row r="23334" spans="3:3" x14ac:dyDescent="0.2">
      <c r="C23334" s="301"/>
    </row>
    <row r="23335" spans="3:3" x14ac:dyDescent="0.2">
      <c r="C23335" s="13"/>
    </row>
    <row r="23336" spans="3:3" x14ac:dyDescent="0.2">
      <c r="C23336" s="13"/>
    </row>
    <row r="23337" spans="3:3" x14ac:dyDescent="0.2">
      <c r="C23337" s="301"/>
    </row>
    <row r="23338" spans="3:3" x14ac:dyDescent="0.2">
      <c r="C23338" s="301"/>
    </row>
    <row r="23339" spans="3:3" x14ac:dyDescent="0.2">
      <c r="C23339" s="13"/>
    </row>
    <row r="23340" spans="3:3" x14ac:dyDescent="0.2">
      <c r="C23340" s="13"/>
    </row>
    <row r="23341" spans="3:3" x14ac:dyDescent="0.2">
      <c r="C23341" s="301"/>
    </row>
    <row r="23342" spans="3:3" x14ac:dyDescent="0.2">
      <c r="C23342" s="301"/>
    </row>
    <row r="23343" spans="3:3" x14ac:dyDescent="0.2">
      <c r="C23343" s="13"/>
    </row>
    <row r="23344" spans="3:3" x14ac:dyDescent="0.2">
      <c r="C23344" s="13"/>
    </row>
    <row r="23345" spans="3:3" x14ac:dyDescent="0.2">
      <c r="C23345" s="301"/>
    </row>
    <row r="23346" spans="3:3" x14ac:dyDescent="0.2">
      <c r="C23346" s="301"/>
    </row>
    <row r="23347" spans="3:3" x14ac:dyDescent="0.2">
      <c r="C23347" s="13"/>
    </row>
    <row r="23348" spans="3:3" x14ac:dyDescent="0.2">
      <c r="C23348" s="13"/>
    </row>
    <row r="23349" spans="3:3" x14ac:dyDescent="0.2">
      <c r="C23349" s="301"/>
    </row>
    <row r="23350" spans="3:3" x14ac:dyDescent="0.2">
      <c r="C23350" s="301"/>
    </row>
    <row r="23351" spans="3:3" x14ac:dyDescent="0.2">
      <c r="C23351" s="13"/>
    </row>
    <row r="23352" spans="3:3" x14ac:dyDescent="0.2">
      <c r="C23352" s="13"/>
    </row>
    <row r="23353" spans="3:3" x14ac:dyDescent="0.2">
      <c r="C23353" s="301"/>
    </row>
    <row r="23354" spans="3:3" x14ac:dyDescent="0.2">
      <c r="C23354" s="301"/>
    </row>
    <row r="23355" spans="3:3" x14ac:dyDescent="0.2">
      <c r="C23355" s="13"/>
    </row>
    <row r="23356" spans="3:3" x14ac:dyDescent="0.2">
      <c r="C23356" s="13"/>
    </row>
    <row r="23357" spans="3:3" x14ac:dyDescent="0.2">
      <c r="C23357" s="301"/>
    </row>
    <row r="23358" spans="3:3" x14ac:dyDescent="0.2">
      <c r="C23358" s="301"/>
    </row>
    <row r="23359" spans="3:3" x14ac:dyDescent="0.2">
      <c r="C23359" s="13"/>
    </row>
    <row r="23360" spans="3:3" x14ac:dyDescent="0.2">
      <c r="C23360" s="13"/>
    </row>
    <row r="23361" spans="3:3" x14ac:dyDescent="0.2">
      <c r="C23361" s="301"/>
    </row>
    <row r="23362" spans="3:3" x14ac:dyDescent="0.2">
      <c r="C23362" s="301"/>
    </row>
    <row r="23363" spans="3:3" x14ac:dyDescent="0.2">
      <c r="C23363" s="13"/>
    </row>
    <row r="23364" spans="3:3" x14ac:dyDescent="0.2">
      <c r="C23364" s="13"/>
    </row>
    <row r="23365" spans="3:3" x14ac:dyDescent="0.2">
      <c r="C23365" s="301"/>
    </row>
    <row r="23366" spans="3:3" x14ac:dyDescent="0.2">
      <c r="C23366" s="301"/>
    </row>
    <row r="23367" spans="3:3" x14ac:dyDescent="0.2">
      <c r="C23367" s="13"/>
    </row>
    <row r="23368" spans="3:3" x14ac:dyDescent="0.2">
      <c r="C23368" s="13"/>
    </row>
    <row r="23369" spans="3:3" x14ac:dyDescent="0.2">
      <c r="C23369" s="301"/>
    </row>
    <row r="23370" spans="3:3" x14ac:dyDescent="0.2">
      <c r="C23370" s="301"/>
    </row>
    <row r="23371" spans="3:3" x14ac:dyDescent="0.2">
      <c r="C23371" s="13"/>
    </row>
    <row r="23372" spans="3:3" x14ac:dyDescent="0.2">
      <c r="C23372" s="13"/>
    </row>
    <row r="23373" spans="3:3" x14ac:dyDescent="0.2">
      <c r="C23373" s="301"/>
    </row>
    <row r="23374" spans="3:3" x14ac:dyDescent="0.2">
      <c r="C23374" s="301"/>
    </row>
    <row r="23375" spans="3:3" x14ac:dyDescent="0.2">
      <c r="C23375" s="13"/>
    </row>
    <row r="23376" spans="3:3" x14ac:dyDescent="0.2">
      <c r="C23376" s="13"/>
    </row>
    <row r="23377" spans="3:3" x14ac:dyDescent="0.2">
      <c r="C23377" s="301"/>
    </row>
    <row r="23378" spans="3:3" x14ac:dyDescent="0.2">
      <c r="C23378" s="301"/>
    </row>
    <row r="23379" spans="3:3" x14ac:dyDescent="0.2">
      <c r="C23379" s="13"/>
    </row>
    <row r="23380" spans="3:3" x14ac:dyDescent="0.2">
      <c r="C23380" s="13"/>
    </row>
    <row r="23381" spans="3:3" x14ac:dyDescent="0.2">
      <c r="C23381" s="301"/>
    </row>
    <row r="23382" spans="3:3" x14ac:dyDescent="0.2">
      <c r="C23382" s="301"/>
    </row>
    <row r="23383" spans="3:3" x14ac:dyDescent="0.2">
      <c r="C23383" s="13"/>
    </row>
    <row r="23384" spans="3:3" x14ac:dyDescent="0.2">
      <c r="C23384" s="13"/>
    </row>
    <row r="23385" spans="3:3" x14ac:dyDescent="0.2">
      <c r="C23385" s="301"/>
    </row>
    <row r="23386" spans="3:3" x14ac:dyDescent="0.2">
      <c r="C23386" s="301"/>
    </row>
    <row r="23387" spans="3:3" x14ac:dyDescent="0.2">
      <c r="C23387" s="13"/>
    </row>
    <row r="23388" spans="3:3" x14ac:dyDescent="0.2">
      <c r="C23388" s="13"/>
    </row>
    <row r="23389" spans="3:3" x14ac:dyDescent="0.2">
      <c r="C23389" s="301"/>
    </row>
    <row r="23390" spans="3:3" x14ac:dyDescent="0.2">
      <c r="C23390" s="301"/>
    </row>
    <row r="23391" spans="3:3" x14ac:dyDescent="0.2">
      <c r="C23391" s="13"/>
    </row>
    <row r="23392" spans="3:3" x14ac:dyDescent="0.2">
      <c r="C23392" s="13"/>
    </row>
    <row r="23393" spans="3:3" x14ac:dyDescent="0.2">
      <c r="C23393" s="301"/>
    </row>
    <row r="23394" spans="3:3" x14ac:dyDescent="0.2">
      <c r="C23394" s="301"/>
    </row>
    <row r="23395" spans="3:3" x14ac:dyDescent="0.2">
      <c r="C23395" s="13"/>
    </row>
    <row r="23396" spans="3:3" x14ac:dyDescent="0.2">
      <c r="C23396" s="13"/>
    </row>
    <row r="23397" spans="3:3" x14ac:dyDescent="0.2">
      <c r="C23397" s="301"/>
    </row>
    <row r="23398" spans="3:3" x14ac:dyDescent="0.2">
      <c r="C23398" s="301"/>
    </row>
    <row r="23399" spans="3:3" x14ac:dyDescent="0.2">
      <c r="C23399" s="13"/>
    </row>
    <row r="23400" spans="3:3" x14ac:dyDescent="0.2">
      <c r="C23400" s="13"/>
    </row>
    <row r="23401" spans="3:3" x14ac:dyDescent="0.2">
      <c r="C23401" s="301"/>
    </row>
    <row r="23402" spans="3:3" x14ac:dyDescent="0.2">
      <c r="C23402" s="301"/>
    </row>
    <row r="23403" spans="3:3" x14ac:dyDescent="0.2">
      <c r="C23403" s="13"/>
    </row>
    <row r="23404" spans="3:3" x14ac:dyDescent="0.2">
      <c r="C23404" s="13"/>
    </row>
    <row r="23405" spans="3:3" x14ac:dyDescent="0.2">
      <c r="C23405" s="301"/>
    </row>
    <row r="23406" spans="3:3" x14ac:dyDescent="0.2">
      <c r="C23406" s="301"/>
    </row>
    <row r="23407" spans="3:3" x14ac:dyDescent="0.2">
      <c r="C23407" s="13"/>
    </row>
    <row r="23408" spans="3:3" x14ac:dyDescent="0.2">
      <c r="C23408" s="13"/>
    </row>
    <row r="23409" spans="3:3" x14ac:dyDescent="0.2">
      <c r="C23409" s="301"/>
    </row>
    <row r="23410" spans="3:3" x14ac:dyDescent="0.2">
      <c r="C23410" s="301"/>
    </row>
    <row r="23411" spans="3:3" x14ac:dyDescent="0.2">
      <c r="C23411" s="13"/>
    </row>
    <row r="23412" spans="3:3" x14ac:dyDescent="0.2">
      <c r="C23412" s="13"/>
    </row>
    <row r="23413" spans="3:3" x14ac:dyDescent="0.2">
      <c r="C23413" s="301"/>
    </row>
    <row r="23414" spans="3:3" x14ac:dyDescent="0.2">
      <c r="C23414" s="301"/>
    </row>
    <row r="23415" spans="3:3" x14ac:dyDescent="0.2">
      <c r="C23415" s="13"/>
    </row>
    <row r="23416" spans="3:3" x14ac:dyDescent="0.2">
      <c r="C23416" s="13"/>
    </row>
    <row r="23417" spans="3:3" x14ac:dyDescent="0.2">
      <c r="C23417" s="301"/>
    </row>
    <row r="23418" spans="3:3" x14ac:dyDescent="0.2">
      <c r="C23418" s="301"/>
    </row>
    <row r="23419" spans="3:3" x14ac:dyDescent="0.2">
      <c r="C23419" s="13"/>
    </row>
    <row r="23420" spans="3:3" x14ac:dyDescent="0.2">
      <c r="C23420" s="13"/>
    </row>
    <row r="23421" spans="3:3" x14ac:dyDescent="0.2">
      <c r="C23421" s="301"/>
    </row>
    <row r="23422" spans="3:3" x14ac:dyDescent="0.2">
      <c r="C23422" s="301"/>
    </row>
    <row r="23423" spans="3:3" x14ac:dyDescent="0.2">
      <c r="C23423" s="13"/>
    </row>
    <row r="23424" spans="3:3" x14ac:dyDescent="0.2">
      <c r="C23424" s="13"/>
    </row>
    <row r="23425" spans="3:3" x14ac:dyDescent="0.2">
      <c r="C23425" s="301"/>
    </row>
    <row r="23426" spans="3:3" x14ac:dyDescent="0.2">
      <c r="C23426" s="301"/>
    </row>
    <row r="23427" spans="3:3" x14ac:dyDescent="0.2">
      <c r="C23427" s="13"/>
    </row>
    <row r="23428" spans="3:3" x14ac:dyDescent="0.2">
      <c r="C23428" s="13"/>
    </row>
    <row r="23429" spans="3:3" x14ac:dyDescent="0.2">
      <c r="C23429" s="301"/>
    </row>
    <row r="23430" spans="3:3" x14ac:dyDescent="0.2">
      <c r="C23430" s="301"/>
    </row>
    <row r="23431" spans="3:3" x14ac:dyDescent="0.2">
      <c r="C23431" s="13"/>
    </row>
    <row r="23432" spans="3:3" x14ac:dyDescent="0.2">
      <c r="C23432" s="13"/>
    </row>
    <row r="23433" spans="3:3" x14ac:dyDescent="0.2">
      <c r="C23433" s="301"/>
    </row>
    <row r="23434" spans="3:3" x14ac:dyDescent="0.2">
      <c r="C23434" s="301"/>
    </row>
    <row r="23435" spans="3:3" x14ac:dyDescent="0.2">
      <c r="C23435" s="13"/>
    </row>
    <row r="23436" spans="3:3" x14ac:dyDescent="0.2">
      <c r="C23436" s="13"/>
    </row>
    <row r="23437" spans="3:3" x14ac:dyDescent="0.2">
      <c r="C23437" s="301"/>
    </row>
    <row r="23438" spans="3:3" x14ac:dyDescent="0.2">
      <c r="C23438" s="301"/>
    </row>
    <row r="23439" spans="3:3" x14ac:dyDescent="0.2">
      <c r="C23439" s="13"/>
    </row>
    <row r="23440" spans="3:3" x14ac:dyDescent="0.2">
      <c r="C23440" s="13"/>
    </row>
    <row r="23441" spans="3:3" x14ac:dyDescent="0.2">
      <c r="C23441" s="301"/>
    </row>
    <row r="23442" spans="3:3" x14ac:dyDescent="0.2">
      <c r="C23442" s="301"/>
    </row>
    <row r="23443" spans="3:3" x14ac:dyDescent="0.2">
      <c r="C23443" s="13"/>
    </row>
    <row r="23444" spans="3:3" x14ac:dyDescent="0.2">
      <c r="C23444" s="13"/>
    </row>
    <row r="23445" spans="3:3" x14ac:dyDescent="0.2">
      <c r="C23445" s="301"/>
    </row>
    <row r="23446" spans="3:3" x14ac:dyDescent="0.2">
      <c r="C23446" s="301"/>
    </row>
    <row r="23447" spans="3:3" x14ac:dyDescent="0.2">
      <c r="C23447" s="13"/>
    </row>
    <row r="23448" spans="3:3" x14ac:dyDescent="0.2">
      <c r="C23448" s="13"/>
    </row>
    <row r="23449" spans="3:3" x14ac:dyDescent="0.2">
      <c r="C23449" s="301"/>
    </row>
    <row r="23450" spans="3:3" x14ac:dyDescent="0.2">
      <c r="C23450" s="301"/>
    </row>
    <row r="23451" spans="3:3" x14ac:dyDescent="0.2">
      <c r="C23451" s="13"/>
    </row>
    <row r="23452" spans="3:3" x14ac:dyDescent="0.2">
      <c r="C23452" s="13"/>
    </row>
    <row r="23453" spans="3:3" x14ac:dyDescent="0.2">
      <c r="C23453" s="301"/>
    </row>
    <row r="23454" spans="3:3" x14ac:dyDescent="0.2">
      <c r="C23454" s="301"/>
    </row>
    <row r="23455" spans="3:3" x14ac:dyDescent="0.2">
      <c r="C23455" s="13"/>
    </row>
    <row r="23456" spans="3:3" x14ac:dyDescent="0.2">
      <c r="C23456" s="13"/>
    </row>
    <row r="23457" spans="3:3" x14ac:dyDescent="0.2">
      <c r="C23457" s="301"/>
    </row>
    <row r="23458" spans="3:3" x14ac:dyDescent="0.2">
      <c r="C23458" s="301"/>
    </row>
    <row r="23459" spans="3:3" x14ac:dyDescent="0.2">
      <c r="C23459" s="13"/>
    </row>
    <row r="23460" spans="3:3" x14ac:dyDescent="0.2">
      <c r="C23460" s="13"/>
    </row>
    <row r="23461" spans="3:3" x14ac:dyDescent="0.2">
      <c r="C23461" s="301"/>
    </row>
    <row r="23462" spans="3:3" x14ac:dyDescent="0.2">
      <c r="C23462" s="301"/>
    </row>
    <row r="23463" spans="3:3" x14ac:dyDescent="0.2">
      <c r="C23463" s="13"/>
    </row>
    <row r="23464" spans="3:3" x14ac:dyDescent="0.2">
      <c r="C23464" s="13"/>
    </row>
    <row r="23465" spans="3:3" x14ac:dyDescent="0.2">
      <c r="C23465" s="301"/>
    </row>
    <row r="23466" spans="3:3" x14ac:dyDescent="0.2">
      <c r="C23466" s="301"/>
    </row>
    <row r="23467" spans="3:3" x14ac:dyDescent="0.2">
      <c r="C23467" s="13"/>
    </row>
    <row r="23468" spans="3:3" x14ac:dyDescent="0.2">
      <c r="C23468" s="13"/>
    </row>
    <row r="23469" spans="3:3" x14ac:dyDescent="0.2">
      <c r="C23469" s="301"/>
    </row>
    <row r="23470" spans="3:3" x14ac:dyDescent="0.2">
      <c r="C23470" s="301"/>
    </row>
    <row r="23471" spans="3:3" x14ac:dyDescent="0.2">
      <c r="C23471" s="13"/>
    </row>
    <row r="23472" spans="3:3" x14ac:dyDescent="0.2">
      <c r="C23472" s="13"/>
    </row>
    <row r="23473" spans="3:3" x14ac:dyDescent="0.2">
      <c r="C23473" s="301"/>
    </row>
    <row r="23474" spans="3:3" x14ac:dyDescent="0.2">
      <c r="C23474" s="301"/>
    </row>
    <row r="23475" spans="3:3" x14ac:dyDescent="0.2">
      <c r="C23475" s="13"/>
    </row>
    <row r="23476" spans="3:3" x14ac:dyDescent="0.2">
      <c r="C23476" s="13"/>
    </row>
    <row r="23477" spans="3:3" x14ac:dyDescent="0.2">
      <c r="C23477" s="301"/>
    </row>
    <row r="23478" spans="3:3" x14ac:dyDescent="0.2">
      <c r="C23478" s="301"/>
    </row>
    <row r="23479" spans="3:3" x14ac:dyDescent="0.2">
      <c r="C23479" s="13"/>
    </row>
    <row r="23480" spans="3:3" x14ac:dyDescent="0.2">
      <c r="C23480" s="13"/>
    </row>
    <row r="23481" spans="3:3" x14ac:dyDescent="0.2">
      <c r="C23481" s="301"/>
    </row>
    <row r="23482" spans="3:3" x14ac:dyDescent="0.2">
      <c r="C23482" s="301"/>
    </row>
    <row r="23483" spans="3:3" x14ac:dyDescent="0.2">
      <c r="C23483" s="13"/>
    </row>
    <row r="23484" spans="3:3" x14ac:dyDescent="0.2">
      <c r="C23484" s="13"/>
    </row>
    <row r="23485" spans="3:3" x14ac:dyDescent="0.2">
      <c r="C23485" s="301"/>
    </row>
    <row r="23486" spans="3:3" x14ac:dyDescent="0.2">
      <c r="C23486" s="301"/>
    </row>
    <row r="23487" spans="3:3" x14ac:dyDescent="0.2">
      <c r="C23487" s="13"/>
    </row>
    <row r="23488" spans="3:3" x14ac:dyDescent="0.2">
      <c r="C23488" s="13"/>
    </row>
    <row r="23489" spans="3:3" x14ac:dyDescent="0.2">
      <c r="C23489" s="301"/>
    </row>
    <row r="23490" spans="3:3" x14ac:dyDescent="0.2">
      <c r="C23490" s="301"/>
    </row>
    <row r="23491" spans="3:3" x14ac:dyDescent="0.2">
      <c r="C23491" s="13"/>
    </row>
    <row r="23492" spans="3:3" x14ac:dyDescent="0.2">
      <c r="C23492" s="13"/>
    </row>
    <row r="23493" spans="3:3" x14ac:dyDescent="0.2">
      <c r="C23493" s="301"/>
    </row>
    <row r="23494" spans="3:3" x14ac:dyDescent="0.2">
      <c r="C23494" s="301"/>
    </row>
    <row r="23495" spans="3:3" x14ac:dyDescent="0.2">
      <c r="C23495" s="13"/>
    </row>
    <row r="23496" spans="3:3" x14ac:dyDescent="0.2">
      <c r="C23496" s="13"/>
    </row>
    <row r="23497" spans="3:3" x14ac:dyDescent="0.2">
      <c r="C23497" s="301"/>
    </row>
    <row r="23498" spans="3:3" x14ac:dyDescent="0.2">
      <c r="C23498" s="301"/>
    </row>
    <row r="23499" spans="3:3" x14ac:dyDescent="0.2">
      <c r="C23499" s="13"/>
    </row>
    <row r="23500" spans="3:3" x14ac:dyDescent="0.2">
      <c r="C23500" s="13"/>
    </row>
    <row r="23501" spans="3:3" x14ac:dyDescent="0.2">
      <c r="C23501" s="301"/>
    </row>
    <row r="23502" spans="3:3" x14ac:dyDescent="0.2">
      <c r="C23502" s="301"/>
    </row>
    <row r="23503" spans="3:3" x14ac:dyDescent="0.2">
      <c r="C23503" s="13"/>
    </row>
    <row r="23504" spans="3:3" x14ac:dyDescent="0.2">
      <c r="C23504" s="13"/>
    </row>
    <row r="23505" spans="3:3" x14ac:dyDescent="0.2">
      <c r="C23505" s="301"/>
    </row>
    <row r="23506" spans="3:3" x14ac:dyDescent="0.2">
      <c r="C23506" s="301"/>
    </row>
    <row r="23507" spans="3:3" x14ac:dyDescent="0.2">
      <c r="C23507" s="13"/>
    </row>
    <row r="23508" spans="3:3" x14ac:dyDescent="0.2">
      <c r="C23508" s="13"/>
    </row>
    <row r="23509" spans="3:3" x14ac:dyDescent="0.2">
      <c r="C23509" s="301"/>
    </row>
    <row r="23510" spans="3:3" x14ac:dyDescent="0.2">
      <c r="C23510" s="301"/>
    </row>
    <row r="23511" spans="3:3" x14ac:dyDescent="0.2">
      <c r="C23511" s="13"/>
    </row>
    <row r="23512" spans="3:3" x14ac:dyDescent="0.2">
      <c r="C23512" s="13"/>
    </row>
    <row r="23513" spans="3:3" x14ac:dyDescent="0.2">
      <c r="C23513" s="301"/>
    </row>
    <row r="23514" spans="3:3" x14ac:dyDescent="0.2">
      <c r="C23514" s="301"/>
    </row>
    <row r="23515" spans="3:3" x14ac:dyDescent="0.2">
      <c r="C23515" s="13"/>
    </row>
    <row r="23516" spans="3:3" x14ac:dyDescent="0.2">
      <c r="C23516" s="13"/>
    </row>
    <row r="23517" spans="3:3" x14ac:dyDescent="0.2">
      <c r="C23517" s="301"/>
    </row>
    <row r="23518" spans="3:3" x14ac:dyDescent="0.2">
      <c r="C23518" s="301"/>
    </row>
    <row r="23519" spans="3:3" x14ac:dyDescent="0.2">
      <c r="C23519" s="13"/>
    </row>
    <row r="23520" spans="3:3" x14ac:dyDescent="0.2">
      <c r="C23520" s="13"/>
    </row>
    <row r="23521" spans="3:3" x14ac:dyDescent="0.2">
      <c r="C23521" s="301"/>
    </row>
    <row r="23522" spans="3:3" x14ac:dyDescent="0.2">
      <c r="C23522" s="301"/>
    </row>
    <row r="23523" spans="3:3" x14ac:dyDescent="0.2">
      <c r="C23523" s="13"/>
    </row>
    <row r="23524" spans="3:3" x14ac:dyDescent="0.2">
      <c r="C23524" s="13"/>
    </row>
    <row r="23525" spans="3:3" x14ac:dyDescent="0.2">
      <c r="C23525" s="301"/>
    </row>
    <row r="23526" spans="3:3" x14ac:dyDescent="0.2">
      <c r="C23526" s="301"/>
    </row>
    <row r="23527" spans="3:3" x14ac:dyDescent="0.2">
      <c r="C23527" s="13"/>
    </row>
    <row r="23528" spans="3:3" x14ac:dyDescent="0.2">
      <c r="C23528" s="13"/>
    </row>
    <row r="23529" spans="3:3" x14ac:dyDescent="0.2">
      <c r="C23529" s="301"/>
    </row>
    <row r="23530" spans="3:3" x14ac:dyDescent="0.2">
      <c r="C23530" s="301"/>
    </row>
    <row r="23531" spans="3:3" x14ac:dyDescent="0.2">
      <c r="C23531" s="13"/>
    </row>
    <row r="23532" spans="3:3" x14ac:dyDescent="0.2">
      <c r="C23532" s="13"/>
    </row>
    <row r="23533" spans="3:3" x14ac:dyDescent="0.2">
      <c r="C23533" s="301"/>
    </row>
    <row r="23534" spans="3:3" x14ac:dyDescent="0.2">
      <c r="C23534" s="301"/>
    </row>
    <row r="23535" spans="3:3" x14ac:dyDescent="0.2">
      <c r="C23535" s="13"/>
    </row>
    <row r="23536" spans="3:3" x14ac:dyDescent="0.2">
      <c r="C23536" s="13"/>
    </row>
    <row r="23537" spans="3:3" x14ac:dyDescent="0.2">
      <c r="C23537" s="301"/>
    </row>
    <row r="23538" spans="3:3" x14ac:dyDescent="0.2">
      <c r="C23538" s="301"/>
    </row>
    <row r="23539" spans="3:3" x14ac:dyDescent="0.2">
      <c r="C23539" s="13"/>
    </row>
    <row r="23540" spans="3:3" x14ac:dyDescent="0.2">
      <c r="C23540" s="13"/>
    </row>
    <row r="23541" spans="3:3" x14ac:dyDescent="0.2">
      <c r="C23541" s="301"/>
    </row>
    <row r="23542" spans="3:3" x14ac:dyDescent="0.2">
      <c r="C23542" s="301"/>
    </row>
    <row r="23543" spans="3:3" x14ac:dyDescent="0.2">
      <c r="C23543" s="13"/>
    </row>
    <row r="23544" spans="3:3" x14ac:dyDescent="0.2">
      <c r="C23544" s="13"/>
    </row>
    <row r="23545" spans="3:3" x14ac:dyDescent="0.2">
      <c r="C23545" s="301"/>
    </row>
    <row r="23546" spans="3:3" x14ac:dyDescent="0.2">
      <c r="C23546" s="301"/>
    </row>
    <row r="23547" spans="3:3" x14ac:dyDescent="0.2">
      <c r="C23547" s="13"/>
    </row>
    <row r="23548" spans="3:3" x14ac:dyDescent="0.2">
      <c r="C23548" s="13"/>
    </row>
    <row r="23549" spans="3:3" x14ac:dyDescent="0.2">
      <c r="C23549" s="301"/>
    </row>
    <row r="23550" spans="3:3" x14ac:dyDescent="0.2">
      <c r="C23550" s="301"/>
    </row>
    <row r="23551" spans="3:3" x14ac:dyDescent="0.2">
      <c r="C23551" s="13"/>
    </row>
    <row r="23552" spans="3:3" x14ac:dyDescent="0.2">
      <c r="C23552" s="13"/>
    </row>
    <row r="23553" spans="3:3" x14ac:dyDescent="0.2">
      <c r="C23553" s="301"/>
    </row>
    <row r="23554" spans="3:3" x14ac:dyDescent="0.2">
      <c r="C23554" s="301"/>
    </row>
    <row r="23555" spans="3:3" x14ac:dyDescent="0.2">
      <c r="C23555" s="13"/>
    </row>
    <row r="23556" spans="3:3" x14ac:dyDescent="0.2">
      <c r="C23556" s="13"/>
    </row>
    <row r="23557" spans="3:3" x14ac:dyDescent="0.2">
      <c r="C23557" s="301"/>
    </row>
    <row r="23558" spans="3:3" x14ac:dyDescent="0.2">
      <c r="C23558" s="301"/>
    </row>
    <row r="23559" spans="3:3" x14ac:dyDescent="0.2">
      <c r="C23559" s="13"/>
    </row>
    <row r="23560" spans="3:3" x14ac:dyDescent="0.2">
      <c r="C23560" s="13"/>
    </row>
    <row r="23561" spans="3:3" x14ac:dyDescent="0.2">
      <c r="C23561" s="301"/>
    </row>
    <row r="23562" spans="3:3" x14ac:dyDescent="0.2">
      <c r="C23562" s="301"/>
    </row>
    <row r="23563" spans="3:3" x14ac:dyDescent="0.2">
      <c r="C23563" s="13"/>
    </row>
    <row r="23564" spans="3:3" x14ac:dyDescent="0.2">
      <c r="C23564" s="13"/>
    </row>
    <row r="23565" spans="3:3" x14ac:dyDescent="0.2">
      <c r="C23565" s="301"/>
    </row>
    <row r="23566" spans="3:3" x14ac:dyDescent="0.2">
      <c r="C23566" s="301"/>
    </row>
    <row r="23567" spans="3:3" x14ac:dyDescent="0.2">
      <c r="C23567" s="13"/>
    </row>
    <row r="23568" spans="3:3" x14ac:dyDescent="0.2">
      <c r="C23568" s="13"/>
    </row>
    <row r="23569" spans="3:3" x14ac:dyDescent="0.2">
      <c r="C23569" s="301"/>
    </row>
    <row r="23570" spans="3:3" x14ac:dyDescent="0.2">
      <c r="C23570" s="301"/>
    </row>
    <row r="23571" spans="3:3" x14ac:dyDescent="0.2">
      <c r="C23571" s="13"/>
    </row>
    <row r="23572" spans="3:3" x14ac:dyDescent="0.2">
      <c r="C23572" s="13"/>
    </row>
    <row r="23573" spans="3:3" x14ac:dyDescent="0.2">
      <c r="C23573" s="301"/>
    </row>
    <row r="23574" spans="3:3" x14ac:dyDescent="0.2">
      <c r="C23574" s="301"/>
    </row>
    <row r="23575" spans="3:3" x14ac:dyDescent="0.2">
      <c r="C23575" s="13"/>
    </row>
    <row r="23576" spans="3:3" x14ac:dyDescent="0.2">
      <c r="C23576" s="13"/>
    </row>
    <row r="23577" spans="3:3" x14ac:dyDescent="0.2">
      <c r="C23577" s="301"/>
    </row>
    <row r="23578" spans="3:3" x14ac:dyDescent="0.2">
      <c r="C23578" s="301"/>
    </row>
    <row r="23579" spans="3:3" x14ac:dyDescent="0.2">
      <c r="C23579" s="13"/>
    </row>
    <row r="23580" spans="3:3" x14ac:dyDescent="0.2">
      <c r="C23580" s="13"/>
    </row>
    <row r="23581" spans="3:3" x14ac:dyDescent="0.2">
      <c r="C23581" s="301"/>
    </row>
    <row r="23582" spans="3:3" x14ac:dyDescent="0.2">
      <c r="C23582" s="301"/>
    </row>
    <row r="23583" spans="3:3" x14ac:dyDescent="0.2">
      <c r="C23583" s="13"/>
    </row>
    <row r="23584" spans="3:3" x14ac:dyDescent="0.2">
      <c r="C23584" s="13"/>
    </row>
    <row r="23585" spans="3:3" x14ac:dyDescent="0.2">
      <c r="C23585" s="301"/>
    </row>
    <row r="23586" spans="3:3" x14ac:dyDescent="0.2">
      <c r="C23586" s="301"/>
    </row>
    <row r="23587" spans="3:3" x14ac:dyDescent="0.2">
      <c r="C23587" s="13"/>
    </row>
    <row r="23588" spans="3:3" x14ac:dyDescent="0.2">
      <c r="C23588" s="13"/>
    </row>
    <row r="23589" spans="3:3" x14ac:dyDescent="0.2">
      <c r="C23589" s="301"/>
    </row>
    <row r="23590" spans="3:3" x14ac:dyDescent="0.2">
      <c r="C23590" s="301"/>
    </row>
    <row r="23591" spans="3:3" x14ac:dyDescent="0.2">
      <c r="C23591" s="13"/>
    </row>
    <row r="23592" spans="3:3" x14ac:dyDescent="0.2">
      <c r="C23592" s="13"/>
    </row>
    <row r="23593" spans="3:3" x14ac:dyDescent="0.2">
      <c r="C23593" s="301"/>
    </row>
    <row r="23594" spans="3:3" x14ac:dyDescent="0.2">
      <c r="C23594" s="301"/>
    </row>
    <row r="23595" spans="3:3" x14ac:dyDescent="0.2">
      <c r="C23595" s="13"/>
    </row>
    <row r="23596" spans="3:3" x14ac:dyDescent="0.2">
      <c r="C23596" s="13"/>
    </row>
    <row r="23597" spans="3:3" x14ac:dyDescent="0.2">
      <c r="C23597" s="301"/>
    </row>
    <row r="23598" spans="3:3" x14ac:dyDescent="0.2">
      <c r="C23598" s="301"/>
    </row>
    <row r="23599" spans="3:3" x14ac:dyDescent="0.2">
      <c r="C23599" s="13"/>
    </row>
    <row r="23600" spans="3:3" x14ac:dyDescent="0.2">
      <c r="C23600" s="13"/>
    </row>
    <row r="23601" spans="3:3" x14ac:dyDescent="0.2">
      <c r="C23601" s="301"/>
    </row>
    <row r="23602" spans="3:3" x14ac:dyDescent="0.2">
      <c r="C23602" s="301"/>
    </row>
    <row r="23603" spans="3:3" x14ac:dyDescent="0.2">
      <c r="C23603" s="13"/>
    </row>
    <row r="23604" spans="3:3" x14ac:dyDescent="0.2">
      <c r="C23604" s="13"/>
    </row>
    <row r="23605" spans="3:3" x14ac:dyDescent="0.2">
      <c r="C23605" s="301"/>
    </row>
    <row r="23606" spans="3:3" x14ac:dyDescent="0.2">
      <c r="C23606" s="301"/>
    </row>
    <row r="23607" spans="3:3" x14ac:dyDescent="0.2">
      <c r="C23607" s="13"/>
    </row>
    <row r="23608" spans="3:3" x14ac:dyDescent="0.2">
      <c r="C23608" s="13"/>
    </row>
    <row r="23609" spans="3:3" x14ac:dyDescent="0.2">
      <c r="C23609" s="301"/>
    </row>
    <row r="23610" spans="3:3" x14ac:dyDescent="0.2">
      <c r="C23610" s="301"/>
    </row>
    <row r="23611" spans="3:3" x14ac:dyDescent="0.2">
      <c r="C23611" s="13"/>
    </row>
    <row r="23612" spans="3:3" x14ac:dyDescent="0.2">
      <c r="C23612" s="13"/>
    </row>
    <row r="23613" spans="3:3" x14ac:dyDescent="0.2">
      <c r="C23613" s="301"/>
    </row>
    <row r="23614" spans="3:3" x14ac:dyDescent="0.2">
      <c r="C23614" s="301"/>
    </row>
    <row r="23615" spans="3:3" x14ac:dyDescent="0.2">
      <c r="C23615" s="13"/>
    </row>
    <row r="23616" spans="3:3" x14ac:dyDescent="0.2">
      <c r="C23616" s="13"/>
    </row>
    <row r="23617" spans="3:3" x14ac:dyDescent="0.2">
      <c r="C23617" s="301"/>
    </row>
    <row r="23618" spans="3:3" x14ac:dyDescent="0.2">
      <c r="C23618" s="301"/>
    </row>
    <row r="23619" spans="3:3" x14ac:dyDescent="0.2">
      <c r="C23619" s="13"/>
    </row>
    <row r="23620" spans="3:3" x14ac:dyDescent="0.2">
      <c r="C23620" s="13"/>
    </row>
    <row r="23621" spans="3:3" x14ac:dyDescent="0.2">
      <c r="C23621" s="301"/>
    </row>
    <row r="23622" spans="3:3" x14ac:dyDescent="0.2">
      <c r="C23622" s="301"/>
    </row>
    <row r="23623" spans="3:3" x14ac:dyDescent="0.2">
      <c r="C23623" s="13"/>
    </row>
    <row r="23624" spans="3:3" x14ac:dyDescent="0.2">
      <c r="C23624" s="13"/>
    </row>
    <row r="23625" spans="3:3" x14ac:dyDescent="0.2">
      <c r="C23625" s="301"/>
    </row>
    <row r="23626" spans="3:3" x14ac:dyDescent="0.2">
      <c r="C23626" s="301"/>
    </row>
    <row r="23627" spans="3:3" x14ac:dyDescent="0.2">
      <c r="C23627" s="13"/>
    </row>
    <row r="23628" spans="3:3" x14ac:dyDescent="0.2">
      <c r="C23628" s="13"/>
    </row>
    <row r="23629" spans="3:3" x14ac:dyDescent="0.2">
      <c r="C23629" s="301"/>
    </row>
    <row r="23630" spans="3:3" x14ac:dyDescent="0.2">
      <c r="C23630" s="301"/>
    </row>
    <row r="23631" spans="3:3" x14ac:dyDescent="0.2">
      <c r="C23631" s="13"/>
    </row>
    <row r="23632" spans="3:3" x14ac:dyDescent="0.2">
      <c r="C23632" s="13"/>
    </row>
    <row r="23633" spans="3:3" x14ac:dyDescent="0.2">
      <c r="C23633" s="301"/>
    </row>
    <row r="23634" spans="3:3" x14ac:dyDescent="0.2">
      <c r="C23634" s="301"/>
    </row>
    <row r="23635" spans="3:3" x14ac:dyDescent="0.2">
      <c r="C23635" s="13"/>
    </row>
    <row r="23636" spans="3:3" x14ac:dyDescent="0.2">
      <c r="C23636" s="13"/>
    </row>
    <row r="23637" spans="3:3" x14ac:dyDescent="0.2">
      <c r="C23637" s="301"/>
    </row>
    <row r="23638" spans="3:3" x14ac:dyDescent="0.2">
      <c r="C23638" s="301"/>
    </row>
    <row r="23639" spans="3:3" x14ac:dyDescent="0.2">
      <c r="C23639" s="13"/>
    </row>
    <row r="23640" spans="3:3" x14ac:dyDescent="0.2">
      <c r="C23640" s="13"/>
    </row>
    <row r="23641" spans="3:3" x14ac:dyDescent="0.2">
      <c r="C23641" s="301"/>
    </row>
    <row r="23642" spans="3:3" x14ac:dyDescent="0.2">
      <c r="C23642" s="301"/>
    </row>
    <row r="23643" spans="3:3" x14ac:dyDescent="0.2">
      <c r="C23643" s="13"/>
    </row>
    <row r="23644" spans="3:3" x14ac:dyDescent="0.2">
      <c r="C23644" s="13"/>
    </row>
    <row r="23645" spans="3:3" x14ac:dyDescent="0.2">
      <c r="C23645" s="301"/>
    </row>
    <row r="23646" spans="3:3" x14ac:dyDescent="0.2">
      <c r="C23646" s="301"/>
    </row>
    <row r="23647" spans="3:3" x14ac:dyDescent="0.2">
      <c r="C23647" s="13"/>
    </row>
    <row r="23648" spans="3:3" x14ac:dyDescent="0.2">
      <c r="C23648" s="13"/>
    </row>
    <row r="23649" spans="3:3" x14ac:dyDescent="0.2">
      <c r="C23649" s="301"/>
    </row>
    <row r="23650" spans="3:3" x14ac:dyDescent="0.2">
      <c r="C23650" s="301"/>
    </row>
    <row r="23651" spans="3:3" x14ac:dyDescent="0.2">
      <c r="C23651" s="13"/>
    </row>
    <row r="23652" spans="3:3" x14ac:dyDescent="0.2">
      <c r="C23652" s="13"/>
    </row>
    <row r="23653" spans="3:3" x14ac:dyDescent="0.2">
      <c r="C23653" s="301"/>
    </row>
    <row r="23654" spans="3:3" x14ac:dyDescent="0.2">
      <c r="C23654" s="301"/>
    </row>
    <row r="23655" spans="3:3" x14ac:dyDescent="0.2">
      <c r="C23655" s="13"/>
    </row>
    <row r="23656" spans="3:3" x14ac:dyDescent="0.2">
      <c r="C23656" s="13"/>
    </row>
    <row r="23657" spans="3:3" x14ac:dyDescent="0.2">
      <c r="C23657" s="301"/>
    </row>
    <row r="23658" spans="3:3" x14ac:dyDescent="0.2">
      <c r="C23658" s="301"/>
    </row>
    <row r="23659" spans="3:3" x14ac:dyDescent="0.2">
      <c r="C23659" s="13"/>
    </row>
    <row r="23660" spans="3:3" x14ac:dyDescent="0.2">
      <c r="C23660" s="13"/>
    </row>
    <row r="23661" spans="3:3" x14ac:dyDescent="0.2">
      <c r="C23661" s="301"/>
    </row>
    <row r="23662" spans="3:3" x14ac:dyDescent="0.2">
      <c r="C23662" s="301"/>
    </row>
    <row r="23663" spans="3:3" x14ac:dyDescent="0.2">
      <c r="C23663" s="13"/>
    </row>
    <row r="23664" spans="3:3" x14ac:dyDescent="0.2">
      <c r="C23664" s="13"/>
    </row>
    <row r="23665" spans="3:3" x14ac:dyDescent="0.2">
      <c r="C23665" s="301"/>
    </row>
    <row r="23666" spans="3:3" x14ac:dyDescent="0.2">
      <c r="C23666" s="301"/>
    </row>
    <row r="23667" spans="3:3" x14ac:dyDescent="0.2">
      <c r="C23667" s="13"/>
    </row>
    <row r="23668" spans="3:3" x14ac:dyDescent="0.2">
      <c r="C23668" s="13"/>
    </row>
    <row r="23669" spans="3:3" x14ac:dyDescent="0.2">
      <c r="C23669" s="301"/>
    </row>
    <row r="23670" spans="3:3" x14ac:dyDescent="0.2">
      <c r="C23670" s="301"/>
    </row>
    <row r="23671" spans="3:3" x14ac:dyDescent="0.2">
      <c r="C23671" s="13"/>
    </row>
    <row r="23672" spans="3:3" x14ac:dyDescent="0.2">
      <c r="C23672" s="13"/>
    </row>
    <row r="23673" spans="3:3" x14ac:dyDescent="0.2">
      <c r="C23673" s="301"/>
    </row>
    <row r="23674" spans="3:3" x14ac:dyDescent="0.2">
      <c r="C23674" s="301"/>
    </row>
    <row r="23675" spans="3:3" x14ac:dyDescent="0.2">
      <c r="C23675" s="13"/>
    </row>
    <row r="23676" spans="3:3" x14ac:dyDescent="0.2">
      <c r="C23676" s="13"/>
    </row>
    <row r="23677" spans="3:3" x14ac:dyDescent="0.2">
      <c r="C23677" s="301"/>
    </row>
    <row r="23678" spans="3:3" x14ac:dyDescent="0.2">
      <c r="C23678" s="301"/>
    </row>
    <row r="23679" spans="3:3" x14ac:dyDescent="0.2">
      <c r="C23679" s="13"/>
    </row>
    <row r="23680" spans="3:3" x14ac:dyDescent="0.2">
      <c r="C23680" s="13"/>
    </row>
    <row r="23681" spans="3:3" x14ac:dyDescent="0.2">
      <c r="C23681" s="301"/>
    </row>
    <row r="23682" spans="3:3" x14ac:dyDescent="0.2">
      <c r="C23682" s="301"/>
    </row>
    <row r="23683" spans="3:3" x14ac:dyDescent="0.2">
      <c r="C23683" s="13"/>
    </row>
    <row r="23684" spans="3:3" x14ac:dyDescent="0.2">
      <c r="C23684" s="13"/>
    </row>
    <row r="23685" spans="3:3" x14ac:dyDescent="0.2">
      <c r="C23685" s="301"/>
    </row>
    <row r="23686" spans="3:3" x14ac:dyDescent="0.2">
      <c r="C23686" s="301"/>
    </row>
    <row r="23687" spans="3:3" x14ac:dyDescent="0.2">
      <c r="C23687" s="13"/>
    </row>
    <row r="23688" spans="3:3" x14ac:dyDescent="0.2">
      <c r="C23688" s="13"/>
    </row>
    <row r="23689" spans="3:3" x14ac:dyDescent="0.2">
      <c r="C23689" s="301"/>
    </row>
    <row r="23690" spans="3:3" x14ac:dyDescent="0.2">
      <c r="C23690" s="301"/>
    </row>
    <row r="23691" spans="3:3" x14ac:dyDescent="0.2">
      <c r="C23691" s="13"/>
    </row>
    <row r="23692" spans="3:3" x14ac:dyDescent="0.2">
      <c r="C23692" s="13"/>
    </row>
    <row r="23693" spans="3:3" x14ac:dyDescent="0.2">
      <c r="C23693" s="301"/>
    </row>
    <row r="23694" spans="3:3" x14ac:dyDescent="0.2">
      <c r="C23694" s="301"/>
    </row>
    <row r="23695" spans="3:3" x14ac:dyDescent="0.2">
      <c r="C23695" s="13"/>
    </row>
    <row r="23696" spans="3:3" x14ac:dyDescent="0.2">
      <c r="C23696" s="13"/>
    </row>
    <row r="23697" spans="3:3" x14ac:dyDescent="0.2">
      <c r="C23697" s="301"/>
    </row>
    <row r="23698" spans="3:3" x14ac:dyDescent="0.2">
      <c r="C23698" s="301"/>
    </row>
    <row r="23699" spans="3:3" x14ac:dyDescent="0.2">
      <c r="C23699" s="13"/>
    </row>
    <row r="23700" spans="3:3" x14ac:dyDescent="0.2">
      <c r="C23700" s="13"/>
    </row>
    <row r="23701" spans="3:3" x14ac:dyDescent="0.2">
      <c r="C23701" s="301"/>
    </row>
    <row r="23702" spans="3:3" x14ac:dyDescent="0.2">
      <c r="C23702" s="301"/>
    </row>
    <row r="23703" spans="3:3" x14ac:dyDescent="0.2">
      <c r="C23703" s="13"/>
    </row>
    <row r="23704" spans="3:3" x14ac:dyDescent="0.2">
      <c r="C23704" s="13"/>
    </row>
    <row r="23705" spans="3:3" x14ac:dyDescent="0.2">
      <c r="C23705" s="301"/>
    </row>
    <row r="23706" spans="3:3" x14ac:dyDescent="0.2">
      <c r="C23706" s="301"/>
    </row>
    <row r="23707" spans="3:3" x14ac:dyDescent="0.2">
      <c r="C23707" s="13"/>
    </row>
    <row r="23708" spans="3:3" x14ac:dyDescent="0.2">
      <c r="C23708" s="13"/>
    </row>
    <row r="23709" spans="3:3" x14ac:dyDescent="0.2">
      <c r="C23709" s="301"/>
    </row>
    <row r="23710" spans="3:3" x14ac:dyDescent="0.2">
      <c r="C23710" s="301"/>
    </row>
    <row r="23711" spans="3:3" x14ac:dyDescent="0.2">
      <c r="C23711" s="13"/>
    </row>
    <row r="23712" spans="3:3" x14ac:dyDescent="0.2">
      <c r="C23712" s="13"/>
    </row>
    <row r="23713" spans="3:3" x14ac:dyDescent="0.2">
      <c r="C23713" s="301"/>
    </row>
    <row r="23714" spans="3:3" x14ac:dyDescent="0.2">
      <c r="C23714" s="301"/>
    </row>
    <row r="23715" spans="3:3" x14ac:dyDescent="0.2">
      <c r="C23715" s="13"/>
    </row>
    <row r="23716" spans="3:3" x14ac:dyDescent="0.2">
      <c r="C23716" s="13"/>
    </row>
    <row r="23717" spans="3:3" x14ac:dyDescent="0.2">
      <c r="C23717" s="301"/>
    </row>
    <row r="23718" spans="3:3" x14ac:dyDescent="0.2">
      <c r="C23718" s="301"/>
    </row>
    <row r="23719" spans="3:3" x14ac:dyDescent="0.2">
      <c r="C23719" s="13"/>
    </row>
    <row r="23720" spans="3:3" x14ac:dyDescent="0.2">
      <c r="C23720" s="13"/>
    </row>
    <row r="23721" spans="3:3" x14ac:dyDescent="0.2">
      <c r="C23721" s="301"/>
    </row>
    <row r="23722" spans="3:3" x14ac:dyDescent="0.2">
      <c r="C23722" s="301"/>
    </row>
    <row r="23723" spans="3:3" x14ac:dyDescent="0.2">
      <c r="C23723" s="13"/>
    </row>
    <row r="23724" spans="3:3" x14ac:dyDescent="0.2">
      <c r="C23724" s="13"/>
    </row>
    <row r="23725" spans="3:3" x14ac:dyDescent="0.2">
      <c r="C23725" s="301"/>
    </row>
    <row r="23726" spans="3:3" x14ac:dyDescent="0.2">
      <c r="C23726" s="301"/>
    </row>
    <row r="23727" spans="3:3" x14ac:dyDescent="0.2">
      <c r="C23727" s="13"/>
    </row>
    <row r="23728" spans="3:3" x14ac:dyDescent="0.2">
      <c r="C23728" s="13"/>
    </row>
    <row r="23729" spans="3:3" x14ac:dyDescent="0.2">
      <c r="C23729" s="301"/>
    </row>
    <row r="23730" spans="3:3" x14ac:dyDescent="0.2">
      <c r="C23730" s="301"/>
    </row>
    <row r="23731" spans="3:3" x14ac:dyDescent="0.2">
      <c r="C23731" s="13"/>
    </row>
    <row r="23732" spans="3:3" x14ac:dyDescent="0.2">
      <c r="C23732" s="13"/>
    </row>
    <row r="23733" spans="3:3" x14ac:dyDescent="0.2">
      <c r="C23733" s="301"/>
    </row>
    <row r="23734" spans="3:3" x14ac:dyDescent="0.2">
      <c r="C23734" s="301"/>
    </row>
    <row r="23735" spans="3:3" x14ac:dyDescent="0.2">
      <c r="C23735" s="13"/>
    </row>
    <row r="23736" spans="3:3" x14ac:dyDescent="0.2">
      <c r="C23736" s="13"/>
    </row>
    <row r="23737" spans="3:3" x14ac:dyDescent="0.2">
      <c r="C23737" s="301"/>
    </row>
    <row r="23738" spans="3:3" x14ac:dyDescent="0.2">
      <c r="C23738" s="301"/>
    </row>
    <row r="23739" spans="3:3" x14ac:dyDescent="0.2">
      <c r="C23739" s="13"/>
    </row>
    <row r="23740" spans="3:3" x14ac:dyDescent="0.2">
      <c r="C23740" s="13"/>
    </row>
    <row r="23741" spans="3:3" x14ac:dyDescent="0.2">
      <c r="C23741" s="301"/>
    </row>
    <row r="23742" spans="3:3" x14ac:dyDescent="0.2">
      <c r="C23742" s="301"/>
    </row>
    <row r="23743" spans="3:3" x14ac:dyDescent="0.2">
      <c r="C23743" s="13"/>
    </row>
    <row r="23744" spans="3:3" x14ac:dyDescent="0.2">
      <c r="C23744" s="13"/>
    </row>
    <row r="23745" spans="3:3" x14ac:dyDescent="0.2">
      <c r="C23745" s="301"/>
    </row>
    <row r="23746" spans="3:3" x14ac:dyDescent="0.2">
      <c r="C23746" s="301"/>
    </row>
    <row r="23747" spans="3:3" x14ac:dyDescent="0.2">
      <c r="C23747" s="13"/>
    </row>
    <row r="23748" spans="3:3" x14ac:dyDescent="0.2">
      <c r="C23748" s="13"/>
    </row>
    <row r="23749" spans="3:3" x14ac:dyDescent="0.2">
      <c r="C23749" s="301"/>
    </row>
    <row r="23750" spans="3:3" x14ac:dyDescent="0.2">
      <c r="C23750" s="301"/>
    </row>
    <row r="23751" spans="3:3" x14ac:dyDescent="0.2">
      <c r="C23751" s="13"/>
    </row>
    <row r="23752" spans="3:3" x14ac:dyDescent="0.2">
      <c r="C23752" s="13"/>
    </row>
    <row r="23753" spans="3:3" x14ac:dyDescent="0.2">
      <c r="C23753" s="301"/>
    </row>
    <row r="23754" spans="3:3" x14ac:dyDescent="0.2">
      <c r="C23754" s="301"/>
    </row>
    <row r="23755" spans="3:3" x14ac:dyDescent="0.2">
      <c r="C23755" s="13"/>
    </row>
    <row r="23756" spans="3:3" x14ac:dyDescent="0.2">
      <c r="C23756" s="13"/>
    </row>
    <row r="23757" spans="3:3" x14ac:dyDescent="0.2">
      <c r="C23757" s="301"/>
    </row>
    <row r="23758" spans="3:3" x14ac:dyDescent="0.2">
      <c r="C23758" s="301"/>
    </row>
    <row r="23759" spans="3:3" x14ac:dyDescent="0.2">
      <c r="C23759" s="13"/>
    </row>
    <row r="23760" spans="3:3" x14ac:dyDescent="0.2">
      <c r="C23760" s="13"/>
    </row>
    <row r="23761" spans="3:3" x14ac:dyDescent="0.2">
      <c r="C23761" s="301"/>
    </row>
    <row r="23762" spans="3:3" x14ac:dyDescent="0.2">
      <c r="C23762" s="301"/>
    </row>
    <row r="23763" spans="3:3" x14ac:dyDescent="0.2">
      <c r="C23763" s="13"/>
    </row>
    <row r="23764" spans="3:3" x14ac:dyDescent="0.2">
      <c r="C23764" s="13"/>
    </row>
    <row r="23765" spans="3:3" x14ac:dyDescent="0.2">
      <c r="C23765" s="301"/>
    </row>
    <row r="23766" spans="3:3" x14ac:dyDescent="0.2">
      <c r="C23766" s="301"/>
    </row>
    <row r="23767" spans="3:3" x14ac:dyDescent="0.2">
      <c r="C23767" s="13"/>
    </row>
    <row r="23768" spans="3:3" x14ac:dyDescent="0.2">
      <c r="C23768" s="13"/>
    </row>
    <row r="23769" spans="3:3" x14ac:dyDescent="0.2">
      <c r="C23769" s="301"/>
    </row>
    <row r="23770" spans="3:3" x14ac:dyDescent="0.2">
      <c r="C23770" s="301"/>
    </row>
    <row r="23771" spans="3:3" x14ac:dyDescent="0.2">
      <c r="C23771" s="13"/>
    </row>
    <row r="23772" spans="3:3" x14ac:dyDescent="0.2">
      <c r="C23772" s="13"/>
    </row>
    <row r="23773" spans="3:3" x14ac:dyDescent="0.2">
      <c r="C23773" s="301"/>
    </row>
    <row r="23774" spans="3:3" x14ac:dyDescent="0.2">
      <c r="C23774" s="301"/>
    </row>
    <row r="23775" spans="3:3" x14ac:dyDescent="0.2">
      <c r="C23775" s="13"/>
    </row>
    <row r="23776" spans="3:3" x14ac:dyDescent="0.2">
      <c r="C23776" s="13"/>
    </row>
    <row r="23777" spans="3:3" x14ac:dyDescent="0.2">
      <c r="C23777" s="301"/>
    </row>
    <row r="23778" spans="3:3" x14ac:dyDescent="0.2">
      <c r="C23778" s="301"/>
    </row>
    <row r="23779" spans="3:3" x14ac:dyDescent="0.2">
      <c r="C23779" s="13"/>
    </row>
    <row r="23780" spans="3:3" x14ac:dyDescent="0.2">
      <c r="C23780" s="13"/>
    </row>
    <row r="23781" spans="3:3" x14ac:dyDescent="0.2">
      <c r="C23781" s="301"/>
    </row>
    <row r="23782" spans="3:3" x14ac:dyDescent="0.2">
      <c r="C23782" s="301"/>
    </row>
    <row r="23783" spans="3:3" x14ac:dyDescent="0.2">
      <c r="C23783" s="13"/>
    </row>
    <row r="23784" spans="3:3" x14ac:dyDescent="0.2">
      <c r="C23784" s="13"/>
    </row>
    <row r="23785" spans="3:3" x14ac:dyDescent="0.2">
      <c r="C23785" s="301"/>
    </row>
    <row r="23786" spans="3:3" x14ac:dyDescent="0.2">
      <c r="C23786" s="301"/>
    </row>
    <row r="23787" spans="3:3" x14ac:dyDescent="0.2">
      <c r="C23787" s="13"/>
    </row>
    <row r="23788" spans="3:3" x14ac:dyDescent="0.2">
      <c r="C23788" s="13"/>
    </row>
    <row r="23789" spans="3:3" x14ac:dyDescent="0.2">
      <c r="C23789" s="301"/>
    </row>
    <row r="23790" spans="3:3" x14ac:dyDescent="0.2">
      <c r="C23790" s="301"/>
    </row>
    <row r="23791" spans="3:3" x14ac:dyDescent="0.2">
      <c r="C23791" s="13"/>
    </row>
    <row r="23792" spans="3:3" x14ac:dyDescent="0.2">
      <c r="C23792" s="13"/>
    </row>
    <row r="23793" spans="3:3" x14ac:dyDescent="0.2">
      <c r="C23793" s="301"/>
    </row>
    <row r="23794" spans="3:3" x14ac:dyDescent="0.2">
      <c r="C23794" s="301"/>
    </row>
    <row r="23795" spans="3:3" x14ac:dyDescent="0.2">
      <c r="C23795" s="13"/>
    </row>
    <row r="23796" spans="3:3" x14ac:dyDescent="0.2">
      <c r="C23796" s="13"/>
    </row>
    <row r="23797" spans="3:3" x14ac:dyDescent="0.2">
      <c r="C23797" s="301"/>
    </row>
    <row r="23798" spans="3:3" x14ac:dyDescent="0.2">
      <c r="C23798" s="301"/>
    </row>
    <row r="23799" spans="3:3" x14ac:dyDescent="0.2">
      <c r="C23799" s="13"/>
    </row>
    <row r="23800" spans="3:3" x14ac:dyDescent="0.2">
      <c r="C23800" s="13"/>
    </row>
    <row r="23801" spans="3:3" x14ac:dyDescent="0.2">
      <c r="C23801" s="301"/>
    </row>
    <row r="23802" spans="3:3" x14ac:dyDescent="0.2">
      <c r="C23802" s="301"/>
    </row>
    <row r="23803" spans="3:3" x14ac:dyDescent="0.2">
      <c r="C23803" s="13"/>
    </row>
    <row r="23804" spans="3:3" x14ac:dyDescent="0.2">
      <c r="C23804" s="13"/>
    </row>
    <row r="23805" spans="3:3" x14ac:dyDescent="0.2">
      <c r="C23805" s="301"/>
    </row>
    <row r="23806" spans="3:3" x14ac:dyDescent="0.2">
      <c r="C23806" s="301"/>
    </row>
    <row r="23807" spans="3:3" x14ac:dyDescent="0.2">
      <c r="C23807" s="13"/>
    </row>
    <row r="23808" spans="3:3" x14ac:dyDescent="0.2">
      <c r="C23808" s="13"/>
    </row>
    <row r="23809" spans="3:3" x14ac:dyDescent="0.2">
      <c r="C23809" s="301"/>
    </row>
    <row r="23810" spans="3:3" x14ac:dyDescent="0.2">
      <c r="C23810" s="301"/>
    </row>
    <row r="23811" spans="3:3" x14ac:dyDescent="0.2">
      <c r="C23811" s="13"/>
    </row>
    <row r="23812" spans="3:3" x14ac:dyDescent="0.2">
      <c r="C23812" s="13"/>
    </row>
    <row r="23813" spans="3:3" x14ac:dyDescent="0.2">
      <c r="C23813" s="301"/>
    </row>
    <row r="23814" spans="3:3" x14ac:dyDescent="0.2">
      <c r="C23814" s="301"/>
    </row>
    <row r="23815" spans="3:3" x14ac:dyDescent="0.2">
      <c r="C23815" s="13"/>
    </row>
    <row r="23816" spans="3:3" x14ac:dyDescent="0.2">
      <c r="C23816" s="13"/>
    </row>
    <row r="23817" spans="3:3" x14ac:dyDescent="0.2">
      <c r="C23817" s="301"/>
    </row>
    <row r="23818" spans="3:3" x14ac:dyDescent="0.2">
      <c r="C23818" s="301"/>
    </row>
    <row r="23819" spans="3:3" x14ac:dyDescent="0.2">
      <c r="C23819" s="13"/>
    </row>
    <row r="23820" spans="3:3" x14ac:dyDescent="0.2">
      <c r="C23820" s="13"/>
    </row>
    <row r="23821" spans="3:3" x14ac:dyDescent="0.2">
      <c r="C23821" s="301"/>
    </row>
    <row r="23822" spans="3:3" x14ac:dyDescent="0.2">
      <c r="C23822" s="301"/>
    </row>
    <row r="23823" spans="3:3" x14ac:dyDescent="0.2">
      <c r="C23823" s="13"/>
    </row>
    <row r="23824" spans="3:3" x14ac:dyDescent="0.2">
      <c r="C23824" s="13"/>
    </row>
    <row r="23825" spans="3:3" x14ac:dyDescent="0.2">
      <c r="C23825" s="301"/>
    </row>
    <row r="23826" spans="3:3" x14ac:dyDescent="0.2">
      <c r="C23826" s="301"/>
    </row>
    <row r="23827" spans="3:3" x14ac:dyDescent="0.2">
      <c r="C23827" s="13"/>
    </row>
    <row r="23828" spans="3:3" x14ac:dyDescent="0.2">
      <c r="C23828" s="13"/>
    </row>
    <row r="23829" spans="3:3" x14ac:dyDescent="0.2">
      <c r="C23829" s="301"/>
    </row>
    <row r="23830" spans="3:3" x14ac:dyDescent="0.2">
      <c r="C23830" s="301"/>
    </row>
    <row r="23831" spans="3:3" x14ac:dyDescent="0.2">
      <c r="C23831" s="13"/>
    </row>
    <row r="23832" spans="3:3" x14ac:dyDescent="0.2">
      <c r="C23832" s="13"/>
    </row>
    <row r="23833" spans="3:3" x14ac:dyDescent="0.2">
      <c r="C23833" s="301"/>
    </row>
    <row r="23834" spans="3:3" x14ac:dyDescent="0.2">
      <c r="C23834" s="301"/>
    </row>
    <row r="23835" spans="3:3" x14ac:dyDescent="0.2">
      <c r="C23835" s="13"/>
    </row>
    <row r="23836" spans="3:3" x14ac:dyDescent="0.2">
      <c r="C23836" s="13"/>
    </row>
    <row r="23837" spans="3:3" x14ac:dyDescent="0.2">
      <c r="C23837" s="301"/>
    </row>
    <row r="23838" spans="3:3" x14ac:dyDescent="0.2">
      <c r="C23838" s="301"/>
    </row>
    <row r="23839" spans="3:3" x14ac:dyDescent="0.2">
      <c r="C23839" s="13"/>
    </row>
    <row r="23840" spans="3:3" x14ac:dyDescent="0.2">
      <c r="C23840" s="13"/>
    </row>
    <row r="23841" spans="3:3" x14ac:dyDescent="0.2">
      <c r="C23841" s="301"/>
    </row>
    <row r="23842" spans="3:3" x14ac:dyDescent="0.2">
      <c r="C23842" s="301"/>
    </row>
    <row r="23843" spans="3:3" x14ac:dyDescent="0.2">
      <c r="C23843" s="13"/>
    </row>
    <row r="23844" spans="3:3" x14ac:dyDescent="0.2">
      <c r="C23844" s="13"/>
    </row>
    <row r="23845" spans="3:3" x14ac:dyDescent="0.2">
      <c r="C23845" s="301"/>
    </row>
    <row r="23846" spans="3:3" x14ac:dyDescent="0.2">
      <c r="C23846" s="301"/>
    </row>
    <row r="23847" spans="3:3" x14ac:dyDescent="0.2">
      <c r="C23847" s="13"/>
    </row>
    <row r="23848" spans="3:3" x14ac:dyDescent="0.2">
      <c r="C23848" s="13"/>
    </row>
    <row r="23849" spans="3:3" x14ac:dyDescent="0.2">
      <c r="C23849" s="301"/>
    </row>
    <row r="23850" spans="3:3" x14ac:dyDescent="0.2">
      <c r="C23850" s="301"/>
    </row>
    <row r="23851" spans="3:3" x14ac:dyDescent="0.2">
      <c r="C23851" s="13"/>
    </row>
    <row r="23852" spans="3:3" x14ac:dyDescent="0.2">
      <c r="C23852" s="13"/>
    </row>
    <row r="23853" spans="3:3" x14ac:dyDescent="0.2">
      <c r="C23853" s="301"/>
    </row>
    <row r="23854" spans="3:3" x14ac:dyDescent="0.2">
      <c r="C23854" s="301"/>
    </row>
    <row r="23855" spans="3:3" x14ac:dyDescent="0.2">
      <c r="C23855" s="13"/>
    </row>
    <row r="23856" spans="3:3" x14ac:dyDescent="0.2">
      <c r="C23856" s="13"/>
    </row>
    <row r="23857" spans="3:3" x14ac:dyDescent="0.2">
      <c r="C23857" s="301"/>
    </row>
    <row r="23858" spans="3:3" x14ac:dyDescent="0.2">
      <c r="C23858" s="301"/>
    </row>
    <row r="23859" spans="3:3" x14ac:dyDescent="0.2">
      <c r="C23859" s="13"/>
    </row>
    <row r="23860" spans="3:3" x14ac:dyDescent="0.2">
      <c r="C23860" s="13"/>
    </row>
    <row r="23861" spans="3:3" x14ac:dyDescent="0.2">
      <c r="C23861" s="301"/>
    </row>
    <row r="23862" spans="3:3" x14ac:dyDescent="0.2">
      <c r="C23862" s="301"/>
    </row>
    <row r="23863" spans="3:3" x14ac:dyDescent="0.2">
      <c r="C23863" s="13"/>
    </row>
    <row r="23864" spans="3:3" x14ac:dyDescent="0.2">
      <c r="C23864" s="13"/>
    </row>
    <row r="23865" spans="3:3" x14ac:dyDescent="0.2">
      <c r="C23865" s="301"/>
    </row>
    <row r="23866" spans="3:3" x14ac:dyDescent="0.2">
      <c r="C23866" s="301"/>
    </row>
    <row r="23867" spans="3:3" x14ac:dyDescent="0.2">
      <c r="C23867" s="13"/>
    </row>
    <row r="23868" spans="3:3" x14ac:dyDescent="0.2">
      <c r="C23868" s="13"/>
    </row>
    <row r="23869" spans="3:3" x14ac:dyDescent="0.2">
      <c r="C23869" s="301"/>
    </row>
    <row r="23870" spans="3:3" x14ac:dyDescent="0.2">
      <c r="C23870" s="301"/>
    </row>
    <row r="23871" spans="3:3" x14ac:dyDescent="0.2">
      <c r="C23871" s="13"/>
    </row>
    <row r="23872" spans="3:3" x14ac:dyDescent="0.2">
      <c r="C23872" s="13"/>
    </row>
    <row r="23873" spans="3:3" x14ac:dyDescent="0.2">
      <c r="C23873" s="301"/>
    </row>
    <row r="23874" spans="3:3" x14ac:dyDescent="0.2">
      <c r="C23874" s="301"/>
    </row>
    <row r="23875" spans="3:3" x14ac:dyDescent="0.2">
      <c r="C23875" s="13"/>
    </row>
    <row r="23876" spans="3:3" x14ac:dyDescent="0.2">
      <c r="C23876" s="13"/>
    </row>
    <row r="23877" spans="3:3" x14ac:dyDescent="0.2">
      <c r="C23877" s="301"/>
    </row>
    <row r="23878" spans="3:3" x14ac:dyDescent="0.2">
      <c r="C23878" s="301"/>
    </row>
    <row r="23879" spans="3:3" x14ac:dyDescent="0.2">
      <c r="C23879" s="13"/>
    </row>
    <row r="23880" spans="3:3" x14ac:dyDescent="0.2">
      <c r="C23880" s="13"/>
    </row>
    <row r="23881" spans="3:3" x14ac:dyDescent="0.2">
      <c r="C23881" s="301"/>
    </row>
    <row r="23882" spans="3:3" x14ac:dyDescent="0.2">
      <c r="C23882" s="301"/>
    </row>
    <row r="23883" spans="3:3" x14ac:dyDescent="0.2">
      <c r="C23883" s="13"/>
    </row>
    <row r="23884" spans="3:3" x14ac:dyDescent="0.2">
      <c r="C23884" s="13"/>
    </row>
    <row r="23885" spans="3:3" x14ac:dyDescent="0.2">
      <c r="C23885" s="301"/>
    </row>
    <row r="23886" spans="3:3" x14ac:dyDescent="0.2">
      <c r="C23886" s="301"/>
    </row>
    <row r="23887" spans="3:3" x14ac:dyDescent="0.2">
      <c r="C23887" s="13"/>
    </row>
    <row r="23888" spans="3:3" x14ac:dyDescent="0.2">
      <c r="C23888" s="13"/>
    </row>
    <row r="23889" spans="3:3" x14ac:dyDescent="0.2">
      <c r="C23889" s="301"/>
    </row>
    <row r="23890" spans="3:3" x14ac:dyDescent="0.2">
      <c r="C23890" s="301"/>
    </row>
    <row r="23891" spans="3:3" x14ac:dyDescent="0.2">
      <c r="C23891" s="13"/>
    </row>
    <row r="23892" spans="3:3" x14ac:dyDescent="0.2">
      <c r="C23892" s="13"/>
    </row>
    <row r="23893" spans="3:3" x14ac:dyDescent="0.2">
      <c r="C23893" s="301"/>
    </row>
    <row r="23894" spans="3:3" x14ac:dyDescent="0.2">
      <c r="C23894" s="301"/>
    </row>
    <row r="23895" spans="3:3" x14ac:dyDescent="0.2">
      <c r="C23895" s="13"/>
    </row>
    <row r="23896" spans="3:3" x14ac:dyDescent="0.2">
      <c r="C23896" s="13"/>
    </row>
    <row r="23897" spans="3:3" x14ac:dyDescent="0.2">
      <c r="C23897" s="301"/>
    </row>
    <row r="23898" spans="3:3" x14ac:dyDescent="0.2">
      <c r="C23898" s="301"/>
    </row>
    <row r="23899" spans="3:3" x14ac:dyDescent="0.2">
      <c r="C23899" s="13"/>
    </row>
    <row r="23900" spans="3:3" x14ac:dyDescent="0.2">
      <c r="C23900" s="13"/>
    </row>
    <row r="23901" spans="3:3" x14ac:dyDescent="0.2">
      <c r="C23901" s="301"/>
    </row>
    <row r="23902" spans="3:3" x14ac:dyDescent="0.2">
      <c r="C23902" s="301"/>
    </row>
    <row r="23903" spans="3:3" x14ac:dyDescent="0.2">
      <c r="C23903" s="13"/>
    </row>
    <row r="23904" spans="3:3" x14ac:dyDescent="0.2">
      <c r="C23904" s="13"/>
    </row>
    <row r="23905" spans="3:3" x14ac:dyDescent="0.2">
      <c r="C23905" s="301"/>
    </row>
    <row r="23906" spans="3:3" x14ac:dyDescent="0.2">
      <c r="C23906" s="301"/>
    </row>
    <row r="23907" spans="3:3" x14ac:dyDescent="0.2">
      <c r="C23907" s="13"/>
    </row>
    <row r="23908" spans="3:3" x14ac:dyDescent="0.2">
      <c r="C23908" s="13"/>
    </row>
    <row r="23909" spans="3:3" x14ac:dyDescent="0.2">
      <c r="C23909" s="301"/>
    </row>
    <row r="23910" spans="3:3" x14ac:dyDescent="0.2">
      <c r="C23910" s="301"/>
    </row>
    <row r="23911" spans="3:3" x14ac:dyDescent="0.2">
      <c r="C23911" s="13"/>
    </row>
    <row r="23912" spans="3:3" x14ac:dyDescent="0.2">
      <c r="C23912" s="13"/>
    </row>
    <row r="23913" spans="3:3" x14ac:dyDescent="0.2">
      <c r="C23913" s="301"/>
    </row>
    <row r="23914" spans="3:3" x14ac:dyDescent="0.2">
      <c r="C23914" s="301"/>
    </row>
    <row r="23915" spans="3:3" x14ac:dyDescent="0.2">
      <c r="C23915" s="13"/>
    </row>
    <row r="23916" spans="3:3" x14ac:dyDescent="0.2">
      <c r="C23916" s="13"/>
    </row>
    <row r="23917" spans="3:3" x14ac:dyDescent="0.2">
      <c r="C23917" s="301"/>
    </row>
    <row r="23918" spans="3:3" x14ac:dyDescent="0.2">
      <c r="C23918" s="301"/>
    </row>
    <row r="23919" spans="3:3" x14ac:dyDescent="0.2">
      <c r="C23919" s="13"/>
    </row>
    <row r="23920" spans="3:3" x14ac:dyDescent="0.2">
      <c r="C23920" s="13"/>
    </row>
    <row r="23921" spans="3:3" x14ac:dyDescent="0.2">
      <c r="C23921" s="301"/>
    </row>
    <row r="23922" spans="3:3" x14ac:dyDescent="0.2">
      <c r="C23922" s="301"/>
    </row>
    <row r="23923" spans="3:3" x14ac:dyDescent="0.2">
      <c r="C23923" s="13"/>
    </row>
    <row r="23924" spans="3:3" x14ac:dyDescent="0.2">
      <c r="C23924" s="13"/>
    </row>
    <row r="23925" spans="3:3" x14ac:dyDescent="0.2">
      <c r="C23925" s="301"/>
    </row>
    <row r="23926" spans="3:3" x14ac:dyDescent="0.2">
      <c r="C23926" s="301"/>
    </row>
    <row r="23927" spans="3:3" x14ac:dyDescent="0.2">
      <c r="C23927" s="13"/>
    </row>
    <row r="23928" spans="3:3" x14ac:dyDescent="0.2">
      <c r="C23928" s="13"/>
    </row>
    <row r="23929" spans="3:3" x14ac:dyDescent="0.2">
      <c r="C23929" s="301"/>
    </row>
    <row r="23930" spans="3:3" x14ac:dyDescent="0.2">
      <c r="C23930" s="301"/>
    </row>
    <row r="23931" spans="3:3" x14ac:dyDescent="0.2">
      <c r="C23931" s="13"/>
    </row>
    <row r="23932" spans="3:3" x14ac:dyDescent="0.2">
      <c r="C23932" s="13"/>
    </row>
    <row r="23933" spans="3:3" x14ac:dyDescent="0.2">
      <c r="C23933" s="301"/>
    </row>
    <row r="23934" spans="3:3" x14ac:dyDescent="0.2">
      <c r="C23934" s="301"/>
    </row>
    <row r="23935" spans="3:3" x14ac:dyDescent="0.2">
      <c r="C23935" s="13"/>
    </row>
    <row r="23936" spans="3:3" x14ac:dyDescent="0.2">
      <c r="C23936" s="13"/>
    </row>
    <row r="23937" spans="3:3" x14ac:dyDescent="0.2">
      <c r="C23937" s="301"/>
    </row>
    <row r="23938" spans="3:3" x14ac:dyDescent="0.2">
      <c r="C23938" s="301"/>
    </row>
    <row r="23939" spans="3:3" x14ac:dyDescent="0.2">
      <c r="C23939" s="13"/>
    </row>
    <row r="23940" spans="3:3" x14ac:dyDescent="0.2">
      <c r="C23940" s="13"/>
    </row>
    <row r="23941" spans="3:3" x14ac:dyDescent="0.2">
      <c r="C23941" s="301"/>
    </row>
    <row r="23942" spans="3:3" x14ac:dyDescent="0.2">
      <c r="C23942" s="301"/>
    </row>
    <row r="23943" spans="3:3" x14ac:dyDescent="0.2">
      <c r="C23943" s="13"/>
    </row>
    <row r="23944" spans="3:3" x14ac:dyDescent="0.2">
      <c r="C23944" s="13"/>
    </row>
    <row r="23945" spans="3:3" x14ac:dyDescent="0.2">
      <c r="C23945" s="301"/>
    </row>
    <row r="23946" spans="3:3" x14ac:dyDescent="0.2">
      <c r="C23946" s="301"/>
    </row>
    <row r="23947" spans="3:3" x14ac:dyDescent="0.2">
      <c r="C23947" s="13"/>
    </row>
    <row r="23948" spans="3:3" x14ac:dyDescent="0.2">
      <c r="C23948" s="13"/>
    </row>
    <row r="23949" spans="3:3" x14ac:dyDescent="0.2">
      <c r="C23949" s="301"/>
    </row>
    <row r="23950" spans="3:3" x14ac:dyDescent="0.2">
      <c r="C23950" s="301"/>
    </row>
    <row r="23951" spans="3:3" x14ac:dyDescent="0.2">
      <c r="C23951" s="13"/>
    </row>
    <row r="23952" spans="3:3" x14ac:dyDescent="0.2">
      <c r="C23952" s="13"/>
    </row>
    <row r="23953" spans="3:3" x14ac:dyDescent="0.2">
      <c r="C23953" s="301"/>
    </row>
    <row r="23954" spans="3:3" x14ac:dyDescent="0.2">
      <c r="C23954" s="301"/>
    </row>
    <row r="23955" spans="3:3" x14ac:dyDescent="0.2">
      <c r="C23955" s="13"/>
    </row>
    <row r="23956" spans="3:3" x14ac:dyDescent="0.2">
      <c r="C23956" s="13"/>
    </row>
    <row r="23957" spans="3:3" x14ac:dyDescent="0.2">
      <c r="C23957" s="301"/>
    </row>
    <row r="23958" spans="3:3" x14ac:dyDescent="0.2">
      <c r="C23958" s="301"/>
    </row>
    <row r="23959" spans="3:3" x14ac:dyDescent="0.2">
      <c r="C23959" s="13"/>
    </row>
    <row r="23960" spans="3:3" x14ac:dyDescent="0.2">
      <c r="C23960" s="13"/>
    </row>
    <row r="23961" spans="3:3" x14ac:dyDescent="0.2">
      <c r="C23961" s="301"/>
    </row>
    <row r="23962" spans="3:3" x14ac:dyDescent="0.2">
      <c r="C23962" s="301"/>
    </row>
    <row r="23963" spans="3:3" x14ac:dyDescent="0.2">
      <c r="C23963" s="13"/>
    </row>
    <row r="23964" spans="3:3" x14ac:dyDescent="0.2">
      <c r="C23964" s="13"/>
    </row>
    <row r="23965" spans="3:3" x14ac:dyDescent="0.2">
      <c r="C23965" s="301"/>
    </row>
    <row r="23966" spans="3:3" x14ac:dyDescent="0.2">
      <c r="C23966" s="301"/>
    </row>
    <row r="23967" spans="3:3" x14ac:dyDescent="0.2">
      <c r="C23967" s="13"/>
    </row>
    <row r="23968" spans="3:3" x14ac:dyDescent="0.2">
      <c r="C23968" s="13"/>
    </row>
    <row r="23969" spans="3:3" x14ac:dyDescent="0.2">
      <c r="C23969" s="301"/>
    </row>
    <row r="23970" spans="3:3" x14ac:dyDescent="0.2">
      <c r="C23970" s="301"/>
    </row>
    <row r="23971" spans="3:3" x14ac:dyDescent="0.2">
      <c r="C23971" s="13"/>
    </row>
    <row r="23972" spans="3:3" x14ac:dyDescent="0.2">
      <c r="C23972" s="13"/>
    </row>
    <row r="23973" spans="3:3" x14ac:dyDescent="0.2">
      <c r="C23973" s="301"/>
    </row>
    <row r="23974" spans="3:3" x14ac:dyDescent="0.2">
      <c r="C23974" s="301"/>
    </row>
    <row r="23975" spans="3:3" x14ac:dyDescent="0.2">
      <c r="C23975" s="13"/>
    </row>
    <row r="23976" spans="3:3" x14ac:dyDescent="0.2">
      <c r="C23976" s="13"/>
    </row>
    <row r="23977" spans="3:3" x14ac:dyDescent="0.2">
      <c r="C23977" s="301"/>
    </row>
    <row r="23978" spans="3:3" x14ac:dyDescent="0.2">
      <c r="C23978" s="301"/>
    </row>
    <row r="23979" spans="3:3" x14ac:dyDescent="0.2">
      <c r="C23979" s="13"/>
    </row>
    <row r="23980" spans="3:3" x14ac:dyDescent="0.2">
      <c r="C23980" s="13"/>
    </row>
    <row r="23981" spans="3:3" x14ac:dyDescent="0.2">
      <c r="C23981" s="301"/>
    </row>
    <row r="23982" spans="3:3" x14ac:dyDescent="0.2">
      <c r="C23982" s="301"/>
    </row>
    <row r="23983" spans="3:3" x14ac:dyDescent="0.2">
      <c r="C23983" s="13"/>
    </row>
    <row r="23984" spans="3:3" x14ac:dyDescent="0.2">
      <c r="C23984" s="13"/>
    </row>
    <row r="23985" spans="3:3" x14ac:dyDescent="0.2">
      <c r="C23985" s="301"/>
    </row>
    <row r="23986" spans="3:3" x14ac:dyDescent="0.2">
      <c r="C23986" s="301"/>
    </row>
    <row r="23987" spans="3:3" x14ac:dyDescent="0.2">
      <c r="C23987" s="13"/>
    </row>
    <row r="23988" spans="3:3" x14ac:dyDescent="0.2">
      <c r="C23988" s="13"/>
    </row>
    <row r="23989" spans="3:3" x14ac:dyDescent="0.2">
      <c r="C23989" s="301"/>
    </row>
    <row r="23990" spans="3:3" x14ac:dyDescent="0.2">
      <c r="C23990" s="301"/>
    </row>
    <row r="23991" spans="3:3" x14ac:dyDescent="0.2">
      <c r="C23991" s="13"/>
    </row>
    <row r="23992" spans="3:3" x14ac:dyDescent="0.2">
      <c r="C23992" s="13"/>
    </row>
    <row r="23993" spans="3:3" x14ac:dyDescent="0.2">
      <c r="C23993" s="301"/>
    </row>
    <row r="23994" spans="3:3" x14ac:dyDescent="0.2">
      <c r="C23994" s="301"/>
    </row>
    <row r="23995" spans="3:3" x14ac:dyDescent="0.2">
      <c r="C23995" s="13"/>
    </row>
    <row r="23996" spans="3:3" x14ac:dyDescent="0.2">
      <c r="C23996" s="13"/>
    </row>
    <row r="23997" spans="3:3" x14ac:dyDescent="0.2">
      <c r="C23997" s="301"/>
    </row>
    <row r="23998" spans="3:3" x14ac:dyDescent="0.2">
      <c r="C23998" s="301"/>
    </row>
    <row r="23999" spans="3:3" x14ac:dyDescent="0.2">
      <c r="C23999" s="13"/>
    </row>
    <row r="24000" spans="3:3" x14ac:dyDescent="0.2">
      <c r="C24000" s="13"/>
    </row>
    <row r="24001" spans="3:3" x14ac:dyDescent="0.2">
      <c r="C24001" s="301"/>
    </row>
    <row r="24002" spans="3:3" x14ac:dyDescent="0.2">
      <c r="C24002" s="301"/>
    </row>
    <row r="24003" spans="3:3" x14ac:dyDescent="0.2">
      <c r="C24003" s="13"/>
    </row>
    <row r="24004" spans="3:3" x14ac:dyDescent="0.2">
      <c r="C24004" s="13"/>
    </row>
    <row r="24005" spans="3:3" x14ac:dyDescent="0.2">
      <c r="C24005" s="301"/>
    </row>
    <row r="24006" spans="3:3" x14ac:dyDescent="0.2">
      <c r="C24006" s="301"/>
    </row>
    <row r="24007" spans="3:3" x14ac:dyDescent="0.2">
      <c r="C24007" s="13"/>
    </row>
    <row r="24008" spans="3:3" x14ac:dyDescent="0.2">
      <c r="C24008" s="13"/>
    </row>
    <row r="24009" spans="3:3" x14ac:dyDescent="0.2">
      <c r="C24009" s="301"/>
    </row>
    <row r="24010" spans="3:3" x14ac:dyDescent="0.2">
      <c r="C24010" s="301"/>
    </row>
    <row r="24011" spans="3:3" x14ac:dyDescent="0.2">
      <c r="C24011" s="13"/>
    </row>
    <row r="24012" spans="3:3" x14ac:dyDescent="0.2">
      <c r="C24012" s="13"/>
    </row>
    <row r="24013" spans="3:3" x14ac:dyDescent="0.2">
      <c r="C24013" s="301"/>
    </row>
    <row r="24014" spans="3:3" x14ac:dyDescent="0.2">
      <c r="C24014" s="301"/>
    </row>
    <row r="24015" spans="3:3" x14ac:dyDescent="0.2">
      <c r="C24015" s="13"/>
    </row>
    <row r="24016" spans="3:3" x14ac:dyDescent="0.2">
      <c r="C24016" s="13"/>
    </row>
    <row r="24017" spans="3:3" x14ac:dyDescent="0.2">
      <c r="C24017" s="301"/>
    </row>
    <row r="24018" spans="3:3" x14ac:dyDescent="0.2">
      <c r="C24018" s="301"/>
    </row>
    <row r="24019" spans="3:3" x14ac:dyDescent="0.2">
      <c r="C24019" s="13"/>
    </row>
    <row r="24020" spans="3:3" x14ac:dyDescent="0.2">
      <c r="C24020" s="13"/>
    </row>
    <row r="24021" spans="3:3" x14ac:dyDescent="0.2">
      <c r="C24021" s="301"/>
    </row>
    <row r="24022" spans="3:3" x14ac:dyDescent="0.2">
      <c r="C24022" s="301"/>
    </row>
    <row r="24023" spans="3:3" x14ac:dyDescent="0.2">
      <c r="C24023" s="13"/>
    </row>
    <row r="24024" spans="3:3" x14ac:dyDescent="0.2">
      <c r="C24024" s="13"/>
    </row>
    <row r="24025" spans="3:3" x14ac:dyDescent="0.2">
      <c r="C24025" s="301"/>
    </row>
    <row r="24026" spans="3:3" x14ac:dyDescent="0.2">
      <c r="C24026" s="301"/>
    </row>
    <row r="24027" spans="3:3" x14ac:dyDescent="0.2">
      <c r="C24027" s="13"/>
    </row>
    <row r="24028" spans="3:3" x14ac:dyDescent="0.2">
      <c r="C24028" s="13"/>
    </row>
    <row r="24029" spans="3:3" x14ac:dyDescent="0.2">
      <c r="C24029" s="301"/>
    </row>
    <row r="24030" spans="3:3" x14ac:dyDescent="0.2">
      <c r="C24030" s="301"/>
    </row>
    <row r="24031" spans="3:3" x14ac:dyDescent="0.2">
      <c r="C24031" s="13"/>
    </row>
    <row r="24032" spans="3:3" x14ac:dyDescent="0.2">
      <c r="C24032" s="13"/>
    </row>
    <row r="24033" spans="3:3" x14ac:dyDescent="0.2">
      <c r="C24033" s="301"/>
    </row>
    <row r="24034" spans="3:3" x14ac:dyDescent="0.2">
      <c r="C24034" s="301"/>
    </row>
    <row r="24035" spans="3:3" x14ac:dyDescent="0.2">
      <c r="C24035" s="13"/>
    </row>
    <row r="24036" spans="3:3" x14ac:dyDescent="0.2">
      <c r="C24036" s="13"/>
    </row>
    <row r="24037" spans="3:3" x14ac:dyDescent="0.2">
      <c r="C24037" s="301"/>
    </row>
    <row r="24038" spans="3:3" x14ac:dyDescent="0.2">
      <c r="C24038" s="301"/>
    </row>
    <row r="24039" spans="3:3" x14ac:dyDescent="0.2">
      <c r="C24039" s="13"/>
    </row>
    <row r="24040" spans="3:3" x14ac:dyDescent="0.2">
      <c r="C24040" s="13"/>
    </row>
    <row r="24041" spans="3:3" x14ac:dyDescent="0.2">
      <c r="C24041" s="301"/>
    </row>
    <row r="24042" spans="3:3" x14ac:dyDescent="0.2">
      <c r="C24042" s="301"/>
    </row>
    <row r="24043" spans="3:3" x14ac:dyDescent="0.2">
      <c r="C24043" s="13"/>
    </row>
    <row r="24044" spans="3:3" x14ac:dyDescent="0.2">
      <c r="C24044" s="13"/>
    </row>
    <row r="24045" spans="3:3" x14ac:dyDescent="0.2">
      <c r="C24045" s="301"/>
    </row>
    <row r="24046" spans="3:3" x14ac:dyDescent="0.2">
      <c r="C24046" s="301"/>
    </row>
    <row r="24047" spans="3:3" x14ac:dyDescent="0.2">
      <c r="C24047" s="13"/>
    </row>
    <row r="24048" spans="3:3" x14ac:dyDescent="0.2">
      <c r="C24048" s="13"/>
    </row>
    <row r="24049" spans="3:3" x14ac:dyDescent="0.2">
      <c r="C24049" s="301"/>
    </row>
    <row r="24050" spans="3:3" x14ac:dyDescent="0.2">
      <c r="C24050" s="301"/>
    </row>
    <row r="24051" spans="3:3" x14ac:dyDescent="0.2">
      <c r="C24051" s="13"/>
    </row>
    <row r="24052" spans="3:3" x14ac:dyDescent="0.2">
      <c r="C24052" s="13"/>
    </row>
    <row r="24053" spans="3:3" x14ac:dyDescent="0.2">
      <c r="C24053" s="301"/>
    </row>
    <row r="24054" spans="3:3" x14ac:dyDescent="0.2">
      <c r="C24054" s="301"/>
    </row>
    <row r="24055" spans="3:3" x14ac:dyDescent="0.2">
      <c r="C24055" s="13"/>
    </row>
    <row r="24056" spans="3:3" x14ac:dyDescent="0.2">
      <c r="C24056" s="13"/>
    </row>
    <row r="24057" spans="3:3" x14ac:dyDescent="0.2">
      <c r="C24057" s="301"/>
    </row>
    <row r="24058" spans="3:3" x14ac:dyDescent="0.2">
      <c r="C24058" s="301"/>
    </row>
    <row r="24059" spans="3:3" x14ac:dyDescent="0.2">
      <c r="C24059" s="13"/>
    </row>
    <row r="24060" spans="3:3" x14ac:dyDescent="0.2">
      <c r="C24060" s="13"/>
    </row>
    <row r="24061" spans="3:3" x14ac:dyDescent="0.2">
      <c r="C24061" s="301"/>
    </row>
    <row r="24062" spans="3:3" x14ac:dyDescent="0.2">
      <c r="C24062" s="301"/>
    </row>
    <row r="24063" spans="3:3" x14ac:dyDescent="0.2">
      <c r="C24063" s="13"/>
    </row>
    <row r="24064" spans="3:3" x14ac:dyDescent="0.2">
      <c r="C24064" s="13"/>
    </row>
    <row r="24065" spans="3:3" x14ac:dyDescent="0.2">
      <c r="C24065" s="301"/>
    </row>
    <row r="24066" spans="3:3" x14ac:dyDescent="0.2">
      <c r="C24066" s="301"/>
    </row>
    <row r="24067" spans="3:3" x14ac:dyDescent="0.2">
      <c r="C24067" s="13"/>
    </row>
    <row r="24068" spans="3:3" x14ac:dyDescent="0.2">
      <c r="C24068" s="13"/>
    </row>
    <row r="24069" spans="3:3" x14ac:dyDescent="0.2">
      <c r="C24069" s="301"/>
    </row>
    <row r="24070" spans="3:3" x14ac:dyDescent="0.2">
      <c r="C24070" s="301"/>
    </row>
    <row r="24071" spans="3:3" x14ac:dyDescent="0.2">
      <c r="C24071" s="13"/>
    </row>
    <row r="24072" spans="3:3" x14ac:dyDescent="0.2">
      <c r="C24072" s="13"/>
    </row>
    <row r="24073" spans="3:3" x14ac:dyDescent="0.2">
      <c r="C24073" s="301"/>
    </row>
    <row r="24074" spans="3:3" x14ac:dyDescent="0.2">
      <c r="C24074" s="301"/>
    </row>
    <row r="24075" spans="3:3" x14ac:dyDescent="0.2">
      <c r="C24075" s="13"/>
    </row>
    <row r="24076" spans="3:3" x14ac:dyDescent="0.2">
      <c r="C24076" s="13"/>
    </row>
    <row r="24077" spans="3:3" x14ac:dyDescent="0.2">
      <c r="C24077" s="301"/>
    </row>
    <row r="24078" spans="3:3" x14ac:dyDescent="0.2">
      <c r="C24078" s="301"/>
    </row>
    <row r="24079" spans="3:3" x14ac:dyDescent="0.2">
      <c r="C24079" s="13"/>
    </row>
    <row r="24080" spans="3:3" x14ac:dyDescent="0.2">
      <c r="C24080" s="13"/>
    </row>
    <row r="24081" spans="3:3" x14ac:dyDescent="0.2">
      <c r="C24081" s="301"/>
    </row>
    <row r="24082" spans="3:3" x14ac:dyDescent="0.2">
      <c r="C24082" s="301"/>
    </row>
    <row r="24083" spans="3:3" x14ac:dyDescent="0.2">
      <c r="C24083" s="13"/>
    </row>
    <row r="24084" spans="3:3" x14ac:dyDescent="0.2">
      <c r="C24084" s="13"/>
    </row>
    <row r="24085" spans="3:3" x14ac:dyDescent="0.2">
      <c r="C24085" s="301"/>
    </row>
    <row r="24086" spans="3:3" x14ac:dyDescent="0.2">
      <c r="C24086" s="301"/>
    </row>
    <row r="24087" spans="3:3" x14ac:dyDescent="0.2">
      <c r="C24087" s="13"/>
    </row>
    <row r="24088" spans="3:3" x14ac:dyDescent="0.2">
      <c r="C24088" s="13"/>
    </row>
    <row r="24089" spans="3:3" x14ac:dyDescent="0.2">
      <c r="C24089" s="301"/>
    </row>
    <row r="24090" spans="3:3" x14ac:dyDescent="0.2">
      <c r="C24090" s="301"/>
    </row>
    <row r="24091" spans="3:3" x14ac:dyDescent="0.2">
      <c r="C24091" s="13"/>
    </row>
    <row r="24092" spans="3:3" x14ac:dyDescent="0.2">
      <c r="C24092" s="13"/>
    </row>
    <row r="24093" spans="3:3" x14ac:dyDescent="0.2">
      <c r="C24093" s="301"/>
    </row>
    <row r="24094" spans="3:3" x14ac:dyDescent="0.2">
      <c r="C24094" s="301"/>
    </row>
    <row r="24095" spans="3:3" x14ac:dyDescent="0.2">
      <c r="C24095" s="13"/>
    </row>
    <row r="24096" spans="3:3" x14ac:dyDescent="0.2">
      <c r="C24096" s="13"/>
    </row>
    <row r="24097" spans="3:3" x14ac:dyDescent="0.2">
      <c r="C24097" s="301"/>
    </row>
    <row r="24098" spans="3:3" x14ac:dyDescent="0.2">
      <c r="C24098" s="301"/>
    </row>
    <row r="24099" spans="3:3" x14ac:dyDescent="0.2">
      <c r="C24099" s="13"/>
    </row>
    <row r="24100" spans="3:3" x14ac:dyDescent="0.2">
      <c r="C24100" s="13"/>
    </row>
    <row r="24101" spans="3:3" x14ac:dyDescent="0.2">
      <c r="C24101" s="301"/>
    </row>
    <row r="24102" spans="3:3" x14ac:dyDescent="0.2">
      <c r="C24102" s="301"/>
    </row>
    <row r="24103" spans="3:3" x14ac:dyDescent="0.2">
      <c r="C24103" s="13"/>
    </row>
    <row r="24104" spans="3:3" x14ac:dyDescent="0.2">
      <c r="C24104" s="13"/>
    </row>
    <row r="24105" spans="3:3" x14ac:dyDescent="0.2">
      <c r="C24105" s="301"/>
    </row>
    <row r="24106" spans="3:3" x14ac:dyDescent="0.2">
      <c r="C24106" s="301"/>
    </row>
    <row r="24107" spans="3:3" x14ac:dyDescent="0.2">
      <c r="C24107" s="13"/>
    </row>
    <row r="24108" spans="3:3" x14ac:dyDescent="0.2">
      <c r="C24108" s="13"/>
    </row>
    <row r="24109" spans="3:3" x14ac:dyDescent="0.2">
      <c r="C24109" s="301"/>
    </row>
    <row r="24110" spans="3:3" x14ac:dyDescent="0.2">
      <c r="C24110" s="301"/>
    </row>
    <row r="24111" spans="3:3" x14ac:dyDescent="0.2">
      <c r="C24111" s="13"/>
    </row>
    <row r="24112" spans="3:3" x14ac:dyDescent="0.2">
      <c r="C24112" s="13"/>
    </row>
    <row r="24113" spans="3:3" x14ac:dyDescent="0.2">
      <c r="C24113" s="301"/>
    </row>
    <row r="24114" spans="3:3" x14ac:dyDescent="0.2">
      <c r="C24114" s="301"/>
    </row>
    <row r="24115" spans="3:3" x14ac:dyDescent="0.2">
      <c r="C24115" s="13"/>
    </row>
    <row r="24116" spans="3:3" x14ac:dyDescent="0.2">
      <c r="C24116" s="13"/>
    </row>
    <row r="24117" spans="3:3" x14ac:dyDescent="0.2">
      <c r="C24117" s="301"/>
    </row>
    <row r="24118" spans="3:3" x14ac:dyDescent="0.2">
      <c r="C24118" s="301"/>
    </row>
    <row r="24119" spans="3:3" x14ac:dyDescent="0.2">
      <c r="C24119" s="13"/>
    </row>
    <row r="24120" spans="3:3" x14ac:dyDescent="0.2">
      <c r="C24120" s="13"/>
    </row>
    <row r="24121" spans="3:3" x14ac:dyDescent="0.2">
      <c r="C24121" s="301"/>
    </row>
    <row r="24122" spans="3:3" x14ac:dyDescent="0.2">
      <c r="C24122" s="301"/>
    </row>
    <row r="24123" spans="3:3" x14ac:dyDescent="0.2">
      <c r="C24123" s="13"/>
    </row>
    <row r="24124" spans="3:3" x14ac:dyDescent="0.2">
      <c r="C24124" s="13"/>
    </row>
    <row r="24125" spans="3:3" x14ac:dyDescent="0.2">
      <c r="C24125" s="301"/>
    </row>
    <row r="24126" spans="3:3" x14ac:dyDescent="0.2">
      <c r="C24126" s="301"/>
    </row>
    <row r="24127" spans="3:3" x14ac:dyDescent="0.2">
      <c r="C24127" s="13"/>
    </row>
    <row r="24128" spans="3:3" x14ac:dyDescent="0.2">
      <c r="C24128" s="13"/>
    </row>
    <row r="24129" spans="3:3" x14ac:dyDescent="0.2">
      <c r="C24129" s="301"/>
    </row>
    <row r="24130" spans="3:3" x14ac:dyDescent="0.2">
      <c r="C24130" s="301"/>
    </row>
    <row r="24131" spans="3:3" x14ac:dyDescent="0.2">
      <c r="C24131" s="13"/>
    </row>
    <row r="24132" spans="3:3" x14ac:dyDescent="0.2">
      <c r="C24132" s="13"/>
    </row>
    <row r="24133" spans="3:3" x14ac:dyDescent="0.2">
      <c r="C24133" s="301"/>
    </row>
    <row r="24134" spans="3:3" x14ac:dyDescent="0.2">
      <c r="C24134" s="301"/>
    </row>
    <row r="24135" spans="3:3" x14ac:dyDescent="0.2">
      <c r="C24135" s="13"/>
    </row>
    <row r="24136" spans="3:3" x14ac:dyDescent="0.2">
      <c r="C24136" s="13"/>
    </row>
    <row r="24137" spans="3:3" x14ac:dyDescent="0.2">
      <c r="C24137" s="301"/>
    </row>
    <row r="24138" spans="3:3" x14ac:dyDescent="0.2">
      <c r="C24138" s="301"/>
    </row>
    <row r="24139" spans="3:3" x14ac:dyDescent="0.2">
      <c r="C24139" s="13"/>
    </row>
    <row r="24140" spans="3:3" x14ac:dyDescent="0.2">
      <c r="C24140" s="13"/>
    </row>
    <row r="24141" spans="3:3" x14ac:dyDescent="0.2">
      <c r="C24141" s="301"/>
    </row>
    <row r="24142" spans="3:3" x14ac:dyDescent="0.2">
      <c r="C24142" s="301"/>
    </row>
    <row r="24143" spans="3:3" x14ac:dyDescent="0.2">
      <c r="C24143" s="13"/>
    </row>
    <row r="24144" spans="3:3" x14ac:dyDescent="0.2">
      <c r="C24144" s="13"/>
    </row>
    <row r="24145" spans="3:3" x14ac:dyDescent="0.2">
      <c r="C24145" s="301"/>
    </row>
    <row r="24146" spans="3:3" x14ac:dyDescent="0.2">
      <c r="C24146" s="301"/>
    </row>
    <row r="24147" spans="3:3" x14ac:dyDescent="0.2">
      <c r="C24147" s="13"/>
    </row>
    <row r="24148" spans="3:3" x14ac:dyDescent="0.2">
      <c r="C24148" s="13"/>
    </row>
    <row r="24149" spans="3:3" x14ac:dyDescent="0.2">
      <c r="C24149" s="301"/>
    </row>
    <row r="24150" spans="3:3" x14ac:dyDescent="0.2">
      <c r="C24150" s="301"/>
    </row>
    <row r="24151" spans="3:3" x14ac:dyDescent="0.2">
      <c r="C24151" s="13"/>
    </row>
    <row r="24152" spans="3:3" x14ac:dyDescent="0.2">
      <c r="C24152" s="13"/>
    </row>
    <row r="24153" spans="3:3" x14ac:dyDescent="0.2">
      <c r="C24153" s="301"/>
    </row>
    <row r="24154" spans="3:3" x14ac:dyDescent="0.2">
      <c r="C24154" s="301"/>
    </row>
    <row r="24155" spans="3:3" x14ac:dyDescent="0.2">
      <c r="C24155" s="13"/>
    </row>
    <row r="24156" spans="3:3" x14ac:dyDescent="0.2">
      <c r="C24156" s="13"/>
    </row>
    <row r="24157" spans="3:3" x14ac:dyDescent="0.2">
      <c r="C24157" s="301"/>
    </row>
    <row r="24158" spans="3:3" x14ac:dyDescent="0.2">
      <c r="C24158" s="301"/>
    </row>
    <row r="24159" spans="3:3" x14ac:dyDescent="0.2">
      <c r="C24159" s="13"/>
    </row>
    <row r="24160" spans="3:3" x14ac:dyDescent="0.2">
      <c r="C24160" s="13"/>
    </row>
    <row r="24161" spans="3:3" x14ac:dyDescent="0.2">
      <c r="C24161" s="301"/>
    </row>
    <row r="24162" spans="3:3" x14ac:dyDescent="0.2">
      <c r="C24162" s="301"/>
    </row>
    <row r="24163" spans="3:3" x14ac:dyDescent="0.2">
      <c r="C24163" s="13"/>
    </row>
    <row r="24164" spans="3:3" x14ac:dyDescent="0.2">
      <c r="C24164" s="13"/>
    </row>
    <row r="24165" spans="3:3" x14ac:dyDescent="0.2">
      <c r="C24165" s="301"/>
    </row>
    <row r="24166" spans="3:3" x14ac:dyDescent="0.2">
      <c r="C24166" s="301"/>
    </row>
    <row r="24167" spans="3:3" x14ac:dyDescent="0.2">
      <c r="C24167" s="13"/>
    </row>
    <row r="24168" spans="3:3" x14ac:dyDescent="0.2">
      <c r="C24168" s="13"/>
    </row>
    <row r="24169" spans="3:3" x14ac:dyDescent="0.2">
      <c r="C24169" s="301"/>
    </row>
    <row r="24170" spans="3:3" x14ac:dyDescent="0.2">
      <c r="C24170" s="301"/>
    </row>
    <row r="24171" spans="3:3" x14ac:dyDescent="0.2">
      <c r="C24171" s="13"/>
    </row>
    <row r="24172" spans="3:3" x14ac:dyDescent="0.2">
      <c r="C24172" s="13"/>
    </row>
    <row r="24173" spans="3:3" x14ac:dyDescent="0.2">
      <c r="C24173" s="301"/>
    </row>
    <row r="24174" spans="3:3" x14ac:dyDescent="0.2">
      <c r="C24174" s="301"/>
    </row>
    <row r="24175" spans="3:3" x14ac:dyDescent="0.2">
      <c r="C24175" s="13"/>
    </row>
    <row r="24176" spans="3:3" x14ac:dyDescent="0.2">
      <c r="C24176" s="13"/>
    </row>
    <row r="24177" spans="3:3" x14ac:dyDescent="0.2">
      <c r="C24177" s="301"/>
    </row>
    <row r="24178" spans="3:3" x14ac:dyDescent="0.2">
      <c r="C24178" s="301"/>
    </row>
    <row r="24179" spans="3:3" x14ac:dyDescent="0.2">
      <c r="C24179" s="13"/>
    </row>
    <row r="24180" spans="3:3" x14ac:dyDescent="0.2">
      <c r="C24180" s="13"/>
    </row>
    <row r="24181" spans="3:3" x14ac:dyDescent="0.2">
      <c r="C24181" s="301"/>
    </row>
    <row r="24182" spans="3:3" x14ac:dyDescent="0.2">
      <c r="C24182" s="301"/>
    </row>
    <row r="24183" spans="3:3" x14ac:dyDescent="0.2">
      <c r="C24183" s="13"/>
    </row>
    <row r="24184" spans="3:3" x14ac:dyDescent="0.2">
      <c r="C24184" s="13"/>
    </row>
    <row r="24185" spans="3:3" x14ac:dyDescent="0.2">
      <c r="C24185" s="301"/>
    </row>
    <row r="24186" spans="3:3" x14ac:dyDescent="0.2">
      <c r="C24186" s="301"/>
    </row>
    <row r="24187" spans="3:3" x14ac:dyDescent="0.2">
      <c r="C24187" s="13"/>
    </row>
    <row r="24188" spans="3:3" x14ac:dyDescent="0.2">
      <c r="C24188" s="13"/>
    </row>
    <row r="24189" spans="3:3" x14ac:dyDescent="0.2">
      <c r="C24189" s="301"/>
    </row>
    <row r="24190" spans="3:3" x14ac:dyDescent="0.2">
      <c r="C24190" s="301"/>
    </row>
    <row r="24191" spans="3:3" x14ac:dyDescent="0.2">
      <c r="C24191" s="13"/>
    </row>
    <row r="24192" spans="3:3" x14ac:dyDescent="0.2">
      <c r="C24192" s="13"/>
    </row>
    <row r="24193" spans="3:3" x14ac:dyDescent="0.2">
      <c r="C24193" s="301"/>
    </row>
    <row r="24194" spans="3:3" x14ac:dyDescent="0.2">
      <c r="C24194" s="301"/>
    </row>
    <row r="24195" spans="3:3" x14ac:dyDescent="0.2">
      <c r="C24195" s="13"/>
    </row>
    <row r="24196" spans="3:3" x14ac:dyDescent="0.2">
      <c r="C24196" s="13"/>
    </row>
    <row r="24197" spans="3:3" x14ac:dyDescent="0.2">
      <c r="C24197" s="301"/>
    </row>
    <row r="24198" spans="3:3" x14ac:dyDescent="0.2">
      <c r="C24198" s="301"/>
    </row>
    <row r="24199" spans="3:3" x14ac:dyDescent="0.2">
      <c r="C24199" s="13"/>
    </row>
    <row r="24200" spans="3:3" x14ac:dyDescent="0.2">
      <c r="C24200" s="13"/>
    </row>
    <row r="24201" spans="3:3" x14ac:dyDescent="0.2">
      <c r="C24201" s="301"/>
    </row>
    <row r="24202" spans="3:3" x14ac:dyDescent="0.2">
      <c r="C24202" s="301"/>
    </row>
    <row r="24203" spans="3:3" x14ac:dyDescent="0.2">
      <c r="C24203" s="13"/>
    </row>
    <row r="24204" spans="3:3" x14ac:dyDescent="0.2">
      <c r="C24204" s="13"/>
    </row>
    <row r="24205" spans="3:3" x14ac:dyDescent="0.2">
      <c r="C24205" s="301"/>
    </row>
    <row r="24206" spans="3:3" x14ac:dyDescent="0.2">
      <c r="C24206" s="301"/>
    </row>
    <row r="24207" spans="3:3" x14ac:dyDescent="0.2">
      <c r="C24207" s="13"/>
    </row>
    <row r="24208" spans="3:3" x14ac:dyDescent="0.2">
      <c r="C24208" s="13"/>
    </row>
    <row r="24209" spans="3:3" x14ac:dyDescent="0.2">
      <c r="C24209" s="301"/>
    </row>
    <row r="24210" spans="3:3" x14ac:dyDescent="0.2">
      <c r="C24210" s="301"/>
    </row>
    <row r="24211" spans="3:3" x14ac:dyDescent="0.2">
      <c r="C24211" s="13"/>
    </row>
    <row r="24212" spans="3:3" x14ac:dyDescent="0.2">
      <c r="C24212" s="13"/>
    </row>
    <row r="24213" spans="3:3" x14ac:dyDescent="0.2">
      <c r="C24213" s="301"/>
    </row>
    <row r="24214" spans="3:3" x14ac:dyDescent="0.2">
      <c r="C24214" s="301"/>
    </row>
    <row r="24215" spans="3:3" x14ac:dyDescent="0.2">
      <c r="C24215" s="13"/>
    </row>
    <row r="24216" spans="3:3" x14ac:dyDescent="0.2">
      <c r="C24216" s="13"/>
    </row>
    <row r="24217" spans="3:3" x14ac:dyDescent="0.2">
      <c r="C24217" s="301"/>
    </row>
    <row r="24218" spans="3:3" x14ac:dyDescent="0.2">
      <c r="C24218" s="301"/>
    </row>
    <row r="24219" spans="3:3" x14ac:dyDescent="0.2">
      <c r="C24219" s="13"/>
    </row>
    <row r="24220" spans="3:3" x14ac:dyDescent="0.2">
      <c r="C24220" s="13"/>
    </row>
    <row r="24221" spans="3:3" x14ac:dyDescent="0.2">
      <c r="C24221" s="301"/>
    </row>
    <row r="24222" spans="3:3" x14ac:dyDescent="0.2">
      <c r="C24222" s="301"/>
    </row>
    <row r="24223" spans="3:3" x14ac:dyDescent="0.2">
      <c r="C24223" s="13"/>
    </row>
    <row r="24224" spans="3:3" x14ac:dyDescent="0.2">
      <c r="C24224" s="13"/>
    </row>
    <row r="24225" spans="3:3" x14ac:dyDescent="0.2">
      <c r="C24225" s="301"/>
    </row>
    <row r="24226" spans="3:3" x14ac:dyDescent="0.2">
      <c r="C24226" s="301"/>
    </row>
    <row r="24227" spans="3:3" x14ac:dyDescent="0.2">
      <c r="C24227" s="13"/>
    </row>
    <row r="24228" spans="3:3" x14ac:dyDescent="0.2">
      <c r="C24228" s="13"/>
    </row>
    <row r="24229" spans="3:3" x14ac:dyDescent="0.2">
      <c r="C24229" s="301"/>
    </row>
    <row r="24230" spans="3:3" x14ac:dyDescent="0.2">
      <c r="C24230" s="301"/>
    </row>
    <row r="24231" spans="3:3" x14ac:dyDescent="0.2">
      <c r="C24231" s="13"/>
    </row>
    <row r="24232" spans="3:3" x14ac:dyDescent="0.2">
      <c r="C24232" s="13"/>
    </row>
    <row r="24233" spans="3:3" x14ac:dyDescent="0.2">
      <c r="C24233" s="301"/>
    </row>
    <row r="24234" spans="3:3" x14ac:dyDescent="0.2">
      <c r="C24234" s="301"/>
    </row>
    <row r="24235" spans="3:3" x14ac:dyDescent="0.2">
      <c r="C24235" s="13"/>
    </row>
    <row r="24236" spans="3:3" x14ac:dyDescent="0.2">
      <c r="C24236" s="13"/>
    </row>
    <row r="24237" spans="3:3" x14ac:dyDescent="0.2">
      <c r="C24237" s="301"/>
    </row>
    <row r="24238" spans="3:3" x14ac:dyDescent="0.2">
      <c r="C24238" s="301"/>
    </row>
    <row r="24239" spans="3:3" x14ac:dyDescent="0.2">
      <c r="C24239" s="13"/>
    </row>
    <row r="24240" spans="3:3" x14ac:dyDescent="0.2">
      <c r="C24240" s="13"/>
    </row>
    <row r="24241" spans="3:3" x14ac:dyDescent="0.2">
      <c r="C24241" s="301"/>
    </row>
    <row r="24242" spans="3:3" x14ac:dyDescent="0.2">
      <c r="C24242" s="301"/>
    </row>
    <row r="24243" spans="3:3" x14ac:dyDescent="0.2">
      <c r="C24243" s="13"/>
    </row>
    <row r="24244" spans="3:3" x14ac:dyDescent="0.2">
      <c r="C24244" s="13"/>
    </row>
    <row r="24245" spans="3:3" x14ac:dyDescent="0.2">
      <c r="C24245" s="301"/>
    </row>
    <row r="24246" spans="3:3" x14ac:dyDescent="0.2">
      <c r="C24246" s="301"/>
    </row>
    <row r="24247" spans="3:3" x14ac:dyDescent="0.2">
      <c r="C24247" s="13"/>
    </row>
    <row r="24248" spans="3:3" x14ac:dyDescent="0.2">
      <c r="C24248" s="13"/>
    </row>
    <row r="24249" spans="3:3" x14ac:dyDescent="0.2">
      <c r="C24249" s="301"/>
    </row>
    <row r="24250" spans="3:3" x14ac:dyDescent="0.2">
      <c r="C24250" s="301"/>
    </row>
    <row r="24251" spans="3:3" x14ac:dyDescent="0.2">
      <c r="C24251" s="13"/>
    </row>
    <row r="24252" spans="3:3" x14ac:dyDescent="0.2">
      <c r="C24252" s="13"/>
    </row>
    <row r="24253" spans="3:3" x14ac:dyDescent="0.2">
      <c r="C24253" s="301"/>
    </row>
    <row r="24254" spans="3:3" x14ac:dyDescent="0.2">
      <c r="C24254" s="301"/>
    </row>
    <row r="24255" spans="3:3" x14ac:dyDescent="0.2">
      <c r="C24255" s="13"/>
    </row>
    <row r="24256" spans="3:3" x14ac:dyDescent="0.2">
      <c r="C24256" s="13"/>
    </row>
    <row r="24257" spans="3:3" x14ac:dyDescent="0.2">
      <c r="C24257" s="301"/>
    </row>
    <row r="24258" spans="3:3" x14ac:dyDescent="0.2">
      <c r="C24258" s="301"/>
    </row>
    <row r="24259" spans="3:3" x14ac:dyDescent="0.2">
      <c r="C24259" s="13"/>
    </row>
    <row r="24260" spans="3:3" x14ac:dyDescent="0.2">
      <c r="C24260" s="13"/>
    </row>
    <row r="24261" spans="3:3" x14ac:dyDescent="0.2">
      <c r="C24261" s="301"/>
    </row>
    <row r="24262" spans="3:3" x14ac:dyDescent="0.2">
      <c r="C24262" s="301"/>
    </row>
    <row r="24263" spans="3:3" x14ac:dyDescent="0.2">
      <c r="C24263" s="13"/>
    </row>
    <row r="24264" spans="3:3" x14ac:dyDescent="0.2">
      <c r="C24264" s="13"/>
    </row>
    <row r="24265" spans="3:3" x14ac:dyDescent="0.2">
      <c r="C24265" s="301"/>
    </row>
    <row r="24266" spans="3:3" x14ac:dyDescent="0.2">
      <c r="C24266" s="301"/>
    </row>
    <row r="24267" spans="3:3" x14ac:dyDescent="0.2">
      <c r="C24267" s="13"/>
    </row>
    <row r="24268" spans="3:3" x14ac:dyDescent="0.2">
      <c r="C24268" s="13"/>
    </row>
    <row r="24269" spans="3:3" x14ac:dyDescent="0.2">
      <c r="C24269" s="301"/>
    </row>
    <row r="24270" spans="3:3" x14ac:dyDescent="0.2">
      <c r="C24270" s="301"/>
    </row>
    <row r="24271" spans="3:3" x14ac:dyDescent="0.2">
      <c r="C24271" s="13"/>
    </row>
    <row r="24272" spans="3:3" x14ac:dyDescent="0.2">
      <c r="C24272" s="13"/>
    </row>
    <row r="24273" spans="3:3" x14ac:dyDescent="0.2">
      <c r="C24273" s="301"/>
    </row>
    <row r="24274" spans="3:3" x14ac:dyDescent="0.2">
      <c r="C24274" s="301"/>
    </row>
    <row r="24275" spans="3:3" x14ac:dyDescent="0.2">
      <c r="C24275" s="13"/>
    </row>
    <row r="24276" spans="3:3" x14ac:dyDescent="0.2">
      <c r="C24276" s="13"/>
    </row>
    <row r="24277" spans="3:3" x14ac:dyDescent="0.2">
      <c r="C24277" s="301"/>
    </row>
    <row r="24278" spans="3:3" x14ac:dyDescent="0.2">
      <c r="C24278" s="301"/>
    </row>
    <row r="24279" spans="3:3" x14ac:dyDescent="0.2">
      <c r="C24279" s="13"/>
    </row>
    <row r="24280" spans="3:3" x14ac:dyDescent="0.2">
      <c r="C24280" s="13"/>
    </row>
    <row r="24281" spans="3:3" x14ac:dyDescent="0.2">
      <c r="C24281" s="301"/>
    </row>
    <row r="24282" spans="3:3" x14ac:dyDescent="0.2">
      <c r="C24282" s="301"/>
    </row>
    <row r="24283" spans="3:3" x14ac:dyDescent="0.2">
      <c r="C24283" s="13"/>
    </row>
    <row r="24284" spans="3:3" x14ac:dyDescent="0.2">
      <c r="C24284" s="13"/>
    </row>
    <row r="24285" spans="3:3" x14ac:dyDescent="0.2">
      <c r="C24285" s="301"/>
    </row>
    <row r="24286" spans="3:3" x14ac:dyDescent="0.2">
      <c r="C24286" s="301"/>
    </row>
    <row r="24287" spans="3:3" x14ac:dyDescent="0.2">
      <c r="C24287" s="13"/>
    </row>
    <row r="24288" spans="3:3" x14ac:dyDescent="0.2">
      <c r="C24288" s="13"/>
    </row>
    <row r="24289" spans="3:3" x14ac:dyDescent="0.2">
      <c r="C24289" s="301"/>
    </row>
    <row r="24290" spans="3:3" x14ac:dyDescent="0.2">
      <c r="C24290" s="301"/>
    </row>
    <row r="24291" spans="3:3" x14ac:dyDescent="0.2">
      <c r="C24291" s="13"/>
    </row>
    <row r="24292" spans="3:3" x14ac:dyDescent="0.2">
      <c r="C24292" s="13"/>
    </row>
    <row r="24293" spans="3:3" x14ac:dyDescent="0.2">
      <c r="C24293" s="301"/>
    </row>
    <row r="24294" spans="3:3" x14ac:dyDescent="0.2">
      <c r="C24294" s="301"/>
    </row>
    <row r="24295" spans="3:3" x14ac:dyDescent="0.2">
      <c r="C24295" s="13"/>
    </row>
    <row r="24296" spans="3:3" x14ac:dyDescent="0.2">
      <c r="C24296" s="13"/>
    </row>
    <row r="24297" spans="3:3" x14ac:dyDescent="0.2">
      <c r="C24297" s="301"/>
    </row>
    <row r="24298" spans="3:3" x14ac:dyDescent="0.2">
      <c r="C24298" s="301"/>
    </row>
    <row r="24299" spans="3:3" x14ac:dyDescent="0.2">
      <c r="C24299" s="13"/>
    </row>
    <row r="24300" spans="3:3" x14ac:dyDescent="0.2">
      <c r="C24300" s="13"/>
    </row>
    <row r="24301" spans="3:3" x14ac:dyDescent="0.2">
      <c r="C24301" s="301"/>
    </row>
    <row r="24302" spans="3:3" x14ac:dyDescent="0.2">
      <c r="C24302" s="301"/>
    </row>
    <row r="24303" spans="3:3" x14ac:dyDescent="0.2">
      <c r="C24303" s="13"/>
    </row>
    <row r="24304" spans="3:3" x14ac:dyDescent="0.2">
      <c r="C24304" s="13"/>
    </row>
    <row r="24305" spans="3:3" x14ac:dyDescent="0.2">
      <c r="C24305" s="301"/>
    </row>
    <row r="24306" spans="3:3" x14ac:dyDescent="0.2">
      <c r="C24306" s="301"/>
    </row>
    <row r="24307" spans="3:3" x14ac:dyDescent="0.2">
      <c r="C24307" s="13"/>
    </row>
    <row r="24308" spans="3:3" x14ac:dyDescent="0.2">
      <c r="C24308" s="13"/>
    </row>
    <row r="24309" spans="3:3" x14ac:dyDescent="0.2">
      <c r="C24309" s="301"/>
    </row>
    <row r="24310" spans="3:3" x14ac:dyDescent="0.2">
      <c r="C24310" s="301"/>
    </row>
    <row r="24311" spans="3:3" x14ac:dyDescent="0.2">
      <c r="C24311" s="13"/>
    </row>
    <row r="24312" spans="3:3" x14ac:dyDescent="0.2">
      <c r="C24312" s="13"/>
    </row>
    <row r="24313" spans="3:3" x14ac:dyDescent="0.2">
      <c r="C24313" s="301"/>
    </row>
    <row r="24314" spans="3:3" x14ac:dyDescent="0.2">
      <c r="C24314" s="301"/>
    </row>
    <row r="24315" spans="3:3" x14ac:dyDescent="0.2">
      <c r="C24315" s="13"/>
    </row>
    <row r="24316" spans="3:3" x14ac:dyDescent="0.2">
      <c r="C24316" s="13"/>
    </row>
    <row r="24317" spans="3:3" x14ac:dyDescent="0.2">
      <c r="C24317" s="301"/>
    </row>
    <row r="24318" spans="3:3" x14ac:dyDescent="0.2">
      <c r="C24318" s="301"/>
    </row>
    <row r="24319" spans="3:3" x14ac:dyDescent="0.2">
      <c r="C24319" s="13"/>
    </row>
    <row r="24320" spans="3:3" x14ac:dyDescent="0.2">
      <c r="C24320" s="13"/>
    </row>
    <row r="24321" spans="3:3" x14ac:dyDescent="0.2">
      <c r="C24321" s="301"/>
    </row>
    <row r="24322" spans="3:3" x14ac:dyDescent="0.2">
      <c r="C24322" s="301"/>
    </row>
    <row r="24323" spans="3:3" x14ac:dyDescent="0.2">
      <c r="C24323" s="13"/>
    </row>
    <row r="24324" spans="3:3" x14ac:dyDescent="0.2">
      <c r="C24324" s="13"/>
    </row>
    <row r="24325" spans="3:3" x14ac:dyDescent="0.2">
      <c r="C24325" s="301"/>
    </row>
    <row r="24326" spans="3:3" x14ac:dyDescent="0.2">
      <c r="C24326" s="301"/>
    </row>
    <row r="24327" spans="3:3" x14ac:dyDescent="0.2">
      <c r="C24327" s="13"/>
    </row>
    <row r="24328" spans="3:3" x14ac:dyDescent="0.2">
      <c r="C24328" s="13"/>
    </row>
    <row r="24329" spans="3:3" x14ac:dyDescent="0.2">
      <c r="C24329" s="301"/>
    </row>
    <row r="24330" spans="3:3" x14ac:dyDescent="0.2">
      <c r="C24330" s="301"/>
    </row>
    <row r="24331" spans="3:3" x14ac:dyDescent="0.2">
      <c r="C24331" s="13"/>
    </row>
    <row r="24332" spans="3:3" x14ac:dyDescent="0.2">
      <c r="C24332" s="13"/>
    </row>
    <row r="24333" spans="3:3" x14ac:dyDescent="0.2">
      <c r="C24333" s="301"/>
    </row>
    <row r="24334" spans="3:3" x14ac:dyDescent="0.2">
      <c r="C24334" s="301"/>
    </row>
    <row r="24335" spans="3:3" x14ac:dyDescent="0.2">
      <c r="C24335" s="13"/>
    </row>
    <row r="24336" spans="3:3" x14ac:dyDescent="0.2">
      <c r="C24336" s="13"/>
    </row>
    <row r="24337" spans="3:3" x14ac:dyDescent="0.2">
      <c r="C24337" s="301"/>
    </row>
    <row r="24338" spans="3:3" x14ac:dyDescent="0.2">
      <c r="C24338" s="301"/>
    </row>
    <row r="24339" spans="3:3" x14ac:dyDescent="0.2">
      <c r="C24339" s="13"/>
    </row>
    <row r="24340" spans="3:3" x14ac:dyDescent="0.2">
      <c r="C24340" s="13"/>
    </row>
    <row r="24341" spans="3:3" x14ac:dyDescent="0.2">
      <c r="C24341" s="301"/>
    </row>
    <row r="24342" spans="3:3" x14ac:dyDescent="0.2">
      <c r="C24342" s="301"/>
    </row>
    <row r="24343" spans="3:3" x14ac:dyDescent="0.2">
      <c r="C24343" s="13"/>
    </row>
    <row r="24344" spans="3:3" x14ac:dyDescent="0.2">
      <c r="C24344" s="13"/>
    </row>
    <row r="24345" spans="3:3" x14ac:dyDescent="0.2">
      <c r="C24345" s="301"/>
    </row>
    <row r="24346" spans="3:3" x14ac:dyDescent="0.2">
      <c r="C24346" s="301"/>
    </row>
    <row r="24347" spans="3:3" x14ac:dyDescent="0.2">
      <c r="C24347" s="13"/>
    </row>
    <row r="24348" spans="3:3" x14ac:dyDescent="0.2">
      <c r="C24348" s="13"/>
    </row>
    <row r="24349" spans="3:3" x14ac:dyDescent="0.2">
      <c r="C24349" s="301"/>
    </row>
    <row r="24350" spans="3:3" x14ac:dyDescent="0.2">
      <c r="C24350" s="301"/>
    </row>
    <row r="24351" spans="3:3" x14ac:dyDescent="0.2">
      <c r="C24351" s="13"/>
    </row>
    <row r="24352" spans="3:3" x14ac:dyDescent="0.2">
      <c r="C24352" s="13"/>
    </row>
    <row r="24353" spans="3:3" x14ac:dyDescent="0.2">
      <c r="C24353" s="301"/>
    </row>
    <row r="24354" spans="3:3" x14ac:dyDescent="0.2">
      <c r="C24354" s="301"/>
    </row>
    <row r="24355" spans="3:3" x14ac:dyDescent="0.2">
      <c r="C24355" s="13"/>
    </row>
    <row r="24356" spans="3:3" x14ac:dyDescent="0.2">
      <c r="C24356" s="13"/>
    </row>
    <row r="24357" spans="3:3" x14ac:dyDescent="0.2">
      <c r="C24357" s="301"/>
    </row>
    <row r="24358" spans="3:3" x14ac:dyDescent="0.2">
      <c r="C24358" s="301"/>
    </row>
    <row r="24359" spans="3:3" x14ac:dyDescent="0.2">
      <c r="C24359" s="13"/>
    </row>
    <row r="24360" spans="3:3" x14ac:dyDescent="0.2">
      <c r="C24360" s="13"/>
    </row>
    <row r="24361" spans="3:3" x14ac:dyDescent="0.2">
      <c r="C24361" s="301"/>
    </row>
    <row r="24362" spans="3:3" x14ac:dyDescent="0.2">
      <c r="C24362" s="301"/>
    </row>
    <row r="24363" spans="3:3" x14ac:dyDescent="0.2">
      <c r="C24363" s="13"/>
    </row>
    <row r="24364" spans="3:3" x14ac:dyDescent="0.2">
      <c r="C24364" s="13"/>
    </row>
    <row r="24365" spans="3:3" x14ac:dyDescent="0.2">
      <c r="C24365" s="301"/>
    </row>
    <row r="24366" spans="3:3" x14ac:dyDescent="0.2">
      <c r="C24366" s="301"/>
    </row>
    <row r="24367" spans="3:3" x14ac:dyDescent="0.2">
      <c r="C24367" s="13"/>
    </row>
    <row r="24368" spans="3:3" x14ac:dyDescent="0.2">
      <c r="C24368" s="13"/>
    </row>
    <row r="24369" spans="3:3" x14ac:dyDescent="0.2">
      <c r="C24369" s="301"/>
    </row>
    <row r="24370" spans="3:3" x14ac:dyDescent="0.2">
      <c r="C24370" s="301"/>
    </row>
    <row r="24371" spans="3:3" x14ac:dyDescent="0.2">
      <c r="C24371" s="13"/>
    </row>
    <row r="24372" spans="3:3" x14ac:dyDescent="0.2">
      <c r="C24372" s="13"/>
    </row>
    <row r="24373" spans="3:3" x14ac:dyDescent="0.2">
      <c r="C24373" s="301"/>
    </row>
    <row r="24374" spans="3:3" x14ac:dyDescent="0.2">
      <c r="C24374" s="301"/>
    </row>
    <row r="24375" spans="3:3" x14ac:dyDescent="0.2">
      <c r="C24375" s="13"/>
    </row>
    <row r="24376" spans="3:3" x14ac:dyDescent="0.2">
      <c r="C24376" s="13"/>
    </row>
    <row r="24377" spans="3:3" x14ac:dyDescent="0.2">
      <c r="C24377" s="301"/>
    </row>
    <row r="24378" spans="3:3" x14ac:dyDescent="0.2">
      <c r="C24378" s="301"/>
    </row>
    <row r="24379" spans="3:3" x14ac:dyDescent="0.2">
      <c r="C24379" s="13"/>
    </row>
    <row r="24380" spans="3:3" x14ac:dyDescent="0.2">
      <c r="C24380" s="13"/>
    </row>
    <row r="24381" spans="3:3" x14ac:dyDescent="0.2">
      <c r="C24381" s="301"/>
    </row>
    <row r="24382" spans="3:3" x14ac:dyDescent="0.2">
      <c r="C24382" s="301"/>
    </row>
    <row r="24383" spans="3:3" x14ac:dyDescent="0.2">
      <c r="C24383" s="13"/>
    </row>
    <row r="24384" spans="3:3" x14ac:dyDescent="0.2">
      <c r="C24384" s="13"/>
    </row>
    <row r="24385" spans="3:3" x14ac:dyDescent="0.2">
      <c r="C24385" s="301"/>
    </row>
    <row r="24386" spans="3:3" x14ac:dyDescent="0.2">
      <c r="C24386" s="301"/>
    </row>
    <row r="24387" spans="3:3" x14ac:dyDescent="0.2">
      <c r="C24387" s="13"/>
    </row>
    <row r="24388" spans="3:3" x14ac:dyDescent="0.2">
      <c r="C24388" s="13"/>
    </row>
    <row r="24389" spans="3:3" x14ac:dyDescent="0.2">
      <c r="C24389" s="301"/>
    </row>
    <row r="24390" spans="3:3" x14ac:dyDescent="0.2">
      <c r="C24390" s="301"/>
    </row>
    <row r="24391" spans="3:3" x14ac:dyDescent="0.2">
      <c r="C24391" s="13"/>
    </row>
    <row r="24392" spans="3:3" x14ac:dyDescent="0.2">
      <c r="C24392" s="13"/>
    </row>
    <row r="24393" spans="3:3" x14ac:dyDescent="0.2">
      <c r="C24393" s="301"/>
    </row>
    <row r="24394" spans="3:3" x14ac:dyDescent="0.2">
      <c r="C24394" s="301"/>
    </row>
    <row r="24395" spans="3:3" x14ac:dyDescent="0.2">
      <c r="C24395" s="13"/>
    </row>
    <row r="24396" spans="3:3" x14ac:dyDescent="0.2">
      <c r="C24396" s="13"/>
    </row>
    <row r="24397" spans="3:3" x14ac:dyDescent="0.2">
      <c r="C24397" s="301"/>
    </row>
    <row r="24398" spans="3:3" x14ac:dyDescent="0.2">
      <c r="C24398" s="301"/>
    </row>
    <row r="24399" spans="3:3" x14ac:dyDescent="0.2">
      <c r="C24399" s="13"/>
    </row>
    <row r="24400" spans="3:3" x14ac:dyDescent="0.2">
      <c r="C24400" s="13"/>
    </row>
    <row r="24401" spans="3:3" x14ac:dyDescent="0.2">
      <c r="C24401" s="301"/>
    </row>
    <row r="24402" spans="3:3" x14ac:dyDescent="0.2">
      <c r="C24402" s="301"/>
    </row>
    <row r="24403" spans="3:3" x14ac:dyDescent="0.2">
      <c r="C24403" s="13"/>
    </row>
    <row r="24404" spans="3:3" x14ac:dyDescent="0.2">
      <c r="C24404" s="13"/>
    </row>
    <row r="24405" spans="3:3" x14ac:dyDescent="0.2">
      <c r="C24405" s="301"/>
    </row>
    <row r="24406" spans="3:3" x14ac:dyDescent="0.2">
      <c r="C24406" s="301"/>
    </row>
    <row r="24407" spans="3:3" x14ac:dyDescent="0.2">
      <c r="C24407" s="13"/>
    </row>
    <row r="24408" spans="3:3" x14ac:dyDescent="0.2">
      <c r="C24408" s="13"/>
    </row>
    <row r="24409" spans="3:3" x14ac:dyDescent="0.2">
      <c r="C24409" s="301"/>
    </row>
    <row r="24410" spans="3:3" x14ac:dyDescent="0.2">
      <c r="C24410" s="301"/>
    </row>
    <row r="24411" spans="3:3" x14ac:dyDescent="0.2">
      <c r="C24411" s="13"/>
    </row>
    <row r="24412" spans="3:3" x14ac:dyDescent="0.2">
      <c r="C24412" s="13"/>
    </row>
    <row r="24413" spans="3:3" x14ac:dyDescent="0.2">
      <c r="C24413" s="301"/>
    </row>
    <row r="24414" spans="3:3" x14ac:dyDescent="0.2">
      <c r="C24414" s="301"/>
    </row>
    <row r="24415" spans="3:3" x14ac:dyDescent="0.2">
      <c r="C24415" s="13"/>
    </row>
    <row r="24416" spans="3:3" x14ac:dyDescent="0.2">
      <c r="C24416" s="13"/>
    </row>
    <row r="24417" spans="3:3" x14ac:dyDescent="0.2">
      <c r="C24417" s="301"/>
    </row>
    <row r="24418" spans="3:3" x14ac:dyDescent="0.2">
      <c r="C24418" s="301"/>
    </row>
    <row r="24419" spans="3:3" x14ac:dyDescent="0.2">
      <c r="C24419" s="13"/>
    </row>
    <row r="24420" spans="3:3" x14ac:dyDescent="0.2">
      <c r="C24420" s="13"/>
    </row>
    <row r="24421" spans="3:3" x14ac:dyDescent="0.2">
      <c r="C24421" s="301"/>
    </row>
    <row r="24422" spans="3:3" x14ac:dyDescent="0.2">
      <c r="C24422" s="301"/>
    </row>
    <row r="24423" spans="3:3" x14ac:dyDescent="0.2">
      <c r="C24423" s="13"/>
    </row>
    <row r="24424" spans="3:3" x14ac:dyDescent="0.2">
      <c r="C24424" s="13"/>
    </row>
    <row r="24425" spans="3:3" x14ac:dyDescent="0.2">
      <c r="C24425" s="301"/>
    </row>
    <row r="24426" spans="3:3" x14ac:dyDescent="0.2">
      <c r="C24426" s="301"/>
    </row>
    <row r="24427" spans="3:3" x14ac:dyDescent="0.2">
      <c r="C24427" s="13"/>
    </row>
    <row r="24428" spans="3:3" x14ac:dyDescent="0.2">
      <c r="C24428" s="13"/>
    </row>
    <row r="24429" spans="3:3" x14ac:dyDescent="0.2">
      <c r="C24429" s="301"/>
    </row>
    <row r="24430" spans="3:3" x14ac:dyDescent="0.2">
      <c r="C24430" s="301"/>
    </row>
    <row r="24431" spans="3:3" x14ac:dyDescent="0.2">
      <c r="C24431" s="13"/>
    </row>
    <row r="24432" spans="3:3" x14ac:dyDescent="0.2">
      <c r="C24432" s="13"/>
    </row>
    <row r="24433" spans="3:3" x14ac:dyDescent="0.2">
      <c r="C24433" s="301"/>
    </row>
    <row r="24434" spans="3:3" x14ac:dyDescent="0.2">
      <c r="C24434" s="301"/>
    </row>
    <row r="24435" spans="3:3" x14ac:dyDescent="0.2">
      <c r="C24435" s="13"/>
    </row>
    <row r="24436" spans="3:3" x14ac:dyDescent="0.2">
      <c r="C24436" s="13"/>
    </row>
    <row r="24437" spans="3:3" x14ac:dyDescent="0.2">
      <c r="C24437" s="301"/>
    </row>
    <row r="24438" spans="3:3" x14ac:dyDescent="0.2">
      <c r="C24438" s="301"/>
    </row>
    <row r="24439" spans="3:3" x14ac:dyDescent="0.2">
      <c r="C24439" s="13"/>
    </row>
    <row r="24440" spans="3:3" x14ac:dyDescent="0.2">
      <c r="C24440" s="13"/>
    </row>
    <row r="24441" spans="3:3" x14ac:dyDescent="0.2">
      <c r="C24441" s="301"/>
    </row>
    <row r="24442" spans="3:3" x14ac:dyDescent="0.2">
      <c r="C24442" s="301"/>
    </row>
    <row r="24443" spans="3:3" x14ac:dyDescent="0.2">
      <c r="C24443" s="13"/>
    </row>
    <row r="24444" spans="3:3" x14ac:dyDescent="0.2">
      <c r="C24444" s="13"/>
    </row>
    <row r="24445" spans="3:3" x14ac:dyDescent="0.2">
      <c r="C24445" s="301"/>
    </row>
    <row r="24446" spans="3:3" x14ac:dyDescent="0.2">
      <c r="C24446" s="301"/>
    </row>
    <row r="24447" spans="3:3" x14ac:dyDescent="0.2">
      <c r="C24447" s="13"/>
    </row>
    <row r="24448" spans="3:3" x14ac:dyDescent="0.2">
      <c r="C24448" s="13"/>
    </row>
    <row r="24449" spans="3:3" x14ac:dyDescent="0.2">
      <c r="C24449" s="301"/>
    </row>
    <row r="24450" spans="3:3" x14ac:dyDescent="0.2">
      <c r="C24450" s="301"/>
    </row>
    <row r="24451" spans="3:3" x14ac:dyDescent="0.2">
      <c r="C24451" s="13"/>
    </row>
    <row r="24452" spans="3:3" x14ac:dyDescent="0.2">
      <c r="C24452" s="13"/>
    </row>
    <row r="24453" spans="3:3" x14ac:dyDescent="0.2">
      <c r="C24453" s="301"/>
    </row>
    <row r="24454" spans="3:3" x14ac:dyDescent="0.2">
      <c r="C24454" s="301"/>
    </row>
    <row r="24455" spans="3:3" x14ac:dyDescent="0.2">
      <c r="C24455" s="13"/>
    </row>
    <row r="24456" spans="3:3" x14ac:dyDescent="0.2">
      <c r="C24456" s="13"/>
    </row>
    <row r="24457" spans="3:3" x14ac:dyDescent="0.2">
      <c r="C24457" s="301"/>
    </row>
    <row r="24458" spans="3:3" x14ac:dyDescent="0.2">
      <c r="C24458" s="301"/>
    </row>
    <row r="24459" spans="3:3" x14ac:dyDescent="0.2">
      <c r="C24459" s="13"/>
    </row>
    <row r="24460" spans="3:3" x14ac:dyDescent="0.2">
      <c r="C24460" s="13"/>
    </row>
    <row r="24461" spans="3:3" x14ac:dyDescent="0.2">
      <c r="C24461" s="301"/>
    </row>
    <row r="24462" spans="3:3" x14ac:dyDescent="0.2">
      <c r="C24462" s="301"/>
    </row>
    <row r="24463" spans="3:3" x14ac:dyDescent="0.2">
      <c r="C24463" s="13"/>
    </row>
    <row r="24464" spans="3:3" x14ac:dyDescent="0.2">
      <c r="C24464" s="13"/>
    </row>
    <row r="24465" spans="3:3" x14ac:dyDescent="0.2">
      <c r="C24465" s="301"/>
    </row>
    <row r="24466" spans="3:3" x14ac:dyDescent="0.2">
      <c r="C24466" s="301"/>
    </row>
    <row r="24467" spans="3:3" x14ac:dyDescent="0.2">
      <c r="C24467" s="13"/>
    </row>
    <row r="24468" spans="3:3" x14ac:dyDescent="0.2">
      <c r="C24468" s="13"/>
    </row>
    <row r="24469" spans="3:3" x14ac:dyDescent="0.2">
      <c r="C24469" s="301"/>
    </row>
    <row r="24470" spans="3:3" x14ac:dyDescent="0.2">
      <c r="C24470" s="301"/>
    </row>
    <row r="24471" spans="3:3" x14ac:dyDescent="0.2">
      <c r="C24471" s="13"/>
    </row>
    <row r="24472" spans="3:3" x14ac:dyDescent="0.2">
      <c r="C24472" s="13"/>
    </row>
    <row r="24473" spans="3:3" x14ac:dyDescent="0.2">
      <c r="C24473" s="301"/>
    </row>
    <row r="24474" spans="3:3" x14ac:dyDescent="0.2">
      <c r="C24474" s="301"/>
    </row>
    <row r="24475" spans="3:3" x14ac:dyDescent="0.2">
      <c r="C24475" s="13"/>
    </row>
    <row r="24476" spans="3:3" x14ac:dyDescent="0.2">
      <c r="C24476" s="13"/>
    </row>
    <row r="24477" spans="3:3" x14ac:dyDescent="0.2">
      <c r="C24477" s="301"/>
    </row>
    <row r="24478" spans="3:3" x14ac:dyDescent="0.2">
      <c r="C24478" s="301"/>
    </row>
    <row r="24479" spans="3:3" x14ac:dyDescent="0.2">
      <c r="C24479" s="13"/>
    </row>
    <row r="24480" spans="3:3" x14ac:dyDescent="0.2">
      <c r="C24480" s="13"/>
    </row>
    <row r="24481" spans="3:3" x14ac:dyDescent="0.2">
      <c r="C24481" s="301"/>
    </row>
    <row r="24482" spans="3:3" x14ac:dyDescent="0.2">
      <c r="C24482" s="301"/>
    </row>
    <row r="24483" spans="3:3" x14ac:dyDescent="0.2">
      <c r="C24483" s="13"/>
    </row>
    <row r="24484" spans="3:3" x14ac:dyDescent="0.2">
      <c r="C24484" s="13"/>
    </row>
    <row r="24485" spans="3:3" x14ac:dyDescent="0.2">
      <c r="C24485" s="301"/>
    </row>
    <row r="24486" spans="3:3" x14ac:dyDescent="0.2">
      <c r="C24486" s="301"/>
    </row>
    <row r="24487" spans="3:3" x14ac:dyDescent="0.2">
      <c r="C24487" s="13"/>
    </row>
    <row r="24488" spans="3:3" x14ac:dyDescent="0.2">
      <c r="C24488" s="13"/>
    </row>
    <row r="24489" spans="3:3" x14ac:dyDescent="0.2">
      <c r="C24489" s="301"/>
    </row>
    <row r="24490" spans="3:3" x14ac:dyDescent="0.2">
      <c r="C24490" s="301"/>
    </row>
    <row r="24491" spans="3:3" x14ac:dyDescent="0.2">
      <c r="C24491" s="13"/>
    </row>
    <row r="24492" spans="3:3" x14ac:dyDescent="0.2">
      <c r="C24492" s="13"/>
    </row>
    <row r="24493" spans="3:3" x14ac:dyDescent="0.2">
      <c r="C24493" s="301"/>
    </row>
    <row r="24494" spans="3:3" x14ac:dyDescent="0.2">
      <c r="C24494" s="301"/>
    </row>
    <row r="24495" spans="3:3" x14ac:dyDescent="0.2">
      <c r="C24495" s="13"/>
    </row>
    <row r="24496" spans="3:3" x14ac:dyDescent="0.2">
      <c r="C24496" s="13"/>
    </row>
    <row r="24497" spans="3:3" x14ac:dyDescent="0.2">
      <c r="C24497" s="301"/>
    </row>
    <row r="24498" spans="3:3" x14ac:dyDescent="0.2">
      <c r="C24498" s="301"/>
    </row>
    <row r="24499" spans="3:3" x14ac:dyDescent="0.2">
      <c r="C24499" s="13"/>
    </row>
    <row r="24500" spans="3:3" x14ac:dyDescent="0.2">
      <c r="C24500" s="13"/>
    </row>
    <row r="24501" spans="3:3" x14ac:dyDescent="0.2">
      <c r="C24501" s="301"/>
    </row>
    <row r="24502" spans="3:3" x14ac:dyDescent="0.2">
      <c r="C24502" s="301"/>
    </row>
    <row r="24503" spans="3:3" x14ac:dyDescent="0.2">
      <c r="C24503" s="13"/>
    </row>
    <row r="24504" spans="3:3" x14ac:dyDescent="0.2">
      <c r="C24504" s="13"/>
    </row>
    <row r="24505" spans="3:3" x14ac:dyDescent="0.2">
      <c r="C24505" s="301"/>
    </row>
    <row r="24506" spans="3:3" x14ac:dyDescent="0.2">
      <c r="C24506" s="301"/>
    </row>
    <row r="24507" spans="3:3" x14ac:dyDescent="0.2">
      <c r="C24507" s="13"/>
    </row>
    <row r="24508" spans="3:3" x14ac:dyDescent="0.2">
      <c r="C24508" s="13"/>
    </row>
    <row r="24509" spans="3:3" x14ac:dyDescent="0.2">
      <c r="C24509" s="301"/>
    </row>
    <row r="24510" spans="3:3" x14ac:dyDescent="0.2">
      <c r="C24510" s="301"/>
    </row>
    <row r="24511" spans="3:3" x14ac:dyDescent="0.2">
      <c r="C24511" s="13"/>
    </row>
    <row r="24512" spans="3:3" x14ac:dyDescent="0.2">
      <c r="C24512" s="13"/>
    </row>
    <row r="24513" spans="3:3" x14ac:dyDescent="0.2">
      <c r="C24513" s="301"/>
    </row>
    <row r="24514" spans="3:3" x14ac:dyDescent="0.2">
      <c r="C24514" s="301"/>
    </row>
    <row r="24515" spans="3:3" x14ac:dyDescent="0.2">
      <c r="C24515" s="13"/>
    </row>
    <row r="24516" spans="3:3" x14ac:dyDescent="0.2">
      <c r="C24516" s="13"/>
    </row>
    <row r="24517" spans="3:3" x14ac:dyDescent="0.2">
      <c r="C24517" s="301"/>
    </row>
    <row r="24518" spans="3:3" x14ac:dyDescent="0.2">
      <c r="C24518" s="301"/>
    </row>
    <row r="24519" spans="3:3" x14ac:dyDescent="0.2">
      <c r="C24519" s="13"/>
    </row>
    <row r="24520" spans="3:3" x14ac:dyDescent="0.2">
      <c r="C24520" s="13"/>
    </row>
    <row r="24521" spans="3:3" x14ac:dyDescent="0.2">
      <c r="C24521" s="301"/>
    </row>
    <row r="24522" spans="3:3" x14ac:dyDescent="0.2">
      <c r="C24522" s="301"/>
    </row>
    <row r="24523" spans="3:3" x14ac:dyDescent="0.2">
      <c r="C24523" s="13"/>
    </row>
    <row r="24524" spans="3:3" x14ac:dyDescent="0.2">
      <c r="C24524" s="13"/>
    </row>
    <row r="24525" spans="3:3" x14ac:dyDescent="0.2">
      <c r="C24525" s="301"/>
    </row>
    <row r="24526" spans="3:3" x14ac:dyDescent="0.2">
      <c r="C24526" s="301"/>
    </row>
    <row r="24527" spans="3:3" x14ac:dyDescent="0.2">
      <c r="C24527" s="13"/>
    </row>
    <row r="24528" spans="3:3" x14ac:dyDescent="0.2">
      <c r="C24528" s="13"/>
    </row>
    <row r="24529" spans="3:3" x14ac:dyDescent="0.2">
      <c r="C24529" s="301"/>
    </row>
    <row r="24530" spans="3:3" x14ac:dyDescent="0.2">
      <c r="C24530" s="301"/>
    </row>
    <row r="24531" spans="3:3" x14ac:dyDescent="0.2">
      <c r="C24531" s="13"/>
    </row>
    <row r="24532" spans="3:3" x14ac:dyDescent="0.2">
      <c r="C24532" s="13"/>
    </row>
    <row r="24533" spans="3:3" x14ac:dyDescent="0.2">
      <c r="C24533" s="301"/>
    </row>
    <row r="24534" spans="3:3" x14ac:dyDescent="0.2">
      <c r="C24534" s="301"/>
    </row>
    <row r="24535" spans="3:3" x14ac:dyDescent="0.2">
      <c r="C24535" s="13"/>
    </row>
    <row r="24536" spans="3:3" x14ac:dyDescent="0.2">
      <c r="C24536" s="13"/>
    </row>
    <row r="24537" spans="3:3" x14ac:dyDescent="0.2">
      <c r="C24537" s="301"/>
    </row>
    <row r="24538" spans="3:3" x14ac:dyDescent="0.2">
      <c r="C24538" s="301"/>
    </row>
    <row r="24539" spans="3:3" x14ac:dyDescent="0.2">
      <c r="C24539" s="13"/>
    </row>
    <row r="24540" spans="3:3" x14ac:dyDescent="0.2">
      <c r="C24540" s="13"/>
    </row>
    <row r="24541" spans="3:3" x14ac:dyDescent="0.2">
      <c r="C24541" s="301"/>
    </row>
    <row r="24542" spans="3:3" x14ac:dyDescent="0.2">
      <c r="C24542" s="301"/>
    </row>
    <row r="24543" spans="3:3" x14ac:dyDescent="0.2">
      <c r="C24543" s="13"/>
    </row>
    <row r="24544" spans="3:3" x14ac:dyDescent="0.2">
      <c r="C24544" s="13"/>
    </row>
    <row r="24545" spans="3:3" x14ac:dyDescent="0.2">
      <c r="C24545" s="301"/>
    </row>
    <row r="24546" spans="3:3" x14ac:dyDescent="0.2">
      <c r="C24546" s="301"/>
    </row>
    <row r="24547" spans="3:3" x14ac:dyDescent="0.2">
      <c r="C24547" s="13"/>
    </row>
    <row r="24548" spans="3:3" x14ac:dyDescent="0.2">
      <c r="C24548" s="13"/>
    </row>
    <row r="24549" spans="3:3" x14ac:dyDescent="0.2">
      <c r="C24549" s="301"/>
    </row>
    <row r="24550" spans="3:3" x14ac:dyDescent="0.2">
      <c r="C24550" s="301"/>
    </row>
    <row r="24551" spans="3:3" x14ac:dyDescent="0.2">
      <c r="C24551" s="13"/>
    </row>
    <row r="24552" spans="3:3" x14ac:dyDescent="0.2">
      <c r="C24552" s="13"/>
    </row>
    <row r="24553" spans="3:3" x14ac:dyDescent="0.2">
      <c r="C24553" s="301"/>
    </row>
    <row r="24554" spans="3:3" x14ac:dyDescent="0.2">
      <c r="C24554" s="301"/>
    </row>
    <row r="24555" spans="3:3" x14ac:dyDescent="0.2">
      <c r="C24555" s="13"/>
    </row>
    <row r="24556" spans="3:3" x14ac:dyDescent="0.2">
      <c r="C24556" s="13"/>
    </row>
    <row r="24557" spans="3:3" x14ac:dyDescent="0.2">
      <c r="C24557" s="301"/>
    </row>
    <row r="24558" spans="3:3" x14ac:dyDescent="0.2">
      <c r="C24558" s="301"/>
    </row>
    <row r="24559" spans="3:3" x14ac:dyDescent="0.2">
      <c r="C24559" s="13"/>
    </row>
    <row r="24560" spans="3:3" x14ac:dyDescent="0.2">
      <c r="C24560" s="13"/>
    </row>
    <row r="24561" spans="3:3" x14ac:dyDescent="0.2">
      <c r="C24561" s="301"/>
    </row>
    <row r="24562" spans="3:3" x14ac:dyDescent="0.2">
      <c r="C24562" s="301"/>
    </row>
    <row r="24563" spans="3:3" x14ac:dyDescent="0.2">
      <c r="C24563" s="13"/>
    </row>
    <row r="24564" spans="3:3" x14ac:dyDescent="0.2">
      <c r="C24564" s="13"/>
    </row>
    <row r="24565" spans="3:3" x14ac:dyDescent="0.2">
      <c r="C24565" s="301"/>
    </row>
    <row r="24566" spans="3:3" x14ac:dyDescent="0.2">
      <c r="C24566" s="301"/>
    </row>
    <row r="24567" spans="3:3" x14ac:dyDescent="0.2">
      <c r="C24567" s="13"/>
    </row>
    <row r="24568" spans="3:3" x14ac:dyDescent="0.2">
      <c r="C24568" s="13"/>
    </row>
    <row r="24569" spans="3:3" x14ac:dyDescent="0.2">
      <c r="C24569" s="301"/>
    </row>
    <row r="24570" spans="3:3" x14ac:dyDescent="0.2">
      <c r="C24570" s="301"/>
    </row>
    <row r="24571" spans="3:3" x14ac:dyDescent="0.2">
      <c r="C24571" s="13"/>
    </row>
    <row r="24572" spans="3:3" x14ac:dyDescent="0.2">
      <c r="C24572" s="13"/>
    </row>
    <row r="24573" spans="3:3" x14ac:dyDescent="0.2">
      <c r="C24573" s="301"/>
    </row>
    <row r="24574" spans="3:3" x14ac:dyDescent="0.2">
      <c r="C24574" s="301"/>
    </row>
    <row r="24575" spans="3:3" x14ac:dyDescent="0.2">
      <c r="C24575" s="13"/>
    </row>
    <row r="24576" spans="3:3" x14ac:dyDescent="0.2">
      <c r="C24576" s="13"/>
    </row>
    <row r="24577" spans="3:3" x14ac:dyDescent="0.2">
      <c r="C24577" s="301"/>
    </row>
    <row r="24578" spans="3:3" x14ac:dyDescent="0.2">
      <c r="C24578" s="301"/>
    </row>
    <row r="24579" spans="3:3" x14ac:dyDescent="0.2">
      <c r="C24579" s="13"/>
    </row>
    <row r="24580" spans="3:3" x14ac:dyDescent="0.2">
      <c r="C24580" s="13"/>
    </row>
    <row r="24581" spans="3:3" x14ac:dyDescent="0.2">
      <c r="C24581" s="301"/>
    </row>
    <row r="24582" spans="3:3" x14ac:dyDescent="0.2">
      <c r="C24582" s="301"/>
    </row>
    <row r="24583" spans="3:3" x14ac:dyDescent="0.2">
      <c r="C24583" s="13"/>
    </row>
    <row r="24584" spans="3:3" x14ac:dyDescent="0.2">
      <c r="C24584" s="13"/>
    </row>
    <row r="24585" spans="3:3" x14ac:dyDescent="0.2">
      <c r="C24585" s="301"/>
    </row>
    <row r="24586" spans="3:3" x14ac:dyDescent="0.2">
      <c r="C24586" s="301"/>
    </row>
    <row r="24587" spans="3:3" x14ac:dyDescent="0.2">
      <c r="C24587" s="13"/>
    </row>
    <row r="24588" spans="3:3" x14ac:dyDescent="0.2">
      <c r="C24588" s="13"/>
    </row>
    <row r="24589" spans="3:3" x14ac:dyDescent="0.2">
      <c r="C24589" s="301"/>
    </row>
    <row r="24590" spans="3:3" x14ac:dyDescent="0.2">
      <c r="C24590" s="301"/>
    </row>
    <row r="24591" spans="3:3" x14ac:dyDescent="0.2">
      <c r="C24591" s="13"/>
    </row>
    <row r="24592" spans="3:3" x14ac:dyDescent="0.2">
      <c r="C24592" s="13"/>
    </row>
    <row r="24593" spans="3:3" x14ac:dyDescent="0.2">
      <c r="C24593" s="301"/>
    </row>
    <row r="24594" spans="3:3" x14ac:dyDescent="0.2">
      <c r="C24594" s="301"/>
    </row>
    <row r="24595" spans="3:3" x14ac:dyDescent="0.2">
      <c r="C24595" s="13"/>
    </row>
    <row r="24596" spans="3:3" x14ac:dyDescent="0.2">
      <c r="C24596" s="13"/>
    </row>
    <row r="24597" spans="3:3" x14ac:dyDescent="0.2">
      <c r="C24597" s="301"/>
    </row>
    <row r="24598" spans="3:3" x14ac:dyDescent="0.2">
      <c r="C24598" s="301"/>
    </row>
    <row r="24599" spans="3:3" x14ac:dyDescent="0.2">
      <c r="C24599" s="13"/>
    </row>
    <row r="24600" spans="3:3" x14ac:dyDescent="0.2">
      <c r="C24600" s="13"/>
    </row>
    <row r="24601" spans="3:3" x14ac:dyDescent="0.2">
      <c r="C24601" s="301"/>
    </row>
    <row r="24602" spans="3:3" x14ac:dyDescent="0.2">
      <c r="C24602" s="301"/>
    </row>
    <row r="24603" spans="3:3" x14ac:dyDescent="0.2">
      <c r="C24603" s="13"/>
    </row>
    <row r="24604" spans="3:3" x14ac:dyDescent="0.2">
      <c r="C24604" s="13"/>
    </row>
    <row r="24605" spans="3:3" x14ac:dyDescent="0.2">
      <c r="C24605" s="301"/>
    </row>
    <row r="24606" spans="3:3" x14ac:dyDescent="0.2">
      <c r="C24606" s="301"/>
    </row>
    <row r="24607" spans="3:3" x14ac:dyDescent="0.2">
      <c r="C24607" s="13"/>
    </row>
    <row r="24608" spans="3:3" x14ac:dyDescent="0.2">
      <c r="C24608" s="13"/>
    </row>
    <row r="24609" spans="3:3" x14ac:dyDescent="0.2">
      <c r="C24609" s="301"/>
    </row>
    <row r="24610" spans="3:3" x14ac:dyDescent="0.2">
      <c r="C24610" s="301"/>
    </row>
    <row r="24611" spans="3:3" x14ac:dyDescent="0.2">
      <c r="C24611" s="13"/>
    </row>
    <row r="24612" spans="3:3" x14ac:dyDescent="0.2">
      <c r="C24612" s="13"/>
    </row>
    <row r="24613" spans="3:3" x14ac:dyDescent="0.2">
      <c r="C24613" s="301"/>
    </row>
    <row r="24614" spans="3:3" x14ac:dyDescent="0.2">
      <c r="C24614" s="301"/>
    </row>
    <row r="24615" spans="3:3" x14ac:dyDescent="0.2">
      <c r="C24615" s="13"/>
    </row>
    <row r="24616" spans="3:3" x14ac:dyDescent="0.2">
      <c r="C24616" s="13"/>
    </row>
    <row r="24617" spans="3:3" x14ac:dyDescent="0.2">
      <c r="C24617" s="301"/>
    </row>
    <row r="24618" spans="3:3" x14ac:dyDescent="0.2">
      <c r="C24618" s="301"/>
    </row>
    <row r="24619" spans="3:3" x14ac:dyDescent="0.2">
      <c r="C24619" s="13"/>
    </row>
    <row r="24620" spans="3:3" x14ac:dyDescent="0.2">
      <c r="C24620" s="13"/>
    </row>
    <row r="24621" spans="3:3" x14ac:dyDescent="0.2">
      <c r="C24621" s="301"/>
    </row>
    <row r="24622" spans="3:3" x14ac:dyDescent="0.2">
      <c r="C24622" s="301"/>
    </row>
    <row r="24623" spans="3:3" x14ac:dyDescent="0.2">
      <c r="C24623" s="13"/>
    </row>
    <row r="24624" spans="3:3" x14ac:dyDescent="0.2">
      <c r="C24624" s="13"/>
    </row>
    <row r="24625" spans="3:3" x14ac:dyDescent="0.2">
      <c r="C24625" s="301"/>
    </row>
    <row r="24626" spans="3:3" x14ac:dyDescent="0.2">
      <c r="C24626" s="301"/>
    </row>
    <row r="24627" spans="3:3" x14ac:dyDescent="0.2">
      <c r="C24627" s="13"/>
    </row>
    <row r="24628" spans="3:3" x14ac:dyDescent="0.2">
      <c r="C24628" s="13"/>
    </row>
    <row r="24629" spans="3:3" x14ac:dyDescent="0.2">
      <c r="C24629" s="301"/>
    </row>
    <row r="24630" spans="3:3" x14ac:dyDescent="0.2">
      <c r="C24630" s="301"/>
    </row>
    <row r="24631" spans="3:3" x14ac:dyDescent="0.2">
      <c r="C24631" s="13"/>
    </row>
    <row r="24632" spans="3:3" x14ac:dyDescent="0.2">
      <c r="C24632" s="13"/>
    </row>
    <row r="24633" spans="3:3" x14ac:dyDescent="0.2">
      <c r="C24633" s="301"/>
    </row>
    <row r="24634" spans="3:3" x14ac:dyDescent="0.2">
      <c r="C24634" s="301"/>
    </row>
    <row r="24635" spans="3:3" x14ac:dyDescent="0.2">
      <c r="C24635" s="13"/>
    </row>
    <row r="24636" spans="3:3" x14ac:dyDescent="0.2">
      <c r="C24636" s="13"/>
    </row>
    <row r="24637" spans="3:3" x14ac:dyDescent="0.2">
      <c r="C24637" s="301"/>
    </row>
    <row r="24638" spans="3:3" x14ac:dyDescent="0.2">
      <c r="C24638" s="301"/>
    </row>
    <row r="24639" spans="3:3" x14ac:dyDescent="0.2">
      <c r="C24639" s="13"/>
    </row>
    <row r="24640" spans="3:3" x14ac:dyDescent="0.2">
      <c r="C24640" s="13"/>
    </row>
    <row r="24641" spans="3:3" x14ac:dyDescent="0.2">
      <c r="C24641" s="301"/>
    </row>
    <row r="24642" spans="3:3" x14ac:dyDescent="0.2">
      <c r="C24642" s="301"/>
    </row>
    <row r="24643" spans="3:3" x14ac:dyDescent="0.2">
      <c r="C24643" s="13"/>
    </row>
    <row r="24644" spans="3:3" x14ac:dyDescent="0.2">
      <c r="C24644" s="13"/>
    </row>
    <row r="24645" spans="3:3" x14ac:dyDescent="0.2">
      <c r="C24645" s="301"/>
    </row>
    <row r="24646" spans="3:3" x14ac:dyDescent="0.2">
      <c r="C24646" s="301"/>
    </row>
    <row r="24647" spans="3:3" x14ac:dyDescent="0.2">
      <c r="C24647" s="13"/>
    </row>
    <row r="24648" spans="3:3" x14ac:dyDescent="0.2">
      <c r="C24648" s="13"/>
    </row>
    <row r="24649" spans="3:3" x14ac:dyDescent="0.2">
      <c r="C24649" s="301"/>
    </row>
    <row r="24650" spans="3:3" x14ac:dyDescent="0.2">
      <c r="C24650" s="301"/>
    </row>
    <row r="24651" spans="3:3" x14ac:dyDescent="0.2">
      <c r="C24651" s="13"/>
    </row>
    <row r="24652" spans="3:3" x14ac:dyDescent="0.2">
      <c r="C24652" s="13"/>
    </row>
    <row r="24653" spans="3:3" x14ac:dyDescent="0.2">
      <c r="C24653" s="301"/>
    </row>
    <row r="24654" spans="3:3" x14ac:dyDescent="0.2">
      <c r="C24654" s="301"/>
    </row>
    <row r="24655" spans="3:3" x14ac:dyDescent="0.2">
      <c r="C24655" s="13"/>
    </row>
    <row r="24656" spans="3:3" x14ac:dyDescent="0.2">
      <c r="C24656" s="13"/>
    </row>
    <row r="24657" spans="3:3" x14ac:dyDescent="0.2">
      <c r="C24657" s="301"/>
    </row>
    <row r="24658" spans="3:3" x14ac:dyDescent="0.2">
      <c r="C24658" s="301"/>
    </row>
    <row r="24659" spans="3:3" x14ac:dyDescent="0.2">
      <c r="C24659" s="13"/>
    </row>
    <row r="24660" spans="3:3" x14ac:dyDescent="0.2">
      <c r="C24660" s="13"/>
    </row>
    <row r="24661" spans="3:3" x14ac:dyDescent="0.2">
      <c r="C24661" s="301"/>
    </row>
    <row r="24662" spans="3:3" x14ac:dyDescent="0.2">
      <c r="C24662" s="301"/>
    </row>
    <row r="24663" spans="3:3" x14ac:dyDescent="0.2">
      <c r="C24663" s="13"/>
    </row>
    <row r="24664" spans="3:3" x14ac:dyDescent="0.2">
      <c r="C24664" s="13"/>
    </row>
    <row r="24665" spans="3:3" x14ac:dyDescent="0.2">
      <c r="C24665" s="301"/>
    </row>
    <row r="24666" spans="3:3" x14ac:dyDescent="0.2">
      <c r="C24666" s="301"/>
    </row>
    <row r="24667" spans="3:3" x14ac:dyDescent="0.2">
      <c r="C24667" s="13"/>
    </row>
    <row r="24668" spans="3:3" x14ac:dyDescent="0.2">
      <c r="C24668" s="13"/>
    </row>
    <row r="24669" spans="3:3" x14ac:dyDescent="0.2">
      <c r="C24669" s="301"/>
    </row>
    <row r="24670" spans="3:3" x14ac:dyDescent="0.2">
      <c r="C24670" s="301"/>
    </row>
    <row r="24671" spans="3:3" x14ac:dyDescent="0.2">
      <c r="C24671" s="13"/>
    </row>
    <row r="24672" spans="3:3" x14ac:dyDescent="0.2">
      <c r="C24672" s="13"/>
    </row>
    <row r="24673" spans="3:3" x14ac:dyDescent="0.2">
      <c r="C24673" s="301"/>
    </row>
    <row r="24674" spans="3:3" x14ac:dyDescent="0.2">
      <c r="C24674" s="301"/>
    </row>
    <row r="24675" spans="3:3" x14ac:dyDescent="0.2">
      <c r="C24675" s="13"/>
    </row>
    <row r="24676" spans="3:3" x14ac:dyDescent="0.2">
      <c r="C24676" s="13"/>
    </row>
    <row r="24677" spans="3:3" x14ac:dyDescent="0.2">
      <c r="C24677" s="301"/>
    </row>
    <row r="24678" spans="3:3" x14ac:dyDescent="0.2">
      <c r="C24678" s="301"/>
    </row>
    <row r="24679" spans="3:3" x14ac:dyDescent="0.2">
      <c r="C24679" s="13"/>
    </row>
    <row r="24680" spans="3:3" x14ac:dyDescent="0.2">
      <c r="C24680" s="13"/>
    </row>
    <row r="24681" spans="3:3" x14ac:dyDescent="0.2">
      <c r="C24681" s="301"/>
    </row>
    <row r="24682" spans="3:3" x14ac:dyDescent="0.2">
      <c r="C24682" s="301"/>
    </row>
    <row r="24683" spans="3:3" x14ac:dyDescent="0.2">
      <c r="C24683" s="13"/>
    </row>
    <row r="24684" spans="3:3" x14ac:dyDescent="0.2">
      <c r="C24684" s="13"/>
    </row>
    <row r="24685" spans="3:3" x14ac:dyDescent="0.2">
      <c r="C24685" s="301"/>
    </row>
    <row r="24686" spans="3:3" x14ac:dyDescent="0.2">
      <c r="C24686" s="301"/>
    </row>
    <row r="24687" spans="3:3" x14ac:dyDescent="0.2">
      <c r="C24687" s="13"/>
    </row>
    <row r="24688" spans="3:3" x14ac:dyDescent="0.2">
      <c r="C24688" s="13"/>
    </row>
    <row r="24689" spans="3:3" x14ac:dyDescent="0.2">
      <c r="C24689" s="301"/>
    </row>
    <row r="24690" spans="3:3" x14ac:dyDescent="0.2">
      <c r="C24690" s="301"/>
    </row>
    <row r="24691" spans="3:3" x14ac:dyDescent="0.2">
      <c r="C24691" s="13"/>
    </row>
    <row r="24692" spans="3:3" x14ac:dyDescent="0.2">
      <c r="C24692" s="13"/>
    </row>
    <row r="24693" spans="3:3" x14ac:dyDescent="0.2">
      <c r="C24693" s="301"/>
    </row>
    <row r="24694" spans="3:3" x14ac:dyDescent="0.2">
      <c r="C24694" s="301"/>
    </row>
    <row r="24695" spans="3:3" x14ac:dyDescent="0.2">
      <c r="C24695" s="13"/>
    </row>
    <row r="24696" spans="3:3" x14ac:dyDescent="0.2">
      <c r="C24696" s="13"/>
    </row>
    <row r="24697" spans="3:3" x14ac:dyDescent="0.2">
      <c r="C24697" s="301"/>
    </row>
    <row r="24698" spans="3:3" x14ac:dyDescent="0.2">
      <c r="C24698" s="301"/>
    </row>
    <row r="24699" spans="3:3" x14ac:dyDescent="0.2">
      <c r="C24699" s="13"/>
    </row>
    <row r="24700" spans="3:3" x14ac:dyDescent="0.2">
      <c r="C24700" s="13"/>
    </row>
    <row r="24701" spans="3:3" x14ac:dyDescent="0.2">
      <c r="C24701" s="301"/>
    </row>
    <row r="24702" spans="3:3" x14ac:dyDescent="0.2">
      <c r="C24702" s="301"/>
    </row>
    <row r="24703" spans="3:3" x14ac:dyDescent="0.2">
      <c r="C24703" s="13"/>
    </row>
    <row r="24704" spans="3:3" x14ac:dyDescent="0.2">
      <c r="C24704" s="13"/>
    </row>
    <row r="24705" spans="3:3" x14ac:dyDescent="0.2">
      <c r="C24705" s="301"/>
    </row>
    <row r="24706" spans="3:3" x14ac:dyDescent="0.2">
      <c r="C24706" s="301"/>
    </row>
    <row r="24707" spans="3:3" x14ac:dyDescent="0.2">
      <c r="C24707" s="13"/>
    </row>
    <row r="24708" spans="3:3" x14ac:dyDescent="0.2">
      <c r="C24708" s="13"/>
    </row>
    <row r="24709" spans="3:3" x14ac:dyDescent="0.2">
      <c r="C24709" s="301"/>
    </row>
    <row r="24710" spans="3:3" x14ac:dyDescent="0.2">
      <c r="C24710" s="301"/>
    </row>
    <row r="24711" spans="3:3" x14ac:dyDescent="0.2">
      <c r="C24711" s="13"/>
    </row>
    <row r="24712" spans="3:3" x14ac:dyDescent="0.2">
      <c r="C24712" s="13"/>
    </row>
    <row r="24713" spans="3:3" x14ac:dyDescent="0.2">
      <c r="C24713" s="301"/>
    </row>
    <row r="24714" spans="3:3" x14ac:dyDescent="0.2">
      <c r="C24714" s="301"/>
    </row>
    <row r="24715" spans="3:3" x14ac:dyDescent="0.2">
      <c r="C24715" s="13"/>
    </row>
    <row r="24716" spans="3:3" x14ac:dyDescent="0.2">
      <c r="C24716" s="13"/>
    </row>
    <row r="24717" spans="3:3" x14ac:dyDescent="0.2">
      <c r="C24717" s="301"/>
    </row>
    <row r="24718" spans="3:3" x14ac:dyDescent="0.2">
      <c r="C24718" s="301"/>
    </row>
    <row r="24719" spans="3:3" x14ac:dyDescent="0.2">
      <c r="C24719" s="13"/>
    </row>
    <row r="24720" spans="3:3" x14ac:dyDescent="0.2">
      <c r="C24720" s="13"/>
    </row>
    <row r="24721" spans="3:3" x14ac:dyDescent="0.2">
      <c r="C24721" s="301"/>
    </row>
    <row r="24722" spans="3:3" x14ac:dyDescent="0.2">
      <c r="C24722" s="301"/>
    </row>
    <row r="24723" spans="3:3" x14ac:dyDescent="0.2">
      <c r="C24723" s="13"/>
    </row>
    <row r="24724" spans="3:3" x14ac:dyDescent="0.2">
      <c r="C24724" s="13"/>
    </row>
    <row r="24725" spans="3:3" x14ac:dyDescent="0.2">
      <c r="C24725" s="301"/>
    </row>
    <row r="24726" spans="3:3" x14ac:dyDescent="0.2">
      <c r="C24726" s="301"/>
    </row>
    <row r="24727" spans="3:3" x14ac:dyDescent="0.2">
      <c r="C24727" s="13"/>
    </row>
    <row r="24728" spans="3:3" x14ac:dyDescent="0.2">
      <c r="C24728" s="13"/>
    </row>
    <row r="24729" spans="3:3" x14ac:dyDescent="0.2">
      <c r="C24729" s="301"/>
    </row>
    <row r="24730" spans="3:3" x14ac:dyDescent="0.2">
      <c r="C24730" s="301"/>
    </row>
    <row r="24731" spans="3:3" x14ac:dyDescent="0.2">
      <c r="C24731" s="13"/>
    </row>
    <row r="24732" spans="3:3" x14ac:dyDescent="0.2">
      <c r="C24732" s="13"/>
    </row>
    <row r="24733" spans="3:3" x14ac:dyDescent="0.2">
      <c r="C24733" s="301"/>
    </row>
    <row r="24734" spans="3:3" x14ac:dyDescent="0.2">
      <c r="C24734" s="301"/>
    </row>
    <row r="24735" spans="3:3" x14ac:dyDescent="0.2">
      <c r="C24735" s="13"/>
    </row>
    <row r="24736" spans="3:3" x14ac:dyDescent="0.2">
      <c r="C24736" s="13"/>
    </row>
    <row r="24737" spans="3:3" x14ac:dyDescent="0.2">
      <c r="C24737" s="301"/>
    </row>
    <row r="24738" spans="3:3" x14ac:dyDescent="0.2">
      <c r="C24738" s="301"/>
    </row>
    <row r="24739" spans="3:3" x14ac:dyDescent="0.2">
      <c r="C24739" s="13"/>
    </row>
    <row r="24740" spans="3:3" x14ac:dyDescent="0.2">
      <c r="C24740" s="13"/>
    </row>
    <row r="24741" spans="3:3" x14ac:dyDescent="0.2">
      <c r="C24741" s="301"/>
    </row>
    <row r="24742" spans="3:3" x14ac:dyDescent="0.2">
      <c r="C24742" s="301"/>
    </row>
    <row r="24743" spans="3:3" x14ac:dyDescent="0.2">
      <c r="C24743" s="13"/>
    </row>
    <row r="24744" spans="3:3" x14ac:dyDescent="0.2">
      <c r="C24744" s="13"/>
    </row>
    <row r="24745" spans="3:3" x14ac:dyDescent="0.2">
      <c r="C24745" s="301"/>
    </row>
    <row r="24746" spans="3:3" x14ac:dyDescent="0.2">
      <c r="C24746" s="301"/>
    </row>
    <row r="24747" spans="3:3" x14ac:dyDescent="0.2">
      <c r="C24747" s="13"/>
    </row>
    <row r="24748" spans="3:3" x14ac:dyDescent="0.2">
      <c r="C24748" s="13"/>
    </row>
    <row r="24749" spans="3:3" x14ac:dyDescent="0.2">
      <c r="C24749" s="301"/>
    </row>
    <row r="24750" spans="3:3" x14ac:dyDescent="0.2">
      <c r="C24750" s="301"/>
    </row>
    <row r="24751" spans="3:3" x14ac:dyDescent="0.2">
      <c r="C24751" s="13"/>
    </row>
    <row r="24752" spans="3:3" x14ac:dyDescent="0.2">
      <c r="C24752" s="13"/>
    </row>
    <row r="24753" spans="3:3" x14ac:dyDescent="0.2">
      <c r="C24753" s="301"/>
    </row>
    <row r="24754" spans="3:3" x14ac:dyDescent="0.2">
      <c r="C24754" s="301"/>
    </row>
    <row r="24755" spans="3:3" x14ac:dyDescent="0.2">
      <c r="C24755" s="13"/>
    </row>
    <row r="24756" spans="3:3" x14ac:dyDescent="0.2">
      <c r="C24756" s="13"/>
    </row>
    <row r="24757" spans="3:3" x14ac:dyDescent="0.2">
      <c r="C24757" s="301"/>
    </row>
    <row r="24758" spans="3:3" x14ac:dyDescent="0.2">
      <c r="C24758" s="301"/>
    </row>
    <row r="24759" spans="3:3" x14ac:dyDescent="0.2">
      <c r="C24759" s="13"/>
    </row>
    <row r="24760" spans="3:3" x14ac:dyDescent="0.2">
      <c r="C24760" s="13"/>
    </row>
    <row r="24761" spans="3:3" x14ac:dyDescent="0.2">
      <c r="C24761" s="301"/>
    </row>
    <row r="24762" spans="3:3" x14ac:dyDescent="0.2">
      <c r="C24762" s="301"/>
    </row>
    <row r="24763" spans="3:3" x14ac:dyDescent="0.2">
      <c r="C24763" s="13"/>
    </row>
    <row r="24764" spans="3:3" x14ac:dyDescent="0.2">
      <c r="C24764" s="13"/>
    </row>
    <row r="24765" spans="3:3" x14ac:dyDescent="0.2">
      <c r="C24765" s="301"/>
    </row>
    <row r="24766" spans="3:3" x14ac:dyDescent="0.2">
      <c r="C24766" s="301"/>
    </row>
    <row r="24767" spans="3:3" x14ac:dyDescent="0.2">
      <c r="C24767" s="13"/>
    </row>
    <row r="24768" spans="3:3" x14ac:dyDescent="0.2">
      <c r="C24768" s="13"/>
    </row>
    <row r="24769" spans="3:3" x14ac:dyDescent="0.2">
      <c r="C24769" s="301"/>
    </row>
    <row r="24770" spans="3:3" x14ac:dyDescent="0.2">
      <c r="C24770" s="301"/>
    </row>
    <row r="24771" spans="3:3" x14ac:dyDescent="0.2">
      <c r="C24771" s="13"/>
    </row>
    <row r="24772" spans="3:3" x14ac:dyDescent="0.2">
      <c r="C24772" s="13"/>
    </row>
    <row r="24773" spans="3:3" x14ac:dyDescent="0.2">
      <c r="C24773" s="301"/>
    </row>
    <row r="24774" spans="3:3" x14ac:dyDescent="0.2">
      <c r="C24774" s="301"/>
    </row>
    <row r="24775" spans="3:3" x14ac:dyDescent="0.2">
      <c r="C24775" s="13"/>
    </row>
    <row r="24776" spans="3:3" x14ac:dyDescent="0.2">
      <c r="C24776" s="13"/>
    </row>
    <row r="24777" spans="3:3" x14ac:dyDescent="0.2">
      <c r="C24777" s="301"/>
    </row>
    <row r="24778" spans="3:3" x14ac:dyDescent="0.2">
      <c r="C24778" s="301"/>
    </row>
    <row r="24779" spans="3:3" x14ac:dyDescent="0.2">
      <c r="C24779" s="13"/>
    </row>
    <row r="24780" spans="3:3" x14ac:dyDescent="0.2">
      <c r="C24780" s="13"/>
    </row>
    <row r="24781" spans="3:3" x14ac:dyDescent="0.2">
      <c r="C24781" s="301"/>
    </row>
    <row r="24782" spans="3:3" x14ac:dyDescent="0.2">
      <c r="C24782" s="301"/>
    </row>
    <row r="24783" spans="3:3" x14ac:dyDescent="0.2">
      <c r="C24783" s="13"/>
    </row>
    <row r="24784" spans="3:3" x14ac:dyDescent="0.2">
      <c r="C24784" s="13"/>
    </row>
    <row r="24785" spans="3:3" x14ac:dyDescent="0.2">
      <c r="C24785" s="301"/>
    </row>
    <row r="24786" spans="3:3" x14ac:dyDescent="0.2">
      <c r="C24786" s="301"/>
    </row>
    <row r="24787" spans="3:3" x14ac:dyDescent="0.2">
      <c r="C24787" s="13"/>
    </row>
    <row r="24788" spans="3:3" x14ac:dyDescent="0.2">
      <c r="C24788" s="13"/>
    </row>
    <row r="24789" spans="3:3" x14ac:dyDescent="0.2">
      <c r="C24789" s="301"/>
    </row>
    <row r="24790" spans="3:3" x14ac:dyDescent="0.2">
      <c r="C24790" s="301"/>
    </row>
    <row r="24791" spans="3:3" x14ac:dyDescent="0.2">
      <c r="C24791" s="13"/>
    </row>
    <row r="24792" spans="3:3" x14ac:dyDescent="0.2">
      <c r="C24792" s="13"/>
    </row>
    <row r="24793" spans="3:3" x14ac:dyDescent="0.2">
      <c r="C24793" s="301"/>
    </row>
    <row r="24794" spans="3:3" x14ac:dyDescent="0.2">
      <c r="C24794" s="301"/>
    </row>
    <row r="24795" spans="3:3" x14ac:dyDescent="0.2">
      <c r="C24795" s="13"/>
    </row>
    <row r="24796" spans="3:3" x14ac:dyDescent="0.2">
      <c r="C24796" s="13"/>
    </row>
    <row r="24797" spans="3:3" x14ac:dyDescent="0.2">
      <c r="C24797" s="301"/>
    </row>
    <row r="24798" spans="3:3" x14ac:dyDescent="0.2">
      <c r="C24798" s="301"/>
    </row>
    <row r="24799" spans="3:3" x14ac:dyDescent="0.2">
      <c r="C24799" s="13"/>
    </row>
    <row r="24800" spans="3:3" x14ac:dyDescent="0.2">
      <c r="C24800" s="13"/>
    </row>
    <row r="24801" spans="3:3" x14ac:dyDescent="0.2">
      <c r="C24801" s="301"/>
    </row>
    <row r="24802" spans="3:3" x14ac:dyDescent="0.2">
      <c r="C24802" s="301"/>
    </row>
    <row r="24803" spans="3:3" x14ac:dyDescent="0.2">
      <c r="C24803" s="13"/>
    </row>
    <row r="24804" spans="3:3" x14ac:dyDescent="0.2">
      <c r="C24804" s="13"/>
    </row>
    <row r="24805" spans="3:3" x14ac:dyDescent="0.2">
      <c r="C24805" s="301"/>
    </row>
    <row r="24806" spans="3:3" x14ac:dyDescent="0.2">
      <c r="C24806" s="301"/>
    </row>
    <row r="24807" spans="3:3" x14ac:dyDescent="0.2">
      <c r="C24807" s="13"/>
    </row>
    <row r="24808" spans="3:3" x14ac:dyDescent="0.2">
      <c r="C24808" s="13"/>
    </row>
    <row r="24809" spans="3:3" x14ac:dyDescent="0.2">
      <c r="C24809" s="301"/>
    </row>
    <row r="24810" spans="3:3" x14ac:dyDescent="0.2">
      <c r="C24810" s="301"/>
    </row>
    <row r="24811" spans="3:3" x14ac:dyDescent="0.2">
      <c r="C24811" s="13"/>
    </row>
    <row r="24812" spans="3:3" x14ac:dyDescent="0.2">
      <c r="C24812" s="13"/>
    </row>
    <row r="24813" spans="3:3" x14ac:dyDescent="0.2">
      <c r="C24813" s="301"/>
    </row>
    <row r="24814" spans="3:3" x14ac:dyDescent="0.2">
      <c r="C24814" s="301"/>
    </row>
    <row r="24815" spans="3:3" x14ac:dyDescent="0.2">
      <c r="C24815" s="13"/>
    </row>
    <row r="24816" spans="3:3" x14ac:dyDescent="0.2">
      <c r="C24816" s="13"/>
    </row>
    <row r="24817" spans="3:3" x14ac:dyDescent="0.2">
      <c r="C24817" s="301"/>
    </row>
    <row r="24818" spans="3:3" x14ac:dyDescent="0.2">
      <c r="C24818" s="301"/>
    </row>
    <row r="24819" spans="3:3" x14ac:dyDescent="0.2">
      <c r="C24819" s="13"/>
    </row>
    <row r="24820" spans="3:3" x14ac:dyDescent="0.2">
      <c r="C24820" s="13"/>
    </row>
    <row r="24821" spans="3:3" x14ac:dyDescent="0.2">
      <c r="C24821" s="301"/>
    </row>
    <row r="24822" spans="3:3" x14ac:dyDescent="0.2">
      <c r="C24822" s="301"/>
    </row>
    <row r="24823" spans="3:3" x14ac:dyDescent="0.2">
      <c r="C24823" s="13"/>
    </row>
    <row r="24824" spans="3:3" x14ac:dyDescent="0.2">
      <c r="C24824" s="13"/>
    </row>
    <row r="24825" spans="3:3" x14ac:dyDescent="0.2">
      <c r="C24825" s="301"/>
    </row>
    <row r="24826" spans="3:3" x14ac:dyDescent="0.2">
      <c r="C24826" s="301"/>
    </row>
    <row r="24827" spans="3:3" x14ac:dyDescent="0.2">
      <c r="C24827" s="13"/>
    </row>
    <row r="24828" spans="3:3" x14ac:dyDescent="0.2">
      <c r="C24828" s="13"/>
    </row>
    <row r="24829" spans="3:3" x14ac:dyDescent="0.2">
      <c r="C24829" s="301"/>
    </row>
    <row r="24830" spans="3:3" x14ac:dyDescent="0.2">
      <c r="C24830" s="301"/>
    </row>
    <row r="24831" spans="3:3" x14ac:dyDescent="0.2">
      <c r="C24831" s="13"/>
    </row>
    <row r="24832" spans="3:3" x14ac:dyDescent="0.2">
      <c r="C24832" s="13"/>
    </row>
    <row r="24833" spans="3:3" x14ac:dyDescent="0.2">
      <c r="C24833" s="301"/>
    </row>
    <row r="24834" spans="3:3" x14ac:dyDescent="0.2">
      <c r="C24834" s="301"/>
    </row>
    <row r="24835" spans="3:3" x14ac:dyDescent="0.2">
      <c r="C24835" s="13"/>
    </row>
    <row r="24836" spans="3:3" x14ac:dyDescent="0.2">
      <c r="C24836" s="13"/>
    </row>
    <row r="24837" spans="3:3" x14ac:dyDescent="0.2">
      <c r="C24837" s="301"/>
    </row>
    <row r="24838" spans="3:3" x14ac:dyDescent="0.2">
      <c r="C24838" s="301"/>
    </row>
    <row r="24839" spans="3:3" x14ac:dyDescent="0.2">
      <c r="C24839" s="13"/>
    </row>
    <row r="24840" spans="3:3" x14ac:dyDescent="0.2">
      <c r="C24840" s="13"/>
    </row>
    <row r="24841" spans="3:3" x14ac:dyDescent="0.2">
      <c r="C24841" s="301"/>
    </row>
    <row r="24842" spans="3:3" x14ac:dyDescent="0.2">
      <c r="C24842" s="301"/>
    </row>
    <row r="24843" spans="3:3" x14ac:dyDescent="0.2">
      <c r="C24843" s="13"/>
    </row>
    <row r="24844" spans="3:3" x14ac:dyDescent="0.2">
      <c r="C24844" s="13"/>
    </row>
    <row r="24845" spans="3:3" x14ac:dyDescent="0.2">
      <c r="C24845" s="301"/>
    </row>
    <row r="24846" spans="3:3" x14ac:dyDescent="0.2">
      <c r="C24846" s="301"/>
    </row>
    <row r="24847" spans="3:3" x14ac:dyDescent="0.2">
      <c r="C24847" s="13"/>
    </row>
    <row r="24848" spans="3:3" x14ac:dyDescent="0.2">
      <c r="C24848" s="13"/>
    </row>
    <row r="24849" spans="3:3" x14ac:dyDescent="0.2">
      <c r="C24849" s="301"/>
    </row>
    <row r="24850" spans="3:3" x14ac:dyDescent="0.2">
      <c r="C24850" s="301"/>
    </row>
    <row r="24851" spans="3:3" x14ac:dyDescent="0.2">
      <c r="C24851" s="13"/>
    </row>
    <row r="24852" spans="3:3" x14ac:dyDescent="0.2">
      <c r="C24852" s="13"/>
    </row>
    <row r="24853" spans="3:3" x14ac:dyDescent="0.2">
      <c r="C24853" s="301"/>
    </row>
    <row r="24854" spans="3:3" x14ac:dyDescent="0.2">
      <c r="C24854" s="301"/>
    </row>
    <row r="24855" spans="3:3" x14ac:dyDescent="0.2">
      <c r="C24855" s="13"/>
    </row>
    <row r="24856" spans="3:3" x14ac:dyDescent="0.2">
      <c r="C24856" s="13"/>
    </row>
    <row r="24857" spans="3:3" x14ac:dyDescent="0.2">
      <c r="C24857" s="301"/>
    </row>
    <row r="24858" spans="3:3" x14ac:dyDescent="0.2">
      <c r="C24858" s="301"/>
    </row>
    <row r="24859" spans="3:3" x14ac:dyDescent="0.2">
      <c r="C24859" s="13"/>
    </row>
    <row r="24860" spans="3:3" x14ac:dyDescent="0.2">
      <c r="C24860" s="13"/>
    </row>
    <row r="24861" spans="3:3" x14ac:dyDescent="0.2">
      <c r="C24861" s="301"/>
    </row>
    <row r="24862" spans="3:3" x14ac:dyDescent="0.2">
      <c r="C24862" s="301"/>
    </row>
    <row r="24863" spans="3:3" x14ac:dyDescent="0.2">
      <c r="C24863" s="13"/>
    </row>
    <row r="24864" spans="3:3" x14ac:dyDescent="0.2">
      <c r="C24864" s="13"/>
    </row>
    <row r="24865" spans="3:3" x14ac:dyDescent="0.2">
      <c r="C24865" s="301"/>
    </row>
    <row r="24866" spans="3:3" x14ac:dyDescent="0.2">
      <c r="C24866" s="301"/>
    </row>
    <row r="24867" spans="3:3" x14ac:dyDescent="0.2">
      <c r="C24867" s="13"/>
    </row>
    <row r="24868" spans="3:3" x14ac:dyDescent="0.2">
      <c r="C24868" s="13"/>
    </row>
    <row r="24869" spans="3:3" x14ac:dyDescent="0.2">
      <c r="C24869" s="301"/>
    </row>
    <row r="24870" spans="3:3" x14ac:dyDescent="0.2">
      <c r="C24870" s="301"/>
    </row>
    <row r="24871" spans="3:3" x14ac:dyDescent="0.2">
      <c r="C24871" s="13"/>
    </row>
    <row r="24872" spans="3:3" x14ac:dyDescent="0.2">
      <c r="C24872" s="13"/>
    </row>
    <row r="24873" spans="3:3" x14ac:dyDescent="0.2">
      <c r="C24873" s="301"/>
    </row>
    <row r="24874" spans="3:3" x14ac:dyDescent="0.2">
      <c r="C24874" s="301"/>
    </row>
    <row r="24875" spans="3:3" x14ac:dyDescent="0.2">
      <c r="C24875" s="13"/>
    </row>
    <row r="24876" spans="3:3" x14ac:dyDescent="0.2">
      <c r="C24876" s="13"/>
    </row>
    <row r="24877" spans="3:3" x14ac:dyDescent="0.2">
      <c r="C24877" s="301"/>
    </row>
    <row r="24878" spans="3:3" x14ac:dyDescent="0.2">
      <c r="C24878" s="301"/>
    </row>
    <row r="24879" spans="3:3" x14ac:dyDescent="0.2">
      <c r="C24879" s="13"/>
    </row>
    <row r="24880" spans="3:3" x14ac:dyDescent="0.2">
      <c r="C24880" s="13"/>
    </row>
    <row r="24881" spans="3:3" x14ac:dyDescent="0.2">
      <c r="C24881" s="301"/>
    </row>
    <row r="24882" spans="3:3" x14ac:dyDescent="0.2">
      <c r="C24882" s="301"/>
    </row>
    <row r="24883" spans="3:3" x14ac:dyDescent="0.2">
      <c r="C24883" s="13"/>
    </row>
    <row r="24884" spans="3:3" x14ac:dyDescent="0.2">
      <c r="C24884" s="13"/>
    </row>
    <row r="24885" spans="3:3" x14ac:dyDescent="0.2">
      <c r="C24885" s="301"/>
    </row>
    <row r="24886" spans="3:3" x14ac:dyDescent="0.2">
      <c r="C24886" s="301"/>
    </row>
    <row r="24887" spans="3:3" x14ac:dyDescent="0.2">
      <c r="C24887" s="13"/>
    </row>
    <row r="24888" spans="3:3" x14ac:dyDescent="0.2">
      <c r="C24888" s="13"/>
    </row>
    <row r="24889" spans="3:3" x14ac:dyDescent="0.2">
      <c r="C24889" s="301"/>
    </row>
    <row r="24890" spans="3:3" x14ac:dyDescent="0.2">
      <c r="C24890" s="301"/>
    </row>
    <row r="24891" spans="3:3" x14ac:dyDescent="0.2">
      <c r="C24891" s="13"/>
    </row>
    <row r="24892" spans="3:3" x14ac:dyDescent="0.2">
      <c r="C24892" s="13"/>
    </row>
    <row r="24893" spans="3:3" x14ac:dyDescent="0.2">
      <c r="C24893" s="301"/>
    </row>
    <row r="24894" spans="3:3" x14ac:dyDescent="0.2">
      <c r="C24894" s="301"/>
    </row>
    <row r="24895" spans="3:3" x14ac:dyDescent="0.2">
      <c r="C24895" s="13"/>
    </row>
    <row r="24896" spans="3:3" x14ac:dyDescent="0.2">
      <c r="C24896" s="13"/>
    </row>
    <row r="24897" spans="3:3" x14ac:dyDescent="0.2">
      <c r="C24897" s="301"/>
    </row>
    <row r="24898" spans="3:3" x14ac:dyDescent="0.2">
      <c r="C24898" s="301"/>
    </row>
    <row r="24899" spans="3:3" x14ac:dyDescent="0.2">
      <c r="C24899" s="13"/>
    </row>
    <row r="24900" spans="3:3" x14ac:dyDescent="0.2">
      <c r="C24900" s="13"/>
    </row>
    <row r="24901" spans="3:3" x14ac:dyDescent="0.2">
      <c r="C24901" s="301"/>
    </row>
    <row r="24902" spans="3:3" x14ac:dyDescent="0.2">
      <c r="C24902" s="301"/>
    </row>
    <row r="24903" spans="3:3" x14ac:dyDescent="0.2">
      <c r="C24903" s="13"/>
    </row>
    <row r="24904" spans="3:3" x14ac:dyDescent="0.2">
      <c r="C24904" s="13"/>
    </row>
    <row r="24905" spans="3:3" x14ac:dyDescent="0.2">
      <c r="C24905" s="301"/>
    </row>
    <row r="24906" spans="3:3" x14ac:dyDescent="0.2">
      <c r="C24906" s="301"/>
    </row>
    <row r="24907" spans="3:3" x14ac:dyDescent="0.2">
      <c r="C24907" s="13"/>
    </row>
    <row r="24908" spans="3:3" x14ac:dyDescent="0.2">
      <c r="C24908" s="13"/>
    </row>
    <row r="24909" spans="3:3" x14ac:dyDescent="0.2">
      <c r="C24909" s="301"/>
    </row>
    <row r="24910" spans="3:3" x14ac:dyDescent="0.2">
      <c r="C24910" s="301"/>
    </row>
    <row r="24911" spans="3:3" x14ac:dyDescent="0.2">
      <c r="C24911" s="13"/>
    </row>
    <row r="24912" spans="3:3" x14ac:dyDescent="0.2">
      <c r="C24912" s="13"/>
    </row>
    <row r="24913" spans="3:3" x14ac:dyDescent="0.2">
      <c r="C24913" s="301"/>
    </row>
    <row r="24914" spans="3:3" x14ac:dyDescent="0.2">
      <c r="C24914" s="301"/>
    </row>
    <row r="24915" spans="3:3" x14ac:dyDescent="0.2">
      <c r="C24915" s="13"/>
    </row>
    <row r="24916" spans="3:3" x14ac:dyDescent="0.2">
      <c r="C24916" s="13"/>
    </row>
    <row r="24917" spans="3:3" x14ac:dyDescent="0.2">
      <c r="C24917" s="301"/>
    </row>
    <row r="24918" spans="3:3" x14ac:dyDescent="0.2">
      <c r="C24918" s="301"/>
    </row>
    <row r="24919" spans="3:3" x14ac:dyDescent="0.2">
      <c r="C24919" s="13"/>
    </row>
    <row r="24920" spans="3:3" x14ac:dyDescent="0.2">
      <c r="C24920" s="13"/>
    </row>
    <row r="24921" spans="3:3" x14ac:dyDescent="0.2">
      <c r="C24921" s="301"/>
    </row>
    <row r="24922" spans="3:3" x14ac:dyDescent="0.2">
      <c r="C24922" s="301"/>
    </row>
    <row r="24923" spans="3:3" x14ac:dyDescent="0.2">
      <c r="C24923" s="13"/>
    </row>
    <row r="24924" spans="3:3" x14ac:dyDescent="0.2">
      <c r="C24924" s="13"/>
    </row>
    <row r="24925" spans="3:3" x14ac:dyDescent="0.2">
      <c r="C24925" s="301"/>
    </row>
    <row r="24926" spans="3:3" x14ac:dyDescent="0.2">
      <c r="C24926" s="301"/>
    </row>
    <row r="24927" spans="3:3" x14ac:dyDescent="0.2">
      <c r="C24927" s="13"/>
    </row>
    <row r="24928" spans="3:3" x14ac:dyDescent="0.2">
      <c r="C24928" s="13"/>
    </row>
    <row r="24929" spans="3:3" x14ac:dyDescent="0.2">
      <c r="C24929" s="301"/>
    </row>
    <row r="24930" spans="3:3" x14ac:dyDescent="0.2">
      <c r="C24930" s="301"/>
    </row>
    <row r="24931" spans="3:3" x14ac:dyDescent="0.2">
      <c r="C24931" s="13"/>
    </row>
    <row r="24932" spans="3:3" x14ac:dyDescent="0.2">
      <c r="C24932" s="13"/>
    </row>
    <row r="24933" spans="3:3" x14ac:dyDescent="0.2">
      <c r="C24933" s="301"/>
    </row>
    <row r="24934" spans="3:3" x14ac:dyDescent="0.2">
      <c r="C24934" s="301"/>
    </row>
    <row r="24935" spans="3:3" x14ac:dyDescent="0.2">
      <c r="C24935" s="13"/>
    </row>
    <row r="24936" spans="3:3" x14ac:dyDescent="0.2">
      <c r="C24936" s="13"/>
    </row>
    <row r="24937" spans="3:3" x14ac:dyDescent="0.2">
      <c r="C24937" s="301"/>
    </row>
    <row r="24938" spans="3:3" x14ac:dyDescent="0.2">
      <c r="C24938" s="301"/>
    </row>
    <row r="24939" spans="3:3" x14ac:dyDescent="0.2">
      <c r="C24939" s="13"/>
    </row>
    <row r="24940" spans="3:3" x14ac:dyDescent="0.2">
      <c r="C24940" s="13"/>
    </row>
    <row r="24941" spans="3:3" x14ac:dyDescent="0.2">
      <c r="C24941" s="301"/>
    </row>
    <row r="24942" spans="3:3" x14ac:dyDescent="0.2">
      <c r="C24942" s="301"/>
    </row>
    <row r="24943" spans="3:3" x14ac:dyDescent="0.2">
      <c r="C24943" s="13"/>
    </row>
    <row r="24944" spans="3:3" x14ac:dyDescent="0.2">
      <c r="C24944" s="13"/>
    </row>
    <row r="24945" spans="3:3" x14ac:dyDescent="0.2">
      <c r="C24945" s="301"/>
    </row>
    <row r="24946" spans="3:3" x14ac:dyDescent="0.2">
      <c r="C24946" s="301"/>
    </row>
    <row r="24947" spans="3:3" x14ac:dyDescent="0.2">
      <c r="C24947" s="13"/>
    </row>
    <row r="24948" spans="3:3" x14ac:dyDescent="0.2">
      <c r="C24948" s="13"/>
    </row>
    <row r="24949" spans="3:3" x14ac:dyDescent="0.2">
      <c r="C24949" s="301"/>
    </row>
    <row r="24950" spans="3:3" x14ac:dyDescent="0.2">
      <c r="C24950" s="301"/>
    </row>
    <row r="24951" spans="3:3" x14ac:dyDescent="0.2">
      <c r="C24951" s="13"/>
    </row>
    <row r="24952" spans="3:3" x14ac:dyDescent="0.2">
      <c r="C24952" s="13"/>
    </row>
    <row r="24953" spans="3:3" x14ac:dyDescent="0.2">
      <c r="C24953" s="301"/>
    </row>
    <row r="24954" spans="3:3" x14ac:dyDescent="0.2">
      <c r="C24954" s="301"/>
    </row>
    <row r="24955" spans="3:3" x14ac:dyDescent="0.2">
      <c r="C24955" s="13"/>
    </row>
    <row r="24956" spans="3:3" x14ac:dyDescent="0.2">
      <c r="C24956" s="13"/>
    </row>
    <row r="24957" spans="3:3" x14ac:dyDescent="0.2">
      <c r="C24957" s="301"/>
    </row>
    <row r="24958" spans="3:3" x14ac:dyDescent="0.2">
      <c r="C24958" s="301"/>
    </row>
    <row r="24959" spans="3:3" x14ac:dyDescent="0.2">
      <c r="C24959" s="13"/>
    </row>
    <row r="24960" spans="3:3" x14ac:dyDescent="0.2">
      <c r="C24960" s="13"/>
    </row>
    <row r="24961" spans="3:3" x14ac:dyDescent="0.2">
      <c r="C24961" s="301"/>
    </row>
    <row r="24962" spans="3:3" x14ac:dyDescent="0.2">
      <c r="C24962" s="301"/>
    </row>
    <row r="24963" spans="3:3" x14ac:dyDescent="0.2">
      <c r="C24963" s="13"/>
    </row>
    <row r="24964" spans="3:3" x14ac:dyDescent="0.2">
      <c r="C24964" s="13"/>
    </row>
    <row r="24965" spans="3:3" x14ac:dyDescent="0.2">
      <c r="C24965" s="301"/>
    </row>
    <row r="24966" spans="3:3" x14ac:dyDescent="0.2">
      <c r="C24966" s="301"/>
    </row>
    <row r="24967" spans="3:3" x14ac:dyDescent="0.2">
      <c r="C24967" s="13"/>
    </row>
    <row r="24968" spans="3:3" x14ac:dyDescent="0.2">
      <c r="C24968" s="13"/>
    </row>
    <row r="24969" spans="3:3" x14ac:dyDescent="0.2">
      <c r="C24969" s="301"/>
    </row>
    <row r="24970" spans="3:3" x14ac:dyDescent="0.2">
      <c r="C24970" s="301"/>
    </row>
    <row r="24971" spans="3:3" x14ac:dyDescent="0.2">
      <c r="C24971" s="13"/>
    </row>
    <row r="24972" spans="3:3" x14ac:dyDescent="0.2">
      <c r="C24972" s="13"/>
    </row>
    <row r="24973" spans="3:3" x14ac:dyDescent="0.2">
      <c r="C24973" s="301"/>
    </row>
    <row r="24974" spans="3:3" x14ac:dyDescent="0.2">
      <c r="C24974" s="301"/>
    </row>
    <row r="24975" spans="3:3" x14ac:dyDescent="0.2">
      <c r="C24975" s="13"/>
    </row>
    <row r="24976" spans="3:3" x14ac:dyDescent="0.2">
      <c r="C24976" s="13"/>
    </row>
    <row r="24977" spans="3:3" x14ac:dyDescent="0.2">
      <c r="C24977" s="301"/>
    </row>
    <row r="24978" spans="3:3" x14ac:dyDescent="0.2">
      <c r="C24978" s="301"/>
    </row>
    <row r="24979" spans="3:3" x14ac:dyDescent="0.2">
      <c r="C24979" s="13"/>
    </row>
    <row r="24980" spans="3:3" x14ac:dyDescent="0.2">
      <c r="C24980" s="13"/>
    </row>
    <row r="24981" spans="3:3" x14ac:dyDescent="0.2">
      <c r="C24981" s="301"/>
    </row>
    <row r="24982" spans="3:3" x14ac:dyDescent="0.2">
      <c r="C24982" s="301"/>
    </row>
    <row r="24983" spans="3:3" x14ac:dyDescent="0.2">
      <c r="C24983" s="13"/>
    </row>
    <row r="24984" spans="3:3" x14ac:dyDescent="0.2">
      <c r="C24984" s="13"/>
    </row>
    <row r="24985" spans="3:3" x14ac:dyDescent="0.2">
      <c r="C24985" s="301"/>
    </row>
    <row r="24986" spans="3:3" x14ac:dyDescent="0.2">
      <c r="C24986" s="301"/>
    </row>
    <row r="24987" spans="3:3" x14ac:dyDescent="0.2">
      <c r="C24987" s="13"/>
    </row>
    <row r="24988" spans="3:3" x14ac:dyDescent="0.2">
      <c r="C24988" s="13"/>
    </row>
    <row r="24989" spans="3:3" x14ac:dyDescent="0.2">
      <c r="C24989" s="301"/>
    </row>
    <row r="24990" spans="3:3" x14ac:dyDescent="0.2">
      <c r="C24990" s="301"/>
    </row>
    <row r="24991" spans="3:3" x14ac:dyDescent="0.2">
      <c r="C24991" s="13"/>
    </row>
    <row r="24992" spans="3:3" x14ac:dyDescent="0.2">
      <c r="C24992" s="13"/>
    </row>
    <row r="24993" spans="3:3" x14ac:dyDescent="0.2">
      <c r="C24993" s="301"/>
    </row>
    <row r="24994" spans="3:3" x14ac:dyDescent="0.2">
      <c r="C24994" s="301"/>
    </row>
    <row r="24995" spans="3:3" x14ac:dyDescent="0.2">
      <c r="C24995" s="13"/>
    </row>
    <row r="24996" spans="3:3" x14ac:dyDescent="0.2">
      <c r="C24996" s="13"/>
    </row>
    <row r="24997" spans="3:3" x14ac:dyDescent="0.2">
      <c r="C24997" s="301"/>
    </row>
    <row r="24998" spans="3:3" x14ac:dyDescent="0.2">
      <c r="C24998" s="301"/>
    </row>
    <row r="24999" spans="3:3" x14ac:dyDescent="0.2">
      <c r="C24999" s="13"/>
    </row>
    <row r="25000" spans="3:3" x14ac:dyDescent="0.2">
      <c r="C25000" s="13"/>
    </row>
    <row r="25001" spans="3:3" x14ac:dyDescent="0.2">
      <c r="C25001" s="301"/>
    </row>
    <row r="25002" spans="3:3" x14ac:dyDescent="0.2">
      <c r="C25002" s="301"/>
    </row>
    <row r="25003" spans="3:3" x14ac:dyDescent="0.2">
      <c r="C25003" s="13"/>
    </row>
    <row r="25004" spans="3:3" x14ac:dyDescent="0.2">
      <c r="C25004" s="13"/>
    </row>
    <row r="25005" spans="3:3" x14ac:dyDescent="0.2">
      <c r="C25005" s="301"/>
    </row>
    <row r="25006" spans="3:3" x14ac:dyDescent="0.2">
      <c r="C25006" s="301"/>
    </row>
    <row r="25007" spans="3:3" x14ac:dyDescent="0.2">
      <c r="C25007" s="13"/>
    </row>
    <row r="25008" spans="3:3" x14ac:dyDescent="0.2">
      <c r="C25008" s="13"/>
    </row>
    <row r="25009" spans="3:3" x14ac:dyDescent="0.2">
      <c r="C25009" s="301"/>
    </row>
    <row r="25010" spans="3:3" x14ac:dyDescent="0.2">
      <c r="C25010" s="301"/>
    </row>
    <row r="25011" spans="3:3" x14ac:dyDescent="0.2">
      <c r="C25011" s="13"/>
    </row>
    <row r="25012" spans="3:3" x14ac:dyDescent="0.2">
      <c r="C25012" s="13"/>
    </row>
    <row r="25013" spans="3:3" x14ac:dyDescent="0.2">
      <c r="C25013" s="301"/>
    </row>
    <row r="25014" spans="3:3" x14ac:dyDescent="0.2">
      <c r="C25014" s="301"/>
    </row>
    <row r="25015" spans="3:3" x14ac:dyDescent="0.2">
      <c r="C25015" s="13"/>
    </row>
    <row r="25016" spans="3:3" x14ac:dyDescent="0.2">
      <c r="C25016" s="13"/>
    </row>
    <row r="25017" spans="3:3" x14ac:dyDescent="0.2">
      <c r="C25017" s="301"/>
    </row>
    <row r="25018" spans="3:3" x14ac:dyDescent="0.2">
      <c r="C25018" s="301"/>
    </row>
    <row r="25019" spans="3:3" x14ac:dyDescent="0.2">
      <c r="C25019" s="13"/>
    </row>
    <row r="25020" spans="3:3" x14ac:dyDescent="0.2">
      <c r="C25020" s="13"/>
    </row>
    <row r="25021" spans="3:3" x14ac:dyDescent="0.2">
      <c r="C25021" s="301"/>
    </row>
    <row r="25022" spans="3:3" x14ac:dyDescent="0.2">
      <c r="C25022" s="301"/>
    </row>
    <row r="25023" spans="3:3" x14ac:dyDescent="0.2">
      <c r="C25023" s="13"/>
    </row>
    <row r="25024" spans="3:3" x14ac:dyDescent="0.2">
      <c r="C25024" s="13"/>
    </row>
    <row r="25025" spans="3:3" x14ac:dyDescent="0.2">
      <c r="C25025" s="301"/>
    </row>
    <row r="25026" spans="3:3" x14ac:dyDescent="0.2">
      <c r="C25026" s="301"/>
    </row>
    <row r="25027" spans="3:3" x14ac:dyDescent="0.2">
      <c r="C25027" s="13"/>
    </row>
    <row r="25028" spans="3:3" x14ac:dyDescent="0.2">
      <c r="C25028" s="13"/>
    </row>
    <row r="25029" spans="3:3" x14ac:dyDescent="0.2">
      <c r="C25029" s="301"/>
    </row>
    <row r="25030" spans="3:3" x14ac:dyDescent="0.2">
      <c r="C25030" s="301"/>
    </row>
    <row r="25031" spans="3:3" x14ac:dyDescent="0.2">
      <c r="C25031" s="13"/>
    </row>
    <row r="25032" spans="3:3" x14ac:dyDescent="0.2">
      <c r="C25032" s="13"/>
    </row>
    <row r="25033" spans="3:3" x14ac:dyDescent="0.2">
      <c r="C25033" s="301"/>
    </row>
    <row r="25034" spans="3:3" x14ac:dyDescent="0.2">
      <c r="C25034" s="301"/>
    </row>
    <row r="25035" spans="3:3" x14ac:dyDescent="0.2">
      <c r="C25035" s="13"/>
    </row>
    <row r="25036" spans="3:3" x14ac:dyDescent="0.2">
      <c r="C25036" s="13"/>
    </row>
    <row r="25037" spans="3:3" x14ac:dyDescent="0.2">
      <c r="C25037" s="301"/>
    </row>
    <row r="25038" spans="3:3" x14ac:dyDescent="0.2">
      <c r="C25038" s="301"/>
    </row>
    <row r="25039" spans="3:3" x14ac:dyDescent="0.2">
      <c r="C25039" s="13"/>
    </row>
    <row r="25040" spans="3:3" x14ac:dyDescent="0.2">
      <c r="C25040" s="13"/>
    </row>
    <row r="25041" spans="3:3" x14ac:dyDescent="0.2">
      <c r="C25041" s="301"/>
    </row>
    <row r="25042" spans="3:3" x14ac:dyDescent="0.2">
      <c r="C25042" s="301"/>
    </row>
    <row r="25043" spans="3:3" x14ac:dyDescent="0.2">
      <c r="C25043" s="13"/>
    </row>
    <row r="25044" spans="3:3" x14ac:dyDescent="0.2">
      <c r="C25044" s="13"/>
    </row>
    <row r="25045" spans="3:3" x14ac:dyDescent="0.2">
      <c r="C25045" s="301"/>
    </row>
    <row r="25046" spans="3:3" x14ac:dyDescent="0.2">
      <c r="C25046" s="301"/>
    </row>
    <row r="25047" spans="3:3" x14ac:dyDescent="0.2">
      <c r="C25047" s="13"/>
    </row>
    <row r="25048" spans="3:3" x14ac:dyDescent="0.2">
      <c r="C25048" s="13"/>
    </row>
    <row r="25049" spans="3:3" x14ac:dyDescent="0.2">
      <c r="C25049" s="301"/>
    </row>
    <row r="25050" spans="3:3" x14ac:dyDescent="0.2">
      <c r="C25050" s="301"/>
    </row>
    <row r="25051" spans="3:3" x14ac:dyDescent="0.2">
      <c r="C25051" s="13"/>
    </row>
    <row r="25052" spans="3:3" x14ac:dyDescent="0.2">
      <c r="C25052" s="13"/>
    </row>
    <row r="25053" spans="3:3" x14ac:dyDescent="0.2">
      <c r="C25053" s="301"/>
    </row>
    <row r="25054" spans="3:3" x14ac:dyDescent="0.2">
      <c r="C25054" s="301"/>
    </row>
    <row r="25055" spans="3:3" x14ac:dyDescent="0.2">
      <c r="C25055" s="13"/>
    </row>
    <row r="25056" spans="3:3" x14ac:dyDescent="0.2">
      <c r="C25056" s="13"/>
    </row>
    <row r="25057" spans="3:3" x14ac:dyDescent="0.2">
      <c r="C25057" s="301"/>
    </row>
    <row r="25058" spans="3:3" x14ac:dyDescent="0.2">
      <c r="C25058" s="301"/>
    </row>
    <row r="25059" spans="3:3" x14ac:dyDescent="0.2">
      <c r="C25059" s="13"/>
    </row>
    <row r="25060" spans="3:3" x14ac:dyDescent="0.2">
      <c r="C25060" s="13"/>
    </row>
    <row r="25061" spans="3:3" x14ac:dyDescent="0.2">
      <c r="C25061" s="301"/>
    </row>
    <row r="25062" spans="3:3" x14ac:dyDescent="0.2">
      <c r="C25062" s="301"/>
    </row>
    <row r="25063" spans="3:3" x14ac:dyDescent="0.2">
      <c r="C25063" s="13"/>
    </row>
    <row r="25064" spans="3:3" x14ac:dyDescent="0.2">
      <c r="C25064" s="13"/>
    </row>
    <row r="25065" spans="3:3" x14ac:dyDescent="0.2">
      <c r="C25065" s="301"/>
    </row>
    <row r="25066" spans="3:3" x14ac:dyDescent="0.2">
      <c r="C25066" s="301"/>
    </row>
    <row r="25067" spans="3:3" x14ac:dyDescent="0.2">
      <c r="C25067" s="13"/>
    </row>
    <row r="25068" spans="3:3" x14ac:dyDescent="0.2">
      <c r="C25068" s="13"/>
    </row>
    <row r="25069" spans="3:3" x14ac:dyDescent="0.2">
      <c r="C25069" s="301"/>
    </row>
    <row r="25070" spans="3:3" x14ac:dyDescent="0.2">
      <c r="C25070" s="301"/>
    </row>
    <row r="25071" spans="3:3" x14ac:dyDescent="0.2">
      <c r="C25071" s="13"/>
    </row>
    <row r="25072" spans="3:3" x14ac:dyDescent="0.2">
      <c r="C25072" s="13"/>
    </row>
    <row r="25073" spans="3:3" x14ac:dyDescent="0.2">
      <c r="C25073" s="301"/>
    </row>
    <row r="25074" spans="3:3" x14ac:dyDescent="0.2">
      <c r="C25074" s="301"/>
    </row>
    <row r="25075" spans="3:3" x14ac:dyDescent="0.2">
      <c r="C25075" s="13"/>
    </row>
    <row r="25076" spans="3:3" x14ac:dyDescent="0.2">
      <c r="C25076" s="13"/>
    </row>
    <row r="25077" spans="3:3" x14ac:dyDescent="0.2">
      <c r="C25077" s="301"/>
    </row>
    <row r="25078" spans="3:3" x14ac:dyDescent="0.2">
      <c r="C25078" s="301"/>
    </row>
    <row r="25079" spans="3:3" x14ac:dyDescent="0.2">
      <c r="C25079" s="13"/>
    </row>
    <row r="25080" spans="3:3" x14ac:dyDescent="0.2">
      <c r="C25080" s="13"/>
    </row>
    <row r="25081" spans="3:3" x14ac:dyDescent="0.2">
      <c r="C25081" s="301"/>
    </row>
    <row r="25082" spans="3:3" x14ac:dyDescent="0.2">
      <c r="C25082" s="301"/>
    </row>
    <row r="25083" spans="3:3" x14ac:dyDescent="0.2">
      <c r="C25083" s="13"/>
    </row>
    <row r="25084" spans="3:3" x14ac:dyDescent="0.2">
      <c r="C25084" s="13"/>
    </row>
    <row r="25085" spans="3:3" x14ac:dyDescent="0.2">
      <c r="C25085" s="301"/>
    </row>
    <row r="25086" spans="3:3" x14ac:dyDescent="0.2">
      <c r="C25086" s="301"/>
    </row>
    <row r="25087" spans="3:3" x14ac:dyDescent="0.2">
      <c r="C25087" s="13"/>
    </row>
    <row r="25088" spans="3:3" x14ac:dyDescent="0.2">
      <c r="C25088" s="13"/>
    </row>
    <row r="25089" spans="3:3" x14ac:dyDescent="0.2">
      <c r="C25089" s="301"/>
    </row>
    <row r="25090" spans="3:3" x14ac:dyDescent="0.2">
      <c r="C25090" s="301"/>
    </row>
    <row r="25091" spans="3:3" x14ac:dyDescent="0.2">
      <c r="C25091" s="13"/>
    </row>
    <row r="25092" spans="3:3" x14ac:dyDescent="0.2">
      <c r="C25092" s="13"/>
    </row>
    <row r="25093" spans="3:3" x14ac:dyDescent="0.2">
      <c r="C25093" s="301"/>
    </row>
    <row r="25094" spans="3:3" x14ac:dyDescent="0.2">
      <c r="C25094" s="301"/>
    </row>
    <row r="25095" spans="3:3" x14ac:dyDescent="0.2">
      <c r="C25095" s="13"/>
    </row>
    <row r="25096" spans="3:3" x14ac:dyDescent="0.2">
      <c r="C25096" s="13"/>
    </row>
    <row r="25097" spans="3:3" x14ac:dyDescent="0.2">
      <c r="C25097" s="301"/>
    </row>
    <row r="25098" spans="3:3" x14ac:dyDescent="0.2">
      <c r="C25098" s="301"/>
    </row>
    <row r="25099" spans="3:3" x14ac:dyDescent="0.2">
      <c r="C25099" s="13"/>
    </row>
    <row r="25100" spans="3:3" x14ac:dyDescent="0.2">
      <c r="C25100" s="13"/>
    </row>
    <row r="25101" spans="3:3" x14ac:dyDescent="0.2">
      <c r="C25101" s="301"/>
    </row>
    <row r="25102" spans="3:3" x14ac:dyDescent="0.2">
      <c r="C25102" s="301"/>
    </row>
    <row r="25103" spans="3:3" x14ac:dyDescent="0.2">
      <c r="C25103" s="13"/>
    </row>
    <row r="25104" spans="3:3" x14ac:dyDescent="0.2">
      <c r="C25104" s="13"/>
    </row>
    <row r="25105" spans="3:3" x14ac:dyDescent="0.2">
      <c r="C25105" s="301"/>
    </row>
    <row r="25106" spans="3:3" x14ac:dyDescent="0.2">
      <c r="C25106" s="301"/>
    </row>
    <row r="25107" spans="3:3" x14ac:dyDescent="0.2">
      <c r="C25107" s="13"/>
    </row>
    <row r="25108" spans="3:3" x14ac:dyDescent="0.2">
      <c r="C25108" s="13"/>
    </row>
    <row r="25109" spans="3:3" x14ac:dyDescent="0.2">
      <c r="C25109" s="301"/>
    </row>
    <row r="25110" spans="3:3" x14ac:dyDescent="0.2">
      <c r="C25110" s="301"/>
    </row>
    <row r="25111" spans="3:3" x14ac:dyDescent="0.2">
      <c r="C25111" s="13"/>
    </row>
    <row r="25112" spans="3:3" x14ac:dyDescent="0.2">
      <c r="C25112" s="13"/>
    </row>
    <row r="25113" spans="3:3" x14ac:dyDescent="0.2">
      <c r="C25113" s="301"/>
    </row>
    <row r="25114" spans="3:3" x14ac:dyDescent="0.2">
      <c r="C25114" s="301"/>
    </row>
    <row r="25115" spans="3:3" x14ac:dyDescent="0.2">
      <c r="C25115" s="13"/>
    </row>
    <row r="25116" spans="3:3" x14ac:dyDescent="0.2">
      <c r="C25116" s="13"/>
    </row>
    <row r="25117" spans="3:3" x14ac:dyDescent="0.2">
      <c r="C25117" s="301"/>
    </row>
    <row r="25118" spans="3:3" x14ac:dyDescent="0.2">
      <c r="C25118" s="301"/>
    </row>
    <row r="25119" spans="3:3" x14ac:dyDescent="0.2">
      <c r="C25119" s="13"/>
    </row>
    <row r="25120" spans="3:3" x14ac:dyDescent="0.2">
      <c r="C25120" s="13"/>
    </row>
    <row r="25121" spans="3:3" x14ac:dyDescent="0.2">
      <c r="C25121" s="301"/>
    </row>
    <row r="25122" spans="3:3" x14ac:dyDescent="0.2">
      <c r="C25122" s="301"/>
    </row>
    <row r="25123" spans="3:3" x14ac:dyDescent="0.2">
      <c r="C25123" s="13"/>
    </row>
    <row r="25124" spans="3:3" x14ac:dyDescent="0.2">
      <c r="C25124" s="13"/>
    </row>
    <row r="25125" spans="3:3" x14ac:dyDescent="0.2">
      <c r="C25125" s="301"/>
    </row>
    <row r="25126" spans="3:3" x14ac:dyDescent="0.2">
      <c r="C25126" s="301"/>
    </row>
    <row r="25127" spans="3:3" x14ac:dyDescent="0.2">
      <c r="C25127" s="13"/>
    </row>
    <row r="25128" spans="3:3" x14ac:dyDescent="0.2">
      <c r="C25128" s="13"/>
    </row>
    <row r="25129" spans="3:3" x14ac:dyDescent="0.2">
      <c r="C25129" s="301"/>
    </row>
    <row r="25130" spans="3:3" x14ac:dyDescent="0.2">
      <c r="C25130" s="301"/>
    </row>
    <row r="25131" spans="3:3" x14ac:dyDescent="0.2">
      <c r="C25131" s="13"/>
    </row>
    <row r="25132" spans="3:3" x14ac:dyDescent="0.2">
      <c r="C25132" s="13"/>
    </row>
    <row r="25133" spans="3:3" x14ac:dyDescent="0.2">
      <c r="C25133" s="301"/>
    </row>
    <row r="25134" spans="3:3" x14ac:dyDescent="0.2">
      <c r="C25134" s="301"/>
    </row>
    <row r="25135" spans="3:3" x14ac:dyDescent="0.2">
      <c r="C25135" s="13"/>
    </row>
    <row r="25136" spans="3:3" x14ac:dyDescent="0.2">
      <c r="C25136" s="13"/>
    </row>
    <row r="25137" spans="3:3" x14ac:dyDescent="0.2">
      <c r="C25137" s="301"/>
    </row>
    <row r="25138" spans="3:3" x14ac:dyDescent="0.2">
      <c r="C25138" s="301"/>
    </row>
    <row r="25139" spans="3:3" x14ac:dyDescent="0.2">
      <c r="C25139" s="13"/>
    </row>
    <row r="25140" spans="3:3" x14ac:dyDescent="0.2">
      <c r="C25140" s="13"/>
    </row>
    <row r="25141" spans="3:3" x14ac:dyDescent="0.2">
      <c r="C25141" s="301"/>
    </row>
    <row r="25142" spans="3:3" x14ac:dyDescent="0.2">
      <c r="C25142" s="301"/>
    </row>
    <row r="25143" spans="3:3" x14ac:dyDescent="0.2">
      <c r="C25143" s="13"/>
    </row>
    <row r="25144" spans="3:3" x14ac:dyDescent="0.2">
      <c r="C25144" s="13"/>
    </row>
    <row r="25145" spans="3:3" x14ac:dyDescent="0.2">
      <c r="C25145" s="301"/>
    </row>
    <row r="25146" spans="3:3" x14ac:dyDescent="0.2">
      <c r="C25146" s="301"/>
    </row>
    <row r="25147" spans="3:3" x14ac:dyDescent="0.2">
      <c r="C25147" s="13"/>
    </row>
    <row r="25148" spans="3:3" x14ac:dyDescent="0.2">
      <c r="C25148" s="13"/>
    </row>
    <row r="25149" spans="3:3" x14ac:dyDescent="0.2">
      <c r="C25149" s="301"/>
    </row>
    <row r="25150" spans="3:3" x14ac:dyDescent="0.2">
      <c r="C25150" s="301"/>
    </row>
    <row r="25151" spans="3:3" x14ac:dyDescent="0.2">
      <c r="C25151" s="13"/>
    </row>
    <row r="25152" spans="3:3" x14ac:dyDescent="0.2">
      <c r="C25152" s="13"/>
    </row>
    <row r="25153" spans="3:3" x14ac:dyDescent="0.2">
      <c r="C25153" s="301"/>
    </row>
    <row r="25154" spans="3:3" x14ac:dyDescent="0.2">
      <c r="C25154" s="301"/>
    </row>
    <row r="25155" spans="3:3" x14ac:dyDescent="0.2">
      <c r="C25155" s="13"/>
    </row>
    <row r="25156" spans="3:3" x14ac:dyDescent="0.2">
      <c r="C25156" s="13"/>
    </row>
    <row r="25157" spans="3:3" x14ac:dyDescent="0.2">
      <c r="C25157" s="301"/>
    </row>
    <row r="25158" spans="3:3" x14ac:dyDescent="0.2">
      <c r="C25158" s="301"/>
    </row>
    <row r="25159" spans="3:3" x14ac:dyDescent="0.2">
      <c r="C25159" s="13"/>
    </row>
    <row r="25160" spans="3:3" x14ac:dyDescent="0.2">
      <c r="C25160" s="13"/>
    </row>
    <row r="25161" spans="3:3" x14ac:dyDescent="0.2">
      <c r="C25161" s="301"/>
    </row>
    <row r="25162" spans="3:3" x14ac:dyDescent="0.2">
      <c r="C25162" s="301"/>
    </row>
    <row r="25163" spans="3:3" x14ac:dyDescent="0.2">
      <c r="C25163" s="13"/>
    </row>
    <row r="25164" spans="3:3" x14ac:dyDescent="0.2">
      <c r="C25164" s="13"/>
    </row>
    <row r="25165" spans="3:3" x14ac:dyDescent="0.2">
      <c r="C25165" s="301"/>
    </row>
    <row r="25166" spans="3:3" x14ac:dyDescent="0.2">
      <c r="C25166" s="301"/>
    </row>
    <row r="25167" spans="3:3" x14ac:dyDescent="0.2">
      <c r="C25167" s="13"/>
    </row>
    <row r="25168" spans="3:3" x14ac:dyDescent="0.2">
      <c r="C25168" s="13"/>
    </row>
    <row r="25169" spans="3:3" x14ac:dyDescent="0.2">
      <c r="C25169" s="301"/>
    </row>
    <row r="25170" spans="3:3" x14ac:dyDescent="0.2">
      <c r="C25170" s="301"/>
    </row>
    <row r="25171" spans="3:3" x14ac:dyDescent="0.2">
      <c r="C25171" s="13"/>
    </row>
    <row r="25172" spans="3:3" x14ac:dyDescent="0.2">
      <c r="C25172" s="13"/>
    </row>
    <row r="25173" spans="3:3" x14ac:dyDescent="0.2">
      <c r="C25173" s="301"/>
    </row>
    <row r="25174" spans="3:3" x14ac:dyDescent="0.2">
      <c r="C25174" s="301"/>
    </row>
    <row r="25175" spans="3:3" x14ac:dyDescent="0.2">
      <c r="C25175" s="13"/>
    </row>
    <row r="25176" spans="3:3" x14ac:dyDescent="0.2">
      <c r="C25176" s="13"/>
    </row>
    <row r="25177" spans="3:3" x14ac:dyDescent="0.2">
      <c r="C25177" s="301"/>
    </row>
    <row r="25178" spans="3:3" x14ac:dyDescent="0.2">
      <c r="C25178" s="301"/>
    </row>
    <row r="25179" spans="3:3" x14ac:dyDescent="0.2">
      <c r="C25179" s="13"/>
    </row>
    <row r="25180" spans="3:3" x14ac:dyDescent="0.2">
      <c r="C25180" s="13"/>
    </row>
    <row r="25181" spans="3:3" x14ac:dyDescent="0.2">
      <c r="C25181" s="301"/>
    </row>
    <row r="25182" spans="3:3" x14ac:dyDescent="0.2">
      <c r="C25182" s="301"/>
    </row>
    <row r="25183" spans="3:3" x14ac:dyDescent="0.2">
      <c r="C25183" s="13"/>
    </row>
    <row r="25184" spans="3:3" x14ac:dyDescent="0.2">
      <c r="C25184" s="13"/>
    </row>
    <row r="25185" spans="3:3" x14ac:dyDescent="0.2">
      <c r="C25185" s="301"/>
    </row>
    <row r="25186" spans="3:3" x14ac:dyDescent="0.2">
      <c r="C25186" s="301"/>
    </row>
    <row r="25187" spans="3:3" x14ac:dyDescent="0.2">
      <c r="C25187" s="13"/>
    </row>
    <row r="25188" spans="3:3" x14ac:dyDescent="0.2">
      <c r="C25188" s="13"/>
    </row>
    <row r="25189" spans="3:3" x14ac:dyDescent="0.2">
      <c r="C25189" s="301"/>
    </row>
    <row r="25190" spans="3:3" x14ac:dyDescent="0.2">
      <c r="C25190" s="301"/>
    </row>
    <row r="25191" spans="3:3" x14ac:dyDescent="0.2">
      <c r="C25191" s="13"/>
    </row>
    <row r="25192" spans="3:3" x14ac:dyDescent="0.2">
      <c r="C25192" s="13"/>
    </row>
    <row r="25193" spans="3:3" x14ac:dyDescent="0.2">
      <c r="C25193" s="301"/>
    </row>
    <row r="25194" spans="3:3" x14ac:dyDescent="0.2">
      <c r="C25194" s="301"/>
    </row>
    <row r="25195" spans="3:3" x14ac:dyDescent="0.2">
      <c r="C25195" s="13"/>
    </row>
    <row r="25196" spans="3:3" x14ac:dyDescent="0.2">
      <c r="C25196" s="13"/>
    </row>
    <row r="25197" spans="3:3" x14ac:dyDescent="0.2">
      <c r="C25197" s="301"/>
    </row>
    <row r="25198" spans="3:3" x14ac:dyDescent="0.2">
      <c r="C25198" s="301"/>
    </row>
    <row r="25199" spans="3:3" x14ac:dyDescent="0.2">
      <c r="C25199" s="13"/>
    </row>
    <row r="25200" spans="3:3" x14ac:dyDescent="0.2">
      <c r="C25200" s="13"/>
    </row>
    <row r="25201" spans="3:3" x14ac:dyDescent="0.2">
      <c r="C25201" s="301"/>
    </row>
    <row r="25202" spans="3:3" x14ac:dyDescent="0.2">
      <c r="C25202" s="301"/>
    </row>
    <row r="25203" spans="3:3" x14ac:dyDescent="0.2">
      <c r="C25203" s="13"/>
    </row>
    <row r="25204" spans="3:3" x14ac:dyDescent="0.2">
      <c r="C25204" s="13"/>
    </row>
    <row r="25205" spans="3:3" x14ac:dyDescent="0.2">
      <c r="C25205" s="301"/>
    </row>
    <row r="25206" spans="3:3" x14ac:dyDescent="0.2">
      <c r="C25206" s="301"/>
    </row>
    <row r="25207" spans="3:3" x14ac:dyDescent="0.2">
      <c r="C25207" s="13"/>
    </row>
    <row r="25208" spans="3:3" x14ac:dyDescent="0.2">
      <c r="C25208" s="13"/>
    </row>
    <row r="25209" spans="3:3" x14ac:dyDescent="0.2">
      <c r="C25209" s="301"/>
    </row>
    <row r="25210" spans="3:3" x14ac:dyDescent="0.2">
      <c r="C25210" s="301"/>
    </row>
    <row r="25211" spans="3:3" x14ac:dyDescent="0.2">
      <c r="C25211" s="13"/>
    </row>
    <row r="25212" spans="3:3" x14ac:dyDescent="0.2">
      <c r="C25212" s="13"/>
    </row>
    <row r="25213" spans="3:3" x14ac:dyDescent="0.2">
      <c r="C25213" s="301"/>
    </row>
    <row r="25214" spans="3:3" x14ac:dyDescent="0.2">
      <c r="C25214" s="301"/>
    </row>
    <row r="25215" spans="3:3" x14ac:dyDescent="0.2">
      <c r="C25215" s="13"/>
    </row>
    <row r="25216" spans="3:3" x14ac:dyDescent="0.2">
      <c r="C25216" s="13"/>
    </row>
    <row r="25217" spans="3:3" x14ac:dyDescent="0.2">
      <c r="C25217" s="301"/>
    </row>
    <row r="25218" spans="3:3" x14ac:dyDescent="0.2">
      <c r="C25218" s="301"/>
    </row>
    <row r="25219" spans="3:3" x14ac:dyDescent="0.2">
      <c r="C25219" s="13"/>
    </row>
    <row r="25220" spans="3:3" x14ac:dyDescent="0.2">
      <c r="C25220" s="13"/>
    </row>
    <row r="25221" spans="3:3" x14ac:dyDescent="0.2">
      <c r="C25221" s="301"/>
    </row>
    <row r="25222" spans="3:3" x14ac:dyDescent="0.2">
      <c r="C25222" s="301"/>
    </row>
    <row r="25223" spans="3:3" x14ac:dyDescent="0.2">
      <c r="C25223" s="13"/>
    </row>
    <row r="25224" spans="3:3" x14ac:dyDescent="0.2">
      <c r="C25224" s="13"/>
    </row>
    <row r="25225" spans="3:3" x14ac:dyDescent="0.2">
      <c r="C25225" s="301"/>
    </row>
    <row r="25226" spans="3:3" x14ac:dyDescent="0.2">
      <c r="C25226" s="301"/>
    </row>
    <row r="25227" spans="3:3" x14ac:dyDescent="0.2">
      <c r="C25227" s="13"/>
    </row>
    <row r="25228" spans="3:3" x14ac:dyDescent="0.2">
      <c r="C25228" s="13"/>
    </row>
    <row r="25229" spans="3:3" x14ac:dyDescent="0.2">
      <c r="C25229" s="301"/>
    </row>
    <row r="25230" spans="3:3" x14ac:dyDescent="0.2">
      <c r="C25230" s="301"/>
    </row>
    <row r="25231" spans="3:3" x14ac:dyDescent="0.2">
      <c r="C25231" s="13"/>
    </row>
    <row r="25232" spans="3:3" x14ac:dyDescent="0.2">
      <c r="C25232" s="13"/>
    </row>
    <row r="25233" spans="3:3" x14ac:dyDescent="0.2">
      <c r="C25233" s="301"/>
    </row>
    <row r="25234" spans="3:3" x14ac:dyDescent="0.2">
      <c r="C25234" s="301"/>
    </row>
    <row r="25235" spans="3:3" x14ac:dyDescent="0.2">
      <c r="C25235" s="13"/>
    </row>
    <row r="25236" spans="3:3" x14ac:dyDescent="0.2">
      <c r="C25236" s="13"/>
    </row>
    <row r="25237" spans="3:3" x14ac:dyDescent="0.2">
      <c r="C25237" s="301"/>
    </row>
    <row r="25238" spans="3:3" x14ac:dyDescent="0.2">
      <c r="C25238" s="301"/>
    </row>
    <row r="25239" spans="3:3" x14ac:dyDescent="0.2">
      <c r="C25239" s="13"/>
    </row>
    <row r="25240" spans="3:3" x14ac:dyDescent="0.2">
      <c r="C25240" s="13"/>
    </row>
    <row r="25241" spans="3:3" x14ac:dyDescent="0.2">
      <c r="C25241" s="301"/>
    </row>
    <row r="25242" spans="3:3" x14ac:dyDescent="0.2">
      <c r="C25242" s="301"/>
    </row>
    <row r="25243" spans="3:3" x14ac:dyDescent="0.2">
      <c r="C25243" s="13"/>
    </row>
    <row r="25244" spans="3:3" x14ac:dyDescent="0.2">
      <c r="C25244" s="13"/>
    </row>
    <row r="25245" spans="3:3" x14ac:dyDescent="0.2">
      <c r="C25245" s="301"/>
    </row>
    <row r="25246" spans="3:3" x14ac:dyDescent="0.2">
      <c r="C25246" s="301"/>
    </row>
    <row r="25247" spans="3:3" x14ac:dyDescent="0.2">
      <c r="C25247" s="13"/>
    </row>
    <row r="25248" spans="3:3" x14ac:dyDescent="0.2">
      <c r="C25248" s="13"/>
    </row>
    <row r="25249" spans="3:3" x14ac:dyDescent="0.2">
      <c r="C25249" s="301"/>
    </row>
    <row r="25250" spans="3:3" x14ac:dyDescent="0.2">
      <c r="C25250" s="301"/>
    </row>
    <row r="25251" spans="3:3" x14ac:dyDescent="0.2">
      <c r="C25251" s="13"/>
    </row>
    <row r="25252" spans="3:3" x14ac:dyDescent="0.2">
      <c r="C25252" s="13"/>
    </row>
    <row r="25253" spans="3:3" x14ac:dyDescent="0.2">
      <c r="C25253" s="301"/>
    </row>
    <row r="25254" spans="3:3" x14ac:dyDescent="0.2">
      <c r="C25254" s="301"/>
    </row>
    <row r="25255" spans="3:3" x14ac:dyDescent="0.2">
      <c r="C25255" s="13"/>
    </row>
    <row r="25256" spans="3:3" x14ac:dyDescent="0.2">
      <c r="C25256" s="13"/>
    </row>
    <row r="25257" spans="3:3" x14ac:dyDescent="0.2">
      <c r="C25257" s="301"/>
    </row>
    <row r="25258" spans="3:3" x14ac:dyDescent="0.2">
      <c r="C25258" s="301"/>
    </row>
    <row r="25259" spans="3:3" x14ac:dyDescent="0.2">
      <c r="C25259" s="13"/>
    </row>
    <row r="25260" spans="3:3" x14ac:dyDescent="0.2">
      <c r="C25260" s="13"/>
    </row>
    <row r="25261" spans="3:3" x14ac:dyDescent="0.2">
      <c r="C25261" s="301"/>
    </row>
    <row r="25262" spans="3:3" x14ac:dyDescent="0.2">
      <c r="C25262" s="301"/>
    </row>
    <row r="25263" spans="3:3" x14ac:dyDescent="0.2">
      <c r="C25263" s="13"/>
    </row>
    <row r="25264" spans="3:3" x14ac:dyDescent="0.2">
      <c r="C25264" s="13"/>
    </row>
    <row r="25265" spans="3:3" x14ac:dyDescent="0.2">
      <c r="C25265" s="301"/>
    </row>
    <row r="25266" spans="3:3" x14ac:dyDescent="0.2">
      <c r="C25266" s="301"/>
    </row>
    <row r="25267" spans="3:3" x14ac:dyDescent="0.2">
      <c r="C25267" s="13"/>
    </row>
    <row r="25268" spans="3:3" x14ac:dyDescent="0.2">
      <c r="C25268" s="13"/>
    </row>
    <row r="25269" spans="3:3" x14ac:dyDescent="0.2">
      <c r="C25269" s="301"/>
    </row>
    <row r="25270" spans="3:3" x14ac:dyDescent="0.2">
      <c r="C25270" s="301"/>
    </row>
    <row r="25271" spans="3:3" x14ac:dyDescent="0.2">
      <c r="C25271" s="13"/>
    </row>
    <row r="25272" spans="3:3" x14ac:dyDescent="0.2">
      <c r="C25272" s="13"/>
    </row>
    <row r="25273" spans="3:3" x14ac:dyDescent="0.2">
      <c r="C25273" s="301"/>
    </row>
    <row r="25274" spans="3:3" x14ac:dyDescent="0.2">
      <c r="C25274" s="301"/>
    </row>
    <row r="25275" spans="3:3" x14ac:dyDescent="0.2">
      <c r="C25275" s="13"/>
    </row>
    <row r="25276" spans="3:3" x14ac:dyDescent="0.2">
      <c r="C25276" s="13"/>
    </row>
    <row r="25277" spans="3:3" x14ac:dyDescent="0.2">
      <c r="C25277" s="301"/>
    </row>
    <row r="25278" spans="3:3" x14ac:dyDescent="0.2">
      <c r="C25278" s="301"/>
    </row>
    <row r="25279" spans="3:3" x14ac:dyDescent="0.2">
      <c r="C25279" s="13"/>
    </row>
    <row r="25280" spans="3:3" x14ac:dyDescent="0.2">
      <c r="C25280" s="13"/>
    </row>
    <row r="25281" spans="3:3" x14ac:dyDescent="0.2">
      <c r="C25281" s="301"/>
    </row>
    <row r="25282" spans="3:3" x14ac:dyDescent="0.2">
      <c r="C25282" s="301"/>
    </row>
    <row r="25283" spans="3:3" x14ac:dyDescent="0.2">
      <c r="C25283" s="13"/>
    </row>
    <row r="25284" spans="3:3" x14ac:dyDescent="0.2">
      <c r="C25284" s="13"/>
    </row>
    <row r="25285" spans="3:3" x14ac:dyDescent="0.2">
      <c r="C25285" s="301"/>
    </row>
    <row r="25286" spans="3:3" x14ac:dyDescent="0.2">
      <c r="C25286" s="301"/>
    </row>
    <row r="25287" spans="3:3" x14ac:dyDescent="0.2">
      <c r="C25287" s="13"/>
    </row>
    <row r="25288" spans="3:3" x14ac:dyDescent="0.2">
      <c r="C25288" s="13"/>
    </row>
    <row r="25289" spans="3:3" x14ac:dyDescent="0.2">
      <c r="C25289" s="301"/>
    </row>
    <row r="25290" spans="3:3" x14ac:dyDescent="0.2">
      <c r="C25290" s="301"/>
    </row>
    <row r="25291" spans="3:3" x14ac:dyDescent="0.2">
      <c r="C25291" s="13"/>
    </row>
    <row r="25292" spans="3:3" x14ac:dyDescent="0.2">
      <c r="C25292" s="13"/>
    </row>
    <row r="25293" spans="3:3" x14ac:dyDescent="0.2">
      <c r="C25293" s="301"/>
    </row>
    <row r="25294" spans="3:3" x14ac:dyDescent="0.2">
      <c r="C25294" s="301"/>
    </row>
    <row r="25295" spans="3:3" x14ac:dyDescent="0.2">
      <c r="C25295" s="13"/>
    </row>
    <row r="25296" spans="3:3" x14ac:dyDescent="0.2">
      <c r="C25296" s="13"/>
    </row>
    <row r="25297" spans="3:3" x14ac:dyDescent="0.2">
      <c r="C25297" s="301"/>
    </row>
    <row r="25298" spans="3:3" x14ac:dyDescent="0.2">
      <c r="C25298" s="301"/>
    </row>
    <row r="25299" spans="3:3" x14ac:dyDescent="0.2">
      <c r="C25299" s="13"/>
    </row>
    <row r="25300" spans="3:3" x14ac:dyDescent="0.2">
      <c r="C25300" s="13"/>
    </row>
    <row r="25301" spans="3:3" x14ac:dyDescent="0.2">
      <c r="C25301" s="301"/>
    </row>
    <row r="25302" spans="3:3" x14ac:dyDescent="0.2">
      <c r="C25302" s="301"/>
    </row>
    <row r="25303" spans="3:3" x14ac:dyDescent="0.2">
      <c r="C25303" s="13"/>
    </row>
    <row r="25304" spans="3:3" x14ac:dyDescent="0.2">
      <c r="C25304" s="13"/>
    </row>
    <row r="25305" spans="3:3" x14ac:dyDescent="0.2">
      <c r="C25305" s="301"/>
    </row>
    <row r="25306" spans="3:3" x14ac:dyDescent="0.2">
      <c r="C25306" s="301"/>
    </row>
    <row r="25307" spans="3:3" x14ac:dyDescent="0.2">
      <c r="C25307" s="13"/>
    </row>
    <row r="25308" spans="3:3" x14ac:dyDescent="0.2">
      <c r="C25308" s="13"/>
    </row>
    <row r="25309" spans="3:3" x14ac:dyDescent="0.2">
      <c r="C25309" s="301"/>
    </row>
    <row r="25310" spans="3:3" x14ac:dyDescent="0.2">
      <c r="C25310" s="301"/>
    </row>
    <row r="25311" spans="3:3" x14ac:dyDescent="0.2">
      <c r="C25311" s="13"/>
    </row>
    <row r="25312" spans="3:3" x14ac:dyDescent="0.2">
      <c r="C25312" s="13"/>
    </row>
    <row r="25313" spans="3:3" x14ac:dyDescent="0.2">
      <c r="C25313" s="301"/>
    </row>
    <row r="25314" spans="3:3" x14ac:dyDescent="0.2">
      <c r="C25314" s="301"/>
    </row>
    <row r="25315" spans="3:3" x14ac:dyDescent="0.2">
      <c r="C25315" s="13"/>
    </row>
    <row r="25316" spans="3:3" x14ac:dyDescent="0.2">
      <c r="C25316" s="13"/>
    </row>
    <row r="25317" spans="3:3" x14ac:dyDescent="0.2">
      <c r="C25317" s="301"/>
    </row>
    <row r="25318" spans="3:3" x14ac:dyDescent="0.2">
      <c r="C25318" s="301"/>
    </row>
    <row r="25319" spans="3:3" x14ac:dyDescent="0.2">
      <c r="C25319" s="13"/>
    </row>
    <row r="25320" spans="3:3" x14ac:dyDescent="0.2">
      <c r="C25320" s="13"/>
    </row>
    <row r="25321" spans="3:3" x14ac:dyDescent="0.2">
      <c r="C25321" s="301"/>
    </row>
    <row r="25322" spans="3:3" x14ac:dyDescent="0.2">
      <c r="C25322" s="301"/>
    </row>
    <row r="25323" spans="3:3" x14ac:dyDescent="0.2">
      <c r="C25323" s="13"/>
    </row>
    <row r="25324" spans="3:3" x14ac:dyDescent="0.2">
      <c r="C25324" s="13"/>
    </row>
    <row r="25325" spans="3:3" x14ac:dyDescent="0.2">
      <c r="C25325" s="301"/>
    </row>
    <row r="25326" spans="3:3" x14ac:dyDescent="0.2">
      <c r="C25326" s="301"/>
    </row>
    <row r="25327" spans="3:3" x14ac:dyDescent="0.2">
      <c r="C25327" s="13"/>
    </row>
    <row r="25328" spans="3:3" x14ac:dyDescent="0.2">
      <c r="C25328" s="13"/>
    </row>
    <row r="25329" spans="3:3" x14ac:dyDescent="0.2">
      <c r="C25329" s="301"/>
    </row>
    <row r="25330" spans="3:3" x14ac:dyDescent="0.2">
      <c r="C25330" s="301"/>
    </row>
    <row r="25331" spans="3:3" x14ac:dyDescent="0.2">
      <c r="C25331" s="13"/>
    </row>
    <row r="25332" spans="3:3" x14ac:dyDescent="0.2">
      <c r="C25332" s="13"/>
    </row>
    <row r="25333" spans="3:3" x14ac:dyDescent="0.2">
      <c r="C25333" s="301"/>
    </row>
    <row r="25334" spans="3:3" x14ac:dyDescent="0.2">
      <c r="C25334" s="301"/>
    </row>
    <row r="25335" spans="3:3" x14ac:dyDescent="0.2">
      <c r="C25335" s="13"/>
    </row>
    <row r="25336" spans="3:3" x14ac:dyDescent="0.2">
      <c r="C25336" s="13"/>
    </row>
    <row r="25337" spans="3:3" x14ac:dyDescent="0.2">
      <c r="C25337" s="301"/>
    </row>
    <row r="25338" spans="3:3" x14ac:dyDescent="0.2">
      <c r="C25338" s="301"/>
    </row>
    <row r="25339" spans="3:3" x14ac:dyDescent="0.2">
      <c r="C25339" s="13"/>
    </row>
    <row r="25340" spans="3:3" x14ac:dyDescent="0.2">
      <c r="C25340" s="13"/>
    </row>
    <row r="25341" spans="3:3" x14ac:dyDescent="0.2">
      <c r="C25341" s="301"/>
    </row>
    <row r="25342" spans="3:3" x14ac:dyDescent="0.2">
      <c r="C25342" s="301"/>
    </row>
    <row r="25343" spans="3:3" x14ac:dyDescent="0.2">
      <c r="C25343" s="13"/>
    </row>
    <row r="25344" spans="3:3" x14ac:dyDescent="0.2">
      <c r="C25344" s="13"/>
    </row>
    <row r="25345" spans="3:3" x14ac:dyDescent="0.2">
      <c r="C25345" s="301"/>
    </row>
    <row r="25346" spans="3:3" x14ac:dyDescent="0.2">
      <c r="C25346" s="301"/>
    </row>
    <row r="25347" spans="3:3" x14ac:dyDescent="0.2">
      <c r="C25347" s="13"/>
    </row>
    <row r="25348" spans="3:3" x14ac:dyDescent="0.2">
      <c r="C25348" s="13"/>
    </row>
    <row r="25349" spans="3:3" x14ac:dyDescent="0.2">
      <c r="C25349" s="301"/>
    </row>
    <row r="25350" spans="3:3" x14ac:dyDescent="0.2">
      <c r="C25350" s="301"/>
    </row>
    <row r="25351" spans="3:3" x14ac:dyDescent="0.2">
      <c r="C25351" s="13"/>
    </row>
    <row r="25352" spans="3:3" x14ac:dyDescent="0.2">
      <c r="C25352" s="13"/>
    </row>
    <row r="25353" spans="3:3" x14ac:dyDescent="0.2">
      <c r="C25353" s="301"/>
    </row>
    <row r="25354" spans="3:3" x14ac:dyDescent="0.2">
      <c r="C25354" s="301"/>
    </row>
    <row r="25355" spans="3:3" x14ac:dyDescent="0.2">
      <c r="C25355" s="13"/>
    </row>
    <row r="25356" spans="3:3" x14ac:dyDescent="0.2">
      <c r="C25356" s="13"/>
    </row>
    <row r="25357" spans="3:3" x14ac:dyDescent="0.2">
      <c r="C25357" s="301"/>
    </row>
    <row r="25358" spans="3:3" x14ac:dyDescent="0.2">
      <c r="C25358" s="301"/>
    </row>
    <row r="25359" spans="3:3" x14ac:dyDescent="0.2">
      <c r="C25359" s="13"/>
    </row>
    <row r="25360" spans="3:3" x14ac:dyDescent="0.2">
      <c r="C25360" s="13"/>
    </row>
    <row r="25361" spans="3:3" x14ac:dyDescent="0.2">
      <c r="C25361" s="301"/>
    </row>
    <row r="25362" spans="3:3" x14ac:dyDescent="0.2">
      <c r="C25362" s="301"/>
    </row>
    <row r="25363" spans="3:3" x14ac:dyDescent="0.2">
      <c r="C25363" s="13"/>
    </row>
    <row r="25364" spans="3:3" x14ac:dyDescent="0.2">
      <c r="C25364" s="13"/>
    </row>
    <row r="25365" spans="3:3" x14ac:dyDescent="0.2">
      <c r="C25365" s="301"/>
    </row>
    <row r="25366" spans="3:3" x14ac:dyDescent="0.2">
      <c r="C25366" s="301"/>
    </row>
    <row r="25367" spans="3:3" x14ac:dyDescent="0.2">
      <c r="C25367" s="13"/>
    </row>
    <row r="25368" spans="3:3" x14ac:dyDescent="0.2">
      <c r="C25368" s="13"/>
    </row>
    <row r="25369" spans="3:3" x14ac:dyDescent="0.2">
      <c r="C25369" s="301"/>
    </row>
    <row r="25370" spans="3:3" x14ac:dyDescent="0.2">
      <c r="C25370" s="301"/>
    </row>
    <row r="25371" spans="3:3" x14ac:dyDescent="0.2">
      <c r="C25371" s="13"/>
    </row>
    <row r="25372" spans="3:3" x14ac:dyDescent="0.2">
      <c r="C25372" s="13"/>
    </row>
    <row r="25373" spans="3:3" x14ac:dyDescent="0.2">
      <c r="C25373" s="301"/>
    </row>
    <row r="25374" spans="3:3" x14ac:dyDescent="0.2">
      <c r="C25374" s="301"/>
    </row>
    <row r="25375" spans="3:3" x14ac:dyDescent="0.2">
      <c r="C25375" s="13"/>
    </row>
    <row r="25376" spans="3:3" x14ac:dyDescent="0.2">
      <c r="C25376" s="13"/>
    </row>
    <row r="25377" spans="3:3" x14ac:dyDescent="0.2">
      <c r="C25377" s="301"/>
    </row>
    <row r="25378" spans="3:3" x14ac:dyDescent="0.2">
      <c r="C25378" s="301"/>
    </row>
    <row r="25379" spans="3:3" x14ac:dyDescent="0.2">
      <c r="C25379" s="13"/>
    </row>
    <row r="25380" spans="3:3" x14ac:dyDescent="0.2">
      <c r="C25380" s="13"/>
    </row>
    <row r="25381" spans="3:3" x14ac:dyDescent="0.2">
      <c r="C25381" s="301"/>
    </row>
    <row r="25382" spans="3:3" x14ac:dyDescent="0.2">
      <c r="C25382" s="301"/>
    </row>
    <row r="25383" spans="3:3" x14ac:dyDescent="0.2">
      <c r="C25383" s="13"/>
    </row>
    <row r="25384" spans="3:3" x14ac:dyDescent="0.2">
      <c r="C25384" s="13"/>
    </row>
    <row r="25385" spans="3:3" x14ac:dyDescent="0.2">
      <c r="C25385" s="301"/>
    </row>
    <row r="25386" spans="3:3" x14ac:dyDescent="0.2">
      <c r="C25386" s="301"/>
    </row>
    <row r="25387" spans="3:3" x14ac:dyDescent="0.2">
      <c r="C25387" s="13"/>
    </row>
    <row r="25388" spans="3:3" x14ac:dyDescent="0.2">
      <c r="C25388" s="13"/>
    </row>
    <row r="25389" spans="3:3" x14ac:dyDescent="0.2">
      <c r="C25389" s="301"/>
    </row>
    <row r="25390" spans="3:3" x14ac:dyDescent="0.2">
      <c r="C25390" s="301"/>
    </row>
    <row r="25391" spans="3:3" x14ac:dyDescent="0.2">
      <c r="C25391" s="13"/>
    </row>
    <row r="25392" spans="3:3" x14ac:dyDescent="0.2">
      <c r="C25392" s="13"/>
    </row>
    <row r="25393" spans="3:3" x14ac:dyDescent="0.2">
      <c r="C25393" s="301"/>
    </row>
    <row r="25394" spans="3:3" x14ac:dyDescent="0.2">
      <c r="C25394" s="301"/>
    </row>
    <row r="25395" spans="3:3" x14ac:dyDescent="0.2">
      <c r="C25395" s="13"/>
    </row>
    <row r="25396" spans="3:3" x14ac:dyDescent="0.2">
      <c r="C25396" s="13"/>
    </row>
    <row r="25397" spans="3:3" x14ac:dyDescent="0.2">
      <c r="C25397" s="301"/>
    </row>
    <row r="25398" spans="3:3" x14ac:dyDescent="0.2">
      <c r="C25398" s="301"/>
    </row>
    <row r="25399" spans="3:3" x14ac:dyDescent="0.2">
      <c r="C25399" s="13"/>
    </row>
    <row r="25400" spans="3:3" x14ac:dyDescent="0.2">
      <c r="C25400" s="13"/>
    </row>
    <row r="25401" spans="3:3" x14ac:dyDescent="0.2">
      <c r="C25401" s="301"/>
    </row>
    <row r="25402" spans="3:3" x14ac:dyDescent="0.2">
      <c r="C25402" s="301"/>
    </row>
    <row r="25403" spans="3:3" x14ac:dyDescent="0.2">
      <c r="C25403" s="13"/>
    </row>
    <row r="25404" spans="3:3" x14ac:dyDescent="0.2">
      <c r="C25404" s="13"/>
    </row>
    <row r="25405" spans="3:3" x14ac:dyDescent="0.2">
      <c r="C25405" s="301"/>
    </row>
    <row r="25406" spans="3:3" x14ac:dyDescent="0.2">
      <c r="C25406" s="301"/>
    </row>
    <row r="25407" spans="3:3" x14ac:dyDescent="0.2">
      <c r="C25407" s="13"/>
    </row>
    <row r="25408" spans="3:3" x14ac:dyDescent="0.2">
      <c r="C25408" s="13"/>
    </row>
    <row r="25409" spans="3:3" x14ac:dyDescent="0.2">
      <c r="C25409" s="301"/>
    </row>
    <row r="25410" spans="3:3" x14ac:dyDescent="0.2">
      <c r="C25410" s="301"/>
    </row>
    <row r="25411" spans="3:3" x14ac:dyDescent="0.2">
      <c r="C25411" s="13"/>
    </row>
    <row r="25412" spans="3:3" x14ac:dyDescent="0.2">
      <c r="C25412" s="13"/>
    </row>
    <row r="25413" spans="3:3" x14ac:dyDescent="0.2">
      <c r="C25413" s="301"/>
    </row>
    <row r="25414" spans="3:3" x14ac:dyDescent="0.2">
      <c r="C25414" s="301"/>
    </row>
    <row r="25415" spans="3:3" x14ac:dyDescent="0.2">
      <c r="C25415" s="13"/>
    </row>
    <row r="25416" spans="3:3" x14ac:dyDescent="0.2">
      <c r="C25416" s="13"/>
    </row>
    <row r="25417" spans="3:3" x14ac:dyDescent="0.2">
      <c r="C25417" s="301"/>
    </row>
    <row r="25418" spans="3:3" x14ac:dyDescent="0.2">
      <c r="C25418" s="301"/>
    </row>
    <row r="25419" spans="3:3" x14ac:dyDescent="0.2">
      <c r="C25419" s="13"/>
    </row>
    <row r="25420" spans="3:3" x14ac:dyDescent="0.2">
      <c r="C25420" s="13"/>
    </row>
    <row r="25421" spans="3:3" x14ac:dyDescent="0.2">
      <c r="C25421" s="301"/>
    </row>
    <row r="25422" spans="3:3" x14ac:dyDescent="0.2">
      <c r="C25422" s="301"/>
    </row>
    <row r="25423" spans="3:3" x14ac:dyDescent="0.2">
      <c r="C25423" s="13"/>
    </row>
    <row r="25424" spans="3:3" x14ac:dyDescent="0.2">
      <c r="C25424" s="13"/>
    </row>
    <row r="25425" spans="3:3" x14ac:dyDescent="0.2">
      <c r="C25425" s="301"/>
    </row>
    <row r="25426" spans="3:3" x14ac:dyDescent="0.2">
      <c r="C25426" s="301"/>
    </row>
    <row r="25427" spans="3:3" x14ac:dyDescent="0.2">
      <c r="C25427" s="13"/>
    </row>
    <row r="25428" spans="3:3" x14ac:dyDescent="0.2">
      <c r="C25428" s="13"/>
    </row>
    <row r="25429" spans="3:3" x14ac:dyDescent="0.2">
      <c r="C25429" s="301"/>
    </row>
    <row r="25430" spans="3:3" x14ac:dyDescent="0.2">
      <c r="C25430" s="301"/>
    </row>
    <row r="25431" spans="3:3" x14ac:dyDescent="0.2">
      <c r="C25431" s="13"/>
    </row>
    <row r="25432" spans="3:3" x14ac:dyDescent="0.2">
      <c r="C25432" s="13"/>
    </row>
    <row r="25433" spans="3:3" x14ac:dyDescent="0.2">
      <c r="C25433" s="301"/>
    </row>
    <row r="25434" spans="3:3" x14ac:dyDescent="0.2">
      <c r="C25434" s="301"/>
    </row>
    <row r="25435" spans="3:3" x14ac:dyDescent="0.2">
      <c r="C25435" s="13"/>
    </row>
    <row r="25436" spans="3:3" x14ac:dyDescent="0.2">
      <c r="C25436" s="13"/>
    </row>
    <row r="25437" spans="3:3" x14ac:dyDescent="0.2">
      <c r="C25437" s="301"/>
    </row>
    <row r="25438" spans="3:3" x14ac:dyDescent="0.2">
      <c r="C25438" s="301"/>
    </row>
    <row r="25439" spans="3:3" x14ac:dyDescent="0.2">
      <c r="C25439" s="13"/>
    </row>
    <row r="25440" spans="3:3" x14ac:dyDescent="0.2">
      <c r="C25440" s="13"/>
    </row>
    <row r="25441" spans="3:3" x14ac:dyDescent="0.2">
      <c r="C25441" s="301"/>
    </row>
    <row r="25442" spans="3:3" x14ac:dyDescent="0.2">
      <c r="C25442" s="301"/>
    </row>
    <row r="25443" spans="3:3" x14ac:dyDescent="0.2">
      <c r="C25443" s="13"/>
    </row>
    <row r="25444" spans="3:3" x14ac:dyDescent="0.2">
      <c r="C25444" s="13"/>
    </row>
    <row r="25445" spans="3:3" x14ac:dyDescent="0.2">
      <c r="C25445" s="301"/>
    </row>
    <row r="25446" spans="3:3" x14ac:dyDescent="0.2">
      <c r="C25446" s="301"/>
    </row>
    <row r="25447" spans="3:3" x14ac:dyDescent="0.2">
      <c r="C25447" s="13"/>
    </row>
    <row r="25448" spans="3:3" x14ac:dyDescent="0.2">
      <c r="C25448" s="13"/>
    </row>
    <row r="25449" spans="3:3" x14ac:dyDescent="0.2">
      <c r="C25449" s="301"/>
    </row>
    <row r="25450" spans="3:3" x14ac:dyDescent="0.2">
      <c r="C25450" s="301"/>
    </row>
    <row r="25451" spans="3:3" x14ac:dyDescent="0.2">
      <c r="C25451" s="13"/>
    </row>
    <row r="25452" spans="3:3" x14ac:dyDescent="0.2">
      <c r="C25452" s="13"/>
    </row>
    <row r="25453" spans="3:3" x14ac:dyDescent="0.2">
      <c r="C25453" s="301"/>
    </row>
    <row r="25454" spans="3:3" x14ac:dyDescent="0.2">
      <c r="C25454" s="301"/>
    </row>
    <row r="25455" spans="3:3" x14ac:dyDescent="0.2">
      <c r="C25455" s="13"/>
    </row>
    <row r="25456" spans="3:3" x14ac:dyDescent="0.2">
      <c r="C25456" s="13"/>
    </row>
    <row r="25457" spans="3:3" x14ac:dyDescent="0.2">
      <c r="C25457" s="301"/>
    </row>
    <row r="25458" spans="3:3" x14ac:dyDescent="0.2">
      <c r="C25458" s="301"/>
    </row>
    <row r="25459" spans="3:3" x14ac:dyDescent="0.2">
      <c r="C25459" s="13"/>
    </row>
    <row r="25460" spans="3:3" x14ac:dyDescent="0.2">
      <c r="C25460" s="13"/>
    </row>
    <row r="25461" spans="3:3" x14ac:dyDescent="0.2">
      <c r="C25461" s="301"/>
    </row>
    <row r="25462" spans="3:3" x14ac:dyDescent="0.2">
      <c r="C25462" s="301"/>
    </row>
    <row r="25463" spans="3:3" x14ac:dyDescent="0.2">
      <c r="C25463" s="13"/>
    </row>
    <row r="25464" spans="3:3" x14ac:dyDescent="0.2">
      <c r="C25464" s="13"/>
    </row>
    <row r="25465" spans="3:3" x14ac:dyDescent="0.2">
      <c r="C25465" s="301"/>
    </row>
    <row r="25466" spans="3:3" x14ac:dyDescent="0.2">
      <c r="C25466" s="301"/>
    </row>
    <row r="25467" spans="3:3" x14ac:dyDescent="0.2">
      <c r="C25467" s="13"/>
    </row>
    <row r="25468" spans="3:3" x14ac:dyDescent="0.2">
      <c r="C25468" s="13"/>
    </row>
    <row r="25469" spans="3:3" x14ac:dyDescent="0.2">
      <c r="C25469" s="301"/>
    </row>
    <row r="25470" spans="3:3" x14ac:dyDescent="0.2">
      <c r="C25470" s="301"/>
    </row>
    <row r="25471" spans="3:3" x14ac:dyDescent="0.2">
      <c r="C25471" s="13"/>
    </row>
    <row r="25472" spans="3:3" x14ac:dyDescent="0.2">
      <c r="C25472" s="13"/>
    </row>
    <row r="25473" spans="3:3" x14ac:dyDescent="0.2">
      <c r="C25473" s="301"/>
    </row>
    <row r="25474" spans="3:3" x14ac:dyDescent="0.2">
      <c r="C25474" s="301"/>
    </row>
    <row r="25475" spans="3:3" x14ac:dyDescent="0.2">
      <c r="C25475" s="13"/>
    </row>
    <row r="25476" spans="3:3" x14ac:dyDescent="0.2">
      <c r="C25476" s="13"/>
    </row>
    <row r="25477" spans="3:3" x14ac:dyDescent="0.2">
      <c r="C25477" s="301"/>
    </row>
    <row r="25478" spans="3:3" x14ac:dyDescent="0.2">
      <c r="C25478" s="301"/>
    </row>
    <row r="25479" spans="3:3" x14ac:dyDescent="0.2">
      <c r="C25479" s="13"/>
    </row>
    <row r="25480" spans="3:3" x14ac:dyDescent="0.2">
      <c r="C25480" s="13"/>
    </row>
    <row r="25481" spans="3:3" x14ac:dyDescent="0.2">
      <c r="C25481" s="301"/>
    </row>
    <row r="25482" spans="3:3" x14ac:dyDescent="0.2">
      <c r="C25482" s="301"/>
    </row>
    <row r="25483" spans="3:3" x14ac:dyDescent="0.2">
      <c r="C25483" s="13"/>
    </row>
    <row r="25484" spans="3:3" x14ac:dyDescent="0.2">
      <c r="C25484" s="13"/>
    </row>
    <row r="25485" spans="3:3" x14ac:dyDescent="0.2">
      <c r="C25485" s="301"/>
    </row>
    <row r="25486" spans="3:3" x14ac:dyDescent="0.2">
      <c r="C25486" s="301"/>
    </row>
    <row r="25487" spans="3:3" x14ac:dyDescent="0.2">
      <c r="C25487" s="13"/>
    </row>
    <row r="25488" spans="3:3" x14ac:dyDescent="0.2">
      <c r="C25488" s="13"/>
    </row>
    <row r="25489" spans="3:3" x14ac:dyDescent="0.2">
      <c r="C25489" s="301"/>
    </row>
    <row r="25490" spans="3:3" x14ac:dyDescent="0.2">
      <c r="C25490" s="301"/>
    </row>
    <row r="25491" spans="3:3" x14ac:dyDescent="0.2">
      <c r="C25491" s="13"/>
    </row>
    <row r="25492" spans="3:3" x14ac:dyDescent="0.2">
      <c r="C25492" s="13"/>
    </row>
    <row r="25493" spans="3:3" x14ac:dyDescent="0.2">
      <c r="C25493" s="301"/>
    </row>
    <row r="25494" spans="3:3" x14ac:dyDescent="0.2">
      <c r="C25494" s="301"/>
    </row>
    <row r="25495" spans="3:3" x14ac:dyDescent="0.2">
      <c r="C25495" s="13"/>
    </row>
    <row r="25496" spans="3:3" x14ac:dyDescent="0.2">
      <c r="C25496" s="13"/>
    </row>
    <row r="25497" spans="3:3" x14ac:dyDescent="0.2">
      <c r="C25497" s="301"/>
    </row>
    <row r="25498" spans="3:3" x14ac:dyDescent="0.2">
      <c r="C25498" s="301"/>
    </row>
    <row r="25499" spans="3:3" x14ac:dyDescent="0.2">
      <c r="C25499" s="13"/>
    </row>
    <row r="25500" spans="3:3" x14ac:dyDescent="0.2">
      <c r="C25500" s="13"/>
    </row>
    <row r="25501" spans="3:3" x14ac:dyDescent="0.2">
      <c r="C25501" s="301"/>
    </row>
    <row r="25502" spans="3:3" x14ac:dyDescent="0.2">
      <c r="C25502" s="301"/>
    </row>
    <row r="25503" spans="3:3" x14ac:dyDescent="0.2">
      <c r="C25503" s="13"/>
    </row>
    <row r="25504" spans="3:3" x14ac:dyDescent="0.2">
      <c r="C25504" s="13"/>
    </row>
    <row r="25505" spans="3:3" x14ac:dyDescent="0.2">
      <c r="C25505" s="301"/>
    </row>
    <row r="25506" spans="3:3" x14ac:dyDescent="0.2">
      <c r="C25506" s="301"/>
    </row>
    <row r="25507" spans="3:3" x14ac:dyDescent="0.2">
      <c r="C25507" s="13"/>
    </row>
    <row r="25508" spans="3:3" x14ac:dyDescent="0.2">
      <c r="C25508" s="13"/>
    </row>
    <row r="25509" spans="3:3" x14ac:dyDescent="0.2">
      <c r="C25509" s="301"/>
    </row>
    <row r="25510" spans="3:3" x14ac:dyDescent="0.2">
      <c r="C25510" s="301"/>
    </row>
    <row r="25511" spans="3:3" x14ac:dyDescent="0.2">
      <c r="C25511" s="13"/>
    </row>
    <row r="25512" spans="3:3" x14ac:dyDescent="0.2">
      <c r="C25512" s="13"/>
    </row>
    <row r="25513" spans="3:3" x14ac:dyDescent="0.2">
      <c r="C25513" s="301"/>
    </row>
    <row r="25514" spans="3:3" x14ac:dyDescent="0.2">
      <c r="C25514" s="301"/>
    </row>
    <row r="25515" spans="3:3" x14ac:dyDescent="0.2">
      <c r="C25515" s="13"/>
    </row>
    <row r="25516" spans="3:3" x14ac:dyDescent="0.2">
      <c r="C25516" s="13"/>
    </row>
    <row r="25517" spans="3:3" x14ac:dyDescent="0.2">
      <c r="C25517" s="301"/>
    </row>
    <row r="25518" spans="3:3" x14ac:dyDescent="0.2">
      <c r="C25518" s="301"/>
    </row>
    <row r="25519" spans="3:3" x14ac:dyDescent="0.2">
      <c r="C25519" s="13"/>
    </row>
    <row r="25520" spans="3:3" x14ac:dyDescent="0.2">
      <c r="C25520" s="13"/>
    </row>
    <row r="25521" spans="3:3" x14ac:dyDescent="0.2">
      <c r="C25521" s="301"/>
    </row>
    <row r="25522" spans="3:3" x14ac:dyDescent="0.2">
      <c r="C25522" s="301"/>
    </row>
    <row r="25523" spans="3:3" x14ac:dyDescent="0.2">
      <c r="C25523" s="13"/>
    </row>
    <row r="25524" spans="3:3" x14ac:dyDescent="0.2">
      <c r="C25524" s="13"/>
    </row>
    <row r="25525" spans="3:3" x14ac:dyDescent="0.2">
      <c r="C25525" s="301"/>
    </row>
    <row r="25526" spans="3:3" x14ac:dyDescent="0.2">
      <c r="C25526" s="301"/>
    </row>
    <row r="25527" spans="3:3" x14ac:dyDescent="0.2">
      <c r="C25527" s="13"/>
    </row>
    <row r="25528" spans="3:3" x14ac:dyDescent="0.2">
      <c r="C25528" s="13"/>
    </row>
    <row r="25529" spans="3:3" x14ac:dyDescent="0.2">
      <c r="C25529" s="301"/>
    </row>
    <row r="25530" spans="3:3" x14ac:dyDescent="0.2">
      <c r="C25530" s="301"/>
    </row>
    <row r="25531" spans="3:3" x14ac:dyDescent="0.2">
      <c r="C25531" s="13"/>
    </row>
    <row r="25532" spans="3:3" x14ac:dyDescent="0.2">
      <c r="C25532" s="13"/>
    </row>
    <row r="25533" spans="3:3" x14ac:dyDescent="0.2">
      <c r="C25533" s="301"/>
    </row>
    <row r="25534" spans="3:3" x14ac:dyDescent="0.2">
      <c r="C25534" s="301"/>
    </row>
    <row r="25535" spans="3:3" x14ac:dyDescent="0.2">
      <c r="C25535" s="13"/>
    </row>
    <row r="25536" spans="3:3" x14ac:dyDescent="0.2">
      <c r="C25536" s="13"/>
    </row>
    <row r="25537" spans="3:3" x14ac:dyDescent="0.2">
      <c r="C25537" s="301"/>
    </row>
    <row r="25538" spans="3:3" x14ac:dyDescent="0.2">
      <c r="C25538" s="301"/>
    </row>
    <row r="25539" spans="3:3" x14ac:dyDescent="0.2">
      <c r="C25539" s="13"/>
    </row>
    <row r="25540" spans="3:3" x14ac:dyDescent="0.2">
      <c r="C25540" s="13"/>
    </row>
    <row r="25541" spans="3:3" x14ac:dyDescent="0.2">
      <c r="C25541" s="301"/>
    </row>
    <row r="25542" spans="3:3" x14ac:dyDescent="0.2">
      <c r="C25542" s="301"/>
    </row>
    <row r="25543" spans="3:3" x14ac:dyDescent="0.2">
      <c r="C25543" s="13"/>
    </row>
    <row r="25544" spans="3:3" x14ac:dyDescent="0.2">
      <c r="C25544" s="13"/>
    </row>
    <row r="25545" spans="3:3" x14ac:dyDescent="0.2">
      <c r="C25545" s="301"/>
    </row>
    <row r="25546" spans="3:3" x14ac:dyDescent="0.2">
      <c r="C25546" s="301"/>
    </row>
    <row r="25547" spans="3:3" x14ac:dyDescent="0.2">
      <c r="C25547" s="13"/>
    </row>
    <row r="25548" spans="3:3" x14ac:dyDescent="0.2">
      <c r="C25548" s="13"/>
    </row>
    <row r="25549" spans="3:3" x14ac:dyDescent="0.2">
      <c r="C25549" s="301"/>
    </row>
    <row r="25550" spans="3:3" x14ac:dyDescent="0.2">
      <c r="C25550" s="301"/>
    </row>
    <row r="25551" spans="3:3" x14ac:dyDescent="0.2">
      <c r="C25551" s="13"/>
    </row>
    <row r="25552" spans="3:3" x14ac:dyDescent="0.2">
      <c r="C25552" s="13"/>
    </row>
    <row r="25553" spans="3:3" x14ac:dyDescent="0.2">
      <c r="C25553" s="301"/>
    </row>
    <row r="25554" spans="3:3" x14ac:dyDescent="0.2">
      <c r="C25554" s="301"/>
    </row>
    <row r="25555" spans="3:3" x14ac:dyDescent="0.2">
      <c r="C25555" s="13"/>
    </row>
    <row r="25556" spans="3:3" x14ac:dyDescent="0.2">
      <c r="C25556" s="13"/>
    </row>
    <row r="25557" spans="3:3" x14ac:dyDescent="0.2">
      <c r="C25557" s="301"/>
    </row>
    <row r="25558" spans="3:3" x14ac:dyDescent="0.2">
      <c r="C25558" s="301"/>
    </row>
    <row r="25559" spans="3:3" x14ac:dyDescent="0.2">
      <c r="C25559" s="13"/>
    </row>
    <row r="25560" spans="3:3" x14ac:dyDescent="0.2">
      <c r="C25560" s="13"/>
    </row>
    <row r="25561" spans="3:3" x14ac:dyDescent="0.2">
      <c r="C25561" s="301"/>
    </row>
    <row r="25562" spans="3:3" x14ac:dyDescent="0.2">
      <c r="C25562" s="301"/>
    </row>
    <row r="25563" spans="3:3" x14ac:dyDescent="0.2">
      <c r="C25563" s="13"/>
    </row>
    <row r="25564" spans="3:3" x14ac:dyDescent="0.2">
      <c r="C25564" s="13"/>
    </row>
    <row r="25565" spans="3:3" x14ac:dyDescent="0.2">
      <c r="C25565" s="301"/>
    </row>
    <row r="25566" spans="3:3" x14ac:dyDescent="0.2">
      <c r="C25566" s="301"/>
    </row>
    <row r="25567" spans="3:3" x14ac:dyDescent="0.2">
      <c r="C25567" s="13"/>
    </row>
    <row r="25568" spans="3:3" x14ac:dyDescent="0.2">
      <c r="C25568" s="13"/>
    </row>
    <row r="25569" spans="3:3" x14ac:dyDescent="0.2">
      <c r="C25569" s="301"/>
    </row>
    <row r="25570" spans="3:3" x14ac:dyDescent="0.2">
      <c r="C25570" s="301"/>
    </row>
    <row r="25571" spans="3:3" x14ac:dyDescent="0.2">
      <c r="C25571" s="13"/>
    </row>
    <row r="25572" spans="3:3" x14ac:dyDescent="0.2">
      <c r="C25572" s="13"/>
    </row>
    <row r="25573" spans="3:3" x14ac:dyDescent="0.2">
      <c r="C25573" s="301"/>
    </row>
    <row r="25574" spans="3:3" x14ac:dyDescent="0.2">
      <c r="C25574" s="301"/>
    </row>
    <row r="25575" spans="3:3" x14ac:dyDescent="0.2">
      <c r="C25575" s="13"/>
    </row>
    <row r="25576" spans="3:3" x14ac:dyDescent="0.2">
      <c r="C25576" s="13"/>
    </row>
    <row r="25577" spans="3:3" x14ac:dyDescent="0.2">
      <c r="C25577" s="301"/>
    </row>
    <row r="25578" spans="3:3" x14ac:dyDescent="0.2">
      <c r="C25578" s="301"/>
    </row>
    <row r="25579" spans="3:3" x14ac:dyDescent="0.2">
      <c r="C25579" s="13"/>
    </row>
    <row r="25580" spans="3:3" x14ac:dyDescent="0.2">
      <c r="C25580" s="13"/>
    </row>
    <row r="25581" spans="3:3" x14ac:dyDescent="0.2">
      <c r="C25581" s="301"/>
    </row>
    <row r="25582" spans="3:3" x14ac:dyDescent="0.2">
      <c r="C25582" s="301"/>
    </row>
    <row r="25583" spans="3:3" x14ac:dyDescent="0.2">
      <c r="C25583" s="13"/>
    </row>
    <row r="25584" spans="3:3" x14ac:dyDescent="0.2">
      <c r="C25584" s="13"/>
    </row>
    <row r="25585" spans="3:3" x14ac:dyDescent="0.2">
      <c r="C25585" s="301"/>
    </row>
    <row r="25586" spans="3:3" x14ac:dyDescent="0.2">
      <c r="C25586" s="301"/>
    </row>
    <row r="25587" spans="3:3" x14ac:dyDescent="0.2">
      <c r="C25587" s="13"/>
    </row>
    <row r="25588" spans="3:3" x14ac:dyDescent="0.2">
      <c r="C25588" s="13"/>
    </row>
    <row r="25589" spans="3:3" x14ac:dyDescent="0.2">
      <c r="C25589" s="301"/>
    </row>
    <row r="25590" spans="3:3" x14ac:dyDescent="0.2">
      <c r="C25590" s="301"/>
    </row>
    <row r="25591" spans="3:3" x14ac:dyDescent="0.2">
      <c r="C25591" s="13"/>
    </row>
    <row r="25592" spans="3:3" x14ac:dyDescent="0.2">
      <c r="C25592" s="13"/>
    </row>
    <row r="25593" spans="3:3" x14ac:dyDescent="0.2">
      <c r="C25593" s="301"/>
    </row>
    <row r="25594" spans="3:3" x14ac:dyDescent="0.2">
      <c r="C25594" s="301"/>
    </row>
    <row r="25595" spans="3:3" x14ac:dyDescent="0.2">
      <c r="C25595" s="13"/>
    </row>
    <row r="25596" spans="3:3" x14ac:dyDescent="0.2">
      <c r="C25596" s="13"/>
    </row>
    <row r="25597" spans="3:3" x14ac:dyDescent="0.2">
      <c r="C25597" s="301"/>
    </row>
    <row r="25598" spans="3:3" x14ac:dyDescent="0.2">
      <c r="C25598" s="301"/>
    </row>
    <row r="25599" spans="3:3" x14ac:dyDescent="0.2">
      <c r="C25599" s="13"/>
    </row>
    <row r="25600" spans="3:3" x14ac:dyDescent="0.2">
      <c r="C25600" s="13"/>
    </row>
    <row r="25601" spans="3:3" x14ac:dyDescent="0.2">
      <c r="C25601" s="301"/>
    </row>
    <row r="25602" spans="3:3" x14ac:dyDescent="0.2">
      <c r="C25602" s="301"/>
    </row>
    <row r="25603" spans="3:3" x14ac:dyDescent="0.2">
      <c r="C25603" s="13"/>
    </row>
    <row r="25604" spans="3:3" x14ac:dyDescent="0.2">
      <c r="C25604" s="13"/>
    </row>
    <row r="25605" spans="3:3" x14ac:dyDescent="0.2">
      <c r="C25605" s="301"/>
    </row>
    <row r="25606" spans="3:3" x14ac:dyDescent="0.2">
      <c r="C25606" s="301"/>
    </row>
    <row r="25607" spans="3:3" x14ac:dyDescent="0.2">
      <c r="C25607" s="13"/>
    </row>
    <row r="25608" spans="3:3" x14ac:dyDescent="0.2">
      <c r="C25608" s="13"/>
    </row>
    <row r="25609" spans="3:3" x14ac:dyDescent="0.2">
      <c r="C25609" s="301"/>
    </row>
    <row r="25610" spans="3:3" x14ac:dyDescent="0.2">
      <c r="C25610" s="301"/>
    </row>
    <row r="25611" spans="3:3" x14ac:dyDescent="0.2">
      <c r="C25611" s="13"/>
    </row>
    <row r="25612" spans="3:3" x14ac:dyDescent="0.2">
      <c r="C25612" s="13"/>
    </row>
    <row r="25613" spans="3:3" x14ac:dyDescent="0.2">
      <c r="C25613" s="301"/>
    </row>
    <row r="25614" spans="3:3" x14ac:dyDescent="0.2">
      <c r="C25614" s="301"/>
    </row>
    <row r="25615" spans="3:3" x14ac:dyDescent="0.2">
      <c r="C25615" s="13"/>
    </row>
    <row r="25616" spans="3:3" x14ac:dyDescent="0.2">
      <c r="C25616" s="13"/>
    </row>
    <row r="25617" spans="3:3" x14ac:dyDescent="0.2">
      <c r="C25617" s="301"/>
    </row>
    <row r="25618" spans="3:3" x14ac:dyDescent="0.2">
      <c r="C25618" s="301"/>
    </row>
    <row r="25619" spans="3:3" x14ac:dyDescent="0.2">
      <c r="C25619" s="13"/>
    </row>
    <row r="25620" spans="3:3" x14ac:dyDescent="0.2">
      <c r="C25620" s="13"/>
    </row>
    <row r="25621" spans="3:3" x14ac:dyDescent="0.2">
      <c r="C25621" s="301"/>
    </row>
    <row r="25622" spans="3:3" x14ac:dyDescent="0.2">
      <c r="C25622" s="301"/>
    </row>
    <row r="25623" spans="3:3" x14ac:dyDescent="0.2">
      <c r="C25623" s="13"/>
    </row>
    <row r="25624" spans="3:3" x14ac:dyDescent="0.2">
      <c r="C25624" s="13"/>
    </row>
    <row r="25625" spans="3:3" x14ac:dyDescent="0.2">
      <c r="C25625" s="301"/>
    </row>
    <row r="25626" spans="3:3" x14ac:dyDescent="0.2">
      <c r="C25626" s="301"/>
    </row>
    <row r="25627" spans="3:3" x14ac:dyDescent="0.2">
      <c r="C25627" s="13"/>
    </row>
    <row r="25628" spans="3:3" x14ac:dyDescent="0.2">
      <c r="C25628" s="13"/>
    </row>
    <row r="25629" spans="3:3" x14ac:dyDescent="0.2">
      <c r="C25629" s="301"/>
    </row>
    <row r="25630" spans="3:3" x14ac:dyDescent="0.2">
      <c r="C25630" s="301"/>
    </row>
    <row r="25631" spans="3:3" x14ac:dyDescent="0.2">
      <c r="C25631" s="13"/>
    </row>
    <row r="25632" spans="3:3" x14ac:dyDescent="0.2">
      <c r="C25632" s="13"/>
    </row>
    <row r="25633" spans="3:3" x14ac:dyDescent="0.2">
      <c r="C25633" s="301"/>
    </row>
    <row r="25634" spans="3:3" x14ac:dyDescent="0.2">
      <c r="C25634" s="301"/>
    </row>
    <row r="25635" spans="3:3" x14ac:dyDescent="0.2">
      <c r="C25635" s="13"/>
    </row>
    <row r="25636" spans="3:3" x14ac:dyDescent="0.2">
      <c r="C25636" s="13"/>
    </row>
    <row r="25637" spans="3:3" x14ac:dyDescent="0.2">
      <c r="C25637" s="301"/>
    </row>
    <row r="25638" spans="3:3" x14ac:dyDescent="0.2">
      <c r="C25638" s="301"/>
    </row>
    <row r="25639" spans="3:3" x14ac:dyDescent="0.2">
      <c r="C25639" s="13"/>
    </row>
    <row r="25640" spans="3:3" x14ac:dyDescent="0.2">
      <c r="C25640" s="13"/>
    </row>
    <row r="25641" spans="3:3" x14ac:dyDescent="0.2">
      <c r="C25641" s="301"/>
    </row>
    <row r="25642" spans="3:3" x14ac:dyDescent="0.2">
      <c r="C25642" s="301"/>
    </row>
    <row r="25643" spans="3:3" x14ac:dyDescent="0.2">
      <c r="C25643" s="13"/>
    </row>
    <row r="25644" spans="3:3" x14ac:dyDescent="0.2">
      <c r="C25644" s="13"/>
    </row>
    <row r="25645" spans="3:3" x14ac:dyDescent="0.2">
      <c r="C25645" s="301"/>
    </row>
    <row r="25646" spans="3:3" x14ac:dyDescent="0.2">
      <c r="C25646" s="301"/>
    </row>
    <row r="25647" spans="3:3" x14ac:dyDescent="0.2">
      <c r="C25647" s="13"/>
    </row>
    <row r="25648" spans="3:3" x14ac:dyDescent="0.2">
      <c r="C25648" s="13"/>
    </row>
    <row r="25649" spans="3:3" x14ac:dyDescent="0.2">
      <c r="C25649" s="301"/>
    </row>
    <row r="25650" spans="3:3" x14ac:dyDescent="0.2">
      <c r="C25650" s="301"/>
    </row>
    <row r="25651" spans="3:3" x14ac:dyDescent="0.2">
      <c r="C25651" s="13"/>
    </row>
    <row r="25652" spans="3:3" x14ac:dyDescent="0.2">
      <c r="C25652" s="13"/>
    </row>
    <row r="25653" spans="3:3" x14ac:dyDescent="0.2">
      <c r="C25653" s="301"/>
    </row>
    <row r="25654" spans="3:3" x14ac:dyDescent="0.2">
      <c r="C25654" s="301"/>
    </row>
    <row r="25655" spans="3:3" x14ac:dyDescent="0.2">
      <c r="C25655" s="13"/>
    </row>
    <row r="25656" spans="3:3" x14ac:dyDescent="0.2">
      <c r="C25656" s="13"/>
    </row>
    <row r="25657" spans="3:3" x14ac:dyDescent="0.2">
      <c r="C25657" s="301"/>
    </row>
    <row r="25658" spans="3:3" x14ac:dyDescent="0.2">
      <c r="C25658" s="301"/>
    </row>
    <row r="25659" spans="3:3" x14ac:dyDescent="0.2">
      <c r="C25659" s="13"/>
    </row>
    <row r="25660" spans="3:3" x14ac:dyDescent="0.2">
      <c r="C25660" s="13"/>
    </row>
    <row r="25661" spans="3:3" x14ac:dyDescent="0.2">
      <c r="C25661" s="301"/>
    </row>
    <row r="25662" spans="3:3" x14ac:dyDescent="0.2">
      <c r="C25662" s="301"/>
    </row>
    <row r="25663" spans="3:3" x14ac:dyDescent="0.2">
      <c r="C25663" s="13"/>
    </row>
    <row r="25664" spans="3:3" x14ac:dyDescent="0.2">
      <c r="C25664" s="13"/>
    </row>
    <row r="25665" spans="3:3" x14ac:dyDescent="0.2">
      <c r="C25665" s="301"/>
    </row>
    <row r="25666" spans="3:3" x14ac:dyDescent="0.2">
      <c r="C25666" s="301"/>
    </row>
    <row r="25667" spans="3:3" x14ac:dyDescent="0.2">
      <c r="C25667" s="13"/>
    </row>
    <row r="25668" spans="3:3" x14ac:dyDescent="0.2">
      <c r="C25668" s="13"/>
    </row>
    <row r="25669" spans="3:3" x14ac:dyDescent="0.2">
      <c r="C25669" s="301"/>
    </row>
    <row r="25670" spans="3:3" x14ac:dyDescent="0.2">
      <c r="C25670" s="301"/>
    </row>
    <row r="25671" spans="3:3" x14ac:dyDescent="0.2">
      <c r="C25671" s="13"/>
    </row>
    <row r="25672" spans="3:3" x14ac:dyDescent="0.2">
      <c r="C25672" s="13"/>
    </row>
    <row r="25673" spans="3:3" x14ac:dyDescent="0.2">
      <c r="C25673" s="301"/>
    </row>
    <row r="25674" spans="3:3" x14ac:dyDescent="0.2">
      <c r="C25674" s="301"/>
    </row>
    <row r="25675" spans="3:3" x14ac:dyDescent="0.2">
      <c r="C25675" s="13"/>
    </row>
    <row r="25676" spans="3:3" x14ac:dyDescent="0.2">
      <c r="C25676" s="13"/>
    </row>
    <row r="25677" spans="3:3" x14ac:dyDescent="0.2">
      <c r="C25677" s="301"/>
    </row>
    <row r="25678" spans="3:3" x14ac:dyDescent="0.2">
      <c r="C25678" s="301"/>
    </row>
    <row r="25679" spans="3:3" x14ac:dyDescent="0.2">
      <c r="C25679" s="13"/>
    </row>
    <row r="25680" spans="3:3" x14ac:dyDescent="0.2">
      <c r="C25680" s="13"/>
    </row>
    <row r="25681" spans="3:3" x14ac:dyDescent="0.2">
      <c r="C25681" s="301"/>
    </row>
    <row r="25682" spans="3:3" x14ac:dyDescent="0.2">
      <c r="C25682" s="301"/>
    </row>
    <row r="25683" spans="3:3" x14ac:dyDescent="0.2">
      <c r="C25683" s="13"/>
    </row>
    <row r="25684" spans="3:3" x14ac:dyDescent="0.2">
      <c r="C25684" s="13"/>
    </row>
    <row r="25685" spans="3:3" x14ac:dyDescent="0.2">
      <c r="C25685" s="301"/>
    </row>
    <row r="25686" spans="3:3" x14ac:dyDescent="0.2">
      <c r="C25686" s="301"/>
    </row>
    <row r="25687" spans="3:3" x14ac:dyDescent="0.2">
      <c r="C25687" s="13"/>
    </row>
    <row r="25688" spans="3:3" x14ac:dyDescent="0.2">
      <c r="C25688" s="13"/>
    </row>
    <row r="25689" spans="3:3" x14ac:dyDescent="0.2">
      <c r="C25689" s="301"/>
    </row>
    <row r="25690" spans="3:3" x14ac:dyDescent="0.2">
      <c r="C25690" s="301"/>
    </row>
    <row r="25691" spans="3:3" x14ac:dyDescent="0.2">
      <c r="C25691" s="13"/>
    </row>
    <row r="25692" spans="3:3" x14ac:dyDescent="0.2">
      <c r="C25692" s="13"/>
    </row>
    <row r="25693" spans="3:3" x14ac:dyDescent="0.2">
      <c r="C25693" s="301"/>
    </row>
    <row r="25694" spans="3:3" x14ac:dyDescent="0.2">
      <c r="C25694" s="301"/>
    </row>
    <row r="25695" spans="3:3" x14ac:dyDescent="0.2">
      <c r="C25695" s="13"/>
    </row>
    <row r="25696" spans="3:3" x14ac:dyDescent="0.2">
      <c r="C25696" s="13"/>
    </row>
    <row r="25697" spans="3:3" x14ac:dyDescent="0.2">
      <c r="C25697" s="301"/>
    </row>
    <row r="25698" spans="3:3" x14ac:dyDescent="0.2">
      <c r="C25698" s="301"/>
    </row>
    <row r="25699" spans="3:3" x14ac:dyDescent="0.2">
      <c r="C25699" s="13"/>
    </row>
    <row r="25700" spans="3:3" x14ac:dyDescent="0.2">
      <c r="C25700" s="13"/>
    </row>
    <row r="25701" spans="3:3" x14ac:dyDescent="0.2">
      <c r="C25701" s="301"/>
    </row>
    <row r="25702" spans="3:3" x14ac:dyDescent="0.2">
      <c r="C25702" s="301"/>
    </row>
    <row r="25703" spans="3:3" x14ac:dyDescent="0.2">
      <c r="C25703" s="13"/>
    </row>
    <row r="25704" spans="3:3" x14ac:dyDescent="0.2">
      <c r="C25704" s="13"/>
    </row>
    <row r="25705" spans="3:3" x14ac:dyDescent="0.2">
      <c r="C25705" s="301"/>
    </row>
    <row r="25706" spans="3:3" x14ac:dyDescent="0.2">
      <c r="C25706" s="301"/>
    </row>
    <row r="25707" spans="3:3" x14ac:dyDescent="0.2">
      <c r="C25707" s="13"/>
    </row>
    <row r="25708" spans="3:3" x14ac:dyDescent="0.2">
      <c r="C25708" s="13"/>
    </row>
    <row r="25709" spans="3:3" x14ac:dyDescent="0.2">
      <c r="C25709" s="301"/>
    </row>
    <row r="25710" spans="3:3" x14ac:dyDescent="0.2">
      <c r="C25710" s="301"/>
    </row>
    <row r="25711" spans="3:3" x14ac:dyDescent="0.2">
      <c r="C25711" s="13"/>
    </row>
    <row r="25712" spans="3:3" x14ac:dyDescent="0.2">
      <c r="C25712" s="13"/>
    </row>
    <row r="25713" spans="3:3" x14ac:dyDescent="0.2">
      <c r="C25713" s="301"/>
    </row>
    <row r="25714" spans="3:3" x14ac:dyDescent="0.2">
      <c r="C25714" s="301"/>
    </row>
    <row r="25715" spans="3:3" x14ac:dyDescent="0.2">
      <c r="C25715" s="13"/>
    </row>
    <row r="25716" spans="3:3" x14ac:dyDescent="0.2">
      <c r="C25716" s="13"/>
    </row>
    <row r="25717" spans="3:3" x14ac:dyDescent="0.2">
      <c r="C25717" s="301"/>
    </row>
    <row r="25718" spans="3:3" x14ac:dyDescent="0.2">
      <c r="C25718" s="301"/>
    </row>
    <row r="25719" spans="3:3" x14ac:dyDescent="0.2">
      <c r="C25719" s="13"/>
    </row>
    <row r="25720" spans="3:3" x14ac:dyDescent="0.2">
      <c r="C25720" s="13"/>
    </row>
    <row r="25721" spans="3:3" x14ac:dyDescent="0.2">
      <c r="C25721" s="301"/>
    </row>
    <row r="25722" spans="3:3" x14ac:dyDescent="0.2">
      <c r="C25722" s="301"/>
    </row>
    <row r="25723" spans="3:3" x14ac:dyDescent="0.2">
      <c r="C25723" s="13"/>
    </row>
    <row r="25724" spans="3:3" x14ac:dyDescent="0.2">
      <c r="C25724" s="13"/>
    </row>
    <row r="25725" spans="3:3" x14ac:dyDescent="0.2">
      <c r="C25725" s="301"/>
    </row>
    <row r="25726" spans="3:3" x14ac:dyDescent="0.2">
      <c r="C25726" s="301"/>
    </row>
    <row r="25727" spans="3:3" x14ac:dyDescent="0.2">
      <c r="C25727" s="13"/>
    </row>
    <row r="25728" spans="3:3" x14ac:dyDescent="0.2">
      <c r="C25728" s="13"/>
    </row>
    <row r="25729" spans="3:3" x14ac:dyDescent="0.2">
      <c r="C25729" s="301"/>
    </row>
    <row r="25730" spans="3:3" x14ac:dyDescent="0.2">
      <c r="C25730" s="301"/>
    </row>
    <row r="25731" spans="3:3" x14ac:dyDescent="0.2">
      <c r="C25731" s="13"/>
    </row>
    <row r="25732" spans="3:3" x14ac:dyDescent="0.2">
      <c r="C25732" s="13"/>
    </row>
    <row r="25733" spans="3:3" x14ac:dyDescent="0.2">
      <c r="C25733" s="301"/>
    </row>
    <row r="25734" spans="3:3" x14ac:dyDescent="0.2">
      <c r="C25734" s="301"/>
    </row>
    <row r="25735" spans="3:3" x14ac:dyDescent="0.2">
      <c r="C25735" s="13"/>
    </row>
    <row r="25736" spans="3:3" x14ac:dyDescent="0.2">
      <c r="C25736" s="13"/>
    </row>
    <row r="25737" spans="3:3" x14ac:dyDescent="0.2">
      <c r="C25737" s="301"/>
    </row>
    <row r="25738" spans="3:3" x14ac:dyDescent="0.2">
      <c r="C25738" s="301"/>
    </row>
    <row r="25739" spans="3:3" x14ac:dyDescent="0.2">
      <c r="C25739" s="13"/>
    </row>
    <row r="25740" spans="3:3" x14ac:dyDescent="0.2">
      <c r="C25740" s="13"/>
    </row>
    <row r="25741" spans="3:3" x14ac:dyDescent="0.2">
      <c r="C25741" s="301"/>
    </row>
    <row r="25742" spans="3:3" x14ac:dyDescent="0.2">
      <c r="C25742" s="301"/>
    </row>
    <row r="25743" spans="3:3" x14ac:dyDescent="0.2">
      <c r="C25743" s="13"/>
    </row>
    <row r="25744" spans="3:3" x14ac:dyDescent="0.2">
      <c r="C25744" s="13"/>
    </row>
    <row r="25745" spans="3:3" x14ac:dyDescent="0.2">
      <c r="C25745" s="301"/>
    </row>
    <row r="25746" spans="3:3" x14ac:dyDescent="0.2">
      <c r="C25746" s="301"/>
    </row>
    <row r="25747" spans="3:3" x14ac:dyDescent="0.2">
      <c r="C25747" s="13"/>
    </row>
    <row r="25748" spans="3:3" x14ac:dyDescent="0.2">
      <c r="C25748" s="13"/>
    </row>
    <row r="25749" spans="3:3" x14ac:dyDescent="0.2">
      <c r="C25749" s="301"/>
    </row>
    <row r="25750" spans="3:3" x14ac:dyDescent="0.2">
      <c r="C25750" s="301"/>
    </row>
    <row r="25751" spans="3:3" x14ac:dyDescent="0.2">
      <c r="C25751" s="13"/>
    </row>
    <row r="25752" spans="3:3" x14ac:dyDescent="0.2">
      <c r="C25752" s="13"/>
    </row>
    <row r="25753" spans="3:3" x14ac:dyDescent="0.2">
      <c r="C25753" s="301"/>
    </row>
    <row r="25754" spans="3:3" x14ac:dyDescent="0.2">
      <c r="C25754" s="301"/>
    </row>
    <row r="25755" spans="3:3" x14ac:dyDescent="0.2">
      <c r="C25755" s="13"/>
    </row>
    <row r="25756" spans="3:3" x14ac:dyDescent="0.2">
      <c r="C25756" s="13"/>
    </row>
    <row r="25757" spans="3:3" x14ac:dyDescent="0.2">
      <c r="C25757" s="301"/>
    </row>
    <row r="25758" spans="3:3" x14ac:dyDescent="0.2">
      <c r="C25758" s="301"/>
    </row>
    <row r="25759" spans="3:3" x14ac:dyDescent="0.2">
      <c r="C25759" s="13"/>
    </row>
    <row r="25760" spans="3:3" x14ac:dyDescent="0.2">
      <c r="C25760" s="13"/>
    </row>
    <row r="25761" spans="3:3" x14ac:dyDescent="0.2">
      <c r="C25761" s="301"/>
    </row>
    <row r="25762" spans="3:3" x14ac:dyDescent="0.2">
      <c r="C25762" s="301"/>
    </row>
    <row r="25763" spans="3:3" x14ac:dyDescent="0.2">
      <c r="C25763" s="13"/>
    </row>
    <row r="25764" spans="3:3" x14ac:dyDescent="0.2">
      <c r="C25764" s="13"/>
    </row>
    <row r="25765" spans="3:3" x14ac:dyDescent="0.2">
      <c r="C25765" s="301"/>
    </row>
    <row r="25766" spans="3:3" x14ac:dyDescent="0.2">
      <c r="C25766" s="301"/>
    </row>
    <row r="25767" spans="3:3" x14ac:dyDescent="0.2">
      <c r="C25767" s="13"/>
    </row>
    <row r="25768" spans="3:3" x14ac:dyDescent="0.2">
      <c r="C25768" s="13"/>
    </row>
    <row r="25769" spans="3:3" x14ac:dyDescent="0.2">
      <c r="C25769" s="301"/>
    </row>
    <row r="25770" spans="3:3" x14ac:dyDescent="0.2">
      <c r="C25770" s="301"/>
    </row>
    <row r="25771" spans="3:3" x14ac:dyDescent="0.2">
      <c r="C25771" s="13"/>
    </row>
    <row r="25772" spans="3:3" x14ac:dyDescent="0.2">
      <c r="C25772" s="13"/>
    </row>
    <row r="25773" spans="3:3" x14ac:dyDescent="0.2">
      <c r="C25773" s="301"/>
    </row>
    <row r="25774" spans="3:3" x14ac:dyDescent="0.2">
      <c r="C25774" s="301"/>
    </row>
    <row r="25775" spans="3:3" x14ac:dyDescent="0.2">
      <c r="C25775" s="13"/>
    </row>
    <row r="25776" spans="3:3" x14ac:dyDescent="0.2">
      <c r="C25776" s="13"/>
    </row>
    <row r="25777" spans="3:3" x14ac:dyDescent="0.2">
      <c r="C25777" s="301"/>
    </row>
    <row r="25778" spans="3:3" x14ac:dyDescent="0.2">
      <c r="C25778" s="301"/>
    </row>
    <row r="25779" spans="3:3" x14ac:dyDescent="0.2">
      <c r="C25779" s="13"/>
    </row>
    <row r="25780" spans="3:3" x14ac:dyDescent="0.2">
      <c r="C25780" s="13"/>
    </row>
    <row r="25781" spans="3:3" x14ac:dyDescent="0.2">
      <c r="C25781" s="301"/>
    </row>
    <row r="25782" spans="3:3" x14ac:dyDescent="0.2">
      <c r="C25782" s="301"/>
    </row>
    <row r="25783" spans="3:3" x14ac:dyDescent="0.2">
      <c r="C25783" s="13"/>
    </row>
    <row r="25784" spans="3:3" x14ac:dyDescent="0.2">
      <c r="C25784" s="13"/>
    </row>
    <row r="25785" spans="3:3" x14ac:dyDescent="0.2">
      <c r="C25785" s="301"/>
    </row>
    <row r="25786" spans="3:3" x14ac:dyDescent="0.2">
      <c r="C25786" s="301"/>
    </row>
    <row r="25787" spans="3:3" x14ac:dyDescent="0.2">
      <c r="C25787" s="13"/>
    </row>
    <row r="25788" spans="3:3" x14ac:dyDescent="0.2">
      <c r="C25788" s="13"/>
    </row>
    <row r="25789" spans="3:3" x14ac:dyDescent="0.2">
      <c r="C25789" s="301"/>
    </row>
    <row r="25790" spans="3:3" x14ac:dyDescent="0.2">
      <c r="C25790" s="301"/>
    </row>
    <row r="25791" spans="3:3" x14ac:dyDescent="0.2">
      <c r="C25791" s="13"/>
    </row>
    <row r="25792" spans="3:3" x14ac:dyDescent="0.2">
      <c r="C25792" s="13"/>
    </row>
    <row r="25793" spans="3:3" x14ac:dyDescent="0.2">
      <c r="C25793" s="301"/>
    </row>
    <row r="25794" spans="3:3" x14ac:dyDescent="0.2">
      <c r="C25794" s="301"/>
    </row>
    <row r="25795" spans="3:3" x14ac:dyDescent="0.2">
      <c r="C25795" s="13"/>
    </row>
    <row r="25796" spans="3:3" x14ac:dyDescent="0.2">
      <c r="C25796" s="13"/>
    </row>
    <row r="25797" spans="3:3" x14ac:dyDescent="0.2">
      <c r="C25797" s="301"/>
    </row>
    <row r="25798" spans="3:3" x14ac:dyDescent="0.2">
      <c r="C25798" s="301"/>
    </row>
    <row r="25799" spans="3:3" x14ac:dyDescent="0.2">
      <c r="C25799" s="13"/>
    </row>
    <row r="25800" spans="3:3" x14ac:dyDescent="0.2">
      <c r="C25800" s="13"/>
    </row>
    <row r="25801" spans="3:3" x14ac:dyDescent="0.2">
      <c r="C25801" s="301"/>
    </row>
    <row r="25802" spans="3:3" x14ac:dyDescent="0.2">
      <c r="C25802" s="301"/>
    </row>
    <row r="25803" spans="3:3" x14ac:dyDescent="0.2">
      <c r="C25803" s="13"/>
    </row>
    <row r="25804" spans="3:3" x14ac:dyDescent="0.2">
      <c r="C25804" s="13"/>
    </row>
    <row r="25805" spans="3:3" x14ac:dyDescent="0.2">
      <c r="C25805" s="301"/>
    </row>
    <row r="25806" spans="3:3" x14ac:dyDescent="0.2">
      <c r="C25806" s="301"/>
    </row>
    <row r="25807" spans="3:3" x14ac:dyDescent="0.2">
      <c r="C25807" s="13"/>
    </row>
    <row r="25808" spans="3:3" x14ac:dyDescent="0.2">
      <c r="C25808" s="13"/>
    </row>
    <row r="25809" spans="3:3" x14ac:dyDescent="0.2">
      <c r="C25809" s="301"/>
    </row>
    <row r="25810" spans="3:3" x14ac:dyDescent="0.2">
      <c r="C25810" s="301"/>
    </row>
    <row r="25811" spans="3:3" x14ac:dyDescent="0.2">
      <c r="C25811" s="13"/>
    </row>
    <row r="25812" spans="3:3" x14ac:dyDescent="0.2">
      <c r="C25812" s="13"/>
    </row>
    <row r="25813" spans="3:3" x14ac:dyDescent="0.2">
      <c r="C25813" s="301"/>
    </row>
    <row r="25814" spans="3:3" x14ac:dyDescent="0.2">
      <c r="C25814" s="301"/>
    </row>
    <row r="25815" spans="3:3" x14ac:dyDescent="0.2">
      <c r="C25815" s="13"/>
    </row>
    <row r="25816" spans="3:3" x14ac:dyDescent="0.2">
      <c r="C25816" s="13"/>
    </row>
    <row r="25817" spans="3:3" x14ac:dyDescent="0.2">
      <c r="C25817" s="301"/>
    </row>
    <row r="25818" spans="3:3" x14ac:dyDescent="0.2">
      <c r="C25818" s="301"/>
    </row>
    <row r="25819" spans="3:3" x14ac:dyDescent="0.2">
      <c r="C25819" s="13"/>
    </row>
    <row r="25820" spans="3:3" x14ac:dyDescent="0.2">
      <c r="C25820" s="13"/>
    </row>
    <row r="25821" spans="3:3" x14ac:dyDescent="0.2">
      <c r="C25821" s="301"/>
    </row>
    <row r="25822" spans="3:3" x14ac:dyDescent="0.2">
      <c r="C25822" s="301"/>
    </row>
    <row r="25823" spans="3:3" x14ac:dyDescent="0.2">
      <c r="C25823" s="13"/>
    </row>
    <row r="25824" spans="3:3" x14ac:dyDescent="0.2">
      <c r="C25824" s="13"/>
    </row>
    <row r="25825" spans="3:3" x14ac:dyDescent="0.2">
      <c r="C25825" s="301"/>
    </row>
    <row r="25826" spans="3:3" x14ac:dyDescent="0.2">
      <c r="C25826" s="301"/>
    </row>
    <row r="25827" spans="3:3" x14ac:dyDescent="0.2">
      <c r="C25827" s="13"/>
    </row>
    <row r="25828" spans="3:3" x14ac:dyDescent="0.2">
      <c r="C25828" s="13"/>
    </row>
    <row r="25829" spans="3:3" x14ac:dyDescent="0.2">
      <c r="C25829" s="301"/>
    </row>
    <row r="25830" spans="3:3" x14ac:dyDescent="0.2">
      <c r="C25830" s="301"/>
    </row>
    <row r="25831" spans="3:3" x14ac:dyDescent="0.2">
      <c r="C25831" s="13"/>
    </row>
    <row r="25832" spans="3:3" x14ac:dyDescent="0.2">
      <c r="C25832" s="13"/>
    </row>
    <row r="25833" spans="3:3" x14ac:dyDescent="0.2">
      <c r="C25833" s="301"/>
    </row>
    <row r="25834" spans="3:3" x14ac:dyDescent="0.2">
      <c r="C25834" s="301"/>
    </row>
    <row r="25835" spans="3:3" x14ac:dyDescent="0.2">
      <c r="C25835" s="13"/>
    </row>
    <row r="25836" spans="3:3" x14ac:dyDescent="0.2">
      <c r="C25836" s="13"/>
    </row>
    <row r="25837" spans="3:3" x14ac:dyDescent="0.2">
      <c r="C25837" s="301"/>
    </row>
    <row r="25838" spans="3:3" x14ac:dyDescent="0.2">
      <c r="C25838" s="301"/>
    </row>
    <row r="25839" spans="3:3" x14ac:dyDescent="0.2">
      <c r="C25839" s="13"/>
    </row>
    <row r="25840" spans="3:3" x14ac:dyDescent="0.2">
      <c r="C25840" s="13"/>
    </row>
    <row r="25841" spans="3:3" x14ac:dyDescent="0.2">
      <c r="C25841" s="301"/>
    </row>
    <row r="25842" spans="3:3" x14ac:dyDescent="0.2">
      <c r="C25842" s="301"/>
    </row>
    <row r="25843" spans="3:3" x14ac:dyDescent="0.2">
      <c r="C25843" s="13"/>
    </row>
    <row r="25844" spans="3:3" x14ac:dyDescent="0.2">
      <c r="C25844" s="13"/>
    </row>
    <row r="25845" spans="3:3" x14ac:dyDescent="0.2">
      <c r="C25845" s="301"/>
    </row>
    <row r="25846" spans="3:3" x14ac:dyDescent="0.2">
      <c r="C25846" s="301"/>
    </row>
    <row r="25847" spans="3:3" x14ac:dyDescent="0.2">
      <c r="C25847" s="13"/>
    </row>
    <row r="25848" spans="3:3" x14ac:dyDescent="0.2">
      <c r="C25848" s="13"/>
    </row>
    <row r="25849" spans="3:3" x14ac:dyDescent="0.2">
      <c r="C25849" s="301"/>
    </row>
    <row r="25850" spans="3:3" x14ac:dyDescent="0.2">
      <c r="C25850" s="301"/>
    </row>
    <row r="25851" spans="3:3" x14ac:dyDescent="0.2">
      <c r="C25851" s="13"/>
    </row>
    <row r="25852" spans="3:3" x14ac:dyDescent="0.2">
      <c r="C25852" s="13"/>
    </row>
    <row r="25853" spans="3:3" x14ac:dyDescent="0.2">
      <c r="C25853" s="301"/>
    </row>
    <row r="25854" spans="3:3" x14ac:dyDescent="0.2">
      <c r="C25854" s="301"/>
    </row>
    <row r="25855" spans="3:3" x14ac:dyDescent="0.2">
      <c r="C25855" s="13"/>
    </row>
    <row r="25856" spans="3:3" x14ac:dyDescent="0.2">
      <c r="C25856" s="13"/>
    </row>
    <row r="25857" spans="3:3" x14ac:dyDescent="0.2">
      <c r="C25857" s="301"/>
    </row>
    <row r="25858" spans="3:3" x14ac:dyDescent="0.2">
      <c r="C25858" s="301"/>
    </row>
    <row r="25859" spans="3:3" x14ac:dyDescent="0.2">
      <c r="C25859" s="13"/>
    </row>
    <row r="25860" spans="3:3" x14ac:dyDescent="0.2">
      <c r="C25860" s="13"/>
    </row>
    <row r="25861" spans="3:3" x14ac:dyDescent="0.2">
      <c r="C25861" s="301"/>
    </row>
    <row r="25862" spans="3:3" x14ac:dyDescent="0.2">
      <c r="C25862" s="301"/>
    </row>
    <row r="25863" spans="3:3" x14ac:dyDescent="0.2">
      <c r="C25863" s="13"/>
    </row>
    <row r="25864" spans="3:3" x14ac:dyDescent="0.2">
      <c r="C25864" s="13"/>
    </row>
    <row r="25865" spans="3:3" x14ac:dyDescent="0.2">
      <c r="C25865" s="301"/>
    </row>
    <row r="25866" spans="3:3" x14ac:dyDescent="0.2">
      <c r="C25866" s="301"/>
    </row>
    <row r="25867" spans="3:3" x14ac:dyDescent="0.2">
      <c r="C25867" s="13"/>
    </row>
    <row r="25868" spans="3:3" x14ac:dyDescent="0.2">
      <c r="C25868" s="13"/>
    </row>
    <row r="25869" spans="3:3" x14ac:dyDescent="0.2">
      <c r="C25869" s="301"/>
    </row>
    <row r="25870" spans="3:3" x14ac:dyDescent="0.2">
      <c r="C25870" s="301"/>
    </row>
    <row r="25871" spans="3:3" x14ac:dyDescent="0.2">
      <c r="C25871" s="13"/>
    </row>
    <row r="25872" spans="3:3" x14ac:dyDescent="0.2">
      <c r="C25872" s="13"/>
    </row>
    <row r="25873" spans="3:3" x14ac:dyDescent="0.2">
      <c r="C25873" s="301"/>
    </row>
    <row r="25874" spans="3:3" x14ac:dyDescent="0.2">
      <c r="C25874" s="301"/>
    </row>
    <row r="25875" spans="3:3" x14ac:dyDescent="0.2">
      <c r="C25875" s="13"/>
    </row>
    <row r="25876" spans="3:3" x14ac:dyDescent="0.2">
      <c r="C25876" s="13"/>
    </row>
    <row r="25877" spans="3:3" x14ac:dyDescent="0.2">
      <c r="C25877" s="301"/>
    </row>
    <row r="25878" spans="3:3" x14ac:dyDescent="0.2">
      <c r="C25878" s="301"/>
    </row>
    <row r="25879" spans="3:3" x14ac:dyDescent="0.2">
      <c r="C25879" s="13"/>
    </row>
    <row r="25880" spans="3:3" x14ac:dyDescent="0.2">
      <c r="C25880" s="13"/>
    </row>
    <row r="25881" spans="3:3" x14ac:dyDescent="0.2">
      <c r="C25881" s="301"/>
    </row>
    <row r="25882" spans="3:3" x14ac:dyDescent="0.2">
      <c r="C25882" s="301"/>
    </row>
    <row r="25883" spans="3:3" x14ac:dyDescent="0.2">
      <c r="C25883" s="13"/>
    </row>
    <row r="25884" spans="3:3" x14ac:dyDescent="0.2">
      <c r="C25884" s="13"/>
    </row>
    <row r="25885" spans="3:3" x14ac:dyDescent="0.2">
      <c r="C25885" s="301"/>
    </row>
    <row r="25886" spans="3:3" x14ac:dyDescent="0.2">
      <c r="C25886" s="301"/>
    </row>
    <row r="25887" spans="3:3" x14ac:dyDescent="0.2">
      <c r="C25887" s="13"/>
    </row>
    <row r="25888" spans="3:3" x14ac:dyDescent="0.2">
      <c r="C25888" s="13"/>
    </row>
    <row r="25889" spans="3:3" x14ac:dyDescent="0.2">
      <c r="C25889" s="301"/>
    </row>
    <row r="25890" spans="3:3" x14ac:dyDescent="0.2">
      <c r="C25890" s="301"/>
    </row>
    <row r="25891" spans="3:3" x14ac:dyDescent="0.2">
      <c r="C25891" s="13"/>
    </row>
    <row r="25892" spans="3:3" x14ac:dyDescent="0.2">
      <c r="C25892" s="13"/>
    </row>
    <row r="25893" spans="3:3" x14ac:dyDescent="0.2">
      <c r="C25893" s="301"/>
    </row>
    <row r="25894" spans="3:3" x14ac:dyDescent="0.2">
      <c r="C25894" s="301"/>
    </row>
    <row r="25895" spans="3:3" x14ac:dyDescent="0.2">
      <c r="C25895" s="13"/>
    </row>
    <row r="25896" spans="3:3" x14ac:dyDescent="0.2">
      <c r="C25896" s="13"/>
    </row>
    <row r="25897" spans="3:3" x14ac:dyDescent="0.2">
      <c r="C25897" s="301"/>
    </row>
    <row r="25898" spans="3:3" x14ac:dyDescent="0.2">
      <c r="C25898" s="301"/>
    </row>
    <row r="25899" spans="3:3" x14ac:dyDescent="0.2">
      <c r="C25899" s="13"/>
    </row>
    <row r="25900" spans="3:3" x14ac:dyDescent="0.2">
      <c r="C25900" s="13"/>
    </row>
    <row r="25901" spans="3:3" x14ac:dyDescent="0.2">
      <c r="C25901" s="301"/>
    </row>
    <row r="25902" spans="3:3" x14ac:dyDescent="0.2">
      <c r="C25902" s="301"/>
    </row>
    <row r="25903" spans="3:3" x14ac:dyDescent="0.2">
      <c r="C25903" s="13"/>
    </row>
    <row r="25904" spans="3:3" x14ac:dyDescent="0.2">
      <c r="C25904" s="13"/>
    </row>
    <row r="25905" spans="3:3" x14ac:dyDescent="0.2">
      <c r="C25905" s="301"/>
    </row>
    <row r="25906" spans="3:3" x14ac:dyDescent="0.2">
      <c r="C25906" s="301"/>
    </row>
    <row r="25907" spans="3:3" x14ac:dyDescent="0.2">
      <c r="C25907" s="13"/>
    </row>
    <row r="25908" spans="3:3" x14ac:dyDescent="0.2">
      <c r="C25908" s="13"/>
    </row>
    <row r="25909" spans="3:3" x14ac:dyDescent="0.2">
      <c r="C25909" s="301"/>
    </row>
    <row r="25910" spans="3:3" x14ac:dyDescent="0.2">
      <c r="C25910" s="301"/>
    </row>
    <row r="25911" spans="3:3" x14ac:dyDescent="0.2">
      <c r="C25911" s="13"/>
    </row>
    <row r="25912" spans="3:3" x14ac:dyDescent="0.2">
      <c r="C25912" s="13"/>
    </row>
    <row r="25913" spans="3:3" x14ac:dyDescent="0.2">
      <c r="C25913" s="301"/>
    </row>
    <row r="25914" spans="3:3" x14ac:dyDescent="0.2">
      <c r="C25914" s="301"/>
    </row>
    <row r="25915" spans="3:3" x14ac:dyDescent="0.2">
      <c r="C25915" s="13"/>
    </row>
    <row r="25916" spans="3:3" x14ac:dyDescent="0.2">
      <c r="C25916" s="13"/>
    </row>
    <row r="25917" spans="3:3" x14ac:dyDescent="0.2">
      <c r="C25917" s="301"/>
    </row>
    <row r="25918" spans="3:3" x14ac:dyDescent="0.2">
      <c r="C25918" s="301"/>
    </row>
    <row r="25919" spans="3:3" x14ac:dyDescent="0.2">
      <c r="C25919" s="13"/>
    </row>
    <row r="25920" spans="3:3" x14ac:dyDescent="0.2">
      <c r="C25920" s="13"/>
    </row>
    <row r="25921" spans="3:3" x14ac:dyDescent="0.2">
      <c r="C25921" s="301"/>
    </row>
    <row r="25922" spans="3:3" x14ac:dyDescent="0.2">
      <c r="C25922" s="301"/>
    </row>
    <row r="25923" spans="3:3" x14ac:dyDescent="0.2">
      <c r="C25923" s="13"/>
    </row>
    <row r="25924" spans="3:3" x14ac:dyDescent="0.2">
      <c r="C25924" s="13"/>
    </row>
    <row r="25925" spans="3:3" x14ac:dyDescent="0.2">
      <c r="C25925" s="301"/>
    </row>
    <row r="25926" spans="3:3" x14ac:dyDescent="0.2">
      <c r="C25926" s="301"/>
    </row>
    <row r="25927" spans="3:3" x14ac:dyDescent="0.2">
      <c r="C25927" s="13"/>
    </row>
    <row r="25928" spans="3:3" x14ac:dyDescent="0.2">
      <c r="C25928" s="13"/>
    </row>
    <row r="25929" spans="3:3" x14ac:dyDescent="0.2">
      <c r="C25929" s="301"/>
    </row>
    <row r="25930" spans="3:3" x14ac:dyDescent="0.2">
      <c r="C25930" s="301"/>
    </row>
    <row r="25931" spans="3:3" x14ac:dyDescent="0.2">
      <c r="C25931" s="13"/>
    </row>
    <row r="25932" spans="3:3" x14ac:dyDescent="0.2">
      <c r="C25932" s="13"/>
    </row>
    <row r="25933" spans="3:3" x14ac:dyDescent="0.2">
      <c r="C25933" s="301"/>
    </row>
    <row r="25934" spans="3:3" x14ac:dyDescent="0.2">
      <c r="C25934" s="301"/>
    </row>
    <row r="25935" spans="3:3" x14ac:dyDescent="0.2">
      <c r="C25935" s="13"/>
    </row>
    <row r="25936" spans="3:3" x14ac:dyDescent="0.2">
      <c r="C25936" s="13"/>
    </row>
    <row r="25937" spans="3:3" x14ac:dyDescent="0.2">
      <c r="C25937" s="301"/>
    </row>
    <row r="25938" spans="3:3" x14ac:dyDescent="0.2">
      <c r="C25938" s="301"/>
    </row>
    <row r="25939" spans="3:3" x14ac:dyDescent="0.2">
      <c r="C25939" s="13"/>
    </row>
    <row r="25940" spans="3:3" x14ac:dyDescent="0.2">
      <c r="C25940" s="13"/>
    </row>
    <row r="25941" spans="3:3" x14ac:dyDescent="0.2">
      <c r="C25941" s="301"/>
    </row>
    <row r="25942" spans="3:3" x14ac:dyDescent="0.2">
      <c r="C25942" s="301"/>
    </row>
    <row r="25943" spans="3:3" x14ac:dyDescent="0.2">
      <c r="C25943" s="13"/>
    </row>
    <row r="25944" spans="3:3" x14ac:dyDescent="0.2">
      <c r="C25944" s="13"/>
    </row>
    <row r="25945" spans="3:3" x14ac:dyDescent="0.2">
      <c r="C25945" s="301"/>
    </row>
    <row r="25946" spans="3:3" x14ac:dyDescent="0.2">
      <c r="C25946" s="301"/>
    </row>
    <row r="25947" spans="3:3" x14ac:dyDescent="0.2">
      <c r="C25947" s="13"/>
    </row>
    <row r="25948" spans="3:3" x14ac:dyDescent="0.2">
      <c r="C25948" s="13"/>
    </row>
    <row r="25949" spans="3:3" x14ac:dyDescent="0.2">
      <c r="C25949" s="301"/>
    </row>
    <row r="25950" spans="3:3" x14ac:dyDescent="0.2">
      <c r="C25950" s="301"/>
    </row>
    <row r="25951" spans="3:3" x14ac:dyDescent="0.2">
      <c r="C25951" s="13"/>
    </row>
    <row r="25952" spans="3:3" x14ac:dyDescent="0.2">
      <c r="C25952" s="13"/>
    </row>
    <row r="25953" spans="3:3" x14ac:dyDescent="0.2">
      <c r="C25953" s="301"/>
    </row>
    <row r="25954" spans="3:3" x14ac:dyDescent="0.2">
      <c r="C25954" s="301"/>
    </row>
    <row r="25955" spans="3:3" x14ac:dyDescent="0.2">
      <c r="C25955" s="13"/>
    </row>
    <row r="25956" spans="3:3" x14ac:dyDescent="0.2">
      <c r="C25956" s="13"/>
    </row>
    <row r="25957" spans="3:3" x14ac:dyDescent="0.2">
      <c r="C25957" s="301"/>
    </row>
    <row r="25958" spans="3:3" x14ac:dyDescent="0.2">
      <c r="C25958" s="301"/>
    </row>
    <row r="25959" spans="3:3" x14ac:dyDescent="0.2">
      <c r="C25959" s="13"/>
    </row>
    <row r="25960" spans="3:3" x14ac:dyDescent="0.2">
      <c r="C25960" s="13"/>
    </row>
    <row r="25961" spans="3:3" x14ac:dyDescent="0.2">
      <c r="C25961" s="301"/>
    </row>
    <row r="25962" spans="3:3" x14ac:dyDescent="0.2">
      <c r="C25962" s="301"/>
    </row>
    <row r="25963" spans="3:3" x14ac:dyDescent="0.2">
      <c r="C25963" s="13"/>
    </row>
    <row r="25964" spans="3:3" x14ac:dyDescent="0.2">
      <c r="C25964" s="13"/>
    </row>
    <row r="25965" spans="3:3" x14ac:dyDescent="0.2">
      <c r="C25965" s="301"/>
    </row>
    <row r="25966" spans="3:3" x14ac:dyDescent="0.2">
      <c r="C25966" s="301"/>
    </row>
    <row r="25967" spans="3:3" x14ac:dyDescent="0.2">
      <c r="C25967" s="13"/>
    </row>
    <row r="25968" spans="3:3" x14ac:dyDescent="0.2">
      <c r="C25968" s="13"/>
    </row>
    <row r="25969" spans="3:3" x14ac:dyDescent="0.2">
      <c r="C25969" s="301"/>
    </row>
    <row r="25970" spans="3:3" x14ac:dyDescent="0.2">
      <c r="C25970" s="301"/>
    </row>
    <row r="25971" spans="3:3" x14ac:dyDescent="0.2">
      <c r="C25971" s="13"/>
    </row>
    <row r="25972" spans="3:3" x14ac:dyDescent="0.2">
      <c r="C25972" s="13"/>
    </row>
    <row r="25973" spans="3:3" x14ac:dyDescent="0.2">
      <c r="C25973" s="301"/>
    </row>
    <row r="25974" spans="3:3" x14ac:dyDescent="0.2">
      <c r="C25974" s="301"/>
    </row>
    <row r="25975" spans="3:3" x14ac:dyDescent="0.2">
      <c r="C25975" s="13"/>
    </row>
    <row r="25976" spans="3:3" x14ac:dyDescent="0.2">
      <c r="C25976" s="13"/>
    </row>
    <row r="25977" spans="3:3" x14ac:dyDescent="0.2">
      <c r="C25977" s="301"/>
    </row>
    <row r="25978" spans="3:3" x14ac:dyDescent="0.2">
      <c r="C25978" s="301"/>
    </row>
    <row r="25979" spans="3:3" x14ac:dyDescent="0.2">
      <c r="C25979" s="13"/>
    </row>
    <row r="25980" spans="3:3" x14ac:dyDescent="0.2">
      <c r="C25980" s="13"/>
    </row>
    <row r="25981" spans="3:3" x14ac:dyDescent="0.2">
      <c r="C25981" s="301"/>
    </row>
    <row r="25982" spans="3:3" x14ac:dyDescent="0.2">
      <c r="C25982" s="301"/>
    </row>
    <row r="25983" spans="3:3" x14ac:dyDescent="0.2">
      <c r="C25983" s="13"/>
    </row>
    <row r="25984" spans="3:3" x14ac:dyDescent="0.2">
      <c r="C25984" s="13"/>
    </row>
    <row r="25985" spans="3:3" x14ac:dyDescent="0.2">
      <c r="C25985" s="301"/>
    </row>
    <row r="25986" spans="3:3" x14ac:dyDescent="0.2">
      <c r="C25986" s="301"/>
    </row>
    <row r="25987" spans="3:3" x14ac:dyDescent="0.2">
      <c r="C25987" s="13"/>
    </row>
    <row r="25988" spans="3:3" x14ac:dyDescent="0.2">
      <c r="C25988" s="13"/>
    </row>
    <row r="25989" spans="3:3" x14ac:dyDescent="0.2">
      <c r="C25989" s="301"/>
    </row>
    <row r="25990" spans="3:3" x14ac:dyDescent="0.2">
      <c r="C25990" s="301"/>
    </row>
    <row r="25991" spans="3:3" x14ac:dyDescent="0.2">
      <c r="C25991" s="13"/>
    </row>
    <row r="25992" spans="3:3" x14ac:dyDescent="0.2">
      <c r="C25992" s="13"/>
    </row>
    <row r="25993" spans="3:3" x14ac:dyDescent="0.2">
      <c r="C25993" s="301"/>
    </row>
    <row r="25994" spans="3:3" x14ac:dyDescent="0.2">
      <c r="C25994" s="301"/>
    </row>
    <row r="25995" spans="3:3" x14ac:dyDescent="0.2">
      <c r="C25995" s="13"/>
    </row>
    <row r="25996" spans="3:3" x14ac:dyDescent="0.2">
      <c r="C25996" s="13"/>
    </row>
    <row r="25997" spans="3:3" x14ac:dyDescent="0.2">
      <c r="C25997" s="301"/>
    </row>
    <row r="25998" spans="3:3" x14ac:dyDescent="0.2">
      <c r="C25998" s="301"/>
    </row>
    <row r="25999" spans="3:3" x14ac:dyDescent="0.2">
      <c r="C25999" s="13"/>
    </row>
    <row r="26000" spans="3:3" x14ac:dyDescent="0.2">
      <c r="C26000" s="13"/>
    </row>
    <row r="26001" spans="3:3" x14ac:dyDescent="0.2">
      <c r="C26001" s="301"/>
    </row>
    <row r="26002" spans="3:3" x14ac:dyDescent="0.2">
      <c r="C26002" s="301"/>
    </row>
    <row r="26003" spans="3:3" x14ac:dyDescent="0.2">
      <c r="C26003" s="13"/>
    </row>
    <row r="26004" spans="3:3" x14ac:dyDescent="0.2">
      <c r="C26004" s="13"/>
    </row>
    <row r="26005" spans="3:3" x14ac:dyDescent="0.2">
      <c r="C26005" s="301"/>
    </row>
    <row r="26006" spans="3:3" x14ac:dyDescent="0.2">
      <c r="C26006" s="301"/>
    </row>
    <row r="26007" spans="3:3" x14ac:dyDescent="0.2">
      <c r="C26007" s="13"/>
    </row>
    <row r="26008" spans="3:3" x14ac:dyDescent="0.2">
      <c r="C26008" s="13"/>
    </row>
    <row r="26009" spans="3:3" x14ac:dyDescent="0.2">
      <c r="C26009" s="301"/>
    </row>
    <row r="26010" spans="3:3" x14ac:dyDescent="0.2">
      <c r="C26010" s="301"/>
    </row>
    <row r="26011" spans="3:3" x14ac:dyDescent="0.2">
      <c r="C26011" s="13"/>
    </row>
    <row r="26012" spans="3:3" x14ac:dyDescent="0.2">
      <c r="C26012" s="13"/>
    </row>
    <row r="26013" spans="3:3" x14ac:dyDescent="0.2">
      <c r="C26013" s="301"/>
    </row>
    <row r="26014" spans="3:3" x14ac:dyDescent="0.2">
      <c r="C26014" s="301"/>
    </row>
    <row r="26015" spans="3:3" x14ac:dyDescent="0.2">
      <c r="C26015" s="13"/>
    </row>
    <row r="26016" spans="3:3" x14ac:dyDescent="0.2">
      <c r="C26016" s="13"/>
    </row>
    <row r="26017" spans="3:3" x14ac:dyDescent="0.2">
      <c r="C26017" s="301"/>
    </row>
    <row r="26018" spans="3:3" x14ac:dyDescent="0.2">
      <c r="C26018" s="301"/>
    </row>
    <row r="26019" spans="3:3" x14ac:dyDescent="0.2">
      <c r="C26019" s="13"/>
    </row>
    <row r="26020" spans="3:3" x14ac:dyDescent="0.2">
      <c r="C26020" s="13"/>
    </row>
    <row r="26021" spans="3:3" x14ac:dyDescent="0.2">
      <c r="C26021" s="301"/>
    </row>
    <row r="26022" spans="3:3" x14ac:dyDescent="0.2">
      <c r="C26022" s="301"/>
    </row>
    <row r="26023" spans="3:3" x14ac:dyDescent="0.2">
      <c r="C26023" s="13"/>
    </row>
    <row r="26024" spans="3:3" x14ac:dyDescent="0.2">
      <c r="C26024" s="13"/>
    </row>
    <row r="26025" spans="3:3" x14ac:dyDescent="0.2">
      <c r="C26025" s="301"/>
    </row>
    <row r="26026" spans="3:3" x14ac:dyDescent="0.2">
      <c r="C26026" s="301"/>
    </row>
    <row r="26027" spans="3:3" x14ac:dyDescent="0.2">
      <c r="C26027" s="13"/>
    </row>
    <row r="26028" spans="3:3" x14ac:dyDescent="0.2">
      <c r="C26028" s="13"/>
    </row>
    <row r="26029" spans="3:3" x14ac:dyDescent="0.2">
      <c r="C26029" s="301"/>
    </row>
    <row r="26030" spans="3:3" x14ac:dyDescent="0.2">
      <c r="C26030" s="301"/>
    </row>
    <row r="26031" spans="3:3" x14ac:dyDescent="0.2">
      <c r="C26031" s="13"/>
    </row>
    <row r="26032" spans="3:3" x14ac:dyDescent="0.2">
      <c r="C26032" s="13"/>
    </row>
    <row r="26033" spans="3:3" x14ac:dyDescent="0.2">
      <c r="C26033" s="301"/>
    </row>
    <row r="26034" spans="3:3" x14ac:dyDescent="0.2">
      <c r="C26034" s="301"/>
    </row>
    <row r="26035" spans="3:3" x14ac:dyDescent="0.2">
      <c r="C26035" s="13"/>
    </row>
    <row r="26036" spans="3:3" x14ac:dyDescent="0.2">
      <c r="C26036" s="13"/>
    </row>
    <row r="26037" spans="3:3" x14ac:dyDescent="0.2">
      <c r="C26037" s="301"/>
    </row>
    <row r="26038" spans="3:3" x14ac:dyDescent="0.2">
      <c r="C26038" s="301"/>
    </row>
    <row r="26039" spans="3:3" x14ac:dyDescent="0.2">
      <c r="C26039" s="13"/>
    </row>
    <row r="26040" spans="3:3" x14ac:dyDescent="0.2">
      <c r="C26040" s="13"/>
    </row>
    <row r="26041" spans="3:3" x14ac:dyDescent="0.2">
      <c r="C26041" s="301"/>
    </row>
    <row r="26042" spans="3:3" x14ac:dyDescent="0.2">
      <c r="C26042" s="301"/>
    </row>
    <row r="26043" spans="3:3" x14ac:dyDescent="0.2">
      <c r="C26043" s="13"/>
    </row>
    <row r="26044" spans="3:3" x14ac:dyDescent="0.2">
      <c r="C26044" s="13"/>
    </row>
    <row r="26045" spans="3:3" x14ac:dyDescent="0.2">
      <c r="C26045" s="301"/>
    </row>
    <row r="26046" spans="3:3" x14ac:dyDescent="0.2">
      <c r="C26046" s="301"/>
    </row>
    <row r="26047" spans="3:3" x14ac:dyDescent="0.2">
      <c r="C26047" s="13"/>
    </row>
    <row r="26048" spans="3:3" x14ac:dyDescent="0.2">
      <c r="C26048" s="13"/>
    </row>
    <row r="26049" spans="3:3" x14ac:dyDescent="0.2">
      <c r="C26049" s="301"/>
    </row>
    <row r="26050" spans="3:3" x14ac:dyDescent="0.2">
      <c r="C26050" s="301"/>
    </row>
    <row r="26051" spans="3:3" x14ac:dyDescent="0.2">
      <c r="C26051" s="13"/>
    </row>
    <row r="26052" spans="3:3" x14ac:dyDescent="0.2">
      <c r="C26052" s="13"/>
    </row>
    <row r="26053" spans="3:3" x14ac:dyDescent="0.2">
      <c r="C26053" s="301"/>
    </row>
    <row r="26054" spans="3:3" x14ac:dyDescent="0.2">
      <c r="C26054" s="301"/>
    </row>
    <row r="26055" spans="3:3" x14ac:dyDescent="0.2">
      <c r="C26055" s="13"/>
    </row>
    <row r="26056" spans="3:3" x14ac:dyDescent="0.2">
      <c r="C26056" s="13"/>
    </row>
    <row r="26057" spans="3:3" x14ac:dyDescent="0.2">
      <c r="C26057" s="301"/>
    </row>
    <row r="26058" spans="3:3" x14ac:dyDescent="0.2">
      <c r="C26058" s="301"/>
    </row>
    <row r="26059" spans="3:3" x14ac:dyDescent="0.2">
      <c r="C26059" s="13"/>
    </row>
    <row r="26060" spans="3:3" x14ac:dyDescent="0.2">
      <c r="C26060" s="13"/>
    </row>
    <row r="26061" spans="3:3" x14ac:dyDescent="0.2">
      <c r="C26061" s="301"/>
    </row>
    <row r="26062" spans="3:3" x14ac:dyDescent="0.2">
      <c r="C26062" s="301"/>
    </row>
    <row r="26063" spans="3:3" x14ac:dyDescent="0.2">
      <c r="C26063" s="13"/>
    </row>
    <row r="26064" spans="3:3" x14ac:dyDescent="0.2">
      <c r="C26064" s="13"/>
    </row>
    <row r="26065" spans="3:3" x14ac:dyDescent="0.2">
      <c r="C26065" s="301"/>
    </row>
    <row r="26066" spans="3:3" x14ac:dyDescent="0.2">
      <c r="C26066" s="301"/>
    </row>
    <row r="26067" spans="3:3" x14ac:dyDescent="0.2">
      <c r="C26067" s="13"/>
    </row>
    <row r="26068" spans="3:3" x14ac:dyDescent="0.2">
      <c r="C26068" s="13"/>
    </row>
    <row r="26069" spans="3:3" x14ac:dyDescent="0.2">
      <c r="C26069" s="301"/>
    </row>
    <row r="26070" spans="3:3" x14ac:dyDescent="0.2">
      <c r="C26070" s="301"/>
    </row>
    <row r="26071" spans="3:3" x14ac:dyDescent="0.2">
      <c r="C26071" s="13"/>
    </row>
    <row r="26072" spans="3:3" x14ac:dyDescent="0.2">
      <c r="C26072" s="13"/>
    </row>
    <row r="26073" spans="3:3" x14ac:dyDescent="0.2">
      <c r="C26073" s="301"/>
    </row>
    <row r="26074" spans="3:3" x14ac:dyDescent="0.2">
      <c r="C26074" s="301"/>
    </row>
    <row r="26075" spans="3:3" x14ac:dyDescent="0.2">
      <c r="C26075" s="13"/>
    </row>
    <row r="26076" spans="3:3" x14ac:dyDescent="0.2">
      <c r="C26076" s="13"/>
    </row>
    <row r="26077" spans="3:3" x14ac:dyDescent="0.2">
      <c r="C26077" s="301"/>
    </row>
    <row r="26078" spans="3:3" x14ac:dyDescent="0.2">
      <c r="C26078" s="301"/>
    </row>
    <row r="26079" spans="3:3" x14ac:dyDescent="0.2">
      <c r="C26079" s="13"/>
    </row>
    <row r="26080" spans="3:3" x14ac:dyDescent="0.2">
      <c r="C26080" s="13"/>
    </row>
    <row r="26081" spans="3:3" x14ac:dyDescent="0.2">
      <c r="C26081" s="301"/>
    </row>
    <row r="26082" spans="3:3" x14ac:dyDescent="0.2">
      <c r="C26082" s="301"/>
    </row>
    <row r="26083" spans="3:3" x14ac:dyDescent="0.2">
      <c r="C26083" s="13"/>
    </row>
    <row r="26084" spans="3:3" x14ac:dyDescent="0.2">
      <c r="C26084" s="13"/>
    </row>
    <row r="26085" spans="3:3" x14ac:dyDescent="0.2">
      <c r="C26085" s="301"/>
    </row>
    <row r="26086" spans="3:3" x14ac:dyDescent="0.2">
      <c r="C26086" s="301"/>
    </row>
    <row r="26087" spans="3:3" x14ac:dyDescent="0.2">
      <c r="C26087" s="13"/>
    </row>
    <row r="26088" spans="3:3" x14ac:dyDescent="0.2">
      <c r="C26088" s="13"/>
    </row>
    <row r="26089" spans="3:3" x14ac:dyDescent="0.2">
      <c r="C26089" s="301"/>
    </row>
    <row r="26090" spans="3:3" x14ac:dyDescent="0.2">
      <c r="C26090" s="301"/>
    </row>
    <row r="26091" spans="3:3" x14ac:dyDescent="0.2">
      <c r="C26091" s="13"/>
    </row>
    <row r="26092" spans="3:3" x14ac:dyDescent="0.2">
      <c r="C26092" s="13"/>
    </row>
    <row r="26093" spans="3:3" x14ac:dyDescent="0.2">
      <c r="C26093" s="301"/>
    </row>
    <row r="26094" spans="3:3" x14ac:dyDescent="0.2">
      <c r="C26094" s="301"/>
    </row>
    <row r="26095" spans="3:3" x14ac:dyDescent="0.2">
      <c r="C26095" s="13"/>
    </row>
    <row r="26096" spans="3:3" x14ac:dyDescent="0.2">
      <c r="C26096" s="13"/>
    </row>
    <row r="26097" spans="3:3" x14ac:dyDescent="0.2">
      <c r="C26097" s="301"/>
    </row>
    <row r="26098" spans="3:3" x14ac:dyDescent="0.2">
      <c r="C26098" s="301"/>
    </row>
    <row r="26099" spans="3:3" x14ac:dyDescent="0.2">
      <c r="C26099" s="13"/>
    </row>
    <row r="26100" spans="3:3" x14ac:dyDescent="0.2">
      <c r="C26100" s="13"/>
    </row>
    <row r="26101" spans="3:3" x14ac:dyDescent="0.2">
      <c r="C26101" s="301"/>
    </row>
    <row r="26102" spans="3:3" x14ac:dyDescent="0.2">
      <c r="C26102" s="301"/>
    </row>
    <row r="26103" spans="3:3" x14ac:dyDescent="0.2">
      <c r="C26103" s="13"/>
    </row>
    <row r="26104" spans="3:3" x14ac:dyDescent="0.2">
      <c r="C26104" s="13"/>
    </row>
    <row r="26105" spans="3:3" x14ac:dyDescent="0.2">
      <c r="C26105" s="301"/>
    </row>
    <row r="26106" spans="3:3" x14ac:dyDescent="0.2">
      <c r="C26106" s="301"/>
    </row>
    <row r="26107" spans="3:3" x14ac:dyDescent="0.2">
      <c r="C26107" s="13"/>
    </row>
    <row r="26108" spans="3:3" x14ac:dyDescent="0.2">
      <c r="C26108" s="13"/>
    </row>
    <row r="26109" spans="3:3" x14ac:dyDescent="0.2">
      <c r="C26109" s="301"/>
    </row>
    <row r="26110" spans="3:3" x14ac:dyDescent="0.2">
      <c r="C26110" s="301"/>
    </row>
    <row r="26111" spans="3:3" x14ac:dyDescent="0.2">
      <c r="C26111" s="13"/>
    </row>
    <row r="26112" spans="3:3" x14ac:dyDescent="0.2">
      <c r="C26112" s="13"/>
    </row>
    <row r="26113" spans="3:3" x14ac:dyDescent="0.2">
      <c r="C26113" s="301"/>
    </row>
    <row r="26114" spans="3:3" x14ac:dyDescent="0.2">
      <c r="C26114" s="301"/>
    </row>
    <row r="26115" spans="3:3" x14ac:dyDescent="0.2">
      <c r="C26115" s="13"/>
    </row>
    <row r="26116" spans="3:3" x14ac:dyDescent="0.2">
      <c r="C26116" s="13"/>
    </row>
    <row r="26117" spans="3:3" x14ac:dyDescent="0.2">
      <c r="C26117" s="301"/>
    </row>
    <row r="26118" spans="3:3" x14ac:dyDescent="0.2">
      <c r="C26118" s="301"/>
    </row>
    <row r="26119" spans="3:3" x14ac:dyDescent="0.2">
      <c r="C26119" s="13"/>
    </row>
    <row r="26120" spans="3:3" x14ac:dyDescent="0.2">
      <c r="C26120" s="13"/>
    </row>
    <row r="26121" spans="3:3" x14ac:dyDescent="0.2">
      <c r="C26121" s="301"/>
    </row>
    <row r="26122" spans="3:3" x14ac:dyDescent="0.2">
      <c r="C26122" s="301"/>
    </row>
    <row r="26123" spans="3:3" x14ac:dyDescent="0.2">
      <c r="C26123" s="13"/>
    </row>
    <row r="26124" spans="3:3" x14ac:dyDescent="0.2">
      <c r="C26124" s="13"/>
    </row>
    <row r="26125" spans="3:3" x14ac:dyDescent="0.2">
      <c r="C26125" s="301"/>
    </row>
    <row r="26126" spans="3:3" x14ac:dyDescent="0.2">
      <c r="C26126" s="301"/>
    </row>
    <row r="26127" spans="3:3" x14ac:dyDescent="0.2">
      <c r="C26127" s="13"/>
    </row>
    <row r="26128" spans="3:3" x14ac:dyDescent="0.2">
      <c r="C26128" s="13"/>
    </row>
    <row r="26129" spans="3:3" x14ac:dyDescent="0.2">
      <c r="C26129" s="301"/>
    </row>
    <row r="26130" spans="3:3" x14ac:dyDescent="0.2">
      <c r="C26130" s="301"/>
    </row>
    <row r="26131" spans="3:3" x14ac:dyDescent="0.2">
      <c r="C26131" s="13"/>
    </row>
    <row r="26132" spans="3:3" x14ac:dyDescent="0.2">
      <c r="C26132" s="13"/>
    </row>
    <row r="26133" spans="3:3" x14ac:dyDescent="0.2">
      <c r="C26133" s="301"/>
    </row>
    <row r="26134" spans="3:3" x14ac:dyDescent="0.2">
      <c r="C26134" s="301"/>
    </row>
    <row r="26135" spans="3:3" x14ac:dyDescent="0.2">
      <c r="C26135" s="13"/>
    </row>
    <row r="26136" spans="3:3" x14ac:dyDescent="0.2">
      <c r="C26136" s="13"/>
    </row>
    <row r="26137" spans="3:3" x14ac:dyDescent="0.2">
      <c r="C26137" s="301"/>
    </row>
    <row r="26138" spans="3:3" x14ac:dyDescent="0.2">
      <c r="C26138" s="301"/>
    </row>
    <row r="26139" spans="3:3" x14ac:dyDescent="0.2">
      <c r="C26139" s="13"/>
    </row>
    <row r="26140" spans="3:3" x14ac:dyDescent="0.2">
      <c r="C26140" s="13"/>
    </row>
    <row r="26141" spans="3:3" x14ac:dyDescent="0.2">
      <c r="C26141" s="301"/>
    </row>
    <row r="26142" spans="3:3" x14ac:dyDescent="0.2">
      <c r="C26142" s="301"/>
    </row>
    <row r="26143" spans="3:3" x14ac:dyDescent="0.2">
      <c r="C26143" s="13"/>
    </row>
    <row r="26144" spans="3:3" x14ac:dyDescent="0.2">
      <c r="C26144" s="13"/>
    </row>
    <row r="26145" spans="3:3" x14ac:dyDescent="0.2">
      <c r="C26145" s="301"/>
    </row>
    <row r="26146" spans="3:3" x14ac:dyDescent="0.2">
      <c r="C26146" s="301"/>
    </row>
    <row r="26147" spans="3:3" x14ac:dyDescent="0.2">
      <c r="C26147" s="13"/>
    </row>
    <row r="26148" spans="3:3" x14ac:dyDescent="0.2">
      <c r="C26148" s="13"/>
    </row>
    <row r="26149" spans="3:3" x14ac:dyDescent="0.2">
      <c r="C26149" s="301"/>
    </row>
    <row r="26150" spans="3:3" x14ac:dyDescent="0.2">
      <c r="C26150" s="301"/>
    </row>
    <row r="26151" spans="3:3" x14ac:dyDescent="0.2">
      <c r="C26151" s="13"/>
    </row>
    <row r="26152" spans="3:3" x14ac:dyDescent="0.2">
      <c r="C26152" s="13"/>
    </row>
    <row r="26153" spans="3:3" x14ac:dyDescent="0.2">
      <c r="C26153" s="301"/>
    </row>
    <row r="26154" spans="3:3" x14ac:dyDescent="0.2">
      <c r="C26154" s="301"/>
    </row>
    <row r="26155" spans="3:3" x14ac:dyDescent="0.2">
      <c r="C26155" s="13"/>
    </row>
    <row r="26156" spans="3:3" x14ac:dyDescent="0.2">
      <c r="C26156" s="13"/>
    </row>
    <row r="26157" spans="3:3" x14ac:dyDescent="0.2">
      <c r="C26157" s="301"/>
    </row>
    <row r="26158" spans="3:3" x14ac:dyDescent="0.2">
      <c r="C26158" s="301"/>
    </row>
    <row r="26159" spans="3:3" x14ac:dyDescent="0.2">
      <c r="C26159" s="13"/>
    </row>
    <row r="26160" spans="3:3" x14ac:dyDescent="0.2">
      <c r="C26160" s="13"/>
    </row>
    <row r="26161" spans="3:3" x14ac:dyDescent="0.2">
      <c r="C26161" s="301"/>
    </row>
    <row r="26162" spans="3:3" x14ac:dyDescent="0.2">
      <c r="C26162" s="301"/>
    </row>
    <row r="26163" spans="3:3" x14ac:dyDescent="0.2">
      <c r="C26163" s="13"/>
    </row>
    <row r="26164" spans="3:3" x14ac:dyDescent="0.2">
      <c r="C26164" s="13"/>
    </row>
    <row r="26165" spans="3:3" x14ac:dyDescent="0.2">
      <c r="C26165" s="301"/>
    </row>
    <row r="26166" spans="3:3" x14ac:dyDescent="0.2">
      <c r="C26166" s="301"/>
    </row>
    <row r="26167" spans="3:3" x14ac:dyDescent="0.2">
      <c r="C26167" s="13"/>
    </row>
    <row r="26168" spans="3:3" x14ac:dyDescent="0.2">
      <c r="C26168" s="13"/>
    </row>
    <row r="26169" spans="3:3" x14ac:dyDescent="0.2">
      <c r="C26169" s="301"/>
    </row>
    <row r="26170" spans="3:3" x14ac:dyDescent="0.2">
      <c r="C26170" s="301"/>
    </row>
    <row r="26171" spans="3:3" x14ac:dyDescent="0.2">
      <c r="C26171" s="13"/>
    </row>
    <row r="26172" spans="3:3" x14ac:dyDescent="0.2">
      <c r="C26172" s="13"/>
    </row>
    <row r="26173" spans="3:3" x14ac:dyDescent="0.2">
      <c r="C26173" s="301"/>
    </row>
    <row r="26174" spans="3:3" x14ac:dyDescent="0.2">
      <c r="C26174" s="301"/>
    </row>
    <row r="26175" spans="3:3" x14ac:dyDescent="0.2">
      <c r="C26175" s="13"/>
    </row>
    <row r="26176" spans="3:3" x14ac:dyDescent="0.2">
      <c r="C26176" s="13"/>
    </row>
    <row r="26177" spans="3:3" x14ac:dyDescent="0.2">
      <c r="C26177" s="301"/>
    </row>
    <row r="26178" spans="3:3" x14ac:dyDescent="0.2">
      <c r="C26178" s="301"/>
    </row>
    <row r="26179" spans="3:3" x14ac:dyDescent="0.2">
      <c r="C26179" s="13"/>
    </row>
    <row r="26180" spans="3:3" x14ac:dyDescent="0.2">
      <c r="C26180" s="13"/>
    </row>
    <row r="26181" spans="3:3" x14ac:dyDescent="0.2">
      <c r="C26181" s="301"/>
    </row>
    <row r="26182" spans="3:3" x14ac:dyDescent="0.2">
      <c r="C26182" s="301"/>
    </row>
    <row r="26183" spans="3:3" x14ac:dyDescent="0.2">
      <c r="C26183" s="13"/>
    </row>
    <row r="26184" spans="3:3" x14ac:dyDescent="0.2">
      <c r="C26184" s="13"/>
    </row>
    <row r="26185" spans="3:3" x14ac:dyDescent="0.2">
      <c r="C26185" s="301"/>
    </row>
    <row r="26186" spans="3:3" x14ac:dyDescent="0.2">
      <c r="C26186" s="301"/>
    </row>
    <row r="26187" spans="3:3" x14ac:dyDescent="0.2">
      <c r="C26187" s="13"/>
    </row>
    <row r="26188" spans="3:3" x14ac:dyDescent="0.2">
      <c r="C26188" s="13"/>
    </row>
    <row r="26189" spans="3:3" x14ac:dyDescent="0.2">
      <c r="C26189" s="301"/>
    </row>
    <row r="26190" spans="3:3" x14ac:dyDescent="0.2">
      <c r="C26190" s="301"/>
    </row>
    <row r="26191" spans="3:3" x14ac:dyDescent="0.2">
      <c r="C26191" s="13"/>
    </row>
    <row r="26192" spans="3:3" x14ac:dyDescent="0.2">
      <c r="C26192" s="13"/>
    </row>
    <row r="26193" spans="3:3" x14ac:dyDescent="0.2">
      <c r="C26193" s="301"/>
    </row>
    <row r="26194" spans="3:3" x14ac:dyDescent="0.2">
      <c r="C26194" s="301"/>
    </row>
    <row r="26195" spans="3:3" x14ac:dyDescent="0.2">
      <c r="C26195" s="13"/>
    </row>
    <row r="26196" spans="3:3" x14ac:dyDescent="0.2">
      <c r="C26196" s="13"/>
    </row>
    <row r="26197" spans="3:3" x14ac:dyDescent="0.2">
      <c r="C26197" s="301"/>
    </row>
    <row r="26198" spans="3:3" x14ac:dyDescent="0.2">
      <c r="C26198" s="301"/>
    </row>
    <row r="26199" spans="3:3" x14ac:dyDescent="0.2">
      <c r="C26199" s="13"/>
    </row>
    <row r="26200" spans="3:3" x14ac:dyDescent="0.2">
      <c r="C26200" s="13"/>
    </row>
    <row r="26201" spans="3:3" x14ac:dyDescent="0.2">
      <c r="C26201" s="301"/>
    </row>
    <row r="26202" spans="3:3" x14ac:dyDescent="0.2">
      <c r="C26202" s="301"/>
    </row>
    <row r="26203" spans="3:3" x14ac:dyDescent="0.2">
      <c r="C26203" s="13"/>
    </row>
    <row r="26204" spans="3:3" x14ac:dyDescent="0.2">
      <c r="C26204" s="13"/>
    </row>
    <row r="26205" spans="3:3" x14ac:dyDescent="0.2">
      <c r="C26205" s="301"/>
    </row>
    <row r="26206" spans="3:3" x14ac:dyDescent="0.2">
      <c r="C26206" s="301"/>
    </row>
    <row r="26207" spans="3:3" x14ac:dyDescent="0.2">
      <c r="C26207" s="13"/>
    </row>
    <row r="26208" spans="3:3" x14ac:dyDescent="0.2">
      <c r="C26208" s="13"/>
    </row>
    <row r="26209" spans="3:3" x14ac:dyDescent="0.2">
      <c r="C26209" s="301"/>
    </row>
    <row r="26210" spans="3:3" x14ac:dyDescent="0.2">
      <c r="C26210" s="301"/>
    </row>
    <row r="26211" spans="3:3" x14ac:dyDescent="0.2">
      <c r="C26211" s="13"/>
    </row>
    <row r="26212" spans="3:3" x14ac:dyDescent="0.2">
      <c r="C26212" s="13"/>
    </row>
    <row r="26213" spans="3:3" x14ac:dyDescent="0.2">
      <c r="C26213" s="301"/>
    </row>
    <row r="26214" spans="3:3" x14ac:dyDescent="0.2">
      <c r="C26214" s="301"/>
    </row>
    <row r="26215" spans="3:3" x14ac:dyDescent="0.2">
      <c r="C26215" s="13"/>
    </row>
    <row r="26216" spans="3:3" x14ac:dyDescent="0.2">
      <c r="C26216" s="13"/>
    </row>
    <row r="26217" spans="3:3" x14ac:dyDescent="0.2">
      <c r="C26217" s="301"/>
    </row>
    <row r="26218" spans="3:3" x14ac:dyDescent="0.2">
      <c r="C26218" s="301"/>
    </row>
    <row r="26219" spans="3:3" x14ac:dyDescent="0.2">
      <c r="C26219" s="13"/>
    </row>
    <row r="26220" spans="3:3" x14ac:dyDescent="0.2">
      <c r="C26220" s="13"/>
    </row>
    <row r="26221" spans="3:3" x14ac:dyDescent="0.2">
      <c r="C26221" s="301"/>
    </row>
    <row r="26222" spans="3:3" x14ac:dyDescent="0.2">
      <c r="C26222" s="301"/>
    </row>
    <row r="26223" spans="3:3" x14ac:dyDescent="0.2">
      <c r="C26223" s="13"/>
    </row>
    <row r="26224" spans="3:3" x14ac:dyDescent="0.2">
      <c r="C26224" s="13"/>
    </row>
    <row r="26225" spans="3:3" x14ac:dyDescent="0.2">
      <c r="C26225" s="301"/>
    </row>
    <row r="26226" spans="3:3" x14ac:dyDescent="0.2">
      <c r="C26226" s="301"/>
    </row>
    <row r="26227" spans="3:3" x14ac:dyDescent="0.2">
      <c r="C26227" s="13"/>
    </row>
    <row r="26228" spans="3:3" x14ac:dyDescent="0.2">
      <c r="C26228" s="13"/>
    </row>
    <row r="26229" spans="3:3" x14ac:dyDescent="0.2">
      <c r="C26229" s="301"/>
    </row>
    <row r="26230" spans="3:3" x14ac:dyDescent="0.2">
      <c r="C26230" s="301"/>
    </row>
    <row r="26231" spans="3:3" x14ac:dyDescent="0.2">
      <c r="C26231" s="13"/>
    </row>
    <row r="26232" spans="3:3" x14ac:dyDescent="0.2">
      <c r="C26232" s="13"/>
    </row>
    <row r="26233" spans="3:3" x14ac:dyDescent="0.2">
      <c r="C26233" s="301"/>
    </row>
    <row r="26234" spans="3:3" x14ac:dyDescent="0.2">
      <c r="C26234" s="301"/>
    </row>
    <row r="26235" spans="3:3" x14ac:dyDescent="0.2">
      <c r="C26235" s="13"/>
    </row>
    <row r="26236" spans="3:3" x14ac:dyDescent="0.2">
      <c r="C26236" s="13"/>
    </row>
    <row r="26237" spans="3:3" x14ac:dyDescent="0.2">
      <c r="C26237" s="301"/>
    </row>
    <row r="26238" spans="3:3" x14ac:dyDescent="0.2">
      <c r="C26238" s="301"/>
    </row>
    <row r="26239" spans="3:3" x14ac:dyDescent="0.2">
      <c r="C26239" s="13"/>
    </row>
    <row r="26240" spans="3:3" x14ac:dyDescent="0.2">
      <c r="C26240" s="13"/>
    </row>
    <row r="26241" spans="3:3" x14ac:dyDescent="0.2">
      <c r="C26241" s="301"/>
    </row>
    <row r="26242" spans="3:3" x14ac:dyDescent="0.2">
      <c r="C26242" s="301"/>
    </row>
    <row r="26243" spans="3:3" x14ac:dyDescent="0.2">
      <c r="C26243" s="13"/>
    </row>
    <row r="26244" spans="3:3" x14ac:dyDescent="0.2">
      <c r="C26244" s="13"/>
    </row>
    <row r="26245" spans="3:3" x14ac:dyDescent="0.2">
      <c r="C26245" s="301"/>
    </row>
    <row r="26246" spans="3:3" x14ac:dyDescent="0.2">
      <c r="C26246" s="301"/>
    </row>
    <row r="26247" spans="3:3" x14ac:dyDescent="0.2">
      <c r="C26247" s="13"/>
    </row>
    <row r="26248" spans="3:3" x14ac:dyDescent="0.2">
      <c r="C26248" s="13"/>
    </row>
    <row r="26249" spans="3:3" x14ac:dyDescent="0.2">
      <c r="C26249" s="301"/>
    </row>
    <row r="26250" spans="3:3" x14ac:dyDescent="0.2">
      <c r="C26250" s="301"/>
    </row>
    <row r="26251" spans="3:3" x14ac:dyDescent="0.2">
      <c r="C26251" s="13"/>
    </row>
    <row r="26252" spans="3:3" x14ac:dyDescent="0.2">
      <c r="C26252" s="13"/>
    </row>
    <row r="26253" spans="3:3" x14ac:dyDescent="0.2">
      <c r="C26253" s="301"/>
    </row>
    <row r="26254" spans="3:3" x14ac:dyDescent="0.2">
      <c r="C26254" s="301"/>
    </row>
    <row r="26255" spans="3:3" x14ac:dyDescent="0.2">
      <c r="C26255" s="13"/>
    </row>
    <row r="26256" spans="3:3" x14ac:dyDescent="0.2">
      <c r="C26256" s="13"/>
    </row>
    <row r="26257" spans="3:3" x14ac:dyDescent="0.2">
      <c r="C26257" s="301"/>
    </row>
    <row r="26258" spans="3:3" x14ac:dyDescent="0.2">
      <c r="C26258" s="301"/>
    </row>
    <row r="26259" spans="3:3" x14ac:dyDescent="0.2">
      <c r="C26259" s="13"/>
    </row>
    <row r="26260" spans="3:3" x14ac:dyDescent="0.2">
      <c r="C26260" s="13"/>
    </row>
    <row r="26261" spans="3:3" x14ac:dyDescent="0.2">
      <c r="C26261" s="301"/>
    </row>
    <row r="26262" spans="3:3" x14ac:dyDescent="0.2">
      <c r="C26262" s="301"/>
    </row>
    <row r="26263" spans="3:3" x14ac:dyDescent="0.2">
      <c r="C26263" s="13"/>
    </row>
    <row r="26264" spans="3:3" x14ac:dyDescent="0.2">
      <c r="C26264" s="13"/>
    </row>
    <row r="26265" spans="3:3" x14ac:dyDescent="0.2">
      <c r="C26265" s="301"/>
    </row>
    <row r="26266" spans="3:3" x14ac:dyDescent="0.2">
      <c r="C26266" s="301"/>
    </row>
    <row r="26267" spans="3:3" x14ac:dyDescent="0.2">
      <c r="C26267" s="13"/>
    </row>
    <row r="26268" spans="3:3" x14ac:dyDescent="0.2">
      <c r="C26268" s="13"/>
    </row>
    <row r="26269" spans="3:3" x14ac:dyDescent="0.2">
      <c r="C26269" s="301"/>
    </row>
    <row r="26270" spans="3:3" x14ac:dyDescent="0.2">
      <c r="C26270" s="301"/>
    </row>
    <row r="26271" spans="3:3" x14ac:dyDescent="0.2">
      <c r="C26271" s="13"/>
    </row>
    <row r="26272" spans="3:3" x14ac:dyDescent="0.2">
      <c r="C26272" s="13"/>
    </row>
    <row r="26273" spans="3:3" x14ac:dyDescent="0.2">
      <c r="C26273" s="301"/>
    </row>
    <row r="26274" spans="3:3" x14ac:dyDescent="0.2">
      <c r="C26274" s="301"/>
    </row>
    <row r="26275" spans="3:3" x14ac:dyDescent="0.2">
      <c r="C26275" s="13"/>
    </row>
    <row r="26276" spans="3:3" x14ac:dyDescent="0.2">
      <c r="C26276" s="13"/>
    </row>
    <row r="26277" spans="3:3" x14ac:dyDescent="0.2">
      <c r="C26277" s="301"/>
    </row>
    <row r="26278" spans="3:3" x14ac:dyDescent="0.2">
      <c r="C26278" s="301"/>
    </row>
    <row r="26279" spans="3:3" x14ac:dyDescent="0.2">
      <c r="C26279" s="13"/>
    </row>
    <row r="26280" spans="3:3" x14ac:dyDescent="0.2">
      <c r="C26280" s="13"/>
    </row>
    <row r="26281" spans="3:3" x14ac:dyDescent="0.2">
      <c r="C26281" s="301"/>
    </row>
    <row r="26282" spans="3:3" x14ac:dyDescent="0.2">
      <c r="C26282" s="301"/>
    </row>
    <row r="26283" spans="3:3" x14ac:dyDescent="0.2">
      <c r="C26283" s="13"/>
    </row>
    <row r="26284" spans="3:3" x14ac:dyDescent="0.2">
      <c r="C26284" s="13"/>
    </row>
    <row r="26285" spans="3:3" x14ac:dyDescent="0.2">
      <c r="C26285" s="301"/>
    </row>
    <row r="26286" spans="3:3" x14ac:dyDescent="0.2">
      <c r="C26286" s="301"/>
    </row>
    <row r="26287" spans="3:3" x14ac:dyDescent="0.2">
      <c r="C26287" s="13"/>
    </row>
    <row r="26288" spans="3:3" x14ac:dyDescent="0.2">
      <c r="C26288" s="13"/>
    </row>
    <row r="26289" spans="3:3" x14ac:dyDescent="0.2">
      <c r="C26289" s="301"/>
    </row>
    <row r="26290" spans="3:3" x14ac:dyDescent="0.2">
      <c r="C26290" s="301"/>
    </row>
    <row r="26291" spans="3:3" x14ac:dyDescent="0.2">
      <c r="C26291" s="13"/>
    </row>
    <row r="26292" spans="3:3" x14ac:dyDescent="0.2">
      <c r="C26292" s="13"/>
    </row>
    <row r="26293" spans="3:3" x14ac:dyDescent="0.2">
      <c r="C26293" s="301"/>
    </row>
    <row r="26294" spans="3:3" x14ac:dyDescent="0.2">
      <c r="C26294" s="301"/>
    </row>
    <row r="26295" spans="3:3" x14ac:dyDescent="0.2">
      <c r="C26295" s="13"/>
    </row>
    <row r="26296" spans="3:3" x14ac:dyDescent="0.2">
      <c r="C26296" s="13"/>
    </row>
    <row r="26297" spans="3:3" x14ac:dyDescent="0.2">
      <c r="C26297" s="301"/>
    </row>
    <row r="26298" spans="3:3" x14ac:dyDescent="0.2">
      <c r="C26298" s="301"/>
    </row>
    <row r="26299" spans="3:3" x14ac:dyDescent="0.2">
      <c r="C26299" s="13"/>
    </row>
    <row r="26300" spans="3:3" x14ac:dyDescent="0.2">
      <c r="C26300" s="13"/>
    </row>
    <row r="26301" spans="3:3" x14ac:dyDescent="0.2">
      <c r="C26301" s="301"/>
    </row>
    <row r="26302" spans="3:3" x14ac:dyDescent="0.2">
      <c r="C26302" s="301"/>
    </row>
    <row r="26303" spans="3:3" x14ac:dyDescent="0.2">
      <c r="C26303" s="13"/>
    </row>
    <row r="26304" spans="3:3" x14ac:dyDescent="0.2">
      <c r="C26304" s="13"/>
    </row>
    <row r="26305" spans="3:3" x14ac:dyDescent="0.2">
      <c r="C26305" s="301"/>
    </row>
    <row r="26306" spans="3:3" x14ac:dyDescent="0.2">
      <c r="C26306" s="301"/>
    </row>
    <row r="26307" spans="3:3" x14ac:dyDescent="0.2">
      <c r="C26307" s="13"/>
    </row>
    <row r="26308" spans="3:3" x14ac:dyDescent="0.2">
      <c r="C26308" s="13"/>
    </row>
    <row r="26309" spans="3:3" x14ac:dyDescent="0.2">
      <c r="C26309" s="301"/>
    </row>
    <row r="26310" spans="3:3" x14ac:dyDescent="0.2">
      <c r="C26310" s="301"/>
    </row>
    <row r="26311" spans="3:3" x14ac:dyDescent="0.2">
      <c r="C26311" s="13"/>
    </row>
    <row r="26312" spans="3:3" x14ac:dyDescent="0.2">
      <c r="C26312" s="13"/>
    </row>
    <row r="26313" spans="3:3" x14ac:dyDescent="0.2">
      <c r="C26313" s="301"/>
    </row>
    <row r="26314" spans="3:3" x14ac:dyDescent="0.2">
      <c r="C26314" s="301"/>
    </row>
    <row r="26315" spans="3:3" x14ac:dyDescent="0.2">
      <c r="C26315" s="13"/>
    </row>
    <row r="26316" spans="3:3" x14ac:dyDescent="0.2">
      <c r="C26316" s="13"/>
    </row>
    <row r="26317" spans="3:3" x14ac:dyDescent="0.2">
      <c r="C26317" s="301"/>
    </row>
    <row r="26318" spans="3:3" x14ac:dyDescent="0.2">
      <c r="C26318" s="301"/>
    </row>
    <row r="26319" spans="3:3" x14ac:dyDescent="0.2">
      <c r="C26319" s="13"/>
    </row>
    <row r="26320" spans="3:3" x14ac:dyDescent="0.2">
      <c r="C26320" s="13"/>
    </row>
    <row r="26321" spans="3:3" x14ac:dyDescent="0.2">
      <c r="C26321" s="301"/>
    </row>
    <row r="26322" spans="3:3" x14ac:dyDescent="0.2">
      <c r="C26322" s="301"/>
    </row>
    <row r="26323" spans="3:3" x14ac:dyDescent="0.2">
      <c r="C26323" s="13"/>
    </row>
    <row r="26324" spans="3:3" x14ac:dyDescent="0.2">
      <c r="C26324" s="13"/>
    </row>
    <row r="26325" spans="3:3" x14ac:dyDescent="0.2">
      <c r="C26325" s="301"/>
    </row>
    <row r="26326" spans="3:3" x14ac:dyDescent="0.2">
      <c r="C26326" s="301"/>
    </row>
    <row r="26327" spans="3:3" x14ac:dyDescent="0.2">
      <c r="C26327" s="13"/>
    </row>
    <row r="26328" spans="3:3" x14ac:dyDescent="0.2">
      <c r="C26328" s="13"/>
    </row>
    <row r="26329" spans="3:3" x14ac:dyDescent="0.2">
      <c r="C26329" s="301"/>
    </row>
    <row r="26330" spans="3:3" x14ac:dyDescent="0.2">
      <c r="C26330" s="301"/>
    </row>
    <row r="26331" spans="3:3" x14ac:dyDescent="0.2">
      <c r="C26331" s="13"/>
    </row>
    <row r="26332" spans="3:3" x14ac:dyDescent="0.2">
      <c r="C26332" s="13"/>
    </row>
    <row r="26333" spans="3:3" x14ac:dyDescent="0.2">
      <c r="C26333" s="301"/>
    </row>
    <row r="26334" spans="3:3" x14ac:dyDescent="0.2">
      <c r="C26334" s="301"/>
    </row>
    <row r="26335" spans="3:3" x14ac:dyDescent="0.2">
      <c r="C26335" s="13"/>
    </row>
    <row r="26336" spans="3:3" x14ac:dyDescent="0.2">
      <c r="C26336" s="13"/>
    </row>
    <row r="26337" spans="3:3" x14ac:dyDescent="0.2">
      <c r="C26337" s="301"/>
    </row>
    <row r="26338" spans="3:3" x14ac:dyDescent="0.2">
      <c r="C26338" s="301"/>
    </row>
    <row r="26339" spans="3:3" x14ac:dyDescent="0.2">
      <c r="C26339" s="13"/>
    </row>
    <row r="26340" spans="3:3" x14ac:dyDescent="0.2">
      <c r="C26340" s="13"/>
    </row>
    <row r="26341" spans="3:3" x14ac:dyDescent="0.2">
      <c r="C26341" s="301"/>
    </row>
    <row r="26342" spans="3:3" x14ac:dyDescent="0.2">
      <c r="C26342" s="301"/>
    </row>
    <row r="26343" spans="3:3" x14ac:dyDescent="0.2">
      <c r="C26343" s="13"/>
    </row>
    <row r="26344" spans="3:3" x14ac:dyDescent="0.2">
      <c r="C26344" s="13"/>
    </row>
    <row r="26345" spans="3:3" x14ac:dyDescent="0.2">
      <c r="C26345" s="301"/>
    </row>
    <row r="26346" spans="3:3" x14ac:dyDescent="0.2">
      <c r="C26346" s="301"/>
    </row>
    <row r="26347" spans="3:3" x14ac:dyDescent="0.2">
      <c r="C26347" s="13"/>
    </row>
    <row r="26348" spans="3:3" x14ac:dyDescent="0.2">
      <c r="C26348" s="13"/>
    </row>
    <row r="26349" spans="3:3" x14ac:dyDescent="0.2">
      <c r="C26349" s="301"/>
    </row>
    <row r="26350" spans="3:3" x14ac:dyDescent="0.2">
      <c r="C26350" s="301"/>
    </row>
    <row r="26351" spans="3:3" x14ac:dyDescent="0.2">
      <c r="C26351" s="13"/>
    </row>
    <row r="26352" spans="3:3" x14ac:dyDescent="0.2">
      <c r="C26352" s="13"/>
    </row>
    <row r="26353" spans="3:3" x14ac:dyDescent="0.2">
      <c r="C26353" s="301"/>
    </row>
    <row r="26354" spans="3:3" x14ac:dyDescent="0.2">
      <c r="C26354" s="301"/>
    </row>
    <row r="26355" spans="3:3" x14ac:dyDescent="0.2">
      <c r="C26355" s="13"/>
    </row>
    <row r="26356" spans="3:3" x14ac:dyDescent="0.2">
      <c r="C26356" s="13"/>
    </row>
    <row r="26357" spans="3:3" x14ac:dyDescent="0.2">
      <c r="C26357" s="301"/>
    </row>
    <row r="26358" spans="3:3" x14ac:dyDescent="0.2">
      <c r="C26358" s="301"/>
    </row>
    <row r="26359" spans="3:3" x14ac:dyDescent="0.2">
      <c r="C26359" s="13"/>
    </row>
    <row r="26360" spans="3:3" x14ac:dyDescent="0.2">
      <c r="C26360" s="13"/>
    </row>
    <row r="26361" spans="3:3" x14ac:dyDescent="0.2">
      <c r="C26361" s="301"/>
    </row>
    <row r="26362" spans="3:3" x14ac:dyDescent="0.2">
      <c r="C26362" s="301"/>
    </row>
    <row r="26363" spans="3:3" x14ac:dyDescent="0.2">
      <c r="C26363" s="13"/>
    </row>
    <row r="26364" spans="3:3" x14ac:dyDescent="0.2">
      <c r="C26364" s="13"/>
    </row>
    <row r="26365" spans="3:3" x14ac:dyDescent="0.2">
      <c r="C26365" s="301"/>
    </row>
    <row r="26366" spans="3:3" x14ac:dyDescent="0.2">
      <c r="C26366" s="301"/>
    </row>
    <row r="26367" spans="3:3" x14ac:dyDescent="0.2">
      <c r="C26367" s="13"/>
    </row>
    <row r="26368" spans="3:3" x14ac:dyDescent="0.2">
      <c r="C26368" s="13"/>
    </row>
    <row r="26369" spans="3:3" x14ac:dyDescent="0.2">
      <c r="C26369" s="301"/>
    </row>
    <row r="26370" spans="3:3" x14ac:dyDescent="0.2">
      <c r="C26370" s="301"/>
    </row>
    <row r="26371" spans="3:3" x14ac:dyDescent="0.2">
      <c r="C26371" s="13"/>
    </row>
    <row r="26372" spans="3:3" x14ac:dyDescent="0.2">
      <c r="C26372" s="13"/>
    </row>
    <row r="26373" spans="3:3" x14ac:dyDescent="0.2">
      <c r="C26373" s="301"/>
    </row>
    <row r="26374" spans="3:3" x14ac:dyDescent="0.2">
      <c r="C26374" s="301"/>
    </row>
    <row r="26375" spans="3:3" x14ac:dyDescent="0.2">
      <c r="C26375" s="13"/>
    </row>
    <row r="26376" spans="3:3" x14ac:dyDescent="0.2">
      <c r="C26376" s="13"/>
    </row>
    <row r="26377" spans="3:3" x14ac:dyDescent="0.2">
      <c r="C26377" s="301"/>
    </row>
    <row r="26378" spans="3:3" x14ac:dyDescent="0.2">
      <c r="C26378" s="301"/>
    </row>
    <row r="26379" spans="3:3" x14ac:dyDescent="0.2">
      <c r="C26379" s="13"/>
    </row>
    <row r="26380" spans="3:3" x14ac:dyDescent="0.2">
      <c r="C26380" s="13"/>
    </row>
    <row r="26381" spans="3:3" x14ac:dyDescent="0.2">
      <c r="C26381" s="301"/>
    </row>
    <row r="26382" spans="3:3" x14ac:dyDescent="0.2">
      <c r="C26382" s="301"/>
    </row>
    <row r="26383" spans="3:3" x14ac:dyDescent="0.2">
      <c r="C26383" s="13"/>
    </row>
    <row r="26384" spans="3:3" x14ac:dyDescent="0.2">
      <c r="C26384" s="13"/>
    </row>
    <row r="26385" spans="3:3" x14ac:dyDescent="0.2">
      <c r="C26385" s="301"/>
    </row>
    <row r="26386" spans="3:3" x14ac:dyDescent="0.2">
      <c r="C26386" s="301"/>
    </row>
    <row r="26387" spans="3:3" x14ac:dyDescent="0.2">
      <c r="C26387" s="13"/>
    </row>
    <row r="26388" spans="3:3" x14ac:dyDescent="0.2">
      <c r="C26388" s="13"/>
    </row>
    <row r="26389" spans="3:3" x14ac:dyDescent="0.2">
      <c r="C26389" s="301"/>
    </row>
    <row r="26390" spans="3:3" x14ac:dyDescent="0.2">
      <c r="C26390" s="301"/>
    </row>
    <row r="26391" spans="3:3" x14ac:dyDescent="0.2">
      <c r="C26391" s="13"/>
    </row>
    <row r="26392" spans="3:3" x14ac:dyDescent="0.2">
      <c r="C26392" s="13"/>
    </row>
    <row r="26393" spans="3:3" x14ac:dyDescent="0.2">
      <c r="C26393" s="301"/>
    </row>
    <row r="26394" spans="3:3" x14ac:dyDescent="0.2">
      <c r="C26394" s="301"/>
    </row>
    <row r="26395" spans="3:3" x14ac:dyDescent="0.2">
      <c r="C26395" s="13"/>
    </row>
    <row r="26396" spans="3:3" x14ac:dyDescent="0.2">
      <c r="C26396" s="13"/>
    </row>
    <row r="26397" spans="3:3" x14ac:dyDescent="0.2">
      <c r="C26397" s="301"/>
    </row>
    <row r="26398" spans="3:3" x14ac:dyDescent="0.2">
      <c r="C26398" s="301"/>
    </row>
    <row r="26399" spans="3:3" x14ac:dyDescent="0.2">
      <c r="C26399" s="13"/>
    </row>
    <row r="26400" spans="3:3" x14ac:dyDescent="0.2">
      <c r="C26400" s="13"/>
    </row>
    <row r="26401" spans="3:3" x14ac:dyDescent="0.2">
      <c r="C26401" s="301"/>
    </row>
    <row r="26402" spans="3:3" x14ac:dyDescent="0.2">
      <c r="C26402" s="301"/>
    </row>
    <row r="26403" spans="3:3" x14ac:dyDescent="0.2">
      <c r="C26403" s="13"/>
    </row>
    <row r="26404" spans="3:3" x14ac:dyDescent="0.2">
      <c r="C26404" s="13"/>
    </row>
    <row r="26405" spans="3:3" x14ac:dyDescent="0.2">
      <c r="C26405" s="301"/>
    </row>
    <row r="26406" spans="3:3" x14ac:dyDescent="0.2">
      <c r="C26406" s="301"/>
    </row>
    <row r="26407" spans="3:3" x14ac:dyDescent="0.2">
      <c r="C26407" s="13"/>
    </row>
    <row r="26408" spans="3:3" x14ac:dyDescent="0.2">
      <c r="C26408" s="13"/>
    </row>
    <row r="26409" spans="3:3" x14ac:dyDescent="0.2">
      <c r="C26409" s="301"/>
    </row>
    <row r="26410" spans="3:3" x14ac:dyDescent="0.2">
      <c r="C26410" s="301"/>
    </row>
    <row r="26411" spans="3:3" x14ac:dyDescent="0.2">
      <c r="C26411" s="13"/>
    </row>
    <row r="26412" spans="3:3" x14ac:dyDescent="0.2">
      <c r="C26412" s="13"/>
    </row>
    <row r="26413" spans="3:3" x14ac:dyDescent="0.2">
      <c r="C26413" s="301"/>
    </row>
    <row r="26414" spans="3:3" x14ac:dyDescent="0.2">
      <c r="C26414" s="301"/>
    </row>
    <row r="26415" spans="3:3" x14ac:dyDescent="0.2">
      <c r="C26415" s="13"/>
    </row>
    <row r="26416" spans="3:3" x14ac:dyDescent="0.2">
      <c r="C26416" s="13"/>
    </row>
    <row r="26417" spans="3:3" x14ac:dyDescent="0.2">
      <c r="C26417" s="301"/>
    </row>
    <row r="26418" spans="3:3" x14ac:dyDescent="0.2">
      <c r="C26418" s="301"/>
    </row>
    <row r="26419" spans="3:3" x14ac:dyDescent="0.2">
      <c r="C26419" s="13"/>
    </row>
    <row r="26420" spans="3:3" x14ac:dyDescent="0.2">
      <c r="C26420" s="13"/>
    </row>
    <row r="26421" spans="3:3" x14ac:dyDescent="0.2">
      <c r="C26421" s="301"/>
    </row>
    <row r="26422" spans="3:3" x14ac:dyDescent="0.2">
      <c r="C26422" s="301"/>
    </row>
    <row r="26423" spans="3:3" x14ac:dyDescent="0.2">
      <c r="C26423" s="13"/>
    </row>
    <row r="26424" spans="3:3" x14ac:dyDescent="0.2">
      <c r="C26424" s="13"/>
    </row>
    <row r="26425" spans="3:3" x14ac:dyDescent="0.2">
      <c r="C26425" s="301"/>
    </row>
    <row r="26426" spans="3:3" x14ac:dyDescent="0.2">
      <c r="C26426" s="301"/>
    </row>
    <row r="26427" spans="3:3" x14ac:dyDescent="0.2">
      <c r="C26427" s="13"/>
    </row>
    <row r="26428" spans="3:3" x14ac:dyDescent="0.2">
      <c r="C26428" s="13"/>
    </row>
    <row r="26429" spans="3:3" x14ac:dyDescent="0.2">
      <c r="C26429" s="301"/>
    </row>
    <row r="26430" spans="3:3" x14ac:dyDescent="0.2">
      <c r="C26430" s="301"/>
    </row>
    <row r="26431" spans="3:3" x14ac:dyDescent="0.2">
      <c r="C26431" s="13"/>
    </row>
    <row r="26432" spans="3:3" x14ac:dyDescent="0.2">
      <c r="C26432" s="13"/>
    </row>
    <row r="26433" spans="3:3" x14ac:dyDescent="0.2">
      <c r="C26433" s="301"/>
    </row>
    <row r="26434" spans="3:3" x14ac:dyDescent="0.2">
      <c r="C26434" s="301"/>
    </row>
    <row r="26435" spans="3:3" x14ac:dyDescent="0.2">
      <c r="C26435" s="13"/>
    </row>
    <row r="26436" spans="3:3" x14ac:dyDescent="0.2">
      <c r="C26436" s="13"/>
    </row>
    <row r="26437" spans="3:3" x14ac:dyDescent="0.2">
      <c r="C26437" s="301"/>
    </row>
    <row r="26438" spans="3:3" x14ac:dyDescent="0.2">
      <c r="C26438" s="301"/>
    </row>
    <row r="26439" spans="3:3" x14ac:dyDescent="0.2">
      <c r="C26439" s="13"/>
    </row>
    <row r="26440" spans="3:3" x14ac:dyDescent="0.2">
      <c r="C26440" s="13"/>
    </row>
    <row r="26441" spans="3:3" x14ac:dyDescent="0.2">
      <c r="C26441" s="301"/>
    </row>
    <row r="26442" spans="3:3" x14ac:dyDescent="0.2">
      <c r="C26442" s="301"/>
    </row>
    <row r="26443" spans="3:3" x14ac:dyDescent="0.2">
      <c r="C26443" s="13"/>
    </row>
    <row r="26444" spans="3:3" x14ac:dyDescent="0.2">
      <c r="C26444" s="13"/>
    </row>
    <row r="26445" spans="3:3" x14ac:dyDescent="0.2">
      <c r="C26445" s="301"/>
    </row>
    <row r="26446" spans="3:3" x14ac:dyDescent="0.2">
      <c r="C26446" s="301"/>
    </row>
    <row r="26447" spans="3:3" x14ac:dyDescent="0.2">
      <c r="C26447" s="13"/>
    </row>
    <row r="26448" spans="3:3" x14ac:dyDescent="0.2">
      <c r="C26448" s="13"/>
    </row>
    <row r="26449" spans="3:3" x14ac:dyDescent="0.2">
      <c r="C26449" s="301"/>
    </row>
    <row r="26450" spans="3:3" x14ac:dyDescent="0.2">
      <c r="C26450" s="301"/>
    </row>
    <row r="26451" spans="3:3" x14ac:dyDescent="0.2">
      <c r="C26451" s="13"/>
    </row>
    <row r="26452" spans="3:3" x14ac:dyDescent="0.2">
      <c r="C26452" s="13"/>
    </row>
    <row r="26453" spans="3:3" x14ac:dyDescent="0.2">
      <c r="C26453" s="301"/>
    </row>
    <row r="26454" spans="3:3" x14ac:dyDescent="0.2">
      <c r="C26454" s="301"/>
    </row>
    <row r="26455" spans="3:3" x14ac:dyDescent="0.2">
      <c r="C26455" s="13"/>
    </row>
    <row r="26456" spans="3:3" x14ac:dyDescent="0.2">
      <c r="C26456" s="13"/>
    </row>
    <row r="26457" spans="3:3" x14ac:dyDescent="0.2">
      <c r="C26457" s="301"/>
    </row>
    <row r="26458" spans="3:3" x14ac:dyDescent="0.2">
      <c r="C26458" s="301"/>
    </row>
    <row r="26459" spans="3:3" x14ac:dyDescent="0.2">
      <c r="C26459" s="13"/>
    </row>
    <row r="26460" spans="3:3" x14ac:dyDescent="0.2">
      <c r="C26460" s="13"/>
    </row>
    <row r="26461" spans="3:3" x14ac:dyDescent="0.2">
      <c r="C26461" s="301"/>
    </row>
    <row r="26462" spans="3:3" x14ac:dyDescent="0.2">
      <c r="C26462" s="301"/>
    </row>
    <row r="26463" spans="3:3" x14ac:dyDescent="0.2">
      <c r="C26463" s="13"/>
    </row>
    <row r="26464" spans="3:3" x14ac:dyDescent="0.2">
      <c r="C26464" s="13"/>
    </row>
    <row r="26465" spans="3:3" x14ac:dyDescent="0.2">
      <c r="C26465" s="301"/>
    </row>
    <row r="26466" spans="3:3" x14ac:dyDescent="0.2">
      <c r="C26466" s="301"/>
    </row>
    <row r="26467" spans="3:3" x14ac:dyDescent="0.2">
      <c r="C26467" s="13"/>
    </row>
    <row r="26468" spans="3:3" x14ac:dyDescent="0.2">
      <c r="C26468" s="13"/>
    </row>
    <row r="26469" spans="3:3" x14ac:dyDescent="0.2">
      <c r="C26469" s="301"/>
    </row>
    <row r="26470" spans="3:3" x14ac:dyDescent="0.2">
      <c r="C26470" s="301"/>
    </row>
    <row r="26471" spans="3:3" x14ac:dyDescent="0.2">
      <c r="C26471" s="13"/>
    </row>
    <row r="26472" spans="3:3" x14ac:dyDescent="0.2">
      <c r="C26472" s="13"/>
    </row>
    <row r="26473" spans="3:3" x14ac:dyDescent="0.2">
      <c r="C26473" s="301"/>
    </row>
    <row r="26474" spans="3:3" x14ac:dyDescent="0.2">
      <c r="C26474" s="301"/>
    </row>
    <row r="26475" spans="3:3" x14ac:dyDescent="0.2">
      <c r="C26475" s="13"/>
    </row>
    <row r="26476" spans="3:3" x14ac:dyDescent="0.2">
      <c r="C26476" s="13"/>
    </row>
    <row r="26477" spans="3:3" x14ac:dyDescent="0.2">
      <c r="C26477" s="301"/>
    </row>
    <row r="26478" spans="3:3" x14ac:dyDescent="0.2">
      <c r="C26478" s="301"/>
    </row>
    <row r="26479" spans="3:3" x14ac:dyDescent="0.2">
      <c r="C26479" s="13"/>
    </row>
    <row r="26480" spans="3:3" x14ac:dyDescent="0.2">
      <c r="C26480" s="13"/>
    </row>
    <row r="26481" spans="3:3" x14ac:dyDescent="0.2">
      <c r="C26481" s="301"/>
    </row>
    <row r="26482" spans="3:3" x14ac:dyDescent="0.2">
      <c r="C26482" s="301"/>
    </row>
    <row r="26483" spans="3:3" x14ac:dyDescent="0.2">
      <c r="C26483" s="13"/>
    </row>
    <row r="26484" spans="3:3" x14ac:dyDescent="0.2">
      <c r="C26484" s="13"/>
    </row>
    <row r="26485" spans="3:3" x14ac:dyDescent="0.2">
      <c r="C26485" s="301"/>
    </row>
    <row r="26486" spans="3:3" x14ac:dyDescent="0.2">
      <c r="C26486" s="301"/>
    </row>
    <row r="26487" spans="3:3" x14ac:dyDescent="0.2">
      <c r="C26487" s="13"/>
    </row>
    <row r="26488" spans="3:3" x14ac:dyDescent="0.2">
      <c r="C26488" s="13"/>
    </row>
    <row r="26489" spans="3:3" x14ac:dyDescent="0.2">
      <c r="C26489" s="301"/>
    </row>
    <row r="26490" spans="3:3" x14ac:dyDescent="0.2">
      <c r="C26490" s="301"/>
    </row>
    <row r="26491" spans="3:3" x14ac:dyDescent="0.2">
      <c r="C26491" s="13"/>
    </row>
    <row r="26492" spans="3:3" x14ac:dyDescent="0.2">
      <c r="C26492" s="13"/>
    </row>
    <row r="26493" spans="3:3" x14ac:dyDescent="0.2">
      <c r="C26493" s="301"/>
    </row>
    <row r="26494" spans="3:3" x14ac:dyDescent="0.2">
      <c r="C26494" s="301"/>
    </row>
    <row r="26495" spans="3:3" x14ac:dyDescent="0.2">
      <c r="C26495" s="13"/>
    </row>
    <row r="26496" spans="3:3" x14ac:dyDescent="0.2">
      <c r="C26496" s="13"/>
    </row>
    <row r="26497" spans="3:3" x14ac:dyDescent="0.2">
      <c r="C26497" s="301"/>
    </row>
    <row r="26498" spans="3:3" x14ac:dyDescent="0.2">
      <c r="C26498" s="301"/>
    </row>
    <row r="26499" spans="3:3" x14ac:dyDescent="0.2">
      <c r="C26499" s="13"/>
    </row>
    <row r="26500" spans="3:3" x14ac:dyDescent="0.2">
      <c r="C26500" s="13"/>
    </row>
    <row r="26501" spans="3:3" x14ac:dyDescent="0.2">
      <c r="C26501" s="301"/>
    </row>
    <row r="26502" spans="3:3" x14ac:dyDescent="0.2">
      <c r="C26502" s="301"/>
    </row>
    <row r="26503" spans="3:3" x14ac:dyDescent="0.2">
      <c r="C26503" s="13"/>
    </row>
    <row r="26504" spans="3:3" x14ac:dyDescent="0.2">
      <c r="C26504" s="13"/>
    </row>
    <row r="26505" spans="3:3" x14ac:dyDescent="0.2">
      <c r="C26505" s="301"/>
    </row>
    <row r="26506" spans="3:3" x14ac:dyDescent="0.2">
      <c r="C26506" s="301"/>
    </row>
    <row r="26507" spans="3:3" x14ac:dyDescent="0.2">
      <c r="C26507" s="13"/>
    </row>
    <row r="26508" spans="3:3" x14ac:dyDescent="0.2">
      <c r="C26508" s="13"/>
    </row>
    <row r="26509" spans="3:3" x14ac:dyDescent="0.2">
      <c r="C26509" s="301"/>
    </row>
    <row r="26510" spans="3:3" x14ac:dyDescent="0.2">
      <c r="C26510" s="301"/>
    </row>
    <row r="26511" spans="3:3" x14ac:dyDescent="0.2">
      <c r="C26511" s="13"/>
    </row>
    <row r="26512" spans="3:3" x14ac:dyDescent="0.2">
      <c r="C26512" s="13"/>
    </row>
    <row r="26513" spans="3:3" x14ac:dyDescent="0.2">
      <c r="C26513" s="301"/>
    </row>
    <row r="26514" spans="3:3" x14ac:dyDescent="0.2">
      <c r="C26514" s="301"/>
    </row>
    <row r="26515" spans="3:3" x14ac:dyDescent="0.2">
      <c r="C26515" s="13"/>
    </row>
    <row r="26516" spans="3:3" x14ac:dyDescent="0.2">
      <c r="C26516" s="13"/>
    </row>
    <row r="26517" spans="3:3" x14ac:dyDescent="0.2">
      <c r="C26517" s="301"/>
    </row>
    <row r="26518" spans="3:3" x14ac:dyDescent="0.2">
      <c r="C26518" s="301"/>
    </row>
    <row r="26519" spans="3:3" x14ac:dyDescent="0.2">
      <c r="C26519" s="13"/>
    </row>
    <row r="26520" spans="3:3" x14ac:dyDescent="0.2">
      <c r="C26520" s="13"/>
    </row>
    <row r="26521" spans="3:3" x14ac:dyDescent="0.2">
      <c r="C26521" s="301"/>
    </row>
    <row r="26522" spans="3:3" x14ac:dyDescent="0.2">
      <c r="C26522" s="301"/>
    </row>
    <row r="26523" spans="3:3" x14ac:dyDescent="0.2">
      <c r="C26523" s="13"/>
    </row>
    <row r="26524" spans="3:3" x14ac:dyDescent="0.2">
      <c r="C26524" s="13"/>
    </row>
    <row r="26525" spans="3:3" x14ac:dyDescent="0.2">
      <c r="C26525" s="301"/>
    </row>
    <row r="26526" spans="3:3" x14ac:dyDescent="0.2">
      <c r="C26526" s="301"/>
    </row>
    <row r="26527" spans="3:3" x14ac:dyDescent="0.2">
      <c r="C26527" s="13"/>
    </row>
    <row r="26528" spans="3:3" x14ac:dyDescent="0.2">
      <c r="C26528" s="13"/>
    </row>
    <row r="26529" spans="3:3" x14ac:dyDescent="0.2">
      <c r="C26529" s="301"/>
    </row>
    <row r="26530" spans="3:3" x14ac:dyDescent="0.2">
      <c r="C26530" s="301"/>
    </row>
    <row r="26531" spans="3:3" x14ac:dyDescent="0.2">
      <c r="C26531" s="13"/>
    </row>
    <row r="26532" spans="3:3" x14ac:dyDescent="0.2">
      <c r="C26532" s="13"/>
    </row>
    <row r="26533" spans="3:3" x14ac:dyDescent="0.2">
      <c r="C26533" s="301"/>
    </row>
    <row r="26534" spans="3:3" x14ac:dyDescent="0.2">
      <c r="C26534" s="301"/>
    </row>
    <row r="26535" spans="3:3" x14ac:dyDescent="0.2">
      <c r="C26535" s="13"/>
    </row>
    <row r="26536" spans="3:3" x14ac:dyDescent="0.2">
      <c r="C26536" s="13"/>
    </row>
    <row r="26537" spans="3:3" x14ac:dyDescent="0.2">
      <c r="C26537" s="301"/>
    </row>
    <row r="26538" spans="3:3" x14ac:dyDescent="0.2">
      <c r="C26538" s="301"/>
    </row>
    <row r="26539" spans="3:3" x14ac:dyDescent="0.2">
      <c r="C26539" s="13"/>
    </row>
    <row r="26540" spans="3:3" x14ac:dyDescent="0.2">
      <c r="C26540" s="13"/>
    </row>
    <row r="26541" spans="3:3" x14ac:dyDescent="0.2">
      <c r="C26541" s="301"/>
    </row>
    <row r="26542" spans="3:3" x14ac:dyDescent="0.2">
      <c r="C26542" s="301"/>
    </row>
    <row r="26543" spans="3:3" x14ac:dyDescent="0.2">
      <c r="C26543" s="13"/>
    </row>
    <row r="26544" spans="3:3" x14ac:dyDescent="0.2">
      <c r="C26544" s="13"/>
    </row>
    <row r="26545" spans="3:3" x14ac:dyDescent="0.2">
      <c r="C26545" s="301"/>
    </row>
    <row r="26546" spans="3:3" x14ac:dyDescent="0.2">
      <c r="C26546" s="301"/>
    </row>
    <row r="26547" spans="3:3" x14ac:dyDescent="0.2">
      <c r="C26547" s="13"/>
    </row>
    <row r="26548" spans="3:3" x14ac:dyDescent="0.2">
      <c r="C26548" s="13"/>
    </row>
    <row r="26549" spans="3:3" x14ac:dyDescent="0.2">
      <c r="C26549" s="301"/>
    </row>
    <row r="26550" spans="3:3" x14ac:dyDescent="0.2">
      <c r="C26550" s="301"/>
    </row>
    <row r="26551" spans="3:3" x14ac:dyDescent="0.2">
      <c r="C26551" s="13"/>
    </row>
    <row r="26552" spans="3:3" x14ac:dyDescent="0.2">
      <c r="C26552" s="13"/>
    </row>
    <row r="26553" spans="3:3" x14ac:dyDescent="0.2">
      <c r="C26553" s="301"/>
    </row>
    <row r="26554" spans="3:3" x14ac:dyDescent="0.2">
      <c r="C26554" s="301"/>
    </row>
    <row r="26555" spans="3:3" x14ac:dyDescent="0.2">
      <c r="C26555" s="13"/>
    </row>
    <row r="26556" spans="3:3" x14ac:dyDescent="0.2">
      <c r="C26556" s="13"/>
    </row>
    <row r="26557" spans="3:3" x14ac:dyDescent="0.2">
      <c r="C26557" s="301"/>
    </row>
    <row r="26558" spans="3:3" x14ac:dyDescent="0.2">
      <c r="C26558" s="301"/>
    </row>
    <row r="26559" spans="3:3" x14ac:dyDescent="0.2">
      <c r="C26559" s="13"/>
    </row>
    <row r="26560" spans="3:3" x14ac:dyDescent="0.2">
      <c r="C26560" s="13"/>
    </row>
    <row r="26561" spans="3:3" x14ac:dyDescent="0.2">
      <c r="C26561" s="301"/>
    </row>
    <row r="26562" spans="3:3" x14ac:dyDescent="0.2">
      <c r="C26562" s="301"/>
    </row>
    <row r="26563" spans="3:3" x14ac:dyDescent="0.2">
      <c r="C26563" s="13"/>
    </row>
    <row r="26564" spans="3:3" x14ac:dyDescent="0.2">
      <c r="C26564" s="13"/>
    </row>
    <row r="26565" spans="3:3" x14ac:dyDescent="0.2">
      <c r="C26565" s="301"/>
    </row>
    <row r="26566" spans="3:3" x14ac:dyDescent="0.2">
      <c r="C26566" s="301"/>
    </row>
    <row r="26567" spans="3:3" x14ac:dyDescent="0.2">
      <c r="C26567" s="13"/>
    </row>
    <row r="26568" spans="3:3" x14ac:dyDescent="0.2">
      <c r="C26568" s="13"/>
    </row>
    <row r="26569" spans="3:3" x14ac:dyDescent="0.2">
      <c r="C26569" s="301"/>
    </row>
    <row r="26570" spans="3:3" x14ac:dyDescent="0.2">
      <c r="C26570" s="301"/>
    </row>
    <row r="26571" spans="3:3" x14ac:dyDescent="0.2">
      <c r="C26571" s="13"/>
    </row>
    <row r="26572" spans="3:3" x14ac:dyDescent="0.2">
      <c r="C26572" s="13"/>
    </row>
    <row r="26573" spans="3:3" x14ac:dyDescent="0.2">
      <c r="C26573" s="301"/>
    </row>
    <row r="26574" spans="3:3" x14ac:dyDescent="0.2">
      <c r="C26574" s="301"/>
    </row>
    <row r="26575" spans="3:3" x14ac:dyDescent="0.2">
      <c r="C26575" s="13"/>
    </row>
    <row r="26576" spans="3:3" x14ac:dyDescent="0.2">
      <c r="C26576" s="13"/>
    </row>
    <row r="26577" spans="3:3" x14ac:dyDescent="0.2">
      <c r="C26577" s="301"/>
    </row>
    <row r="26578" spans="3:3" x14ac:dyDescent="0.2">
      <c r="C26578" s="301"/>
    </row>
    <row r="26579" spans="3:3" x14ac:dyDescent="0.2">
      <c r="C26579" s="13"/>
    </row>
    <row r="26580" spans="3:3" x14ac:dyDescent="0.2">
      <c r="C26580" s="13"/>
    </row>
    <row r="26581" spans="3:3" x14ac:dyDescent="0.2">
      <c r="C26581" s="301"/>
    </row>
    <row r="26582" spans="3:3" x14ac:dyDescent="0.2">
      <c r="C26582" s="301"/>
    </row>
    <row r="26583" spans="3:3" x14ac:dyDescent="0.2">
      <c r="C26583" s="13"/>
    </row>
    <row r="26584" spans="3:3" x14ac:dyDescent="0.2">
      <c r="C26584" s="13"/>
    </row>
    <row r="26585" spans="3:3" x14ac:dyDescent="0.2">
      <c r="C26585" s="301"/>
    </row>
    <row r="26586" spans="3:3" x14ac:dyDescent="0.2">
      <c r="C26586" s="301"/>
    </row>
    <row r="26587" spans="3:3" x14ac:dyDescent="0.2">
      <c r="C26587" s="13"/>
    </row>
    <row r="26588" spans="3:3" x14ac:dyDescent="0.2">
      <c r="C26588" s="13"/>
    </row>
    <row r="26589" spans="3:3" x14ac:dyDescent="0.2">
      <c r="C26589" s="301"/>
    </row>
    <row r="26590" spans="3:3" x14ac:dyDescent="0.2">
      <c r="C26590" s="301"/>
    </row>
    <row r="26591" spans="3:3" x14ac:dyDescent="0.2">
      <c r="C26591" s="13"/>
    </row>
    <row r="26592" spans="3:3" x14ac:dyDescent="0.2">
      <c r="C26592" s="13"/>
    </row>
    <row r="26593" spans="3:3" x14ac:dyDescent="0.2">
      <c r="C26593" s="301"/>
    </row>
    <row r="26594" spans="3:3" x14ac:dyDescent="0.2">
      <c r="C26594" s="301"/>
    </row>
    <row r="26595" spans="3:3" x14ac:dyDescent="0.2">
      <c r="C26595" s="13"/>
    </row>
    <row r="26596" spans="3:3" x14ac:dyDescent="0.2">
      <c r="C26596" s="13"/>
    </row>
    <row r="26597" spans="3:3" x14ac:dyDescent="0.2">
      <c r="C26597" s="301"/>
    </row>
    <row r="26598" spans="3:3" x14ac:dyDescent="0.2">
      <c r="C26598" s="301"/>
    </row>
    <row r="26599" spans="3:3" x14ac:dyDescent="0.2">
      <c r="C26599" s="13"/>
    </row>
    <row r="26600" spans="3:3" x14ac:dyDescent="0.2">
      <c r="C26600" s="13"/>
    </row>
    <row r="26601" spans="3:3" x14ac:dyDescent="0.2">
      <c r="C26601" s="301"/>
    </row>
    <row r="26602" spans="3:3" x14ac:dyDescent="0.2">
      <c r="C26602" s="301"/>
    </row>
    <row r="26603" spans="3:3" x14ac:dyDescent="0.2">
      <c r="C26603" s="13"/>
    </row>
    <row r="26604" spans="3:3" x14ac:dyDescent="0.2">
      <c r="C26604" s="13"/>
    </row>
    <row r="26605" spans="3:3" x14ac:dyDescent="0.2">
      <c r="C26605" s="301"/>
    </row>
    <row r="26606" spans="3:3" x14ac:dyDescent="0.2">
      <c r="C26606" s="301"/>
    </row>
    <row r="26607" spans="3:3" x14ac:dyDescent="0.2">
      <c r="C26607" s="13"/>
    </row>
    <row r="26608" spans="3:3" x14ac:dyDescent="0.2">
      <c r="C26608" s="13"/>
    </row>
    <row r="26609" spans="3:3" x14ac:dyDescent="0.2">
      <c r="C26609" s="301"/>
    </row>
    <row r="26610" spans="3:3" x14ac:dyDescent="0.2">
      <c r="C26610" s="301"/>
    </row>
    <row r="26611" spans="3:3" x14ac:dyDescent="0.2">
      <c r="C26611" s="13"/>
    </row>
    <row r="26612" spans="3:3" x14ac:dyDescent="0.2">
      <c r="C26612" s="13"/>
    </row>
    <row r="26613" spans="3:3" x14ac:dyDescent="0.2">
      <c r="C26613" s="301"/>
    </row>
    <row r="26614" spans="3:3" x14ac:dyDescent="0.2">
      <c r="C26614" s="301"/>
    </row>
    <row r="26615" spans="3:3" x14ac:dyDescent="0.2">
      <c r="C26615" s="13"/>
    </row>
    <row r="26616" spans="3:3" x14ac:dyDescent="0.2">
      <c r="C26616" s="13"/>
    </row>
    <row r="26617" spans="3:3" x14ac:dyDescent="0.2">
      <c r="C26617" s="301"/>
    </row>
    <row r="26618" spans="3:3" x14ac:dyDescent="0.2">
      <c r="C26618" s="301"/>
    </row>
    <row r="26619" spans="3:3" x14ac:dyDescent="0.2">
      <c r="C26619" s="13"/>
    </row>
    <row r="26620" spans="3:3" x14ac:dyDescent="0.2">
      <c r="C26620" s="13"/>
    </row>
    <row r="26621" spans="3:3" x14ac:dyDescent="0.2">
      <c r="C26621" s="301"/>
    </row>
    <row r="26622" spans="3:3" x14ac:dyDescent="0.2">
      <c r="C26622" s="301"/>
    </row>
    <row r="26623" spans="3:3" x14ac:dyDescent="0.2">
      <c r="C26623" s="13"/>
    </row>
    <row r="26624" spans="3:3" x14ac:dyDescent="0.2">
      <c r="C26624" s="13"/>
    </row>
    <row r="26625" spans="3:3" x14ac:dyDescent="0.2">
      <c r="C26625" s="301"/>
    </row>
    <row r="26626" spans="3:3" x14ac:dyDescent="0.2">
      <c r="C26626" s="301"/>
    </row>
    <row r="26627" spans="3:3" x14ac:dyDescent="0.2">
      <c r="C26627" s="13"/>
    </row>
    <row r="26628" spans="3:3" x14ac:dyDescent="0.2">
      <c r="C26628" s="13"/>
    </row>
    <row r="26629" spans="3:3" x14ac:dyDescent="0.2">
      <c r="C26629" s="301"/>
    </row>
    <row r="26630" spans="3:3" x14ac:dyDescent="0.2">
      <c r="C26630" s="301"/>
    </row>
    <row r="26631" spans="3:3" x14ac:dyDescent="0.2">
      <c r="C26631" s="13"/>
    </row>
    <row r="26632" spans="3:3" x14ac:dyDescent="0.2">
      <c r="C26632" s="13"/>
    </row>
    <row r="26633" spans="3:3" x14ac:dyDescent="0.2">
      <c r="C26633" s="301"/>
    </row>
    <row r="26634" spans="3:3" x14ac:dyDescent="0.2">
      <c r="C26634" s="301"/>
    </row>
    <row r="26635" spans="3:3" x14ac:dyDescent="0.2">
      <c r="C26635" s="13"/>
    </row>
    <row r="26636" spans="3:3" x14ac:dyDescent="0.2">
      <c r="C26636" s="13"/>
    </row>
    <row r="26637" spans="3:3" x14ac:dyDescent="0.2">
      <c r="C26637" s="301"/>
    </row>
    <row r="26638" spans="3:3" x14ac:dyDescent="0.2">
      <c r="C26638" s="301"/>
    </row>
    <row r="26639" spans="3:3" x14ac:dyDescent="0.2">
      <c r="C26639" s="13"/>
    </row>
    <row r="26640" spans="3:3" x14ac:dyDescent="0.2">
      <c r="C26640" s="13"/>
    </row>
    <row r="26641" spans="3:3" x14ac:dyDescent="0.2">
      <c r="C26641" s="301"/>
    </row>
    <row r="26642" spans="3:3" x14ac:dyDescent="0.2">
      <c r="C26642" s="301"/>
    </row>
    <row r="26643" spans="3:3" x14ac:dyDescent="0.2">
      <c r="C26643" s="13"/>
    </row>
    <row r="26644" spans="3:3" x14ac:dyDescent="0.2">
      <c r="C26644" s="13"/>
    </row>
    <row r="26645" spans="3:3" x14ac:dyDescent="0.2">
      <c r="C26645" s="301"/>
    </row>
    <row r="26646" spans="3:3" x14ac:dyDescent="0.2">
      <c r="C26646" s="301"/>
    </row>
    <row r="26647" spans="3:3" x14ac:dyDescent="0.2">
      <c r="C26647" s="13"/>
    </row>
    <row r="26648" spans="3:3" x14ac:dyDescent="0.2">
      <c r="C26648" s="13"/>
    </row>
    <row r="26649" spans="3:3" x14ac:dyDescent="0.2">
      <c r="C26649" s="301"/>
    </row>
    <row r="26650" spans="3:3" x14ac:dyDescent="0.2">
      <c r="C26650" s="301"/>
    </row>
    <row r="26651" spans="3:3" x14ac:dyDescent="0.2">
      <c r="C26651" s="13"/>
    </row>
    <row r="26652" spans="3:3" x14ac:dyDescent="0.2">
      <c r="C26652" s="13"/>
    </row>
    <row r="26653" spans="3:3" x14ac:dyDescent="0.2">
      <c r="C26653" s="301"/>
    </row>
    <row r="26654" spans="3:3" x14ac:dyDescent="0.2">
      <c r="C26654" s="301"/>
    </row>
    <row r="26655" spans="3:3" x14ac:dyDescent="0.2">
      <c r="C26655" s="13"/>
    </row>
    <row r="26656" spans="3:3" x14ac:dyDescent="0.2">
      <c r="C26656" s="13"/>
    </row>
    <row r="26657" spans="3:3" x14ac:dyDescent="0.2">
      <c r="C26657" s="301"/>
    </row>
    <row r="26658" spans="3:3" x14ac:dyDescent="0.2">
      <c r="C26658" s="301"/>
    </row>
    <row r="26659" spans="3:3" x14ac:dyDescent="0.2">
      <c r="C26659" s="13"/>
    </row>
    <row r="26660" spans="3:3" x14ac:dyDescent="0.2">
      <c r="C26660" s="13"/>
    </row>
    <row r="26661" spans="3:3" x14ac:dyDescent="0.2">
      <c r="C26661" s="301"/>
    </row>
    <row r="26662" spans="3:3" x14ac:dyDescent="0.2">
      <c r="C26662" s="301"/>
    </row>
    <row r="26663" spans="3:3" x14ac:dyDescent="0.2">
      <c r="C26663" s="13"/>
    </row>
    <row r="26664" spans="3:3" x14ac:dyDescent="0.2">
      <c r="C26664" s="13"/>
    </row>
    <row r="26665" spans="3:3" x14ac:dyDescent="0.2">
      <c r="C26665" s="301"/>
    </row>
    <row r="26666" spans="3:3" x14ac:dyDescent="0.2">
      <c r="C26666" s="301"/>
    </row>
    <row r="26667" spans="3:3" x14ac:dyDescent="0.2">
      <c r="C26667" s="13"/>
    </row>
    <row r="26668" spans="3:3" x14ac:dyDescent="0.2">
      <c r="C26668" s="13"/>
    </row>
    <row r="26669" spans="3:3" x14ac:dyDescent="0.2">
      <c r="C26669" s="301"/>
    </row>
    <row r="26670" spans="3:3" x14ac:dyDescent="0.2">
      <c r="C26670" s="301"/>
    </row>
    <row r="26671" spans="3:3" x14ac:dyDescent="0.2">
      <c r="C26671" s="13"/>
    </row>
    <row r="26672" spans="3:3" x14ac:dyDescent="0.2">
      <c r="C26672" s="13"/>
    </row>
    <row r="26673" spans="3:3" x14ac:dyDescent="0.2">
      <c r="C26673" s="301"/>
    </row>
    <row r="26674" spans="3:3" x14ac:dyDescent="0.2">
      <c r="C26674" s="301"/>
    </row>
    <row r="26675" spans="3:3" x14ac:dyDescent="0.2">
      <c r="C26675" s="13"/>
    </row>
    <row r="26676" spans="3:3" x14ac:dyDescent="0.2">
      <c r="C26676" s="13"/>
    </row>
    <row r="26677" spans="3:3" x14ac:dyDescent="0.2">
      <c r="C26677" s="301"/>
    </row>
    <row r="26678" spans="3:3" x14ac:dyDescent="0.2">
      <c r="C26678" s="301"/>
    </row>
    <row r="26679" spans="3:3" x14ac:dyDescent="0.2">
      <c r="C26679" s="13"/>
    </row>
    <row r="26680" spans="3:3" x14ac:dyDescent="0.2">
      <c r="C26680" s="13"/>
    </row>
    <row r="26681" spans="3:3" x14ac:dyDescent="0.2">
      <c r="C26681" s="301"/>
    </row>
    <row r="26682" spans="3:3" x14ac:dyDescent="0.2">
      <c r="C26682" s="301"/>
    </row>
    <row r="26683" spans="3:3" x14ac:dyDescent="0.2">
      <c r="C26683" s="13"/>
    </row>
    <row r="26684" spans="3:3" x14ac:dyDescent="0.2">
      <c r="C26684" s="13"/>
    </row>
    <row r="26685" spans="3:3" x14ac:dyDescent="0.2">
      <c r="C26685" s="301"/>
    </row>
    <row r="26686" spans="3:3" x14ac:dyDescent="0.2">
      <c r="C26686" s="301"/>
    </row>
    <row r="26687" spans="3:3" x14ac:dyDescent="0.2">
      <c r="C26687" s="13"/>
    </row>
    <row r="26688" spans="3:3" x14ac:dyDescent="0.2">
      <c r="C26688" s="13"/>
    </row>
    <row r="26689" spans="3:3" x14ac:dyDescent="0.2">
      <c r="C26689" s="301"/>
    </row>
    <row r="26690" spans="3:3" x14ac:dyDescent="0.2">
      <c r="C26690" s="301"/>
    </row>
    <row r="26691" spans="3:3" x14ac:dyDescent="0.2">
      <c r="C26691" s="13"/>
    </row>
    <row r="26692" spans="3:3" x14ac:dyDescent="0.2">
      <c r="C26692" s="13"/>
    </row>
    <row r="26693" spans="3:3" x14ac:dyDescent="0.2">
      <c r="C26693" s="301"/>
    </row>
    <row r="26694" spans="3:3" x14ac:dyDescent="0.2">
      <c r="C26694" s="301"/>
    </row>
    <row r="26695" spans="3:3" x14ac:dyDescent="0.2">
      <c r="C26695" s="13"/>
    </row>
    <row r="26696" spans="3:3" x14ac:dyDescent="0.2">
      <c r="C26696" s="13"/>
    </row>
    <row r="26697" spans="3:3" x14ac:dyDescent="0.2">
      <c r="C26697" s="301"/>
    </row>
    <row r="26698" spans="3:3" x14ac:dyDescent="0.2">
      <c r="C26698" s="301"/>
    </row>
    <row r="26699" spans="3:3" x14ac:dyDescent="0.2">
      <c r="C26699" s="13"/>
    </row>
    <row r="26700" spans="3:3" x14ac:dyDescent="0.2">
      <c r="C26700" s="13"/>
    </row>
    <row r="26701" spans="3:3" x14ac:dyDescent="0.2">
      <c r="C26701" s="301"/>
    </row>
    <row r="26702" spans="3:3" x14ac:dyDescent="0.2">
      <c r="C26702" s="301"/>
    </row>
    <row r="26703" spans="3:3" x14ac:dyDescent="0.2">
      <c r="C26703" s="13"/>
    </row>
    <row r="26704" spans="3:3" x14ac:dyDescent="0.2">
      <c r="C26704" s="13"/>
    </row>
    <row r="26705" spans="3:3" x14ac:dyDescent="0.2">
      <c r="C26705" s="301"/>
    </row>
    <row r="26706" spans="3:3" x14ac:dyDescent="0.2">
      <c r="C26706" s="301"/>
    </row>
    <row r="26707" spans="3:3" x14ac:dyDescent="0.2">
      <c r="C26707" s="13"/>
    </row>
    <row r="26708" spans="3:3" x14ac:dyDescent="0.2">
      <c r="C26708" s="13"/>
    </row>
    <row r="26709" spans="3:3" x14ac:dyDescent="0.2">
      <c r="C26709" s="301"/>
    </row>
    <row r="26710" spans="3:3" x14ac:dyDescent="0.2">
      <c r="C26710" s="301"/>
    </row>
    <row r="26711" spans="3:3" x14ac:dyDescent="0.2">
      <c r="C26711" s="13"/>
    </row>
    <row r="26712" spans="3:3" x14ac:dyDescent="0.2">
      <c r="C26712" s="13"/>
    </row>
    <row r="26713" spans="3:3" x14ac:dyDescent="0.2">
      <c r="C26713" s="301"/>
    </row>
    <row r="26714" spans="3:3" x14ac:dyDescent="0.2">
      <c r="C26714" s="301"/>
    </row>
    <row r="26715" spans="3:3" x14ac:dyDescent="0.2">
      <c r="C26715" s="13"/>
    </row>
    <row r="26716" spans="3:3" x14ac:dyDescent="0.2">
      <c r="C26716" s="13"/>
    </row>
    <row r="26717" spans="3:3" x14ac:dyDescent="0.2">
      <c r="C26717" s="301"/>
    </row>
    <row r="26718" spans="3:3" x14ac:dyDescent="0.2">
      <c r="C26718" s="301"/>
    </row>
    <row r="26719" spans="3:3" x14ac:dyDescent="0.2">
      <c r="C26719" s="13"/>
    </row>
    <row r="26720" spans="3:3" x14ac:dyDescent="0.2">
      <c r="C26720" s="13"/>
    </row>
    <row r="26721" spans="3:3" x14ac:dyDescent="0.2">
      <c r="C26721" s="301"/>
    </row>
    <row r="26722" spans="3:3" x14ac:dyDescent="0.2">
      <c r="C26722" s="301"/>
    </row>
    <row r="26723" spans="3:3" x14ac:dyDescent="0.2">
      <c r="C26723" s="13"/>
    </row>
    <row r="26724" spans="3:3" x14ac:dyDescent="0.2">
      <c r="C26724" s="13"/>
    </row>
    <row r="26725" spans="3:3" x14ac:dyDescent="0.2">
      <c r="C26725" s="301"/>
    </row>
    <row r="26726" spans="3:3" x14ac:dyDescent="0.2">
      <c r="C26726" s="301"/>
    </row>
    <row r="26727" spans="3:3" x14ac:dyDescent="0.2">
      <c r="C26727" s="13"/>
    </row>
    <row r="26728" spans="3:3" x14ac:dyDescent="0.2">
      <c r="C26728" s="13"/>
    </row>
    <row r="26729" spans="3:3" x14ac:dyDescent="0.2">
      <c r="C26729" s="301"/>
    </row>
    <row r="26730" spans="3:3" x14ac:dyDescent="0.2">
      <c r="C26730" s="301"/>
    </row>
    <row r="26731" spans="3:3" x14ac:dyDescent="0.2">
      <c r="C26731" s="13"/>
    </row>
    <row r="26732" spans="3:3" x14ac:dyDescent="0.2">
      <c r="C26732" s="13"/>
    </row>
    <row r="26733" spans="3:3" x14ac:dyDescent="0.2">
      <c r="C26733" s="301"/>
    </row>
    <row r="26734" spans="3:3" x14ac:dyDescent="0.2">
      <c r="C26734" s="301"/>
    </row>
    <row r="26735" spans="3:3" x14ac:dyDescent="0.2">
      <c r="C26735" s="13"/>
    </row>
    <row r="26736" spans="3:3" x14ac:dyDescent="0.2">
      <c r="C26736" s="13"/>
    </row>
    <row r="26737" spans="3:3" x14ac:dyDescent="0.2">
      <c r="C26737" s="301"/>
    </row>
    <row r="26738" spans="3:3" x14ac:dyDescent="0.2">
      <c r="C26738" s="301"/>
    </row>
    <row r="26739" spans="3:3" x14ac:dyDescent="0.2">
      <c r="C26739" s="13"/>
    </row>
    <row r="26740" spans="3:3" x14ac:dyDescent="0.2">
      <c r="C26740" s="13"/>
    </row>
    <row r="26741" spans="3:3" x14ac:dyDescent="0.2">
      <c r="C26741" s="301"/>
    </row>
    <row r="26742" spans="3:3" x14ac:dyDescent="0.2">
      <c r="C26742" s="301"/>
    </row>
    <row r="26743" spans="3:3" x14ac:dyDescent="0.2">
      <c r="C26743" s="13"/>
    </row>
    <row r="26744" spans="3:3" x14ac:dyDescent="0.2">
      <c r="C26744" s="13"/>
    </row>
    <row r="26745" spans="3:3" x14ac:dyDescent="0.2">
      <c r="C26745" s="301"/>
    </row>
    <row r="26746" spans="3:3" x14ac:dyDescent="0.2">
      <c r="C26746" s="301"/>
    </row>
    <row r="26747" spans="3:3" x14ac:dyDescent="0.2">
      <c r="C26747" s="13"/>
    </row>
    <row r="26748" spans="3:3" x14ac:dyDescent="0.2">
      <c r="C26748" s="13"/>
    </row>
    <row r="26749" spans="3:3" x14ac:dyDescent="0.2">
      <c r="C26749" s="301"/>
    </row>
    <row r="26750" spans="3:3" x14ac:dyDescent="0.2">
      <c r="C26750" s="301"/>
    </row>
    <row r="26751" spans="3:3" x14ac:dyDescent="0.2">
      <c r="C26751" s="13"/>
    </row>
    <row r="26752" spans="3:3" x14ac:dyDescent="0.2">
      <c r="C26752" s="13"/>
    </row>
    <row r="26753" spans="3:3" x14ac:dyDescent="0.2">
      <c r="C26753" s="301"/>
    </row>
    <row r="26754" spans="3:3" x14ac:dyDescent="0.2">
      <c r="C26754" s="301"/>
    </row>
    <row r="26755" spans="3:3" x14ac:dyDescent="0.2">
      <c r="C26755" s="13"/>
    </row>
    <row r="26756" spans="3:3" x14ac:dyDescent="0.2">
      <c r="C26756" s="13"/>
    </row>
    <row r="26757" spans="3:3" x14ac:dyDescent="0.2">
      <c r="C26757" s="301"/>
    </row>
    <row r="26758" spans="3:3" x14ac:dyDescent="0.2">
      <c r="C26758" s="301"/>
    </row>
    <row r="26759" spans="3:3" x14ac:dyDescent="0.2">
      <c r="C26759" s="13"/>
    </row>
    <row r="26760" spans="3:3" x14ac:dyDescent="0.2">
      <c r="C26760" s="13"/>
    </row>
    <row r="26761" spans="3:3" x14ac:dyDescent="0.2">
      <c r="C26761" s="301"/>
    </row>
    <row r="26762" spans="3:3" x14ac:dyDescent="0.2">
      <c r="C26762" s="301"/>
    </row>
    <row r="26763" spans="3:3" x14ac:dyDescent="0.2">
      <c r="C26763" s="13"/>
    </row>
    <row r="26764" spans="3:3" x14ac:dyDescent="0.2">
      <c r="C26764" s="13"/>
    </row>
    <row r="26765" spans="3:3" x14ac:dyDescent="0.2">
      <c r="C26765" s="301"/>
    </row>
    <row r="26766" spans="3:3" x14ac:dyDescent="0.2">
      <c r="C26766" s="301"/>
    </row>
    <row r="26767" spans="3:3" x14ac:dyDescent="0.2">
      <c r="C26767" s="13"/>
    </row>
    <row r="26768" spans="3:3" x14ac:dyDescent="0.2">
      <c r="C26768" s="13"/>
    </row>
    <row r="26769" spans="3:3" x14ac:dyDescent="0.2">
      <c r="C26769" s="301"/>
    </row>
    <row r="26770" spans="3:3" x14ac:dyDescent="0.2">
      <c r="C26770" s="301"/>
    </row>
    <row r="26771" spans="3:3" x14ac:dyDescent="0.2">
      <c r="C26771" s="13"/>
    </row>
    <row r="26772" spans="3:3" x14ac:dyDescent="0.2">
      <c r="C26772" s="13"/>
    </row>
    <row r="26773" spans="3:3" x14ac:dyDescent="0.2">
      <c r="C26773" s="301"/>
    </row>
    <row r="26774" spans="3:3" x14ac:dyDescent="0.2">
      <c r="C26774" s="301"/>
    </row>
    <row r="26775" spans="3:3" x14ac:dyDescent="0.2">
      <c r="C26775" s="13"/>
    </row>
    <row r="26776" spans="3:3" x14ac:dyDescent="0.2">
      <c r="C26776" s="13"/>
    </row>
    <row r="26777" spans="3:3" x14ac:dyDescent="0.2">
      <c r="C26777" s="301"/>
    </row>
    <row r="26778" spans="3:3" x14ac:dyDescent="0.2">
      <c r="C26778" s="301"/>
    </row>
    <row r="26779" spans="3:3" x14ac:dyDescent="0.2">
      <c r="C26779" s="13"/>
    </row>
    <row r="26780" spans="3:3" x14ac:dyDescent="0.2">
      <c r="C26780" s="13"/>
    </row>
    <row r="26781" spans="3:3" x14ac:dyDescent="0.2">
      <c r="C26781" s="301"/>
    </row>
    <row r="26782" spans="3:3" x14ac:dyDescent="0.2">
      <c r="C26782" s="301"/>
    </row>
    <row r="26783" spans="3:3" x14ac:dyDescent="0.2">
      <c r="C26783" s="13"/>
    </row>
    <row r="26784" spans="3:3" x14ac:dyDescent="0.2">
      <c r="C26784" s="13"/>
    </row>
    <row r="26785" spans="3:3" x14ac:dyDescent="0.2">
      <c r="C26785" s="301"/>
    </row>
    <row r="26786" spans="3:3" x14ac:dyDescent="0.2">
      <c r="C26786" s="301"/>
    </row>
    <row r="26787" spans="3:3" x14ac:dyDescent="0.2">
      <c r="C26787" s="13"/>
    </row>
    <row r="26788" spans="3:3" x14ac:dyDescent="0.2">
      <c r="C26788" s="13"/>
    </row>
    <row r="26789" spans="3:3" x14ac:dyDescent="0.2">
      <c r="C26789" s="301"/>
    </row>
    <row r="26790" spans="3:3" x14ac:dyDescent="0.2">
      <c r="C26790" s="301"/>
    </row>
    <row r="26791" spans="3:3" x14ac:dyDescent="0.2">
      <c r="C26791" s="13"/>
    </row>
    <row r="26792" spans="3:3" x14ac:dyDescent="0.2">
      <c r="C26792" s="13"/>
    </row>
    <row r="26793" spans="3:3" x14ac:dyDescent="0.2">
      <c r="C26793" s="301"/>
    </row>
    <row r="26794" spans="3:3" x14ac:dyDescent="0.2">
      <c r="C26794" s="301"/>
    </row>
    <row r="26795" spans="3:3" x14ac:dyDescent="0.2">
      <c r="C26795" s="13"/>
    </row>
    <row r="26796" spans="3:3" x14ac:dyDescent="0.2">
      <c r="C26796" s="13"/>
    </row>
    <row r="26797" spans="3:3" x14ac:dyDescent="0.2">
      <c r="C26797" s="301"/>
    </row>
    <row r="26798" spans="3:3" x14ac:dyDescent="0.2">
      <c r="C26798" s="301"/>
    </row>
    <row r="26799" spans="3:3" x14ac:dyDescent="0.2">
      <c r="C26799" s="13"/>
    </row>
    <row r="26800" spans="3:3" x14ac:dyDescent="0.2">
      <c r="C26800" s="13"/>
    </row>
    <row r="26801" spans="3:3" x14ac:dyDescent="0.2">
      <c r="C26801" s="301"/>
    </row>
    <row r="26802" spans="3:3" x14ac:dyDescent="0.2">
      <c r="C26802" s="301"/>
    </row>
    <row r="26803" spans="3:3" x14ac:dyDescent="0.2">
      <c r="C26803" s="13"/>
    </row>
    <row r="26804" spans="3:3" x14ac:dyDescent="0.2">
      <c r="C26804" s="13"/>
    </row>
    <row r="26805" spans="3:3" x14ac:dyDescent="0.2">
      <c r="C26805" s="301"/>
    </row>
    <row r="26806" spans="3:3" x14ac:dyDescent="0.2">
      <c r="C26806" s="301"/>
    </row>
    <row r="26807" spans="3:3" x14ac:dyDescent="0.2">
      <c r="C26807" s="13"/>
    </row>
    <row r="26808" spans="3:3" x14ac:dyDescent="0.2">
      <c r="C26808" s="13"/>
    </row>
    <row r="26809" spans="3:3" x14ac:dyDescent="0.2">
      <c r="C26809" s="301"/>
    </row>
    <row r="26810" spans="3:3" x14ac:dyDescent="0.2">
      <c r="C26810" s="301"/>
    </row>
    <row r="26811" spans="3:3" x14ac:dyDescent="0.2">
      <c r="C26811" s="13"/>
    </row>
    <row r="26812" spans="3:3" x14ac:dyDescent="0.2">
      <c r="C26812" s="13"/>
    </row>
    <row r="26813" spans="3:3" x14ac:dyDescent="0.2">
      <c r="C26813" s="301"/>
    </row>
    <row r="26814" spans="3:3" x14ac:dyDescent="0.2">
      <c r="C26814" s="301"/>
    </row>
    <row r="26815" spans="3:3" x14ac:dyDescent="0.2">
      <c r="C26815" s="13"/>
    </row>
    <row r="26816" spans="3:3" x14ac:dyDescent="0.2">
      <c r="C26816" s="13"/>
    </row>
    <row r="26817" spans="3:3" x14ac:dyDescent="0.2">
      <c r="C26817" s="301"/>
    </row>
    <row r="26818" spans="3:3" x14ac:dyDescent="0.2">
      <c r="C26818" s="301"/>
    </row>
    <row r="26819" spans="3:3" x14ac:dyDescent="0.2">
      <c r="C26819" s="13"/>
    </row>
    <row r="26820" spans="3:3" x14ac:dyDescent="0.2">
      <c r="C26820" s="13"/>
    </row>
    <row r="26821" spans="3:3" x14ac:dyDescent="0.2">
      <c r="C26821" s="301"/>
    </row>
    <row r="26822" spans="3:3" x14ac:dyDescent="0.2">
      <c r="C26822" s="301"/>
    </row>
    <row r="26823" spans="3:3" x14ac:dyDescent="0.2">
      <c r="C26823" s="13"/>
    </row>
    <row r="26824" spans="3:3" x14ac:dyDescent="0.2">
      <c r="C26824" s="13"/>
    </row>
    <row r="26825" spans="3:3" x14ac:dyDescent="0.2">
      <c r="C26825" s="301"/>
    </row>
    <row r="26826" spans="3:3" x14ac:dyDescent="0.2">
      <c r="C26826" s="301"/>
    </row>
    <row r="26827" spans="3:3" x14ac:dyDescent="0.2">
      <c r="C26827" s="13"/>
    </row>
    <row r="26828" spans="3:3" x14ac:dyDescent="0.2">
      <c r="C26828" s="13"/>
    </row>
    <row r="26829" spans="3:3" x14ac:dyDescent="0.2">
      <c r="C26829" s="301"/>
    </row>
    <row r="26830" spans="3:3" x14ac:dyDescent="0.2">
      <c r="C26830" s="301"/>
    </row>
    <row r="26831" spans="3:3" x14ac:dyDescent="0.2">
      <c r="C26831" s="13"/>
    </row>
    <row r="26832" spans="3:3" x14ac:dyDescent="0.2">
      <c r="C26832" s="13"/>
    </row>
    <row r="26833" spans="3:3" x14ac:dyDescent="0.2">
      <c r="C26833" s="301"/>
    </row>
    <row r="26834" spans="3:3" x14ac:dyDescent="0.2">
      <c r="C26834" s="301"/>
    </row>
    <row r="26835" spans="3:3" x14ac:dyDescent="0.2">
      <c r="C26835" s="13"/>
    </row>
    <row r="26836" spans="3:3" x14ac:dyDescent="0.2">
      <c r="C26836" s="13"/>
    </row>
    <row r="26837" spans="3:3" x14ac:dyDescent="0.2">
      <c r="C26837" s="301"/>
    </row>
    <row r="26838" spans="3:3" x14ac:dyDescent="0.2">
      <c r="C26838" s="301"/>
    </row>
    <row r="26839" spans="3:3" x14ac:dyDescent="0.2">
      <c r="C26839" s="13"/>
    </row>
    <row r="26840" spans="3:3" x14ac:dyDescent="0.2">
      <c r="C26840" s="13"/>
    </row>
    <row r="26841" spans="3:3" x14ac:dyDescent="0.2">
      <c r="C26841" s="301"/>
    </row>
    <row r="26842" spans="3:3" x14ac:dyDescent="0.2">
      <c r="C26842" s="301"/>
    </row>
    <row r="26843" spans="3:3" x14ac:dyDescent="0.2">
      <c r="C26843" s="13"/>
    </row>
    <row r="26844" spans="3:3" x14ac:dyDescent="0.2">
      <c r="C26844" s="13"/>
    </row>
    <row r="26845" spans="3:3" x14ac:dyDescent="0.2">
      <c r="C26845" s="301"/>
    </row>
    <row r="26846" spans="3:3" x14ac:dyDescent="0.2">
      <c r="C26846" s="301"/>
    </row>
    <row r="26847" spans="3:3" x14ac:dyDescent="0.2">
      <c r="C26847" s="13"/>
    </row>
    <row r="26848" spans="3:3" x14ac:dyDescent="0.2">
      <c r="C26848" s="13"/>
    </row>
    <row r="26849" spans="3:3" x14ac:dyDescent="0.2">
      <c r="C26849" s="301"/>
    </row>
    <row r="26850" spans="3:3" x14ac:dyDescent="0.2">
      <c r="C26850" s="301"/>
    </row>
    <row r="26851" spans="3:3" x14ac:dyDescent="0.2">
      <c r="C26851" s="13"/>
    </row>
    <row r="26852" spans="3:3" x14ac:dyDescent="0.2">
      <c r="C26852" s="13"/>
    </row>
    <row r="26853" spans="3:3" x14ac:dyDescent="0.2">
      <c r="C26853" s="301"/>
    </row>
    <row r="26854" spans="3:3" x14ac:dyDescent="0.2">
      <c r="C26854" s="301"/>
    </row>
    <row r="26855" spans="3:3" x14ac:dyDescent="0.2">
      <c r="C26855" s="13"/>
    </row>
    <row r="26856" spans="3:3" x14ac:dyDescent="0.2">
      <c r="C26856" s="13"/>
    </row>
    <row r="26857" spans="3:3" x14ac:dyDescent="0.2">
      <c r="C26857" s="301"/>
    </row>
    <row r="26858" spans="3:3" x14ac:dyDescent="0.2">
      <c r="C26858" s="301"/>
    </row>
    <row r="26859" spans="3:3" x14ac:dyDescent="0.2">
      <c r="C26859" s="13"/>
    </row>
    <row r="26860" spans="3:3" x14ac:dyDescent="0.2">
      <c r="C26860" s="13"/>
    </row>
    <row r="26861" spans="3:3" x14ac:dyDescent="0.2">
      <c r="C26861" s="301"/>
    </row>
    <row r="26862" spans="3:3" x14ac:dyDescent="0.2">
      <c r="C26862" s="301"/>
    </row>
    <row r="26863" spans="3:3" x14ac:dyDescent="0.2">
      <c r="C26863" s="13"/>
    </row>
    <row r="26864" spans="3:3" x14ac:dyDescent="0.2">
      <c r="C26864" s="13"/>
    </row>
    <row r="26865" spans="3:3" x14ac:dyDescent="0.2">
      <c r="C26865" s="301"/>
    </row>
    <row r="26866" spans="3:3" x14ac:dyDescent="0.2">
      <c r="C26866" s="301"/>
    </row>
    <row r="26867" spans="3:3" x14ac:dyDescent="0.2">
      <c r="C26867" s="13"/>
    </row>
    <row r="26868" spans="3:3" x14ac:dyDescent="0.2">
      <c r="C26868" s="13"/>
    </row>
    <row r="26869" spans="3:3" x14ac:dyDescent="0.2">
      <c r="C26869" s="301"/>
    </row>
    <row r="26870" spans="3:3" x14ac:dyDescent="0.2">
      <c r="C26870" s="301"/>
    </row>
    <row r="26871" spans="3:3" x14ac:dyDescent="0.2">
      <c r="C26871" s="13"/>
    </row>
    <row r="26872" spans="3:3" x14ac:dyDescent="0.2">
      <c r="C26872" s="13"/>
    </row>
    <row r="26873" spans="3:3" x14ac:dyDescent="0.2">
      <c r="C26873" s="301"/>
    </row>
    <row r="26874" spans="3:3" x14ac:dyDescent="0.2">
      <c r="C26874" s="301"/>
    </row>
    <row r="26875" spans="3:3" x14ac:dyDescent="0.2">
      <c r="C26875" s="13"/>
    </row>
    <row r="26876" spans="3:3" x14ac:dyDescent="0.2">
      <c r="C26876" s="13"/>
    </row>
    <row r="26877" spans="3:3" x14ac:dyDescent="0.2">
      <c r="C26877" s="301"/>
    </row>
    <row r="26878" spans="3:3" x14ac:dyDescent="0.2">
      <c r="C26878" s="301"/>
    </row>
    <row r="26879" spans="3:3" x14ac:dyDescent="0.2">
      <c r="C26879" s="13"/>
    </row>
    <row r="26880" spans="3:3" x14ac:dyDescent="0.2">
      <c r="C26880" s="13"/>
    </row>
    <row r="26881" spans="3:3" x14ac:dyDescent="0.2">
      <c r="C26881" s="301"/>
    </row>
    <row r="26882" spans="3:3" x14ac:dyDescent="0.2">
      <c r="C26882" s="301"/>
    </row>
    <row r="26883" spans="3:3" x14ac:dyDescent="0.2">
      <c r="C26883" s="13"/>
    </row>
    <row r="26884" spans="3:3" x14ac:dyDescent="0.2">
      <c r="C26884" s="13"/>
    </row>
    <row r="26885" spans="3:3" x14ac:dyDescent="0.2">
      <c r="C26885" s="301"/>
    </row>
    <row r="26886" spans="3:3" x14ac:dyDescent="0.2">
      <c r="C26886" s="301"/>
    </row>
    <row r="26887" spans="3:3" x14ac:dyDescent="0.2">
      <c r="C26887" s="13"/>
    </row>
    <row r="26888" spans="3:3" x14ac:dyDescent="0.2">
      <c r="C26888" s="13"/>
    </row>
    <row r="26889" spans="3:3" x14ac:dyDescent="0.2">
      <c r="C26889" s="301"/>
    </row>
    <row r="26890" spans="3:3" x14ac:dyDescent="0.2">
      <c r="C26890" s="301"/>
    </row>
    <row r="26891" spans="3:3" x14ac:dyDescent="0.2">
      <c r="C26891" s="13"/>
    </row>
    <row r="26892" spans="3:3" x14ac:dyDescent="0.2">
      <c r="C26892" s="13"/>
    </row>
    <row r="26893" spans="3:3" x14ac:dyDescent="0.2">
      <c r="C26893" s="301"/>
    </row>
    <row r="26894" spans="3:3" x14ac:dyDescent="0.2">
      <c r="C26894" s="301"/>
    </row>
    <row r="26895" spans="3:3" x14ac:dyDescent="0.2">
      <c r="C26895" s="13"/>
    </row>
    <row r="26896" spans="3:3" x14ac:dyDescent="0.2">
      <c r="C26896" s="13"/>
    </row>
    <row r="26897" spans="3:3" x14ac:dyDescent="0.2">
      <c r="C26897" s="301"/>
    </row>
    <row r="26898" spans="3:3" x14ac:dyDescent="0.2">
      <c r="C26898" s="301"/>
    </row>
    <row r="26899" spans="3:3" x14ac:dyDescent="0.2">
      <c r="C26899" s="13"/>
    </row>
    <row r="26900" spans="3:3" x14ac:dyDescent="0.2">
      <c r="C26900" s="13"/>
    </row>
    <row r="26901" spans="3:3" x14ac:dyDescent="0.2">
      <c r="C26901" s="301"/>
    </row>
    <row r="26902" spans="3:3" x14ac:dyDescent="0.2">
      <c r="C26902" s="301"/>
    </row>
    <row r="26903" spans="3:3" x14ac:dyDescent="0.2">
      <c r="C26903" s="13"/>
    </row>
    <row r="26904" spans="3:3" x14ac:dyDescent="0.2">
      <c r="C26904" s="13"/>
    </row>
    <row r="26905" spans="3:3" x14ac:dyDescent="0.2">
      <c r="C26905" s="301"/>
    </row>
    <row r="26906" spans="3:3" x14ac:dyDescent="0.2">
      <c r="C26906" s="301"/>
    </row>
    <row r="26907" spans="3:3" x14ac:dyDescent="0.2">
      <c r="C26907" s="13"/>
    </row>
    <row r="26908" spans="3:3" x14ac:dyDescent="0.2">
      <c r="C26908" s="13"/>
    </row>
    <row r="26909" spans="3:3" x14ac:dyDescent="0.2">
      <c r="C26909" s="301"/>
    </row>
    <row r="26910" spans="3:3" x14ac:dyDescent="0.2">
      <c r="C26910" s="301"/>
    </row>
    <row r="26911" spans="3:3" x14ac:dyDescent="0.2">
      <c r="C26911" s="13"/>
    </row>
    <row r="26912" spans="3:3" x14ac:dyDescent="0.2">
      <c r="C26912" s="13"/>
    </row>
    <row r="26913" spans="3:3" x14ac:dyDescent="0.2">
      <c r="C26913" s="301"/>
    </row>
    <row r="26914" spans="3:3" x14ac:dyDescent="0.2">
      <c r="C26914" s="301"/>
    </row>
    <row r="26915" spans="3:3" x14ac:dyDescent="0.2">
      <c r="C26915" s="13"/>
    </row>
    <row r="26916" spans="3:3" x14ac:dyDescent="0.2">
      <c r="C26916" s="13"/>
    </row>
    <row r="26917" spans="3:3" x14ac:dyDescent="0.2">
      <c r="C26917" s="301"/>
    </row>
    <row r="26918" spans="3:3" x14ac:dyDescent="0.2">
      <c r="C26918" s="301"/>
    </row>
    <row r="26919" spans="3:3" x14ac:dyDescent="0.2">
      <c r="C26919" s="13"/>
    </row>
    <row r="26920" spans="3:3" x14ac:dyDescent="0.2">
      <c r="C26920" s="13"/>
    </row>
    <row r="26921" spans="3:3" x14ac:dyDescent="0.2">
      <c r="C26921" s="301"/>
    </row>
    <row r="26922" spans="3:3" x14ac:dyDescent="0.2">
      <c r="C26922" s="301"/>
    </row>
    <row r="26923" spans="3:3" x14ac:dyDescent="0.2">
      <c r="C26923" s="13"/>
    </row>
    <row r="26924" spans="3:3" x14ac:dyDescent="0.2">
      <c r="C26924" s="13"/>
    </row>
    <row r="26925" spans="3:3" x14ac:dyDescent="0.2">
      <c r="C26925" s="301"/>
    </row>
    <row r="26926" spans="3:3" x14ac:dyDescent="0.2">
      <c r="C26926" s="301"/>
    </row>
    <row r="26927" spans="3:3" x14ac:dyDescent="0.2">
      <c r="C26927" s="13"/>
    </row>
    <row r="26928" spans="3:3" x14ac:dyDescent="0.2">
      <c r="C26928" s="13"/>
    </row>
    <row r="26929" spans="3:3" x14ac:dyDescent="0.2">
      <c r="C26929" s="301"/>
    </row>
    <row r="26930" spans="3:3" x14ac:dyDescent="0.2">
      <c r="C26930" s="301"/>
    </row>
    <row r="26931" spans="3:3" x14ac:dyDescent="0.2">
      <c r="C26931" s="13"/>
    </row>
    <row r="26932" spans="3:3" x14ac:dyDescent="0.2">
      <c r="C26932" s="13"/>
    </row>
    <row r="26933" spans="3:3" x14ac:dyDescent="0.2">
      <c r="C26933" s="301"/>
    </row>
    <row r="26934" spans="3:3" x14ac:dyDescent="0.2">
      <c r="C26934" s="301"/>
    </row>
    <row r="26935" spans="3:3" x14ac:dyDescent="0.2">
      <c r="C26935" s="13"/>
    </row>
    <row r="26936" spans="3:3" x14ac:dyDescent="0.2">
      <c r="C26936" s="13"/>
    </row>
    <row r="26937" spans="3:3" x14ac:dyDescent="0.2">
      <c r="C26937" s="301"/>
    </row>
    <row r="26938" spans="3:3" x14ac:dyDescent="0.2">
      <c r="C26938" s="301"/>
    </row>
    <row r="26939" spans="3:3" x14ac:dyDescent="0.2">
      <c r="C26939" s="13"/>
    </row>
    <row r="26940" spans="3:3" x14ac:dyDescent="0.2">
      <c r="C26940" s="13"/>
    </row>
    <row r="26941" spans="3:3" x14ac:dyDescent="0.2">
      <c r="C26941" s="301"/>
    </row>
    <row r="26942" spans="3:3" x14ac:dyDescent="0.2">
      <c r="C26942" s="301"/>
    </row>
    <row r="26943" spans="3:3" x14ac:dyDescent="0.2">
      <c r="C26943" s="13"/>
    </row>
    <row r="26944" spans="3:3" x14ac:dyDescent="0.2">
      <c r="C26944" s="13"/>
    </row>
    <row r="26945" spans="3:3" x14ac:dyDescent="0.2">
      <c r="C26945" s="301"/>
    </row>
    <row r="26946" spans="3:3" x14ac:dyDescent="0.2">
      <c r="C26946" s="301"/>
    </row>
    <row r="26947" spans="3:3" x14ac:dyDescent="0.2">
      <c r="C26947" s="13"/>
    </row>
    <row r="26948" spans="3:3" x14ac:dyDescent="0.2">
      <c r="C26948" s="13"/>
    </row>
    <row r="26949" spans="3:3" x14ac:dyDescent="0.2">
      <c r="C26949" s="301"/>
    </row>
    <row r="26950" spans="3:3" x14ac:dyDescent="0.2">
      <c r="C26950" s="301"/>
    </row>
    <row r="26951" spans="3:3" x14ac:dyDescent="0.2">
      <c r="C26951" s="13"/>
    </row>
    <row r="26952" spans="3:3" x14ac:dyDescent="0.2">
      <c r="C26952" s="13"/>
    </row>
    <row r="26953" spans="3:3" x14ac:dyDescent="0.2">
      <c r="C26953" s="301"/>
    </row>
    <row r="26954" spans="3:3" x14ac:dyDescent="0.2">
      <c r="C26954" s="301"/>
    </row>
    <row r="26955" spans="3:3" x14ac:dyDescent="0.2">
      <c r="C26955" s="13"/>
    </row>
    <row r="26956" spans="3:3" x14ac:dyDescent="0.2">
      <c r="C26956" s="13"/>
    </row>
    <row r="26957" spans="3:3" x14ac:dyDescent="0.2">
      <c r="C26957" s="301"/>
    </row>
    <row r="26958" spans="3:3" x14ac:dyDescent="0.2">
      <c r="C26958" s="301"/>
    </row>
    <row r="26959" spans="3:3" x14ac:dyDescent="0.2">
      <c r="C26959" s="13"/>
    </row>
    <row r="26960" spans="3:3" x14ac:dyDescent="0.2">
      <c r="C26960" s="13"/>
    </row>
    <row r="26961" spans="3:3" x14ac:dyDescent="0.2">
      <c r="C26961" s="301"/>
    </row>
    <row r="26962" spans="3:3" x14ac:dyDescent="0.2">
      <c r="C26962" s="301"/>
    </row>
    <row r="26963" spans="3:3" x14ac:dyDescent="0.2">
      <c r="C26963" s="13"/>
    </row>
    <row r="26964" spans="3:3" x14ac:dyDescent="0.2">
      <c r="C26964" s="13"/>
    </row>
    <row r="26965" spans="3:3" x14ac:dyDescent="0.2">
      <c r="C26965" s="301"/>
    </row>
    <row r="26966" spans="3:3" x14ac:dyDescent="0.2">
      <c r="C26966" s="301"/>
    </row>
    <row r="26967" spans="3:3" x14ac:dyDescent="0.2">
      <c r="C26967" s="13"/>
    </row>
    <row r="26968" spans="3:3" x14ac:dyDescent="0.2">
      <c r="C26968" s="13"/>
    </row>
    <row r="26969" spans="3:3" x14ac:dyDescent="0.2">
      <c r="C26969" s="301"/>
    </row>
    <row r="26970" spans="3:3" x14ac:dyDescent="0.2">
      <c r="C26970" s="301"/>
    </row>
    <row r="26971" spans="3:3" x14ac:dyDescent="0.2">
      <c r="C26971" s="13"/>
    </row>
    <row r="26972" spans="3:3" x14ac:dyDescent="0.2">
      <c r="C26972" s="13"/>
    </row>
    <row r="26973" spans="3:3" x14ac:dyDescent="0.2">
      <c r="C26973" s="301"/>
    </row>
    <row r="26974" spans="3:3" x14ac:dyDescent="0.2">
      <c r="C26974" s="301"/>
    </row>
    <row r="26975" spans="3:3" x14ac:dyDescent="0.2">
      <c r="C26975" s="13"/>
    </row>
    <row r="26976" spans="3:3" x14ac:dyDescent="0.2">
      <c r="C26976" s="13"/>
    </row>
    <row r="26977" spans="3:3" x14ac:dyDescent="0.2">
      <c r="C26977" s="301"/>
    </row>
    <row r="26978" spans="3:3" x14ac:dyDescent="0.2">
      <c r="C26978" s="301"/>
    </row>
    <row r="26979" spans="3:3" x14ac:dyDescent="0.2">
      <c r="C26979" s="13"/>
    </row>
    <row r="26980" spans="3:3" x14ac:dyDescent="0.2">
      <c r="C26980" s="13"/>
    </row>
    <row r="26981" spans="3:3" x14ac:dyDescent="0.2">
      <c r="C26981" s="301"/>
    </row>
    <row r="26982" spans="3:3" x14ac:dyDescent="0.2">
      <c r="C26982" s="301"/>
    </row>
    <row r="26983" spans="3:3" x14ac:dyDescent="0.2">
      <c r="C26983" s="13"/>
    </row>
    <row r="26984" spans="3:3" x14ac:dyDescent="0.2">
      <c r="C26984" s="13"/>
    </row>
    <row r="26985" spans="3:3" x14ac:dyDescent="0.2">
      <c r="C26985" s="301"/>
    </row>
    <row r="26986" spans="3:3" x14ac:dyDescent="0.2">
      <c r="C26986" s="301"/>
    </row>
    <row r="26987" spans="3:3" x14ac:dyDescent="0.2">
      <c r="C26987" s="13"/>
    </row>
    <row r="26988" spans="3:3" x14ac:dyDescent="0.2">
      <c r="C26988" s="13"/>
    </row>
    <row r="26989" spans="3:3" x14ac:dyDescent="0.2">
      <c r="C26989" s="301"/>
    </row>
    <row r="26990" spans="3:3" x14ac:dyDescent="0.2">
      <c r="C26990" s="301"/>
    </row>
    <row r="26991" spans="3:3" x14ac:dyDescent="0.2">
      <c r="C26991" s="13"/>
    </row>
    <row r="26992" spans="3:3" x14ac:dyDescent="0.2">
      <c r="C26992" s="13"/>
    </row>
    <row r="26993" spans="3:3" x14ac:dyDescent="0.2">
      <c r="C26993" s="301"/>
    </row>
    <row r="26994" spans="3:3" x14ac:dyDescent="0.2">
      <c r="C26994" s="301"/>
    </row>
    <row r="26995" spans="3:3" x14ac:dyDescent="0.2">
      <c r="C26995" s="13"/>
    </row>
    <row r="26996" spans="3:3" x14ac:dyDescent="0.2">
      <c r="C26996" s="13"/>
    </row>
    <row r="26997" spans="3:3" x14ac:dyDescent="0.2">
      <c r="C26997" s="301"/>
    </row>
    <row r="26998" spans="3:3" x14ac:dyDescent="0.2">
      <c r="C26998" s="301"/>
    </row>
    <row r="26999" spans="3:3" x14ac:dyDescent="0.2">
      <c r="C26999" s="13"/>
    </row>
    <row r="27000" spans="3:3" x14ac:dyDescent="0.2">
      <c r="C27000" s="13"/>
    </row>
    <row r="27001" spans="3:3" x14ac:dyDescent="0.2">
      <c r="C27001" s="301"/>
    </row>
    <row r="27002" spans="3:3" x14ac:dyDescent="0.2">
      <c r="C27002" s="301"/>
    </row>
    <row r="27003" spans="3:3" x14ac:dyDescent="0.2">
      <c r="C27003" s="13"/>
    </row>
    <row r="27004" spans="3:3" x14ac:dyDescent="0.2">
      <c r="C27004" s="13"/>
    </row>
    <row r="27005" spans="3:3" x14ac:dyDescent="0.2">
      <c r="C27005" s="301"/>
    </row>
    <row r="27006" spans="3:3" x14ac:dyDescent="0.2">
      <c r="C27006" s="301"/>
    </row>
    <row r="27007" spans="3:3" x14ac:dyDescent="0.2">
      <c r="C27007" s="13"/>
    </row>
    <row r="27008" spans="3:3" x14ac:dyDescent="0.2">
      <c r="C27008" s="13"/>
    </row>
    <row r="27009" spans="3:3" x14ac:dyDescent="0.2">
      <c r="C27009" s="301"/>
    </row>
    <row r="27010" spans="3:3" x14ac:dyDescent="0.2">
      <c r="C27010" s="301"/>
    </row>
    <row r="27011" spans="3:3" x14ac:dyDescent="0.2">
      <c r="C27011" s="13"/>
    </row>
    <row r="27012" spans="3:3" x14ac:dyDescent="0.2">
      <c r="C27012" s="13"/>
    </row>
    <row r="27013" spans="3:3" x14ac:dyDescent="0.2">
      <c r="C27013" s="301"/>
    </row>
    <row r="27014" spans="3:3" x14ac:dyDescent="0.2">
      <c r="C27014" s="301"/>
    </row>
    <row r="27015" spans="3:3" x14ac:dyDescent="0.2">
      <c r="C27015" s="13"/>
    </row>
    <row r="27016" spans="3:3" x14ac:dyDescent="0.2">
      <c r="C27016" s="13"/>
    </row>
    <row r="27017" spans="3:3" x14ac:dyDescent="0.2">
      <c r="C27017" s="301"/>
    </row>
    <row r="27018" spans="3:3" x14ac:dyDescent="0.2">
      <c r="C27018" s="301"/>
    </row>
    <row r="27019" spans="3:3" x14ac:dyDescent="0.2">
      <c r="C27019" s="13"/>
    </row>
    <row r="27020" spans="3:3" x14ac:dyDescent="0.2">
      <c r="C27020" s="13"/>
    </row>
    <row r="27021" spans="3:3" x14ac:dyDescent="0.2">
      <c r="C27021" s="301"/>
    </row>
    <row r="27022" spans="3:3" x14ac:dyDescent="0.2">
      <c r="C27022" s="301"/>
    </row>
    <row r="27023" spans="3:3" x14ac:dyDescent="0.2">
      <c r="C27023" s="13"/>
    </row>
    <row r="27024" spans="3:3" x14ac:dyDescent="0.2">
      <c r="C27024" s="13"/>
    </row>
    <row r="27025" spans="3:3" x14ac:dyDescent="0.2">
      <c r="C27025" s="301"/>
    </row>
    <row r="27026" spans="3:3" x14ac:dyDescent="0.2">
      <c r="C27026" s="301"/>
    </row>
    <row r="27027" spans="3:3" x14ac:dyDescent="0.2">
      <c r="C27027" s="13"/>
    </row>
    <row r="27028" spans="3:3" x14ac:dyDescent="0.2">
      <c r="C27028" s="13"/>
    </row>
    <row r="27029" spans="3:3" x14ac:dyDescent="0.2">
      <c r="C27029" s="301"/>
    </row>
    <row r="27030" spans="3:3" x14ac:dyDescent="0.2">
      <c r="C27030" s="301"/>
    </row>
    <row r="27031" spans="3:3" x14ac:dyDescent="0.2">
      <c r="C27031" s="13"/>
    </row>
    <row r="27032" spans="3:3" x14ac:dyDescent="0.2">
      <c r="C27032" s="13"/>
    </row>
    <row r="27033" spans="3:3" x14ac:dyDescent="0.2">
      <c r="C27033" s="301"/>
    </row>
    <row r="27034" spans="3:3" x14ac:dyDescent="0.2">
      <c r="C27034" s="301"/>
    </row>
    <row r="27035" spans="3:3" x14ac:dyDescent="0.2">
      <c r="C27035" s="13"/>
    </row>
    <row r="27036" spans="3:3" x14ac:dyDescent="0.2">
      <c r="C27036" s="13"/>
    </row>
    <row r="27037" spans="3:3" x14ac:dyDescent="0.2">
      <c r="C27037" s="301"/>
    </row>
    <row r="27038" spans="3:3" x14ac:dyDescent="0.2">
      <c r="C27038" s="301"/>
    </row>
    <row r="27039" spans="3:3" x14ac:dyDescent="0.2">
      <c r="C27039" s="13"/>
    </row>
    <row r="27040" spans="3:3" x14ac:dyDescent="0.2">
      <c r="C27040" s="13"/>
    </row>
    <row r="27041" spans="3:3" x14ac:dyDescent="0.2">
      <c r="C27041" s="301"/>
    </row>
    <row r="27042" spans="3:3" x14ac:dyDescent="0.2">
      <c r="C27042" s="301"/>
    </row>
    <row r="27043" spans="3:3" x14ac:dyDescent="0.2">
      <c r="C27043" s="13"/>
    </row>
    <row r="27044" spans="3:3" x14ac:dyDescent="0.2">
      <c r="C27044" s="13"/>
    </row>
    <row r="27045" spans="3:3" x14ac:dyDescent="0.2">
      <c r="C27045" s="301"/>
    </row>
    <row r="27046" spans="3:3" x14ac:dyDescent="0.2">
      <c r="C27046" s="301"/>
    </row>
    <row r="27047" spans="3:3" x14ac:dyDescent="0.2">
      <c r="C27047" s="13"/>
    </row>
    <row r="27048" spans="3:3" x14ac:dyDescent="0.2">
      <c r="C27048" s="13"/>
    </row>
    <row r="27049" spans="3:3" x14ac:dyDescent="0.2">
      <c r="C27049" s="301"/>
    </row>
    <row r="27050" spans="3:3" x14ac:dyDescent="0.2">
      <c r="C27050" s="301"/>
    </row>
    <row r="27051" spans="3:3" x14ac:dyDescent="0.2">
      <c r="C27051" s="13"/>
    </row>
    <row r="27052" spans="3:3" x14ac:dyDescent="0.2">
      <c r="C27052" s="13"/>
    </row>
    <row r="27053" spans="3:3" x14ac:dyDescent="0.2">
      <c r="C27053" s="301"/>
    </row>
    <row r="27054" spans="3:3" x14ac:dyDescent="0.2">
      <c r="C27054" s="301"/>
    </row>
    <row r="27055" spans="3:3" x14ac:dyDescent="0.2">
      <c r="C27055" s="13"/>
    </row>
    <row r="27056" spans="3:3" x14ac:dyDescent="0.2">
      <c r="C27056" s="13"/>
    </row>
    <row r="27057" spans="3:3" x14ac:dyDescent="0.2">
      <c r="C27057" s="301"/>
    </row>
    <row r="27058" spans="3:3" x14ac:dyDescent="0.2">
      <c r="C27058" s="301"/>
    </row>
    <row r="27059" spans="3:3" x14ac:dyDescent="0.2">
      <c r="C27059" s="13"/>
    </row>
    <row r="27060" spans="3:3" x14ac:dyDescent="0.2">
      <c r="C27060" s="13"/>
    </row>
    <row r="27061" spans="3:3" x14ac:dyDescent="0.2">
      <c r="C27061" s="301"/>
    </row>
    <row r="27062" spans="3:3" x14ac:dyDescent="0.2">
      <c r="C27062" s="301"/>
    </row>
    <row r="27063" spans="3:3" x14ac:dyDescent="0.2">
      <c r="C27063" s="13"/>
    </row>
    <row r="27064" spans="3:3" x14ac:dyDescent="0.2">
      <c r="C27064" s="13"/>
    </row>
    <row r="27065" spans="3:3" x14ac:dyDescent="0.2">
      <c r="C27065" s="301"/>
    </row>
    <row r="27066" spans="3:3" x14ac:dyDescent="0.2">
      <c r="C27066" s="301"/>
    </row>
    <row r="27067" spans="3:3" x14ac:dyDescent="0.2">
      <c r="C27067" s="13"/>
    </row>
    <row r="27068" spans="3:3" x14ac:dyDescent="0.2">
      <c r="C27068" s="13"/>
    </row>
    <row r="27069" spans="3:3" x14ac:dyDescent="0.2">
      <c r="C27069" s="301"/>
    </row>
    <row r="27070" spans="3:3" x14ac:dyDescent="0.2">
      <c r="C27070" s="301"/>
    </row>
    <row r="27071" spans="3:3" x14ac:dyDescent="0.2">
      <c r="C27071" s="13"/>
    </row>
    <row r="27072" spans="3:3" x14ac:dyDescent="0.2">
      <c r="C27072" s="13"/>
    </row>
    <row r="27073" spans="3:3" x14ac:dyDescent="0.2">
      <c r="C27073" s="301"/>
    </row>
    <row r="27074" spans="3:3" x14ac:dyDescent="0.2">
      <c r="C27074" s="301"/>
    </row>
    <row r="27075" spans="3:3" x14ac:dyDescent="0.2">
      <c r="C27075" s="13"/>
    </row>
    <row r="27076" spans="3:3" x14ac:dyDescent="0.2">
      <c r="C27076" s="13"/>
    </row>
    <row r="27077" spans="3:3" x14ac:dyDescent="0.2">
      <c r="C27077" s="301"/>
    </row>
    <row r="27078" spans="3:3" x14ac:dyDescent="0.2">
      <c r="C27078" s="301"/>
    </row>
    <row r="27079" spans="3:3" x14ac:dyDescent="0.2">
      <c r="C27079" s="13"/>
    </row>
    <row r="27080" spans="3:3" x14ac:dyDescent="0.2">
      <c r="C27080" s="13"/>
    </row>
    <row r="27081" spans="3:3" x14ac:dyDescent="0.2">
      <c r="C27081" s="301"/>
    </row>
    <row r="27082" spans="3:3" x14ac:dyDescent="0.2">
      <c r="C27082" s="301"/>
    </row>
    <row r="27083" spans="3:3" x14ac:dyDescent="0.2">
      <c r="C27083" s="13"/>
    </row>
    <row r="27084" spans="3:3" x14ac:dyDescent="0.2">
      <c r="C27084" s="13"/>
    </row>
    <row r="27085" spans="3:3" x14ac:dyDescent="0.2">
      <c r="C27085" s="301"/>
    </row>
    <row r="27086" spans="3:3" x14ac:dyDescent="0.2">
      <c r="C27086" s="301"/>
    </row>
    <row r="27087" spans="3:3" x14ac:dyDescent="0.2">
      <c r="C27087" s="13"/>
    </row>
    <row r="27088" spans="3:3" x14ac:dyDescent="0.2">
      <c r="C27088" s="13"/>
    </row>
    <row r="27089" spans="3:3" x14ac:dyDescent="0.2">
      <c r="C27089" s="301"/>
    </row>
    <row r="27090" spans="3:3" x14ac:dyDescent="0.2">
      <c r="C27090" s="301"/>
    </row>
    <row r="27091" spans="3:3" x14ac:dyDescent="0.2">
      <c r="C27091" s="13"/>
    </row>
    <row r="27092" spans="3:3" x14ac:dyDescent="0.2">
      <c r="C27092" s="13"/>
    </row>
    <row r="27093" spans="3:3" x14ac:dyDescent="0.2">
      <c r="C27093" s="301"/>
    </row>
    <row r="27094" spans="3:3" x14ac:dyDescent="0.2">
      <c r="C27094" s="301"/>
    </row>
    <row r="27095" spans="3:3" x14ac:dyDescent="0.2">
      <c r="C27095" s="13"/>
    </row>
    <row r="27096" spans="3:3" x14ac:dyDescent="0.2">
      <c r="C27096" s="13"/>
    </row>
    <row r="27097" spans="3:3" x14ac:dyDescent="0.2">
      <c r="C27097" s="301"/>
    </row>
    <row r="27098" spans="3:3" x14ac:dyDescent="0.2">
      <c r="C27098" s="301"/>
    </row>
    <row r="27099" spans="3:3" x14ac:dyDescent="0.2">
      <c r="C27099" s="13"/>
    </row>
    <row r="27100" spans="3:3" x14ac:dyDescent="0.2">
      <c r="C27100" s="13"/>
    </row>
    <row r="27101" spans="3:3" x14ac:dyDescent="0.2">
      <c r="C27101" s="301"/>
    </row>
    <row r="27102" spans="3:3" x14ac:dyDescent="0.2">
      <c r="C27102" s="301"/>
    </row>
    <row r="27103" spans="3:3" x14ac:dyDescent="0.2">
      <c r="C27103" s="13"/>
    </row>
    <row r="27104" spans="3:3" x14ac:dyDescent="0.2">
      <c r="C27104" s="13"/>
    </row>
    <row r="27105" spans="3:3" x14ac:dyDescent="0.2">
      <c r="C27105" s="301"/>
    </row>
    <row r="27106" spans="3:3" x14ac:dyDescent="0.2">
      <c r="C27106" s="301"/>
    </row>
    <row r="27107" spans="3:3" x14ac:dyDescent="0.2">
      <c r="C27107" s="13"/>
    </row>
    <row r="27108" spans="3:3" x14ac:dyDescent="0.2">
      <c r="C27108" s="13"/>
    </row>
    <row r="27109" spans="3:3" x14ac:dyDescent="0.2">
      <c r="C27109" s="301"/>
    </row>
    <row r="27110" spans="3:3" x14ac:dyDescent="0.2">
      <c r="C27110" s="301"/>
    </row>
    <row r="27111" spans="3:3" x14ac:dyDescent="0.2">
      <c r="C27111" s="13"/>
    </row>
    <row r="27112" spans="3:3" x14ac:dyDescent="0.2">
      <c r="C27112" s="13"/>
    </row>
    <row r="27113" spans="3:3" x14ac:dyDescent="0.2">
      <c r="C27113" s="301"/>
    </row>
    <row r="27114" spans="3:3" x14ac:dyDescent="0.2">
      <c r="C27114" s="301"/>
    </row>
    <row r="27115" spans="3:3" x14ac:dyDescent="0.2">
      <c r="C27115" s="13"/>
    </row>
    <row r="27116" spans="3:3" x14ac:dyDescent="0.2">
      <c r="C27116" s="13"/>
    </row>
    <row r="27117" spans="3:3" x14ac:dyDescent="0.2">
      <c r="C27117" s="301"/>
    </row>
    <row r="27118" spans="3:3" x14ac:dyDescent="0.2">
      <c r="C27118" s="301"/>
    </row>
    <row r="27119" spans="3:3" x14ac:dyDescent="0.2">
      <c r="C27119" s="13"/>
    </row>
    <row r="27120" spans="3:3" x14ac:dyDescent="0.2">
      <c r="C27120" s="13"/>
    </row>
    <row r="27121" spans="3:3" x14ac:dyDescent="0.2">
      <c r="C27121" s="301"/>
    </row>
    <row r="27122" spans="3:3" x14ac:dyDescent="0.2">
      <c r="C27122" s="301"/>
    </row>
    <row r="27123" spans="3:3" x14ac:dyDescent="0.2">
      <c r="C27123" s="13"/>
    </row>
    <row r="27124" spans="3:3" x14ac:dyDescent="0.2">
      <c r="C27124" s="13"/>
    </row>
    <row r="27125" spans="3:3" x14ac:dyDescent="0.2">
      <c r="C27125" s="301"/>
    </row>
    <row r="27126" spans="3:3" x14ac:dyDescent="0.2">
      <c r="C27126" s="301"/>
    </row>
    <row r="27127" spans="3:3" x14ac:dyDescent="0.2">
      <c r="C27127" s="13"/>
    </row>
    <row r="27128" spans="3:3" x14ac:dyDescent="0.2">
      <c r="C27128" s="13"/>
    </row>
    <row r="27129" spans="3:3" x14ac:dyDescent="0.2">
      <c r="C27129" s="301"/>
    </row>
    <row r="27130" spans="3:3" x14ac:dyDescent="0.2">
      <c r="C27130" s="301"/>
    </row>
    <row r="27131" spans="3:3" x14ac:dyDescent="0.2">
      <c r="C27131" s="13"/>
    </row>
    <row r="27132" spans="3:3" x14ac:dyDescent="0.2">
      <c r="C27132" s="13"/>
    </row>
    <row r="27133" spans="3:3" x14ac:dyDescent="0.2">
      <c r="C27133" s="301"/>
    </row>
    <row r="27134" spans="3:3" x14ac:dyDescent="0.2">
      <c r="C27134" s="301"/>
    </row>
    <row r="27135" spans="3:3" x14ac:dyDescent="0.2">
      <c r="C27135" s="13"/>
    </row>
    <row r="27136" spans="3:3" x14ac:dyDescent="0.2">
      <c r="C27136" s="13"/>
    </row>
    <row r="27137" spans="3:3" x14ac:dyDescent="0.2">
      <c r="C27137" s="301"/>
    </row>
    <row r="27138" spans="3:3" x14ac:dyDescent="0.2">
      <c r="C27138" s="301"/>
    </row>
    <row r="27139" spans="3:3" x14ac:dyDescent="0.2">
      <c r="C27139" s="13"/>
    </row>
    <row r="27140" spans="3:3" x14ac:dyDescent="0.2">
      <c r="C27140" s="13"/>
    </row>
    <row r="27141" spans="3:3" x14ac:dyDescent="0.2">
      <c r="C27141" s="301"/>
    </row>
    <row r="27142" spans="3:3" x14ac:dyDescent="0.2">
      <c r="C27142" s="301"/>
    </row>
    <row r="27143" spans="3:3" x14ac:dyDescent="0.2">
      <c r="C27143" s="13"/>
    </row>
    <row r="27144" spans="3:3" x14ac:dyDescent="0.2">
      <c r="C27144" s="13"/>
    </row>
    <row r="27145" spans="3:3" x14ac:dyDescent="0.2">
      <c r="C27145" s="301"/>
    </row>
    <row r="27146" spans="3:3" x14ac:dyDescent="0.2">
      <c r="C27146" s="301"/>
    </row>
    <row r="27147" spans="3:3" x14ac:dyDescent="0.2">
      <c r="C27147" s="13"/>
    </row>
    <row r="27148" spans="3:3" x14ac:dyDescent="0.2">
      <c r="C27148" s="13"/>
    </row>
    <row r="27149" spans="3:3" x14ac:dyDescent="0.2">
      <c r="C27149" s="301"/>
    </row>
    <row r="27150" spans="3:3" x14ac:dyDescent="0.2">
      <c r="C27150" s="301"/>
    </row>
    <row r="27151" spans="3:3" x14ac:dyDescent="0.2">
      <c r="C27151" s="13"/>
    </row>
    <row r="27152" spans="3:3" x14ac:dyDescent="0.2">
      <c r="C27152" s="13"/>
    </row>
    <row r="27153" spans="3:3" x14ac:dyDescent="0.2">
      <c r="C27153" s="301"/>
    </row>
    <row r="27154" spans="3:3" x14ac:dyDescent="0.2">
      <c r="C27154" s="301"/>
    </row>
    <row r="27155" spans="3:3" x14ac:dyDescent="0.2">
      <c r="C27155" s="13"/>
    </row>
    <row r="27156" spans="3:3" x14ac:dyDescent="0.2">
      <c r="C27156" s="13"/>
    </row>
    <row r="27157" spans="3:3" x14ac:dyDescent="0.2">
      <c r="C27157" s="301"/>
    </row>
    <row r="27158" spans="3:3" x14ac:dyDescent="0.2">
      <c r="C27158" s="301"/>
    </row>
    <row r="27159" spans="3:3" x14ac:dyDescent="0.2">
      <c r="C27159" s="13"/>
    </row>
    <row r="27160" spans="3:3" x14ac:dyDescent="0.2">
      <c r="C27160" s="13"/>
    </row>
    <row r="27161" spans="3:3" x14ac:dyDescent="0.2">
      <c r="C27161" s="301"/>
    </row>
    <row r="27162" spans="3:3" x14ac:dyDescent="0.2">
      <c r="C27162" s="301"/>
    </row>
    <row r="27163" spans="3:3" x14ac:dyDescent="0.2">
      <c r="C27163" s="13"/>
    </row>
    <row r="27164" spans="3:3" x14ac:dyDescent="0.2">
      <c r="C27164" s="13"/>
    </row>
    <row r="27165" spans="3:3" x14ac:dyDescent="0.2">
      <c r="C27165" s="301"/>
    </row>
    <row r="27166" spans="3:3" x14ac:dyDescent="0.2">
      <c r="C27166" s="301"/>
    </row>
    <row r="27167" spans="3:3" x14ac:dyDescent="0.2">
      <c r="C27167" s="13"/>
    </row>
    <row r="27168" spans="3:3" x14ac:dyDescent="0.2">
      <c r="C27168" s="13"/>
    </row>
    <row r="27169" spans="3:3" x14ac:dyDescent="0.2">
      <c r="C27169" s="301"/>
    </row>
    <row r="27170" spans="3:3" x14ac:dyDescent="0.2">
      <c r="C27170" s="301"/>
    </row>
    <row r="27171" spans="3:3" x14ac:dyDescent="0.2">
      <c r="C27171" s="13"/>
    </row>
    <row r="27172" spans="3:3" x14ac:dyDescent="0.2">
      <c r="C27172" s="13"/>
    </row>
    <row r="27173" spans="3:3" x14ac:dyDescent="0.2">
      <c r="C27173" s="301"/>
    </row>
    <row r="27174" spans="3:3" x14ac:dyDescent="0.2">
      <c r="C27174" s="301"/>
    </row>
    <row r="27175" spans="3:3" x14ac:dyDescent="0.2">
      <c r="C27175" s="13"/>
    </row>
    <row r="27176" spans="3:3" x14ac:dyDescent="0.2">
      <c r="C27176" s="13"/>
    </row>
    <row r="27177" spans="3:3" x14ac:dyDescent="0.2">
      <c r="C27177" s="301"/>
    </row>
    <row r="27178" spans="3:3" x14ac:dyDescent="0.2">
      <c r="C27178" s="301"/>
    </row>
    <row r="27179" spans="3:3" x14ac:dyDescent="0.2">
      <c r="C27179" s="13"/>
    </row>
    <row r="27180" spans="3:3" x14ac:dyDescent="0.2">
      <c r="C27180" s="13"/>
    </row>
    <row r="27181" spans="3:3" x14ac:dyDescent="0.2">
      <c r="C27181" s="301"/>
    </row>
    <row r="27182" spans="3:3" x14ac:dyDescent="0.2">
      <c r="C27182" s="301"/>
    </row>
    <row r="27183" spans="3:3" x14ac:dyDescent="0.2">
      <c r="C27183" s="13"/>
    </row>
    <row r="27184" spans="3:3" x14ac:dyDescent="0.2">
      <c r="C27184" s="13"/>
    </row>
    <row r="27185" spans="3:3" x14ac:dyDescent="0.2">
      <c r="C27185" s="301"/>
    </row>
    <row r="27186" spans="3:3" x14ac:dyDescent="0.2">
      <c r="C27186" s="301"/>
    </row>
    <row r="27187" spans="3:3" x14ac:dyDescent="0.2">
      <c r="C27187" s="13"/>
    </row>
    <row r="27188" spans="3:3" x14ac:dyDescent="0.2">
      <c r="C27188" s="13"/>
    </row>
    <row r="27189" spans="3:3" x14ac:dyDescent="0.2">
      <c r="C27189" s="301"/>
    </row>
    <row r="27190" spans="3:3" x14ac:dyDescent="0.2">
      <c r="C27190" s="301"/>
    </row>
    <row r="27191" spans="3:3" x14ac:dyDescent="0.2">
      <c r="C27191" s="13"/>
    </row>
    <row r="27192" spans="3:3" x14ac:dyDescent="0.2">
      <c r="C27192" s="13"/>
    </row>
    <row r="27193" spans="3:3" x14ac:dyDescent="0.2">
      <c r="C27193" s="301"/>
    </row>
    <row r="27194" spans="3:3" x14ac:dyDescent="0.2">
      <c r="C27194" s="301"/>
    </row>
    <row r="27195" spans="3:3" x14ac:dyDescent="0.2">
      <c r="C27195" s="13"/>
    </row>
    <row r="27196" spans="3:3" x14ac:dyDescent="0.2">
      <c r="C27196" s="13"/>
    </row>
    <row r="27197" spans="3:3" x14ac:dyDescent="0.2">
      <c r="C27197" s="301"/>
    </row>
    <row r="27198" spans="3:3" x14ac:dyDescent="0.2">
      <c r="C27198" s="301"/>
    </row>
    <row r="27199" spans="3:3" x14ac:dyDescent="0.2">
      <c r="C27199" s="13"/>
    </row>
    <row r="27200" spans="3:3" x14ac:dyDescent="0.2">
      <c r="C27200" s="13"/>
    </row>
    <row r="27201" spans="3:3" x14ac:dyDescent="0.2">
      <c r="C27201" s="301"/>
    </row>
    <row r="27202" spans="3:3" x14ac:dyDescent="0.2">
      <c r="C27202" s="301"/>
    </row>
    <row r="27203" spans="3:3" x14ac:dyDescent="0.2">
      <c r="C27203" s="13"/>
    </row>
    <row r="27204" spans="3:3" x14ac:dyDescent="0.2">
      <c r="C27204" s="13"/>
    </row>
    <row r="27205" spans="3:3" x14ac:dyDescent="0.2">
      <c r="C27205" s="301"/>
    </row>
    <row r="27206" spans="3:3" x14ac:dyDescent="0.2">
      <c r="C27206" s="301"/>
    </row>
    <row r="27207" spans="3:3" x14ac:dyDescent="0.2">
      <c r="C27207" s="13"/>
    </row>
    <row r="27208" spans="3:3" x14ac:dyDescent="0.2">
      <c r="C27208" s="13"/>
    </row>
    <row r="27209" spans="3:3" x14ac:dyDescent="0.2">
      <c r="C27209" s="301"/>
    </row>
    <row r="27210" spans="3:3" x14ac:dyDescent="0.2">
      <c r="C27210" s="301"/>
    </row>
    <row r="27211" spans="3:3" x14ac:dyDescent="0.2">
      <c r="C27211" s="13"/>
    </row>
    <row r="27212" spans="3:3" x14ac:dyDescent="0.2">
      <c r="C27212" s="13"/>
    </row>
    <row r="27213" spans="3:3" x14ac:dyDescent="0.2">
      <c r="C27213" s="301"/>
    </row>
    <row r="27214" spans="3:3" x14ac:dyDescent="0.2">
      <c r="C27214" s="301"/>
    </row>
    <row r="27215" spans="3:3" x14ac:dyDescent="0.2">
      <c r="C27215" s="13"/>
    </row>
    <row r="27216" spans="3:3" x14ac:dyDescent="0.2">
      <c r="C27216" s="13"/>
    </row>
    <row r="27217" spans="3:3" x14ac:dyDescent="0.2">
      <c r="C27217" s="301"/>
    </row>
    <row r="27218" spans="3:3" x14ac:dyDescent="0.2">
      <c r="C27218" s="301"/>
    </row>
    <row r="27219" spans="3:3" x14ac:dyDescent="0.2">
      <c r="C27219" s="13"/>
    </row>
    <row r="27220" spans="3:3" x14ac:dyDescent="0.2">
      <c r="C27220" s="13"/>
    </row>
    <row r="27221" spans="3:3" x14ac:dyDescent="0.2">
      <c r="C27221" s="301"/>
    </row>
    <row r="27222" spans="3:3" x14ac:dyDescent="0.2">
      <c r="C27222" s="301"/>
    </row>
    <row r="27223" spans="3:3" x14ac:dyDescent="0.2">
      <c r="C27223" s="13"/>
    </row>
    <row r="27224" spans="3:3" x14ac:dyDescent="0.2">
      <c r="C27224" s="13"/>
    </row>
    <row r="27225" spans="3:3" x14ac:dyDescent="0.2">
      <c r="C27225" s="301"/>
    </row>
    <row r="27226" spans="3:3" x14ac:dyDescent="0.2">
      <c r="C27226" s="301"/>
    </row>
    <row r="27227" spans="3:3" x14ac:dyDescent="0.2">
      <c r="C27227" s="13"/>
    </row>
    <row r="27228" spans="3:3" x14ac:dyDescent="0.2">
      <c r="C27228" s="13"/>
    </row>
    <row r="27229" spans="3:3" x14ac:dyDescent="0.2">
      <c r="C27229" s="301"/>
    </row>
    <row r="27230" spans="3:3" x14ac:dyDescent="0.2">
      <c r="C27230" s="301"/>
    </row>
    <row r="27231" spans="3:3" x14ac:dyDescent="0.2">
      <c r="C27231" s="13"/>
    </row>
    <row r="27232" spans="3:3" x14ac:dyDescent="0.2">
      <c r="C27232" s="13"/>
    </row>
    <row r="27233" spans="3:3" x14ac:dyDescent="0.2">
      <c r="C27233" s="301"/>
    </row>
    <row r="27234" spans="3:3" x14ac:dyDescent="0.2">
      <c r="C27234" s="301"/>
    </row>
    <row r="27235" spans="3:3" x14ac:dyDescent="0.2">
      <c r="C27235" s="13"/>
    </row>
    <row r="27236" spans="3:3" x14ac:dyDescent="0.2">
      <c r="C27236" s="13"/>
    </row>
    <row r="27237" spans="3:3" x14ac:dyDescent="0.2">
      <c r="C27237" s="301"/>
    </row>
    <row r="27238" spans="3:3" x14ac:dyDescent="0.2">
      <c r="C27238" s="301"/>
    </row>
    <row r="27239" spans="3:3" x14ac:dyDescent="0.2">
      <c r="C27239" s="13"/>
    </row>
    <row r="27240" spans="3:3" x14ac:dyDescent="0.2">
      <c r="C27240" s="13"/>
    </row>
    <row r="27241" spans="3:3" x14ac:dyDescent="0.2">
      <c r="C27241" s="301"/>
    </row>
    <row r="27242" spans="3:3" x14ac:dyDescent="0.2">
      <c r="C27242" s="301"/>
    </row>
    <row r="27243" spans="3:3" x14ac:dyDescent="0.2">
      <c r="C27243" s="13"/>
    </row>
    <row r="27244" spans="3:3" x14ac:dyDescent="0.2">
      <c r="C27244" s="13"/>
    </row>
    <row r="27245" spans="3:3" x14ac:dyDescent="0.2">
      <c r="C27245" s="301"/>
    </row>
    <row r="27246" spans="3:3" x14ac:dyDescent="0.2">
      <c r="C27246" s="301"/>
    </row>
    <row r="27247" spans="3:3" x14ac:dyDescent="0.2">
      <c r="C27247" s="13"/>
    </row>
    <row r="27248" spans="3:3" x14ac:dyDescent="0.2">
      <c r="C27248" s="13"/>
    </row>
    <row r="27249" spans="3:3" x14ac:dyDescent="0.2">
      <c r="C27249" s="301"/>
    </row>
    <row r="27250" spans="3:3" x14ac:dyDescent="0.2">
      <c r="C27250" s="301"/>
    </row>
    <row r="27251" spans="3:3" x14ac:dyDescent="0.2">
      <c r="C27251" s="13"/>
    </row>
    <row r="27252" spans="3:3" x14ac:dyDescent="0.2">
      <c r="C27252" s="13"/>
    </row>
    <row r="27253" spans="3:3" x14ac:dyDescent="0.2">
      <c r="C27253" s="301"/>
    </row>
    <row r="27254" spans="3:3" x14ac:dyDescent="0.2">
      <c r="C27254" s="301"/>
    </row>
    <row r="27255" spans="3:3" x14ac:dyDescent="0.2">
      <c r="C27255" s="13"/>
    </row>
    <row r="27256" spans="3:3" x14ac:dyDescent="0.2">
      <c r="C27256" s="13"/>
    </row>
    <row r="27257" spans="3:3" x14ac:dyDescent="0.2">
      <c r="C27257" s="301"/>
    </row>
    <row r="27258" spans="3:3" x14ac:dyDescent="0.2">
      <c r="C27258" s="301"/>
    </row>
    <row r="27259" spans="3:3" x14ac:dyDescent="0.2">
      <c r="C27259" s="13"/>
    </row>
    <row r="27260" spans="3:3" x14ac:dyDescent="0.2">
      <c r="C27260" s="13"/>
    </row>
    <row r="27261" spans="3:3" x14ac:dyDescent="0.2">
      <c r="C27261" s="301"/>
    </row>
    <row r="27262" spans="3:3" x14ac:dyDescent="0.2">
      <c r="C27262" s="301"/>
    </row>
    <row r="27263" spans="3:3" x14ac:dyDescent="0.2">
      <c r="C27263" s="13"/>
    </row>
    <row r="27264" spans="3:3" x14ac:dyDescent="0.2">
      <c r="C27264" s="13"/>
    </row>
    <row r="27265" spans="3:3" x14ac:dyDescent="0.2">
      <c r="C27265" s="301"/>
    </row>
    <row r="27266" spans="3:3" x14ac:dyDescent="0.2">
      <c r="C27266" s="301"/>
    </row>
    <row r="27267" spans="3:3" x14ac:dyDescent="0.2">
      <c r="C27267" s="13"/>
    </row>
    <row r="27268" spans="3:3" x14ac:dyDescent="0.2">
      <c r="C27268" s="13"/>
    </row>
    <row r="27269" spans="3:3" x14ac:dyDescent="0.2">
      <c r="C27269" s="301"/>
    </row>
    <row r="27270" spans="3:3" x14ac:dyDescent="0.2">
      <c r="C27270" s="301"/>
    </row>
    <row r="27271" spans="3:3" x14ac:dyDescent="0.2">
      <c r="C27271" s="13"/>
    </row>
    <row r="27272" spans="3:3" x14ac:dyDescent="0.2">
      <c r="C27272" s="13"/>
    </row>
    <row r="27273" spans="3:3" x14ac:dyDescent="0.2">
      <c r="C27273" s="301"/>
    </row>
    <row r="27274" spans="3:3" x14ac:dyDescent="0.2">
      <c r="C27274" s="301"/>
    </row>
    <row r="27275" spans="3:3" x14ac:dyDescent="0.2">
      <c r="C27275" s="13"/>
    </row>
    <row r="27276" spans="3:3" x14ac:dyDescent="0.2">
      <c r="C27276" s="13"/>
    </row>
    <row r="27277" spans="3:3" x14ac:dyDescent="0.2">
      <c r="C27277" s="301"/>
    </row>
    <row r="27278" spans="3:3" x14ac:dyDescent="0.2">
      <c r="C27278" s="301"/>
    </row>
    <row r="27279" spans="3:3" x14ac:dyDescent="0.2">
      <c r="C27279" s="13"/>
    </row>
    <row r="27280" spans="3:3" x14ac:dyDescent="0.2">
      <c r="C27280" s="13"/>
    </row>
    <row r="27281" spans="3:3" x14ac:dyDescent="0.2">
      <c r="C27281" s="301"/>
    </row>
    <row r="27282" spans="3:3" x14ac:dyDescent="0.2">
      <c r="C27282" s="301"/>
    </row>
    <row r="27283" spans="3:3" x14ac:dyDescent="0.2">
      <c r="C27283" s="13"/>
    </row>
    <row r="27284" spans="3:3" x14ac:dyDescent="0.2">
      <c r="C27284" s="13"/>
    </row>
    <row r="27285" spans="3:3" x14ac:dyDescent="0.2">
      <c r="C27285" s="301"/>
    </row>
    <row r="27286" spans="3:3" x14ac:dyDescent="0.2">
      <c r="C27286" s="301"/>
    </row>
    <row r="27287" spans="3:3" x14ac:dyDescent="0.2">
      <c r="C27287" s="13"/>
    </row>
    <row r="27288" spans="3:3" x14ac:dyDescent="0.2">
      <c r="C27288" s="13"/>
    </row>
    <row r="27289" spans="3:3" x14ac:dyDescent="0.2">
      <c r="C27289" s="301"/>
    </row>
    <row r="27290" spans="3:3" x14ac:dyDescent="0.2">
      <c r="C27290" s="301"/>
    </row>
    <row r="27291" spans="3:3" x14ac:dyDescent="0.2">
      <c r="C27291" s="13"/>
    </row>
    <row r="27292" spans="3:3" x14ac:dyDescent="0.2">
      <c r="C27292" s="13"/>
    </row>
    <row r="27293" spans="3:3" x14ac:dyDescent="0.2">
      <c r="C27293" s="301"/>
    </row>
    <row r="27294" spans="3:3" x14ac:dyDescent="0.2">
      <c r="C27294" s="301"/>
    </row>
    <row r="27295" spans="3:3" x14ac:dyDescent="0.2">
      <c r="C27295" s="13"/>
    </row>
    <row r="27296" spans="3:3" x14ac:dyDescent="0.2">
      <c r="C27296" s="13"/>
    </row>
    <row r="27297" spans="3:3" x14ac:dyDescent="0.2">
      <c r="C27297" s="301"/>
    </row>
    <row r="27298" spans="3:3" x14ac:dyDescent="0.2">
      <c r="C27298" s="301"/>
    </row>
    <row r="27299" spans="3:3" x14ac:dyDescent="0.2">
      <c r="C27299" s="13"/>
    </row>
    <row r="27300" spans="3:3" x14ac:dyDescent="0.2">
      <c r="C27300" s="13"/>
    </row>
    <row r="27301" spans="3:3" x14ac:dyDescent="0.2">
      <c r="C27301" s="301"/>
    </row>
    <row r="27302" spans="3:3" x14ac:dyDescent="0.2">
      <c r="C27302" s="301"/>
    </row>
    <row r="27303" spans="3:3" x14ac:dyDescent="0.2">
      <c r="C27303" s="13"/>
    </row>
    <row r="27304" spans="3:3" x14ac:dyDescent="0.2">
      <c r="C27304" s="13"/>
    </row>
    <row r="27305" spans="3:3" x14ac:dyDescent="0.2">
      <c r="C27305" s="301"/>
    </row>
    <row r="27306" spans="3:3" x14ac:dyDescent="0.2">
      <c r="C27306" s="301"/>
    </row>
    <row r="27307" spans="3:3" x14ac:dyDescent="0.2">
      <c r="C27307" s="13"/>
    </row>
    <row r="27308" spans="3:3" x14ac:dyDescent="0.2">
      <c r="C27308" s="13"/>
    </row>
    <row r="27309" spans="3:3" x14ac:dyDescent="0.2">
      <c r="C27309" s="301"/>
    </row>
    <row r="27310" spans="3:3" x14ac:dyDescent="0.2">
      <c r="C27310" s="301"/>
    </row>
    <row r="27311" spans="3:3" x14ac:dyDescent="0.2">
      <c r="C27311" s="13"/>
    </row>
    <row r="27312" spans="3:3" x14ac:dyDescent="0.2">
      <c r="C27312" s="13"/>
    </row>
    <row r="27313" spans="3:3" x14ac:dyDescent="0.2">
      <c r="C27313" s="301"/>
    </row>
    <row r="27314" spans="3:3" x14ac:dyDescent="0.2">
      <c r="C27314" s="301"/>
    </row>
    <row r="27315" spans="3:3" x14ac:dyDescent="0.2">
      <c r="C27315" s="13"/>
    </row>
    <row r="27316" spans="3:3" x14ac:dyDescent="0.2">
      <c r="C27316" s="13"/>
    </row>
    <row r="27317" spans="3:3" x14ac:dyDescent="0.2">
      <c r="C27317" s="301"/>
    </row>
    <row r="27318" spans="3:3" x14ac:dyDescent="0.2">
      <c r="C27318" s="301"/>
    </row>
    <row r="27319" spans="3:3" x14ac:dyDescent="0.2">
      <c r="C27319" s="13"/>
    </row>
    <row r="27320" spans="3:3" x14ac:dyDescent="0.2">
      <c r="C27320" s="13"/>
    </row>
    <row r="27321" spans="3:3" x14ac:dyDescent="0.2">
      <c r="C27321" s="301"/>
    </row>
    <row r="27322" spans="3:3" x14ac:dyDescent="0.2">
      <c r="C27322" s="301"/>
    </row>
    <row r="27323" spans="3:3" x14ac:dyDescent="0.2">
      <c r="C27323" s="13"/>
    </row>
    <row r="27324" spans="3:3" x14ac:dyDescent="0.2">
      <c r="C27324" s="13"/>
    </row>
    <row r="27325" spans="3:3" x14ac:dyDescent="0.2">
      <c r="C27325" s="301"/>
    </row>
    <row r="27326" spans="3:3" x14ac:dyDescent="0.2">
      <c r="C27326" s="301"/>
    </row>
    <row r="27327" spans="3:3" x14ac:dyDescent="0.2">
      <c r="C27327" s="13"/>
    </row>
    <row r="27328" spans="3:3" x14ac:dyDescent="0.2">
      <c r="C27328" s="13"/>
    </row>
    <row r="27329" spans="3:3" x14ac:dyDescent="0.2">
      <c r="C27329" s="301"/>
    </row>
    <row r="27330" spans="3:3" x14ac:dyDescent="0.2">
      <c r="C27330" s="301"/>
    </row>
    <row r="27331" spans="3:3" x14ac:dyDescent="0.2">
      <c r="C27331" s="13"/>
    </row>
    <row r="27332" spans="3:3" x14ac:dyDescent="0.2">
      <c r="C27332" s="13"/>
    </row>
    <row r="27333" spans="3:3" x14ac:dyDescent="0.2">
      <c r="C27333" s="301"/>
    </row>
    <row r="27334" spans="3:3" x14ac:dyDescent="0.2">
      <c r="C27334" s="301"/>
    </row>
    <row r="27335" spans="3:3" x14ac:dyDescent="0.2">
      <c r="C27335" s="13"/>
    </row>
    <row r="27336" spans="3:3" x14ac:dyDescent="0.2">
      <c r="C27336" s="13"/>
    </row>
    <row r="27337" spans="3:3" x14ac:dyDescent="0.2">
      <c r="C27337" s="301"/>
    </row>
    <row r="27338" spans="3:3" x14ac:dyDescent="0.2">
      <c r="C27338" s="301"/>
    </row>
    <row r="27339" spans="3:3" x14ac:dyDescent="0.2">
      <c r="C27339" s="13"/>
    </row>
    <row r="27340" spans="3:3" x14ac:dyDescent="0.2">
      <c r="C27340" s="13"/>
    </row>
    <row r="27341" spans="3:3" x14ac:dyDescent="0.2">
      <c r="C27341" s="301"/>
    </row>
    <row r="27342" spans="3:3" x14ac:dyDescent="0.2">
      <c r="C27342" s="301"/>
    </row>
    <row r="27343" spans="3:3" x14ac:dyDescent="0.2">
      <c r="C27343" s="13"/>
    </row>
    <row r="27344" spans="3:3" x14ac:dyDescent="0.2">
      <c r="C27344" s="13"/>
    </row>
    <row r="27345" spans="3:3" x14ac:dyDescent="0.2">
      <c r="C27345" s="301"/>
    </row>
    <row r="27346" spans="3:3" x14ac:dyDescent="0.2">
      <c r="C27346" s="301"/>
    </row>
    <row r="27347" spans="3:3" x14ac:dyDescent="0.2">
      <c r="C27347" s="13"/>
    </row>
    <row r="27348" spans="3:3" x14ac:dyDescent="0.2">
      <c r="C27348" s="13"/>
    </row>
    <row r="27349" spans="3:3" x14ac:dyDescent="0.2">
      <c r="C27349" s="301"/>
    </row>
    <row r="27350" spans="3:3" x14ac:dyDescent="0.2">
      <c r="C27350" s="301"/>
    </row>
    <row r="27351" spans="3:3" x14ac:dyDescent="0.2">
      <c r="C27351" s="13"/>
    </row>
    <row r="27352" spans="3:3" x14ac:dyDescent="0.2">
      <c r="C27352" s="13"/>
    </row>
    <row r="27353" spans="3:3" x14ac:dyDescent="0.2">
      <c r="C27353" s="301"/>
    </row>
    <row r="27354" spans="3:3" x14ac:dyDescent="0.2">
      <c r="C27354" s="301"/>
    </row>
    <row r="27355" spans="3:3" x14ac:dyDescent="0.2">
      <c r="C27355" s="13"/>
    </row>
    <row r="27356" spans="3:3" x14ac:dyDescent="0.2">
      <c r="C27356" s="13"/>
    </row>
    <row r="27357" spans="3:3" x14ac:dyDescent="0.2">
      <c r="C27357" s="301"/>
    </row>
    <row r="27358" spans="3:3" x14ac:dyDescent="0.2">
      <c r="C27358" s="301"/>
    </row>
    <row r="27359" spans="3:3" x14ac:dyDescent="0.2">
      <c r="C27359" s="13"/>
    </row>
    <row r="27360" spans="3:3" x14ac:dyDescent="0.2">
      <c r="C27360" s="13"/>
    </row>
    <row r="27361" spans="3:3" x14ac:dyDescent="0.2">
      <c r="C27361" s="301"/>
    </row>
    <row r="27362" spans="3:3" x14ac:dyDescent="0.2">
      <c r="C27362" s="301"/>
    </row>
    <row r="27363" spans="3:3" x14ac:dyDescent="0.2">
      <c r="C27363" s="13"/>
    </row>
    <row r="27364" spans="3:3" x14ac:dyDescent="0.2">
      <c r="C27364" s="13"/>
    </row>
    <row r="27365" spans="3:3" x14ac:dyDescent="0.2">
      <c r="C27365" s="301"/>
    </row>
    <row r="27366" spans="3:3" x14ac:dyDescent="0.2">
      <c r="C27366" s="301"/>
    </row>
    <row r="27367" spans="3:3" x14ac:dyDescent="0.2">
      <c r="C27367" s="13"/>
    </row>
    <row r="27368" spans="3:3" x14ac:dyDescent="0.2">
      <c r="C27368" s="13"/>
    </row>
    <row r="27369" spans="3:3" x14ac:dyDescent="0.2">
      <c r="C27369" s="301"/>
    </row>
    <row r="27370" spans="3:3" x14ac:dyDescent="0.2">
      <c r="C27370" s="301"/>
    </row>
    <row r="27371" spans="3:3" x14ac:dyDescent="0.2">
      <c r="C27371" s="13"/>
    </row>
    <row r="27372" spans="3:3" x14ac:dyDescent="0.2">
      <c r="C27372" s="13"/>
    </row>
    <row r="27373" spans="3:3" x14ac:dyDescent="0.2">
      <c r="C27373" s="301"/>
    </row>
    <row r="27374" spans="3:3" x14ac:dyDescent="0.2">
      <c r="C27374" s="301"/>
    </row>
    <row r="27375" spans="3:3" x14ac:dyDescent="0.2">
      <c r="C27375" s="13"/>
    </row>
    <row r="27376" spans="3:3" x14ac:dyDescent="0.2">
      <c r="C27376" s="13"/>
    </row>
    <row r="27377" spans="3:3" x14ac:dyDescent="0.2">
      <c r="C27377" s="301"/>
    </row>
    <row r="27378" spans="3:3" x14ac:dyDescent="0.2">
      <c r="C27378" s="301"/>
    </row>
    <row r="27379" spans="3:3" x14ac:dyDescent="0.2">
      <c r="C27379" s="13"/>
    </row>
    <row r="27380" spans="3:3" x14ac:dyDescent="0.2">
      <c r="C27380" s="13"/>
    </row>
    <row r="27381" spans="3:3" x14ac:dyDescent="0.2">
      <c r="C27381" s="301"/>
    </row>
    <row r="27382" spans="3:3" x14ac:dyDescent="0.2">
      <c r="C27382" s="301"/>
    </row>
    <row r="27383" spans="3:3" x14ac:dyDescent="0.2">
      <c r="C27383" s="13"/>
    </row>
    <row r="27384" spans="3:3" x14ac:dyDescent="0.2">
      <c r="C27384" s="13"/>
    </row>
    <row r="27385" spans="3:3" x14ac:dyDescent="0.2">
      <c r="C27385" s="301"/>
    </row>
    <row r="27386" spans="3:3" x14ac:dyDescent="0.2">
      <c r="C27386" s="301"/>
    </row>
    <row r="27387" spans="3:3" x14ac:dyDescent="0.2">
      <c r="C27387" s="13"/>
    </row>
    <row r="27388" spans="3:3" x14ac:dyDescent="0.2">
      <c r="C27388" s="13"/>
    </row>
    <row r="27389" spans="3:3" x14ac:dyDescent="0.2">
      <c r="C27389" s="301"/>
    </row>
    <row r="27390" spans="3:3" x14ac:dyDescent="0.2">
      <c r="C27390" s="301"/>
    </row>
    <row r="27391" spans="3:3" x14ac:dyDescent="0.2">
      <c r="C27391" s="13"/>
    </row>
    <row r="27392" spans="3:3" x14ac:dyDescent="0.2">
      <c r="C27392" s="13"/>
    </row>
    <row r="27393" spans="3:3" x14ac:dyDescent="0.2">
      <c r="C27393" s="301"/>
    </row>
    <row r="27394" spans="3:3" x14ac:dyDescent="0.2">
      <c r="C27394" s="301"/>
    </row>
    <row r="27395" spans="3:3" x14ac:dyDescent="0.2">
      <c r="C27395" s="13"/>
    </row>
    <row r="27396" spans="3:3" x14ac:dyDescent="0.2">
      <c r="C27396" s="13"/>
    </row>
    <row r="27397" spans="3:3" x14ac:dyDescent="0.2">
      <c r="C27397" s="301"/>
    </row>
    <row r="27398" spans="3:3" x14ac:dyDescent="0.2">
      <c r="C27398" s="301"/>
    </row>
    <row r="27399" spans="3:3" x14ac:dyDescent="0.2">
      <c r="C27399" s="13"/>
    </row>
    <row r="27400" spans="3:3" x14ac:dyDescent="0.2">
      <c r="C27400" s="13"/>
    </row>
    <row r="27401" spans="3:3" x14ac:dyDescent="0.2">
      <c r="C27401" s="301"/>
    </row>
    <row r="27402" spans="3:3" x14ac:dyDescent="0.2">
      <c r="C27402" s="301"/>
    </row>
    <row r="27403" spans="3:3" x14ac:dyDescent="0.2">
      <c r="C27403" s="13"/>
    </row>
    <row r="27404" spans="3:3" x14ac:dyDescent="0.2">
      <c r="C27404" s="13"/>
    </row>
    <row r="27405" spans="3:3" x14ac:dyDescent="0.2">
      <c r="C27405" s="301"/>
    </row>
    <row r="27406" spans="3:3" x14ac:dyDescent="0.2">
      <c r="C27406" s="301"/>
    </row>
    <row r="27407" spans="3:3" x14ac:dyDescent="0.2">
      <c r="C27407" s="13"/>
    </row>
    <row r="27408" spans="3:3" x14ac:dyDescent="0.2">
      <c r="C27408" s="13"/>
    </row>
    <row r="27409" spans="3:3" x14ac:dyDescent="0.2">
      <c r="C27409" s="301"/>
    </row>
    <row r="27410" spans="3:3" x14ac:dyDescent="0.2">
      <c r="C27410" s="301"/>
    </row>
    <row r="27411" spans="3:3" x14ac:dyDescent="0.2">
      <c r="C27411" s="13"/>
    </row>
    <row r="27412" spans="3:3" x14ac:dyDescent="0.2">
      <c r="C27412" s="13"/>
    </row>
    <row r="27413" spans="3:3" x14ac:dyDescent="0.2">
      <c r="C27413" s="301"/>
    </row>
    <row r="27414" spans="3:3" x14ac:dyDescent="0.2">
      <c r="C27414" s="301"/>
    </row>
    <row r="27415" spans="3:3" x14ac:dyDescent="0.2">
      <c r="C27415" s="13"/>
    </row>
    <row r="27416" spans="3:3" x14ac:dyDescent="0.2">
      <c r="C27416" s="13"/>
    </row>
    <row r="27417" spans="3:3" x14ac:dyDescent="0.2">
      <c r="C27417" s="301"/>
    </row>
    <row r="27418" spans="3:3" x14ac:dyDescent="0.2">
      <c r="C27418" s="301"/>
    </row>
    <row r="27419" spans="3:3" x14ac:dyDescent="0.2">
      <c r="C27419" s="13"/>
    </row>
    <row r="27420" spans="3:3" x14ac:dyDescent="0.2">
      <c r="C27420" s="13"/>
    </row>
    <row r="27421" spans="3:3" x14ac:dyDescent="0.2">
      <c r="C27421" s="301"/>
    </row>
    <row r="27422" spans="3:3" x14ac:dyDescent="0.2">
      <c r="C27422" s="301"/>
    </row>
    <row r="27423" spans="3:3" x14ac:dyDescent="0.2">
      <c r="C27423" s="13"/>
    </row>
    <row r="27424" spans="3:3" x14ac:dyDescent="0.2">
      <c r="C27424" s="13"/>
    </row>
    <row r="27425" spans="3:3" x14ac:dyDescent="0.2">
      <c r="C27425" s="301"/>
    </row>
    <row r="27426" spans="3:3" x14ac:dyDescent="0.2">
      <c r="C27426" s="301"/>
    </row>
    <row r="27427" spans="3:3" x14ac:dyDescent="0.2">
      <c r="C27427" s="13"/>
    </row>
    <row r="27428" spans="3:3" x14ac:dyDescent="0.2">
      <c r="C27428" s="13"/>
    </row>
    <row r="27429" spans="3:3" x14ac:dyDescent="0.2">
      <c r="C27429" s="301"/>
    </row>
    <row r="27430" spans="3:3" x14ac:dyDescent="0.2">
      <c r="C27430" s="301"/>
    </row>
    <row r="27431" spans="3:3" x14ac:dyDescent="0.2">
      <c r="C27431" s="13"/>
    </row>
    <row r="27432" spans="3:3" x14ac:dyDescent="0.2">
      <c r="C27432" s="13"/>
    </row>
    <row r="27433" spans="3:3" x14ac:dyDescent="0.2">
      <c r="C27433" s="301"/>
    </row>
    <row r="27434" spans="3:3" x14ac:dyDescent="0.2">
      <c r="C27434" s="301"/>
    </row>
    <row r="27435" spans="3:3" x14ac:dyDescent="0.2">
      <c r="C27435" s="13"/>
    </row>
    <row r="27436" spans="3:3" x14ac:dyDescent="0.2">
      <c r="C27436" s="13"/>
    </row>
    <row r="27437" spans="3:3" x14ac:dyDescent="0.2">
      <c r="C27437" s="301"/>
    </row>
    <row r="27438" spans="3:3" x14ac:dyDescent="0.2">
      <c r="C27438" s="301"/>
    </row>
    <row r="27439" spans="3:3" x14ac:dyDescent="0.2">
      <c r="C27439" s="13"/>
    </row>
    <row r="27440" spans="3:3" x14ac:dyDescent="0.2">
      <c r="C27440" s="13"/>
    </row>
    <row r="27441" spans="3:3" x14ac:dyDescent="0.2">
      <c r="C27441" s="301"/>
    </row>
    <row r="27442" spans="3:3" x14ac:dyDescent="0.2">
      <c r="C27442" s="301"/>
    </row>
    <row r="27443" spans="3:3" x14ac:dyDescent="0.2">
      <c r="C27443" s="13"/>
    </row>
    <row r="27444" spans="3:3" x14ac:dyDescent="0.2">
      <c r="C27444" s="13"/>
    </row>
    <row r="27445" spans="3:3" x14ac:dyDescent="0.2">
      <c r="C27445" s="301"/>
    </row>
    <row r="27446" spans="3:3" x14ac:dyDescent="0.2">
      <c r="C27446" s="301"/>
    </row>
    <row r="27447" spans="3:3" x14ac:dyDescent="0.2">
      <c r="C27447" s="13"/>
    </row>
    <row r="27448" spans="3:3" x14ac:dyDescent="0.2">
      <c r="C27448" s="13"/>
    </row>
    <row r="27449" spans="3:3" x14ac:dyDescent="0.2">
      <c r="C27449" s="301"/>
    </row>
    <row r="27450" spans="3:3" x14ac:dyDescent="0.2">
      <c r="C27450" s="301"/>
    </row>
    <row r="27451" spans="3:3" x14ac:dyDescent="0.2">
      <c r="C27451" s="13"/>
    </row>
    <row r="27452" spans="3:3" x14ac:dyDescent="0.2">
      <c r="C27452" s="13"/>
    </row>
    <row r="27453" spans="3:3" x14ac:dyDescent="0.2">
      <c r="C27453" s="301"/>
    </row>
    <row r="27454" spans="3:3" x14ac:dyDescent="0.2">
      <c r="C27454" s="301"/>
    </row>
    <row r="27455" spans="3:3" x14ac:dyDescent="0.2">
      <c r="C27455" s="13"/>
    </row>
    <row r="27456" spans="3:3" x14ac:dyDescent="0.2">
      <c r="C27456" s="13"/>
    </row>
    <row r="27457" spans="3:3" x14ac:dyDescent="0.2">
      <c r="C27457" s="301"/>
    </row>
    <row r="27458" spans="3:3" x14ac:dyDescent="0.2">
      <c r="C27458" s="301"/>
    </row>
    <row r="27459" spans="3:3" x14ac:dyDescent="0.2">
      <c r="C27459" s="13"/>
    </row>
    <row r="27460" spans="3:3" x14ac:dyDescent="0.2">
      <c r="C27460" s="13"/>
    </row>
    <row r="27461" spans="3:3" x14ac:dyDescent="0.2">
      <c r="C27461" s="301"/>
    </row>
    <row r="27462" spans="3:3" x14ac:dyDescent="0.2">
      <c r="C27462" s="301"/>
    </row>
    <row r="27463" spans="3:3" x14ac:dyDescent="0.2">
      <c r="C27463" s="13"/>
    </row>
    <row r="27464" spans="3:3" x14ac:dyDescent="0.2">
      <c r="C27464" s="13"/>
    </row>
    <row r="27465" spans="3:3" x14ac:dyDescent="0.2">
      <c r="C27465" s="301"/>
    </row>
    <row r="27466" spans="3:3" x14ac:dyDescent="0.2">
      <c r="C27466" s="301"/>
    </row>
    <row r="27467" spans="3:3" x14ac:dyDescent="0.2">
      <c r="C27467" s="13"/>
    </row>
    <row r="27468" spans="3:3" x14ac:dyDescent="0.2">
      <c r="C27468" s="13"/>
    </row>
    <row r="27469" spans="3:3" x14ac:dyDescent="0.2">
      <c r="C27469" s="301"/>
    </row>
    <row r="27470" spans="3:3" x14ac:dyDescent="0.2">
      <c r="C27470" s="301"/>
    </row>
    <row r="27471" spans="3:3" x14ac:dyDescent="0.2">
      <c r="C27471" s="13"/>
    </row>
    <row r="27472" spans="3:3" x14ac:dyDescent="0.2">
      <c r="C27472" s="13"/>
    </row>
    <row r="27473" spans="3:3" x14ac:dyDescent="0.2">
      <c r="C27473" s="301"/>
    </row>
    <row r="27474" spans="3:3" x14ac:dyDescent="0.2">
      <c r="C27474" s="301"/>
    </row>
    <row r="27475" spans="3:3" x14ac:dyDescent="0.2">
      <c r="C27475" s="13"/>
    </row>
    <row r="27476" spans="3:3" x14ac:dyDescent="0.2">
      <c r="C27476" s="13"/>
    </row>
    <row r="27477" spans="3:3" x14ac:dyDescent="0.2">
      <c r="C27477" s="301"/>
    </row>
    <row r="27478" spans="3:3" x14ac:dyDescent="0.2">
      <c r="C27478" s="301"/>
    </row>
    <row r="27479" spans="3:3" x14ac:dyDescent="0.2">
      <c r="C27479" s="13"/>
    </row>
    <row r="27480" spans="3:3" x14ac:dyDescent="0.2">
      <c r="C27480" s="13"/>
    </row>
    <row r="27481" spans="3:3" x14ac:dyDescent="0.2">
      <c r="C27481" s="301"/>
    </row>
    <row r="27482" spans="3:3" x14ac:dyDescent="0.2">
      <c r="C27482" s="301"/>
    </row>
    <row r="27483" spans="3:3" x14ac:dyDescent="0.2">
      <c r="C27483" s="13"/>
    </row>
    <row r="27484" spans="3:3" x14ac:dyDescent="0.2">
      <c r="C27484" s="13"/>
    </row>
    <row r="27485" spans="3:3" x14ac:dyDescent="0.2">
      <c r="C27485" s="301"/>
    </row>
    <row r="27486" spans="3:3" x14ac:dyDescent="0.2">
      <c r="C27486" s="301"/>
    </row>
    <row r="27487" spans="3:3" x14ac:dyDescent="0.2">
      <c r="C27487" s="13"/>
    </row>
    <row r="27488" spans="3:3" x14ac:dyDescent="0.2">
      <c r="C27488" s="13"/>
    </row>
    <row r="27489" spans="3:3" x14ac:dyDescent="0.2">
      <c r="C27489" s="301"/>
    </row>
    <row r="27490" spans="3:3" x14ac:dyDescent="0.2">
      <c r="C27490" s="301"/>
    </row>
    <row r="27491" spans="3:3" x14ac:dyDescent="0.2">
      <c r="C27491" s="13"/>
    </row>
    <row r="27492" spans="3:3" x14ac:dyDescent="0.2">
      <c r="C27492" s="13"/>
    </row>
    <row r="27493" spans="3:3" x14ac:dyDescent="0.2">
      <c r="C27493" s="301"/>
    </row>
    <row r="27494" spans="3:3" x14ac:dyDescent="0.2">
      <c r="C27494" s="301"/>
    </row>
    <row r="27495" spans="3:3" x14ac:dyDescent="0.2">
      <c r="C27495" s="13"/>
    </row>
    <row r="27496" spans="3:3" x14ac:dyDescent="0.2">
      <c r="C27496" s="13"/>
    </row>
    <row r="27497" spans="3:3" x14ac:dyDescent="0.2">
      <c r="C27497" s="301"/>
    </row>
    <row r="27498" spans="3:3" x14ac:dyDescent="0.2">
      <c r="C27498" s="301"/>
    </row>
    <row r="27499" spans="3:3" x14ac:dyDescent="0.2">
      <c r="C27499" s="13"/>
    </row>
    <row r="27500" spans="3:3" x14ac:dyDescent="0.2">
      <c r="C27500" s="13"/>
    </row>
    <row r="27501" spans="3:3" x14ac:dyDescent="0.2">
      <c r="C27501" s="301"/>
    </row>
    <row r="27502" spans="3:3" x14ac:dyDescent="0.2">
      <c r="C27502" s="301"/>
    </row>
    <row r="27503" spans="3:3" x14ac:dyDescent="0.2">
      <c r="C27503" s="13"/>
    </row>
    <row r="27504" spans="3:3" x14ac:dyDescent="0.2">
      <c r="C27504" s="13"/>
    </row>
    <row r="27505" spans="3:3" x14ac:dyDescent="0.2">
      <c r="C27505" s="301"/>
    </row>
    <row r="27506" spans="3:3" x14ac:dyDescent="0.2">
      <c r="C27506" s="301"/>
    </row>
    <row r="27507" spans="3:3" x14ac:dyDescent="0.2">
      <c r="C27507" s="13"/>
    </row>
    <row r="27508" spans="3:3" x14ac:dyDescent="0.2">
      <c r="C27508" s="13"/>
    </row>
    <row r="27509" spans="3:3" x14ac:dyDescent="0.2">
      <c r="C27509" s="301"/>
    </row>
    <row r="27510" spans="3:3" x14ac:dyDescent="0.2">
      <c r="C27510" s="301"/>
    </row>
    <row r="27511" spans="3:3" x14ac:dyDescent="0.2">
      <c r="C27511" s="13"/>
    </row>
    <row r="27512" spans="3:3" x14ac:dyDescent="0.2">
      <c r="C27512" s="13"/>
    </row>
    <row r="27513" spans="3:3" x14ac:dyDescent="0.2">
      <c r="C27513" s="301"/>
    </row>
    <row r="27514" spans="3:3" x14ac:dyDescent="0.2">
      <c r="C27514" s="301"/>
    </row>
    <row r="27515" spans="3:3" x14ac:dyDescent="0.2">
      <c r="C27515" s="13"/>
    </row>
    <row r="27516" spans="3:3" x14ac:dyDescent="0.2">
      <c r="C27516" s="13"/>
    </row>
    <row r="27517" spans="3:3" x14ac:dyDescent="0.2">
      <c r="C27517" s="301"/>
    </row>
    <row r="27518" spans="3:3" x14ac:dyDescent="0.2">
      <c r="C27518" s="301"/>
    </row>
    <row r="27519" spans="3:3" x14ac:dyDescent="0.2">
      <c r="C27519" s="13"/>
    </row>
    <row r="27520" spans="3:3" x14ac:dyDescent="0.2">
      <c r="C27520" s="13"/>
    </row>
    <row r="27521" spans="3:3" x14ac:dyDescent="0.2">
      <c r="C27521" s="301"/>
    </row>
    <row r="27522" spans="3:3" x14ac:dyDescent="0.2">
      <c r="C27522" s="301"/>
    </row>
    <row r="27523" spans="3:3" x14ac:dyDescent="0.2">
      <c r="C27523" s="13"/>
    </row>
    <row r="27524" spans="3:3" x14ac:dyDescent="0.2">
      <c r="C27524" s="13"/>
    </row>
    <row r="27525" spans="3:3" x14ac:dyDescent="0.2">
      <c r="C27525" s="301"/>
    </row>
    <row r="27526" spans="3:3" x14ac:dyDescent="0.2">
      <c r="C27526" s="301"/>
    </row>
    <row r="27527" spans="3:3" x14ac:dyDescent="0.2">
      <c r="C27527" s="13"/>
    </row>
    <row r="27528" spans="3:3" x14ac:dyDescent="0.2">
      <c r="C27528" s="13"/>
    </row>
    <row r="27529" spans="3:3" x14ac:dyDescent="0.2">
      <c r="C27529" s="301"/>
    </row>
    <row r="27530" spans="3:3" x14ac:dyDescent="0.2">
      <c r="C27530" s="301"/>
    </row>
    <row r="27531" spans="3:3" x14ac:dyDescent="0.2">
      <c r="C27531" s="13"/>
    </row>
    <row r="27532" spans="3:3" x14ac:dyDescent="0.2">
      <c r="C27532" s="13"/>
    </row>
    <row r="27533" spans="3:3" x14ac:dyDescent="0.2">
      <c r="C27533" s="301"/>
    </row>
    <row r="27534" spans="3:3" x14ac:dyDescent="0.2">
      <c r="C27534" s="301"/>
    </row>
    <row r="27535" spans="3:3" x14ac:dyDescent="0.2">
      <c r="C27535" s="13"/>
    </row>
    <row r="27536" spans="3:3" x14ac:dyDescent="0.2">
      <c r="C27536" s="13"/>
    </row>
    <row r="27537" spans="3:3" x14ac:dyDescent="0.2">
      <c r="C27537" s="301"/>
    </row>
    <row r="27538" spans="3:3" x14ac:dyDescent="0.2">
      <c r="C27538" s="301"/>
    </row>
    <row r="27539" spans="3:3" x14ac:dyDescent="0.2">
      <c r="C27539" s="13"/>
    </row>
    <row r="27540" spans="3:3" x14ac:dyDescent="0.2">
      <c r="C27540" s="13"/>
    </row>
    <row r="27541" spans="3:3" x14ac:dyDescent="0.2">
      <c r="C27541" s="301"/>
    </row>
    <row r="27542" spans="3:3" x14ac:dyDescent="0.2">
      <c r="C27542" s="301"/>
    </row>
    <row r="27543" spans="3:3" x14ac:dyDescent="0.2">
      <c r="C27543" s="13"/>
    </row>
    <row r="27544" spans="3:3" x14ac:dyDescent="0.2">
      <c r="C27544" s="13"/>
    </row>
    <row r="27545" spans="3:3" x14ac:dyDescent="0.2">
      <c r="C27545" s="301"/>
    </row>
    <row r="27546" spans="3:3" x14ac:dyDescent="0.2">
      <c r="C27546" s="301"/>
    </row>
    <row r="27547" spans="3:3" x14ac:dyDescent="0.2">
      <c r="C27547" s="13"/>
    </row>
    <row r="27548" spans="3:3" x14ac:dyDescent="0.2">
      <c r="C27548" s="13"/>
    </row>
    <row r="27549" spans="3:3" x14ac:dyDescent="0.2">
      <c r="C27549" s="301"/>
    </row>
    <row r="27550" spans="3:3" x14ac:dyDescent="0.2">
      <c r="C27550" s="301"/>
    </row>
    <row r="27551" spans="3:3" x14ac:dyDescent="0.2">
      <c r="C27551" s="13"/>
    </row>
    <row r="27552" spans="3:3" x14ac:dyDescent="0.2">
      <c r="C27552" s="13"/>
    </row>
    <row r="27553" spans="3:3" x14ac:dyDescent="0.2">
      <c r="C27553" s="301"/>
    </row>
    <row r="27554" spans="3:3" x14ac:dyDescent="0.2">
      <c r="C27554" s="301"/>
    </row>
    <row r="27555" spans="3:3" x14ac:dyDescent="0.2">
      <c r="C27555" s="13"/>
    </row>
    <row r="27556" spans="3:3" x14ac:dyDescent="0.2">
      <c r="C27556" s="13"/>
    </row>
    <row r="27557" spans="3:3" x14ac:dyDescent="0.2">
      <c r="C27557" s="301"/>
    </row>
    <row r="27558" spans="3:3" x14ac:dyDescent="0.2">
      <c r="C27558" s="301"/>
    </row>
    <row r="27559" spans="3:3" x14ac:dyDescent="0.2">
      <c r="C27559" s="13"/>
    </row>
    <row r="27560" spans="3:3" x14ac:dyDescent="0.2">
      <c r="C27560" s="13"/>
    </row>
    <row r="27561" spans="3:3" x14ac:dyDescent="0.2">
      <c r="C27561" s="301"/>
    </row>
    <row r="27562" spans="3:3" x14ac:dyDescent="0.2">
      <c r="C27562" s="301"/>
    </row>
    <row r="27563" spans="3:3" x14ac:dyDescent="0.2">
      <c r="C27563" s="13"/>
    </row>
    <row r="27564" spans="3:3" x14ac:dyDescent="0.2">
      <c r="C27564" s="13"/>
    </row>
    <row r="27565" spans="3:3" x14ac:dyDescent="0.2">
      <c r="C27565" s="301"/>
    </row>
    <row r="27566" spans="3:3" x14ac:dyDescent="0.2">
      <c r="C27566" s="301"/>
    </row>
    <row r="27567" spans="3:3" x14ac:dyDescent="0.2">
      <c r="C27567" s="13"/>
    </row>
    <row r="27568" spans="3:3" x14ac:dyDescent="0.2">
      <c r="C27568" s="13"/>
    </row>
    <row r="27569" spans="3:3" x14ac:dyDescent="0.2">
      <c r="C27569" s="301"/>
    </row>
    <row r="27570" spans="3:3" x14ac:dyDescent="0.2">
      <c r="C27570" s="301"/>
    </row>
    <row r="27571" spans="3:3" x14ac:dyDescent="0.2">
      <c r="C27571" s="13"/>
    </row>
    <row r="27572" spans="3:3" x14ac:dyDescent="0.2">
      <c r="C27572" s="13"/>
    </row>
    <row r="27573" spans="3:3" x14ac:dyDescent="0.2">
      <c r="C27573" s="301"/>
    </row>
    <row r="27574" spans="3:3" x14ac:dyDescent="0.2">
      <c r="C27574" s="301"/>
    </row>
    <row r="27575" spans="3:3" x14ac:dyDescent="0.2">
      <c r="C27575" s="13"/>
    </row>
    <row r="27576" spans="3:3" x14ac:dyDescent="0.2">
      <c r="C27576" s="13"/>
    </row>
    <row r="27577" spans="3:3" x14ac:dyDescent="0.2">
      <c r="C27577" s="301"/>
    </row>
    <row r="27578" spans="3:3" x14ac:dyDescent="0.2">
      <c r="C27578" s="301"/>
    </row>
    <row r="27579" spans="3:3" x14ac:dyDescent="0.2">
      <c r="C27579" s="13"/>
    </row>
    <row r="27580" spans="3:3" x14ac:dyDescent="0.2">
      <c r="C27580" s="13"/>
    </row>
    <row r="27581" spans="3:3" x14ac:dyDescent="0.2">
      <c r="C27581" s="301"/>
    </row>
    <row r="27582" spans="3:3" x14ac:dyDescent="0.2">
      <c r="C27582" s="301"/>
    </row>
    <row r="27583" spans="3:3" x14ac:dyDescent="0.2">
      <c r="C27583" s="13"/>
    </row>
    <row r="27584" spans="3:3" x14ac:dyDescent="0.2">
      <c r="C27584" s="13"/>
    </row>
    <row r="27585" spans="3:3" x14ac:dyDescent="0.2">
      <c r="C27585" s="301"/>
    </row>
    <row r="27586" spans="3:3" x14ac:dyDescent="0.2">
      <c r="C27586" s="301"/>
    </row>
    <row r="27587" spans="3:3" x14ac:dyDescent="0.2">
      <c r="C27587" s="13"/>
    </row>
    <row r="27588" spans="3:3" x14ac:dyDescent="0.2">
      <c r="C27588" s="13"/>
    </row>
    <row r="27589" spans="3:3" x14ac:dyDescent="0.2">
      <c r="C27589" s="301"/>
    </row>
    <row r="27590" spans="3:3" x14ac:dyDescent="0.2">
      <c r="C27590" s="301"/>
    </row>
    <row r="27591" spans="3:3" x14ac:dyDescent="0.2">
      <c r="C27591" s="13"/>
    </row>
    <row r="27592" spans="3:3" x14ac:dyDescent="0.2">
      <c r="C27592" s="13"/>
    </row>
    <row r="27593" spans="3:3" x14ac:dyDescent="0.2">
      <c r="C27593" s="301"/>
    </row>
    <row r="27594" spans="3:3" x14ac:dyDescent="0.2">
      <c r="C27594" s="301"/>
    </row>
    <row r="27595" spans="3:3" x14ac:dyDescent="0.2">
      <c r="C27595" s="13"/>
    </row>
    <row r="27596" spans="3:3" x14ac:dyDescent="0.2">
      <c r="C27596" s="13"/>
    </row>
    <row r="27597" spans="3:3" x14ac:dyDescent="0.2">
      <c r="C27597" s="301"/>
    </row>
    <row r="27598" spans="3:3" x14ac:dyDescent="0.2">
      <c r="C27598" s="301"/>
    </row>
    <row r="27599" spans="3:3" x14ac:dyDescent="0.2">
      <c r="C27599" s="13"/>
    </row>
    <row r="27600" spans="3:3" x14ac:dyDescent="0.2">
      <c r="C27600" s="13"/>
    </row>
    <row r="27601" spans="3:3" x14ac:dyDescent="0.2">
      <c r="C27601" s="301"/>
    </row>
    <row r="27602" spans="3:3" x14ac:dyDescent="0.2">
      <c r="C27602" s="301"/>
    </row>
    <row r="27603" spans="3:3" x14ac:dyDescent="0.2">
      <c r="C27603" s="13"/>
    </row>
    <row r="27604" spans="3:3" x14ac:dyDescent="0.2">
      <c r="C27604" s="13"/>
    </row>
    <row r="27605" spans="3:3" x14ac:dyDescent="0.2">
      <c r="C27605" s="301"/>
    </row>
    <row r="27606" spans="3:3" x14ac:dyDescent="0.2">
      <c r="C27606" s="301"/>
    </row>
    <row r="27607" spans="3:3" x14ac:dyDescent="0.2">
      <c r="C27607" s="13"/>
    </row>
    <row r="27608" spans="3:3" x14ac:dyDescent="0.2">
      <c r="C27608" s="13"/>
    </row>
    <row r="27609" spans="3:3" x14ac:dyDescent="0.2">
      <c r="C27609" s="301"/>
    </row>
    <row r="27610" spans="3:3" x14ac:dyDescent="0.2">
      <c r="C27610" s="301"/>
    </row>
    <row r="27611" spans="3:3" x14ac:dyDescent="0.2">
      <c r="C27611" s="13"/>
    </row>
    <row r="27612" spans="3:3" x14ac:dyDescent="0.2">
      <c r="C27612" s="13"/>
    </row>
    <row r="27613" spans="3:3" x14ac:dyDescent="0.2">
      <c r="C27613" s="301"/>
    </row>
    <row r="27614" spans="3:3" x14ac:dyDescent="0.2">
      <c r="C27614" s="301"/>
    </row>
    <row r="27615" spans="3:3" x14ac:dyDescent="0.2">
      <c r="C27615" s="13"/>
    </row>
    <row r="27616" spans="3:3" x14ac:dyDescent="0.2">
      <c r="C27616" s="13"/>
    </row>
    <row r="27617" spans="3:3" x14ac:dyDescent="0.2">
      <c r="C27617" s="301"/>
    </row>
    <row r="27618" spans="3:3" x14ac:dyDescent="0.2">
      <c r="C27618" s="301"/>
    </row>
    <row r="27619" spans="3:3" x14ac:dyDescent="0.2">
      <c r="C27619" s="13"/>
    </row>
    <row r="27620" spans="3:3" x14ac:dyDescent="0.2">
      <c r="C27620" s="13"/>
    </row>
    <row r="27621" spans="3:3" x14ac:dyDescent="0.2">
      <c r="C27621" s="301"/>
    </row>
    <row r="27622" spans="3:3" x14ac:dyDescent="0.2">
      <c r="C27622" s="301"/>
    </row>
    <row r="27623" spans="3:3" x14ac:dyDescent="0.2">
      <c r="C27623" s="13"/>
    </row>
    <row r="27624" spans="3:3" x14ac:dyDescent="0.2">
      <c r="C27624" s="13"/>
    </row>
    <row r="27625" spans="3:3" x14ac:dyDescent="0.2">
      <c r="C27625" s="301"/>
    </row>
    <row r="27626" spans="3:3" x14ac:dyDescent="0.2">
      <c r="C27626" s="301"/>
    </row>
    <row r="27627" spans="3:3" x14ac:dyDescent="0.2">
      <c r="C27627" s="13"/>
    </row>
    <row r="27628" spans="3:3" x14ac:dyDescent="0.2">
      <c r="C27628" s="13"/>
    </row>
    <row r="27629" spans="3:3" x14ac:dyDescent="0.2">
      <c r="C27629" s="301"/>
    </row>
    <row r="27630" spans="3:3" x14ac:dyDescent="0.2">
      <c r="C27630" s="301"/>
    </row>
    <row r="27631" spans="3:3" x14ac:dyDescent="0.2">
      <c r="C27631" s="13"/>
    </row>
    <row r="27632" spans="3:3" x14ac:dyDescent="0.2">
      <c r="C27632" s="13"/>
    </row>
    <row r="27633" spans="3:3" x14ac:dyDescent="0.2">
      <c r="C27633" s="301"/>
    </row>
    <row r="27634" spans="3:3" x14ac:dyDescent="0.2">
      <c r="C27634" s="301"/>
    </row>
    <row r="27635" spans="3:3" x14ac:dyDescent="0.2">
      <c r="C27635" s="13"/>
    </row>
    <row r="27636" spans="3:3" x14ac:dyDescent="0.2">
      <c r="C27636" s="13"/>
    </row>
    <row r="27637" spans="3:3" x14ac:dyDescent="0.2">
      <c r="C27637" s="301"/>
    </row>
    <row r="27638" spans="3:3" x14ac:dyDescent="0.2">
      <c r="C27638" s="301"/>
    </row>
    <row r="27639" spans="3:3" x14ac:dyDescent="0.2">
      <c r="C27639" s="13"/>
    </row>
    <row r="27640" spans="3:3" x14ac:dyDescent="0.2">
      <c r="C27640" s="13"/>
    </row>
    <row r="27641" spans="3:3" x14ac:dyDescent="0.2">
      <c r="C27641" s="301"/>
    </row>
    <row r="27642" spans="3:3" x14ac:dyDescent="0.2">
      <c r="C27642" s="301"/>
    </row>
    <row r="27643" spans="3:3" x14ac:dyDescent="0.2">
      <c r="C27643" s="13"/>
    </row>
    <row r="27644" spans="3:3" x14ac:dyDescent="0.2">
      <c r="C27644" s="13"/>
    </row>
    <row r="27645" spans="3:3" x14ac:dyDescent="0.2">
      <c r="C27645" s="301"/>
    </row>
    <row r="27646" spans="3:3" x14ac:dyDescent="0.2">
      <c r="C27646" s="301"/>
    </row>
    <row r="27647" spans="3:3" x14ac:dyDescent="0.2">
      <c r="C27647" s="13"/>
    </row>
    <row r="27648" spans="3:3" x14ac:dyDescent="0.2">
      <c r="C27648" s="13"/>
    </row>
    <row r="27649" spans="3:3" x14ac:dyDescent="0.2">
      <c r="C27649" s="301"/>
    </row>
    <row r="27650" spans="3:3" x14ac:dyDescent="0.2">
      <c r="C27650" s="301"/>
    </row>
    <row r="27651" spans="3:3" x14ac:dyDescent="0.2">
      <c r="C27651" s="13"/>
    </row>
    <row r="27652" spans="3:3" x14ac:dyDescent="0.2">
      <c r="C27652" s="13"/>
    </row>
    <row r="27653" spans="3:3" x14ac:dyDescent="0.2">
      <c r="C27653" s="301"/>
    </row>
    <row r="27654" spans="3:3" x14ac:dyDescent="0.2">
      <c r="C27654" s="301"/>
    </row>
    <row r="27655" spans="3:3" x14ac:dyDescent="0.2">
      <c r="C27655" s="13"/>
    </row>
    <row r="27656" spans="3:3" x14ac:dyDescent="0.2">
      <c r="C27656" s="13"/>
    </row>
    <row r="27657" spans="3:3" x14ac:dyDescent="0.2">
      <c r="C27657" s="301"/>
    </row>
    <row r="27658" spans="3:3" x14ac:dyDescent="0.2">
      <c r="C27658" s="301"/>
    </row>
    <row r="27659" spans="3:3" x14ac:dyDescent="0.2">
      <c r="C27659" s="13"/>
    </row>
    <row r="27660" spans="3:3" x14ac:dyDescent="0.2">
      <c r="C27660" s="13"/>
    </row>
    <row r="27661" spans="3:3" x14ac:dyDescent="0.2">
      <c r="C27661" s="301"/>
    </row>
    <row r="27662" spans="3:3" x14ac:dyDescent="0.2">
      <c r="C27662" s="301"/>
    </row>
    <row r="27663" spans="3:3" x14ac:dyDescent="0.2">
      <c r="C27663" s="13"/>
    </row>
    <row r="27664" spans="3:3" x14ac:dyDescent="0.2">
      <c r="C27664" s="13"/>
    </row>
    <row r="27665" spans="3:3" x14ac:dyDescent="0.2">
      <c r="C27665" s="301"/>
    </row>
    <row r="27666" spans="3:3" x14ac:dyDescent="0.2">
      <c r="C27666" s="301"/>
    </row>
    <row r="27667" spans="3:3" x14ac:dyDescent="0.2">
      <c r="C27667" s="13"/>
    </row>
    <row r="27668" spans="3:3" x14ac:dyDescent="0.2">
      <c r="C27668" s="13"/>
    </row>
    <row r="27669" spans="3:3" x14ac:dyDescent="0.2">
      <c r="C27669" s="301"/>
    </row>
    <row r="27670" spans="3:3" x14ac:dyDescent="0.2">
      <c r="C27670" s="301"/>
    </row>
    <row r="27671" spans="3:3" x14ac:dyDescent="0.2">
      <c r="C27671" s="13"/>
    </row>
    <row r="27672" spans="3:3" x14ac:dyDescent="0.2">
      <c r="C27672" s="13"/>
    </row>
    <row r="27673" spans="3:3" x14ac:dyDescent="0.2">
      <c r="C27673" s="301"/>
    </row>
    <row r="27674" spans="3:3" x14ac:dyDescent="0.2">
      <c r="C27674" s="301"/>
    </row>
    <row r="27675" spans="3:3" x14ac:dyDescent="0.2">
      <c r="C27675" s="13"/>
    </row>
    <row r="27676" spans="3:3" x14ac:dyDescent="0.2">
      <c r="C27676" s="13"/>
    </row>
    <row r="27677" spans="3:3" x14ac:dyDescent="0.2">
      <c r="C27677" s="301"/>
    </row>
    <row r="27678" spans="3:3" x14ac:dyDescent="0.2">
      <c r="C27678" s="301"/>
    </row>
    <row r="27679" spans="3:3" x14ac:dyDescent="0.2">
      <c r="C27679" s="13"/>
    </row>
    <row r="27680" spans="3:3" x14ac:dyDescent="0.2">
      <c r="C27680" s="13"/>
    </row>
    <row r="27681" spans="3:3" x14ac:dyDescent="0.2">
      <c r="C27681" s="301"/>
    </row>
    <row r="27682" spans="3:3" x14ac:dyDescent="0.2">
      <c r="C27682" s="301"/>
    </row>
    <row r="27683" spans="3:3" x14ac:dyDescent="0.2">
      <c r="C27683" s="13"/>
    </row>
    <row r="27684" spans="3:3" x14ac:dyDescent="0.2">
      <c r="C27684" s="13"/>
    </row>
    <row r="27685" spans="3:3" x14ac:dyDescent="0.2">
      <c r="C27685" s="301"/>
    </row>
    <row r="27686" spans="3:3" x14ac:dyDescent="0.2">
      <c r="C27686" s="301"/>
    </row>
    <row r="27687" spans="3:3" x14ac:dyDescent="0.2">
      <c r="C27687" s="13"/>
    </row>
    <row r="27688" spans="3:3" x14ac:dyDescent="0.2">
      <c r="C27688" s="13"/>
    </row>
    <row r="27689" spans="3:3" x14ac:dyDescent="0.2">
      <c r="C27689" s="301"/>
    </row>
    <row r="27690" spans="3:3" x14ac:dyDescent="0.2">
      <c r="C27690" s="301"/>
    </row>
    <row r="27691" spans="3:3" x14ac:dyDescent="0.2">
      <c r="C27691" s="13"/>
    </row>
    <row r="27692" spans="3:3" x14ac:dyDescent="0.2">
      <c r="C27692" s="13"/>
    </row>
    <row r="27693" spans="3:3" x14ac:dyDescent="0.2">
      <c r="C27693" s="301"/>
    </row>
    <row r="27694" spans="3:3" x14ac:dyDescent="0.2">
      <c r="C27694" s="301"/>
    </row>
    <row r="27695" spans="3:3" x14ac:dyDescent="0.2">
      <c r="C27695" s="13"/>
    </row>
    <row r="27696" spans="3:3" x14ac:dyDescent="0.2">
      <c r="C27696" s="13"/>
    </row>
    <row r="27697" spans="3:3" x14ac:dyDescent="0.2">
      <c r="C27697" s="301"/>
    </row>
    <row r="27698" spans="3:3" x14ac:dyDescent="0.2">
      <c r="C27698" s="301"/>
    </row>
    <row r="27699" spans="3:3" x14ac:dyDescent="0.2">
      <c r="C27699" s="13"/>
    </row>
    <row r="27700" spans="3:3" x14ac:dyDescent="0.2">
      <c r="C27700" s="13"/>
    </row>
    <row r="27701" spans="3:3" x14ac:dyDescent="0.2">
      <c r="C27701" s="301"/>
    </row>
    <row r="27702" spans="3:3" x14ac:dyDescent="0.2">
      <c r="C27702" s="301"/>
    </row>
    <row r="27703" spans="3:3" x14ac:dyDescent="0.2">
      <c r="C27703" s="13"/>
    </row>
    <row r="27704" spans="3:3" x14ac:dyDescent="0.2">
      <c r="C27704" s="13"/>
    </row>
    <row r="27705" spans="3:3" x14ac:dyDescent="0.2">
      <c r="C27705" s="301"/>
    </row>
    <row r="27706" spans="3:3" x14ac:dyDescent="0.2">
      <c r="C27706" s="301"/>
    </row>
    <row r="27707" spans="3:3" x14ac:dyDescent="0.2">
      <c r="C27707" s="13"/>
    </row>
    <row r="27708" spans="3:3" x14ac:dyDescent="0.2">
      <c r="C27708" s="13"/>
    </row>
    <row r="27709" spans="3:3" x14ac:dyDescent="0.2">
      <c r="C27709" s="301"/>
    </row>
    <row r="27710" spans="3:3" x14ac:dyDescent="0.2">
      <c r="C27710" s="301"/>
    </row>
    <row r="27711" spans="3:3" x14ac:dyDescent="0.2">
      <c r="C27711" s="13"/>
    </row>
    <row r="27712" spans="3:3" x14ac:dyDescent="0.2">
      <c r="C27712" s="13"/>
    </row>
    <row r="27713" spans="3:3" x14ac:dyDescent="0.2">
      <c r="C27713" s="301"/>
    </row>
    <row r="27714" spans="3:3" x14ac:dyDescent="0.2">
      <c r="C27714" s="301"/>
    </row>
    <row r="27715" spans="3:3" x14ac:dyDescent="0.2">
      <c r="C27715" s="13"/>
    </row>
    <row r="27716" spans="3:3" x14ac:dyDescent="0.2">
      <c r="C27716" s="13"/>
    </row>
    <row r="27717" spans="3:3" x14ac:dyDescent="0.2">
      <c r="C27717" s="301"/>
    </row>
    <row r="27718" spans="3:3" x14ac:dyDescent="0.2">
      <c r="C27718" s="301"/>
    </row>
    <row r="27719" spans="3:3" x14ac:dyDescent="0.2">
      <c r="C27719" s="13"/>
    </row>
    <row r="27720" spans="3:3" x14ac:dyDescent="0.2">
      <c r="C27720" s="13"/>
    </row>
    <row r="27721" spans="3:3" x14ac:dyDescent="0.2">
      <c r="C27721" s="301"/>
    </row>
    <row r="27722" spans="3:3" x14ac:dyDescent="0.2">
      <c r="C27722" s="301"/>
    </row>
    <row r="27723" spans="3:3" x14ac:dyDescent="0.2">
      <c r="C27723" s="13"/>
    </row>
    <row r="27724" spans="3:3" x14ac:dyDescent="0.2">
      <c r="C27724" s="13"/>
    </row>
    <row r="27725" spans="3:3" x14ac:dyDescent="0.2">
      <c r="C27725" s="301"/>
    </row>
    <row r="27726" spans="3:3" x14ac:dyDescent="0.2">
      <c r="C27726" s="301"/>
    </row>
    <row r="27727" spans="3:3" x14ac:dyDescent="0.2">
      <c r="C27727" s="13"/>
    </row>
    <row r="27728" spans="3:3" x14ac:dyDescent="0.2">
      <c r="C27728" s="13"/>
    </row>
    <row r="27729" spans="3:3" x14ac:dyDescent="0.2">
      <c r="C27729" s="301"/>
    </row>
    <row r="27730" spans="3:3" x14ac:dyDescent="0.2">
      <c r="C27730" s="301"/>
    </row>
    <row r="27731" spans="3:3" x14ac:dyDescent="0.2">
      <c r="C27731" s="13"/>
    </row>
    <row r="27732" spans="3:3" x14ac:dyDescent="0.2">
      <c r="C27732" s="13"/>
    </row>
    <row r="27733" spans="3:3" x14ac:dyDescent="0.2">
      <c r="C27733" s="301"/>
    </row>
    <row r="27734" spans="3:3" x14ac:dyDescent="0.2">
      <c r="C27734" s="301"/>
    </row>
    <row r="27735" spans="3:3" x14ac:dyDescent="0.2">
      <c r="C27735" s="13"/>
    </row>
    <row r="27736" spans="3:3" x14ac:dyDescent="0.2">
      <c r="C27736" s="13"/>
    </row>
    <row r="27737" spans="3:3" x14ac:dyDescent="0.2">
      <c r="C27737" s="301"/>
    </row>
    <row r="27738" spans="3:3" x14ac:dyDescent="0.2">
      <c r="C27738" s="301"/>
    </row>
    <row r="27739" spans="3:3" x14ac:dyDescent="0.2">
      <c r="C27739" s="13"/>
    </row>
    <row r="27740" spans="3:3" x14ac:dyDescent="0.2">
      <c r="C27740" s="13"/>
    </row>
    <row r="27741" spans="3:3" x14ac:dyDescent="0.2">
      <c r="C27741" s="301"/>
    </row>
    <row r="27742" spans="3:3" x14ac:dyDescent="0.2">
      <c r="C27742" s="301"/>
    </row>
    <row r="27743" spans="3:3" x14ac:dyDescent="0.2">
      <c r="C27743" s="13"/>
    </row>
    <row r="27744" spans="3:3" x14ac:dyDescent="0.2">
      <c r="C27744" s="13"/>
    </row>
    <row r="27745" spans="3:3" x14ac:dyDescent="0.2">
      <c r="C27745" s="301"/>
    </row>
    <row r="27746" spans="3:3" x14ac:dyDescent="0.2">
      <c r="C27746" s="301"/>
    </row>
    <row r="27747" spans="3:3" x14ac:dyDescent="0.2">
      <c r="C27747" s="13"/>
    </row>
    <row r="27748" spans="3:3" x14ac:dyDescent="0.2">
      <c r="C27748" s="13"/>
    </row>
    <row r="27749" spans="3:3" x14ac:dyDescent="0.2">
      <c r="C27749" s="301"/>
    </row>
    <row r="27750" spans="3:3" x14ac:dyDescent="0.2">
      <c r="C27750" s="301"/>
    </row>
    <row r="27751" spans="3:3" x14ac:dyDescent="0.2">
      <c r="C27751" s="13"/>
    </row>
    <row r="27752" spans="3:3" x14ac:dyDescent="0.2">
      <c r="C27752" s="13"/>
    </row>
    <row r="27753" spans="3:3" x14ac:dyDescent="0.2">
      <c r="C27753" s="301"/>
    </row>
    <row r="27754" spans="3:3" x14ac:dyDescent="0.2">
      <c r="C27754" s="301"/>
    </row>
    <row r="27755" spans="3:3" x14ac:dyDescent="0.2">
      <c r="C27755" s="13"/>
    </row>
    <row r="27756" spans="3:3" x14ac:dyDescent="0.2">
      <c r="C27756" s="13"/>
    </row>
    <row r="27757" spans="3:3" x14ac:dyDescent="0.2">
      <c r="C27757" s="301"/>
    </row>
    <row r="27758" spans="3:3" x14ac:dyDescent="0.2">
      <c r="C27758" s="301"/>
    </row>
    <row r="27759" spans="3:3" x14ac:dyDescent="0.2">
      <c r="C27759" s="13"/>
    </row>
    <row r="27760" spans="3:3" x14ac:dyDescent="0.2">
      <c r="C27760" s="13"/>
    </row>
    <row r="27761" spans="3:3" x14ac:dyDescent="0.2">
      <c r="C27761" s="301"/>
    </row>
    <row r="27762" spans="3:3" x14ac:dyDescent="0.2">
      <c r="C27762" s="301"/>
    </row>
    <row r="27763" spans="3:3" x14ac:dyDescent="0.2">
      <c r="C27763" s="13"/>
    </row>
    <row r="27764" spans="3:3" x14ac:dyDescent="0.2">
      <c r="C27764" s="13"/>
    </row>
    <row r="27765" spans="3:3" x14ac:dyDescent="0.2">
      <c r="C27765" s="301"/>
    </row>
    <row r="27766" spans="3:3" x14ac:dyDescent="0.2">
      <c r="C27766" s="301"/>
    </row>
    <row r="27767" spans="3:3" x14ac:dyDescent="0.2">
      <c r="C27767" s="13"/>
    </row>
    <row r="27768" spans="3:3" x14ac:dyDescent="0.2">
      <c r="C27768" s="13"/>
    </row>
    <row r="27769" spans="3:3" x14ac:dyDescent="0.2">
      <c r="C27769" s="301"/>
    </row>
    <row r="27770" spans="3:3" x14ac:dyDescent="0.2">
      <c r="C27770" s="301"/>
    </row>
    <row r="27771" spans="3:3" x14ac:dyDescent="0.2">
      <c r="C27771" s="13"/>
    </row>
    <row r="27772" spans="3:3" x14ac:dyDescent="0.2">
      <c r="C27772" s="13"/>
    </row>
    <row r="27773" spans="3:3" x14ac:dyDescent="0.2">
      <c r="C27773" s="301"/>
    </row>
    <row r="27774" spans="3:3" x14ac:dyDescent="0.2">
      <c r="C27774" s="301"/>
    </row>
    <row r="27775" spans="3:3" x14ac:dyDescent="0.2">
      <c r="C27775" s="13"/>
    </row>
    <row r="27776" spans="3:3" x14ac:dyDescent="0.2">
      <c r="C27776" s="13"/>
    </row>
    <row r="27777" spans="3:3" x14ac:dyDescent="0.2">
      <c r="C27777" s="301"/>
    </row>
    <row r="27778" spans="3:3" x14ac:dyDescent="0.2">
      <c r="C27778" s="301"/>
    </row>
    <row r="27779" spans="3:3" x14ac:dyDescent="0.2">
      <c r="C27779" s="13"/>
    </row>
    <row r="27780" spans="3:3" x14ac:dyDescent="0.2">
      <c r="C27780" s="13"/>
    </row>
    <row r="27781" spans="3:3" x14ac:dyDescent="0.2">
      <c r="C27781" s="301"/>
    </row>
    <row r="27782" spans="3:3" x14ac:dyDescent="0.2">
      <c r="C27782" s="301"/>
    </row>
    <row r="27783" spans="3:3" x14ac:dyDescent="0.2">
      <c r="C27783" s="13"/>
    </row>
    <row r="27784" spans="3:3" x14ac:dyDescent="0.2">
      <c r="C27784" s="13"/>
    </row>
    <row r="27785" spans="3:3" x14ac:dyDescent="0.2">
      <c r="C27785" s="301"/>
    </row>
    <row r="27786" spans="3:3" x14ac:dyDescent="0.2">
      <c r="C27786" s="301"/>
    </row>
    <row r="27787" spans="3:3" x14ac:dyDescent="0.2">
      <c r="C27787" s="13"/>
    </row>
    <row r="27788" spans="3:3" x14ac:dyDescent="0.2">
      <c r="C27788" s="13"/>
    </row>
    <row r="27789" spans="3:3" x14ac:dyDescent="0.2">
      <c r="C27789" s="301"/>
    </row>
    <row r="27790" spans="3:3" x14ac:dyDescent="0.2">
      <c r="C27790" s="301"/>
    </row>
    <row r="27791" spans="3:3" x14ac:dyDescent="0.2">
      <c r="C27791" s="13"/>
    </row>
    <row r="27792" spans="3:3" x14ac:dyDescent="0.2">
      <c r="C27792" s="13"/>
    </row>
    <row r="27793" spans="3:3" x14ac:dyDescent="0.2">
      <c r="C27793" s="301"/>
    </row>
    <row r="27794" spans="3:3" x14ac:dyDescent="0.2">
      <c r="C27794" s="301"/>
    </row>
    <row r="27795" spans="3:3" x14ac:dyDescent="0.2">
      <c r="C27795" s="13"/>
    </row>
    <row r="27796" spans="3:3" x14ac:dyDescent="0.2">
      <c r="C27796" s="13"/>
    </row>
    <row r="27797" spans="3:3" x14ac:dyDescent="0.2">
      <c r="C27797" s="301"/>
    </row>
    <row r="27798" spans="3:3" x14ac:dyDescent="0.2">
      <c r="C27798" s="301"/>
    </row>
    <row r="27799" spans="3:3" x14ac:dyDescent="0.2">
      <c r="C27799" s="13"/>
    </row>
    <row r="27800" spans="3:3" x14ac:dyDescent="0.2">
      <c r="C27800" s="13"/>
    </row>
    <row r="27801" spans="3:3" x14ac:dyDescent="0.2">
      <c r="C27801" s="301"/>
    </row>
    <row r="27802" spans="3:3" x14ac:dyDescent="0.2">
      <c r="C27802" s="301"/>
    </row>
    <row r="27803" spans="3:3" x14ac:dyDescent="0.2">
      <c r="C27803" s="13"/>
    </row>
    <row r="27804" spans="3:3" x14ac:dyDescent="0.2">
      <c r="C27804" s="13"/>
    </row>
    <row r="27805" spans="3:3" x14ac:dyDescent="0.2">
      <c r="C27805" s="301"/>
    </row>
    <row r="27806" spans="3:3" x14ac:dyDescent="0.2">
      <c r="C27806" s="301"/>
    </row>
    <row r="27807" spans="3:3" x14ac:dyDescent="0.2">
      <c r="C27807" s="13"/>
    </row>
    <row r="27808" spans="3:3" x14ac:dyDescent="0.2">
      <c r="C27808" s="13"/>
    </row>
    <row r="27809" spans="3:3" x14ac:dyDescent="0.2">
      <c r="C27809" s="301"/>
    </row>
    <row r="27810" spans="3:3" x14ac:dyDescent="0.2">
      <c r="C27810" s="301"/>
    </row>
    <row r="27811" spans="3:3" x14ac:dyDescent="0.2">
      <c r="C27811" s="13"/>
    </row>
    <row r="27812" spans="3:3" x14ac:dyDescent="0.2">
      <c r="C27812" s="13"/>
    </row>
    <row r="27813" spans="3:3" x14ac:dyDescent="0.2">
      <c r="C27813" s="301"/>
    </row>
    <row r="27814" spans="3:3" x14ac:dyDescent="0.2">
      <c r="C27814" s="301"/>
    </row>
    <row r="27815" spans="3:3" x14ac:dyDescent="0.2">
      <c r="C27815" s="13"/>
    </row>
    <row r="27816" spans="3:3" x14ac:dyDescent="0.2">
      <c r="C27816" s="13"/>
    </row>
    <row r="27817" spans="3:3" x14ac:dyDescent="0.2">
      <c r="C27817" s="301"/>
    </row>
    <row r="27818" spans="3:3" x14ac:dyDescent="0.2">
      <c r="C27818" s="301"/>
    </row>
    <row r="27819" spans="3:3" x14ac:dyDescent="0.2">
      <c r="C27819" s="13"/>
    </row>
    <row r="27820" spans="3:3" x14ac:dyDescent="0.2">
      <c r="C27820" s="13"/>
    </row>
    <row r="27821" spans="3:3" x14ac:dyDescent="0.2">
      <c r="C27821" s="301"/>
    </row>
    <row r="27822" spans="3:3" x14ac:dyDescent="0.2">
      <c r="C27822" s="301"/>
    </row>
    <row r="27823" spans="3:3" x14ac:dyDescent="0.2">
      <c r="C27823" s="13"/>
    </row>
    <row r="27824" spans="3:3" x14ac:dyDescent="0.2">
      <c r="C27824" s="13"/>
    </row>
    <row r="27825" spans="3:3" x14ac:dyDescent="0.2">
      <c r="C27825" s="301"/>
    </row>
    <row r="27826" spans="3:3" x14ac:dyDescent="0.2">
      <c r="C27826" s="301"/>
    </row>
    <row r="27827" spans="3:3" x14ac:dyDescent="0.2">
      <c r="C27827" s="13"/>
    </row>
    <row r="27828" spans="3:3" x14ac:dyDescent="0.2">
      <c r="C27828" s="13"/>
    </row>
    <row r="27829" spans="3:3" x14ac:dyDescent="0.2">
      <c r="C27829" s="301"/>
    </row>
    <row r="27830" spans="3:3" x14ac:dyDescent="0.2">
      <c r="C27830" s="301"/>
    </row>
    <row r="27831" spans="3:3" x14ac:dyDescent="0.2">
      <c r="C27831" s="13"/>
    </row>
    <row r="27832" spans="3:3" x14ac:dyDescent="0.2">
      <c r="C27832" s="13"/>
    </row>
    <row r="27833" spans="3:3" x14ac:dyDescent="0.2">
      <c r="C27833" s="301"/>
    </row>
    <row r="27834" spans="3:3" x14ac:dyDescent="0.2">
      <c r="C27834" s="301"/>
    </row>
    <row r="27835" spans="3:3" x14ac:dyDescent="0.2">
      <c r="C27835" s="13"/>
    </row>
    <row r="27836" spans="3:3" x14ac:dyDescent="0.2">
      <c r="C27836" s="13"/>
    </row>
    <row r="27837" spans="3:3" x14ac:dyDescent="0.2">
      <c r="C27837" s="301"/>
    </row>
    <row r="27838" spans="3:3" x14ac:dyDescent="0.2">
      <c r="C27838" s="301"/>
    </row>
    <row r="27839" spans="3:3" x14ac:dyDescent="0.2">
      <c r="C27839" s="13"/>
    </row>
    <row r="27840" spans="3:3" x14ac:dyDescent="0.2">
      <c r="C27840" s="13"/>
    </row>
    <row r="27841" spans="3:3" x14ac:dyDescent="0.2">
      <c r="C27841" s="301"/>
    </row>
    <row r="27842" spans="3:3" x14ac:dyDescent="0.2">
      <c r="C27842" s="301"/>
    </row>
    <row r="27843" spans="3:3" x14ac:dyDescent="0.2">
      <c r="C27843" s="13"/>
    </row>
    <row r="27844" spans="3:3" x14ac:dyDescent="0.2">
      <c r="C27844" s="13"/>
    </row>
    <row r="27845" spans="3:3" x14ac:dyDescent="0.2">
      <c r="C27845" s="301"/>
    </row>
    <row r="27846" spans="3:3" x14ac:dyDescent="0.2">
      <c r="C27846" s="301"/>
    </row>
    <row r="27847" spans="3:3" x14ac:dyDescent="0.2">
      <c r="C27847" s="13"/>
    </row>
    <row r="27848" spans="3:3" x14ac:dyDescent="0.2">
      <c r="C27848" s="13"/>
    </row>
    <row r="27849" spans="3:3" x14ac:dyDescent="0.2">
      <c r="C27849" s="301"/>
    </row>
    <row r="27850" spans="3:3" x14ac:dyDescent="0.2">
      <c r="C27850" s="301"/>
    </row>
    <row r="27851" spans="3:3" x14ac:dyDescent="0.2">
      <c r="C27851" s="13"/>
    </row>
    <row r="27852" spans="3:3" x14ac:dyDescent="0.2">
      <c r="C27852" s="13"/>
    </row>
    <row r="27853" spans="3:3" x14ac:dyDescent="0.2">
      <c r="C27853" s="301"/>
    </row>
    <row r="27854" spans="3:3" x14ac:dyDescent="0.2">
      <c r="C27854" s="301"/>
    </row>
    <row r="27855" spans="3:3" x14ac:dyDescent="0.2">
      <c r="C27855" s="13"/>
    </row>
    <row r="27856" spans="3:3" x14ac:dyDescent="0.2">
      <c r="C27856" s="13"/>
    </row>
    <row r="27857" spans="3:3" x14ac:dyDescent="0.2">
      <c r="C27857" s="301"/>
    </row>
    <row r="27858" spans="3:3" x14ac:dyDescent="0.2">
      <c r="C27858" s="301"/>
    </row>
    <row r="27859" spans="3:3" x14ac:dyDescent="0.2">
      <c r="C27859" s="13"/>
    </row>
    <row r="27860" spans="3:3" x14ac:dyDescent="0.2">
      <c r="C27860" s="13"/>
    </row>
    <row r="27861" spans="3:3" x14ac:dyDescent="0.2">
      <c r="C27861" s="301"/>
    </row>
    <row r="27862" spans="3:3" x14ac:dyDescent="0.2">
      <c r="C27862" s="301"/>
    </row>
    <row r="27863" spans="3:3" x14ac:dyDescent="0.2">
      <c r="C27863" s="13"/>
    </row>
    <row r="27864" spans="3:3" x14ac:dyDescent="0.2">
      <c r="C27864" s="13"/>
    </row>
    <row r="27865" spans="3:3" x14ac:dyDescent="0.2">
      <c r="C27865" s="301"/>
    </row>
    <row r="27866" spans="3:3" x14ac:dyDescent="0.2">
      <c r="C27866" s="301"/>
    </row>
    <row r="27867" spans="3:3" x14ac:dyDescent="0.2">
      <c r="C27867" s="13"/>
    </row>
    <row r="27868" spans="3:3" x14ac:dyDescent="0.2">
      <c r="C27868" s="13"/>
    </row>
    <row r="27869" spans="3:3" x14ac:dyDescent="0.2">
      <c r="C27869" s="301"/>
    </row>
    <row r="27870" spans="3:3" x14ac:dyDescent="0.2">
      <c r="C27870" s="301"/>
    </row>
    <row r="27871" spans="3:3" x14ac:dyDescent="0.2">
      <c r="C27871" s="13"/>
    </row>
    <row r="27872" spans="3:3" x14ac:dyDescent="0.2">
      <c r="C27872" s="13"/>
    </row>
    <row r="27873" spans="3:3" x14ac:dyDescent="0.2">
      <c r="C27873" s="301"/>
    </row>
    <row r="27874" spans="3:3" x14ac:dyDescent="0.2">
      <c r="C27874" s="301"/>
    </row>
    <row r="27875" spans="3:3" x14ac:dyDescent="0.2">
      <c r="C27875" s="13"/>
    </row>
    <row r="27876" spans="3:3" x14ac:dyDescent="0.2">
      <c r="C27876" s="13"/>
    </row>
    <row r="27877" spans="3:3" x14ac:dyDescent="0.2">
      <c r="C27877" s="301"/>
    </row>
    <row r="27878" spans="3:3" x14ac:dyDescent="0.2">
      <c r="C27878" s="301"/>
    </row>
    <row r="27879" spans="3:3" x14ac:dyDescent="0.2">
      <c r="C27879" s="13"/>
    </row>
    <row r="27880" spans="3:3" x14ac:dyDescent="0.2">
      <c r="C27880" s="13"/>
    </row>
    <row r="27881" spans="3:3" x14ac:dyDescent="0.2">
      <c r="C27881" s="301"/>
    </row>
    <row r="27882" spans="3:3" x14ac:dyDescent="0.2">
      <c r="C27882" s="301"/>
    </row>
    <row r="27883" spans="3:3" x14ac:dyDescent="0.2">
      <c r="C27883" s="13"/>
    </row>
    <row r="27884" spans="3:3" x14ac:dyDescent="0.2">
      <c r="C27884" s="13"/>
    </row>
    <row r="27885" spans="3:3" x14ac:dyDescent="0.2">
      <c r="C27885" s="301"/>
    </row>
    <row r="27886" spans="3:3" x14ac:dyDescent="0.2">
      <c r="C27886" s="301"/>
    </row>
    <row r="27887" spans="3:3" x14ac:dyDescent="0.2">
      <c r="C27887" s="13"/>
    </row>
    <row r="27888" spans="3:3" x14ac:dyDescent="0.2">
      <c r="C27888" s="13"/>
    </row>
    <row r="27889" spans="3:3" x14ac:dyDescent="0.2">
      <c r="C27889" s="301"/>
    </row>
    <row r="27890" spans="3:3" x14ac:dyDescent="0.2">
      <c r="C27890" s="301"/>
    </row>
    <row r="27891" spans="3:3" x14ac:dyDescent="0.2">
      <c r="C27891" s="13"/>
    </row>
    <row r="27892" spans="3:3" x14ac:dyDescent="0.2">
      <c r="C27892" s="13"/>
    </row>
    <row r="27893" spans="3:3" x14ac:dyDescent="0.2">
      <c r="C27893" s="301"/>
    </row>
    <row r="27894" spans="3:3" x14ac:dyDescent="0.2">
      <c r="C27894" s="301"/>
    </row>
    <row r="27895" spans="3:3" x14ac:dyDescent="0.2">
      <c r="C27895" s="13"/>
    </row>
    <row r="27896" spans="3:3" x14ac:dyDescent="0.2">
      <c r="C27896" s="13"/>
    </row>
    <row r="27897" spans="3:3" x14ac:dyDescent="0.2">
      <c r="C27897" s="301"/>
    </row>
    <row r="27898" spans="3:3" x14ac:dyDescent="0.2">
      <c r="C27898" s="301"/>
    </row>
    <row r="27899" spans="3:3" x14ac:dyDescent="0.2">
      <c r="C27899" s="13"/>
    </row>
    <row r="27900" spans="3:3" x14ac:dyDescent="0.2">
      <c r="C27900" s="13"/>
    </row>
    <row r="27901" spans="3:3" x14ac:dyDescent="0.2">
      <c r="C27901" s="301"/>
    </row>
    <row r="27902" spans="3:3" x14ac:dyDescent="0.2">
      <c r="C27902" s="301"/>
    </row>
    <row r="27903" spans="3:3" x14ac:dyDescent="0.2">
      <c r="C27903" s="13"/>
    </row>
    <row r="27904" spans="3:3" x14ac:dyDescent="0.2">
      <c r="C27904" s="13"/>
    </row>
    <row r="27905" spans="3:3" x14ac:dyDescent="0.2">
      <c r="C27905" s="301"/>
    </row>
    <row r="27906" spans="3:3" x14ac:dyDescent="0.2">
      <c r="C27906" s="301"/>
    </row>
    <row r="27907" spans="3:3" x14ac:dyDescent="0.2">
      <c r="C27907" s="13"/>
    </row>
    <row r="27908" spans="3:3" x14ac:dyDescent="0.2">
      <c r="C27908" s="13"/>
    </row>
    <row r="27909" spans="3:3" x14ac:dyDescent="0.2">
      <c r="C27909" s="301"/>
    </row>
    <row r="27910" spans="3:3" x14ac:dyDescent="0.2">
      <c r="C27910" s="301"/>
    </row>
    <row r="27911" spans="3:3" x14ac:dyDescent="0.2">
      <c r="C27911" s="13"/>
    </row>
    <row r="27912" spans="3:3" x14ac:dyDescent="0.2">
      <c r="C27912" s="13"/>
    </row>
    <row r="27913" spans="3:3" x14ac:dyDescent="0.2">
      <c r="C27913" s="301"/>
    </row>
    <row r="27914" spans="3:3" x14ac:dyDescent="0.2">
      <c r="C27914" s="301"/>
    </row>
    <row r="27915" spans="3:3" x14ac:dyDescent="0.2">
      <c r="C27915" s="13"/>
    </row>
    <row r="27916" spans="3:3" x14ac:dyDescent="0.2">
      <c r="C27916" s="13"/>
    </row>
    <row r="27917" spans="3:3" x14ac:dyDescent="0.2">
      <c r="C27917" s="301"/>
    </row>
    <row r="27918" spans="3:3" x14ac:dyDescent="0.2">
      <c r="C27918" s="301"/>
    </row>
    <row r="27919" spans="3:3" x14ac:dyDescent="0.2">
      <c r="C27919" s="13"/>
    </row>
    <row r="27920" spans="3:3" x14ac:dyDescent="0.2">
      <c r="C27920" s="13"/>
    </row>
    <row r="27921" spans="3:3" x14ac:dyDescent="0.2">
      <c r="C27921" s="301"/>
    </row>
    <row r="27922" spans="3:3" x14ac:dyDescent="0.2">
      <c r="C27922" s="301"/>
    </row>
    <row r="27923" spans="3:3" x14ac:dyDescent="0.2">
      <c r="C27923" s="13"/>
    </row>
    <row r="27924" spans="3:3" x14ac:dyDescent="0.2">
      <c r="C27924" s="13"/>
    </row>
    <row r="27925" spans="3:3" x14ac:dyDescent="0.2">
      <c r="C27925" s="301"/>
    </row>
    <row r="27926" spans="3:3" x14ac:dyDescent="0.2">
      <c r="C27926" s="301"/>
    </row>
    <row r="27927" spans="3:3" x14ac:dyDescent="0.2">
      <c r="C27927" s="13"/>
    </row>
    <row r="27928" spans="3:3" x14ac:dyDescent="0.2">
      <c r="C27928" s="13"/>
    </row>
    <row r="27929" spans="3:3" x14ac:dyDescent="0.2">
      <c r="C27929" s="301"/>
    </row>
    <row r="27930" spans="3:3" x14ac:dyDescent="0.2">
      <c r="C27930" s="301"/>
    </row>
    <row r="27931" spans="3:3" x14ac:dyDescent="0.2">
      <c r="C27931" s="13"/>
    </row>
    <row r="27932" spans="3:3" x14ac:dyDescent="0.2">
      <c r="C27932" s="13"/>
    </row>
    <row r="27933" spans="3:3" x14ac:dyDescent="0.2">
      <c r="C27933" s="301"/>
    </row>
    <row r="27934" spans="3:3" x14ac:dyDescent="0.2">
      <c r="C27934" s="301"/>
    </row>
    <row r="27935" spans="3:3" x14ac:dyDescent="0.2">
      <c r="C27935" s="13"/>
    </row>
    <row r="27936" spans="3:3" x14ac:dyDescent="0.2">
      <c r="C27936" s="13"/>
    </row>
    <row r="27937" spans="3:3" x14ac:dyDescent="0.2">
      <c r="C27937" s="301"/>
    </row>
    <row r="27938" spans="3:3" x14ac:dyDescent="0.2">
      <c r="C27938" s="301"/>
    </row>
    <row r="27939" spans="3:3" x14ac:dyDescent="0.2">
      <c r="C27939" s="13"/>
    </row>
    <row r="27940" spans="3:3" x14ac:dyDescent="0.2">
      <c r="C27940" s="13"/>
    </row>
    <row r="27941" spans="3:3" x14ac:dyDescent="0.2">
      <c r="C27941" s="301"/>
    </row>
    <row r="27942" spans="3:3" x14ac:dyDescent="0.2">
      <c r="C27942" s="301"/>
    </row>
    <row r="27943" spans="3:3" x14ac:dyDescent="0.2">
      <c r="C27943" s="13"/>
    </row>
    <row r="27944" spans="3:3" x14ac:dyDescent="0.2">
      <c r="C27944" s="13"/>
    </row>
    <row r="27945" spans="3:3" x14ac:dyDescent="0.2">
      <c r="C27945" s="301"/>
    </row>
    <row r="27946" spans="3:3" x14ac:dyDescent="0.2">
      <c r="C27946" s="301"/>
    </row>
    <row r="27947" spans="3:3" x14ac:dyDescent="0.2">
      <c r="C27947" s="13"/>
    </row>
    <row r="27948" spans="3:3" x14ac:dyDescent="0.2">
      <c r="C27948" s="13"/>
    </row>
    <row r="27949" spans="3:3" x14ac:dyDescent="0.2">
      <c r="C27949" s="301"/>
    </row>
    <row r="27950" spans="3:3" x14ac:dyDescent="0.2">
      <c r="C27950" s="301"/>
    </row>
    <row r="27951" spans="3:3" x14ac:dyDescent="0.2">
      <c r="C27951" s="13"/>
    </row>
    <row r="27952" spans="3:3" x14ac:dyDescent="0.2">
      <c r="C27952" s="13"/>
    </row>
    <row r="27953" spans="3:3" x14ac:dyDescent="0.2">
      <c r="C27953" s="301"/>
    </row>
    <row r="27954" spans="3:3" x14ac:dyDescent="0.2">
      <c r="C27954" s="301"/>
    </row>
    <row r="27955" spans="3:3" x14ac:dyDescent="0.2">
      <c r="C27955" s="13"/>
    </row>
    <row r="27956" spans="3:3" x14ac:dyDescent="0.2">
      <c r="C27956" s="13"/>
    </row>
    <row r="27957" spans="3:3" x14ac:dyDescent="0.2">
      <c r="C27957" s="301"/>
    </row>
    <row r="27958" spans="3:3" x14ac:dyDescent="0.2">
      <c r="C27958" s="301"/>
    </row>
    <row r="27959" spans="3:3" x14ac:dyDescent="0.2">
      <c r="C27959" s="13"/>
    </row>
    <row r="27960" spans="3:3" x14ac:dyDescent="0.2">
      <c r="C27960" s="13"/>
    </row>
    <row r="27961" spans="3:3" x14ac:dyDescent="0.2">
      <c r="C27961" s="301"/>
    </row>
    <row r="27962" spans="3:3" x14ac:dyDescent="0.2">
      <c r="C27962" s="301"/>
    </row>
    <row r="27963" spans="3:3" x14ac:dyDescent="0.2">
      <c r="C27963" s="13"/>
    </row>
    <row r="27964" spans="3:3" x14ac:dyDescent="0.2">
      <c r="C27964" s="13"/>
    </row>
    <row r="27965" spans="3:3" x14ac:dyDescent="0.2">
      <c r="C27965" s="301"/>
    </row>
    <row r="27966" spans="3:3" x14ac:dyDescent="0.2">
      <c r="C27966" s="301"/>
    </row>
    <row r="27967" spans="3:3" x14ac:dyDescent="0.2">
      <c r="C27967" s="13"/>
    </row>
    <row r="27968" spans="3:3" x14ac:dyDescent="0.2">
      <c r="C27968" s="13"/>
    </row>
    <row r="27969" spans="3:3" x14ac:dyDescent="0.2">
      <c r="C27969" s="301"/>
    </row>
    <row r="27970" spans="3:3" x14ac:dyDescent="0.2">
      <c r="C27970" s="301"/>
    </row>
    <row r="27971" spans="3:3" x14ac:dyDescent="0.2">
      <c r="C27971" s="13"/>
    </row>
    <row r="27972" spans="3:3" x14ac:dyDescent="0.2">
      <c r="C27972" s="13"/>
    </row>
    <row r="27973" spans="3:3" x14ac:dyDescent="0.2">
      <c r="C27973" s="301"/>
    </row>
    <row r="27974" spans="3:3" x14ac:dyDescent="0.2">
      <c r="C27974" s="301"/>
    </row>
    <row r="27975" spans="3:3" x14ac:dyDescent="0.2">
      <c r="C27975" s="13"/>
    </row>
    <row r="27976" spans="3:3" x14ac:dyDescent="0.2">
      <c r="C27976" s="13"/>
    </row>
    <row r="27977" spans="3:3" x14ac:dyDescent="0.2">
      <c r="C27977" s="301"/>
    </row>
    <row r="27978" spans="3:3" x14ac:dyDescent="0.2">
      <c r="C27978" s="301"/>
    </row>
    <row r="27979" spans="3:3" x14ac:dyDescent="0.2">
      <c r="C27979" s="13"/>
    </row>
    <row r="27980" spans="3:3" x14ac:dyDescent="0.2">
      <c r="C27980" s="13"/>
    </row>
    <row r="27981" spans="3:3" x14ac:dyDescent="0.2">
      <c r="C27981" s="301"/>
    </row>
    <row r="27982" spans="3:3" x14ac:dyDescent="0.2">
      <c r="C27982" s="301"/>
    </row>
    <row r="27983" spans="3:3" x14ac:dyDescent="0.2">
      <c r="C27983" s="13"/>
    </row>
    <row r="27984" spans="3:3" x14ac:dyDescent="0.2">
      <c r="C27984" s="13"/>
    </row>
    <row r="27985" spans="3:3" x14ac:dyDescent="0.2">
      <c r="C27985" s="301"/>
    </row>
    <row r="27986" spans="3:3" x14ac:dyDescent="0.2">
      <c r="C27986" s="301"/>
    </row>
    <row r="27987" spans="3:3" x14ac:dyDescent="0.2">
      <c r="C27987" s="13"/>
    </row>
    <row r="27988" spans="3:3" x14ac:dyDescent="0.2">
      <c r="C27988" s="13"/>
    </row>
    <row r="27989" spans="3:3" x14ac:dyDescent="0.2">
      <c r="C27989" s="301"/>
    </row>
    <row r="27990" spans="3:3" x14ac:dyDescent="0.2">
      <c r="C27990" s="301"/>
    </row>
    <row r="27991" spans="3:3" x14ac:dyDescent="0.2">
      <c r="C27991" s="13"/>
    </row>
    <row r="27992" spans="3:3" x14ac:dyDescent="0.2">
      <c r="C27992" s="13"/>
    </row>
    <row r="27993" spans="3:3" x14ac:dyDescent="0.2">
      <c r="C27993" s="301"/>
    </row>
    <row r="27994" spans="3:3" x14ac:dyDescent="0.2">
      <c r="C27994" s="301"/>
    </row>
    <row r="27995" spans="3:3" x14ac:dyDescent="0.2">
      <c r="C27995" s="13"/>
    </row>
    <row r="27996" spans="3:3" x14ac:dyDescent="0.2">
      <c r="C27996" s="13"/>
    </row>
    <row r="27997" spans="3:3" x14ac:dyDescent="0.2">
      <c r="C27997" s="301"/>
    </row>
    <row r="27998" spans="3:3" x14ac:dyDescent="0.2">
      <c r="C27998" s="301"/>
    </row>
    <row r="27999" spans="3:3" x14ac:dyDescent="0.2">
      <c r="C27999" s="13"/>
    </row>
    <row r="28000" spans="3:3" x14ac:dyDescent="0.2">
      <c r="C28000" s="13"/>
    </row>
    <row r="28001" spans="3:3" x14ac:dyDescent="0.2">
      <c r="C28001" s="301"/>
    </row>
    <row r="28002" spans="3:3" x14ac:dyDescent="0.2">
      <c r="C28002" s="301"/>
    </row>
    <row r="28003" spans="3:3" x14ac:dyDescent="0.2">
      <c r="C28003" s="13"/>
    </row>
    <row r="28004" spans="3:3" x14ac:dyDescent="0.2">
      <c r="C28004" s="13"/>
    </row>
    <row r="28005" spans="3:3" x14ac:dyDescent="0.2">
      <c r="C28005" s="301"/>
    </row>
    <row r="28006" spans="3:3" x14ac:dyDescent="0.2">
      <c r="C28006" s="301"/>
    </row>
    <row r="28007" spans="3:3" x14ac:dyDescent="0.2">
      <c r="C28007" s="13"/>
    </row>
    <row r="28008" spans="3:3" x14ac:dyDescent="0.2">
      <c r="C28008" s="13"/>
    </row>
    <row r="28009" spans="3:3" x14ac:dyDescent="0.2">
      <c r="C28009" s="301"/>
    </row>
    <row r="28010" spans="3:3" x14ac:dyDescent="0.2">
      <c r="C28010" s="301"/>
    </row>
    <row r="28011" spans="3:3" x14ac:dyDescent="0.2">
      <c r="C28011" s="13"/>
    </row>
    <row r="28012" spans="3:3" x14ac:dyDescent="0.2">
      <c r="C28012" s="13"/>
    </row>
    <row r="28013" spans="3:3" x14ac:dyDescent="0.2">
      <c r="C28013" s="301"/>
    </row>
    <row r="28014" spans="3:3" x14ac:dyDescent="0.2">
      <c r="C28014" s="301"/>
    </row>
    <row r="28015" spans="3:3" x14ac:dyDescent="0.2">
      <c r="C28015" s="13"/>
    </row>
    <row r="28016" spans="3:3" x14ac:dyDescent="0.2">
      <c r="C28016" s="13"/>
    </row>
    <row r="28017" spans="3:3" x14ac:dyDescent="0.2">
      <c r="C28017" s="301"/>
    </row>
    <row r="28018" spans="3:3" x14ac:dyDescent="0.2">
      <c r="C28018" s="301"/>
    </row>
    <row r="28019" spans="3:3" x14ac:dyDescent="0.2">
      <c r="C28019" s="13"/>
    </row>
    <row r="28020" spans="3:3" x14ac:dyDescent="0.2">
      <c r="C28020" s="13"/>
    </row>
    <row r="28021" spans="3:3" x14ac:dyDescent="0.2">
      <c r="C28021" s="301"/>
    </row>
    <row r="28022" spans="3:3" x14ac:dyDescent="0.2">
      <c r="C28022" s="301"/>
    </row>
    <row r="28023" spans="3:3" x14ac:dyDescent="0.2">
      <c r="C28023" s="13"/>
    </row>
    <row r="28024" spans="3:3" x14ac:dyDescent="0.2">
      <c r="C28024" s="13"/>
    </row>
    <row r="28025" spans="3:3" x14ac:dyDescent="0.2">
      <c r="C28025" s="301"/>
    </row>
    <row r="28026" spans="3:3" x14ac:dyDescent="0.2">
      <c r="C28026" s="301"/>
    </row>
    <row r="28027" spans="3:3" x14ac:dyDescent="0.2">
      <c r="C28027" s="13"/>
    </row>
    <row r="28028" spans="3:3" x14ac:dyDescent="0.2">
      <c r="C28028" s="13"/>
    </row>
    <row r="28029" spans="3:3" x14ac:dyDescent="0.2">
      <c r="C28029" s="301"/>
    </row>
    <row r="28030" spans="3:3" x14ac:dyDescent="0.2">
      <c r="C28030" s="301"/>
    </row>
    <row r="28031" spans="3:3" x14ac:dyDescent="0.2">
      <c r="C28031" s="13"/>
    </row>
    <row r="28032" spans="3:3" x14ac:dyDescent="0.2">
      <c r="C28032" s="13"/>
    </row>
    <row r="28033" spans="3:3" x14ac:dyDescent="0.2">
      <c r="C28033" s="301"/>
    </row>
    <row r="28034" spans="3:3" x14ac:dyDescent="0.2">
      <c r="C28034" s="301"/>
    </row>
    <row r="28035" spans="3:3" x14ac:dyDescent="0.2">
      <c r="C28035" s="13"/>
    </row>
    <row r="28036" spans="3:3" x14ac:dyDescent="0.2">
      <c r="C28036" s="13"/>
    </row>
    <row r="28037" spans="3:3" x14ac:dyDescent="0.2">
      <c r="C28037" s="301"/>
    </row>
    <row r="28038" spans="3:3" x14ac:dyDescent="0.2">
      <c r="C28038" s="301"/>
    </row>
    <row r="28039" spans="3:3" x14ac:dyDescent="0.2">
      <c r="C28039" s="13"/>
    </row>
    <row r="28040" spans="3:3" x14ac:dyDescent="0.2">
      <c r="C28040" s="13"/>
    </row>
    <row r="28041" spans="3:3" x14ac:dyDescent="0.2">
      <c r="C28041" s="301"/>
    </row>
    <row r="28042" spans="3:3" x14ac:dyDescent="0.2">
      <c r="C28042" s="301"/>
    </row>
    <row r="28043" spans="3:3" x14ac:dyDescent="0.2">
      <c r="C28043" s="13"/>
    </row>
    <row r="28044" spans="3:3" x14ac:dyDescent="0.2">
      <c r="C28044" s="13"/>
    </row>
    <row r="28045" spans="3:3" x14ac:dyDescent="0.2">
      <c r="C28045" s="301"/>
    </row>
    <row r="28046" spans="3:3" x14ac:dyDescent="0.2">
      <c r="C28046" s="301"/>
    </row>
    <row r="28047" spans="3:3" x14ac:dyDescent="0.2">
      <c r="C28047" s="13"/>
    </row>
    <row r="28048" spans="3:3" x14ac:dyDescent="0.2">
      <c r="C28048" s="13"/>
    </row>
    <row r="28049" spans="3:3" x14ac:dyDescent="0.2">
      <c r="C28049" s="301"/>
    </row>
    <row r="28050" spans="3:3" x14ac:dyDescent="0.2">
      <c r="C28050" s="301"/>
    </row>
    <row r="28051" spans="3:3" x14ac:dyDescent="0.2">
      <c r="C28051" s="13"/>
    </row>
    <row r="28052" spans="3:3" x14ac:dyDescent="0.2">
      <c r="C28052" s="13"/>
    </row>
    <row r="28053" spans="3:3" x14ac:dyDescent="0.2">
      <c r="C28053" s="301"/>
    </row>
    <row r="28054" spans="3:3" x14ac:dyDescent="0.2">
      <c r="C28054" s="301"/>
    </row>
    <row r="28055" spans="3:3" x14ac:dyDescent="0.2">
      <c r="C28055" s="13"/>
    </row>
    <row r="28056" spans="3:3" x14ac:dyDescent="0.2">
      <c r="C28056" s="13"/>
    </row>
    <row r="28057" spans="3:3" x14ac:dyDescent="0.2">
      <c r="C28057" s="301"/>
    </row>
    <row r="28058" spans="3:3" x14ac:dyDescent="0.2">
      <c r="C28058" s="301"/>
    </row>
    <row r="28059" spans="3:3" x14ac:dyDescent="0.2">
      <c r="C28059" s="13"/>
    </row>
    <row r="28060" spans="3:3" x14ac:dyDescent="0.2">
      <c r="C28060" s="13"/>
    </row>
    <row r="28061" spans="3:3" x14ac:dyDescent="0.2">
      <c r="C28061" s="301"/>
    </row>
    <row r="28062" spans="3:3" x14ac:dyDescent="0.2">
      <c r="C28062" s="301"/>
    </row>
    <row r="28063" spans="3:3" x14ac:dyDescent="0.2">
      <c r="C28063" s="13"/>
    </row>
    <row r="28064" spans="3:3" x14ac:dyDescent="0.2">
      <c r="C28064" s="13"/>
    </row>
    <row r="28065" spans="3:3" x14ac:dyDescent="0.2">
      <c r="C28065" s="301"/>
    </row>
    <row r="28066" spans="3:3" x14ac:dyDescent="0.2">
      <c r="C28066" s="301"/>
    </row>
    <row r="28067" spans="3:3" x14ac:dyDescent="0.2">
      <c r="C28067" s="13"/>
    </row>
    <row r="28068" spans="3:3" x14ac:dyDescent="0.2">
      <c r="C28068" s="13"/>
    </row>
    <row r="28069" spans="3:3" x14ac:dyDescent="0.2">
      <c r="C28069" s="301"/>
    </row>
    <row r="28070" spans="3:3" x14ac:dyDescent="0.2">
      <c r="C28070" s="301"/>
    </row>
    <row r="28071" spans="3:3" x14ac:dyDescent="0.2">
      <c r="C28071" s="13"/>
    </row>
    <row r="28072" spans="3:3" x14ac:dyDescent="0.2">
      <c r="C28072" s="13"/>
    </row>
    <row r="28073" spans="3:3" x14ac:dyDescent="0.2">
      <c r="C28073" s="301"/>
    </row>
    <row r="28074" spans="3:3" x14ac:dyDescent="0.2">
      <c r="C28074" s="301"/>
    </row>
    <row r="28075" spans="3:3" x14ac:dyDescent="0.2">
      <c r="C28075" s="13"/>
    </row>
    <row r="28076" spans="3:3" x14ac:dyDescent="0.2">
      <c r="C28076" s="13"/>
    </row>
    <row r="28077" spans="3:3" x14ac:dyDescent="0.2">
      <c r="C28077" s="301"/>
    </row>
    <row r="28078" spans="3:3" x14ac:dyDescent="0.2">
      <c r="C28078" s="301"/>
    </row>
    <row r="28079" spans="3:3" x14ac:dyDescent="0.2">
      <c r="C28079" s="13"/>
    </row>
    <row r="28080" spans="3:3" x14ac:dyDescent="0.2">
      <c r="C28080" s="13"/>
    </row>
    <row r="28081" spans="3:3" x14ac:dyDescent="0.2">
      <c r="C28081" s="301"/>
    </row>
    <row r="28082" spans="3:3" x14ac:dyDescent="0.2">
      <c r="C28082" s="301"/>
    </row>
    <row r="28083" spans="3:3" x14ac:dyDescent="0.2">
      <c r="C28083" s="13"/>
    </row>
    <row r="28084" spans="3:3" x14ac:dyDescent="0.2">
      <c r="C28084" s="13"/>
    </row>
    <row r="28085" spans="3:3" x14ac:dyDescent="0.2">
      <c r="C28085" s="301"/>
    </row>
    <row r="28086" spans="3:3" x14ac:dyDescent="0.2">
      <c r="C28086" s="301"/>
    </row>
    <row r="28087" spans="3:3" x14ac:dyDescent="0.2">
      <c r="C28087" s="13"/>
    </row>
    <row r="28088" spans="3:3" x14ac:dyDescent="0.2">
      <c r="C28088" s="13"/>
    </row>
    <row r="28089" spans="3:3" x14ac:dyDescent="0.2">
      <c r="C28089" s="301"/>
    </row>
    <row r="28090" spans="3:3" x14ac:dyDescent="0.2">
      <c r="C28090" s="301"/>
    </row>
    <row r="28091" spans="3:3" x14ac:dyDescent="0.2">
      <c r="C28091" s="13"/>
    </row>
    <row r="28092" spans="3:3" x14ac:dyDescent="0.2">
      <c r="C28092" s="13"/>
    </row>
    <row r="28093" spans="3:3" x14ac:dyDescent="0.2">
      <c r="C28093" s="301"/>
    </row>
    <row r="28094" spans="3:3" x14ac:dyDescent="0.2">
      <c r="C28094" s="301"/>
    </row>
    <row r="28095" spans="3:3" x14ac:dyDescent="0.2">
      <c r="C28095" s="13"/>
    </row>
    <row r="28096" spans="3:3" x14ac:dyDescent="0.2">
      <c r="C28096" s="13"/>
    </row>
    <row r="28097" spans="3:3" x14ac:dyDescent="0.2">
      <c r="C28097" s="301"/>
    </row>
    <row r="28098" spans="3:3" x14ac:dyDescent="0.2">
      <c r="C28098" s="301"/>
    </row>
    <row r="28099" spans="3:3" x14ac:dyDescent="0.2">
      <c r="C28099" s="13"/>
    </row>
    <row r="28100" spans="3:3" x14ac:dyDescent="0.2">
      <c r="C28100" s="13"/>
    </row>
    <row r="28101" spans="3:3" x14ac:dyDescent="0.2">
      <c r="C28101" s="301"/>
    </row>
    <row r="28102" spans="3:3" x14ac:dyDescent="0.2">
      <c r="C28102" s="301"/>
    </row>
    <row r="28103" spans="3:3" x14ac:dyDescent="0.2">
      <c r="C28103" s="13"/>
    </row>
    <row r="28104" spans="3:3" x14ac:dyDescent="0.2">
      <c r="C28104" s="13"/>
    </row>
    <row r="28105" spans="3:3" x14ac:dyDescent="0.2">
      <c r="C28105" s="301"/>
    </row>
    <row r="28106" spans="3:3" x14ac:dyDescent="0.2">
      <c r="C28106" s="301"/>
    </row>
    <row r="28107" spans="3:3" x14ac:dyDescent="0.2">
      <c r="C28107" s="13"/>
    </row>
    <row r="28108" spans="3:3" x14ac:dyDescent="0.2">
      <c r="C28108" s="13"/>
    </row>
    <row r="28109" spans="3:3" x14ac:dyDescent="0.2">
      <c r="C28109" s="301"/>
    </row>
    <row r="28110" spans="3:3" x14ac:dyDescent="0.2">
      <c r="C28110" s="301"/>
    </row>
    <row r="28111" spans="3:3" x14ac:dyDescent="0.2">
      <c r="C28111" s="13"/>
    </row>
    <row r="28112" spans="3:3" x14ac:dyDescent="0.2">
      <c r="C28112" s="13"/>
    </row>
    <row r="28113" spans="3:3" x14ac:dyDescent="0.2">
      <c r="C28113" s="301"/>
    </row>
    <row r="28114" spans="3:3" x14ac:dyDescent="0.2">
      <c r="C28114" s="301"/>
    </row>
    <row r="28115" spans="3:3" x14ac:dyDescent="0.2">
      <c r="C28115" s="13"/>
    </row>
    <row r="28116" spans="3:3" x14ac:dyDescent="0.2">
      <c r="C28116" s="13"/>
    </row>
    <row r="28117" spans="3:3" x14ac:dyDescent="0.2">
      <c r="C28117" s="301"/>
    </row>
    <row r="28118" spans="3:3" x14ac:dyDescent="0.2">
      <c r="C28118" s="301"/>
    </row>
    <row r="28119" spans="3:3" x14ac:dyDescent="0.2">
      <c r="C28119" s="13"/>
    </row>
    <row r="28120" spans="3:3" x14ac:dyDescent="0.2">
      <c r="C28120" s="13"/>
    </row>
    <row r="28121" spans="3:3" x14ac:dyDescent="0.2">
      <c r="C28121" s="301"/>
    </row>
    <row r="28122" spans="3:3" x14ac:dyDescent="0.2">
      <c r="C28122" s="301"/>
    </row>
    <row r="28123" spans="3:3" x14ac:dyDescent="0.2">
      <c r="C28123" s="13"/>
    </row>
    <row r="28124" spans="3:3" x14ac:dyDescent="0.2">
      <c r="C28124" s="13"/>
    </row>
    <row r="28125" spans="3:3" x14ac:dyDescent="0.2">
      <c r="C28125" s="301"/>
    </row>
    <row r="28126" spans="3:3" x14ac:dyDescent="0.2">
      <c r="C28126" s="301"/>
    </row>
    <row r="28127" spans="3:3" x14ac:dyDescent="0.2">
      <c r="C28127" s="13"/>
    </row>
    <row r="28128" spans="3:3" x14ac:dyDescent="0.2">
      <c r="C28128" s="13"/>
    </row>
    <row r="28129" spans="3:3" x14ac:dyDescent="0.2">
      <c r="C28129" s="301"/>
    </row>
    <row r="28130" spans="3:3" x14ac:dyDescent="0.2">
      <c r="C28130" s="301"/>
    </row>
    <row r="28131" spans="3:3" x14ac:dyDescent="0.2">
      <c r="C28131" s="13"/>
    </row>
    <row r="28132" spans="3:3" x14ac:dyDescent="0.2">
      <c r="C28132" s="13"/>
    </row>
    <row r="28133" spans="3:3" x14ac:dyDescent="0.2">
      <c r="C28133" s="301"/>
    </row>
    <row r="28134" spans="3:3" x14ac:dyDescent="0.2">
      <c r="C28134" s="301"/>
    </row>
    <row r="28135" spans="3:3" x14ac:dyDescent="0.2">
      <c r="C28135" s="13"/>
    </row>
    <row r="28136" spans="3:3" x14ac:dyDescent="0.2">
      <c r="C28136" s="13"/>
    </row>
    <row r="28137" spans="3:3" x14ac:dyDescent="0.2">
      <c r="C28137" s="301"/>
    </row>
    <row r="28138" spans="3:3" x14ac:dyDescent="0.2">
      <c r="C28138" s="301"/>
    </row>
    <row r="28139" spans="3:3" x14ac:dyDescent="0.2">
      <c r="C28139" s="13"/>
    </row>
    <row r="28140" spans="3:3" x14ac:dyDescent="0.2">
      <c r="C28140" s="13"/>
    </row>
    <row r="28141" spans="3:3" x14ac:dyDescent="0.2">
      <c r="C28141" s="301"/>
    </row>
    <row r="28142" spans="3:3" x14ac:dyDescent="0.2">
      <c r="C28142" s="301"/>
    </row>
    <row r="28143" spans="3:3" x14ac:dyDescent="0.2">
      <c r="C28143" s="13"/>
    </row>
    <row r="28144" spans="3:3" x14ac:dyDescent="0.2">
      <c r="C28144" s="13"/>
    </row>
    <row r="28145" spans="3:3" x14ac:dyDescent="0.2">
      <c r="C28145" s="301"/>
    </row>
    <row r="28146" spans="3:3" x14ac:dyDescent="0.2">
      <c r="C28146" s="301"/>
    </row>
    <row r="28147" spans="3:3" x14ac:dyDescent="0.2">
      <c r="C28147" s="13"/>
    </row>
    <row r="28148" spans="3:3" x14ac:dyDescent="0.2">
      <c r="C28148" s="13"/>
    </row>
    <row r="28149" spans="3:3" x14ac:dyDescent="0.2">
      <c r="C28149" s="301"/>
    </row>
    <row r="28150" spans="3:3" x14ac:dyDescent="0.2">
      <c r="C28150" s="301"/>
    </row>
    <row r="28151" spans="3:3" x14ac:dyDescent="0.2">
      <c r="C28151" s="13"/>
    </row>
    <row r="28152" spans="3:3" x14ac:dyDescent="0.2">
      <c r="C28152" s="13"/>
    </row>
    <row r="28153" spans="3:3" x14ac:dyDescent="0.2">
      <c r="C28153" s="301"/>
    </row>
    <row r="28154" spans="3:3" x14ac:dyDescent="0.2">
      <c r="C28154" s="301"/>
    </row>
    <row r="28155" spans="3:3" x14ac:dyDescent="0.2">
      <c r="C28155" s="13"/>
    </row>
    <row r="28156" spans="3:3" x14ac:dyDescent="0.2">
      <c r="C28156" s="13"/>
    </row>
    <row r="28157" spans="3:3" x14ac:dyDescent="0.2">
      <c r="C28157" s="301"/>
    </row>
    <row r="28158" spans="3:3" x14ac:dyDescent="0.2">
      <c r="C28158" s="301"/>
    </row>
    <row r="28159" spans="3:3" x14ac:dyDescent="0.2">
      <c r="C28159" s="13"/>
    </row>
    <row r="28160" spans="3:3" x14ac:dyDescent="0.2">
      <c r="C28160" s="13"/>
    </row>
    <row r="28161" spans="3:3" x14ac:dyDescent="0.2">
      <c r="C28161" s="301"/>
    </row>
    <row r="28162" spans="3:3" x14ac:dyDescent="0.2">
      <c r="C28162" s="301"/>
    </row>
    <row r="28163" spans="3:3" x14ac:dyDescent="0.2">
      <c r="C28163" s="13"/>
    </row>
    <row r="28164" spans="3:3" x14ac:dyDescent="0.2">
      <c r="C28164" s="13"/>
    </row>
    <row r="28165" spans="3:3" x14ac:dyDescent="0.2">
      <c r="C28165" s="301"/>
    </row>
    <row r="28166" spans="3:3" x14ac:dyDescent="0.2">
      <c r="C28166" s="301"/>
    </row>
    <row r="28167" spans="3:3" x14ac:dyDescent="0.2">
      <c r="C28167" s="13"/>
    </row>
    <row r="28168" spans="3:3" x14ac:dyDescent="0.2">
      <c r="C28168" s="13"/>
    </row>
    <row r="28169" spans="3:3" x14ac:dyDescent="0.2">
      <c r="C28169" s="301"/>
    </row>
    <row r="28170" spans="3:3" x14ac:dyDescent="0.2">
      <c r="C28170" s="301"/>
    </row>
    <row r="28171" spans="3:3" x14ac:dyDescent="0.2">
      <c r="C28171" s="13"/>
    </row>
    <row r="28172" spans="3:3" x14ac:dyDescent="0.2">
      <c r="C28172" s="13"/>
    </row>
    <row r="28173" spans="3:3" x14ac:dyDescent="0.2">
      <c r="C28173" s="301"/>
    </row>
    <row r="28174" spans="3:3" x14ac:dyDescent="0.2">
      <c r="C28174" s="301"/>
    </row>
    <row r="28175" spans="3:3" x14ac:dyDescent="0.2">
      <c r="C28175" s="13"/>
    </row>
    <row r="28176" spans="3:3" x14ac:dyDescent="0.2">
      <c r="C28176" s="13"/>
    </row>
    <row r="28177" spans="3:3" x14ac:dyDescent="0.2">
      <c r="C28177" s="301"/>
    </row>
    <row r="28178" spans="3:3" x14ac:dyDescent="0.2">
      <c r="C28178" s="301"/>
    </row>
    <row r="28179" spans="3:3" x14ac:dyDescent="0.2">
      <c r="C28179" s="13"/>
    </row>
    <row r="28180" spans="3:3" x14ac:dyDescent="0.2">
      <c r="C28180" s="13"/>
    </row>
    <row r="28181" spans="3:3" x14ac:dyDescent="0.2">
      <c r="C28181" s="301"/>
    </row>
    <row r="28182" spans="3:3" x14ac:dyDescent="0.2">
      <c r="C28182" s="301"/>
    </row>
    <row r="28183" spans="3:3" x14ac:dyDescent="0.2">
      <c r="C28183" s="13"/>
    </row>
    <row r="28184" spans="3:3" x14ac:dyDescent="0.2">
      <c r="C28184" s="13"/>
    </row>
    <row r="28185" spans="3:3" x14ac:dyDescent="0.2">
      <c r="C28185" s="301"/>
    </row>
    <row r="28186" spans="3:3" x14ac:dyDescent="0.2">
      <c r="C28186" s="301"/>
    </row>
    <row r="28187" spans="3:3" x14ac:dyDescent="0.2">
      <c r="C28187" s="13"/>
    </row>
    <row r="28188" spans="3:3" x14ac:dyDescent="0.2">
      <c r="C28188" s="13"/>
    </row>
    <row r="28189" spans="3:3" x14ac:dyDescent="0.2">
      <c r="C28189" s="301"/>
    </row>
    <row r="28190" spans="3:3" x14ac:dyDescent="0.2">
      <c r="C28190" s="301"/>
    </row>
    <row r="28191" spans="3:3" x14ac:dyDescent="0.2">
      <c r="C28191" s="13"/>
    </row>
    <row r="28192" spans="3:3" x14ac:dyDescent="0.2">
      <c r="C28192" s="13"/>
    </row>
    <row r="28193" spans="3:3" x14ac:dyDescent="0.2">
      <c r="C28193" s="301"/>
    </row>
    <row r="28194" spans="3:3" x14ac:dyDescent="0.2">
      <c r="C28194" s="301"/>
    </row>
    <row r="28195" spans="3:3" x14ac:dyDescent="0.2">
      <c r="C28195" s="13"/>
    </row>
    <row r="28196" spans="3:3" x14ac:dyDescent="0.2">
      <c r="C28196" s="13"/>
    </row>
    <row r="28197" spans="3:3" x14ac:dyDescent="0.2">
      <c r="C28197" s="301"/>
    </row>
    <row r="28198" spans="3:3" x14ac:dyDescent="0.2">
      <c r="C28198" s="301"/>
    </row>
    <row r="28199" spans="3:3" x14ac:dyDescent="0.2">
      <c r="C28199" s="13"/>
    </row>
    <row r="28200" spans="3:3" x14ac:dyDescent="0.2">
      <c r="C28200" s="13"/>
    </row>
    <row r="28201" spans="3:3" x14ac:dyDescent="0.2">
      <c r="C28201" s="301"/>
    </row>
    <row r="28202" spans="3:3" x14ac:dyDescent="0.2">
      <c r="C28202" s="301"/>
    </row>
    <row r="28203" spans="3:3" x14ac:dyDescent="0.2">
      <c r="C28203" s="13"/>
    </row>
    <row r="28204" spans="3:3" x14ac:dyDescent="0.2">
      <c r="C28204" s="13"/>
    </row>
    <row r="28205" spans="3:3" x14ac:dyDescent="0.2">
      <c r="C28205" s="301"/>
    </row>
    <row r="28206" spans="3:3" x14ac:dyDescent="0.2">
      <c r="C28206" s="301"/>
    </row>
    <row r="28207" spans="3:3" x14ac:dyDescent="0.2">
      <c r="C28207" s="13"/>
    </row>
    <row r="28208" spans="3:3" x14ac:dyDescent="0.2">
      <c r="C28208" s="13"/>
    </row>
    <row r="28209" spans="3:3" x14ac:dyDescent="0.2">
      <c r="C28209" s="301"/>
    </row>
    <row r="28210" spans="3:3" x14ac:dyDescent="0.2">
      <c r="C28210" s="301"/>
    </row>
    <row r="28211" spans="3:3" x14ac:dyDescent="0.2">
      <c r="C28211" s="13"/>
    </row>
    <row r="28212" spans="3:3" x14ac:dyDescent="0.2">
      <c r="C28212" s="13"/>
    </row>
    <row r="28213" spans="3:3" x14ac:dyDescent="0.2">
      <c r="C28213" s="301"/>
    </row>
    <row r="28214" spans="3:3" x14ac:dyDescent="0.2">
      <c r="C28214" s="301"/>
    </row>
    <row r="28215" spans="3:3" x14ac:dyDescent="0.2">
      <c r="C28215" s="13"/>
    </row>
    <row r="28216" spans="3:3" x14ac:dyDescent="0.2">
      <c r="C28216" s="13"/>
    </row>
    <row r="28217" spans="3:3" x14ac:dyDescent="0.2">
      <c r="C28217" s="301"/>
    </row>
    <row r="28218" spans="3:3" x14ac:dyDescent="0.2">
      <c r="C28218" s="301"/>
    </row>
    <row r="28219" spans="3:3" x14ac:dyDescent="0.2">
      <c r="C28219" s="13"/>
    </row>
    <row r="28220" spans="3:3" x14ac:dyDescent="0.2">
      <c r="C28220" s="13"/>
    </row>
    <row r="28221" spans="3:3" x14ac:dyDescent="0.2">
      <c r="C28221" s="301"/>
    </row>
    <row r="28222" spans="3:3" x14ac:dyDescent="0.2">
      <c r="C28222" s="301"/>
    </row>
    <row r="28223" spans="3:3" x14ac:dyDescent="0.2">
      <c r="C28223" s="13"/>
    </row>
    <row r="28224" spans="3:3" x14ac:dyDescent="0.2">
      <c r="C28224" s="13"/>
    </row>
    <row r="28225" spans="3:3" x14ac:dyDescent="0.2">
      <c r="C28225" s="301"/>
    </row>
    <row r="28226" spans="3:3" x14ac:dyDescent="0.2">
      <c r="C28226" s="301"/>
    </row>
    <row r="28227" spans="3:3" x14ac:dyDescent="0.2">
      <c r="C28227" s="13"/>
    </row>
    <row r="28228" spans="3:3" x14ac:dyDescent="0.2">
      <c r="C28228" s="13"/>
    </row>
    <row r="28229" spans="3:3" x14ac:dyDescent="0.2">
      <c r="C28229" s="301"/>
    </row>
    <row r="28230" spans="3:3" x14ac:dyDescent="0.2">
      <c r="C28230" s="301"/>
    </row>
    <row r="28231" spans="3:3" x14ac:dyDescent="0.2">
      <c r="C28231" s="13"/>
    </row>
    <row r="28232" spans="3:3" x14ac:dyDescent="0.2">
      <c r="C28232" s="13"/>
    </row>
    <row r="28233" spans="3:3" x14ac:dyDescent="0.2">
      <c r="C28233" s="301"/>
    </row>
    <row r="28234" spans="3:3" x14ac:dyDescent="0.2">
      <c r="C28234" s="301"/>
    </row>
    <row r="28235" spans="3:3" x14ac:dyDescent="0.2">
      <c r="C28235" s="13"/>
    </row>
    <row r="28236" spans="3:3" x14ac:dyDescent="0.2">
      <c r="C28236" s="13"/>
    </row>
    <row r="28237" spans="3:3" x14ac:dyDescent="0.2">
      <c r="C28237" s="301"/>
    </row>
    <row r="28238" spans="3:3" x14ac:dyDescent="0.2">
      <c r="C28238" s="301"/>
    </row>
    <row r="28239" spans="3:3" x14ac:dyDescent="0.2">
      <c r="C28239" s="13"/>
    </row>
    <row r="28240" spans="3:3" x14ac:dyDescent="0.2">
      <c r="C28240" s="13"/>
    </row>
    <row r="28241" spans="3:3" x14ac:dyDescent="0.2">
      <c r="C28241" s="301"/>
    </row>
    <row r="28242" spans="3:3" x14ac:dyDescent="0.2">
      <c r="C28242" s="301"/>
    </row>
    <row r="28243" spans="3:3" x14ac:dyDescent="0.2">
      <c r="C28243" s="13"/>
    </row>
    <row r="28244" spans="3:3" x14ac:dyDescent="0.2">
      <c r="C28244" s="13"/>
    </row>
    <row r="28245" spans="3:3" x14ac:dyDescent="0.2">
      <c r="C28245" s="301"/>
    </row>
    <row r="28246" spans="3:3" x14ac:dyDescent="0.2">
      <c r="C28246" s="301"/>
    </row>
    <row r="28247" spans="3:3" x14ac:dyDescent="0.2">
      <c r="C28247" s="13"/>
    </row>
    <row r="28248" spans="3:3" x14ac:dyDescent="0.2">
      <c r="C28248" s="13"/>
    </row>
    <row r="28249" spans="3:3" x14ac:dyDescent="0.2">
      <c r="C28249" s="301"/>
    </row>
    <row r="28250" spans="3:3" x14ac:dyDescent="0.2">
      <c r="C28250" s="301"/>
    </row>
    <row r="28251" spans="3:3" x14ac:dyDescent="0.2">
      <c r="C28251" s="13"/>
    </row>
    <row r="28252" spans="3:3" x14ac:dyDescent="0.2">
      <c r="C28252" s="13"/>
    </row>
    <row r="28253" spans="3:3" x14ac:dyDescent="0.2">
      <c r="C28253" s="301"/>
    </row>
    <row r="28254" spans="3:3" x14ac:dyDescent="0.2">
      <c r="C28254" s="301"/>
    </row>
    <row r="28255" spans="3:3" x14ac:dyDescent="0.2">
      <c r="C28255" s="13"/>
    </row>
    <row r="28256" spans="3:3" x14ac:dyDescent="0.2">
      <c r="C28256" s="13"/>
    </row>
    <row r="28257" spans="3:3" x14ac:dyDescent="0.2">
      <c r="C28257" s="301"/>
    </row>
    <row r="28258" spans="3:3" x14ac:dyDescent="0.2">
      <c r="C28258" s="301"/>
    </row>
    <row r="28259" spans="3:3" x14ac:dyDescent="0.2">
      <c r="C28259" s="13"/>
    </row>
    <row r="28260" spans="3:3" x14ac:dyDescent="0.2">
      <c r="C28260" s="13"/>
    </row>
    <row r="28261" spans="3:3" x14ac:dyDescent="0.2">
      <c r="C28261" s="301"/>
    </row>
    <row r="28262" spans="3:3" x14ac:dyDescent="0.2">
      <c r="C28262" s="301"/>
    </row>
    <row r="28263" spans="3:3" x14ac:dyDescent="0.2">
      <c r="C28263" s="13"/>
    </row>
    <row r="28264" spans="3:3" x14ac:dyDescent="0.2">
      <c r="C28264" s="13"/>
    </row>
    <row r="28265" spans="3:3" x14ac:dyDescent="0.2">
      <c r="C28265" s="301"/>
    </row>
    <row r="28266" spans="3:3" x14ac:dyDescent="0.2">
      <c r="C28266" s="301"/>
    </row>
    <row r="28267" spans="3:3" x14ac:dyDescent="0.2">
      <c r="C28267" s="13"/>
    </row>
    <row r="28268" spans="3:3" x14ac:dyDescent="0.2">
      <c r="C28268" s="13"/>
    </row>
    <row r="28269" spans="3:3" x14ac:dyDescent="0.2">
      <c r="C28269" s="301"/>
    </row>
    <row r="28270" spans="3:3" x14ac:dyDescent="0.2">
      <c r="C28270" s="301"/>
    </row>
    <row r="28271" spans="3:3" x14ac:dyDescent="0.2">
      <c r="C28271" s="13"/>
    </row>
    <row r="28272" spans="3:3" x14ac:dyDescent="0.2">
      <c r="C28272" s="13"/>
    </row>
    <row r="28273" spans="3:3" x14ac:dyDescent="0.2">
      <c r="C28273" s="301"/>
    </row>
    <row r="28274" spans="3:3" x14ac:dyDescent="0.2">
      <c r="C28274" s="301"/>
    </row>
    <row r="28275" spans="3:3" x14ac:dyDescent="0.2">
      <c r="C28275" s="13"/>
    </row>
    <row r="28276" spans="3:3" x14ac:dyDescent="0.2">
      <c r="C28276" s="13"/>
    </row>
    <row r="28277" spans="3:3" x14ac:dyDescent="0.2">
      <c r="C28277" s="301"/>
    </row>
    <row r="28278" spans="3:3" x14ac:dyDescent="0.2">
      <c r="C28278" s="301"/>
    </row>
    <row r="28279" spans="3:3" x14ac:dyDescent="0.2">
      <c r="C28279" s="13"/>
    </row>
    <row r="28280" spans="3:3" x14ac:dyDescent="0.2">
      <c r="C28280" s="13"/>
    </row>
    <row r="28281" spans="3:3" x14ac:dyDescent="0.2">
      <c r="C28281" s="301"/>
    </row>
    <row r="28282" spans="3:3" x14ac:dyDescent="0.2">
      <c r="C28282" s="301"/>
    </row>
    <row r="28283" spans="3:3" x14ac:dyDescent="0.2">
      <c r="C28283" s="13"/>
    </row>
    <row r="28284" spans="3:3" x14ac:dyDescent="0.2">
      <c r="C28284" s="13"/>
    </row>
    <row r="28285" spans="3:3" x14ac:dyDescent="0.2">
      <c r="C28285" s="301"/>
    </row>
    <row r="28286" spans="3:3" x14ac:dyDescent="0.2">
      <c r="C28286" s="301"/>
    </row>
    <row r="28287" spans="3:3" x14ac:dyDescent="0.2">
      <c r="C28287" s="13"/>
    </row>
    <row r="28288" spans="3:3" x14ac:dyDescent="0.2">
      <c r="C28288" s="13"/>
    </row>
    <row r="28289" spans="3:3" x14ac:dyDescent="0.2">
      <c r="C28289" s="301"/>
    </row>
    <row r="28290" spans="3:3" x14ac:dyDescent="0.2">
      <c r="C28290" s="301"/>
    </row>
    <row r="28291" spans="3:3" x14ac:dyDescent="0.2">
      <c r="C28291" s="13"/>
    </row>
    <row r="28292" spans="3:3" x14ac:dyDescent="0.2">
      <c r="C28292" s="13"/>
    </row>
    <row r="28293" spans="3:3" x14ac:dyDescent="0.2">
      <c r="C28293" s="301"/>
    </row>
    <row r="28294" spans="3:3" x14ac:dyDescent="0.2">
      <c r="C28294" s="301"/>
    </row>
    <row r="28295" spans="3:3" x14ac:dyDescent="0.2">
      <c r="C28295" s="13"/>
    </row>
    <row r="28296" spans="3:3" x14ac:dyDescent="0.2">
      <c r="C28296" s="13"/>
    </row>
    <row r="28297" spans="3:3" x14ac:dyDescent="0.2">
      <c r="C28297" s="301"/>
    </row>
    <row r="28298" spans="3:3" x14ac:dyDescent="0.2">
      <c r="C28298" s="301"/>
    </row>
    <row r="28299" spans="3:3" x14ac:dyDescent="0.2">
      <c r="C28299" s="13"/>
    </row>
    <row r="28300" spans="3:3" x14ac:dyDescent="0.2">
      <c r="C28300" s="13"/>
    </row>
    <row r="28301" spans="3:3" x14ac:dyDescent="0.2">
      <c r="C28301" s="301"/>
    </row>
    <row r="28302" spans="3:3" x14ac:dyDescent="0.2">
      <c r="C28302" s="301"/>
    </row>
    <row r="28303" spans="3:3" x14ac:dyDescent="0.2">
      <c r="C28303" s="13"/>
    </row>
    <row r="28304" spans="3:3" x14ac:dyDescent="0.2">
      <c r="C28304" s="13"/>
    </row>
    <row r="28305" spans="3:3" x14ac:dyDescent="0.2">
      <c r="C28305" s="301"/>
    </row>
    <row r="28306" spans="3:3" x14ac:dyDescent="0.2">
      <c r="C28306" s="301"/>
    </row>
    <row r="28307" spans="3:3" x14ac:dyDescent="0.2">
      <c r="C28307" s="13"/>
    </row>
    <row r="28308" spans="3:3" x14ac:dyDescent="0.2">
      <c r="C28308" s="13"/>
    </row>
    <row r="28309" spans="3:3" x14ac:dyDescent="0.2">
      <c r="C28309" s="301"/>
    </row>
    <row r="28310" spans="3:3" x14ac:dyDescent="0.2">
      <c r="C28310" s="301"/>
    </row>
    <row r="28311" spans="3:3" x14ac:dyDescent="0.2">
      <c r="C28311" s="13"/>
    </row>
    <row r="28312" spans="3:3" x14ac:dyDescent="0.2">
      <c r="C28312" s="13"/>
    </row>
    <row r="28313" spans="3:3" x14ac:dyDescent="0.2">
      <c r="C28313" s="301"/>
    </row>
    <row r="28314" spans="3:3" x14ac:dyDescent="0.2">
      <c r="C28314" s="301"/>
    </row>
    <row r="28315" spans="3:3" x14ac:dyDescent="0.2">
      <c r="C28315" s="13"/>
    </row>
    <row r="28316" spans="3:3" x14ac:dyDescent="0.2">
      <c r="C28316" s="13"/>
    </row>
    <row r="28317" spans="3:3" x14ac:dyDescent="0.2">
      <c r="C28317" s="301"/>
    </row>
    <row r="28318" spans="3:3" x14ac:dyDescent="0.2">
      <c r="C28318" s="301"/>
    </row>
    <row r="28319" spans="3:3" x14ac:dyDescent="0.2">
      <c r="C28319" s="13"/>
    </row>
    <row r="28320" spans="3:3" x14ac:dyDescent="0.2">
      <c r="C28320" s="13"/>
    </row>
    <row r="28321" spans="3:3" x14ac:dyDescent="0.2">
      <c r="C28321" s="301"/>
    </row>
    <row r="28322" spans="3:3" x14ac:dyDescent="0.2">
      <c r="C28322" s="301"/>
    </row>
    <row r="28323" spans="3:3" x14ac:dyDescent="0.2">
      <c r="C28323" s="13"/>
    </row>
    <row r="28324" spans="3:3" x14ac:dyDescent="0.2">
      <c r="C28324" s="13"/>
    </row>
    <row r="28325" spans="3:3" x14ac:dyDescent="0.2">
      <c r="C28325" s="301"/>
    </row>
    <row r="28326" spans="3:3" x14ac:dyDescent="0.2">
      <c r="C28326" s="301"/>
    </row>
    <row r="28327" spans="3:3" x14ac:dyDescent="0.2">
      <c r="C28327" s="13"/>
    </row>
    <row r="28328" spans="3:3" x14ac:dyDescent="0.2">
      <c r="C28328" s="13"/>
    </row>
    <row r="28329" spans="3:3" x14ac:dyDescent="0.2">
      <c r="C28329" s="301"/>
    </row>
    <row r="28330" spans="3:3" x14ac:dyDescent="0.2">
      <c r="C28330" s="301"/>
    </row>
    <row r="28331" spans="3:3" x14ac:dyDescent="0.2">
      <c r="C28331" s="13"/>
    </row>
    <row r="28332" spans="3:3" x14ac:dyDescent="0.2">
      <c r="C28332" s="13"/>
    </row>
    <row r="28333" spans="3:3" x14ac:dyDescent="0.2">
      <c r="C28333" s="301"/>
    </row>
    <row r="28334" spans="3:3" x14ac:dyDescent="0.2">
      <c r="C28334" s="301"/>
    </row>
    <row r="28335" spans="3:3" x14ac:dyDescent="0.2">
      <c r="C28335" s="13"/>
    </row>
    <row r="28336" spans="3:3" x14ac:dyDescent="0.2">
      <c r="C28336" s="13"/>
    </row>
    <row r="28337" spans="3:3" x14ac:dyDescent="0.2">
      <c r="C28337" s="301"/>
    </row>
    <row r="28338" spans="3:3" x14ac:dyDescent="0.2">
      <c r="C28338" s="301"/>
    </row>
    <row r="28339" spans="3:3" x14ac:dyDescent="0.2">
      <c r="C28339" s="13"/>
    </row>
    <row r="28340" spans="3:3" x14ac:dyDescent="0.2">
      <c r="C28340" s="13"/>
    </row>
    <row r="28341" spans="3:3" x14ac:dyDescent="0.2">
      <c r="C28341" s="301"/>
    </row>
    <row r="28342" spans="3:3" x14ac:dyDescent="0.2">
      <c r="C28342" s="301"/>
    </row>
    <row r="28343" spans="3:3" x14ac:dyDescent="0.2">
      <c r="C28343" s="13"/>
    </row>
    <row r="28344" spans="3:3" x14ac:dyDescent="0.2">
      <c r="C28344" s="13"/>
    </row>
    <row r="28345" spans="3:3" x14ac:dyDescent="0.2">
      <c r="C28345" s="301"/>
    </row>
    <row r="28346" spans="3:3" x14ac:dyDescent="0.2">
      <c r="C28346" s="301"/>
    </row>
    <row r="28347" spans="3:3" x14ac:dyDescent="0.2">
      <c r="C28347" s="13"/>
    </row>
    <row r="28348" spans="3:3" x14ac:dyDescent="0.2">
      <c r="C28348" s="13"/>
    </row>
    <row r="28349" spans="3:3" x14ac:dyDescent="0.2">
      <c r="C28349" s="301"/>
    </row>
    <row r="28350" spans="3:3" x14ac:dyDescent="0.2">
      <c r="C28350" s="301"/>
    </row>
    <row r="28351" spans="3:3" x14ac:dyDescent="0.2">
      <c r="C28351" s="13"/>
    </row>
    <row r="28352" spans="3:3" x14ac:dyDescent="0.2">
      <c r="C28352" s="13"/>
    </row>
    <row r="28353" spans="3:3" x14ac:dyDescent="0.2">
      <c r="C28353" s="301"/>
    </row>
    <row r="28354" spans="3:3" x14ac:dyDescent="0.2">
      <c r="C28354" s="301"/>
    </row>
    <row r="28355" spans="3:3" x14ac:dyDescent="0.2">
      <c r="C28355" s="13"/>
    </row>
    <row r="28356" spans="3:3" x14ac:dyDescent="0.2">
      <c r="C28356" s="13"/>
    </row>
    <row r="28357" spans="3:3" x14ac:dyDescent="0.2">
      <c r="C28357" s="301"/>
    </row>
    <row r="28358" spans="3:3" x14ac:dyDescent="0.2">
      <c r="C28358" s="301"/>
    </row>
    <row r="28359" spans="3:3" x14ac:dyDescent="0.2">
      <c r="C28359" s="13"/>
    </row>
    <row r="28360" spans="3:3" x14ac:dyDescent="0.2">
      <c r="C28360" s="13"/>
    </row>
    <row r="28361" spans="3:3" x14ac:dyDescent="0.2">
      <c r="C28361" s="301"/>
    </row>
    <row r="28362" spans="3:3" x14ac:dyDescent="0.2">
      <c r="C28362" s="301"/>
    </row>
    <row r="28363" spans="3:3" x14ac:dyDescent="0.2">
      <c r="C28363" s="13"/>
    </row>
    <row r="28364" spans="3:3" x14ac:dyDescent="0.2">
      <c r="C28364" s="13"/>
    </row>
    <row r="28365" spans="3:3" x14ac:dyDescent="0.2">
      <c r="C28365" s="301"/>
    </row>
    <row r="28366" spans="3:3" x14ac:dyDescent="0.2">
      <c r="C28366" s="301"/>
    </row>
    <row r="28367" spans="3:3" x14ac:dyDescent="0.2">
      <c r="C28367" s="13"/>
    </row>
    <row r="28368" spans="3:3" x14ac:dyDescent="0.2">
      <c r="C28368" s="13"/>
    </row>
    <row r="28369" spans="3:3" x14ac:dyDescent="0.2">
      <c r="C28369" s="301"/>
    </row>
    <row r="28370" spans="3:3" x14ac:dyDescent="0.2">
      <c r="C28370" s="301"/>
    </row>
    <row r="28371" spans="3:3" x14ac:dyDescent="0.2">
      <c r="C28371" s="13"/>
    </row>
    <row r="28372" spans="3:3" x14ac:dyDescent="0.2">
      <c r="C28372" s="13"/>
    </row>
    <row r="28373" spans="3:3" x14ac:dyDescent="0.2">
      <c r="C28373" s="301"/>
    </row>
    <row r="28374" spans="3:3" x14ac:dyDescent="0.2">
      <c r="C28374" s="301"/>
    </row>
    <row r="28375" spans="3:3" x14ac:dyDescent="0.2">
      <c r="C28375" s="13"/>
    </row>
    <row r="28376" spans="3:3" x14ac:dyDescent="0.2">
      <c r="C28376" s="13"/>
    </row>
    <row r="28377" spans="3:3" x14ac:dyDescent="0.2">
      <c r="C28377" s="301"/>
    </row>
    <row r="28378" spans="3:3" x14ac:dyDescent="0.2">
      <c r="C28378" s="301"/>
    </row>
    <row r="28379" spans="3:3" x14ac:dyDescent="0.2">
      <c r="C28379" s="13"/>
    </row>
    <row r="28380" spans="3:3" x14ac:dyDescent="0.2">
      <c r="C28380" s="13"/>
    </row>
    <row r="28381" spans="3:3" x14ac:dyDescent="0.2">
      <c r="C28381" s="301"/>
    </row>
    <row r="28382" spans="3:3" x14ac:dyDescent="0.2">
      <c r="C28382" s="301"/>
    </row>
    <row r="28383" spans="3:3" x14ac:dyDescent="0.2">
      <c r="C28383" s="13"/>
    </row>
    <row r="28384" spans="3:3" x14ac:dyDescent="0.2">
      <c r="C28384" s="13"/>
    </row>
    <row r="28385" spans="3:3" x14ac:dyDescent="0.2">
      <c r="C28385" s="301"/>
    </row>
    <row r="28386" spans="3:3" x14ac:dyDescent="0.2">
      <c r="C28386" s="301"/>
    </row>
    <row r="28387" spans="3:3" x14ac:dyDescent="0.2">
      <c r="C28387" s="13"/>
    </row>
    <row r="28388" spans="3:3" x14ac:dyDescent="0.2">
      <c r="C28388" s="13"/>
    </row>
    <row r="28389" spans="3:3" x14ac:dyDescent="0.2">
      <c r="C28389" s="301"/>
    </row>
    <row r="28390" spans="3:3" x14ac:dyDescent="0.2">
      <c r="C28390" s="301"/>
    </row>
    <row r="28391" spans="3:3" x14ac:dyDescent="0.2">
      <c r="C28391" s="13"/>
    </row>
    <row r="28392" spans="3:3" x14ac:dyDescent="0.2">
      <c r="C28392" s="13"/>
    </row>
    <row r="28393" spans="3:3" x14ac:dyDescent="0.2">
      <c r="C28393" s="301"/>
    </row>
    <row r="28394" spans="3:3" x14ac:dyDescent="0.2">
      <c r="C28394" s="301"/>
    </row>
    <row r="28395" spans="3:3" x14ac:dyDescent="0.2">
      <c r="C28395" s="13"/>
    </row>
    <row r="28396" spans="3:3" x14ac:dyDescent="0.2">
      <c r="C28396" s="13"/>
    </row>
    <row r="28397" spans="3:3" x14ac:dyDescent="0.2">
      <c r="C28397" s="301"/>
    </row>
    <row r="28398" spans="3:3" x14ac:dyDescent="0.2">
      <c r="C28398" s="301"/>
    </row>
    <row r="28399" spans="3:3" x14ac:dyDescent="0.2">
      <c r="C28399" s="13"/>
    </row>
    <row r="28400" spans="3:3" x14ac:dyDescent="0.2">
      <c r="C28400" s="13"/>
    </row>
    <row r="28401" spans="3:3" x14ac:dyDescent="0.2">
      <c r="C28401" s="301"/>
    </row>
    <row r="28402" spans="3:3" x14ac:dyDescent="0.2">
      <c r="C28402" s="301"/>
    </row>
    <row r="28403" spans="3:3" x14ac:dyDescent="0.2">
      <c r="C28403" s="13"/>
    </row>
    <row r="28404" spans="3:3" x14ac:dyDescent="0.2">
      <c r="C28404" s="13"/>
    </row>
    <row r="28405" spans="3:3" x14ac:dyDescent="0.2">
      <c r="C28405" s="301"/>
    </row>
    <row r="28406" spans="3:3" x14ac:dyDescent="0.2">
      <c r="C28406" s="301"/>
    </row>
    <row r="28407" spans="3:3" x14ac:dyDescent="0.2">
      <c r="C28407" s="13"/>
    </row>
    <row r="28408" spans="3:3" x14ac:dyDescent="0.2">
      <c r="C28408" s="13"/>
    </row>
    <row r="28409" spans="3:3" x14ac:dyDescent="0.2">
      <c r="C28409" s="301"/>
    </row>
    <row r="28410" spans="3:3" x14ac:dyDescent="0.2">
      <c r="C28410" s="301"/>
    </row>
    <row r="28411" spans="3:3" x14ac:dyDescent="0.2">
      <c r="C28411" s="13"/>
    </row>
    <row r="28412" spans="3:3" x14ac:dyDescent="0.2">
      <c r="C28412" s="13"/>
    </row>
    <row r="28413" spans="3:3" x14ac:dyDescent="0.2">
      <c r="C28413" s="301"/>
    </row>
    <row r="28414" spans="3:3" x14ac:dyDescent="0.2">
      <c r="C28414" s="301"/>
    </row>
    <row r="28415" spans="3:3" x14ac:dyDescent="0.2">
      <c r="C28415" s="13"/>
    </row>
    <row r="28416" spans="3:3" x14ac:dyDescent="0.2">
      <c r="C28416" s="13"/>
    </row>
    <row r="28417" spans="3:3" x14ac:dyDescent="0.2">
      <c r="C28417" s="301"/>
    </row>
    <row r="28418" spans="3:3" x14ac:dyDescent="0.2">
      <c r="C28418" s="301"/>
    </row>
    <row r="28419" spans="3:3" x14ac:dyDescent="0.2">
      <c r="C28419" s="13"/>
    </row>
    <row r="28420" spans="3:3" x14ac:dyDescent="0.2">
      <c r="C28420" s="13"/>
    </row>
    <row r="28421" spans="3:3" x14ac:dyDescent="0.2">
      <c r="C28421" s="301"/>
    </row>
    <row r="28422" spans="3:3" x14ac:dyDescent="0.2">
      <c r="C28422" s="301"/>
    </row>
    <row r="28423" spans="3:3" x14ac:dyDescent="0.2">
      <c r="C28423" s="13"/>
    </row>
    <row r="28424" spans="3:3" x14ac:dyDescent="0.2">
      <c r="C28424" s="13"/>
    </row>
    <row r="28425" spans="3:3" x14ac:dyDescent="0.2">
      <c r="C28425" s="301"/>
    </row>
    <row r="28426" spans="3:3" x14ac:dyDescent="0.2">
      <c r="C28426" s="301"/>
    </row>
    <row r="28427" spans="3:3" x14ac:dyDescent="0.2">
      <c r="C28427" s="13"/>
    </row>
    <row r="28428" spans="3:3" x14ac:dyDescent="0.2">
      <c r="C28428" s="13"/>
    </row>
    <row r="28429" spans="3:3" x14ac:dyDescent="0.2">
      <c r="C28429" s="301"/>
    </row>
    <row r="28430" spans="3:3" x14ac:dyDescent="0.2">
      <c r="C28430" s="301"/>
    </row>
    <row r="28431" spans="3:3" x14ac:dyDescent="0.2">
      <c r="C28431" s="13"/>
    </row>
    <row r="28432" spans="3:3" x14ac:dyDescent="0.2">
      <c r="C28432" s="13"/>
    </row>
    <row r="28433" spans="3:3" x14ac:dyDescent="0.2">
      <c r="C28433" s="301"/>
    </row>
    <row r="28434" spans="3:3" x14ac:dyDescent="0.2">
      <c r="C28434" s="301"/>
    </row>
    <row r="28435" spans="3:3" x14ac:dyDescent="0.2">
      <c r="C28435" s="13"/>
    </row>
    <row r="28436" spans="3:3" x14ac:dyDescent="0.2">
      <c r="C28436" s="13"/>
    </row>
    <row r="28437" spans="3:3" x14ac:dyDescent="0.2">
      <c r="C28437" s="301"/>
    </row>
    <row r="28438" spans="3:3" x14ac:dyDescent="0.2">
      <c r="C28438" s="301"/>
    </row>
    <row r="28439" spans="3:3" x14ac:dyDescent="0.2">
      <c r="C28439" s="13"/>
    </row>
    <row r="28440" spans="3:3" x14ac:dyDescent="0.2">
      <c r="C28440" s="13"/>
    </row>
    <row r="28441" spans="3:3" x14ac:dyDescent="0.2">
      <c r="C28441" s="301"/>
    </row>
    <row r="28442" spans="3:3" x14ac:dyDescent="0.2">
      <c r="C28442" s="301"/>
    </row>
    <row r="28443" spans="3:3" x14ac:dyDescent="0.2">
      <c r="C28443" s="13"/>
    </row>
    <row r="28444" spans="3:3" x14ac:dyDescent="0.2">
      <c r="C28444" s="13"/>
    </row>
    <row r="28445" spans="3:3" x14ac:dyDescent="0.2">
      <c r="C28445" s="301"/>
    </row>
    <row r="28446" spans="3:3" x14ac:dyDescent="0.2">
      <c r="C28446" s="301"/>
    </row>
    <row r="28447" spans="3:3" x14ac:dyDescent="0.2">
      <c r="C28447" s="13"/>
    </row>
    <row r="28448" spans="3:3" x14ac:dyDescent="0.2">
      <c r="C28448" s="13"/>
    </row>
    <row r="28449" spans="3:3" x14ac:dyDescent="0.2">
      <c r="C28449" s="301"/>
    </row>
    <row r="28450" spans="3:3" x14ac:dyDescent="0.2">
      <c r="C28450" s="301"/>
    </row>
    <row r="28451" spans="3:3" x14ac:dyDescent="0.2">
      <c r="C28451" s="13"/>
    </row>
    <row r="28452" spans="3:3" x14ac:dyDescent="0.2">
      <c r="C28452" s="13"/>
    </row>
    <row r="28453" spans="3:3" x14ac:dyDescent="0.2">
      <c r="C28453" s="301"/>
    </row>
    <row r="28454" spans="3:3" x14ac:dyDescent="0.2">
      <c r="C28454" s="301"/>
    </row>
    <row r="28455" spans="3:3" x14ac:dyDescent="0.2">
      <c r="C28455" s="13"/>
    </row>
    <row r="28456" spans="3:3" x14ac:dyDescent="0.2">
      <c r="C28456" s="13"/>
    </row>
    <row r="28457" spans="3:3" x14ac:dyDescent="0.2">
      <c r="C28457" s="301"/>
    </row>
    <row r="28458" spans="3:3" x14ac:dyDescent="0.2">
      <c r="C28458" s="301"/>
    </row>
    <row r="28459" spans="3:3" x14ac:dyDescent="0.2">
      <c r="C28459" s="13"/>
    </row>
    <row r="28460" spans="3:3" x14ac:dyDescent="0.2">
      <c r="C28460" s="13"/>
    </row>
    <row r="28461" spans="3:3" x14ac:dyDescent="0.2">
      <c r="C28461" s="301"/>
    </row>
    <row r="28462" spans="3:3" x14ac:dyDescent="0.2">
      <c r="C28462" s="301"/>
    </row>
    <row r="28463" spans="3:3" x14ac:dyDescent="0.2">
      <c r="C28463" s="13"/>
    </row>
    <row r="28464" spans="3:3" x14ac:dyDescent="0.2">
      <c r="C28464" s="13"/>
    </row>
    <row r="28465" spans="3:3" x14ac:dyDescent="0.2">
      <c r="C28465" s="301"/>
    </row>
    <row r="28466" spans="3:3" x14ac:dyDescent="0.2">
      <c r="C28466" s="301"/>
    </row>
    <row r="28467" spans="3:3" x14ac:dyDescent="0.2">
      <c r="C28467" s="13"/>
    </row>
    <row r="28468" spans="3:3" x14ac:dyDescent="0.2">
      <c r="C28468" s="13"/>
    </row>
    <row r="28469" spans="3:3" x14ac:dyDescent="0.2">
      <c r="C28469" s="301"/>
    </row>
    <row r="28470" spans="3:3" x14ac:dyDescent="0.2">
      <c r="C28470" s="301"/>
    </row>
    <row r="28471" spans="3:3" x14ac:dyDescent="0.2">
      <c r="C28471" s="13"/>
    </row>
    <row r="28472" spans="3:3" x14ac:dyDescent="0.2">
      <c r="C28472" s="13"/>
    </row>
    <row r="28473" spans="3:3" x14ac:dyDescent="0.2">
      <c r="C28473" s="301"/>
    </row>
    <row r="28474" spans="3:3" x14ac:dyDescent="0.2">
      <c r="C28474" s="301"/>
    </row>
    <row r="28475" spans="3:3" x14ac:dyDescent="0.2">
      <c r="C28475" s="13"/>
    </row>
    <row r="28476" spans="3:3" x14ac:dyDescent="0.2">
      <c r="C28476" s="13"/>
    </row>
    <row r="28477" spans="3:3" x14ac:dyDescent="0.2">
      <c r="C28477" s="301"/>
    </row>
    <row r="28478" spans="3:3" x14ac:dyDescent="0.2">
      <c r="C28478" s="301"/>
    </row>
    <row r="28479" spans="3:3" x14ac:dyDescent="0.2">
      <c r="C28479" s="13"/>
    </row>
    <row r="28480" spans="3:3" x14ac:dyDescent="0.2">
      <c r="C28480" s="13"/>
    </row>
    <row r="28481" spans="3:3" x14ac:dyDescent="0.2">
      <c r="C28481" s="301"/>
    </row>
    <row r="28482" spans="3:3" x14ac:dyDescent="0.2">
      <c r="C28482" s="301"/>
    </row>
    <row r="28483" spans="3:3" x14ac:dyDescent="0.2">
      <c r="C28483" s="13"/>
    </row>
    <row r="28484" spans="3:3" x14ac:dyDescent="0.2">
      <c r="C28484" s="13"/>
    </row>
    <row r="28485" spans="3:3" x14ac:dyDescent="0.2">
      <c r="C28485" s="301"/>
    </row>
    <row r="28486" spans="3:3" x14ac:dyDescent="0.2">
      <c r="C28486" s="301"/>
    </row>
    <row r="28487" spans="3:3" x14ac:dyDescent="0.2">
      <c r="C28487" s="13"/>
    </row>
    <row r="28488" spans="3:3" x14ac:dyDescent="0.2">
      <c r="C28488" s="13"/>
    </row>
    <row r="28489" spans="3:3" x14ac:dyDescent="0.2">
      <c r="C28489" s="301"/>
    </row>
    <row r="28490" spans="3:3" x14ac:dyDescent="0.2">
      <c r="C28490" s="301"/>
    </row>
    <row r="28491" spans="3:3" x14ac:dyDescent="0.2">
      <c r="C28491" s="13"/>
    </row>
    <row r="28492" spans="3:3" x14ac:dyDescent="0.2">
      <c r="C28492" s="13"/>
    </row>
    <row r="28493" spans="3:3" x14ac:dyDescent="0.2">
      <c r="C28493" s="301"/>
    </row>
    <row r="28494" spans="3:3" x14ac:dyDescent="0.2">
      <c r="C28494" s="301"/>
    </row>
    <row r="28495" spans="3:3" x14ac:dyDescent="0.2">
      <c r="C28495" s="13"/>
    </row>
    <row r="28496" spans="3:3" x14ac:dyDescent="0.2">
      <c r="C28496" s="13"/>
    </row>
    <row r="28497" spans="3:3" x14ac:dyDescent="0.2">
      <c r="C28497" s="301"/>
    </row>
    <row r="28498" spans="3:3" x14ac:dyDescent="0.2">
      <c r="C28498" s="301"/>
    </row>
    <row r="28499" spans="3:3" x14ac:dyDescent="0.2">
      <c r="C28499" s="13"/>
    </row>
    <row r="28500" spans="3:3" x14ac:dyDescent="0.2">
      <c r="C28500" s="13"/>
    </row>
    <row r="28501" spans="3:3" x14ac:dyDescent="0.2">
      <c r="C28501" s="301"/>
    </row>
    <row r="28502" spans="3:3" x14ac:dyDescent="0.2">
      <c r="C28502" s="301"/>
    </row>
    <row r="28503" spans="3:3" x14ac:dyDescent="0.2">
      <c r="C28503" s="13"/>
    </row>
    <row r="28504" spans="3:3" x14ac:dyDescent="0.2">
      <c r="C28504" s="13"/>
    </row>
    <row r="28505" spans="3:3" x14ac:dyDescent="0.2">
      <c r="C28505" s="301"/>
    </row>
    <row r="28506" spans="3:3" x14ac:dyDescent="0.2">
      <c r="C28506" s="301"/>
    </row>
    <row r="28507" spans="3:3" x14ac:dyDescent="0.2">
      <c r="C28507" s="13"/>
    </row>
    <row r="28508" spans="3:3" x14ac:dyDescent="0.2">
      <c r="C28508" s="13"/>
    </row>
    <row r="28509" spans="3:3" x14ac:dyDescent="0.2">
      <c r="C28509" s="301"/>
    </row>
    <row r="28510" spans="3:3" x14ac:dyDescent="0.2">
      <c r="C28510" s="301"/>
    </row>
    <row r="28511" spans="3:3" x14ac:dyDescent="0.2">
      <c r="C28511" s="13"/>
    </row>
    <row r="28512" spans="3:3" x14ac:dyDescent="0.2">
      <c r="C28512" s="13"/>
    </row>
    <row r="28513" spans="3:3" x14ac:dyDescent="0.2">
      <c r="C28513" s="301"/>
    </row>
    <row r="28514" spans="3:3" x14ac:dyDescent="0.2">
      <c r="C28514" s="301"/>
    </row>
    <row r="28515" spans="3:3" x14ac:dyDescent="0.2">
      <c r="C28515" s="13"/>
    </row>
    <row r="28516" spans="3:3" x14ac:dyDescent="0.2">
      <c r="C28516" s="13"/>
    </row>
    <row r="28517" spans="3:3" x14ac:dyDescent="0.2">
      <c r="C28517" s="301"/>
    </row>
    <row r="28518" spans="3:3" x14ac:dyDescent="0.2">
      <c r="C28518" s="301"/>
    </row>
    <row r="28519" spans="3:3" x14ac:dyDescent="0.2">
      <c r="C28519" s="13"/>
    </row>
    <row r="28520" spans="3:3" x14ac:dyDescent="0.2">
      <c r="C28520" s="13"/>
    </row>
    <row r="28521" spans="3:3" x14ac:dyDescent="0.2">
      <c r="C28521" s="301"/>
    </row>
    <row r="28522" spans="3:3" x14ac:dyDescent="0.2">
      <c r="C28522" s="301"/>
    </row>
    <row r="28523" spans="3:3" x14ac:dyDescent="0.2">
      <c r="C28523" s="13"/>
    </row>
    <row r="28524" spans="3:3" x14ac:dyDescent="0.2">
      <c r="C28524" s="13"/>
    </row>
    <row r="28525" spans="3:3" x14ac:dyDescent="0.2">
      <c r="C28525" s="301"/>
    </row>
    <row r="28526" spans="3:3" x14ac:dyDescent="0.2">
      <c r="C28526" s="301"/>
    </row>
    <row r="28527" spans="3:3" x14ac:dyDescent="0.2">
      <c r="C28527" s="13"/>
    </row>
    <row r="28528" spans="3:3" x14ac:dyDescent="0.2">
      <c r="C28528" s="13"/>
    </row>
    <row r="28529" spans="3:3" x14ac:dyDescent="0.2">
      <c r="C28529" s="301"/>
    </row>
    <row r="28530" spans="3:3" x14ac:dyDescent="0.2">
      <c r="C28530" s="301"/>
    </row>
    <row r="28531" spans="3:3" x14ac:dyDescent="0.2">
      <c r="C28531" s="13"/>
    </row>
    <row r="28532" spans="3:3" x14ac:dyDescent="0.2">
      <c r="C28532" s="13"/>
    </row>
    <row r="28533" spans="3:3" x14ac:dyDescent="0.2">
      <c r="C28533" s="301"/>
    </row>
    <row r="28534" spans="3:3" x14ac:dyDescent="0.2">
      <c r="C28534" s="301"/>
    </row>
    <row r="28535" spans="3:3" x14ac:dyDescent="0.2">
      <c r="C28535" s="13"/>
    </row>
    <row r="28536" spans="3:3" x14ac:dyDescent="0.2">
      <c r="C28536" s="13"/>
    </row>
    <row r="28537" spans="3:3" x14ac:dyDescent="0.2">
      <c r="C28537" s="301"/>
    </row>
    <row r="28538" spans="3:3" x14ac:dyDescent="0.2">
      <c r="C28538" s="301"/>
    </row>
    <row r="28539" spans="3:3" x14ac:dyDescent="0.2">
      <c r="C28539" s="13"/>
    </row>
    <row r="28540" spans="3:3" x14ac:dyDescent="0.2">
      <c r="C28540" s="13"/>
    </row>
    <row r="28541" spans="3:3" x14ac:dyDescent="0.2">
      <c r="C28541" s="301"/>
    </row>
    <row r="28542" spans="3:3" x14ac:dyDescent="0.2">
      <c r="C28542" s="301"/>
    </row>
    <row r="28543" spans="3:3" x14ac:dyDescent="0.2">
      <c r="C28543" s="13"/>
    </row>
    <row r="28544" spans="3:3" x14ac:dyDescent="0.2">
      <c r="C28544" s="13"/>
    </row>
    <row r="28545" spans="3:3" x14ac:dyDescent="0.2">
      <c r="C28545" s="301"/>
    </row>
    <row r="28546" spans="3:3" x14ac:dyDescent="0.2">
      <c r="C28546" s="301"/>
    </row>
    <row r="28547" spans="3:3" x14ac:dyDescent="0.2">
      <c r="C28547" s="13"/>
    </row>
    <row r="28548" spans="3:3" x14ac:dyDescent="0.2">
      <c r="C28548" s="13"/>
    </row>
    <row r="28549" spans="3:3" x14ac:dyDescent="0.2">
      <c r="C28549" s="301"/>
    </row>
    <row r="28550" spans="3:3" x14ac:dyDescent="0.2">
      <c r="C28550" s="301"/>
    </row>
    <row r="28551" spans="3:3" x14ac:dyDescent="0.2">
      <c r="C28551" s="13"/>
    </row>
    <row r="28552" spans="3:3" x14ac:dyDescent="0.2">
      <c r="C28552" s="13"/>
    </row>
    <row r="28553" spans="3:3" x14ac:dyDescent="0.2">
      <c r="C28553" s="301"/>
    </row>
    <row r="28554" spans="3:3" x14ac:dyDescent="0.2">
      <c r="C28554" s="301"/>
    </row>
    <row r="28555" spans="3:3" x14ac:dyDescent="0.2">
      <c r="C28555" s="13"/>
    </row>
    <row r="28556" spans="3:3" x14ac:dyDescent="0.2">
      <c r="C28556" s="13"/>
    </row>
    <row r="28557" spans="3:3" x14ac:dyDescent="0.2">
      <c r="C28557" s="301"/>
    </row>
    <row r="28558" spans="3:3" x14ac:dyDescent="0.2">
      <c r="C28558" s="301"/>
    </row>
    <row r="28559" spans="3:3" x14ac:dyDescent="0.2">
      <c r="C28559" s="13"/>
    </row>
    <row r="28560" spans="3:3" x14ac:dyDescent="0.2">
      <c r="C28560" s="13"/>
    </row>
    <row r="28561" spans="3:3" x14ac:dyDescent="0.2">
      <c r="C28561" s="301"/>
    </row>
    <row r="28562" spans="3:3" x14ac:dyDescent="0.2">
      <c r="C28562" s="301"/>
    </row>
    <row r="28563" spans="3:3" x14ac:dyDescent="0.2">
      <c r="C28563" s="13"/>
    </row>
    <row r="28564" spans="3:3" x14ac:dyDescent="0.2">
      <c r="C28564" s="13"/>
    </row>
    <row r="28565" spans="3:3" x14ac:dyDescent="0.2">
      <c r="C28565" s="301"/>
    </row>
    <row r="28566" spans="3:3" x14ac:dyDescent="0.2">
      <c r="C28566" s="301"/>
    </row>
    <row r="28567" spans="3:3" x14ac:dyDescent="0.2">
      <c r="C28567" s="13"/>
    </row>
    <row r="28568" spans="3:3" x14ac:dyDescent="0.2">
      <c r="C28568" s="13"/>
    </row>
    <row r="28569" spans="3:3" x14ac:dyDescent="0.2">
      <c r="C28569" s="301"/>
    </row>
    <row r="28570" spans="3:3" x14ac:dyDescent="0.2">
      <c r="C28570" s="301"/>
    </row>
    <row r="28571" spans="3:3" x14ac:dyDescent="0.2">
      <c r="C28571" s="13"/>
    </row>
    <row r="28572" spans="3:3" x14ac:dyDescent="0.2">
      <c r="C28572" s="13"/>
    </row>
    <row r="28573" spans="3:3" x14ac:dyDescent="0.2">
      <c r="C28573" s="301"/>
    </row>
    <row r="28574" spans="3:3" x14ac:dyDescent="0.2">
      <c r="C28574" s="301"/>
    </row>
    <row r="28575" spans="3:3" x14ac:dyDescent="0.2">
      <c r="C28575" s="13"/>
    </row>
    <row r="28576" spans="3:3" x14ac:dyDescent="0.2">
      <c r="C28576" s="13"/>
    </row>
    <row r="28577" spans="3:3" x14ac:dyDescent="0.2">
      <c r="C28577" s="301"/>
    </row>
    <row r="28578" spans="3:3" x14ac:dyDescent="0.2">
      <c r="C28578" s="301"/>
    </row>
    <row r="28579" spans="3:3" x14ac:dyDescent="0.2">
      <c r="C28579" s="13"/>
    </row>
    <row r="28580" spans="3:3" x14ac:dyDescent="0.2">
      <c r="C28580" s="13"/>
    </row>
    <row r="28581" spans="3:3" x14ac:dyDescent="0.2">
      <c r="C28581" s="301"/>
    </row>
    <row r="28582" spans="3:3" x14ac:dyDescent="0.2">
      <c r="C28582" s="301"/>
    </row>
    <row r="28583" spans="3:3" x14ac:dyDescent="0.2">
      <c r="C28583" s="13"/>
    </row>
    <row r="28584" spans="3:3" x14ac:dyDescent="0.2">
      <c r="C28584" s="13"/>
    </row>
    <row r="28585" spans="3:3" x14ac:dyDescent="0.2">
      <c r="C28585" s="301"/>
    </row>
    <row r="28586" spans="3:3" x14ac:dyDescent="0.2">
      <c r="C28586" s="301"/>
    </row>
    <row r="28587" spans="3:3" x14ac:dyDescent="0.2">
      <c r="C28587" s="13"/>
    </row>
    <row r="28588" spans="3:3" x14ac:dyDescent="0.2">
      <c r="C28588" s="13"/>
    </row>
    <row r="28589" spans="3:3" x14ac:dyDescent="0.2">
      <c r="C28589" s="301"/>
    </row>
    <row r="28590" spans="3:3" x14ac:dyDescent="0.2">
      <c r="C28590" s="301"/>
    </row>
    <row r="28591" spans="3:3" x14ac:dyDescent="0.2">
      <c r="C28591" s="13"/>
    </row>
    <row r="28592" spans="3:3" x14ac:dyDescent="0.2">
      <c r="C28592" s="13"/>
    </row>
    <row r="28593" spans="3:3" x14ac:dyDescent="0.2">
      <c r="C28593" s="301"/>
    </row>
    <row r="28594" spans="3:3" x14ac:dyDescent="0.2">
      <c r="C28594" s="301"/>
    </row>
    <row r="28595" spans="3:3" x14ac:dyDescent="0.2">
      <c r="C28595" s="13"/>
    </row>
    <row r="28596" spans="3:3" x14ac:dyDescent="0.2">
      <c r="C28596" s="13"/>
    </row>
    <row r="28597" spans="3:3" x14ac:dyDescent="0.2">
      <c r="C28597" s="301"/>
    </row>
    <row r="28598" spans="3:3" x14ac:dyDescent="0.2">
      <c r="C28598" s="301"/>
    </row>
    <row r="28599" spans="3:3" x14ac:dyDescent="0.2">
      <c r="C28599" s="13"/>
    </row>
    <row r="28600" spans="3:3" x14ac:dyDescent="0.2">
      <c r="C28600" s="13"/>
    </row>
    <row r="28601" spans="3:3" x14ac:dyDescent="0.2">
      <c r="C28601" s="301"/>
    </row>
    <row r="28602" spans="3:3" x14ac:dyDescent="0.2">
      <c r="C28602" s="301"/>
    </row>
    <row r="28603" spans="3:3" x14ac:dyDescent="0.2">
      <c r="C28603" s="13"/>
    </row>
    <row r="28604" spans="3:3" x14ac:dyDescent="0.2">
      <c r="C28604" s="13"/>
    </row>
    <row r="28605" spans="3:3" x14ac:dyDescent="0.2">
      <c r="C28605" s="301"/>
    </row>
    <row r="28606" spans="3:3" x14ac:dyDescent="0.2">
      <c r="C28606" s="301"/>
    </row>
    <row r="28607" spans="3:3" x14ac:dyDescent="0.2">
      <c r="C28607" s="13"/>
    </row>
    <row r="28608" spans="3:3" x14ac:dyDescent="0.2">
      <c r="C28608" s="13"/>
    </row>
    <row r="28609" spans="3:3" x14ac:dyDescent="0.2">
      <c r="C28609" s="301"/>
    </row>
    <row r="28610" spans="3:3" x14ac:dyDescent="0.2">
      <c r="C28610" s="301"/>
    </row>
    <row r="28611" spans="3:3" x14ac:dyDescent="0.2">
      <c r="C28611" s="13"/>
    </row>
    <row r="28612" spans="3:3" x14ac:dyDescent="0.2">
      <c r="C28612" s="13"/>
    </row>
    <row r="28613" spans="3:3" x14ac:dyDescent="0.2">
      <c r="C28613" s="301"/>
    </row>
    <row r="28614" spans="3:3" x14ac:dyDescent="0.2">
      <c r="C28614" s="301"/>
    </row>
    <row r="28615" spans="3:3" x14ac:dyDescent="0.2">
      <c r="C28615" s="13"/>
    </row>
    <row r="28616" spans="3:3" x14ac:dyDescent="0.2">
      <c r="C28616" s="13"/>
    </row>
    <row r="28617" spans="3:3" x14ac:dyDescent="0.2">
      <c r="C28617" s="301"/>
    </row>
    <row r="28618" spans="3:3" x14ac:dyDescent="0.2">
      <c r="C28618" s="301"/>
    </row>
    <row r="28619" spans="3:3" x14ac:dyDescent="0.2">
      <c r="C28619" s="13"/>
    </row>
    <row r="28620" spans="3:3" x14ac:dyDescent="0.2">
      <c r="C28620" s="13"/>
    </row>
    <row r="28621" spans="3:3" x14ac:dyDescent="0.2">
      <c r="C28621" s="301"/>
    </row>
    <row r="28622" spans="3:3" x14ac:dyDescent="0.2">
      <c r="C28622" s="301"/>
    </row>
    <row r="28623" spans="3:3" x14ac:dyDescent="0.2">
      <c r="C28623" s="13"/>
    </row>
    <row r="28624" spans="3:3" x14ac:dyDescent="0.2">
      <c r="C28624" s="13"/>
    </row>
    <row r="28625" spans="3:3" x14ac:dyDescent="0.2">
      <c r="C28625" s="301"/>
    </row>
    <row r="28626" spans="3:3" x14ac:dyDescent="0.2">
      <c r="C28626" s="301"/>
    </row>
    <row r="28627" spans="3:3" x14ac:dyDescent="0.2">
      <c r="C28627" s="13"/>
    </row>
    <row r="28628" spans="3:3" x14ac:dyDescent="0.2">
      <c r="C28628" s="13"/>
    </row>
    <row r="28629" spans="3:3" x14ac:dyDescent="0.2">
      <c r="C28629" s="301"/>
    </row>
    <row r="28630" spans="3:3" x14ac:dyDescent="0.2">
      <c r="C28630" s="301"/>
    </row>
    <row r="28631" spans="3:3" x14ac:dyDescent="0.2">
      <c r="C28631" s="13"/>
    </row>
    <row r="28632" spans="3:3" x14ac:dyDescent="0.2">
      <c r="C28632" s="13"/>
    </row>
    <row r="28633" spans="3:3" x14ac:dyDescent="0.2">
      <c r="C28633" s="301"/>
    </row>
    <row r="28634" spans="3:3" x14ac:dyDescent="0.2">
      <c r="C28634" s="301"/>
    </row>
    <row r="28635" spans="3:3" x14ac:dyDescent="0.2">
      <c r="C28635" s="13"/>
    </row>
    <row r="28636" spans="3:3" x14ac:dyDescent="0.2">
      <c r="C28636" s="13"/>
    </row>
    <row r="28637" spans="3:3" x14ac:dyDescent="0.2">
      <c r="C28637" s="301"/>
    </row>
    <row r="28638" spans="3:3" x14ac:dyDescent="0.2">
      <c r="C28638" s="301"/>
    </row>
    <row r="28639" spans="3:3" x14ac:dyDescent="0.2">
      <c r="C28639" s="13"/>
    </row>
    <row r="28640" spans="3:3" x14ac:dyDescent="0.2">
      <c r="C28640" s="13"/>
    </row>
    <row r="28641" spans="3:3" x14ac:dyDescent="0.2">
      <c r="C28641" s="301"/>
    </row>
    <row r="28642" spans="3:3" x14ac:dyDescent="0.2">
      <c r="C28642" s="301"/>
    </row>
    <row r="28643" spans="3:3" x14ac:dyDescent="0.2">
      <c r="C28643" s="13"/>
    </row>
    <row r="28644" spans="3:3" x14ac:dyDescent="0.2">
      <c r="C28644" s="13"/>
    </row>
    <row r="28645" spans="3:3" x14ac:dyDescent="0.2">
      <c r="C28645" s="301"/>
    </row>
    <row r="28646" spans="3:3" x14ac:dyDescent="0.2">
      <c r="C28646" s="301"/>
    </row>
    <row r="28647" spans="3:3" x14ac:dyDescent="0.2">
      <c r="C28647" s="13"/>
    </row>
    <row r="28648" spans="3:3" x14ac:dyDescent="0.2">
      <c r="C28648" s="13"/>
    </row>
    <row r="28649" spans="3:3" x14ac:dyDescent="0.2">
      <c r="C28649" s="301"/>
    </row>
    <row r="28650" spans="3:3" x14ac:dyDescent="0.2">
      <c r="C28650" s="301"/>
    </row>
    <row r="28651" spans="3:3" x14ac:dyDescent="0.2">
      <c r="C28651" s="13"/>
    </row>
    <row r="28652" spans="3:3" x14ac:dyDescent="0.2">
      <c r="C28652" s="13"/>
    </row>
    <row r="28653" spans="3:3" x14ac:dyDescent="0.2">
      <c r="C28653" s="301"/>
    </row>
    <row r="28654" spans="3:3" x14ac:dyDescent="0.2">
      <c r="C28654" s="301"/>
    </row>
    <row r="28655" spans="3:3" x14ac:dyDescent="0.2">
      <c r="C28655" s="13"/>
    </row>
    <row r="28656" spans="3:3" x14ac:dyDescent="0.2">
      <c r="C28656" s="13"/>
    </row>
    <row r="28657" spans="3:3" x14ac:dyDescent="0.2">
      <c r="C28657" s="301"/>
    </row>
    <row r="28658" spans="3:3" x14ac:dyDescent="0.2">
      <c r="C28658" s="301"/>
    </row>
    <row r="28659" spans="3:3" x14ac:dyDescent="0.2">
      <c r="C28659" s="13"/>
    </row>
    <row r="28660" spans="3:3" x14ac:dyDescent="0.2">
      <c r="C28660" s="13"/>
    </row>
    <row r="28661" spans="3:3" x14ac:dyDescent="0.2">
      <c r="C28661" s="301"/>
    </row>
    <row r="28662" spans="3:3" x14ac:dyDescent="0.2">
      <c r="C28662" s="301"/>
    </row>
    <row r="28663" spans="3:3" x14ac:dyDescent="0.2">
      <c r="C28663" s="13"/>
    </row>
    <row r="28664" spans="3:3" x14ac:dyDescent="0.2">
      <c r="C28664" s="13"/>
    </row>
    <row r="28665" spans="3:3" x14ac:dyDescent="0.2">
      <c r="C28665" s="301"/>
    </row>
    <row r="28666" spans="3:3" x14ac:dyDescent="0.2">
      <c r="C28666" s="301"/>
    </row>
    <row r="28667" spans="3:3" x14ac:dyDescent="0.2">
      <c r="C28667" s="13"/>
    </row>
    <row r="28668" spans="3:3" x14ac:dyDescent="0.2">
      <c r="C28668" s="13"/>
    </row>
    <row r="28669" spans="3:3" x14ac:dyDescent="0.2">
      <c r="C28669" s="301"/>
    </row>
    <row r="28670" spans="3:3" x14ac:dyDescent="0.2">
      <c r="C28670" s="301"/>
    </row>
    <row r="28671" spans="3:3" x14ac:dyDescent="0.2">
      <c r="C28671" s="13"/>
    </row>
    <row r="28672" spans="3:3" x14ac:dyDescent="0.2">
      <c r="C28672" s="13"/>
    </row>
    <row r="28673" spans="3:3" x14ac:dyDescent="0.2">
      <c r="C28673" s="301"/>
    </row>
    <row r="28674" spans="3:3" x14ac:dyDescent="0.2">
      <c r="C28674" s="301"/>
    </row>
    <row r="28675" spans="3:3" x14ac:dyDescent="0.2">
      <c r="C28675" s="13"/>
    </row>
    <row r="28676" spans="3:3" x14ac:dyDescent="0.2">
      <c r="C28676" s="13"/>
    </row>
    <row r="28677" spans="3:3" x14ac:dyDescent="0.2">
      <c r="C28677" s="301"/>
    </row>
    <row r="28678" spans="3:3" x14ac:dyDescent="0.2">
      <c r="C28678" s="301"/>
    </row>
    <row r="28679" spans="3:3" x14ac:dyDescent="0.2">
      <c r="C28679" s="13"/>
    </row>
    <row r="28680" spans="3:3" x14ac:dyDescent="0.2">
      <c r="C28680" s="13"/>
    </row>
    <row r="28681" spans="3:3" x14ac:dyDescent="0.2">
      <c r="C28681" s="301"/>
    </row>
    <row r="28682" spans="3:3" x14ac:dyDescent="0.2">
      <c r="C28682" s="301"/>
    </row>
    <row r="28683" spans="3:3" x14ac:dyDescent="0.2">
      <c r="C28683" s="13"/>
    </row>
    <row r="28684" spans="3:3" x14ac:dyDescent="0.2">
      <c r="C28684" s="13"/>
    </row>
    <row r="28685" spans="3:3" x14ac:dyDescent="0.2">
      <c r="C28685" s="301"/>
    </row>
    <row r="28686" spans="3:3" x14ac:dyDescent="0.2">
      <c r="C28686" s="301"/>
    </row>
    <row r="28687" spans="3:3" x14ac:dyDescent="0.2">
      <c r="C28687" s="13"/>
    </row>
    <row r="28688" spans="3:3" x14ac:dyDescent="0.2">
      <c r="C28688" s="13"/>
    </row>
    <row r="28689" spans="3:3" x14ac:dyDescent="0.2">
      <c r="C28689" s="301"/>
    </row>
    <row r="28690" spans="3:3" x14ac:dyDescent="0.2">
      <c r="C28690" s="301"/>
    </row>
    <row r="28691" spans="3:3" x14ac:dyDescent="0.2">
      <c r="C28691" s="13"/>
    </row>
    <row r="28692" spans="3:3" x14ac:dyDescent="0.2">
      <c r="C28692" s="13"/>
    </row>
    <row r="28693" spans="3:3" x14ac:dyDescent="0.2">
      <c r="C28693" s="301"/>
    </row>
    <row r="28694" spans="3:3" x14ac:dyDescent="0.2">
      <c r="C28694" s="301"/>
    </row>
    <row r="28695" spans="3:3" x14ac:dyDescent="0.2">
      <c r="C28695" s="13"/>
    </row>
    <row r="28696" spans="3:3" x14ac:dyDescent="0.2">
      <c r="C28696" s="13"/>
    </row>
    <row r="28697" spans="3:3" x14ac:dyDescent="0.2">
      <c r="C28697" s="301"/>
    </row>
    <row r="28698" spans="3:3" x14ac:dyDescent="0.2">
      <c r="C28698" s="301"/>
    </row>
    <row r="28699" spans="3:3" x14ac:dyDescent="0.2">
      <c r="C28699" s="13"/>
    </row>
    <row r="28700" spans="3:3" x14ac:dyDescent="0.2">
      <c r="C28700" s="13"/>
    </row>
    <row r="28701" spans="3:3" x14ac:dyDescent="0.2">
      <c r="C28701" s="301"/>
    </row>
    <row r="28702" spans="3:3" x14ac:dyDescent="0.2">
      <c r="C28702" s="301"/>
    </row>
    <row r="28703" spans="3:3" x14ac:dyDescent="0.2">
      <c r="C28703" s="13"/>
    </row>
    <row r="28704" spans="3:3" x14ac:dyDescent="0.2">
      <c r="C28704" s="13"/>
    </row>
    <row r="28705" spans="3:3" x14ac:dyDescent="0.2">
      <c r="C28705" s="301"/>
    </row>
    <row r="28706" spans="3:3" x14ac:dyDescent="0.2">
      <c r="C28706" s="301"/>
    </row>
    <row r="28707" spans="3:3" x14ac:dyDescent="0.2">
      <c r="C28707" s="13"/>
    </row>
    <row r="28708" spans="3:3" x14ac:dyDescent="0.2">
      <c r="C28708" s="13"/>
    </row>
    <row r="28709" spans="3:3" x14ac:dyDescent="0.2">
      <c r="C28709" s="301"/>
    </row>
    <row r="28710" spans="3:3" x14ac:dyDescent="0.2">
      <c r="C28710" s="301"/>
    </row>
    <row r="28711" spans="3:3" x14ac:dyDescent="0.2">
      <c r="C28711" s="13"/>
    </row>
    <row r="28712" spans="3:3" x14ac:dyDescent="0.2">
      <c r="C28712" s="13"/>
    </row>
    <row r="28713" spans="3:3" x14ac:dyDescent="0.2">
      <c r="C28713" s="301"/>
    </row>
    <row r="28714" spans="3:3" x14ac:dyDescent="0.2">
      <c r="C28714" s="301"/>
    </row>
    <row r="28715" spans="3:3" x14ac:dyDescent="0.2">
      <c r="C28715" s="13"/>
    </row>
    <row r="28716" spans="3:3" x14ac:dyDescent="0.2">
      <c r="C28716" s="13"/>
    </row>
    <row r="28717" spans="3:3" x14ac:dyDescent="0.2">
      <c r="C28717" s="301"/>
    </row>
    <row r="28718" spans="3:3" x14ac:dyDescent="0.2">
      <c r="C28718" s="301"/>
    </row>
    <row r="28719" spans="3:3" x14ac:dyDescent="0.2">
      <c r="C28719" s="13"/>
    </row>
    <row r="28720" spans="3:3" x14ac:dyDescent="0.2">
      <c r="C28720" s="13"/>
    </row>
    <row r="28721" spans="3:3" x14ac:dyDescent="0.2">
      <c r="C28721" s="301"/>
    </row>
    <row r="28722" spans="3:3" x14ac:dyDescent="0.2">
      <c r="C28722" s="301"/>
    </row>
    <row r="28723" spans="3:3" x14ac:dyDescent="0.2">
      <c r="C28723" s="13"/>
    </row>
    <row r="28724" spans="3:3" x14ac:dyDescent="0.2">
      <c r="C28724" s="13"/>
    </row>
    <row r="28725" spans="3:3" x14ac:dyDescent="0.2">
      <c r="C28725" s="301"/>
    </row>
    <row r="28726" spans="3:3" x14ac:dyDescent="0.2">
      <c r="C28726" s="301"/>
    </row>
    <row r="28727" spans="3:3" x14ac:dyDescent="0.2">
      <c r="C28727" s="13"/>
    </row>
    <row r="28728" spans="3:3" x14ac:dyDescent="0.2">
      <c r="C28728" s="13"/>
    </row>
    <row r="28729" spans="3:3" x14ac:dyDescent="0.2">
      <c r="C28729" s="301"/>
    </row>
    <row r="28730" spans="3:3" x14ac:dyDescent="0.2">
      <c r="C28730" s="301"/>
    </row>
    <row r="28731" spans="3:3" x14ac:dyDescent="0.2">
      <c r="C28731" s="13"/>
    </row>
    <row r="28732" spans="3:3" x14ac:dyDescent="0.2">
      <c r="C28732" s="13"/>
    </row>
    <row r="28733" spans="3:3" x14ac:dyDescent="0.2">
      <c r="C28733" s="301"/>
    </row>
    <row r="28734" spans="3:3" x14ac:dyDescent="0.2">
      <c r="C28734" s="301"/>
    </row>
    <row r="28735" spans="3:3" x14ac:dyDescent="0.2">
      <c r="C28735" s="13"/>
    </row>
    <row r="28736" spans="3:3" x14ac:dyDescent="0.2">
      <c r="C28736" s="13"/>
    </row>
    <row r="28737" spans="3:3" x14ac:dyDescent="0.2">
      <c r="C28737" s="301"/>
    </row>
    <row r="28738" spans="3:3" x14ac:dyDescent="0.2">
      <c r="C28738" s="301"/>
    </row>
    <row r="28739" spans="3:3" x14ac:dyDescent="0.2">
      <c r="C28739" s="13"/>
    </row>
    <row r="28740" spans="3:3" x14ac:dyDescent="0.2">
      <c r="C28740" s="13"/>
    </row>
    <row r="28741" spans="3:3" x14ac:dyDescent="0.2">
      <c r="C28741" s="301"/>
    </row>
    <row r="28742" spans="3:3" x14ac:dyDescent="0.2">
      <c r="C28742" s="301"/>
    </row>
    <row r="28743" spans="3:3" x14ac:dyDescent="0.2">
      <c r="C28743" s="13"/>
    </row>
    <row r="28744" spans="3:3" x14ac:dyDescent="0.2">
      <c r="C28744" s="13"/>
    </row>
    <row r="28745" spans="3:3" x14ac:dyDescent="0.2">
      <c r="C28745" s="301"/>
    </row>
    <row r="28746" spans="3:3" x14ac:dyDescent="0.2">
      <c r="C28746" s="301"/>
    </row>
    <row r="28747" spans="3:3" x14ac:dyDescent="0.2">
      <c r="C28747" s="13"/>
    </row>
    <row r="28748" spans="3:3" x14ac:dyDescent="0.2">
      <c r="C28748" s="13"/>
    </row>
    <row r="28749" spans="3:3" x14ac:dyDescent="0.2">
      <c r="C28749" s="301"/>
    </row>
    <row r="28750" spans="3:3" x14ac:dyDescent="0.2">
      <c r="C28750" s="301"/>
    </row>
    <row r="28751" spans="3:3" x14ac:dyDescent="0.2">
      <c r="C28751" s="13"/>
    </row>
    <row r="28752" spans="3:3" x14ac:dyDescent="0.2">
      <c r="C28752" s="13"/>
    </row>
    <row r="28753" spans="3:3" x14ac:dyDescent="0.2">
      <c r="C28753" s="301"/>
    </row>
    <row r="28754" spans="3:3" x14ac:dyDescent="0.2">
      <c r="C28754" s="301"/>
    </row>
    <row r="28755" spans="3:3" x14ac:dyDescent="0.2">
      <c r="C28755" s="13"/>
    </row>
    <row r="28756" spans="3:3" x14ac:dyDescent="0.2">
      <c r="C28756" s="13"/>
    </row>
    <row r="28757" spans="3:3" x14ac:dyDescent="0.2">
      <c r="C28757" s="301"/>
    </row>
    <row r="28758" spans="3:3" x14ac:dyDescent="0.2">
      <c r="C28758" s="301"/>
    </row>
    <row r="28759" spans="3:3" x14ac:dyDescent="0.2">
      <c r="C28759" s="13"/>
    </row>
    <row r="28760" spans="3:3" x14ac:dyDescent="0.2">
      <c r="C28760" s="13"/>
    </row>
    <row r="28761" spans="3:3" x14ac:dyDescent="0.2">
      <c r="C28761" s="301"/>
    </row>
    <row r="28762" spans="3:3" x14ac:dyDescent="0.2">
      <c r="C28762" s="301"/>
    </row>
    <row r="28763" spans="3:3" x14ac:dyDescent="0.2">
      <c r="C28763" s="13"/>
    </row>
    <row r="28764" spans="3:3" x14ac:dyDescent="0.2">
      <c r="C28764" s="13"/>
    </row>
    <row r="28765" spans="3:3" x14ac:dyDescent="0.2">
      <c r="C28765" s="301"/>
    </row>
    <row r="28766" spans="3:3" x14ac:dyDescent="0.2">
      <c r="C28766" s="301"/>
    </row>
    <row r="28767" spans="3:3" x14ac:dyDescent="0.2">
      <c r="C28767" s="13"/>
    </row>
    <row r="28768" spans="3:3" x14ac:dyDescent="0.2">
      <c r="C28768" s="13"/>
    </row>
    <row r="28769" spans="3:3" x14ac:dyDescent="0.2">
      <c r="C28769" s="301"/>
    </row>
    <row r="28770" spans="3:3" x14ac:dyDescent="0.2">
      <c r="C28770" s="301"/>
    </row>
    <row r="28771" spans="3:3" x14ac:dyDescent="0.2">
      <c r="C28771" s="13"/>
    </row>
    <row r="28772" spans="3:3" x14ac:dyDescent="0.2">
      <c r="C28772" s="13"/>
    </row>
    <row r="28773" spans="3:3" x14ac:dyDescent="0.2">
      <c r="C28773" s="301"/>
    </row>
    <row r="28774" spans="3:3" x14ac:dyDescent="0.2">
      <c r="C28774" s="301"/>
    </row>
    <row r="28775" spans="3:3" x14ac:dyDescent="0.2">
      <c r="C28775" s="13"/>
    </row>
    <row r="28776" spans="3:3" x14ac:dyDescent="0.2">
      <c r="C28776" s="13"/>
    </row>
    <row r="28777" spans="3:3" x14ac:dyDescent="0.2">
      <c r="C28777" s="301"/>
    </row>
    <row r="28778" spans="3:3" x14ac:dyDescent="0.2">
      <c r="C28778" s="301"/>
    </row>
    <row r="28779" spans="3:3" x14ac:dyDescent="0.2">
      <c r="C28779" s="13"/>
    </row>
    <row r="28780" spans="3:3" x14ac:dyDescent="0.2">
      <c r="C28780" s="13"/>
    </row>
    <row r="28781" spans="3:3" x14ac:dyDescent="0.2">
      <c r="C28781" s="301"/>
    </row>
    <row r="28782" spans="3:3" x14ac:dyDescent="0.2">
      <c r="C28782" s="301"/>
    </row>
    <row r="28783" spans="3:3" x14ac:dyDescent="0.2">
      <c r="C28783" s="13"/>
    </row>
    <row r="28784" spans="3:3" x14ac:dyDescent="0.2">
      <c r="C28784" s="13"/>
    </row>
    <row r="28785" spans="3:3" x14ac:dyDescent="0.2">
      <c r="C28785" s="301"/>
    </row>
    <row r="28786" spans="3:3" x14ac:dyDescent="0.2">
      <c r="C28786" s="301"/>
    </row>
    <row r="28787" spans="3:3" x14ac:dyDescent="0.2">
      <c r="C28787" s="13"/>
    </row>
    <row r="28788" spans="3:3" x14ac:dyDescent="0.2">
      <c r="C28788" s="13"/>
    </row>
    <row r="28789" spans="3:3" x14ac:dyDescent="0.2">
      <c r="C28789" s="301"/>
    </row>
    <row r="28790" spans="3:3" x14ac:dyDescent="0.2">
      <c r="C28790" s="301"/>
    </row>
    <row r="28791" spans="3:3" x14ac:dyDescent="0.2">
      <c r="C28791" s="13"/>
    </row>
    <row r="28792" spans="3:3" x14ac:dyDescent="0.2">
      <c r="C28792" s="13"/>
    </row>
    <row r="28793" spans="3:3" x14ac:dyDescent="0.2">
      <c r="C28793" s="301"/>
    </row>
    <row r="28794" spans="3:3" x14ac:dyDescent="0.2">
      <c r="C28794" s="301"/>
    </row>
    <row r="28795" spans="3:3" x14ac:dyDescent="0.2">
      <c r="C28795" s="13"/>
    </row>
    <row r="28796" spans="3:3" x14ac:dyDescent="0.2">
      <c r="C28796" s="13"/>
    </row>
    <row r="28797" spans="3:3" x14ac:dyDescent="0.2">
      <c r="C28797" s="301"/>
    </row>
    <row r="28798" spans="3:3" x14ac:dyDescent="0.2">
      <c r="C28798" s="301"/>
    </row>
    <row r="28799" spans="3:3" x14ac:dyDescent="0.2">
      <c r="C28799" s="13"/>
    </row>
    <row r="28800" spans="3:3" x14ac:dyDescent="0.2">
      <c r="C28800" s="13"/>
    </row>
    <row r="28801" spans="3:3" x14ac:dyDescent="0.2">
      <c r="C28801" s="301"/>
    </row>
    <row r="28802" spans="3:3" x14ac:dyDescent="0.2">
      <c r="C28802" s="301"/>
    </row>
    <row r="28803" spans="3:3" x14ac:dyDescent="0.2">
      <c r="C28803" s="13"/>
    </row>
    <row r="28804" spans="3:3" x14ac:dyDescent="0.2">
      <c r="C28804" s="13"/>
    </row>
    <row r="28805" spans="3:3" x14ac:dyDescent="0.2">
      <c r="C28805" s="301"/>
    </row>
    <row r="28806" spans="3:3" x14ac:dyDescent="0.2">
      <c r="C28806" s="301"/>
    </row>
    <row r="28807" spans="3:3" x14ac:dyDescent="0.2">
      <c r="C28807" s="13"/>
    </row>
    <row r="28808" spans="3:3" x14ac:dyDescent="0.2">
      <c r="C28808" s="13"/>
    </row>
    <row r="28809" spans="3:3" x14ac:dyDescent="0.2">
      <c r="C28809" s="301"/>
    </row>
    <row r="28810" spans="3:3" x14ac:dyDescent="0.2">
      <c r="C28810" s="301"/>
    </row>
    <row r="28811" spans="3:3" x14ac:dyDescent="0.2">
      <c r="C28811" s="13"/>
    </row>
    <row r="28812" spans="3:3" x14ac:dyDescent="0.2">
      <c r="C28812" s="13"/>
    </row>
    <row r="28813" spans="3:3" x14ac:dyDescent="0.2">
      <c r="C28813" s="301"/>
    </row>
    <row r="28814" spans="3:3" x14ac:dyDescent="0.2">
      <c r="C28814" s="301"/>
    </row>
    <row r="28815" spans="3:3" x14ac:dyDescent="0.2">
      <c r="C28815" s="13"/>
    </row>
    <row r="28816" spans="3:3" x14ac:dyDescent="0.2">
      <c r="C28816" s="13"/>
    </row>
    <row r="28817" spans="3:3" x14ac:dyDescent="0.2">
      <c r="C28817" s="301"/>
    </row>
    <row r="28818" spans="3:3" x14ac:dyDescent="0.2">
      <c r="C28818" s="301"/>
    </row>
    <row r="28819" spans="3:3" x14ac:dyDescent="0.2">
      <c r="C28819" s="13"/>
    </row>
    <row r="28820" spans="3:3" x14ac:dyDescent="0.2">
      <c r="C28820" s="13"/>
    </row>
    <row r="28821" spans="3:3" x14ac:dyDescent="0.2">
      <c r="C28821" s="301"/>
    </row>
    <row r="28822" spans="3:3" x14ac:dyDescent="0.2">
      <c r="C28822" s="301"/>
    </row>
    <row r="28823" spans="3:3" x14ac:dyDescent="0.2">
      <c r="C28823" s="13"/>
    </row>
    <row r="28824" spans="3:3" x14ac:dyDescent="0.2">
      <c r="C28824" s="13"/>
    </row>
    <row r="28825" spans="3:3" x14ac:dyDescent="0.2">
      <c r="C28825" s="301"/>
    </row>
    <row r="28826" spans="3:3" x14ac:dyDescent="0.2">
      <c r="C28826" s="301"/>
    </row>
    <row r="28827" spans="3:3" x14ac:dyDescent="0.2">
      <c r="C28827" s="13"/>
    </row>
    <row r="28828" spans="3:3" x14ac:dyDescent="0.2">
      <c r="C28828" s="13"/>
    </row>
    <row r="28829" spans="3:3" x14ac:dyDescent="0.2">
      <c r="C28829" s="301"/>
    </row>
    <row r="28830" spans="3:3" x14ac:dyDescent="0.2">
      <c r="C28830" s="301"/>
    </row>
    <row r="28831" spans="3:3" x14ac:dyDescent="0.2">
      <c r="C28831" s="13"/>
    </row>
    <row r="28832" spans="3:3" x14ac:dyDescent="0.2">
      <c r="C28832" s="13"/>
    </row>
    <row r="28833" spans="3:3" x14ac:dyDescent="0.2">
      <c r="C28833" s="301"/>
    </row>
    <row r="28834" spans="3:3" x14ac:dyDescent="0.2">
      <c r="C28834" s="301"/>
    </row>
    <row r="28835" spans="3:3" x14ac:dyDescent="0.2">
      <c r="C28835" s="13"/>
    </row>
    <row r="28836" spans="3:3" x14ac:dyDescent="0.2">
      <c r="C28836" s="13"/>
    </row>
    <row r="28837" spans="3:3" x14ac:dyDescent="0.2">
      <c r="C28837" s="301"/>
    </row>
    <row r="28838" spans="3:3" x14ac:dyDescent="0.2">
      <c r="C28838" s="301"/>
    </row>
    <row r="28839" spans="3:3" x14ac:dyDescent="0.2">
      <c r="C28839" s="13"/>
    </row>
    <row r="28840" spans="3:3" x14ac:dyDescent="0.2">
      <c r="C28840" s="13"/>
    </row>
    <row r="28841" spans="3:3" x14ac:dyDescent="0.2">
      <c r="C28841" s="301"/>
    </row>
    <row r="28842" spans="3:3" x14ac:dyDescent="0.2">
      <c r="C28842" s="301"/>
    </row>
    <row r="28843" spans="3:3" x14ac:dyDescent="0.2">
      <c r="C28843" s="13"/>
    </row>
    <row r="28844" spans="3:3" x14ac:dyDescent="0.2">
      <c r="C28844" s="13"/>
    </row>
    <row r="28845" spans="3:3" x14ac:dyDescent="0.2">
      <c r="C28845" s="301"/>
    </row>
    <row r="28846" spans="3:3" x14ac:dyDescent="0.2">
      <c r="C28846" s="301"/>
    </row>
    <row r="28847" spans="3:3" x14ac:dyDescent="0.2">
      <c r="C28847" s="13"/>
    </row>
    <row r="28848" spans="3:3" x14ac:dyDescent="0.2">
      <c r="C28848" s="13"/>
    </row>
    <row r="28849" spans="3:3" x14ac:dyDescent="0.2">
      <c r="C28849" s="301"/>
    </row>
    <row r="28850" spans="3:3" x14ac:dyDescent="0.2">
      <c r="C28850" s="301"/>
    </row>
    <row r="28851" spans="3:3" x14ac:dyDescent="0.2">
      <c r="C28851" s="13"/>
    </row>
    <row r="28852" spans="3:3" x14ac:dyDescent="0.2">
      <c r="C28852" s="13"/>
    </row>
    <row r="28853" spans="3:3" x14ac:dyDescent="0.2">
      <c r="C28853" s="301"/>
    </row>
    <row r="28854" spans="3:3" x14ac:dyDescent="0.2">
      <c r="C28854" s="301"/>
    </row>
    <row r="28855" spans="3:3" x14ac:dyDescent="0.2">
      <c r="C28855" s="13"/>
    </row>
    <row r="28856" spans="3:3" x14ac:dyDescent="0.2">
      <c r="C28856" s="13"/>
    </row>
    <row r="28857" spans="3:3" x14ac:dyDescent="0.2">
      <c r="C28857" s="301"/>
    </row>
    <row r="28858" spans="3:3" x14ac:dyDescent="0.2">
      <c r="C28858" s="301"/>
    </row>
    <row r="28859" spans="3:3" x14ac:dyDescent="0.2">
      <c r="C28859" s="13"/>
    </row>
    <row r="28860" spans="3:3" x14ac:dyDescent="0.2">
      <c r="C28860" s="13"/>
    </row>
    <row r="28861" spans="3:3" x14ac:dyDescent="0.2">
      <c r="C28861" s="301"/>
    </row>
    <row r="28862" spans="3:3" x14ac:dyDescent="0.2">
      <c r="C28862" s="301"/>
    </row>
    <row r="28863" spans="3:3" x14ac:dyDescent="0.2">
      <c r="C28863" s="13"/>
    </row>
    <row r="28864" spans="3:3" x14ac:dyDescent="0.2">
      <c r="C28864" s="13"/>
    </row>
    <row r="28865" spans="3:3" x14ac:dyDescent="0.2">
      <c r="C28865" s="301"/>
    </row>
    <row r="28866" spans="3:3" x14ac:dyDescent="0.2">
      <c r="C28866" s="301"/>
    </row>
    <row r="28867" spans="3:3" x14ac:dyDescent="0.2">
      <c r="C28867" s="13"/>
    </row>
    <row r="28868" spans="3:3" x14ac:dyDescent="0.2">
      <c r="C28868" s="13"/>
    </row>
    <row r="28869" spans="3:3" x14ac:dyDescent="0.2">
      <c r="C28869" s="301"/>
    </row>
    <row r="28870" spans="3:3" x14ac:dyDescent="0.2">
      <c r="C28870" s="301"/>
    </row>
    <row r="28871" spans="3:3" x14ac:dyDescent="0.2">
      <c r="C28871" s="13"/>
    </row>
    <row r="28872" spans="3:3" x14ac:dyDescent="0.2">
      <c r="C28872" s="13"/>
    </row>
    <row r="28873" spans="3:3" x14ac:dyDescent="0.2">
      <c r="C28873" s="301"/>
    </row>
    <row r="28874" spans="3:3" x14ac:dyDescent="0.2">
      <c r="C28874" s="301"/>
    </row>
    <row r="28875" spans="3:3" x14ac:dyDescent="0.2">
      <c r="C28875" s="13"/>
    </row>
    <row r="28876" spans="3:3" x14ac:dyDescent="0.2">
      <c r="C28876" s="13"/>
    </row>
    <row r="28877" spans="3:3" x14ac:dyDescent="0.2">
      <c r="C28877" s="301"/>
    </row>
    <row r="28878" spans="3:3" x14ac:dyDescent="0.2">
      <c r="C28878" s="301"/>
    </row>
    <row r="28879" spans="3:3" x14ac:dyDescent="0.2">
      <c r="C28879" s="13"/>
    </row>
    <row r="28880" spans="3:3" x14ac:dyDescent="0.2">
      <c r="C28880" s="13"/>
    </row>
    <row r="28881" spans="3:3" x14ac:dyDescent="0.2">
      <c r="C28881" s="301"/>
    </row>
    <row r="28882" spans="3:3" x14ac:dyDescent="0.2">
      <c r="C28882" s="301"/>
    </row>
    <row r="28883" spans="3:3" x14ac:dyDescent="0.2">
      <c r="C28883" s="13"/>
    </row>
    <row r="28884" spans="3:3" x14ac:dyDescent="0.2">
      <c r="C28884" s="13"/>
    </row>
    <row r="28885" spans="3:3" x14ac:dyDescent="0.2">
      <c r="C28885" s="301"/>
    </row>
    <row r="28886" spans="3:3" x14ac:dyDescent="0.2">
      <c r="C28886" s="301"/>
    </row>
    <row r="28887" spans="3:3" x14ac:dyDescent="0.2">
      <c r="C28887" s="13"/>
    </row>
    <row r="28888" spans="3:3" x14ac:dyDescent="0.2">
      <c r="C28888" s="13"/>
    </row>
    <row r="28889" spans="3:3" x14ac:dyDescent="0.2">
      <c r="C28889" s="301"/>
    </row>
    <row r="28890" spans="3:3" x14ac:dyDescent="0.2">
      <c r="C28890" s="301"/>
    </row>
    <row r="28891" spans="3:3" x14ac:dyDescent="0.2">
      <c r="C28891" s="13"/>
    </row>
    <row r="28892" spans="3:3" x14ac:dyDescent="0.2">
      <c r="C28892" s="13"/>
    </row>
    <row r="28893" spans="3:3" x14ac:dyDescent="0.2">
      <c r="C28893" s="301"/>
    </row>
    <row r="28894" spans="3:3" x14ac:dyDescent="0.2">
      <c r="C28894" s="301"/>
    </row>
    <row r="28895" spans="3:3" x14ac:dyDescent="0.2">
      <c r="C28895" s="13"/>
    </row>
    <row r="28896" spans="3:3" x14ac:dyDescent="0.2">
      <c r="C28896" s="13"/>
    </row>
    <row r="28897" spans="3:3" x14ac:dyDescent="0.2">
      <c r="C28897" s="301"/>
    </row>
    <row r="28898" spans="3:3" x14ac:dyDescent="0.2">
      <c r="C28898" s="301"/>
    </row>
    <row r="28899" spans="3:3" x14ac:dyDescent="0.2">
      <c r="C28899" s="13"/>
    </row>
    <row r="28900" spans="3:3" x14ac:dyDescent="0.2">
      <c r="C28900" s="13"/>
    </row>
    <row r="28901" spans="3:3" x14ac:dyDescent="0.2">
      <c r="C28901" s="301"/>
    </row>
    <row r="28902" spans="3:3" x14ac:dyDescent="0.2">
      <c r="C28902" s="301"/>
    </row>
    <row r="28903" spans="3:3" x14ac:dyDescent="0.2">
      <c r="C28903" s="13"/>
    </row>
    <row r="28904" spans="3:3" x14ac:dyDescent="0.2">
      <c r="C28904" s="13"/>
    </row>
    <row r="28905" spans="3:3" x14ac:dyDescent="0.2">
      <c r="C28905" s="301"/>
    </row>
    <row r="28906" spans="3:3" x14ac:dyDescent="0.2">
      <c r="C28906" s="301"/>
    </row>
    <row r="28907" spans="3:3" x14ac:dyDescent="0.2">
      <c r="C28907" s="13"/>
    </row>
    <row r="28908" spans="3:3" x14ac:dyDescent="0.2">
      <c r="C28908" s="13"/>
    </row>
    <row r="28909" spans="3:3" x14ac:dyDescent="0.2">
      <c r="C28909" s="301"/>
    </row>
    <row r="28910" spans="3:3" x14ac:dyDescent="0.2">
      <c r="C28910" s="301"/>
    </row>
    <row r="28911" spans="3:3" x14ac:dyDescent="0.2">
      <c r="C28911" s="13"/>
    </row>
    <row r="28912" spans="3:3" x14ac:dyDescent="0.2">
      <c r="C28912" s="13"/>
    </row>
    <row r="28913" spans="3:3" x14ac:dyDescent="0.2">
      <c r="C28913" s="301"/>
    </row>
    <row r="28914" spans="3:3" x14ac:dyDescent="0.2">
      <c r="C28914" s="301"/>
    </row>
    <row r="28915" spans="3:3" x14ac:dyDescent="0.2">
      <c r="C28915" s="13"/>
    </row>
    <row r="28916" spans="3:3" x14ac:dyDescent="0.2">
      <c r="C28916" s="13"/>
    </row>
    <row r="28917" spans="3:3" x14ac:dyDescent="0.2">
      <c r="C28917" s="301"/>
    </row>
    <row r="28918" spans="3:3" x14ac:dyDescent="0.2">
      <c r="C28918" s="301"/>
    </row>
    <row r="28919" spans="3:3" x14ac:dyDescent="0.2">
      <c r="C28919" s="13"/>
    </row>
    <row r="28920" spans="3:3" x14ac:dyDescent="0.2">
      <c r="C28920" s="13"/>
    </row>
    <row r="28921" spans="3:3" x14ac:dyDescent="0.2">
      <c r="C28921" s="301"/>
    </row>
    <row r="28922" spans="3:3" x14ac:dyDescent="0.2">
      <c r="C28922" s="301"/>
    </row>
    <row r="28923" spans="3:3" x14ac:dyDescent="0.2">
      <c r="C28923" s="13"/>
    </row>
    <row r="28924" spans="3:3" x14ac:dyDescent="0.2">
      <c r="C28924" s="13"/>
    </row>
    <row r="28925" spans="3:3" x14ac:dyDescent="0.2">
      <c r="C28925" s="301"/>
    </row>
    <row r="28926" spans="3:3" x14ac:dyDescent="0.2">
      <c r="C28926" s="301"/>
    </row>
    <row r="28927" spans="3:3" x14ac:dyDescent="0.2">
      <c r="C28927" s="13"/>
    </row>
    <row r="28928" spans="3:3" x14ac:dyDescent="0.2">
      <c r="C28928" s="13"/>
    </row>
    <row r="28929" spans="3:3" x14ac:dyDescent="0.2">
      <c r="C28929" s="301"/>
    </row>
    <row r="28930" spans="3:3" x14ac:dyDescent="0.2">
      <c r="C28930" s="301"/>
    </row>
    <row r="28931" spans="3:3" x14ac:dyDescent="0.2">
      <c r="C28931" s="13"/>
    </row>
    <row r="28932" spans="3:3" x14ac:dyDescent="0.2">
      <c r="C28932" s="13"/>
    </row>
    <row r="28933" spans="3:3" x14ac:dyDescent="0.2">
      <c r="C28933" s="301"/>
    </row>
    <row r="28934" spans="3:3" x14ac:dyDescent="0.2">
      <c r="C28934" s="301"/>
    </row>
    <row r="28935" spans="3:3" x14ac:dyDescent="0.2">
      <c r="C28935" s="13"/>
    </row>
    <row r="28936" spans="3:3" x14ac:dyDescent="0.2">
      <c r="C28936" s="13"/>
    </row>
    <row r="28937" spans="3:3" x14ac:dyDescent="0.2">
      <c r="C28937" s="301"/>
    </row>
    <row r="28938" spans="3:3" x14ac:dyDescent="0.2">
      <c r="C28938" s="301"/>
    </row>
    <row r="28939" spans="3:3" x14ac:dyDescent="0.2">
      <c r="C28939" s="13"/>
    </row>
    <row r="28940" spans="3:3" x14ac:dyDescent="0.2">
      <c r="C28940" s="13"/>
    </row>
    <row r="28941" spans="3:3" x14ac:dyDescent="0.2">
      <c r="C28941" s="301"/>
    </row>
    <row r="28942" spans="3:3" x14ac:dyDescent="0.2">
      <c r="C28942" s="301"/>
    </row>
    <row r="28943" spans="3:3" x14ac:dyDescent="0.2">
      <c r="C28943" s="13"/>
    </row>
    <row r="28944" spans="3:3" x14ac:dyDescent="0.2">
      <c r="C28944" s="13"/>
    </row>
    <row r="28945" spans="3:3" x14ac:dyDescent="0.2">
      <c r="C28945" s="301"/>
    </row>
    <row r="28946" spans="3:3" x14ac:dyDescent="0.2">
      <c r="C28946" s="301"/>
    </row>
    <row r="28947" spans="3:3" x14ac:dyDescent="0.2">
      <c r="C28947" s="13"/>
    </row>
    <row r="28948" spans="3:3" x14ac:dyDescent="0.2">
      <c r="C28948" s="13"/>
    </row>
    <row r="28949" spans="3:3" x14ac:dyDescent="0.2">
      <c r="C28949" s="301"/>
    </row>
    <row r="28950" spans="3:3" x14ac:dyDescent="0.2">
      <c r="C28950" s="301"/>
    </row>
    <row r="28951" spans="3:3" x14ac:dyDescent="0.2">
      <c r="C28951" s="13"/>
    </row>
    <row r="28952" spans="3:3" x14ac:dyDescent="0.2">
      <c r="C28952" s="13"/>
    </row>
    <row r="28953" spans="3:3" x14ac:dyDescent="0.2">
      <c r="C28953" s="301"/>
    </row>
    <row r="28954" spans="3:3" x14ac:dyDescent="0.2">
      <c r="C28954" s="301"/>
    </row>
    <row r="28955" spans="3:3" x14ac:dyDescent="0.2">
      <c r="C28955" s="13"/>
    </row>
    <row r="28956" spans="3:3" x14ac:dyDescent="0.2">
      <c r="C28956" s="13"/>
    </row>
    <row r="28957" spans="3:3" x14ac:dyDescent="0.2">
      <c r="C28957" s="301"/>
    </row>
    <row r="28958" spans="3:3" x14ac:dyDescent="0.2">
      <c r="C28958" s="301"/>
    </row>
    <row r="28959" spans="3:3" x14ac:dyDescent="0.2">
      <c r="C28959" s="13"/>
    </row>
    <row r="28960" spans="3:3" x14ac:dyDescent="0.2">
      <c r="C28960" s="13"/>
    </row>
    <row r="28961" spans="3:3" x14ac:dyDescent="0.2">
      <c r="C28961" s="301"/>
    </row>
    <row r="28962" spans="3:3" x14ac:dyDescent="0.2">
      <c r="C28962" s="301"/>
    </row>
    <row r="28963" spans="3:3" x14ac:dyDescent="0.2">
      <c r="C28963" s="13"/>
    </row>
    <row r="28964" spans="3:3" x14ac:dyDescent="0.2">
      <c r="C28964" s="13"/>
    </row>
    <row r="28965" spans="3:3" x14ac:dyDescent="0.2">
      <c r="C28965" s="301"/>
    </row>
    <row r="28966" spans="3:3" x14ac:dyDescent="0.2">
      <c r="C28966" s="301"/>
    </row>
    <row r="28967" spans="3:3" x14ac:dyDescent="0.2">
      <c r="C28967" s="13"/>
    </row>
    <row r="28968" spans="3:3" x14ac:dyDescent="0.2">
      <c r="C28968" s="13"/>
    </row>
    <row r="28969" spans="3:3" x14ac:dyDescent="0.2">
      <c r="C28969" s="301"/>
    </row>
    <row r="28970" spans="3:3" x14ac:dyDescent="0.2">
      <c r="C28970" s="301"/>
    </row>
    <row r="28971" spans="3:3" x14ac:dyDescent="0.2">
      <c r="C28971" s="13"/>
    </row>
    <row r="28972" spans="3:3" x14ac:dyDescent="0.2">
      <c r="C28972" s="13"/>
    </row>
    <row r="28973" spans="3:3" x14ac:dyDescent="0.2">
      <c r="C28973" s="301"/>
    </row>
    <row r="28974" spans="3:3" x14ac:dyDescent="0.2">
      <c r="C28974" s="301"/>
    </row>
    <row r="28975" spans="3:3" x14ac:dyDescent="0.2">
      <c r="C28975" s="13"/>
    </row>
    <row r="28976" spans="3:3" x14ac:dyDescent="0.2">
      <c r="C28976" s="13"/>
    </row>
    <row r="28977" spans="3:3" x14ac:dyDescent="0.2">
      <c r="C28977" s="301"/>
    </row>
    <row r="28978" spans="3:3" x14ac:dyDescent="0.2">
      <c r="C28978" s="301"/>
    </row>
    <row r="28979" spans="3:3" x14ac:dyDescent="0.2">
      <c r="C28979" s="13"/>
    </row>
    <row r="28980" spans="3:3" x14ac:dyDescent="0.2">
      <c r="C28980" s="13"/>
    </row>
    <row r="28981" spans="3:3" x14ac:dyDescent="0.2">
      <c r="C28981" s="301"/>
    </row>
    <row r="28982" spans="3:3" x14ac:dyDescent="0.2">
      <c r="C28982" s="301"/>
    </row>
    <row r="28983" spans="3:3" x14ac:dyDescent="0.2">
      <c r="C28983" s="13"/>
    </row>
    <row r="28984" spans="3:3" x14ac:dyDescent="0.2">
      <c r="C28984" s="13"/>
    </row>
    <row r="28985" spans="3:3" x14ac:dyDescent="0.2">
      <c r="C28985" s="301"/>
    </row>
    <row r="28986" spans="3:3" x14ac:dyDescent="0.2">
      <c r="C28986" s="301"/>
    </row>
    <row r="28987" spans="3:3" x14ac:dyDescent="0.2">
      <c r="C28987" s="13"/>
    </row>
    <row r="28988" spans="3:3" x14ac:dyDescent="0.2">
      <c r="C28988" s="13"/>
    </row>
    <row r="28989" spans="3:3" x14ac:dyDescent="0.2">
      <c r="C28989" s="301"/>
    </row>
    <row r="28990" spans="3:3" x14ac:dyDescent="0.2">
      <c r="C28990" s="301"/>
    </row>
    <row r="28991" spans="3:3" x14ac:dyDescent="0.2">
      <c r="C28991" s="13"/>
    </row>
    <row r="28992" spans="3:3" x14ac:dyDescent="0.2">
      <c r="C28992" s="13"/>
    </row>
    <row r="28993" spans="3:3" x14ac:dyDescent="0.2">
      <c r="C28993" s="301"/>
    </row>
    <row r="28994" spans="3:3" x14ac:dyDescent="0.2">
      <c r="C28994" s="301"/>
    </row>
    <row r="28995" spans="3:3" x14ac:dyDescent="0.2">
      <c r="C28995" s="13"/>
    </row>
    <row r="28996" spans="3:3" x14ac:dyDescent="0.2">
      <c r="C28996" s="13"/>
    </row>
    <row r="28997" spans="3:3" x14ac:dyDescent="0.2">
      <c r="C28997" s="301"/>
    </row>
    <row r="28998" spans="3:3" x14ac:dyDescent="0.2">
      <c r="C28998" s="301"/>
    </row>
    <row r="28999" spans="3:3" x14ac:dyDescent="0.2">
      <c r="C28999" s="13"/>
    </row>
    <row r="29000" spans="3:3" x14ac:dyDescent="0.2">
      <c r="C29000" s="13"/>
    </row>
    <row r="29001" spans="3:3" x14ac:dyDescent="0.2">
      <c r="C29001" s="301"/>
    </row>
    <row r="29002" spans="3:3" x14ac:dyDescent="0.2">
      <c r="C29002" s="301"/>
    </row>
    <row r="29003" spans="3:3" x14ac:dyDescent="0.2">
      <c r="C29003" s="13"/>
    </row>
    <row r="29004" spans="3:3" x14ac:dyDescent="0.2">
      <c r="C29004" s="13"/>
    </row>
    <row r="29005" spans="3:3" x14ac:dyDescent="0.2">
      <c r="C29005" s="301"/>
    </row>
    <row r="29006" spans="3:3" x14ac:dyDescent="0.2">
      <c r="C29006" s="301"/>
    </row>
    <row r="29007" spans="3:3" x14ac:dyDescent="0.2">
      <c r="C29007" s="13"/>
    </row>
    <row r="29008" spans="3:3" x14ac:dyDescent="0.2">
      <c r="C29008" s="13"/>
    </row>
    <row r="29009" spans="3:3" x14ac:dyDescent="0.2">
      <c r="C29009" s="301"/>
    </row>
    <row r="29010" spans="3:3" x14ac:dyDescent="0.2">
      <c r="C29010" s="301"/>
    </row>
    <row r="29011" spans="3:3" x14ac:dyDescent="0.2">
      <c r="C29011" s="13"/>
    </row>
    <row r="29012" spans="3:3" x14ac:dyDescent="0.2">
      <c r="C29012" s="13"/>
    </row>
    <row r="29013" spans="3:3" x14ac:dyDescent="0.2">
      <c r="C29013" s="301"/>
    </row>
    <row r="29014" spans="3:3" x14ac:dyDescent="0.2">
      <c r="C29014" s="301"/>
    </row>
    <row r="29015" spans="3:3" x14ac:dyDescent="0.2">
      <c r="C29015" s="13"/>
    </row>
    <row r="29016" spans="3:3" x14ac:dyDescent="0.2">
      <c r="C29016" s="13"/>
    </row>
    <row r="29017" spans="3:3" x14ac:dyDescent="0.2">
      <c r="C29017" s="301"/>
    </row>
    <row r="29018" spans="3:3" x14ac:dyDescent="0.2">
      <c r="C29018" s="301"/>
    </row>
    <row r="29019" spans="3:3" x14ac:dyDescent="0.2">
      <c r="C29019" s="13"/>
    </row>
    <row r="29020" spans="3:3" x14ac:dyDescent="0.2">
      <c r="C29020" s="13"/>
    </row>
    <row r="29021" spans="3:3" x14ac:dyDescent="0.2">
      <c r="C29021" s="301"/>
    </row>
    <row r="29022" spans="3:3" x14ac:dyDescent="0.2">
      <c r="C29022" s="301"/>
    </row>
    <row r="29023" spans="3:3" x14ac:dyDescent="0.2">
      <c r="C29023" s="13"/>
    </row>
    <row r="29024" spans="3:3" x14ac:dyDescent="0.2">
      <c r="C29024" s="13"/>
    </row>
    <row r="29025" spans="3:3" x14ac:dyDescent="0.2">
      <c r="C29025" s="301"/>
    </row>
    <row r="29026" spans="3:3" x14ac:dyDescent="0.2">
      <c r="C29026" s="301"/>
    </row>
    <row r="29027" spans="3:3" x14ac:dyDescent="0.2">
      <c r="C29027" s="13"/>
    </row>
    <row r="29028" spans="3:3" x14ac:dyDescent="0.2">
      <c r="C29028" s="13"/>
    </row>
    <row r="29029" spans="3:3" x14ac:dyDescent="0.2">
      <c r="C29029" s="301"/>
    </row>
    <row r="29030" spans="3:3" x14ac:dyDescent="0.2">
      <c r="C29030" s="301"/>
    </row>
    <row r="29031" spans="3:3" x14ac:dyDescent="0.2">
      <c r="C29031" s="13"/>
    </row>
    <row r="29032" spans="3:3" x14ac:dyDescent="0.2">
      <c r="C29032" s="13"/>
    </row>
    <row r="29033" spans="3:3" x14ac:dyDescent="0.2">
      <c r="C29033" s="301"/>
    </row>
    <row r="29034" spans="3:3" x14ac:dyDescent="0.2">
      <c r="C29034" s="301"/>
    </row>
    <row r="29035" spans="3:3" x14ac:dyDescent="0.2">
      <c r="C29035" s="13"/>
    </row>
    <row r="29036" spans="3:3" x14ac:dyDescent="0.2">
      <c r="C29036" s="13"/>
    </row>
    <row r="29037" spans="3:3" x14ac:dyDescent="0.2">
      <c r="C29037" s="301"/>
    </row>
    <row r="29038" spans="3:3" x14ac:dyDescent="0.2">
      <c r="C29038" s="301"/>
    </row>
    <row r="29039" spans="3:3" x14ac:dyDescent="0.2">
      <c r="C29039" s="13"/>
    </row>
    <row r="29040" spans="3:3" x14ac:dyDescent="0.2">
      <c r="C29040" s="13"/>
    </row>
    <row r="29041" spans="3:3" x14ac:dyDescent="0.2">
      <c r="C29041" s="301"/>
    </row>
    <row r="29042" spans="3:3" x14ac:dyDescent="0.2">
      <c r="C29042" s="301"/>
    </row>
    <row r="29043" spans="3:3" x14ac:dyDescent="0.2">
      <c r="C29043" s="13"/>
    </row>
    <row r="29044" spans="3:3" x14ac:dyDescent="0.2">
      <c r="C29044" s="13"/>
    </row>
    <row r="29045" spans="3:3" x14ac:dyDescent="0.2">
      <c r="C29045" s="301"/>
    </row>
    <row r="29046" spans="3:3" x14ac:dyDescent="0.2">
      <c r="C29046" s="301"/>
    </row>
    <row r="29047" spans="3:3" x14ac:dyDescent="0.2">
      <c r="C29047" s="13"/>
    </row>
    <row r="29048" spans="3:3" x14ac:dyDescent="0.2">
      <c r="C29048" s="13"/>
    </row>
    <row r="29049" spans="3:3" x14ac:dyDescent="0.2">
      <c r="C29049" s="301"/>
    </row>
    <row r="29050" spans="3:3" x14ac:dyDescent="0.2">
      <c r="C29050" s="301"/>
    </row>
    <row r="29051" spans="3:3" x14ac:dyDescent="0.2">
      <c r="C29051" s="13"/>
    </row>
    <row r="29052" spans="3:3" x14ac:dyDescent="0.2">
      <c r="C29052" s="13"/>
    </row>
    <row r="29053" spans="3:3" x14ac:dyDescent="0.2">
      <c r="C29053" s="301"/>
    </row>
    <row r="29054" spans="3:3" x14ac:dyDescent="0.2">
      <c r="C29054" s="301"/>
    </row>
    <row r="29055" spans="3:3" x14ac:dyDescent="0.2">
      <c r="C29055" s="13"/>
    </row>
    <row r="29056" spans="3:3" x14ac:dyDescent="0.2">
      <c r="C29056" s="13"/>
    </row>
    <row r="29057" spans="3:3" x14ac:dyDescent="0.2">
      <c r="C29057" s="301"/>
    </row>
    <row r="29058" spans="3:3" x14ac:dyDescent="0.2">
      <c r="C29058" s="301"/>
    </row>
    <row r="29059" spans="3:3" x14ac:dyDescent="0.2">
      <c r="C29059" s="13"/>
    </row>
    <row r="29060" spans="3:3" x14ac:dyDescent="0.2">
      <c r="C29060" s="13"/>
    </row>
    <row r="29061" spans="3:3" x14ac:dyDescent="0.2">
      <c r="C29061" s="301"/>
    </row>
    <row r="29062" spans="3:3" x14ac:dyDescent="0.2">
      <c r="C29062" s="301"/>
    </row>
    <row r="29063" spans="3:3" x14ac:dyDescent="0.2">
      <c r="C29063" s="13"/>
    </row>
    <row r="29064" spans="3:3" x14ac:dyDescent="0.2">
      <c r="C29064" s="13"/>
    </row>
    <row r="29065" spans="3:3" x14ac:dyDescent="0.2">
      <c r="C29065" s="301"/>
    </row>
    <row r="29066" spans="3:3" x14ac:dyDescent="0.2">
      <c r="C29066" s="301"/>
    </row>
    <row r="29067" spans="3:3" x14ac:dyDescent="0.2">
      <c r="C29067" s="13"/>
    </row>
    <row r="29068" spans="3:3" x14ac:dyDescent="0.2">
      <c r="C29068" s="13"/>
    </row>
    <row r="29069" spans="3:3" x14ac:dyDescent="0.2">
      <c r="C29069" s="301"/>
    </row>
    <row r="29070" spans="3:3" x14ac:dyDescent="0.2">
      <c r="C29070" s="301"/>
    </row>
    <row r="29071" spans="3:3" x14ac:dyDescent="0.2">
      <c r="C29071" s="13"/>
    </row>
    <row r="29072" spans="3:3" x14ac:dyDescent="0.2">
      <c r="C29072" s="13"/>
    </row>
    <row r="29073" spans="3:3" x14ac:dyDescent="0.2">
      <c r="C29073" s="301"/>
    </row>
    <row r="29074" spans="3:3" x14ac:dyDescent="0.2">
      <c r="C29074" s="301"/>
    </row>
    <row r="29075" spans="3:3" x14ac:dyDescent="0.2">
      <c r="C29075" s="13"/>
    </row>
    <row r="29076" spans="3:3" x14ac:dyDescent="0.2">
      <c r="C29076" s="13"/>
    </row>
    <row r="29077" spans="3:3" x14ac:dyDescent="0.2">
      <c r="C29077" s="301"/>
    </row>
    <row r="29078" spans="3:3" x14ac:dyDescent="0.2">
      <c r="C29078" s="301"/>
    </row>
    <row r="29079" spans="3:3" x14ac:dyDescent="0.2">
      <c r="C29079" s="13"/>
    </row>
    <row r="29080" spans="3:3" x14ac:dyDescent="0.2">
      <c r="C29080" s="13"/>
    </row>
    <row r="29081" spans="3:3" x14ac:dyDescent="0.2">
      <c r="C29081" s="301"/>
    </row>
    <row r="29082" spans="3:3" x14ac:dyDescent="0.2">
      <c r="C29082" s="301"/>
    </row>
    <row r="29083" spans="3:3" x14ac:dyDescent="0.2">
      <c r="C29083" s="13"/>
    </row>
    <row r="29084" spans="3:3" x14ac:dyDescent="0.2">
      <c r="C29084" s="13"/>
    </row>
    <row r="29085" spans="3:3" x14ac:dyDescent="0.2">
      <c r="C29085" s="301"/>
    </row>
    <row r="29086" spans="3:3" x14ac:dyDescent="0.2">
      <c r="C29086" s="301"/>
    </row>
    <row r="29087" spans="3:3" x14ac:dyDescent="0.2">
      <c r="C29087" s="13"/>
    </row>
    <row r="29088" spans="3:3" x14ac:dyDescent="0.2">
      <c r="C29088" s="13"/>
    </row>
    <row r="29089" spans="3:3" x14ac:dyDescent="0.2">
      <c r="C29089" s="301"/>
    </row>
    <row r="29090" spans="3:3" x14ac:dyDescent="0.2">
      <c r="C29090" s="301"/>
    </row>
    <row r="29091" spans="3:3" x14ac:dyDescent="0.2">
      <c r="C29091" s="13"/>
    </row>
    <row r="29092" spans="3:3" x14ac:dyDescent="0.2">
      <c r="C29092" s="13"/>
    </row>
    <row r="29093" spans="3:3" x14ac:dyDescent="0.2">
      <c r="C29093" s="301"/>
    </row>
    <row r="29094" spans="3:3" x14ac:dyDescent="0.2">
      <c r="C29094" s="301"/>
    </row>
    <row r="29095" spans="3:3" x14ac:dyDescent="0.2">
      <c r="C29095" s="13"/>
    </row>
    <row r="29096" spans="3:3" x14ac:dyDescent="0.2">
      <c r="C29096" s="13"/>
    </row>
    <row r="29097" spans="3:3" x14ac:dyDescent="0.2">
      <c r="C29097" s="301"/>
    </row>
    <row r="29098" spans="3:3" x14ac:dyDescent="0.2">
      <c r="C29098" s="301"/>
    </row>
    <row r="29099" spans="3:3" x14ac:dyDescent="0.2">
      <c r="C29099" s="13"/>
    </row>
    <row r="29100" spans="3:3" x14ac:dyDescent="0.2">
      <c r="C29100" s="13"/>
    </row>
    <row r="29101" spans="3:3" x14ac:dyDescent="0.2">
      <c r="C29101" s="301"/>
    </row>
    <row r="29102" spans="3:3" x14ac:dyDescent="0.2">
      <c r="C29102" s="301"/>
    </row>
    <row r="29103" spans="3:3" x14ac:dyDescent="0.2">
      <c r="C29103" s="13"/>
    </row>
    <row r="29104" spans="3:3" x14ac:dyDescent="0.2">
      <c r="C29104" s="13"/>
    </row>
    <row r="29105" spans="3:3" x14ac:dyDescent="0.2">
      <c r="C29105" s="301"/>
    </row>
    <row r="29106" spans="3:3" x14ac:dyDescent="0.2">
      <c r="C29106" s="301"/>
    </row>
    <row r="29107" spans="3:3" x14ac:dyDescent="0.2">
      <c r="C29107" s="13"/>
    </row>
    <row r="29108" spans="3:3" x14ac:dyDescent="0.2">
      <c r="C29108" s="13"/>
    </row>
    <row r="29109" spans="3:3" x14ac:dyDescent="0.2">
      <c r="C29109" s="301"/>
    </row>
    <row r="29110" spans="3:3" x14ac:dyDescent="0.2">
      <c r="C29110" s="301"/>
    </row>
    <row r="29111" spans="3:3" x14ac:dyDescent="0.2">
      <c r="C29111" s="13"/>
    </row>
    <row r="29112" spans="3:3" x14ac:dyDescent="0.2">
      <c r="C29112" s="13"/>
    </row>
    <row r="29113" spans="3:3" x14ac:dyDescent="0.2">
      <c r="C29113" s="301"/>
    </row>
    <row r="29114" spans="3:3" x14ac:dyDescent="0.2">
      <c r="C29114" s="301"/>
    </row>
    <row r="29115" spans="3:3" x14ac:dyDescent="0.2">
      <c r="C29115" s="13"/>
    </row>
    <row r="29116" spans="3:3" x14ac:dyDescent="0.2">
      <c r="C29116" s="13"/>
    </row>
    <row r="29117" spans="3:3" x14ac:dyDescent="0.2">
      <c r="C29117" s="301"/>
    </row>
    <row r="29118" spans="3:3" x14ac:dyDescent="0.2">
      <c r="C29118" s="301"/>
    </row>
    <row r="29119" spans="3:3" x14ac:dyDescent="0.2">
      <c r="C29119" s="13"/>
    </row>
    <row r="29120" spans="3:3" x14ac:dyDescent="0.2">
      <c r="C29120" s="13"/>
    </row>
    <row r="29121" spans="3:3" x14ac:dyDescent="0.2">
      <c r="C29121" s="301"/>
    </row>
    <row r="29122" spans="3:3" x14ac:dyDescent="0.2">
      <c r="C29122" s="301"/>
    </row>
    <row r="29123" spans="3:3" x14ac:dyDescent="0.2">
      <c r="C29123" s="13"/>
    </row>
    <row r="29124" spans="3:3" x14ac:dyDescent="0.2">
      <c r="C29124" s="13"/>
    </row>
    <row r="29125" spans="3:3" x14ac:dyDescent="0.2">
      <c r="C29125" s="301"/>
    </row>
    <row r="29126" spans="3:3" x14ac:dyDescent="0.2">
      <c r="C29126" s="301"/>
    </row>
    <row r="29127" spans="3:3" x14ac:dyDescent="0.2">
      <c r="C29127" s="13"/>
    </row>
    <row r="29128" spans="3:3" x14ac:dyDescent="0.2">
      <c r="C29128" s="13"/>
    </row>
    <row r="29129" spans="3:3" x14ac:dyDescent="0.2">
      <c r="C29129" s="301"/>
    </row>
    <row r="29130" spans="3:3" x14ac:dyDescent="0.2">
      <c r="C29130" s="301"/>
    </row>
    <row r="29131" spans="3:3" x14ac:dyDescent="0.2">
      <c r="C29131" s="13"/>
    </row>
    <row r="29132" spans="3:3" x14ac:dyDescent="0.2">
      <c r="C29132" s="13"/>
    </row>
    <row r="29133" spans="3:3" x14ac:dyDescent="0.2">
      <c r="C29133" s="301"/>
    </row>
    <row r="29134" spans="3:3" x14ac:dyDescent="0.2">
      <c r="C29134" s="301"/>
    </row>
    <row r="29135" spans="3:3" x14ac:dyDescent="0.2">
      <c r="C29135" s="13"/>
    </row>
    <row r="29136" spans="3:3" x14ac:dyDescent="0.2">
      <c r="C29136" s="13"/>
    </row>
    <row r="29137" spans="3:3" x14ac:dyDescent="0.2">
      <c r="C29137" s="301"/>
    </row>
    <row r="29138" spans="3:3" x14ac:dyDescent="0.2">
      <c r="C29138" s="301"/>
    </row>
    <row r="29139" spans="3:3" x14ac:dyDescent="0.2">
      <c r="C29139" s="13"/>
    </row>
    <row r="29140" spans="3:3" x14ac:dyDescent="0.2">
      <c r="C29140" s="13"/>
    </row>
    <row r="29141" spans="3:3" x14ac:dyDescent="0.2">
      <c r="C29141" s="301"/>
    </row>
    <row r="29142" spans="3:3" x14ac:dyDescent="0.2">
      <c r="C29142" s="301"/>
    </row>
    <row r="29143" spans="3:3" x14ac:dyDescent="0.2">
      <c r="C29143" s="13"/>
    </row>
    <row r="29144" spans="3:3" x14ac:dyDescent="0.2">
      <c r="C29144" s="13"/>
    </row>
    <row r="29145" spans="3:3" x14ac:dyDescent="0.2">
      <c r="C29145" s="301"/>
    </row>
    <row r="29146" spans="3:3" x14ac:dyDescent="0.2">
      <c r="C29146" s="301"/>
    </row>
    <row r="29147" spans="3:3" x14ac:dyDescent="0.2">
      <c r="C29147" s="13"/>
    </row>
    <row r="29148" spans="3:3" x14ac:dyDescent="0.2">
      <c r="C29148" s="13"/>
    </row>
    <row r="29149" spans="3:3" x14ac:dyDescent="0.2">
      <c r="C29149" s="301"/>
    </row>
    <row r="29150" spans="3:3" x14ac:dyDescent="0.2">
      <c r="C29150" s="301"/>
    </row>
    <row r="29151" spans="3:3" x14ac:dyDescent="0.2">
      <c r="C29151" s="13"/>
    </row>
    <row r="29152" spans="3:3" x14ac:dyDescent="0.2">
      <c r="C29152" s="13"/>
    </row>
    <row r="29153" spans="3:3" x14ac:dyDescent="0.2">
      <c r="C29153" s="301"/>
    </row>
    <row r="29154" spans="3:3" x14ac:dyDescent="0.2">
      <c r="C29154" s="301"/>
    </row>
    <row r="29155" spans="3:3" x14ac:dyDescent="0.2">
      <c r="C29155" s="13"/>
    </row>
    <row r="29156" spans="3:3" x14ac:dyDescent="0.2">
      <c r="C29156" s="13"/>
    </row>
    <row r="29157" spans="3:3" x14ac:dyDescent="0.2">
      <c r="C29157" s="301"/>
    </row>
    <row r="29158" spans="3:3" x14ac:dyDescent="0.2">
      <c r="C29158" s="301"/>
    </row>
    <row r="29159" spans="3:3" x14ac:dyDescent="0.2">
      <c r="C29159" s="13"/>
    </row>
    <row r="29160" spans="3:3" x14ac:dyDescent="0.2">
      <c r="C29160" s="13"/>
    </row>
    <row r="29161" spans="3:3" x14ac:dyDescent="0.2">
      <c r="C29161" s="301"/>
    </row>
    <row r="29162" spans="3:3" x14ac:dyDescent="0.2">
      <c r="C29162" s="301"/>
    </row>
    <row r="29163" spans="3:3" x14ac:dyDescent="0.2">
      <c r="C29163" s="13"/>
    </row>
    <row r="29164" spans="3:3" x14ac:dyDescent="0.2">
      <c r="C29164" s="13"/>
    </row>
    <row r="29165" spans="3:3" x14ac:dyDescent="0.2">
      <c r="C29165" s="301"/>
    </row>
    <row r="29166" spans="3:3" x14ac:dyDescent="0.2">
      <c r="C29166" s="301"/>
    </row>
    <row r="29167" spans="3:3" x14ac:dyDescent="0.2">
      <c r="C29167" s="13"/>
    </row>
    <row r="29168" spans="3:3" x14ac:dyDescent="0.2">
      <c r="C29168" s="13"/>
    </row>
    <row r="29169" spans="3:3" x14ac:dyDescent="0.2">
      <c r="C29169" s="301"/>
    </row>
    <row r="29170" spans="3:3" x14ac:dyDescent="0.2">
      <c r="C29170" s="301"/>
    </row>
    <row r="29171" spans="3:3" x14ac:dyDescent="0.2">
      <c r="C29171" s="13"/>
    </row>
    <row r="29172" spans="3:3" x14ac:dyDescent="0.2">
      <c r="C29172" s="13"/>
    </row>
    <row r="29173" spans="3:3" x14ac:dyDescent="0.2">
      <c r="C29173" s="301"/>
    </row>
    <row r="29174" spans="3:3" x14ac:dyDescent="0.2">
      <c r="C29174" s="301"/>
    </row>
    <row r="29175" spans="3:3" x14ac:dyDescent="0.2">
      <c r="C29175" s="13"/>
    </row>
    <row r="29176" spans="3:3" x14ac:dyDescent="0.2">
      <c r="C29176" s="13"/>
    </row>
    <row r="29177" spans="3:3" x14ac:dyDescent="0.2">
      <c r="C29177" s="301"/>
    </row>
    <row r="29178" spans="3:3" x14ac:dyDescent="0.2">
      <c r="C29178" s="301"/>
    </row>
    <row r="29179" spans="3:3" x14ac:dyDescent="0.2">
      <c r="C29179" s="13"/>
    </row>
    <row r="29180" spans="3:3" x14ac:dyDescent="0.2">
      <c r="C29180" s="13"/>
    </row>
    <row r="29181" spans="3:3" x14ac:dyDescent="0.2">
      <c r="C29181" s="301"/>
    </row>
    <row r="29182" spans="3:3" x14ac:dyDescent="0.2">
      <c r="C29182" s="301"/>
    </row>
    <row r="29183" spans="3:3" x14ac:dyDescent="0.2">
      <c r="C29183" s="13"/>
    </row>
    <row r="29184" spans="3:3" x14ac:dyDescent="0.2">
      <c r="C29184" s="13"/>
    </row>
    <row r="29185" spans="3:3" x14ac:dyDescent="0.2">
      <c r="C29185" s="301"/>
    </row>
    <row r="29186" spans="3:3" x14ac:dyDescent="0.2">
      <c r="C29186" s="301"/>
    </row>
    <row r="29187" spans="3:3" x14ac:dyDescent="0.2">
      <c r="C29187" s="13"/>
    </row>
    <row r="29188" spans="3:3" x14ac:dyDescent="0.2">
      <c r="C29188" s="13"/>
    </row>
    <row r="29189" spans="3:3" x14ac:dyDescent="0.2">
      <c r="C29189" s="301"/>
    </row>
    <row r="29190" spans="3:3" x14ac:dyDescent="0.2">
      <c r="C29190" s="301"/>
    </row>
    <row r="29191" spans="3:3" x14ac:dyDescent="0.2">
      <c r="C29191" s="13"/>
    </row>
    <row r="29192" spans="3:3" x14ac:dyDescent="0.2">
      <c r="C29192" s="13"/>
    </row>
    <row r="29193" spans="3:3" x14ac:dyDescent="0.2">
      <c r="C29193" s="301"/>
    </row>
    <row r="29194" spans="3:3" x14ac:dyDescent="0.2">
      <c r="C29194" s="301"/>
    </row>
    <row r="29195" spans="3:3" x14ac:dyDescent="0.2">
      <c r="C29195" s="13"/>
    </row>
    <row r="29196" spans="3:3" x14ac:dyDescent="0.2">
      <c r="C29196" s="13"/>
    </row>
    <row r="29197" spans="3:3" x14ac:dyDescent="0.2">
      <c r="C29197" s="301"/>
    </row>
    <row r="29198" spans="3:3" x14ac:dyDescent="0.2">
      <c r="C29198" s="301"/>
    </row>
    <row r="29199" spans="3:3" x14ac:dyDescent="0.2">
      <c r="C29199" s="13"/>
    </row>
    <row r="29200" spans="3:3" x14ac:dyDescent="0.2">
      <c r="C29200" s="13"/>
    </row>
    <row r="29201" spans="3:3" x14ac:dyDescent="0.2">
      <c r="C29201" s="301"/>
    </row>
    <row r="29202" spans="3:3" x14ac:dyDescent="0.2">
      <c r="C29202" s="301"/>
    </row>
    <row r="29203" spans="3:3" x14ac:dyDescent="0.2">
      <c r="C29203" s="13"/>
    </row>
    <row r="29204" spans="3:3" x14ac:dyDescent="0.2">
      <c r="C29204" s="13"/>
    </row>
    <row r="29205" spans="3:3" x14ac:dyDescent="0.2">
      <c r="C29205" s="301"/>
    </row>
    <row r="29206" spans="3:3" x14ac:dyDescent="0.2">
      <c r="C29206" s="301"/>
    </row>
    <row r="29207" spans="3:3" x14ac:dyDescent="0.2">
      <c r="C29207" s="13"/>
    </row>
    <row r="29208" spans="3:3" x14ac:dyDescent="0.2">
      <c r="C29208" s="13"/>
    </row>
    <row r="29209" spans="3:3" x14ac:dyDescent="0.2">
      <c r="C29209" s="301"/>
    </row>
    <row r="29210" spans="3:3" x14ac:dyDescent="0.2">
      <c r="C29210" s="301"/>
    </row>
    <row r="29211" spans="3:3" x14ac:dyDescent="0.2">
      <c r="C29211" s="13"/>
    </row>
    <row r="29212" spans="3:3" x14ac:dyDescent="0.2">
      <c r="C29212" s="13"/>
    </row>
    <row r="29213" spans="3:3" x14ac:dyDescent="0.2">
      <c r="C29213" s="301"/>
    </row>
    <row r="29214" spans="3:3" x14ac:dyDescent="0.2">
      <c r="C29214" s="301"/>
    </row>
    <row r="29215" spans="3:3" x14ac:dyDescent="0.2">
      <c r="C29215" s="13"/>
    </row>
    <row r="29216" spans="3:3" x14ac:dyDescent="0.2">
      <c r="C29216" s="13"/>
    </row>
    <row r="29217" spans="3:3" x14ac:dyDescent="0.2">
      <c r="C29217" s="301"/>
    </row>
    <row r="29218" spans="3:3" x14ac:dyDescent="0.2">
      <c r="C29218" s="301"/>
    </row>
    <row r="29219" spans="3:3" x14ac:dyDescent="0.2">
      <c r="C29219" s="13"/>
    </row>
    <row r="29220" spans="3:3" x14ac:dyDescent="0.2">
      <c r="C29220" s="13"/>
    </row>
    <row r="29221" spans="3:3" x14ac:dyDescent="0.2">
      <c r="C29221" s="301"/>
    </row>
    <row r="29222" spans="3:3" x14ac:dyDescent="0.2">
      <c r="C29222" s="301"/>
    </row>
    <row r="29223" spans="3:3" x14ac:dyDescent="0.2">
      <c r="C29223" s="13"/>
    </row>
    <row r="29224" spans="3:3" x14ac:dyDescent="0.2">
      <c r="C29224" s="13"/>
    </row>
    <row r="29225" spans="3:3" x14ac:dyDescent="0.2">
      <c r="C29225" s="301"/>
    </row>
    <row r="29226" spans="3:3" x14ac:dyDescent="0.2">
      <c r="C29226" s="301"/>
    </row>
    <row r="29227" spans="3:3" x14ac:dyDescent="0.2">
      <c r="C29227" s="13"/>
    </row>
    <row r="29228" spans="3:3" x14ac:dyDescent="0.2">
      <c r="C29228" s="13"/>
    </row>
    <row r="29229" spans="3:3" x14ac:dyDescent="0.2">
      <c r="C29229" s="301"/>
    </row>
    <row r="29230" spans="3:3" x14ac:dyDescent="0.2">
      <c r="C29230" s="301"/>
    </row>
    <row r="29231" spans="3:3" x14ac:dyDescent="0.2">
      <c r="C29231" s="13"/>
    </row>
    <row r="29232" spans="3:3" x14ac:dyDescent="0.2">
      <c r="C29232" s="13"/>
    </row>
    <row r="29233" spans="3:3" x14ac:dyDescent="0.2">
      <c r="C29233" s="301"/>
    </row>
    <row r="29234" spans="3:3" x14ac:dyDescent="0.2">
      <c r="C29234" s="301"/>
    </row>
    <row r="29235" spans="3:3" x14ac:dyDescent="0.2">
      <c r="C29235" s="13"/>
    </row>
    <row r="29236" spans="3:3" x14ac:dyDescent="0.2">
      <c r="C29236" s="13"/>
    </row>
    <row r="29237" spans="3:3" x14ac:dyDescent="0.2">
      <c r="C29237" s="301"/>
    </row>
    <row r="29238" spans="3:3" x14ac:dyDescent="0.2">
      <c r="C29238" s="301"/>
    </row>
    <row r="29239" spans="3:3" x14ac:dyDescent="0.2">
      <c r="C29239" s="13"/>
    </row>
    <row r="29240" spans="3:3" x14ac:dyDescent="0.2">
      <c r="C29240" s="13"/>
    </row>
    <row r="29241" spans="3:3" x14ac:dyDescent="0.2">
      <c r="C29241" s="301"/>
    </row>
    <row r="29242" spans="3:3" x14ac:dyDescent="0.2">
      <c r="C29242" s="301"/>
    </row>
    <row r="29243" spans="3:3" x14ac:dyDescent="0.2">
      <c r="C29243" s="13"/>
    </row>
    <row r="29244" spans="3:3" x14ac:dyDescent="0.2">
      <c r="C29244" s="13"/>
    </row>
    <row r="29245" spans="3:3" x14ac:dyDescent="0.2">
      <c r="C29245" s="301"/>
    </row>
    <row r="29246" spans="3:3" x14ac:dyDescent="0.2">
      <c r="C29246" s="301"/>
    </row>
    <row r="29247" spans="3:3" x14ac:dyDescent="0.2">
      <c r="C29247" s="13"/>
    </row>
    <row r="29248" spans="3:3" x14ac:dyDescent="0.2">
      <c r="C29248" s="13"/>
    </row>
    <row r="29249" spans="3:3" x14ac:dyDescent="0.2">
      <c r="C29249" s="301"/>
    </row>
    <row r="29250" spans="3:3" x14ac:dyDescent="0.2">
      <c r="C29250" s="301"/>
    </row>
    <row r="29251" spans="3:3" x14ac:dyDescent="0.2">
      <c r="C29251" s="13"/>
    </row>
    <row r="29252" spans="3:3" x14ac:dyDescent="0.2">
      <c r="C29252" s="13"/>
    </row>
    <row r="29253" spans="3:3" x14ac:dyDescent="0.2">
      <c r="C29253" s="301"/>
    </row>
    <row r="29254" spans="3:3" x14ac:dyDescent="0.2">
      <c r="C29254" s="301"/>
    </row>
    <row r="29255" spans="3:3" x14ac:dyDescent="0.2">
      <c r="C29255" s="13"/>
    </row>
    <row r="29256" spans="3:3" x14ac:dyDescent="0.2">
      <c r="C29256" s="13"/>
    </row>
    <row r="29257" spans="3:3" x14ac:dyDescent="0.2">
      <c r="C29257" s="301"/>
    </row>
    <row r="29258" spans="3:3" x14ac:dyDescent="0.2">
      <c r="C29258" s="301"/>
    </row>
    <row r="29259" spans="3:3" x14ac:dyDescent="0.2">
      <c r="C29259" s="13"/>
    </row>
    <row r="29260" spans="3:3" x14ac:dyDescent="0.2">
      <c r="C29260" s="13"/>
    </row>
    <row r="29261" spans="3:3" x14ac:dyDescent="0.2">
      <c r="C29261" s="301"/>
    </row>
    <row r="29262" spans="3:3" x14ac:dyDescent="0.2">
      <c r="C29262" s="301"/>
    </row>
    <row r="29263" spans="3:3" x14ac:dyDescent="0.2">
      <c r="C29263" s="13"/>
    </row>
    <row r="29264" spans="3:3" x14ac:dyDescent="0.2">
      <c r="C29264" s="13"/>
    </row>
    <row r="29265" spans="3:3" x14ac:dyDescent="0.2">
      <c r="C29265" s="301"/>
    </row>
    <row r="29266" spans="3:3" x14ac:dyDescent="0.2">
      <c r="C29266" s="301"/>
    </row>
    <row r="29267" spans="3:3" x14ac:dyDescent="0.2">
      <c r="C29267" s="13"/>
    </row>
    <row r="29268" spans="3:3" x14ac:dyDescent="0.2">
      <c r="C29268" s="13"/>
    </row>
    <row r="29269" spans="3:3" x14ac:dyDescent="0.2">
      <c r="C29269" s="301"/>
    </row>
    <row r="29270" spans="3:3" x14ac:dyDescent="0.2">
      <c r="C29270" s="301"/>
    </row>
    <row r="29271" spans="3:3" x14ac:dyDescent="0.2">
      <c r="C29271" s="13"/>
    </row>
    <row r="29272" spans="3:3" x14ac:dyDescent="0.2">
      <c r="C29272" s="13"/>
    </row>
    <row r="29273" spans="3:3" x14ac:dyDescent="0.2">
      <c r="C29273" s="301"/>
    </row>
    <row r="29274" spans="3:3" x14ac:dyDescent="0.2">
      <c r="C29274" s="301"/>
    </row>
    <row r="29275" spans="3:3" x14ac:dyDescent="0.2">
      <c r="C29275" s="13"/>
    </row>
    <row r="29276" spans="3:3" x14ac:dyDescent="0.2">
      <c r="C29276" s="13"/>
    </row>
    <row r="29277" spans="3:3" x14ac:dyDescent="0.2">
      <c r="C29277" s="301"/>
    </row>
    <row r="29278" spans="3:3" x14ac:dyDescent="0.2">
      <c r="C29278" s="301"/>
    </row>
    <row r="29279" spans="3:3" x14ac:dyDescent="0.2">
      <c r="C29279" s="13"/>
    </row>
    <row r="29280" spans="3:3" x14ac:dyDescent="0.2">
      <c r="C29280" s="13"/>
    </row>
    <row r="29281" spans="3:3" x14ac:dyDescent="0.2">
      <c r="C29281" s="301"/>
    </row>
    <row r="29282" spans="3:3" x14ac:dyDescent="0.2">
      <c r="C29282" s="301"/>
    </row>
    <row r="29283" spans="3:3" x14ac:dyDescent="0.2">
      <c r="C29283" s="13"/>
    </row>
    <row r="29284" spans="3:3" x14ac:dyDescent="0.2">
      <c r="C29284" s="13"/>
    </row>
    <row r="29285" spans="3:3" x14ac:dyDescent="0.2">
      <c r="C29285" s="301"/>
    </row>
    <row r="29286" spans="3:3" x14ac:dyDescent="0.2">
      <c r="C29286" s="301"/>
    </row>
    <row r="29287" spans="3:3" x14ac:dyDescent="0.2">
      <c r="C29287" s="13"/>
    </row>
    <row r="29288" spans="3:3" x14ac:dyDescent="0.2">
      <c r="C29288" s="13"/>
    </row>
    <row r="29289" spans="3:3" x14ac:dyDescent="0.2">
      <c r="C29289" s="301"/>
    </row>
    <row r="29290" spans="3:3" x14ac:dyDescent="0.2">
      <c r="C29290" s="301"/>
    </row>
    <row r="29291" spans="3:3" x14ac:dyDescent="0.2">
      <c r="C29291" s="13"/>
    </row>
    <row r="29292" spans="3:3" x14ac:dyDescent="0.2">
      <c r="C29292" s="13"/>
    </row>
    <row r="29293" spans="3:3" x14ac:dyDescent="0.2">
      <c r="C29293" s="301"/>
    </row>
    <row r="29294" spans="3:3" x14ac:dyDescent="0.2">
      <c r="C29294" s="301"/>
    </row>
    <row r="29295" spans="3:3" x14ac:dyDescent="0.2">
      <c r="C29295" s="13"/>
    </row>
    <row r="29296" spans="3:3" x14ac:dyDescent="0.2">
      <c r="C29296" s="13"/>
    </row>
    <row r="29297" spans="3:3" x14ac:dyDescent="0.2">
      <c r="C29297" s="301"/>
    </row>
    <row r="29298" spans="3:3" x14ac:dyDescent="0.2">
      <c r="C29298" s="301"/>
    </row>
    <row r="29299" spans="3:3" x14ac:dyDescent="0.2">
      <c r="C29299" s="13"/>
    </row>
    <row r="29300" spans="3:3" x14ac:dyDescent="0.2">
      <c r="C29300" s="13"/>
    </row>
    <row r="29301" spans="3:3" x14ac:dyDescent="0.2">
      <c r="C29301" s="301"/>
    </row>
    <row r="29302" spans="3:3" x14ac:dyDescent="0.2">
      <c r="C29302" s="301"/>
    </row>
    <row r="29303" spans="3:3" x14ac:dyDescent="0.2">
      <c r="C29303" s="13"/>
    </row>
    <row r="29304" spans="3:3" x14ac:dyDescent="0.2">
      <c r="C29304" s="13"/>
    </row>
    <row r="29305" spans="3:3" x14ac:dyDescent="0.2">
      <c r="C29305" s="301"/>
    </row>
    <row r="29306" spans="3:3" x14ac:dyDescent="0.2">
      <c r="C29306" s="301"/>
    </row>
    <row r="29307" spans="3:3" x14ac:dyDescent="0.2">
      <c r="C29307" s="13"/>
    </row>
    <row r="29308" spans="3:3" x14ac:dyDescent="0.2">
      <c r="C29308" s="13"/>
    </row>
    <row r="29309" spans="3:3" x14ac:dyDescent="0.2">
      <c r="C29309" s="301"/>
    </row>
    <row r="29310" spans="3:3" x14ac:dyDescent="0.2">
      <c r="C29310" s="301"/>
    </row>
    <row r="29311" spans="3:3" x14ac:dyDescent="0.2">
      <c r="C29311" s="13"/>
    </row>
    <row r="29312" spans="3:3" x14ac:dyDescent="0.2">
      <c r="C29312" s="13"/>
    </row>
    <row r="29313" spans="3:3" x14ac:dyDescent="0.2">
      <c r="C29313" s="301"/>
    </row>
    <row r="29314" spans="3:3" x14ac:dyDescent="0.2">
      <c r="C29314" s="301"/>
    </row>
    <row r="29315" spans="3:3" x14ac:dyDescent="0.2">
      <c r="C29315" s="13"/>
    </row>
    <row r="29316" spans="3:3" x14ac:dyDescent="0.2">
      <c r="C29316" s="13"/>
    </row>
    <row r="29317" spans="3:3" x14ac:dyDescent="0.2">
      <c r="C29317" s="301"/>
    </row>
    <row r="29318" spans="3:3" x14ac:dyDescent="0.2">
      <c r="C29318" s="301"/>
    </row>
    <row r="29319" spans="3:3" x14ac:dyDescent="0.2">
      <c r="C29319" s="13"/>
    </row>
    <row r="29320" spans="3:3" x14ac:dyDescent="0.2">
      <c r="C29320" s="13"/>
    </row>
    <row r="29321" spans="3:3" x14ac:dyDescent="0.2">
      <c r="C29321" s="301"/>
    </row>
    <row r="29322" spans="3:3" x14ac:dyDescent="0.2">
      <c r="C29322" s="301"/>
    </row>
    <row r="29323" spans="3:3" x14ac:dyDescent="0.2">
      <c r="C29323" s="13"/>
    </row>
    <row r="29324" spans="3:3" x14ac:dyDescent="0.2">
      <c r="C29324" s="13"/>
    </row>
    <row r="29325" spans="3:3" x14ac:dyDescent="0.2">
      <c r="C29325" s="301"/>
    </row>
    <row r="29326" spans="3:3" x14ac:dyDescent="0.2">
      <c r="C29326" s="301"/>
    </row>
    <row r="29327" spans="3:3" x14ac:dyDescent="0.2">
      <c r="C29327" s="13"/>
    </row>
    <row r="29328" spans="3:3" x14ac:dyDescent="0.2">
      <c r="C29328" s="13"/>
    </row>
    <row r="29329" spans="3:3" x14ac:dyDescent="0.2">
      <c r="C29329" s="301"/>
    </row>
    <row r="29330" spans="3:3" x14ac:dyDescent="0.2">
      <c r="C29330" s="301"/>
    </row>
    <row r="29331" spans="3:3" x14ac:dyDescent="0.2">
      <c r="C29331" s="13"/>
    </row>
    <row r="29332" spans="3:3" x14ac:dyDescent="0.2">
      <c r="C29332" s="13"/>
    </row>
    <row r="29333" spans="3:3" x14ac:dyDescent="0.2">
      <c r="C29333" s="301"/>
    </row>
    <row r="29334" spans="3:3" x14ac:dyDescent="0.2">
      <c r="C29334" s="301"/>
    </row>
    <row r="29335" spans="3:3" x14ac:dyDescent="0.2">
      <c r="C29335" s="13"/>
    </row>
    <row r="29336" spans="3:3" x14ac:dyDescent="0.2">
      <c r="C29336" s="13"/>
    </row>
    <row r="29337" spans="3:3" x14ac:dyDescent="0.2">
      <c r="C29337" s="301"/>
    </row>
    <row r="29338" spans="3:3" x14ac:dyDescent="0.2">
      <c r="C29338" s="301"/>
    </row>
    <row r="29339" spans="3:3" x14ac:dyDescent="0.2">
      <c r="C29339" s="13"/>
    </row>
    <row r="29340" spans="3:3" x14ac:dyDescent="0.2">
      <c r="C29340" s="13"/>
    </row>
    <row r="29341" spans="3:3" x14ac:dyDescent="0.2">
      <c r="C29341" s="301"/>
    </row>
    <row r="29342" spans="3:3" x14ac:dyDescent="0.2">
      <c r="C29342" s="301"/>
    </row>
    <row r="29343" spans="3:3" x14ac:dyDescent="0.2">
      <c r="C29343" s="13"/>
    </row>
    <row r="29344" spans="3:3" x14ac:dyDescent="0.2">
      <c r="C29344" s="13"/>
    </row>
    <row r="29345" spans="3:3" x14ac:dyDescent="0.2">
      <c r="C29345" s="301"/>
    </row>
    <row r="29346" spans="3:3" x14ac:dyDescent="0.2">
      <c r="C29346" s="301"/>
    </row>
    <row r="29347" spans="3:3" x14ac:dyDescent="0.2">
      <c r="C29347" s="13"/>
    </row>
    <row r="29348" spans="3:3" x14ac:dyDescent="0.2">
      <c r="C29348" s="13"/>
    </row>
    <row r="29349" spans="3:3" x14ac:dyDescent="0.2">
      <c r="C29349" s="301"/>
    </row>
    <row r="29350" spans="3:3" x14ac:dyDescent="0.2">
      <c r="C29350" s="301"/>
    </row>
    <row r="29351" spans="3:3" x14ac:dyDescent="0.2">
      <c r="C29351" s="13"/>
    </row>
    <row r="29352" spans="3:3" x14ac:dyDescent="0.2">
      <c r="C29352" s="13"/>
    </row>
    <row r="29353" spans="3:3" x14ac:dyDescent="0.2">
      <c r="C29353" s="301"/>
    </row>
    <row r="29354" spans="3:3" x14ac:dyDescent="0.2">
      <c r="C29354" s="301"/>
    </row>
    <row r="29355" spans="3:3" x14ac:dyDescent="0.2">
      <c r="C29355" s="13"/>
    </row>
    <row r="29356" spans="3:3" x14ac:dyDescent="0.2">
      <c r="C29356" s="13"/>
    </row>
    <row r="29357" spans="3:3" x14ac:dyDescent="0.2">
      <c r="C29357" s="301"/>
    </row>
    <row r="29358" spans="3:3" x14ac:dyDescent="0.2">
      <c r="C29358" s="301"/>
    </row>
    <row r="29359" spans="3:3" x14ac:dyDescent="0.2">
      <c r="C29359" s="13"/>
    </row>
    <row r="29360" spans="3:3" x14ac:dyDescent="0.2">
      <c r="C29360" s="13"/>
    </row>
    <row r="29361" spans="3:3" x14ac:dyDescent="0.2">
      <c r="C29361" s="301"/>
    </row>
    <row r="29362" spans="3:3" x14ac:dyDescent="0.2">
      <c r="C29362" s="301"/>
    </row>
    <row r="29363" spans="3:3" x14ac:dyDescent="0.2">
      <c r="C29363" s="13"/>
    </row>
    <row r="29364" spans="3:3" x14ac:dyDescent="0.2">
      <c r="C29364" s="13"/>
    </row>
    <row r="29365" spans="3:3" x14ac:dyDescent="0.2">
      <c r="C29365" s="301"/>
    </row>
    <row r="29366" spans="3:3" x14ac:dyDescent="0.2">
      <c r="C29366" s="301"/>
    </row>
    <row r="29367" spans="3:3" x14ac:dyDescent="0.2">
      <c r="C29367" s="13"/>
    </row>
    <row r="29368" spans="3:3" x14ac:dyDescent="0.2">
      <c r="C29368" s="13"/>
    </row>
    <row r="29369" spans="3:3" x14ac:dyDescent="0.2">
      <c r="C29369" s="301"/>
    </row>
    <row r="29370" spans="3:3" x14ac:dyDescent="0.2">
      <c r="C29370" s="301"/>
    </row>
    <row r="29371" spans="3:3" x14ac:dyDescent="0.2">
      <c r="C29371" s="13"/>
    </row>
    <row r="29372" spans="3:3" x14ac:dyDescent="0.2">
      <c r="C29372" s="13"/>
    </row>
    <row r="29373" spans="3:3" x14ac:dyDescent="0.2">
      <c r="C29373" s="301"/>
    </row>
    <row r="29374" spans="3:3" x14ac:dyDescent="0.2">
      <c r="C29374" s="301"/>
    </row>
    <row r="29375" spans="3:3" x14ac:dyDescent="0.2">
      <c r="C29375" s="13"/>
    </row>
    <row r="29376" spans="3:3" x14ac:dyDescent="0.2">
      <c r="C29376" s="13"/>
    </row>
    <row r="29377" spans="3:3" x14ac:dyDescent="0.2">
      <c r="C29377" s="301"/>
    </row>
    <row r="29378" spans="3:3" x14ac:dyDescent="0.2">
      <c r="C29378" s="301"/>
    </row>
    <row r="29379" spans="3:3" x14ac:dyDescent="0.2">
      <c r="C29379" s="13"/>
    </row>
    <row r="29380" spans="3:3" x14ac:dyDescent="0.2">
      <c r="C29380" s="13"/>
    </row>
    <row r="29381" spans="3:3" x14ac:dyDescent="0.2">
      <c r="C29381" s="301"/>
    </row>
    <row r="29382" spans="3:3" x14ac:dyDescent="0.2">
      <c r="C29382" s="301"/>
    </row>
    <row r="29383" spans="3:3" x14ac:dyDescent="0.2">
      <c r="C29383" s="13"/>
    </row>
    <row r="29384" spans="3:3" x14ac:dyDescent="0.2">
      <c r="C29384" s="13"/>
    </row>
    <row r="29385" spans="3:3" x14ac:dyDescent="0.2">
      <c r="C29385" s="301"/>
    </row>
    <row r="29386" spans="3:3" x14ac:dyDescent="0.2">
      <c r="C29386" s="301"/>
    </row>
    <row r="29387" spans="3:3" x14ac:dyDescent="0.2">
      <c r="C29387" s="13"/>
    </row>
    <row r="29388" spans="3:3" x14ac:dyDescent="0.2">
      <c r="C29388" s="13"/>
    </row>
    <row r="29389" spans="3:3" x14ac:dyDescent="0.2">
      <c r="C29389" s="301"/>
    </row>
    <row r="29390" spans="3:3" x14ac:dyDescent="0.2">
      <c r="C29390" s="301"/>
    </row>
    <row r="29391" spans="3:3" x14ac:dyDescent="0.2">
      <c r="C29391" s="13"/>
    </row>
    <row r="29392" spans="3:3" x14ac:dyDescent="0.2">
      <c r="C29392" s="13"/>
    </row>
    <row r="29393" spans="3:3" x14ac:dyDescent="0.2">
      <c r="C29393" s="301"/>
    </row>
    <row r="29394" spans="3:3" x14ac:dyDescent="0.2">
      <c r="C29394" s="301"/>
    </row>
    <row r="29395" spans="3:3" x14ac:dyDescent="0.2">
      <c r="C29395" s="13"/>
    </row>
    <row r="29396" spans="3:3" x14ac:dyDescent="0.2">
      <c r="C29396" s="13"/>
    </row>
    <row r="29397" spans="3:3" x14ac:dyDescent="0.2">
      <c r="C29397" s="301"/>
    </row>
    <row r="29398" spans="3:3" x14ac:dyDescent="0.2">
      <c r="C29398" s="301"/>
    </row>
    <row r="29399" spans="3:3" x14ac:dyDescent="0.2">
      <c r="C29399" s="13"/>
    </row>
    <row r="29400" spans="3:3" x14ac:dyDescent="0.2">
      <c r="C29400" s="13"/>
    </row>
    <row r="29401" spans="3:3" x14ac:dyDescent="0.2">
      <c r="C29401" s="301"/>
    </row>
    <row r="29402" spans="3:3" x14ac:dyDescent="0.2">
      <c r="C29402" s="301"/>
    </row>
    <row r="29403" spans="3:3" x14ac:dyDescent="0.2">
      <c r="C29403" s="13"/>
    </row>
    <row r="29404" spans="3:3" x14ac:dyDescent="0.2">
      <c r="C29404" s="13"/>
    </row>
    <row r="29405" spans="3:3" x14ac:dyDescent="0.2">
      <c r="C29405" s="301"/>
    </row>
    <row r="29406" spans="3:3" x14ac:dyDescent="0.2">
      <c r="C29406" s="301"/>
    </row>
    <row r="29407" spans="3:3" x14ac:dyDescent="0.2">
      <c r="C29407" s="13"/>
    </row>
    <row r="29408" spans="3:3" x14ac:dyDescent="0.2">
      <c r="C29408" s="13"/>
    </row>
    <row r="29409" spans="3:3" x14ac:dyDescent="0.2">
      <c r="C29409" s="301"/>
    </row>
    <row r="29410" spans="3:3" x14ac:dyDescent="0.2">
      <c r="C29410" s="301"/>
    </row>
    <row r="29411" spans="3:3" x14ac:dyDescent="0.2">
      <c r="C29411" s="13"/>
    </row>
    <row r="29412" spans="3:3" x14ac:dyDescent="0.2">
      <c r="C29412" s="13"/>
    </row>
    <row r="29413" spans="3:3" x14ac:dyDescent="0.2">
      <c r="C29413" s="301"/>
    </row>
    <row r="29414" spans="3:3" x14ac:dyDescent="0.2">
      <c r="C29414" s="301"/>
    </row>
    <row r="29415" spans="3:3" x14ac:dyDescent="0.2">
      <c r="C29415" s="13"/>
    </row>
    <row r="29416" spans="3:3" x14ac:dyDescent="0.2">
      <c r="C29416" s="13"/>
    </row>
    <row r="29417" spans="3:3" x14ac:dyDescent="0.2">
      <c r="C29417" s="301"/>
    </row>
    <row r="29418" spans="3:3" x14ac:dyDescent="0.2">
      <c r="C29418" s="301"/>
    </row>
    <row r="29419" spans="3:3" x14ac:dyDescent="0.2">
      <c r="C29419" s="13"/>
    </row>
    <row r="29420" spans="3:3" x14ac:dyDescent="0.2">
      <c r="C29420" s="13"/>
    </row>
    <row r="29421" spans="3:3" x14ac:dyDescent="0.2">
      <c r="C29421" s="301"/>
    </row>
    <row r="29422" spans="3:3" x14ac:dyDescent="0.2">
      <c r="C29422" s="301"/>
    </row>
    <row r="29423" spans="3:3" x14ac:dyDescent="0.2">
      <c r="C29423" s="13"/>
    </row>
    <row r="29424" spans="3:3" x14ac:dyDescent="0.2">
      <c r="C29424" s="13"/>
    </row>
    <row r="29425" spans="3:3" x14ac:dyDescent="0.2">
      <c r="C29425" s="301"/>
    </row>
    <row r="29426" spans="3:3" x14ac:dyDescent="0.2">
      <c r="C29426" s="301"/>
    </row>
    <row r="29427" spans="3:3" x14ac:dyDescent="0.2">
      <c r="C29427" s="13"/>
    </row>
    <row r="29428" spans="3:3" x14ac:dyDescent="0.2">
      <c r="C29428" s="13"/>
    </row>
    <row r="29429" spans="3:3" x14ac:dyDescent="0.2">
      <c r="C29429" s="301"/>
    </row>
    <row r="29430" spans="3:3" x14ac:dyDescent="0.2">
      <c r="C29430" s="301"/>
    </row>
    <row r="29431" spans="3:3" x14ac:dyDescent="0.2">
      <c r="C29431" s="13"/>
    </row>
    <row r="29432" spans="3:3" x14ac:dyDescent="0.2">
      <c r="C29432" s="13"/>
    </row>
    <row r="29433" spans="3:3" x14ac:dyDescent="0.2">
      <c r="C29433" s="301"/>
    </row>
    <row r="29434" spans="3:3" x14ac:dyDescent="0.2">
      <c r="C29434" s="301"/>
    </row>
    <row r="29435" spans="3:3" x14ac:dyDescent="0.2">
      <c r="C29435" s="13"/>
    </row>
    <row r="29436" spans="3:3" x14ac:dyDescent="0.2">
      <c r="C29436" s="13"/>
    </row>
    <row r="29437" spans="3:3" x14ac:dyDescent="0.2">
      <c r="C29437" s="301"/>
    </row>
    <row r="29438" spans="3:3" x14ac:dyDescent="0.2">
      <c r="C29438" s="301"/>
    </row>
    <row r="29439" spans="3:3" x14ac:dyDescent="0.2">
      <c r="C29439" s="13"/>
    </row>
    <row r="29440" spans="3:3" x14ac:dyDescent="0.2">
      <c r="C29440" s="13"/>
    </row>
    <row r="29441" spans="3:3" x14ac:dyDescent="0.2">
      <c r="C29441" s="301"/>
    </row>
    <row r="29442" spans="3:3" x14ac:dyDescent="0.2">
      <c r="C29442" s="301"/>
    </row>
    <row r="29443" spans="3:3" x14ac:dyDescent="0.2">
      <c r="C29443" s="13"/>
    </row>
    <row r="29444" spans="3:3" x14ac:dyDescent="0.2">
      <c r="C29444" s="13"/>
    </row>
    <row r="29445" spans="3:3" x14ac:dyDescent="0.2">
      <c r="C29445" s="301"/>
    </row>
    <row r="29446" spans="3:3" x14ac:dyDescent="0.2">
      <c r="C29446" s="301"/>
    </row>
    <row r="29447" spans="3:3" x14ac:dyDescent="0.2">
      <c r="C29447" s="13"/>
    </row>
    <row r="29448" spans="3:3" x14ac:dyDescent="0.2">
      <c r="C29448" s="13"/>
    </row>
    <row r="29449" spans="3:3" x14ac:dyDescent="0.2">
      <c r="C29449" s="301"/>
    </row>
    <row r="29450" spans="3:3" x14ac:dyDescent="0.2">
      <c r="C29450" s="301"/>
    </row>
    <row r="29451" spans="3:3" x14ac:dyDescent="0.2">
      <c r="C29451" s="13"/>
    </row>
    <row r="29452" spans="3:3" x14ac:dyDescent="0.2">
      <c r="C29452" s="13"/>
    </row>
    <row r="29453" spans="3:3" x14ac:dyDescent="0.2">
      <c r="C29453" s="301"/>
    </row>
    <row r="29454" spans="3:3" x14ac:dyDescent="0.2">
      <c r="C29454" s="301"/>
    </row>
    <row r="29455" spans="3:3" x14ac:dyDescent="0.2">
      <c r="C29455" s="13"/>
    </row>
    <row r="29456" spans="3:3" x14ac:dyDescent="0.2">
      <c r="C29456" s="13"/>
    </row>
    <row r="29457" spans="3:3" x14ac:dyDescent="0.2">
      <c r="C29457" s="301"/>
    </row>
    <row r="29458" spans="3:3" x14ac:dyDescent="0.2">
      <c r="C29458" s="301"/>
    </row>
    <row r="29459" spans="3:3" x14ac:dyDescent="0.2">
      <c r="C29459" s="13"/>
    </row>
    <row r="29460" spans="3:3" x14ac:dyDescent="0.2">
      <c r="C29460" s="13"/>
    </row>
    <row r="29461" spans="3:3" x14ac:dyDescent="0.2">
      <c r="C29461" s="301"/>
    </row>
    <row r="29462" spans="3:3" x14ac:dyDescent="0.2">
      <c r="C29462" s="301"/>
    </row>
    <row r="29463" spans="3:3" x14ac:dyDescent="0.2">
      <c r="C29463" s="13"/>
    </row>
    <row r="29464" spans="3:3" x14ac:dyDescent="0.2">
      <c r="C29464" s="13"/>
    </row>
    <row r="29465" spans="3:3" x14ac:dyDescent="0.2">
      <c r="C29465" s="301"/>
    </row>
    <row r="29466" spans="3:3" x14ac:dyDescent="0.2">
      <c r="C29466" s="301"/>
    </row>
    <row r="29467" spans="3:3" x14ac:dyDescent="0.2">
      <c r="C29467" s="13"/>
    </row>
    <row r="29468" spans="3:3" x14ac:dyDescent="0.2">
      <c r="C29468" s="13"/>
    </row>
    <row r="29469" spans="3:3" x14ac:dyDescent="0.2">
      <c r="C29469" s="301"/>
    </row>
    <row r="29470" spans="3:3" x14ac:dyDescent="0.2">
      <c r="C29470" s="301"/>
    </row>
    <row r="29471" spans="3:3" x14ac:dyDescent="0.2">
      <c r="C29471" s="13"/>
    </row>
    <row r="29472" spans="3:3" x14ac:dyDescent="0.2">
      <c r="C29472" s="13"/>
    </row>
    <row r="29473" spans="3:3" x14ac:dyDescent="0.2">
      <c r="C29473" s="301"/>
    </row>
    <row r="29474" spans="3:3" x14ac:dyDescent="0.2">
      <c r="C29474" s="301"/>
    </row>
    <row r="29475" spans="3:3" x14ac:dyDescent="0.2">
      <c r="C29475" s="13"/>
    </row>
    <row r="29476" spans="3:3" x14ac:dyDescent="0.2">
      <c r="C29476" s="13"/>
    </row>
    <row r="29477" spans="3:3" x14ac:dyDescent="0.2">
      <c r="C29477" s="301"/>
    </row>
    <row r="29478" spans="3:3" x14ac:dyDescent="0.2">
      <c r="C29478" s="301"/>
    </row>
    <row r="29479" spans="3:3" x14ac:dyDescent="0.2">
      <c r="C29479" s="13"/>
    </row>
    <row r="29480" spans="3:3" x14ac:dyDescent="0.2">
      <c r="C29480" s="13"/>
    </row>
    <row r="29481" spans="3:3" x14ac:dyDescent="0.2">
      <c r="C29481" s="301"/>
    </row>
    <row r="29482" spans="3:3" x14ac:dyDescent="0.2">
      <c r="C29482" s="301"/>
    </row>
    <row r="29483" spans="3:3" x14ac:dyDescent="0.2">
      <c r="C29483" s="13"/>
    </row>
    <row r="29484" spans="3:3" x14ac:dyDescent="0.2">
      <c r="C29484" s="13"/>
    </row>
    <row r="29485" spans="3:3" x14ac:dyDescent="0.2">
      <c r="C29485" s="301"/>
    </row>
    <row r="29486" spans="3:3" x14ac:dyDescent="0.2">
      <c r="C29486" s="301"/>
    </row>
    <row r="29487" spans="3:3" x14ac:dyDescent="0.2">
      <c r="C29487" s="13"/>
    </row>
    <row r="29488" spans="3:3" x14ac:dyDescent="0.2">
      <c r="C29488" s="13"/>
    </row>
    <row r="29489" spans="3:3" x14ac:dyDescent="0.2">
      <c r="C29489" s="301"/>
    </row>
    <row r="29490" spans="3:3" x14ac:dyDescent="0.2">
      <c r="C29490" s="301"/>
    </row>
    <row r="29491" spans="3:3" x14ac:dyDescent="0.2">
      <c r="C29491" s="13"/>
    </row>
    <row r="29492" spans="3:3" x14ac:dyDescent="0.2">
      <c r="C29492" s="13"/>
    </row>
    <row r="29493" spans="3:3" x14ac:dyDescent="0.2">
      <c r="C29493" s="301"/>
    </row>
    <row r="29494" spans="3:3" x14ac:dyDescent="0.2">
      <c r="C29494" s="301"/>
    </row>
    <row r="29495" spans="3:3" x14ac:dyDescent="0.2">
      <c r="C29495" s="13"/>
    </row>
    <row r="29496" spans="3:3" x14ac:dyDescent="0.2">
      <c r="C29496" s="13"/>
    </row>
    <row r="29497" spans="3:3" x14ac:dyDescent="0.2">
      <c r="C29497" s="301"/>
    </row>
    <row r="29498" spans="3:3" x14ac:dyDescent="0.2">
      <c r="C29498" s="301"/>
    </row>
    <row r="29499" spans="3:3" x14ac:dyDescent="0.2">
      <c r="C29499" s="13"/>
    </row>
    <row r="29500" spans="3:3" x14ac:dyDescent="0.2">
      <c r="C29500" s="13"/>
    </row>
    <row r="29501" spans="3:3" x14ac:dyDescent="0.2">
      <c r="C29501" s="301"/>
    </row>
    <row r="29502" spans="3:3" x14ac:dyDescent="0.2">
      <c r="C29502" s="301"/>
    </row>
    <row r="29503" spans="3:3" x14ac:dyDescent="0.2">
      <c r="C29503" s="13"/>
    </row>
    <row r="29504" spans="3:3" x14ac:dyDescent="0.2">
      <c r="C29504" s="13"/>
    </row>
    <row r="29505" spans="3:3" x14ac:dyDescent="0.2">
      <c r="C29505" s="301"/>
    </row>
    <row r="29506" spans="3:3" x14ac:dyDescent="0.2">
      <c r="C29506" s="301"/>
    </row>
    <row r="29507" spans="3:3" x14ac:dyDescent="0.2">
      <c r="C29507" s="13"/>
    </row>
    <row r="29508" spans="3:3" x14ac:dyDescent="0.2">
      <c r="C29508" s="13"/>
    </row>
    <row r="29509" spans="3:3" x14ac:dyDescent="0.2">
      <c r="C29509" s="301"/>
    </row>
    <row r="29510" spans="3:3" x14ac:dyDescent="0.2">
      <c r="C29510" s="301"/>
    </row>
    <row r="29511" spans="3:3" x14ac:dyDescent="0.2">
      <c r="C29511" s="13"/>
    </row>
    <row r="29512" spans="3:3" x14ac:dyDescent="0.2">
      <c r="C29512" s="13"/>
    </row>
    <row r="29513" spans="3:3" x14ac:dyDescent="0.2">
      <c r="C29513" s="301"/>
    </row>
    <row r="29514" spans="3:3" x14ac:dyDescent="0.2">
      <c r="C29514" s="301"/>
    </row>
    <row r="29515" spans="3:3" x14ac:dyDescent="0.2">
      <c r="C29515" s="13"/>
    </row>
    <row r="29516" spans="3:3" x14ac:dyDescent="0.2">
      <c r="C29516" s="13"/>
    </row>
    <row r="29517" spans="3:3" x14ac:dyDescent="0.2">
      <c r="C29517" s="301"/>
    </row>
    <row r="29518" spans="3:3" x14ac:dyDescent="0.2">
      <c r="C29518" s="301"/>
    </row>
    <row r="29519" spans="3:3" x14ac:dyDescent="0.2">
      <c r="C29519" s="13"/>
    </row>
    <row r="29520" spans="3:3" x14ac:dyDescent="0.2">
      <c r="C29520" s="13"/>
    </row>
    <row r="29521" spans="3:3" x14ac:dyDescent="0.2">
      <c r="C29521" s="301"/>
    </row>
    <row r="29522" spans="3:3" x14ac:dyDescent="0.2">
      <c r="C29522" s="301"/>
    </row>
    <row r="29523" spans="3:3" x14ac:dyDescent="0.2">
      <c r="C29523" s="13"/>
    </row>
    <row r="29524" spans="3:3" x14ac:dyDescent="0.2">
      <c r="C29524" s="13"/>
    </row>
    <row r="29525" spans="3:3" x14ac:dyDescent="0.2">
      <c r="C29525" s="301"/>
    </row>
    <row r="29526" spans="3:3" x14ac:dyDescent="0.2">
      <c r="C29526" s="301"/>
    </row>
    <row r="29527" spans="3:3" x14ac:dyDescent="0.2">
      <c r="C29527" s="13"/>
    </row>
    <row r="29528" spans="3:3" x14ac:dyDescent="0.2">
      <c r="C29528" s="13"/>
    </row>
    <row r="29529" spans="3:3" x14ac:dyDescent="0.2">
      <c r="C29529" s="301"/>
    </row>
    <row r="29530" spans="3:3" x14ac:dyDescent="0.2">
      <c r="C29530" s="301"/>
    </row>
    <row r="29531" spans="3:3" x14ac:dyDescent="0.2">
      <c r="C29531" s="13"/>
    </row>
    <row r="29532" spans="3:3" x14ac:dyDescent="0.2">
      <c r="C29532" s="13"/>
    </row>
    <row r="29533" spans="3:3" x14ac:dyDescent="0.2">
      <c r="C29533" s="301"/>
    </row>
    <row r="29534" spans="3:3" x14ac:dyDescent="0.2">
      <c r="C29534" s="301"/>
    </row>
    <row r="29535" spans="3:3" x14ac:dyDescent="0.2">
      <c r="C29535" s="13"/>
    </row>
    <row r="29536" spans="3:3" x14ac:dyDescent="0.2">
      <c r="C29536" s="13"/>
    </row>
    <row r="29537" spans="3:3" x14ac:dyDescent="0.2">
      <c r="C29537" s="301"/>
    </row>
    <row r="29538" spans="3:3" x14ac:dyDescent="0.2">
      <c r="C29538" s="301"/>
    </row>
    <row r="29539" spans="3:3" x14ac:dyDescent="0.2">
      <c r="C29539" s="13"/>
    </row>
    <row r="29540" spans="3:3" x14ac:dyDescent="0.2">
      <c r="C29540" s="13"/>
    </row>
    <row r="29541" spans="3:3" x14ac:dyDescent="0.2">
      <c r="C29541" s="301"/>
    </row>
    <row r="29542" spans="3:3" x14ac:dyDescent="0.2">
      <c r="C29542" s="301"/>
    </row>
    <row r="29543" spans="3:3" x14ac:dyDescent="0.2">
      <c r="C29543" s="13"/>
    </row>
    <row r="29544" spans="3:3" x14ac:dyDescent="0.2">
      <c r="C29544" s="13"/>
    </row>
    <row r="29545" spans="3:3" x14ac:dyDescent="0.2">
      <c r="C29545" s="301"/>
    </row>
    <row r="29546" spans="3:3" x14ac:dyDescent="0.2">
      <c r="C29546" s="301"/>
    </row>
    <row r="29547" spans="3:3" x14ac:dyDescent="0.2">
      <c r="C29547" s="13"/>
    </row>
    <row r="29548" spans="3:3" x14ac:dyDescent="0.2">
      <c r="C29548" s="13"/>
    </row>
    <row r="29549" spans="3:3" x14ac:dyDescent="0.2">
      <c r="C29549" s="301"/>
    </row>
    <row r="29550" spans="3:3" x14ac:dyDescent="0.2">
      <c r="C29550" s="301"/>
    </row>
    <row r="29551" spans="3:3" x14ac:dyDescent="0.2">
      <c r="C29551" s="13"/>
    </row>
    <row r="29552" spans="3:3" x14ac:dyDescent="0.2">
      <c r="C29552" s="13"/>
    </row>
    <row r="29553" spans="3:3" x14ac:dyDescent="0.2">
      <c r="C29553" s="301"/>
    </row>
    <row r="29554" spans="3:3" x14ac:dyDescent="0.2">
      <c r="C29554" s="301"/>
    </row>
    <row r="29555" spans="3:3" x14ac:dyDescent="0.2">
      <c r="C29555" s="13"/>
    </row>
    <row r="29556" spans="3:3" x14ac:dyDescent="0.2">
      <c r="C29556" s="13"/>
    </row>
    <row r="29557" spans="3:3" x14ac:dyDescent="0.2">
      <c r="C29557" s="301"/>
    </row>
    <row r="29558" spans="3:3" x14ac:dyDescent="0.2">
      <c r="C29558" s="301"/>
    </row>
    <row r="29559" spans="3:3" x14ac:dyDescent="0.2">
      <c r="C29559" s="13"/>
    </row>
    <row r="29560" spans="3:3" x14ac:dyDescent="0.2">
      <c r="C29560" s="13"/>
    </row>
    <row r="29561" spans="3:3" x14ac:dyDescent="0.2">
      <c r="C29561" s="301"/>
    </row>
    <row r="29562" spans="3:3" x14ac:dyDescent="0.2">
      <c r="C29562" s="301"/>
    </row>
    <row r="29563" spans="3:3" x14ac:dyDescent="0.2">
      <c r="C29563" s="13"/>
    </row>
    <row r="29564" spans="3:3" x14ac:dyDescent="0.2">
      <c r="C29564" s="13"/>
    </row>
    <row r="29565" spans="3:3" x14ac:dyDescent="0.2">
      <c r="C29565" s="301"/>
    </row>
    <row r="29566" spans="3:3" x14ac:dyDescent="0.2">
      <c r="C29566" s="301"/>
    </row>
    <row r="29567" spans="3:3" x14ac:dyDescent="0.2">
      <c r="C29567" s="13"/>
    </row>
    <row r="29568" spans="3:3" x14ac:dyDescent="0.2">
      <c r="C29568" s="13"/>
    </row>
    <row r="29569" spans="3:3" x14ac:dyDescent="0.2">
      <c r="C29569" s="301"/>
    </row>
    <row r="29570" spans="3:3" x14ac:dyDescent="0.2">
      <c r="C29570" s="301"/>
    </row>
    <row r="29571" spans="3:3" x14ac:dyDescent="0.2">
      <c r="C29571" s="13"/>
    </row>
    <row r="29572" spans="3:3" x14ac:dyDescent="0.2">
      <c r="C29572" s="13"/>
    </row>
    <row r="29573" spans="3:3" x14ac:dyDescent="0.2">
      <c r="C29573" s="301"/>
    </row>
    <row r="29574" spans="3:3" x14ac:dyDescent="0.2">
      <c r="C29574" s="301"/>
    </row>
    <row r="29575" spans="3:3" x14ac:dyDescent="0.2">
      <c r="C29575" s="13"/>
    </row>
    <row r="29576" spans="3:3" x14ac:dyDescent="0.2">
      <c r="C29576" s="13"/>
    </row>
    <row r="29577" spans="3:3" x14ac:dyDescent="0.2">
      <c r="C29577" s="301"/>
    </row>
    <row r="29578" spans="3:3" x14ac:dyDescent="0.2">
      <c r="C29578" s="301"/>
    </row>
    <row r="29579" spans="3:3" x14ac:dyDescent="0.2">
      <c r="C29579" s="13"/>
    </row>
    <row r="29580" spans="3:3" x14ac:dyDescent="0.2">
      <c r="C29580" s="13"/>
    </row>
    <row r="29581" spans="3:3" x14ac:dyDescent="0.2">
      <c r="C29581" s="301"/>
    </row>
    <row r="29582" spans="3:3" x14ac:dyDescent="0.2">
      <c r="C29582" s="301"/>
    </row>
    <row r="29583" spans="3:3" x14ac:dyDescent="0.2">
      <c r="C29583" s="13"/>
    </row>
    <row r="29584" spans="3:3" x14ac:dyDescent="0.2">
      <c r="C29584" s="13"/>
    </row>
    <row r="29585" spans="3:3" x14ac:dyDescent="0.2">
      <c r="C29585" s="301"/>
    </row>
    <row r="29586" spans="3:3" x14ac:dyDescent="0.2">
      <c r="C29586" s="301"/>
    </row>
    <row r="29587" spans="3:3" x14ac:dyDescent="0.2">
      <c r="C29587" s="13"/>
    </row>
    <row r="29588" spans="3:3" x14ac:dyDescent="0.2">
      <c r="C29588" s="13"/>
    </row>
    <row r="29589" spans="3:3" x14ac:dyDescent="0.2">
      <c r="C29589" s="301"/>
    </row>
    <row r="29590" spans="3:3" x14ac:dyDescent="0.2">
      <c r="C29590" s="301"/>
    </row>
    <row r="29591" spans="3:3" x14ac:dyDescent="0.2">
      <c r="C29591" s="13"/>
    </row>
    <row r="29592" spans="3:3" x14ac:dyDescent="0.2">
      <c r="C29592" s="13"/>
    </row>
    <row r="29593" spans="3:3" x14ac:dyDescent="0.2">
      <c r="C29593" s="301"/>
    </row>
    <row r="29594" spans="3:3" x14ac:dyDescent="0.2">
      <c r="C29594" s="301"/>
    </row>
    <row r="29595" spans="3:3" x14ac:dyDescent="0.2">
      <c r="C29595" s="13"/>
    </row>
    <row r="29596" spans="3:3" x14ac:dyDescent="0.2">
      <c r="C29596" s="13"/>
    </row>
    <row r="29597" spans="3:3" x14ac:dyDescent="0.2">
      <c r="C29597" s="301"/>
    </row>
    <row r="29598" spans="3:3" x14ac:dyDescent="0.2">
      <c r="C29598" s="301"/>
    </row>
    <row r="29599" spans="3:3" x14ac:dyDescent="0.2">
      <c r="C29599" s="13"/>
    </row>
    <row r="29600" spans="3:3" x14ac:dyDescent="0.2">
      <c r="C29600" s="13"/>
    </row>
    <row r="29601" spans="3:3" x14ac:dyDescent="0.2">
      <c r="C29601" s="301"/>
    </row>
    <row r="29602" spans="3:3" x14ac:dyDescent="0.2">
      <c r="C29602" s="301"/>
    </row>
    <row r="29603" spans="3:3" x14ac:dyDescent="0.2">
      <c r="C29603" s="13"/>
    </row>
    <row r="29604" spans="3:3" x14ac:dyDescent="0.2">
      <c r="C29604" s="13"/>
    </row>
    <row r="29605" spans="3:3" x14ac:dyDescent="0.2">
      <c r="C29605" s="301"/>
    </row>
    <row r="29606" spans="3:3" x14ac:dyDescent="0.2">
      <c r="C29606" s="301"/>
    </row>
    <row r="29607" spans="3:3" x14ac:dyDescent="0.2">
      <c r="C29607" s="13"/>
    </row>
    <row r="29608" spans="3:3" x14ac:dyDescent="0.2">
      <c r="C29608" s="13"/>
    </row>
    <row r="29609" spans="3:3" x14ac:dyDescent="0.2">
      <c r="C29609" s="301"/>
    </row>
    <row r="29610" spans="3:3" x14ac:dyDescent="0.2">
      <c r="C29610" s="301"/>
    </row>
    <row r="29611" spans="3:3" x14ac:dyDescent="0.2">
      <c r="C29611" s="13"/>
    </row>
    <row r="29612" spans="3:3" x14ac:dyDescent="0.2">
      <c r="C29612" s="13"/>
    </row>
    <row r="29613" spans="3:3" x14ac:dyDescent="0.2">
      <c r="C29613" s="301"/>
    </row>
    <row r="29614" spans="3:3" x14ac:dyDescent="0.2">
      <c r="C29614" s="301"/>
    </row>
    <row r="29615" spans="3:3" x14ac:dyDescent="0.2">
      <c r="C29615" s="13"/>
    </row>
    <row r="29616" spans="3:3" x14ac:dyDescent="0.2">
      <c r="C29616" s="13"/>
    </row>
    <row r="29617" spans="3:3" x14ac:dyDescent="0.2">
      <c r="C29617" s="301"/>
    </row>
    <row r="29618" spans="3:3" x14ac:dyDescent="0.2">
      <c r="C29618" s="301"/>
    </row>
    <row r="29619" spans="3:3" x14ac:dyDescent="0.2">
      <c r="C29619" s="13"/>
    </row>
    <row r="29620" spans="3:3" x14ac:dyDescent="0.2">
      <c r="C29620" s="13"/>
    </row>
    <row r="29621" spans="3:3" x14ac:dyDescent="0.2">
      <c r="C29621" s="301"/>
    </row>
    <row r="29622" spans="3:3" x14ac:dyDescent="0.2">
      <c r="C29622" s="301"/>
    </row>
    <row r="29623" spans="3:3" x14ac:dyDescent="0.2">
      <c r="C29623" s="13"/>
    </row>
    <row r="29624" spans="3:3" x14ac:dyDescent="0.2">
      <c r="C29624" s="13"/>
    </row>
    <row r="29625" spans="3:3" x14ac:dyDescent="0.2">
      <c r="C29625" s="301"/>
    </row>
    <row r="29626" spans="3:3" x14ac:dyDescent="0.2">
      <c r="C29626" s="301"/>
    </row>
    <row r="29627" spans="3:3" x14ac:dyDescent="0.2">
      <c r="C29627" s="13"/>
    </row>
    <row r="29628" spans="3:3" x14ac:dyDescent="0.2">
      <c r="C29628" s="13"/>
    </row>
    <row r="29629" spans="3:3" x14ac:dyDescent="0.2">
      <c r="C29629" s="301"/>
    </row>
    <row r="29630" spans="3:3" x14ac:dyDescent="0.2">
      <c r="C29630" s="301"/>
    </row>
    <row r="29631" spans="3:3" x14ac:dyDescent="0.2">
      <c r="C29631" s="13"/>
    </row>
    <row r="29632" spans="3:3" x14ac:dyDescent="0.2">
      <c r="C29632" s="13"/>
    </row>
    <row r="29633" spans="3:3" x14ac:dyDescent="0.2">
      <c r="C29633" s="301"/>
    </row>
    <row r="29634" spans="3:3" x14ac:dyDescent="0.2">
      <c r="C29634" s="301"/>
    </row>
    <row r="29635" spans="3:3" x14ac:dyDescent="0.2">
      <c r="C29635" s="13"/>
    </row>
    <row r="29636" spans="3:3" x14ac:dyDescent="0.2">
      <c r="C29636" s="13"/>
    </row>
    <row r="29637" spans="3:3" x14ac:dyDescent="0.2">
      <c r="C29637" s="301"/>
    </row>
    <row r="29638" spans="3:3" x14ac:dyDescent="0.2">
      <c r="C29638" s="301"/>
    </row>
    <row r="29639" spans="3:3" x14ac:dyDescent="0.2">
      <c r="C29639" s="13"/>
    </row>
    <row r="29640" spans="3:3" x14ac:dyDescent="0.2">
      <c r="C29640" s="13"/>
    </row>
    <row r="29641" spans="3:3" x14ac:dyDescent="0.2">
      <c r="C29641" s="301"/>
    </row>
    <row r="29642" spans="3:3" x14ac:dyDescent="0.2">
      <c r="C29642" s="301"/>
    </row>
    <row r="29643" spans="3:3" x14ac:dyDescent="0.2">
      <c r="C29643" s="13"/>
    </row>
    <row r="29644" spans="3:3" x14ac:dyDescent="0.2">
      <c r="C29644" s="13"/>
    </row>
    <row r="29645" spans="3:3" x14ac:dyDescent="0.2">
      <c r="C29645" s="301"/>
    </row>
    <row r="29646" spans="3:3" x14ac:dyDescent="0.2">
      <c r="C29646" s="301"/>
    </row>
    <row r="29647" spans="3:3" x14ac:dyDescent="0.2">
      <c r="C29647" s="13"/>
    </row>
    <row r="29648" spans="3:3" x14ac:dyDescent="0.2">
      <c r="C29648" s="13"/>
    </row>
    <row r="29649" spans="3:3" x14ac:dyDescent="0.2">
      <c r="C29649" s="301"/>
    </row>
    <row r="29650" spans="3:3" x14ac:dyDescent="0.2">
      <c r="C29650" s="301"/>
    </row>
    <row r="29651" spans="3:3" x14ac:dyDescent="0.2">
      <c r="C29651" s="13"/>
    </row>
    <row r="29652" spans="3:3" x14ac:dyDescent="0.2">
      <c r="C29652" s="13"/>
    </row>
    <row r="29653" spans="3:3" x14ac:dyDescent="0.2">
      <c r="C29653" s="301"/>
    </row>
    <row r="29654" spans="3:3" x14ac:dyDescent="0.2">
      <c r="C29654" s="301"/>
    </row>
    <row r="29655" spans="3:3" x14ac:dyDescent="0.2">
      <c r="C29655" s="13"/>
    </row>
    <row r="29656" spans="3:3" x14ac:dyDescent="0.2">
      <c r="C29656" s="13"/>
    </row>
    <row r="29657" spans="3:3" x14ac:dyDescent="0.2">
      <c r="C29657" s="301"/>
    </row>
    <row r="29658" spans="3:3" x14ac:dyDescent="0.2">
      <c r="C29658" s="301"/>
    </row>
    <row r="29659" spans="3:3" x14ac:dyDescent="0.2">
      <c r="C29659" s="13"/>
    </row>
    <row r="29660" spans="3:3" x14ac:dyDescent="0.2">
      <c r="C29660" s="13"/>
    </row>
    <row r="29661" spans="3:3" x14ac:dyDescent="0.2">
      <c r="C29661" s="301"/>
    </row>
    <row r="29662" spans="3:3" x14ac:dyDescent="0.2">
      <c r="C29662" s="301"/>
    </row>
    <row r="29663" spans="3:3" x14ac:dyDescent="0.2">
      <c r="C29663" s="13"/>
    </row>
    <row r="29664" spans="3:3" x14ac:dyDescent="0.2">
      <c r="C29664" s="13"/>
    </row>
    <row r="29665" spans="3:3" x14ac:dyDescent="0.2">
      <c r="C29665" s="301"/>
    </row>
    <row r="29666" spans="3:3" x14ac:dyDescent="0.2">
      <c r="C29666" s="301"/>
    </row>
    <row r="29667" spans="3:3" x14ac:dyDescent="0.2">
      <c r="C29667" s="13"/>
    </row>
    <row r="29668" spans="3:3" x14ac:dyDescent="0.2">
      <c r="C29668" s="13"/>
    </row>
    <row r="29669" spans="3:3" x14ac:dyDescent="0.2">
      <c r="C29669" s="301"/>
    </row>
    <row r="29670" spans="3:3" x14ac:dyDescent="0.2">
      <c r="C29670" s="301"/>
    </row>
    <row r="29671" spans="3:3" x14ac:dyDescent="0.2">
      <c r="C29671" s="13"/>
    </row>
    <row r="29672" spans="3:3" x14ac:dyDescent="0.2">
      <c r="C29672" s="13"/>
    </row>
    <row r="29673" spans="3:3" x14ac:dyDescent="0.2">
      <c r="C29673" s="301"/>
    </row>
    <row r="29674" spans="3:3" x14ac:dyDescent="0.2">
      <c r="C29674" s="301"/>
    </row>
    <row r="29675" spans="3:3" x14ac:dyDescent="0.2">
      <c r="C29675" s="13"/>
    </row>
    <row r="29676" spans="3:3" x14ac:dyDescent="0.2">
      <c r="C29676" s="13"/>
    </row>
    <row r="29677" spans="3:3" x14ac:dyDescent="0.2">
      <c r="C29677" s="301"/>
    </row>
    <row r="29678" spans="3:3" x14ac:dyDescent="0.2">
      <c r="C29678" s="301"/>
    </row>
    <row r="29679" spans="3:3" x14ac:dyDescent="0.2">
      <c r="C29679" s="13"/>
    </row>
    <row r="29680" spans="3:3" x14ac:dyDescent="0.2">
      <c r="C29680" s="13"/>
    </row>
    <row r="29681" spans="3:3" x14ac:dyDescent="0.2">
      <c r="C29681" s="301"/>
    </row>
    <row r="29682" spans="3:3" x14ac:dyDescent="0.2">
      <c r="C29682" s="301"/>
    </row>
    <row r="29683" spans="3:3" x14ac:dyDescent="0.2">
      <c r="C29683" s="13"/>
    </row>
    <row r="29684" spans="3:3" x14ac:dyDescent="0.2">
      <c r="C29684" s="13"/>
    </row>
    <row r="29685" spans="3:3" x14ac:dyDescent="0.2">
      <c r="C29685" s="301"/>
    </row>
    <row r="29686" spans="3:3" x14ac:dyDescent="0.2">
      <c r="C29686" s="301"/>
    </row>
    <row r="29687" spans="3:3" x14ac:dyDescent="0.2">
      <c r="C29687" s="13"/>
    </row>
    <row r="29688" spans="3:3" x14ac:dyDescent="0.2">
      <c r="C29688" s="13"/>
    </row>
    <row r="29689" spans="3:3" x14ac:dyDescent="0.2">
      <c r="C29689" s="301"/>
    </row>
    <row r="29690" spans="3:3" x14ac:dyDescent="0.2">
      <c r="C29690" s="301"/>
    </row>
    <row r="29691" spans="3:3" x14ac:dyDescent="0.2">
      <c r="C29691" s="13"/>
    </row>
    <row r="29692" spans="3:3" x14ac:dyDescent="0.2">
      <c r="C29692" s="13"/>
    </row>
    <row r="29693" spans="3:3" x14ac:dyDescent="0.2">
      <c r="C29693" s="301"/>
    </row>
    <row r="29694" spans="3:3" x14ac:dyDescent="0.2">
      <c r="C29694" s="301"/>
    </row>
    <row r="29695" spans="3:3" x14ac:dyDescent="0.2">
      <c r="C29695" s="13"/>
    </row>
    <row r="29696" spans="3:3" x14ac:dyDescent="0.2">
      <c r="C29696" s="13"/>
    </row>
    <row r="29697" spans="3:3" x14ac:dyDescent="0.2">
      <c r="C29697" s="301"/>
    </row>
    <row r="29698" spans="3:3" x14ac:dyDescent="0.2">
      <c r="C29698" s="301"/>
    </row>
    <row r="29699" spans="3:3" x14ac:dyDescent="0.2">
      <c r="C29699" s="13"/>
    </row>
    <row r="29700" spans="3:3" x14ac:dyDescent="0.2">
      <c r="C29700" s="13"/>
    </row>
    <row r="29701" spans="3:3" x14ac:dyDescent="0.2">
      <c r="C29701" s="301"/>
    </row>
    <row r="29702" spans="3:3" x14ac:dyDescent="0.2">
      <c r="C29702" s="301"/>
    </row>
    <row r="29703" spans="3:3" x14ac:dyDescent="0.2">
      <c r="C29703" s="13"/>
    </row>
    <row r="29704" spans="3:3" x14ac:dyDescent="0.2">
      <c r="C29704" s="13"/>
    </row>
    <row r="29705" spans="3:3" x14ac:dyDescent="0.2">
      <c r="C29705" s="301"/>
    </row>
    <row r="29706" spans="3:3" x14ac:dyDescent="0.2">
      <c r="C29706" s="301"/>
    </row>
    <row r="29707" spans="3:3" x14ac:dyDescent="0.2">
      <c r="C29707" s="13"/>
    </row>
    <row r="29708" spans="3:3" x14ac:dyDescent="0.2">
      <c r="C29708" s="13"/>
    </row>
    <row r="29709" spans="3:3" x14ac:dyDescent="0.2">
      <c r="C29709" s="301"/>
    </row>
    <row r="29710" spans="3:3" x14ac:dyDescent="0.2">
      <c r="C29710" s="301"/>
    </row>
    <row r="29711" spans="3:3" x14ac:dyDescent="0.2">
      <c r="C29711" s="13"/>
    </row>
    <row r="29712" spans="3:3" x14ac:dyDescent="0.2">
      <c r="C29712" s="13"/>
    </row>
    <row r="29713" spans="3:3" x14ac:dyDescent="0.2">
      <c r="C29713" s="301"/>
    </row>
    <row r="29714" spans="3:3" x14ac:dyDescent="0.2">
      <c r="C29714" s="301"/>
    </row>
    <row r="29715" spans="3:3" x14ac:dyDescent="0.2">
      <c r="C29715" s="13"/>
    </row>
    <row r="29716" spans="3:3" x14ac:dyDescent="0.2">
      <c r="C29716" s="13"/>
    </row>
    <row r="29717" spans="3:3" x14ac:dyDescent="0.2">
      <c r="C29717" s="301"/>
    </row>
    <row r="29718" spans="3:3" x14ac:dyDescent="0.2">
      <c r="C29718" s="301"/>
    </row>
    <row r="29719" spans="3:3" x14ac:dyDescent="0.2">
      <c r="C29719" s="13"/>
    </row>
    <row r="29720" spans="3:3" x14ac:dyDescent="0.2">
      <c r="C29720" s="13"/>
    </row>
    <row r="29721" spans="3:3" x14ac:dyDescent="0.2">
      <c r="C29721" s="301"/>
    </row>
    <row r="29722" spans="3:3" x14ac:dyDescent="0.2">
      <c r="C29722" s="301"/>
    </row>
    <row r="29723" spans="3:3" x14ac:dyDescent="0.2">
      <c r="C29723" s="13"/>
    </row>
    <row r="29724" spans="3:3" x14ac:dyDescent="0.2">
      <c r="C29724" s="13"/>
    </row>
    <row r="29725" spans="3:3" x14ac:dyDescent="0.2">
      <c r="C29725" s="301"/>
    </row>
    <row r="29726" spans="3:3" x14ac:dyDescent="0.2">
      <c r="C29726" s="301"/>
    </row>
    <row r="29727" spans="3:3" x14ac:dyDescent="0.2">
      <c r="C29727" s="13"/>
    </row>
    <row r="29728" spans="3:3" x14ac:dyDescent="0.2">
      <c r="C29728" s="13"/>
    </row>
    <row r="29729" spans="3:3" x14ac:dyDescent="0.2">
      <c r="C29729" s="301"/>
    </row>
    <row r="29730" spans="3:3" x14ac:dyDescent="0.2">
      <c r="C29730" s="301"/>
    </row>
    <row r="29731" spans="3:3" x14ac:dyDescent="0.2">
      <c r="C29731" s="13"/>
    </row>
    <row r="29732" spans="3:3" x14ac:dyDescent="0.2">
      <c r="C29732" s="13"/>
    </row>
    <row r="29733" spans="3:3" x14ac:dyDescent="0.2">
      <c r="C29733" s="301"/>
    </row>
    <row r="29734" spans="3:3" x14ac:dyDescent="0.2">
      <c r="C29734" s="301"/>
    </row>
    <row r="29735" spans="3:3" x14ac:dyDescent="0.2">
      <c r="C29735" s="13"/>
    </row>
    <row r="29736" spans="3:3" x14ac:dyDescent="0.2">
      <c r="C29736" s="13"/>
    </row>
    <row r="29737" spans="3:3" x14ac:dyDescent="0.2">
      <c r="C29737" s="301"/>
    </row>
    <row r="29738" spans="3:3" x14ac:dyDescent="0.2">
      <c r="C29738" s="301"/>
    </row>
    <row r="29739" spans="3:3" x14ac:dyDescent="0.2">
      <c r="C29739" s="13"/>
    </row>
    <row r="29740" spans="3:3" x14ac:dyDescent="0.2">
      <c r="C29740" s="13"/>
    </row>
    <row r="29741" spans="3:3" x14ac:dyDescent="0.2">
      <c r="C29741" s="301"/>
    </row>
    <row r="29742" spans="3:3" x14ac:dyDescent="0.2">
      <c r="C29742" s="301"/>
    </row>
    <row r="29743" spans="3:3" x14ac:dyDescent="0.2">
      <c r="C29743" s="13"/>
    </row>
    <row r="29744" spans="3:3" x14ac:dyDescent="0.2">
      <c r="C29744" s="13"/>
    </row>
    <row r="29745" spans="3:3" x14ac:dyDescent="0.2">
      <c r="C29745" s="301"/>
    </row>
    <row r="29746" spans="3:3" x14ac:dyDescent="0.2">
      <c r="C29746" s="301"/>
    </row>
    <row r="29747" spans="3:3" x14ac:dyDescent="0.2">
      <c r="C29747" s="13"/>
    </row>
    <row r="29748" spans="3:3" x14ac:dyDescent="0.2">
      <c r="C29748" s="13"/>
    </row>
    <row r="29749" spans="3:3" x14ac:dyDescent="0.2">
      <c r="C29749" s="301"/>
    </row>
    <row r="29750" spans="3:3" x14ac:dyDescent="0.2">
      <c r="C29750" s="301"/>
    </row>
    <row r="29751" spans="3:3" x14ac:dyDescent="0.2">
      <c r="C29751" s="13"/>
    </row>
    <row r="29752" spans="3:3" x14ac:dyDescent="0.2">
      <c r="C29752" s="13"/>
    </row>
    <row r="29753" spans="3:3" x14ac:dyDescent="0.2">
      <c r="C29753" s="301"/>
    </row>
    <row r="29754" spans="3:3" x14ac:dyDescent="0.2">
      <c r="C29754" s="301"/>
    </row>
    <row r="29755" spans="3:3" x14ac:dyDescent="0.2">
      <c r="C29755" s="13"/>
    </row>
    <row r="29756" spans="3:3" x14ac:dyDescent="0.2">
      <c r="C29756" s="13"/>
    </row>
    <row r="29757" spans="3:3" x14ac:dyDescent="0.2">
      <c r="C29757" s="301"/>
    </row>
    <row r="29758" spans="3:3" x14ac:dyDescent="0.2">
      <c r="C29758" s="301"/>
    </row>
    <row r="29759" spans="3:3" x14ac:dyDescent="0.2">
      <c r="C29759" s="13"/>
    </row>
    <row r="29760" spans="3:3" x14ac:dyDescent="0.2">
      <c r="C29760" s="13"/>
    </row>
    <row r="29761" spans="3:3" x14ac:dyDescent="0.2">
      <c r="C29761" s="301"/>
    </row>
    <row r="29762" spans="3:3" x14ac:dyDescent="0.2">
      <c r="C29762" s="301"/>
    </row>
    <row r="29763" spans="3:3" x14ac:dyDescent="0.2">
      <c r="C29763" s="13"/>
    </row>
    <row r="29764" spans="3:3" x14ac:dyDescent="0.2">
      <c r="C29764" s="13"/>
    </row>
    <row r="29765" spans="3:3" x14ac:dyDescent="0.2">
      <c r="C29765" s="301"/>
    </row>
    <row r="29766" spans="3:3" x14ac:dyDescent="0.2">
      <c r="C29766" s="301"/>
    </row>
    <row r="29767" spans="3:3" x14ac:dyDescent="0.2">
      <c r="C29767" s="13"/>
    </row>
    <row r="29768" spans="3:3" x14ac:dyDescent="0.2">
      <c r="C29768" s="13"/>
    </row>
    <row r="29769" spans="3:3" x14ac:dyDescent="0.2">
      <c r="C29769" s="301"/>
    </row>
    <row r="29770" spans="3:3" x14ac:dyDescent="0.2">
      <c r="C29770" s="301"/>
    </row>
    <row r="29771" spans="3:3" x14ac:dyDescent="0.2">
      <c r="C29771" s="13"/>
    </row>
    <row r="29772" spans="3:3" x14ac:dyDescent="0.2">
      <c r="C29772" s="13"/>
    </row>
    <row r="29773" spans="3:3" x14ac:dyDescent="0.2">
      <c r="C29773" s="301"/>
    </row>
    <row r="29774" spans="3:3" x14ac:dyDescent="0.2">
      <c r="C29774" s="301"/>
    </row>
    <row r="29775" spans="3:3" x14ac:dyDescent="0.2">
      <c r="C29775" s="13"/>
    </row>
    <row r="29776" spans="3:3" x14ac:dyDescent="0.2">
      <c r="C29776" s="13"/>
    </row>
    <row r="29777" spans="3:3" x14ac:dyDescent="0.2">
      <c r="C29777" s="301"/>
    </row>
    <row r="29778" spans="3:3" x14ac:dyDescent="0.2">
      <c r="C29778" s="301"/>
    </row>
    <row r="29779" spans="3:3" x14ac:dyDescent="0.2">
      <c r="C29779" s="13"/>
    </row>
    <row r="29780" spans="3:3" x14ac:dyDescent="0.2">
      <c r="C29780" s="13"/>
    </row>
    <row r="29781" spans="3:3" x14ac:dyDescent="0.2">
      <c r="C29781" s="301"/>
    </row>
    <row r="29782" spans="3:3" x14ac:dyDescent="0.2">
      <c r="C29782" s="301"/>
    </row>
    <row r="29783" spans="3:3" x14ac:dyDescent="0.2">
      <c r="C29783" s="13"/>
    </row>
    <row r="29784" spans="3:3" x14ac:dyDescent="0.2">
      <c r="C29784" s="13"/>
    </row>
    <row r="29785" spans="3:3" x14ac:dyDescent="0.2">
      <c r="C29785" s="301"/>
    </row>
    <row r="29786" spans="3:3" x14ac:dyDescent="0.2">
      <c r="C29786" s="301"/>
    </row>
    <row r="29787" spans="3:3" x14ac:dyDescent="0.2">
      <c r="C29787" s="13"/>
    </row>
    <row r="29788" spans="3:3" x14ac:dyDescent="0.2">
      <c r="C29788" s="13"/>
    </row>
    <row r="29789" spans="3:3" x14ac:dyDescent="0.2">
      <c r="C29789" s="301"/>
    </row>
    <row r="29790" spans="3:3" x14ac:dyDescent="0.2">
      <c r="C29790" s="301"/>
    </row>
    <row r="29791" spans="3:3" x14ac:dyDescent="0.2">
      <c r="C29791" s="13"/>
    </row>
    <row r="29792" spans="3:3" x14ac:dyDescent="0.2">
      <c r="C29792" s="13"/>
    </row>
    <row r="29793" spans="3:3" x14ac:dyDescent="0.2">
      <c r="C29793" s="301"/>
    </row>
    <row r="29794" spans="3:3" x14ac:dyDescent="0.2">
      <c r="C29794" s="301"/>
    </row>
    <row r="29795" spans="3:3" x14ac:dyDescent="0.2">
      <c r="C29795" s="13"/>
    </row>
    <row r="29796" spans="3:3" x14ac:dyDescent="0.2">
      <c r="C29796" s="13"/>
    </row>
    <row r="29797" spans="3:3" x14ac:dyDescent="0.2">
      <c r="C29797" s="301"/>
    </row>
    <row r="29798" spans="3:3" x14ac:dyDescent="0.2">
      <c r="C29798" s="301"/>
    </row>
    <row r="29799" spans="3:3" x14ac:dyDescent="0.2">
      <c r="C29799" s="13"/>
    </row>
    <row r="29800" spans="3:3" x14ac:dyDescent="0.2">
      <c r="C29800" s="13"/>
    </row>
    <row r="29801" spans="3:3" x14ac:dyDescent="0.2">
      <c r="C29801" s="301"/>
    </row>
    <row r="29802" spans="3:3" x14ac:dyDescent="0.2">
      <c r="C29802" s="301"/>
    </row>
    <row r="29803" spans="3:3" x14ac:dyDescent="0.2">
      <c r="C29803" s="13"/>
    </row>
    <row r="29804" spans="3:3" x14ac:dyDescent="0.2">
      <c r="C29804" s="13"/>
    </row>
    <row r="29805" spans="3:3" x14ac:dyDescent="0.2">
      <c r="C29805" s="301"/>
    </row>
    <row r="29806" spans="3:3" x14ac:dyDescent="0.2">
      <c r="C29806" s="301"/>
    </row>
    <row r="29807" spans="3:3" x14ac:dyDescent="0.2">
      <c r="C29807" s="13"/>
    </row>
    <row r="29808" spans="3:3" x14ac:dyDescent="0.2">
      <c r="C29808" s="13"/>
    </row>
    <row r="29809" spans="3:3" x14ac:dyDescent="0.2">
      <c r="C29809" s="301"/>
    </row>
    <row r="29810" spans="3:3" x14ac:dyDescent="0.2">
      <c r="C29810" s="301"/>
    </row>
    <row r="29811" spans="3:3" x14ac:dyDescent="0.2">
      <c r="C29811" s="13"/>
    </row>
    <row r="29812" spans="3:3" x14ac:dyDescent="0.2">
      <c r="C29812" s="13"/>
    </row>
    <row r="29813" spans="3:3" x14ac:dyDescent="0.2">
      <c r="C29813" s="301"/>
    </row>
    <row r="29814" spans="3:3" x14ac:dyDescent="0.2">
      <c r="C29814" s="301"/>
    </row>
    <row r="29815" spans="3:3" x14ac:dyDescent="0.2">
      <c r="C29815" s="13"/>
    </row>
    <row r="29816" spans="3:3" x14ac:dyDescent="0.2">
      <c r="C29816" s="13"/>
    </row>
    <row r="29817" spans="3:3" x14ac:dyDescent="0.2">
      <c r="C29817" s="301"/>
    </row>
    <row r="29818" spans="3:3" x14ac:dyDescent="0.2">
      <c r="C29818" s="301"/>
    </row>
    <row r="29819" spans="3:3" x14ac:dyDescent="0.2">
      <c r="C29819" s="13"/>
    </row>
    <row r="29820" spans="3:3" x14ac:dyDescent="0.2">
      <c r="C29820" s="13"/>
    </row>
    <row r="29821" spans="3:3" x14ac:dyDescent="0.2">
      <c r="C29821" s="301"/>
    </row>
    <row r="29822" spans="3:3" x14ac:dyDescent="0.2">
      <c r="C29822" s="301"/>
    </row>
    <row r="29823" spans="3:3" x14ac:dyDescent="0.2">
      <c r="C29823" s="13"/>
    </row>
    <row r="29824" spans="3:3" x14ac:dyDescent="0.2">
      <c r="C29824" s="13"/>
    </row>
    <row r="29825" spans="3:3" x14ac:dyDescent="0.2">
      <c r="C29825" s="301"/>
    </row>
    <row r="29826" spans="3:3" x14ac:dyDescent="0.2">
      <c r="C29826" s="301"/>
    </row>
    <row r="29827" spans="3:3" x14ac:dyDescent="0.2">
      <c r="C29827" s="13"/>
    </row>
    <row r="29828" spans="3:3" x14ac:dyDescent="0.2">
      <c r="C29828" s="13"/>
    </row>
    <row r="29829" spans="3:3" x14ac:dyDescent="0.2">
      <c r="C29829" s="301"/>
    </row>
    <row r="29830" spans="3:3" x14ac:dyDescent="0.2">
      <c r="C29830" s="301"/>
    </row>
    <row r="29831" spans="3:3" x14ac:dyDescent="0.2">
      <c r="C29831" s="13"/>
    </row>
    <row r="29832" spans="3:3" x14ac:dyDescent="0.2">
      <c r="C29832" s="13"/>
    </row>
    <row r="29833" spans="3:3" x14ac:dyDescent="0.2">
      <c r="C29833" s="301"/>
    </row>
    <row r="29834" spans="3:3" x14ac:dyDescent="0.2">
      <c r="C29834" s="301"/>
    </row>
    <row r="29835" spans="3:3" x14ac:dyDescent="0.2">
      <c r="C29835" s="13"/>
    </row>
    <row r="29836" spans="3:3" x14ac:dyDescent="0.2">
      <c r="C29836" s="13"/>
    </row>
    <row r="29837" spans="3:3" x14ac:dyDescent="0.2">
      <c r="C29837" s="301"/>
    </row>
    <row r="29838" spans="3:3" x14ac:dyDescent="0.2">
      <c r="C29838" s="301"/>
    </row>
    <row r="29839" spans="3:3" x14ac:dyDescent="0.2">
      <c r="C29839" s="13"/>
    </row>
    <row r="29840" spans="3:3" x14ac:dyDescent="0.2">
      <c r="C29840" s="13"/>
    </row>
    <row r="29841" spans="3:3" x14ac:dyDescent="0.2">
      <c r="C29841" s="301"/>
    </row>
    <row r="29842" spans="3:3" x14ac:dyDescent="0.2">
      <c r="C29842" s="301"/>
    </row>
    <row r="29843" spans="3:3" x14ac:dyDescent="0.2">
      <c r="C29843" s="13"/>
    </row>
    <row r="29844" spans="3:3" x14ac:dyDescent="0.2">
      <c r="C29844" s="13"/>
    </row>
    <row r="29845" spans="3:3" x14ac:dyDescent="0.2">
      <c r="C29845" s="301"/>
    </row>
    <row r="29846" spans="3:3" x14ac:dyDescent="0.2">
      <c r="C29846" s="301"/>
    </row>
    <row r="29847" spans="3:3" x14ac:dyDescent="0.2">
      <c r="C29847" s="13"/>
    </row>
    <row r="29848" spans="3:3" x14ac:dyDescent="0.2">
      <c r="C29848" s="13"/>
    </row>
    <row r="29849" spans="3:3" x14ac:dyDescent="0.2">
      <c r="C29849" s="301"/>
    </row>
    <row r="29850" spans="3:3" x14ac:dyDescent="0.2">
      <c r="C29850" s="301"/>
    </row>
    <row r="29851" spans="3:3" x14ac:dyDescent="0.2">
      <c r="C29851" s="13"/>
    </row>
    <row r="29852" spans="3:3" x14ac:dyDescent="0.2">
      <c r="C29852" s="13"/>
    </row>
    <row r="29853" spans="3:3" x14ac:dyDescent="0.2">
      <c r="C29853" s="301"/>
    </row>
    <row r="29854" spans="3:3" x14ac:dyDescent="0.2">
      <c r="C29854" s="301"/>
    </row>
    <row r="29855" spans="3:3" x14ac:dyDescent="0.2">
      <c r="C29855" s="13"/>
    </row>
    <row r="29856" spans="3:3" x14ac:dyDescent="0.2">
      <c r="C29856" s="13"/>
    </row>
    <row r="29857" spans="3:3" x14ac:dyDescent="0.2">
      <c r="C29857" s="301"/>
    </row>
    <row r="29858" spans="3:3" x14ac:dyDescent="0.2">
      <c r="C29858" s="301"/>
    </row>
    <row r="29859" spans="3:3" x14ac:dyDescent="0.2">
      <c r="C29859" s="13"/>
    </row>
    <row r="29860" spans="3:3" x14ac:dyDescent="0.2">
      <c r="C29860" s="13"/>
    </row>
    <row r="29861" spans="3:3" x14ac:dyDescent="0.2">
      <c r="C29861" s="301"/>
    </row>
    <row r="29862" spans="3:3" x14ac:dyDescent="0.2">
      <c r="C29862" s="301"/>
    </row>
    <row r="29863" spans="3:3" x14ac:dyDescent="0.2">
      <c r="C29863" s="13"/>
    </row>
    <row r="29864" spans="3:3" x14ac:dyDescent="0.2">
      <c r="C29864" s="13"/>
    </row>
    <row r="29865" spans="3:3" x14ac:dyDescent="0.2">
      <c r="C29865" s="301"/>
    </row>
    <row r="29866" spans="3:3" x14ac:dyDescent="0.2">
      <c r="C29866" s="301"/>
    </row>
    <row r="29867" spans="3:3" x14ac:dyDescent="0.2">
      <c r="C29867" s="13"/>
    </row>
    <row r="29868" spans="3:3" x14ac:dyDescent="0.2">
      <c r="C29868" s="13"/>
    </row>
    <row r="29869" spans="3:3" x14ac:dyDescent="0.2">
      <c r="C29869" s="301"/>
    </row>
    <row r="29870" spans="3:3" x14ac:dyDescent="0.2">
      <c r="C29870" s="301"/>
    </row>
    <row r="29871" spans="3:3" x14ac:dyDescent="0.2">
      <c r="C29871" s="13"/>
    </row>
    <row r="29872" spans="3:3" x14ac:dyDescent="0.2">
      <c r="C29872" s="13"/>
    </row>
    <row r="29873" spans="3:3" x14ac:dyDescent="0.2">
      <c r="C29873" s="301"/>
    </row>
    <row r="29874" spans="3:3" x14ac:dyDescent="0.2">
      <c r="C29874" s="301"/>
    </row>
    <row r="29875" spans="3:3" x14ac:dyDescent="0.2">
      <c r="C29875" s="13"/>
    </row>
    <row r="29876" spans="3:3" x14ac:dyDescent="0.2">
      <c r="C29876" s="13"/>
    </row>
    <row r="29877" spans="3:3" x14ac:dyDescent="0.2">
      <c r="C29877" s="301"/>
    </row>
    <row r="29878" spans="3:3" x14ac:dyDescent="0.2">
      <c r="C29878" s="301"/>
    </row>
    <row r="29879" spans="3:3" x14ac:dyDescent="0.2">
      <c r="C29879" s="13"/>
    </row>
    <row r="29880" spans="3:3" x14ac:dyDescent="0.2">
      <c r="C29880" s="13"/>
    </row>
    <row r="29881" spans="3:3" x14ac:dyDescent="0.2">
      <c r="C29881" s="301"/>
    </row>
    <row r="29882" spans="3:3" x14ac:dyDescent="0.2">
      <c r="C29882" s="301"/>
    </row>
    <row r="29883" spans="3:3" x14ac:dyDescent="0.2">
      <c r="C29883" s="13"/>
    </row>
    <row r="29884" spans="3:3" x14ac:dyDescent="0.2">
      <c r="C29884" s="13"/>
    </row>
    <row r="29885" spans="3:3" x14ac:dyDescent="0.2">
      <c r="C29885" s="301"/>
    </row>
    <row r="29886" spans="3:3" x14ac:dyDescent="0.2">
      <c r="C29886" s="301"/>
    </row>
    <row r="29887" spans="3:3" x14ac:dyDescent="0.2">
      <c r="C29887" s="13"/>
    </row>
    <row r="29888" spans="3:3" x14ac:dyDescent="0.2">
      <c r="C29888" s="13"/>
    </row>
    <row r="29889" spans="3:3" x14ac:dyDescent="0.2">
      <c r="C29889" s="301"/>
    </row>
    <row r="29890" spans="3:3" x14ac:dyDescent="0.2">
      <c r="C29890" s="301"/>
    </row>
    <row r="29891" spans="3:3" x14ac:dyDescent="0.2">
      <c r="C29891" s="13"/>
    </row>
    <row r="29892" spans="3:3" x14ac:dyDescent="0.2">
      <c r="C29892" s="13"/>
    </row>
    <row r="29893" spans="3:3" x14ac:dyDescent="0.2">
      <c r="C29893" s="301"/>
    </row>
    <row r="29894" spans="3:3" x14ac:dyDescent="0.2">
      <c r="C29894" s="301"/>
    </row>
    <row r="29895" spans="3:3" x14ac:dyDescent="0.2">
      <c r="C29895" s="13"/>
    </row>
    <row r="29896" spans="3:3" x14ac:dyDescent="0.2">
      <c r="C29896" s="13"/>
    </row>
    <row r="29897" spans="3:3" x14ac:dyDescent="0.2">
      <c r="C29897" s="301"/>
    </row>
    <row r="29898" spans="3:3" x14ac:dyDescent="0.2">
      <c r="C29898" s="301"/>
    </row>
    <row r="29899" spans="3:3" x14ac:dyDescent="0.2">
      <c r="C29899" s="13"/>
    </row>
    <row r="29900" spans="3:3" x14ac:dyDescent="0.2">
      <c r="C29900" s="13"/>
    </row>
    <row r="29901" spans="3:3" x14ac:dyDescent="0.2">
      <c r="C29901" s="301"/>
    </row>
    <row r="29902" spans="3:3" x14ac:dyDescent="0.2">
      <c r="C29902" s="301"/>
    </row>
    <row r="29903" spans="3:3" x14ac:dyDescent="0.2">
      <c r="C29903" s="13"/>
    </row>
    <row r="29904" spans="3:3" x14ac:dyDescent="0.2">
      <c r="C29904" s="13"/>
    </row>
    <row r="29905" spans="3:3" x14ac:dyDescent="0.2">
      <c r="C29905" s="301"/>
    </row>
    <row r="29906" spans="3:3" x14ac:dyDescent="0.2">
      <c r="C29906" s="301"/>
    </row>
    <row r="29907" spans="3:3" x14ac:dyDescent="0.2">
      <c r="C29907" s="13"/>
    </row>
    <row r="29908" spans="3:3" x14ac:dyDescent="0.2">
      <c r="C29908" s="13"/>
    </row>
    <row r="29909" spans="3:3" x14ac:dyDescent="0.2">
      <c r="C29909" s="301"/>
    </row>
    <row r="29910" spans="3:3" x14ac:dyDescent="0.2">
      <c r="C29910" s="301"/>
    </row>
    <row r="29911" spans="3:3" x14ac:dyDescent="0.2">
      <c r="C29911" s="13"/>
    </row>
    <row r="29912" spans="3:3" x14ac:dyDescent="0.2">
      <c r="C29912" s="13"/>
    </row>
    <row r="29913" spans="3:3" x14ac:dyDescent="0.2">
      <c r="C29913" s="301"/>
    </row>
    <row r="29914" spans="3:3" x14ac:dyDescent="0.2">
      <c r="C29914" s="301"/>
    </row>
    <row r="29915" spans="3:3" x14ac:dyDescent="0.2">
      <c r="C29915" s="13"/>
    </row>
    <row r="29916" spans="3:3" x14ac:dyDescent="0.2">
      <c r="C29916" s="13"/>
    </row>
    <row r="29917" spans="3:3" x14ac:dyDescent="0.2">
      <c r="C29917" s="301"/>
    </row>
    <row r="29918" spans="3:3" x14ac:dyDescent="0.2">
      <c r="C29918" s="301"/>
    </row>
    <row r="29919" spans="3:3" x14ac:dyDescent="0.2">
      <c r="C29919" s="13"/>
    </row>
    <row r="29920" spans="3:3" x14ac:dyDescent="0.2">
      <c r="C29920" s="13"/>
    </row>
    <row r="29921" spans="3:3" x14ac:dyDescent="0.2">
      <c r="C29921" s="301"/>
    </row>
    <row r="29922" spans="3:3" x14ac:dyDescent="0.2">
      <c r="C29922" s="301"/>
    </row>
    <row r="29923" spans="3:3" x14ac:dyDescent="0.2">
      <c r="C29923" s="13"/>
    </row>
    <row r="29924" spans="3:3" x14ac:dyDescent="0.2">
      <c r="C29924" s="13"/>
    </row>
    <row r="29925" spans="3:3" x14ac:dyDescent="0.2">
      <c r="C29925" s="301"/>
    </row>
    <row r="29926" spans="3:3" x14ac:dyDescent="0.2">
      <c r="C29926" s="301"/>
    </row>
    <row r="29927" spans="3:3" x14ac:dyDescent="0.2">
      <c r="C29927" s="13"/>
    </row>
    <row r="29928" spans="3:3" x14ac:dyDescent="0.2">
      <c r="C29928" s="13"/>
    </row>
    <row r="29929" spans="3:3" x14ac:dyDescent="0.2">
      <c r="C29929" s="301"/>
    </row>
    <row r="29930" spans="3:3" x14ac:dyDescent="0.2">
      <c r="C29930" s="301"/>
    </row>
    <row r="29931" spans="3:3" x14ac:dyDescent="0.2">
      <c r="C29931" s="13"/>
    </row>
    <row r="29932" spans="3:3" x14ac:dyDescent="0.2">
      <c r="C29932" s="13"/>
    </row>
    <row r="29933" spans="3:3" x14ac:dyDescent="0.2">
      <c r="C29933" s="301"/>
    </row>
    <row r="29934" spans="3:3" x14ac:dyDescent="0.2">
      <c r="C29934" s="301"/>
    </row>
    <row r="29935" spans="3:3" x14ac:dyDescent="0.2">
      <c r="C29935" s="13"/>
    </row>
    <row r="29936" spans="3:3" x14ac:dyDescent="0.2">
      <c r="C29936" s="13"/>
    </row>
    <row r="29937" spans="3:3" x14ac:dyDescent="0.2">
      <c r="C29937" s="301"/>
    </row>
    <row r="29938" spans="3:3" x14ac:dyDescent="0.2">
      <c r="C29938" s="301"/>
    </row>
    <row r="29939" spans="3:3" x14ac:dyDescent="0.2">
      <c r="C29939" s="13"/>
    </row>
    <row r="29940" spans="3:3" x14ac:dyDescent="0.2">
      <c r="C29940" s="13"/>
    </row>
    <row r="29941" spans="3:3" x14ac:dyDescent="0.2">
      <c r="C29941" s="301"/>
    </row>
    <row r="29942" spans="3:3" x14ac:dyDescent="0.2">
      <c r="C29942" s="301"/>
    </row>
    <row r="29943" spans="3:3" x14ac:dyDescent="0.2">
      <c r="C29943" s="13"/>
    </row>
    <row r="29944" spans="3:3" x14ac:dyDescent="0.2">
      <c r="C29944" s="13"/>
    </row>
    <row r="29945" spans="3:3" x14ac:dyDescent="0.2">
      <c r="C29945" s="301"/>
    </row>
    <row r="29946" spans="3:3" x14ac:dyDescent="0.2">
      <c r="C29946" s="301"/>
    </row>
    <row r="29947" spans="3:3" x14ac:dyDescent="0.2">
      <c r="C29947" s="13"/>
    </row>
    <row r="29948" spans="3:3" x14ac:dyDescent="0.2">
      <c r="C29948" s="13"/>
    </row>
    <row r="29949" spans="3:3" x14ac:dyDescent="0.2">
      <c r="C29949" s="301"/>
    </row>
    <row r="29950" spans="3:3" x14ac:dyDescent="0.2">
      <c r="C29950" s="301"/>
    </row>
    <row r="29951" spans="3:3" x14ac:dyDescent="0.2">
      <c r="C29951" s="13"/>
    </row>
    <row r="29952" spans="3:3" x14ac:dyDescent="0.2">
      <c r="C29952" s="13"/>
    </row>
    <row r="29953" spans="3:3" x14ac:dyDescent="0.2">
      <c r="C29953" s="301"/>
    </row>
    <row r="29954" spans="3:3" x14ac:dyDescent="0.2">
      <c r="C29954" s="301"/>
    </row>
    <row r="29955" spans="3:3" x14ac:dyDescent="0.2">
      <c r="C29955" s="13"/>
    </row>
    <row r="29956" spans="3:3" x14ac:dyDescent="0.2">
      <c r="C29956" s="13"/>
    </row>
    <row r="29957" spans="3:3" x14ac:dyDescent="0.2">
      <c r="C29957" s="301"/>
    </row>
    <row r="29958" spans="3:3" x14ac:dyDescent="0.2">
      <c r="C29958" s="301"/>
    </row>
    <row r="29959" spans="3:3" x14ac:dyDescent="0.2">
      <c r="C29959" s="13"/>
    </row>
    <row r="29960" spans="3:3" x14ac:dyDescent="0.2">
      <c r="C29960" s="13"/>
    </row>
    <row r="29961" spans="3:3" x14ac:dyDescent="0.2">
      <c r="C29961" s="301"/>
    </row>
    <row r="29962" spans="3:3" x14ac:dyDescent="0.2">
      <c r="C29962" s="301"/>
    </row>
    <row r="29963" spans="3:3" x14ac:dyDescent="0.2">
      <c r="C29963" s="13"/>
    </row>
    <row r="29964" spans="3:3" x14ac:dyDescent="0.2">
      <c r="C29964" s="13"/>
    </row>
    <row r="29965" spans="3:3" x14ac:dyDescent="0.2">
      <c r="C29965" s="301"/>
    </row>
    <row r="29966" spans="3:3" x14ac:dyDescent="0.2">
      <c r="C29966" s="301"/>
    </row>
    <row r="29967" spans="3:3" x14ac:dyDescent="0.2">
      <c r="C29967" s="13"/>
    </row>
    <row r="29968" spans="3:3" x14ac:dyDescent="0.2">
      <c r="C29968" s="13"/>
    </row>
    <row r="29969" spans="3:3" x14ac:dyDescent="0.2">
      <c r="C29969" s="301"/>
    </row>
    <row r="29970" spans="3:3" x14ac:dyDescent="0.2">
      <c r="C29970" s="301"/>
    </row>
    <row r="29971" spans="3:3" x14ac:dyDescent="0.2">
      <c r="C29971" s="13"/>
    </row>
    <row r="29972" spans="3:3" x14ac:dyDescent="0.2">
      <c r="C29972" s="13"/>
    </row>
    <row r="29973" spans="3:3" x14ac:dyDescent="0.2">
      <c r="C29973" s="301"/>
    </row>
    <row r="29974" spans="3:3" x14ac:dyDescent="0.2">
      <c r="C29974" s="301"/>
    </row>
    <row r="29975" spans="3:3" x14ac:dyDescent="0.2">
      <c r="C29975" s="13"/>
    </row>
    <row r="29976" spans="3:3" x14ac:dyDescent="0.2">
      <c r="C29976" s="13"/>
    </row>
    <row r="29977" spans="3:3" x14ac:dyDescent="0.2">
      <c r="C29977" s="301"/>
    </row>
    <row r="29978" spans="3:3" x14ac:dyDescent="0.2">
      <c r="C29978" s="301"/>
    </row>
    <row r="29979" spans="3:3" x14ac:dyDescent="0.2">
      <c r="C29979" s="13"/>
    </row>
    <row r="29980" spans="3:3" x14ac:dyDescent="0.2">
      <c r="C29980" s="13"/>
    </row>
    <row r="29981" spans="3:3" x14ac:dyDescent="0.2">
      <c r="C29981" s="301"/>
    </row>
    <row r="29982" spans="3:3" x14ac:dyDescent="0.2">
      <c r="C29982" s="301"/>
    </row>
    <row r="29983" spans="3:3" x14ac:dyDescent="0.2">
      <c r="C29983" s="13"/>
    </row>
    <row r="29984" spans="3:3" x14ac:dyDescent="0.2">
      <c r="C29984" s="13"/>
    </row>
    <row r="29985" spans="3:3" x14ac:dyDescent="0.2">
      <c r="C29985" s="301"/>
    </row>
    <row r="29986" spans="3:3" x14ac:dyDescent="0.2">
      <c r="C29986" s="301"/>
    </row>
    <row r="29987" spans="3:3" x14ac:dyDescent="0.2">
      <c r="C29987" s="13"/>
    </row>
    <row r="29988" spans="3:3" x14ac:dyDescent="0.2">
      <c r="C29988" s="13"/>
    </row>
    <row r="29989" spans="3:3" x14ac:dyDescent="0.2">
      <c r="C29989" s="301"/>
    </row>
    <row r="29990" spans="3:3" x14ac:dyDescent="0.2">
      <c r="C29990" s="301"/>
    </row>
    <row r="29991" spans="3:3" x14ac:dyDescent="0.2">
      <c r="C29991" s="13"/>
    </row>
    <row r="29992" spans="3:3" x14ac:dyDescent="0.2">
      <c r="C29992" s="13"/>
    </row>
    <row r="29993" spans="3:3" x14ac:dyDescent="0.2">
      <c r="C29993" s="301"/>
    </row>
    <row r="29994" spans="3:3" x14ac:dyDescent="0.2">
      <c r="C29994" s="301"/>
    </row>
    <row r="29995" spans="3:3" x14ac:dyDescent="0.2">
      <c r="C29995" s="13"/>
    </row>
    <row r="29996" spans="3:3" x14ac:dyDescent="0.2">
      <c r="C29996" s="13"/>
    </row>
    <row r="29997" spans="3:3" x14ac:dyDescent="0.2">
      <c r="C29997" s="301"/>
    </row>
    <row r="29998" spans="3:3" x14ac:dyDescent="0.2">
      <c r="C29998" s="301"/>
    </row>
    <row r="29999" spans="3:3" x14ac:dyDescent="0.2">
      <c r="C29999" s="13"/>
    </row>
    <row r="30000" spans="3:3" x14ac:dyDescent="0.2">
      <c r="C30000" s="13"/>
    </row>
    <row r="30001" spans="3:3" x14ac:dyDescent="0.2">
      <c r="C30001" s="301"/>
    </row>
    <row r="30002" spans="3:3" x14ac:dyDescent="0.2">
      <c r="C30002" s="301"/>
    </row>
    <row r="30003" spans="3:3" x14ac:dyDescent="0.2">
      <c r="C30003" s="13"/>
    </row>
    <row r="30004" spans="3:3" x14ac:dyDescent="0.2">
      <c r="C30004" s="13"/>
    </row>
    <row r="30005" spans="3:3" x14ac:dyDescent="0.2">
      <c r="C30005" s="301"/>
    </row>
    <row r="30006" spans="3:3" x14ac:dyDescent="0.2">
      <c r="C30006" s="301"/>
    </row>
    <row r="30007" spans="3:3" x14ac:dyDescent="0.2">
      <c r="C30007" s="13"/>
    </row>
    <row r="30008" spans="3:3" x14ac:dyDescent="0.2">
      <c r="C30008" s="13"/>
    </row>
    <row r="30009" spans="3:3" x14ac:dyDescent="0.2">
      <c r="C30009" s="301"/>
    </row>
    <row r="30010" spans="3:3" x14ac:dyDescent="0.2">
      <c r="C30010" s="301"/>
    </row>
    <row r="30011" spans="3:3" x14ac:dyDescent="0.2">
      <c r="C30011" s="13"/>
    </row>
    <row r="30012" spans="3:3" x14ac:dyDescent="0.2">
      <c r="C30012" s="13"/>
    </row>
    <row r="30013" spans="3:3" x14ac:dyDescent="0.2">
      <c r="C30013" s="301"/>
    </row>
    <row r="30014" spans="3:3" x14ac:dyDescent="0.2">
      <c r="C30014" s="301"/>
    </row>
    <row r="30015" spans="3:3" x14ac:dyDescent="0.2">
      <c r="C30015" s="13"/>
    </row>
    <row r="30016" spans="3:3" x14ac:dyDescent="0.2">
      <c r="C30016" s="13"/>
    </row>
    <row r="30017" spans="3:3" x14ac:dyDescent="0.2">
      <c r="C30017" s="301"/>
    </row>
    <row r="30018" spans="3:3" x14ac:dyDescent="0.2">
      <c r="C30018" s="301"/>
    </row>
    <row r="30019" spans="3:3" x14ac:dyDescent="0.2">
      <c r="C30019" s="13"/>
    </row>
    <row r="30020" spans="3:3" x14ac:dyDescent="0.2">
      <c r="C30020" s="13"/>
    </row>
    <row r="30021" spans="3:3" x14ac:dyDescent="0.2">
      <c r="C30021" s="301"/>
    </row>
    <row r="30022" spans="3:3" x14ac:dyDescent="0.2">
      <c r="C30022" s="301"/>
    </row>
    <row r="30023" spans="3:3" x14ac:dyDescent="0.2">
      <c r="C30023" s="13"/>
    </row>
    <row r="30024" spans="3:3" x14ac:dyDescent="0.2">
      <c r="C30024" s="13"/>
    </row>
    <row r="30025" spans="3:3" x14ac:dyDescent="0.2">
      <c r="C30025" s="301"/>
    </row>
    <row r="30026" spans="3:3" x14ac:dyDescent="0.2">
      <c r="C30026" s="301"/>
    </row>
    <row r="30027" spans="3:3" x14ac:dyDescent="0.2">
      <c r="C30027" s="13"/>
    </row>
    <row r="30028" spans="3:3" x14ac:dyDescent="0.2">
      <c r="C30028" s="13"/>
    </row>
    <row r="30029" spans="3:3" x14ac:dyDescent="0.2">
      <c r="C30029" s="301"/>
    </row>
    <row r="30030" spans="3:3" x14ac:dyDescent="0.2">
      <c r="C30030" s="301"/>
    </row>
    <row r="30031" spans="3:3" x14ac:dyDescent="0.2">
      <c r="C30031" s="13"/>
    </row>
    <row r="30032" spans="3:3" x14ac:dyDescent="0.2">
      <c r="C30032" s="13"/>
    </row>
    <row r="30033" spans="3:3" x14ac:dyDescent="0.2">
      <c r="C30033" s="301"/>
    </row>
    <row r="30034" spans="3:3" x14ac:dyDescent="0.2">
      <c r="C30034" s="301"/>
    </row>
    <row r="30035" spans="3:3" x14ac:dyDescent="0.2">
      <c r="C30035" s="13"/>
    </row>
    <row r="30036" spans="3:3" x14ac:dyDescent="0.2">
      <c r="C30036" s="13"/>
    </row>
    <row r="30037" spans="3:3" x14ac:dyDescent="0.2">
      <c r="C30037" s="301"/>
    </row>
    <row r="30038" spans="3:3" x14ac:dyDescent="0.2">
      <c r="C30038" s="301"/>
    </row>
    <row r="30039" spans="3:3" x14ac:dyDescent="0.2">
      <c r="C30039" s="13"/>
    </row>
    <row r="30040" spans="3:3" x14ac:dyDescent="0.2">
      <c r="C30040" s="13"/>
    </row>
    <row r="30041" spans="3:3" x14ac:dyDescent="0.2">
      <c r="C30041" s="301"/>
    </row>
    <row r="30042" spans="3:3" x14ac:dyDescent="0.2">
      <c r="C30042" s="301"/>
    </row>
    <row r="30043" spans="3:3" x14ac:dyDescent="0.2">
      <c r="C30043" s="13"/>
    </row>
    <row r="30044" spans="3:3" x14ac:dyDescent="0.2">
      <c r="C30044" s="13"/>
    </row>
    <row r="30045" spans="3:3" x14ac:dyDescent="0.2">
      <c r="C30045" s="301"/>
    </row>
    <row r="30046" spans="3:3" x14ac:dyDescent="0.2">
      <c r="C30046" s="301"/>
    </row>
    <row r="30047" spans="3:3" x14ac:dyDescent="0.2">
      <c r="C30047" s="13"/>
    </row>
    <row r="30048" spans="3:3" x14ac:dyDescent="0.2">
      <c r="C30048" s="13"/>
    </row>
    <row r="30049" spans="3:3" x14ac:dyDescent="0.2">
      <c r="C30049" s="301"/>
    </row>
    <row r="30050" spans="3:3" x14ac:dyDescent="0.2">
      <c r="C30050" s="301"/>
    </row>
    <row r="30051" spans="3:3" x14ac:dyDescent="0.2">
      <c r="C30051" s="13"/>
    </row>
    <row r="30052" spans="3:3" x14ac:dyDescent="0.2">
      <c r="C30052" s="13"/>
    </row>
    <row r="30053" spans="3:3" x14ac:dyDescent="0.2">
      <c r="C30053" s="301"/>
    </row>
    <row r="30054" spans="3:3" x14ac:dyDescent="0.2">
      <c r="C30054" s="301"/>
    </row>
    <row r="30055" spans="3:3" x14ac:dyDescent="0.2">
      <c r="C30055" s="13"/>
    </row>
    <row r="30056" spans="3:3" x14ac:dyDescent="0.2">
      <c r="C30056" s="13"/>
    </row>
    <row r="30057" spans="3:3" x14ac:dyDescent="0.2">
      <c r="C30057" s="301"/>
    </row>
    <row r="30058" spans="3:3" x14ac:dyDescent="0.2">
      <c r="C30058" s="301"/>
    </row>
    <row r="30059" spans="3:3" x14ac:dyDescent="0.2">
      <c r="C30059" s="13"/>
    </row>
    <row r="30060" spans="3:3" x14ac:dyDescent="0.2">
      <c r="C30060" s="13"/>
    </row>
    <row r="30061" spans="3:3" x14ac:dyDescent="0.2">
      <c r="C30061" s="301"/>
    </row>
    <row r="30062" spans="3:3" x14ac:dyDescent="0.2">
      <c r="C30062" s="301"/>
    </row>
    <row r="30063" spans="3:3" x14ac:dyDescent="0.2">
      <c r="C30063" s="13"/>
    </row>
    <row r="30064" spans="3:3" x14ac:dyDescent="0.2">
      <c r="C30064" s="13"/>
    </row>
    <row r="30065" spans="3:3" x14ac:dyDescent="0.2">
      <c r="C30065" s="301"/>
    </row>
    <row r="30066" spans="3:3" x14ac:dyDescent="0.2">
      <c r="C30066" s="301"/>
    </row>
    <row r="30067" spans="3:3" x14ac:dyDescent="0.2">
      <c r="C30067" s="13"/>
    </row>
    <row r="30068" spans="3:3" x14ac:dyDescent="0.2">
      <c r="C30068" s="13"/>
    </row>
    <row r="30069" spans="3:3" x14ac:dyDescent="0.2">
      <c r="C30069" s="301"/>
    </row>
    <row r="30070" spans="3:3" x14ac:dyDescent="0.2">
      <c r="C30070" s="301"/>
    </row>
    <row r="30071" spans="3:3" x14ac:dyDescent="0.2">
      <c r="C30071" s="13"/>
    </row>
    <row r="30072" spans="3:3" x14ac:dyDescent="0.2">
      <c r="C30072" s="13"/>
    </row>
    <row r="30073" spans="3:3" x14ac:dyDescent="0.2">
      <c r="C30073" s="301"/>
    </row>
    <row r="30074" spans="3:3" x14ac:dyDescent="0.2">
      <c r="C30074" s="301"/>
    </row>
    <row r="30075" spans="3:3" x14ac:dyDescent="0.2">
      <c r="C30075" s="13"/>
    </row>
    <row r="30076" spans="3:3" x14ac:dyDescent="0.2">
      <c r="C30076" s="13"/>
    </row>
    <row r="30077" spans="3:3" x14ac:dyDescent="0.2">
      <c r="C30077" s="301"/>
    </row>
    <row r="30078" spans="3:3" x14ac:dyDescent="0.2">
      <c r="C30078" s="301"/>
    </row>
    <row r="30079" spans="3:3" x14ac:dyDescent="0.2">
      <c r="C30079" s="13"/>
    </row>
    <row r="30080" spans="3:3" x14ac:dyDescent="0.2">
      <c r="C30080" s="13"/>
    </row>
    <row r="30081" spans="3:3" x14ac:dyDescent="0.2">
      <c r="C30081" s="301"/>
    </row>
    <row r="30082" spans="3:3" x14ac:dyDescent="0.2">
      <c r="C30082" s="301"/>
    </row>
    <row r="30083" spans="3:3" x14ac:dyDescent="0.2">
      <c r="C30083" s="13"/>
    </row>
    <row r="30084" spans="3:3" x14ac:dyDescent="0.2">
      <c r="C30084" s="13"/>
    </row>
    <row r="30085" spans="3:3" x14ac:dyDescent="0.2">
      <c r="C30085" s="301"/>
    </row>
    <row r="30086" spans="3:3" x14ac:dyDescent="0.2">
      <c r="C30086" s="301"/>
    </row>
    <row r="30087" spans="3:3" x14ac:dyDescent="0.2">
      <c r="C30087" s="13"/>
    </row>
    <row r="30088" spans="3:3" x14ac:dyDescent="0.2">
      <c r="C30088" s="13"/>
    </row>
    <row r="30089" spans="3:3" x14ac:dyDescent="0.2">
      <c r="C30089" s="301"/>
    </row>
    <row r="30090" spans="3:3" x14ac:dyDescent="0.2">
      <c r="C30090" s="301"/>
    </row>
    <row r="30091" spans="3:3" x14ac:dyDescent="0.2">
      <c r="C30091" s="13"/>
    </row>
    <row r="30092" spans="3:3" x14ac:dyDescent="0.2">
      <c r="C30092" s="13"/>
    </row>
    <row r="30093" spans="3:3" x14ac:dyDescent="0.2">
      <c r="C30093" s="301"/>
    </row>
    <row r="30094" spans="3:3" x14ac:dyDescent="0.2">
      <c r="C30094" s="301"/>
    </row>
    <row r="30095" spans="3:3" x14ac:dyDescent="0.2">
      <c r="C30095" s="13"/>
    </row>
    <row r="30096" spans="3:3" x14ac:dyDescent="0.2">
      <c r="C30096" s="13"/>
    </row>
    <row r="30097" spans="3:3" x14ac:dyDescent="0.2">
      <c r="C30097" s="301"/>
    </row>
    <row r="30098" spans="3:3" x14ac:dyDescent="0.2">
      <c r="C30098" s="301"/>
    </row>
    <row r="30099" spans="3:3" x14ac:dyDescent="0.2">
      <c r="C30099" s="13"/>
    </row>
    <row r="30100" spans="3:3" x14ac:dyDescent="0.2">
      <c r="C30100" s="13"/>
    </row>
    <row r="30101" spans="3:3" x14ac:dyDescent="0.2">
      <c r="C30101" s="301"/>
    </row>
    <row r="30102" spans="3:3" x14ac:dyDescent="0.2">
      <c r="C30102" s="301"/>
    </row>
    <row r="30103" spans="3:3" x14ac:dyDescent="0.2">
      <c r="C30103" s="13"/>
    </row>
    <row r="30104" spans="3:3" x14ac:dyDescent="0.2">
      <c r="C30104" s="13"/>
    </row>
    <row r="30105" spans="3:3" x14ac:dyDescent="0.2">
      <c r="C30105" s="301"/>
    </row>
    <row r="30106" spans="3:3" x14ac:dyDescent="0.2">
      <c r="C30106" s="301"/>
    </row>
    <row r="30107" spans="3:3" x14ac:dyDescent="0.2">
      <c r="C30107" s="13"/>
    </row>
    <row r="30108" spans="3:3" x14ac:dyDescent="0.2">
      <c r="C30108" s="13"/>
    </row>
    <row r="30109" spans="3:3" x14ac:dyDescent="0.2">
      <c r="C30109" s="301"/>
    </row>
    <row r="30110" spans="3:3" x14ac:dyDescent="0.2">
      <c r="C30110" s="301"/>
    </row>
    <row r="30111" spans="3:3" x14ac:dyDescent="0.2">
      <c r="C30111" s="13"/>
    </row>
    <row r="30112" spans="3:3" x14ac:dyDescent="0.2">
      <c r="C30112" s="13"/>
    </row>
    <row r="30113" spans="3:3" x14ac:dyDescent="0.2">
      <c r="C30113" s="301"/>
    </row>
    <row r="30114" spans="3:3" x14ac:dyDescent="0.2">
      <c r="C30114" s="301"/>
    </row>
    <row r="30115" spans="3:3" x14ac:dyDescent="0.2">
      <c r="C30115" s="13"/>
    </row>
    <row r="30116" spans="3:3" x14ac:dyDescent="0.2">
      <c r="C30116" s="13"/>
    </row>
    <row r="30117" spans="3:3" x14ac:dyDescent="0.2">
      <c r="C30117" s="301"/>
    </row>
    <row r="30118" spans="3:3" x14ac:dyDescent="0.2">
      <c r="C30118" s="301"/>
    </row>
    <row r="30119" spans="3:3" x14ac:dyDescent="0.2">
      <c r="C30119" s="13"/>
    </row>
    <row r="30120" spans="3:3" x14ac:dyDescent="0.2">
      <c r="C30120" s="13"/>
    </row>
    <row r="30121" spans="3:3" x14ac:dyDescent="0.2">
      <c r="C30121" s="301"/>
    </row>
    <row r="30122" spans="3:3" x14ac:dyDescent="0.2">
      <c r="C30122" s="301"/>
    </row>
    <row r="30123" spans="3:3" x14ac:dyDescent="0.2">
      <c r="C30123" s="13"/>
    </row>
    <row r="30124" spans="3:3" x14ac:dyDescent="0.2">
      <c r="C30124" s="13"/>
    </row>
    <row r="30125" spans="3:3" x14ac:dyDescent="0.2">
      <c r="C30125" s="301"/>
    </row>
    <row r="30126" spans="3:3" x14ac:dyDescent="0.2">
      <c r="C30126" s="301"/>
    </row>
    <row r="30127" spans="3:3" x14ac:dyDescent="0.2">
      <c r="C30127" s="13"/>
    </row>
    <row r="30128" spans="3:3" x14ac:dyDescent="0.2">
      <c r="C30128" s="13"/>
    </row>
    <row r="30129" spans="3:3" x14ac:dyDescent="0.2">
      <c r="C30129" s="301"/>
    </row>
    <row r="30130" spans="3:3" x14ac:dyDescent="0.2">
      <c r="C30130" s="301"/>
    </row>
    <row r="30131" spans="3:3" x14ac:dyDescent="0.2">
      <c r="C30131" s="13"/>
    </row>
    <row r="30132" spans="3:3" x14ac:dyDescent="0.2">
      <c r="C30132" s="13"/>
    </row>
    <row r="30133" spans="3:3" x14ac:dyDescent="0.2">
      <c r="C30133" s="301"/>
    </row>
    <row r="30134" spans="3:3" x14ac:dyDescent="0.2">
      <c r="C30134" s="301"/>
    </row>
    <row r="30135" spans="3:3" x14ac:dyDescent="0.2">
      <c r="C30135" s="13"/>
    </row>
    <row r="30136" spans="3:3" x14ac:dyDescent="0.2">
      <c r="C30136" s="13"/>
    </row>
    <row r="30137" spans="3:3" x14ac:dyDescent="0.2">
      <c r="C30137" s="301"/>
    </row>
    <row r="30138" spans="3:3" x14ac:dyDescent="0.2">
      <c r="C30138" s="301"/>
    </row>
    <row r="30139" spans="3:3" x14ac:dyDescent="0.2">
      <c r="C30139" s="13"/>
    </row>
    <row r="30140" spans="3:3" x14ac:dyDescent="0.2">
      <c r="C30140" s="13"/>
    </row>
    <row r="30141" spans="3:3" x14ac:dyDescent="0.2">
      <c r="C30141" s="301"/>
    </row>
    <row r="30142" spans="3:3" x14ac:dyDescent="0.2">
      <c r="C30142" s="301"/>
    </row>
    <row r="30143" spans="3:3" x14ac:dyDescent="0.2">
      <c r="C30143" s="13"/>
    </row>
    <row r="30144" spans="3:3" x14ac:dyDescent="0.2">
      <c r="C30144" s="13"/>
    </row>
    <row r="30145" spans="3:3" x14ac:dyDescent="0.2">
      <c r="C30145" s="301"/>
    </row>
    <row r="30146" spans="3:3" x14ac:dyDescent="0.2">
      <c r="C30146" s="301"/>
    </row>
    <row r="30147" spans="3:3" x14ac:dyDescent="0.2">
      <c r="C30147" s="13"/>
    </row>
    <row r="30148" spans="3:3" x14ac:dyDescent="0.2">
      <c r="C30148" s="13"/>
    </row>
    <row r="30149" spans="3:3" x14ac:dyDescent="0.2">
      <c r="C30149" s="301"/>
    </row>
    <row r="30150" spans="3:3" x14ac:dyDescent="0.2">
      <c r="C30150" s="301"/>
    </row>
    <row r="30151" spans="3:3" x14ac:dyDescent="0.2">
      <c r="C30151" s="13"/>
    </row>
    <row r="30152" spans="3:3" x14ac:dyDescent="0.2">
      <c r="C30152" s="13"/>
    </row>
    <row r="30153" spans="3:3" x14ac:dyDescent="0.2">
      <c r="C30153" s="301"/>
    </row>
    <row r="30154" spans="3:3" x14ac:dyDescent="0.2">
      <c r="C30154" s="301"/>
    </row>
    <row r="30155" spans="3:3" x14ac:dyDescent="0.2">
      <c r="C30155" s="13"/>
    </row>
    <row r="30156" spans="3:3" x14ac:dyDescent="0.2">
      <c r="C30156" s="13"/>
    </row>
    <row r="30157" spans="3:3" x14ac:dyDescent="0.2">
      <c r="C30157" s="301"/>
    </row>
    <row r="30158" spans="3:3" x14ac:dyDescent="0.2">
      <c r="C30158" s="301"/>
    </row>
    <row r="30159" spans="3:3" x14ac:dyDescent="0.2">
      <c r="C30159" s="13"/>
    </row>
    <row r="30160" spans="3:3" x14ac:dyDescent="0.2">
      <c r="C30160" s="13"/>
    </row>
    <row r="30161" spans="3:3" x14ac:dyDescent="0.2">
      <c r="C30161" s="301"/>
    </row>
    <row r="30162" spans="3:3" x14ac:dyDescent="0.2">
      <c r="C30162" s="301"/>
    </row>
    <row r="30163" spans="3:3" x14ac:dyDescent="0.2">
      <c r="C30163" s="13"/>
    </row>
    <row r="30164" spans="3:3" x14ac:dyDescent="0.2">
      <c r="C30164" s="13"/>
    </row>
    <row r="30165" spans="3:3" x14ac:dyDescent="0.2">
      <c r="C30165" s="301"/>
    </row>
    <row r="30166" spans="3:3" x14ac:dyDescent="0.2">
      <c r="C30166" s="301"/>
    </row>
    <row r="30167" spans="3:3" x14ac:dyDescent="0.2">
      <c r="C30167" s="13"/>
    </row>
    <row r="30168" spans="3:3" x14ac:dyDescent="0.2">
      <c r="C30168" s="13"/>
    </row>
    <row r="30169" spans="3:3" x14ac:dyDescent="0.2">
      <c r="C30169" s="301"/>
    </row>
    <row r="30170" spans="3:3" x14ac:dyDescent="0.2">
      <c r="C30170" s="301"/>
    </row>
    <row r="30171" spans="3:3" x14ac:dyDescent="0.2">
      <c r="C30171" s="13"/>
    </row>
    <row r="30172" spans="3:3" x14ac:dyDescent="0.2">
      <c r="C30172" s="13"/>
    </row>
    <row r="30173" spans="3:3" x14ac:dyDescent="0.2">
      <c r="C30173" s="301"/>
    </row>
    <row r="30174" spans="3:3" x14ac:dyDescent="0.2">
      <c r="C30174" s="301"/>
    </row>
    <row r="30175" spans="3:3" x14ac:dyDescent="0.2">
      <c r="C30175" s="13"/>
    </row>
    <row r="30176" spans="3:3" x14ac:dyDescent="0.2">
      <c r="C30176" s="13"/>
    </row>
    <row r="30177" spans="3:3" x14ac:dyDescent="0.2">
      <c r="C30177" s="301"/>
    </row>
    <row r="30178" spans="3:3" x14ac:dyDescent="0.2">
      <c r="C30178" s="301"/>
    </row>
    <row r="30179" spans="3:3" x14ac:dyDescent="0.2">
      <c r="C30179" s="13"/>
    </row>
    <row r="30180" spans="3:3" x14ac:dyDescent="0.2">
      <c r="C30180" s="13"/>
    </row>
    <row r="30181" spans="3:3" x14ac:dyDescent="0.2">
      <c r="C30181" s="301"/>
    </row>
    <row r="30182" spans="3:3" x14ac:dyDescent="0.2">
      <c r="C30182" s="301"/>
    </row>
    <row r="30183" spans="3:3" x14ac:dyDescent="0.2">
      <c r="C30183" s="13"/>
    </row>
    <row r="30184" spans="3:3" x14ac:dyDescent="0.2">
      <c r="C30184" s="13"/>
    </row>
    <row r="30185" spans="3:3" x14ac:dyDescent="0.2">
      <c r="C30185" s="301"/>
    </row>
    <row r="30186" spans="3:3" x14ac:dyDescent="0.2">
      <c r="C30186" s="301"/>
    </row>
    <row r="30187" spans="3:3" x14ac:dyDescent="0.2">
      <c r="C30187" s="13"/>
    </row>
    <row r="30188" spans="3:3" x14ac:dyDescent="0.2">
      <c r="C30188" s="13"/>
    </row>
    <row r="30189" spans="3:3" x14ac:dyDescent="0.2">
      <c r="C30189" s="301"/>
    </row>
    <row r="30190" spans="3:3" x14ac:dyDescent="0.2">
      <c r="C30190" s="301"/>
    </row>
    <row r="30191" spans="3:3" x14ac:dyDescent="0.2">
      <c r="C30191" s="13"/>
    </row>
    <row r="30192" spans="3:3" x14ac:dyDescent="0.2">
      <c r="C30192" s="13"/>
    </row>
    <row r="30193" spans="3:3" x14ac:dyDescent="0.2">
      <c r="C30193" s="301"/>
    </row>
    <row r="30194" spans="3:3" x14ac:dyDescent="0.2">
      <c r="C30194" s="301"/>
    </row>
    <row r="30195" spans="3:3" x14ac:dyDescent="0.2">
      <c r="C30195" s="13"/>
    </row>
    <row r="30196" spans="3:3" x14ac:dyDescent="0.2">
      <c r="C30196" s="13"/>
    </row>
    <row r="30197" spans="3:3" x14ac:dyDescent="0.2">
      <c r="C30197" s="301"/>
    </row>
    <row r="30198" spans="3:3" x14ac:dyDescent="0.2">
      <c r="C30198" s="301"/>
    </row>
    <row r="30199" spans="3:3" x14ac:dyDescent="0.2">
      <c r="C30199" s="13"/>
    </row>
    <row r="30200" spans="3:3" x14ac:dyDescent="0.2">
      <c r="C30200" s="13"/>
    </row>
    <row r="30201" spans="3:3" x14ac:dyDescent="0.2">
      <c r="C30201" s="301"/>
    </row>
    <row r="30202" spans="3:3" x14ac:dyDescent="0.2">
      <c r="C30202" s="301"/>
    </row>
    <row r="30203" spans="3:3" x14ac:dyDescent="0.2">
      <c r="C30203" s="13"/>
    </row>
    <row r="30204" spans="3:3" x14ac:dyDescent="0.2">
      <c r="C30204" s="13"/>
    </row>
    <row r="30205" spans="3:3" x14ac:dyDescent="0.2">
      <c r="C30205" s="301"/>
    </row>
    <row r="30206" spans="3:3" x14ac:dyDescent="0.2">
      <c r="C30206" s="301"/>
    </row>
    <row r="30207" spans="3:3" x14ac:dyDescent="0.2">
      <c r="C30207" s="13"/>
    </row>
    <row r="30208" spans="3:3" x14ac:dyDescent="0.2">
      <c r="C30208" s="13"/>
    </row>
    <row r="30209" spans="3:3" x14ac:dyDescent="0.2">
      <c r="C30209" s="301"/>
    </row>
    <row r="30210" spans="3:3" x14ac:dyDescent="0.2">
      <c r="C30210" s="301"/>
    </row>
    <row r="30211" spans="3:3" x14ac:dyDescent="0.2">
      <c r="C30211" s="13"/>
    </row>
    <row r="30212" spans="3:3" x14ac:dyDescent="0.2">
      <c r="C30212" s="13"/>
    </row>
    <row r="30213" spans="3:3" x14ac:dyDescent="0.2">
      <c r="C30213" s="301"/>
    </row>
    <row r="30214" spans="3:3" x14ac:dyDescent="0.2">
      <c r="C30214" s="301"/>
    </row>
    <row r="30215" spans="3:3" x14ac:dyDescent="0.2">
      <c r="C30215" s="13"/>
    </row>
    <row r="30216" spans="3:3" x14ac:dyDescent="0.2">
      <c r="C30216" s="13"/>
    </row>
    <row r="30217" spans="3:3" x14ac:dyDescent="0.2">
      <c r="C30217" s="301"/>
    </row>
    <row r="30218" spans="3:3" x14ac:dyDescent="0.2">
      <c r="C30218" s="301"/>
    </row>
    <row r="30219" spans="3:3" x14ac:dyDescent="0.2">
      <c r="C30219" s="13"/>
    </row>
    <row r="30220" spans="3:3" x14ac:dyDescent="0.2">
      <c r="C30220" s="13"/>
    </row>
    <row r="30221" spans="3:3" x14ac:dyDescent="0.2">
      <c r="C30221" s="301"/>
    </row>
    <row r="30222" spans="3:3" x14ac:dyDescent="0.2">
      <c r="C30222" s="301"/>
    </row>
    <row r="30223" spans="3:3" x14ac:dyDescent="0.2">
      <c r="C30223" s="13"/>
    </row>
    <row r="30224" spans="3:3" x14ac:dyDescent="0.2">
      <c r="C30224" s="13"/>
    </row>
    <row r="30225" spans="3:3" x14ac:dyDescent="0.2">
      <c r="C30225" s="301"/>
    </row>
    <row r="30226" spans="3:3" x14ac:dyDescent="0.2">
      <c r="C30226" s="301"/>
    </row>
    <row r="30227" spans="3:3" x14ac:dyDescent="0.2">
      <c r="C30227" s="13"/>
    </row>
    <row r="30228" spans="3:3" x14ac:dyDescent="0.2">
      <c r="C30228" s="13"/>
    </row>
    <row r="30229" spans="3:3" x14ac:dyDescent="0.2">
      <c r="C30229" s="301"/>
    </row>
    <row r="30230" spans="3:3" x14ac:dyDescent="0.2">
      <c r="C30230" s="301"/>
    </row>
    <row r="30231" spans="3:3" x14ac:dyDescent="0.2">
      <c r="C30231" s="13"/>
    </row>
    <row r="30232" spans="3:3" x14ac:dyDescent="0.2">
      <c r="C30232" s="13"/>
    </row>
    <row r="30233" spans="3:3" x14ac:dyDescent="0.2">
      <c r="C30233" s="301"/>
    </row>
    <row r="30234" spans="3:3" x14ac:dyDescent="0.2">
      <c r="C30234" s="301"/>
    </row>
    <row r="30235" spans="3:3" x14ac:dyDescent="0.2">
      <c r="C30235" s="13"/>
    </row>
    <row r="30236" spans="3:3" x14ac:dyDescent="0.2">
      <c r="C30236" s="13"/>
    </row>
    <row r="30237" spans="3:3" x14ac:dyDescent="0.2">
      <c r="C30237" s="301"/>
    </row>
    <row r="30238" spans="3:3" x14ac:dyDescent="0.2">
      <c r="C30238" s="301"/>
    </row>
    <row r="30239" spans="3:3" x14ac:dyDescent="0.2">
      <c r="C30239" s="13"/>
    </row>
    <row r="30240" spans="3:3" x14ac:dyDescent="0.2">
      <c r="C30240" s="13"/>
    </row>
    <row r="30241" spans="3:3" x14ac:dyDescent="0.2">
      <c r="C30241" s="301"/>
    </row>
    <row r="30242" spans="3:3" x14ac:dyDescent="0.2">
      <c r="C30242" s="301"/>
    </row>
    <row r="30243" spans="3:3" x14ac:dyDescent="0.2">
      <c r="C30243" s="13"/>
    </row>
    <row r="30244" spans="3:3" x14ac:dyDescent="0.2">
      <c r="C30244" s="13"/>
    </row>
    <row r="30245" spans="3:3" x14ac:dyDescent="0.2">
      <c r="C30245" s="301"/>
    </row>
    <row r="30246" spans="3:3" x14ac:dyDescent="0.2">
      <c r="C30246" s="301"/>
    </row>
    <row r="30247" spans="3:3" x14ac:dyDescent="0.2">
      <c r="C30247" s="13"/>
    </row>
    <row r="30248" spans="3:3" x14ac:dyDescent="0.2">
      <c r="C30248" s="13"/>
    </row>
    <row r="30249" spans="3:3" x14ac:dyDescent="0.2">
      <c r="C30249" s="301"/>
    </row>
    <row r="30250" spans="3:3" x14ac:dyDescent="0.2">
      <c r="C30250" s="301"/>
    </row>
    <row r="30251" spans="3:3" x14ac:dyDescent="0.2">
      <c r="C30251" s="13"/>
    </row>
    <row r="30252" spans="3:3" x14ac:dyDescent="0.2">
      <c r="C30252" s="13"/>
    </row>
    <row r="30253" spans="3:3" x14ac:dyDescent="0.2">
      <c r="C30253" s="301"/>
    </row>
    <row r="30254" spans="3:3" x14ac:dyDescent="0.2">
      <c r="C30254" s="301"/>
    </row>
    <row r="30255" spans="3:3" x14ac:dyDescent="0.2">
      <c r="C30255" s="13"/>
    </row>
    <row r="30256" spans="3:3" x14ac:dyDescent="0.2">
      <c r="C30256" s="13"/>
    </row>
    <row r="30257" spans="3:3" x14ac:dyDescent="0.2">
      <c r="C30257" s="301"/>
    </row>
    <row r="30258" spans="3:3" x14ac:dyDescent="0.2">
      <c r="C30258" s="301"/>
    </row>
    <row r="30259" spans="3:3" x14ac:dyDescent="0.2">
      <c r="C30259" s="13"/>
    </row>
    <row r="30260" spans="3:3" x14ac:dyDescent="0.2">
      <c r="C30260" s="13"/>
    </row>
    <row r="30261" spans="3:3" x14ac:dyDescent="0.2">
      <c r="C30261" s="301"/>
    </row>
    <row r="30262" spans="3:3" x14ac:dyDescent="0.2">
      <c r="C30262" s="301"/>
    </row>
    <row r="30263" spans="3:3" x14ac:dyDescent="0.2">
      <c r="C30263" s="13"/>
    </row>
    <row r="30264" spans="3:3" x14ac:dyDescent="0.2">
      <c r="C30264" s="13"/>
    </row>
    <row r="30265" spans="3:3" x14ac:dyDescent="0.2">
      <c r="C30265" s="301"/>
    </row>
    <row r="30266" spans="3:3" x14ac:dyDescent="0.2">
      <c r="C30266" s="301"/>
    </row>
    <row r="30267" spans="3:3" x14ac:dyDescent="0.2">
      <c r="C30267" s="13"/>
    </row>
    <row r="30268" spans="3:3" x14ac:dyDescent="0.2">
      <c r="C30268" s="13"/>
    </row>
    <row r="30269" spans="3:3" x14ac:dyDescent="0.2">
      <c r="C30269" s="301"/>
    </row>
    <row r="30270" spans="3:3" x14ac:dyDescent="0.2">
      <c r="C30270" s="301"/>
    </row>
    <row r="30271" spans="3:3" x14ac:dyDescent="0.2">
      <c r="C30271" s="13"/>
    </row>
    <row r="30272" spans="3:3" x14ac:dyDescent="0.2">
      <c r="C30272" s="13"/>
    </row>
    <row r="30273" spans="3:3" x14ac:dyDescent="0.2">
      <c r="C30273" s="301"/>
    </row>
    <row r="30274" spans="3:3" x14ac:dyDescent="0.2">
      <c r="C30274" s="301"/>
    </row>
    <row r="30275" spans="3:3" x14ac:dyDescent="0.2">
      <c r="C30275" s="13"/>
    </row>
    <row r="30276" spans="3:3" x14ac:dyDescent="0.2">
      <c r="C30276" s="13"/>
    </row>
    <row r="30277" spans="3:3" x14ac:dyDescent="0.2">
      <c r="C30277" s="301"/>
    </row>
    <row r="30278" spans="3:3" x14ac:dyDescent="0.2">
      <c r="C30278" s="301"/>
    </row>
    <row r="30279" spans="3:3" x14ac:dyDescent="0.2">
      <c r="C30279" s="13"/>
    </row>
    <row r="30280" spans="3:3" x14ac:dyDescent="0.2">
      <c r="C30280" s="13"/>
    </row>
    <row r="30281" spans="3:3" x14ac:dyDescent="0.2">
      <c r="C30281" s="301"/>
    </row>
    <row r="30282" spans="3:3" x14ac:dyDescent="0.2">
      <c r="C30282" s="301"/>
    </row>
    <row r="30283" spans="3:3" x14ac:dyDescent="0.2">
      <c r="C30283" s="13"/>
    </row>
    <row r="30284" spans="3:3" x14ac:dyDescent="0.2">
      <c r="C30284" s="13"/>
    </row>
    <row r="30285" spans="3:3" x14ac:dyDescent="0.2">
      <c r="C30285" s="301"/>
    </row>
    <row r="30286" spans="3:3" x14ac:dyDescent="0.2">
      <c r="C30286" s="301"/>
    </row>
    <row r="30287" spans="3:3" x14ac:dyDescent="0.2">
      <c r="C30287" s="13"/>
    </row>
    <row r="30288" spans="3:3" x14ac:dyDescent="0.2">
      <c r="C30288" s="13"/>
    </row>
    <row r="30289" spans="3:3" x14ac:dyDescent="0.2">
      <c r="C30289" s="301"/>
    </row>
    <row r="30290" spans="3:3" x14ac:dyDescent="0.2">
      <c r="C30290" s="301"/>
    </row>
    <row r="30291" spans="3:3" x14ac:dyDescent="0.2">
      <c r="C30291" s="13"/>
    </row>
    <row r="30292" spans="3:3" x14ac:dyDescent="0.2">
      <c r="C30292" s="13"/>
    </row>
    <row r="30293" spans="3:3" x14ac:dyDescent="0.2">
      <c r="C30293" s="301"/>
    </row>
    <row r="30294" spans="3:3" x14ac:dyDescent="0.2">
      <c r="C30294" s="301"/>
    </row>
    <row r="30295" spans="3:3" x14ac:dyDescent="0.2">
      <c r="C30295" s="13"/>
    </row>
    <row r="30296" spans="3:3" x14ac:dyDescent="0.2">
      <c r="C30296" s="13"/>
    </row>
    <row r="30297" spans="3:3" x14ac:dyDescent="0.2">
      <c r="C30297" s="301"/>
    </row>
    <row r="30298" spans="3:3" x14ac:dyDescent="0.2">
      <c r="C30298" s="301"/>
    </row>
    <row r="30299" spans="3:3" x14ac:dyDescent="0.2">
      <c r="C30299" s="13"/>
    </row>
    <row r="30300" spans="3:3" x14ac:dyDescent="0.2">
      <c r="C30300" s="13"/>
    </row>
    <row r="30301" spans="3:3" x14ac:dyDescent="0.2">
      <c r="C30301" s="301"/>
    </row>
    <row r="30302" spans="3:3" x14ac:dyDescent="0.2">
      <c r="C30302" s="301"/>
    </row>
    <row r="30303" spans="3:3" x14ac:dyDescent="0.2">
      <c r="C30303" s="13"/>
    </row>
    <row r="30304" spans="3:3" x14ac:dyDescent="0.2">
      <c r="C30304" s="13"/>
    </row>
    <row r="30305" spans="3:3" x14ac:dyDescent="0.2">
      <c r="C30305" s="301"/>
    </row>
    <row r="30306" spans="3:3" x14ac:dyDescent="0.2">
      <c r="C30306" s="301"/>
    </row>
    <row r="30307" spans="3:3" x14ac:dyDescent="0.2">
      <c r="C30307" s="13"/>
    </row>
    <row r="30308" spans="3:3" x14ac:dyDescent="0.2">
      <c r="C30308" s="13"/>
    </row>
    <row r="30309" spans="3:3" x14ac:dyDescent="0.2">
      <c r="C30309" s="301"/>
    </row>
    <row r="30310" spans="3:3" x14ac:dyDescent="0.2">
      <c r="C30310" s="301"/>
    </row>
    <row r="30311" spans="3:3" x14ac:dyDescent="0.2">
      <c r="C30311" s="13"/>
    </row>
    <row r="30312" spans="3:3" x14ac:dyDescent="0.2">
      <c r="C30312" s="13"/>
    </row>
    <row r="30313" spans="3:3" x14ac:dyDescent="0.2">
      <c r="C30313" s="301"/>
    </row>
    <row r="30314" spans="3:3" x14ac:dyDescent="0.2">
      <c r="C30314" s="301"/>
    </row>
    <row r="30315" spans="3:3" x14ac:dyDescent="0.2">
      <c r="C30315" s="13"/>
    </row>
    <row r="30316" spans="3:3" x14ac:dyDescent="0.2">
      <c r="C30316" s="13"/>
    </row>
    <row r="30317" spans="3:3" x14ac:dyDescent="0.2">
      <c r="C30317" s="301"/>
    </row>
    <row r="30318" spans="3:3" x14ac:dyDescent="0.2">
      <c r="C30318" s="301"/>
    </row>
    <row r="30319" spans="3:3" x14ac:dyDescent="0.2">
      <c r="C30319" s="13"/>
    </row>
    <row r="30320" spans="3:3" x14ac:dyDescent="0.2">
      <c r="C30320" s="13"/>
    </row>
    <row r="30321" spans="3:3" x14ac:dyDescent="0.2">
      <c r="C30321" s="301"/>
    </row>
    <row r="30322" spans="3:3" x14ac:dyDescent="0.2">
      <c r="C30322" s="301"/>
    </row>
    <row r="30323" spans="3:3" x14ac:dyDescent="0.2">
      <c r="C30323" s="13"/>
    </row>
    <row r="30324" spans="3:3" x14ac:dyDescent="0.2">
      <c r="C30324" s="13"/>
    </row>
    <row r="30325" spans="3:3" x14ac:dyDescent="0.2">
      <c r="C30325" s="301"/>
    </row>
    <row r="30326" spans="3:3" x14ac:dyDescent="0.2">
      <c r="C30326" s="301"/>
    </row>
    <row r="30327" spans="3:3" x14ac:dyDescent="0.2">
      <c r="C30327" s="13"/>
    </row>
    <row r="30328" spans="3:3" x14ac:dyDescent="0.2">
      <c r="C30328" s="13"/>
    </row>
    <row r="30329" spans="3:3" x14ac:dyDescent="0.2">
      <c r="C30329" s="301"/>
    </row>
    <row r="30330" spans="3:3" x14ac:dyDescent="0.2">
      <c r="C30330" s="301"/>
    </row>
    <row r="30331" spans="3:3" x14ac:dyDescent="0.2">
      <c r="C30331" s="13"/>
    </row>
    <row r="30332" spans="3:3" x14ac:dyDescent="0.2">
      <c r="C30332" s="13"/>
    </row>
    <row r="30333" spans="3:3" x14ac:dyDescent="0.2">
      <c r="C30333" s="301"/>
    </row>
    <row r="30334" spans="3:3" x14ac:dyDescent="0.2">
      <c r="C30334" s="301"/>
    </row>
    <row r="30335" spans="3:3" x14ac:dyDescent="0.2">
      <c r="C30335" s="13"/>
    </row>
    <row r="30336" spans="3:3" x14ac:dyDescent="0.2">
      <c r="C30336" s="13"/>
    </row>
    <row r="30337" spans="3:3" x14ac:dyDescent="0.2">
      <c r="C30337" s="301"/>
    </row>
    <row r="30338" spans="3:3" x14ac:dyDescent="0.2">
      <c r="C30338" s="301"/>
    </row>
    <row r="30339" spans="3:3" x14ac:dyDescent="0.2">
      <c r="C30339" s="13"/>
    </row>
    <row r="30340" spans="3:3" x14ac:dyDescent="0.2">
      <c r="C30340" s="13"/>
    </row>
    <row r="30341" spans="3:3" x14ac:dyDescent="0.2">
      <c r="C30341" s="301"/>
    </row>
    <row r="30342" spans="3:3" x14ac:dyDescent="0.2">
      <c r="C30342" s="301"/>
    </row>
    <row r="30343" spans="3:3" x14ac:dyDescent="0.2">
      <c r="C30343" s="13"/>
    </row>
    <row r="30344" spans="3:3" x14ac:dyDescent="0.2">
      <c r="C30344" s="13"/>
    </row>
    <row r="30345" spans="3:3" x14ac:dyDescent="0.2">
      <c r="C30345" s="301"/>
    </row>
    <row r="30346" spans="3:3" x14ac:dyDescent="0.2">
      <c r="C30346" s="301"/>
    </row>
    <row r="30347" spans="3:3" x14ac:dyDescent="0.2">
      <c r="C30347" s="13"/>
    </row>
    <row r="30348" spans="3:3" x14ac:dyDescent="0.2">
      <c r="C30348" s="13"/>
    </row>
    <row r="30349" spans="3:3" x14ac:dyDescent="0.2">
      <c r="C30349" s="301"/>
    </row>
    <row r="30350" spans="3:3" x14ac:dyDescent="0.2">
      <c r="C30350" s="301"/>
    </row>
    <row r="30351" spans="3:3" x14ac:dyDescent="0.2">
      <c r="C30351" s="13"/>
    </row>
    <row r="30352" spans="3:3" x14ac:dyDescent="0.2">
      <c r="C30352" s="13"/>
    </row>
    <row r="30353" spans="3:3" x14ac:dyDescent="0.2">
      <c r="C30353" s="301"/>
    </row>
    <row r="30354" spans="3:3" x14ac:dyDescent="0.2">
      <c r="C30354" s="301"/>
    </row>
    <row r="30355" spans="3:3" x14ac:dyDescent="0.2">
      <c r="C30355" s="13"/>
    </row>
    <row r="30356" spans="3:3" x14ac:dyDescent="0.2">
      <c r="C30356" s="13"/>
    </row>
    <row r="30357" spans="3:3" x14ac:dyDescent="0.2">
      <c r="C30357" s="301"/>
    </row>
    <row r="30358" spans="3:3" x14ac:dyDescent="0.2">
      <c r="C30358" s="301"/>
    </row>
    <row r="30359" spans="3:3" x14ac:dyDescent="0.2">
      <c r="C30359" s="13"/>
    </row>
    <row r="30360" spans="3:3" x14ac:dyDescent="0.2">
      <c r="C30360" s="13"/>
    </row>
    <row r="30361" spans="3:3" x14ac:dyDescent="0.2">
      <c r="C30361" s="301"/>
    </row>
    <row r="30362" spans="3:3" x14ac:dyDescent="0.2">
      <c r="C30362" s="301"/>
    </row>
    <row r="30363" spans="3:3" x14ac:dyDescent="0.2">
      <c r="C30363" s="13"/>
    </row>
    <row r="30364" spans="3:3" x14ac:dyDescent="0.2">
      <c r="C30364" s="13"/>
    </row>
    <row r="30365" spans="3:3" x14ac:dyDescent="0.2">
      <c r="C30365" s="301"/>
    </row>
    <row r="30366" spans="3:3" x14ac:dyDescent="0.2">
      <c r="C30366" s="301"/>
    </row>
    <row r="30367" spans="3:3" x14ac:dyDescent="0.2">
      <c r="C30367" s="13"/>
    </row>
    <row r="30368" spans="3:3" x14ac:dyDescent="0.2">
      <c r="C30368" s="13"/>
    </row>
    <row r="30369" spans="3:3" x14ac:dyDescent="0.2">
      <c r="C30369" s="301"/>
    </row>
    <row r="30370" spans="3:3" x14ac:dyDescent="0.2">
      <c r="C30370" s="301"/>
    </row>
    <row r="30371" spans="3:3" x14ac:dyDescent="0.2">
      <c r="C30371" s="13"/>
    </row>
    <row r="30372" spans="3:3" x14ac:dyDescent="0.2">
      <c r="C30372" s="13"/>
    </row>
    <row r="30373" spans="3:3" x14ac:dyDescent="0.2">
      <c r="C30373" s="301"/>
    </row>
    <row r="30374" spans="3:3" x14ac:dyDescent="0.2">
      <c r="C30374" s="301"/>
    </row>
    <row r="30375" spans="3:3" x14ac:dyDescent="0.2">
      <c r="C30375" s="13"/>
    </row>
    <row r="30376" spans="3:3" x14ac:dyDescent="0.2">
      <c r="C30376" s="13"/>
    </row>
    <row r="30377" spans="3:3" x14ac:dyDescent="0.2">
      <c r="C30377" s="301"/>
    </row>
    <row r="30378" spans="3:3" x14ac:dyDescent="0.2">
      <c r="C30378" s="301"/>
    </row>
    <row r="30379" spans="3:3" x14ac:dyDescent="0.2">
      <c r="C30379" s="13"/>
    </row>
    <row r="30380" spans="3:3" x14ac:dyDescent="0.2">
      <c r="C30380" s="13"/>
    </row>
    <row r="30381" spans="3:3" x14ac:dyDescent="0.2">
      <c r="C30381" s="301"/>
    </row>
    <row r="30382" spans="3:3" x14ac:dyDescent="0.2">
      <c r="C30382" s="301"/>
    </row>
    <row r="30383" spans="3:3" x14ac:dyDescent="0.2">
      <c r="C30383" s="13"/>
    </row>
    <row r="30384" spans="3:3" x14ac:dyDescent="0.2">
      <c r="C30384" s="13"/>
    </row>
    <row r="30385" spans="3:3" x14ac:dyDescent="0.2">
      <c r="C30385" s="301"/>
    </row>
    <row r="30386" spans="3:3" x14ac:dyDescent="0.2">
      <c r="C30386" s="301"/>
    </row>
    <row r="30387" spans="3:3" x14ac:dyDescent="0.2">
      <c r="C30387" s="13"/>
    </row>
    <row r="30388" spans="3:3" x14ac:dyDescent="0.2">
      <c r="C30388" s="13"/>
    </row>
    <row r="30389" spans="3:3" x14ac:dyDescent="0.2">
      <c r="C30389" s="301"/>
    </row>
    <row r="30390" spans="3:3" x14ac:dyDescent="0.2">
      <c r="C30390" s="301"/>
    </row>
    <row r="30391" spans="3:3" x14ac:dyDescent="0.2">
      <c r="C30391" s="13"/>
    </row>
    <row r="30392" spans="3:3" x14ac:dyDescent="0.2">
      <c r="C30392" s="13"/>
    </row>
    <row r="30393" spans="3:3" x14ac:dyDescent="0.2">
      <c r="C30393" s="301"/>
    </row>
    <row r="30394" spans="3:3" x14ac:dyDescent="0.2">
      <c r="C30394" s="301"/>
    </row>
    <row r="30395" spans="3:3" x14ac:dyDescent="0.2">
      <c r="C30395" s="13"/>
    </row>
    <row r="30396" spans="3:3" x14ac:dyDescent="0.2">
      <c r="C30396" s="13"/>
    </row>
    <row r="30397" spans="3:3" x14ac:dyDescent="0.2">
      <c r="C30397" s="301"/>
    </row>
    <row r="30398" spans="3:3" x14ac:dyDescent="0.2">
      <c r="C30398" s="301"/>
    </row>
    <row r="30399" spans="3:3" x14ac:dyDescent="0.2">
      <c r="C30399" s="13"/>
    </row>
    <row r="30400" spans="3:3" x14ac:dyDescent="0.2">
      <c r="C30400" s="13"/>
    </row>
    <row r="30401" spans="3:3" x14ac:dyDescent="0.2">
      <c r="C30401" s="301"/>
    </row>
    <row r="30402" spans="3:3" x14ac:dyDescent="0.2">
      <c r="C30402" s="301"/>
    </row>
    <row r="30403" spans="3:3" x14ac:dyDescent="0.2">
      <c r="C30403" s="13"/>
    </row>
    <row r="30404" spans="3:3" x14ac:dyDescent="0.2">
      <c r="C30404" s="13"/>
    </row>
    <row r="30405" spans="3:3" x14ac:dyDescent="0.2">
      <c r="C30405" s="301"/>
    </row>
    <row r="30406" spans="3:3" x14ac:dyDescent="0.2">
      <c r="C30406" s="301"/>
    </row>
    <row r="30407" spans="3:3" x14ac:dyDescent="0.2">
      <c r="C30407" s="13"/>
    </row>
    <row r="30408" spans="3:3" x14ac:dyDescent="0.2">
      <c r="C30408" s="13"/>
    </row>
    <row r="30409" spans="3:3" x14ac:dyDescent="0.2">
      <c r="C30409" s="301"/>
    </row>
    <row r="30410" spans="3:3" x14ac:dyDescent="0.2">
      <c r="C30410" s="301"/>
    </row>
    <row r="30411" spans="3:3" x14ac:dyDescent="0.2">
      <c r="C30411" s="13"/>
    </row>
    <row r="30412" spans="3:3" x14ac:dyDescent="0.2">
      <c r="C30412" s="13"/>
    </row>
    <row r="30413" spans="3:3" x14ac:dyDescent="0.2">
      <c r="C30413" s="301"/>
    </row>
    <row r="30414" spans="3:3" x14ac:dyDescent="0.2">
      <c r="C30414" s="301"/>
    </row>
    <row r="30415" spans="3:3" x14ac:dyDescent="0.2">
      <c r="C30415" s="13"/>
    </row>
    <row r="30416" spans="3:3" x14ac:dyDescent="0.2">
      <c r="C30416" s="13"/>
    </row>
    <row r="30417" spans="3:3" x14ac:dyDescent="0.2">
      <c r="C30417" s="301"/>
    </row>
    <row r="30418" spans="3:3" x14ac:dyDescent="0.2">
      <c r="C30418" s="301"/>
    </row>
    <row r="30419" spans="3:3" x14ac:dyDescent="0.2">
      <c r="C30419" s="13"/>
    </row>
    <row r="30420" spans="3:3" x14ac:dyDescent="0.2">
      <c r="C30420" s="13"/>
    </row>
    <row r="30421" spans="3:3" x14ac:dyDescent="0.2">
      <c r="C30421" s="301"/>
    </row>
    <row r="30422" spans="3:3" x14ac:dyDescent="0.2">
      <c r="C30422" s="301"/>
    </row>
    <row r="30423" spans="3:3" x14ac:dyDescent="0.2">
      <c r="C30423" s="13"/>
    </row>
    <row r="30424" spans="3:3" x14ac:dyDescent="0.2">
      <c r="C30424" s="13"/>
    </row>
    <row r="30425" spans="3:3" x14ac:dyDescent="0.2">
      <c r="C30425" s="301"/>
    </row>
    <row r="30426" spans="3:3" x14ac:dyDescent="0.2">
      <c r="C30426" s="301"/>
    </row>
    <row r="30427" spans="3:3" x14ac:dyDescent="0.2">
      <c r="C30427" s="13"/>
    </row>
    <row r="30428" spans="3:3" x14ac:dyDescent="0.2">
      <c r="C30428" s="13"/>
    </row>
    <row r="30429" spans="3:3" x14ac:dyDescent="0.2">
      <c r="C30429" s="301"/>
    </row>
    <row r="30430" spans="3:3" x14ac:dyDescent="0.2">
      <c r="C30430" s="301"/>
    </row>
    <row r="30431" spans="3:3" x14ac:dyDescent="0.2">
      <c r="C30431" s="13"/>
    </row>
    <row r="30432" spans="3:3" x14ac:dyDescent="0.2">
      <c r="C30432" s="13"/>
    </row>
    <row r="30433" spans="3:3" x14ac:dyDescent="0.2">
      <c r="C30433" s="301"/>
    </row>
    <row r="30434" spans="3:3" x14ac:dyDescent="0.2">
      <c r="C30434" s="301"/>
    </row>
    <row r="30435" spans="3:3" x14ac:dyDescent="0.2">
      <c r="C30435" s="13"/>
    </row>
    <row r="30436" spans="3:3" x14ac:dyDescent="0.2">
      <c r="C30436" s="13"/>
    </row>
    <row r="30437" spans="3:3" x14ac:dyDescent="0.2">
      <c r="C30437" s="301"/>
    </row>
    <row r="30438" spans="3:3" x14ac:dyDescent="0.2">
      <c r="C30438" s="301"/>
    </row>
    <row r="30439" spans="3:3" x14ac:dyDescent="0.2">
      <c r="C30439" s="13"/>
    </row>
    <row r="30440" spans="3:3" x14ac:dyDescent="0.2">
      <c r="C30440" s="13"/>
    </row>
    <row r="30441" spans="3:3" x14ac:dyDescent="0.2">
      <c r="C30441" s="301"/>
    </row>
    <row r="30442" spans="3:3" x14ac:dyDescent="0.2">
      <c r="C30442" s="301"/>
    </row>
    <row r="30443" spans="3:3" x14ac:dyDescent="0.2">
      <c r="C30443" s="13"/>
    </row>
    <row r="30444" spans="3:3" x14ac:dyDescent="0.2">
      <c r="C30444" s="13"/>
    </row>
    <row r="30445" spans="3:3" x14ac:dyDescent="0.2">
      <c r="C30445" s="301"/>
    </row>
    <row r="30446" spans="3:3" x14ac:dyDescent="0.2">
      <c r="C30446" s="301"/>
    </row>
    <row r="30447" spans="3:3" x14ac:dyDescent="0.2">
      <c r="C30447" s="13"/>
    </row>
    <row r="30448" spans="3:3" x14ac:dyDescent="0.2">
      <c r="C30448" s="13"/>
    </row>
    <row r="30449" spans="3:3" x14ac:dyDescent="0.2">
      <c r="C30449" s="301"/>
    </row>
    <row r="30450" spans="3:3" x14ac:dyDescent="0.2">
      <c r="C30450" s="301"/>
    </row>
    <row r="30451" spans="3:3" x14ac:dyDescent="0.2">
      <c r="C30451" s="13"/>
    </row>
    <row r="30452" spans="3:3" x14ac:dyDescent="0.2">
      <c r="C30452" s="13"/>
    </row>
    <row r="30453" spans="3:3" x14ac:dyDescent="0.2">
      <c r="C30453" s="301"/>
    </row>
    <row r="30454" spans="3:3" x14ac:dyDescent="0.2">
      <c r="C30454" s="301"/>
    </row>
    <row r="30455" spans="3:3" x14ac:dyDescent="0.2">
      <c r="C30455" s="13"/>
    </row>
    <row r="30456" spans="3:3" x14ac:dyDescent="0.2">
      <c r="C30456" s="13"/>
    </row>
    <row r="30457" spans="3:3" x14ac:dyDescent="0.2">
      <c r="C30457" s="301"/>
    </row>
    <row r="30458" spans="3:3" x14ac:dyDescent="0.2">
      <c r="C30458" s="301"/>
    </row>
    <row r="30459" spans="3:3" x14ac:dyDescent="0.2">
      <c r="C30459" s="13"/>
    </row>
    <row r="30460" spans="3:3" x14ac:dyDescent="0.2">
      <c r="C30460" s="13"/>
    </row>
    <row r="30461" spans="3:3" x14ac:dyDescent="0.2">
      <c r="C30461" s="301"/>
    </row>
    <row r="30462" spans="3:3" x14ac:dyDescent="0.2">
      <c r="C30462" s="301"/>
    </row>
    <row r="30463" spans="3:3" x14ac:dyDescent="0.2">
      <c r="C30463" s="13"/>
    </row>
    <row r="30464" spans="3:3" x14ac:dyDescent="0.2">
      <c r="C30464" s="13"/>
    </row>
    <row r="30465" spans="3:3" x14ac:dyDescent="0.2">
      <c r="C30465" s="301"/>
    </row>
    <row r="30466" spans="3:3" x14ac:dyDescent="0.2">
      <c r="C30466" s="301"/>
    </row>
    <row r="30467" spans="3:3" x14ac:dyDescent="0.2">
      <c r="C30467" s="13"/>
    </row>
    <row r="30468" spans="3:3" x14ac:dyDescent="0.2">
      <c r="C30468" s="13"/>
    </row>
    <row r="30469" spans="3:3" x14ac:dyDescent="0.2">
      <c r="C30469" s="301"/>
    </row>
    <row r="30470" spans="3:3" x14ac:dyDescent="0.2">
      <c r="C30470" s="301"/>
    </row>
    <row r="30471" spans="3:3" x14ac:dyDescent="0.2">
      <c r="C30471" s="13"/>
    </row>
    <row r="30472" spans="3:3" x14ac:dyDescent="0.2">
      <c r="C30472" s="13"/>
    </row>
    <row r="30473" spans="3:3" x14ac:dyDescent="0.2">
      <c r="C30473" s="301"/>
    </row>
    <row r="30474" spans="3:3" x14ac:dyDescent="0.2">
      <c r="C30474" s="301"/>
    </row>
    <row r="30475" spans="3:3" x14ac:dyDescent="0.2">
      <c r="C30475" s="13"/>
    </row>
    <row r="30476" spans="3:3" x14ac:dyDescent="0.2">
      <c r="C30476" s="13"/>
    </row>
    <row r="30477" spans="3:3" x14ac:dyDescent="0.2">
      <c r="C30477" s="301"/>
    </row>
    <row r="30478" spans="3:3" x14ac:dyDescent="0.2">
      <c r="C30478" s="301"/>
    </row>
    <row r="30479" spans="3:3" x14ac:dyDescent="0.2">
      <c r="C30479" s="13"/>
    </row>
    <row r="30480" spans="3:3" x14ac:dyDescent="0.2">
      <c r="C30480" s="13"/>
    </row>
    <row r="30481" spans="3:3" x14ac:dyDescent="0.2">
      <c r="C30481" s="301"/>
    </row>
    <row r="30482" spans="3:3" x14ac:dyDescent="0.2">
      <c r="C30482" s="301"/>
    </row>
    <row r="30483" spans="3:3" x14ac:dyDescent="0.2">
      <c r="C30483" s="13"/>
    </row>
    <row r="30484" spans="3:3" x14ac:dyDescent="0.2">
      <c r="C30484" s="13"/>
    </row>
    <row r="30485" spans="3:3" x14ac:dyDescent="0.2">
      <c r="C30485" s="301"/>
    </row>
    <row r="30486" spans="3:3" x14ac:dyDescent="0.2">
      <c r="C30486" s="301"/>
    </row>
    <row r="30487" spans="3:3" x14ac:dyDescent="0.2">
      <c r="C30487" s="13"/>
    </row>
    <row r="30488" spans="3:3" x14ac:dyDescent="0.2">
      <c r="C30488" s="13"/>
    </row>
    <row r="30489" spans="3:3" x14ac:dyDescent="0.2">
      <c r="C30489" s="301"/>
    </row>
    <row r="30490" spans="3:3" x14ac:dyDescent="0.2">
      <c r="C30490" s="301"/>
    </row>
    <row r="30491" spans="3:3" x14ac:dyDescent="0.2">
      <c r="C30491" s="13"/>
    </row>
    <row r="30492" spans="3:3" x14ac:dyDescent="0.2">
      <c r="C30492" s="13"/>
    </row>
    <row r="30493" spans="3:3" x14ac:dyDescent="0.2">
      <c r="C30493" s="301"/>
    </row>
    <row r="30494" spans="3:3" x14ac:dyDescent="0.2">
      <c r="C30494" s="301"/>
    </row>
    <row r="30495" spans="3:3" x14ac:dyDescent="0.2">
      <c r="C30495" s="13"/>
    </row>
    <row r="30496" spans="3:3" x14ac:dyDescent="0.2">
      <c r="C30496" s="13"/>
    </row>
    <row r="30497" spans="3:3" x14ac:dyDescent="0.2">
      <c r="C30497" s="301"/>
    </row>
    <row r="30498" spans="3:3" x14ac:dyDescent="0.2">
      <c r="C30498" s="301"/>
    </row>
    <row r="30499" spans="3:3" x14ac:dyDescent="0.2">
      <c r="C30499" s="13"/>
    </row>
    <row r="30500" spans="3:3" x14ac:dyDescent="0.2">
      <c r="C30500" s="13"/>
    </row>
    <row r="30501" spans="3:3" x14ac:dyDescent="0.2">
      <c r="C30501" s="301"/>
    </row>
    <row r="30502" spans="3:3" x14ac:dyDescent="0.2">
      <c r="C30502" s="301"/>
    </row>
    <row r="30503" spans="3:3" x14ac:dyDescent="0.2">
      <c r="C30503" s="13"/>
    </row>
    <row r="30504" spans="3:3" x14ac:dyDescent="0.2">
      <c r="C30504" s="13"/>
    </row>
    <row r="30505" spans="3:3" x14ac:dyDescent="0.2">
      <c r="C30505" s="301"/>
    </row>
    <row r="30506" spans="3:3" x14ac:dyDescent="0.2">
      <c r="C30506" s="301"/>
    </row>
    <row r="30507" spans="3:3" x14ac:dyDescent="0.2">
      <c r="C30507" s="13"/>
    </row>
    <row r="30508" spans="3:3" x14ac:dyDescent="0.2">
      <c r="C30508" s="13"/>
    </row>
    <row r="30509" spans="3:3" x14ac:dyDescent="0.2">
      <c r="C30509" s="301"/>
    </row>
    <row r="30510" spans="3:3" x14ac:dyDescent="0.2">
      <c r="C30510" s="301"/>
    </row>
    <row r="30511" spans="3:3" x14ac:dyDescent="0.2">
      <c r="C30511" s="13"/>
    </row>
    <row r="30512" spans="3:3" x14ac:dyDescent="0.2">
      <c r="C30512" s="13"/>
    </row>
    <row r="30513" spans="3:3" x14ac:dyDescent="0.2">
      <c r="C30513" s="301"/>
    </row>
    <row r="30514" spans="3:3" x14ac:dyDescent="0.2">
      <c r="C30514" s="301"/>
    </row>
    <row r="30515" spans="3:3" x14ac:dyDescent="0.2">
      <c r="C30515" s="13"/>
    </row>
    <row r="30516" spans="3:3" x14ac:dyDescent="0.2">
      <c r="C30516" s="13"/>
    </row>
    <row r="30517" spans="3:3" x14ac:dyDescent="0.2">
      <c r="C30517" s="301"/>
    </row>
    <row r="30518" spans="3:3" x14ac:dyDescent="0.2">
      <c r="C30518" s="301"/>
    </row>
    <row r="30519" spans="3:3" x14ac:dyDescent="0.2">
      <c r="C30519" s="13"/>
    </row>
    <row r="30520" spans="3:3" x14ac:dyDescent="0.2">
      <c r="C30520" s="13"/>
    </row>
    <row r="30521" spans="3:3" x14ac:dyDescent="0.2">
      <c r="C30521" s="301"/>
    </row>
    <row r="30522" spans="3:3" x14ac:dyDescent="0.2">
      <c r="C30522" s="301"/>
    </row>
    <row r="30523" spans="3:3" x14ac:dyDescent="0.2">
      <c r="C30523" s="13"/>
    </row>
    <row r="30524" spans="3:3" x14ac:dyDescent="0.2">
      <c r="C30524" s="13"/>
    </row>
    <row r="30525" spans="3:3" x14ac:dyDescent="0.2">
      <c r="C30525" s="301"/>
    </row>
    <row r="30526" spans="3:3" x14ac:dyDescent="0.2">
      <c r="C30526" s="301"/>
    </row>
    <row r="30527" spans="3:3" x14ac:dyDescent="0.2">
      <c r="C30527" s="13"/>
    </row>
    <row r="30528" spans="3:3" x14ac:dyDescent="0.2">
      <c r="C30528" s="13"/>
    </row>
    <row r="30529" spans="3:3" x14ac:dyDescent="0.2">
      <c r="C30529" s="301"/>
    </row>
    <row r="30530" spans="3:3" x14ac:dyDescent="0.2">
      <c r="C30530" s="301"/>
    </row>
    <row r="30531" spans="3:3" x14ac:dyDescent="0.2">
      <c r="C30531" s="13"/>
    </row>
    <row r="30532" spans="3:3" x14ac:dyDescent="0.2">
      <c r="C30532" s="13"/>
    </row>
    <row r="30533" spans="3:3" x14ac:dyDescent="0.2">
      <c r="C30533" s="301"/>
    </row>
    <row r="30534" spans="3:3" x14ac:dyDescent="0.2">
      <c r="C30534" s="301"/>
    </row>
    <row r="30535" spans="3:3" x14ac:dyDescent="0.2">
      <c r="C30535" s="13"/>
    </row>
    <row r="30536" spans="3:3" x14ac:dyDescent="0.2">
      <c r="C30536" s="13"/>
    </row>
    <row r="30537" spans="3:3" x14ac:dyDescent="0.2">
      <c r="C30537" s="301"/>
    </row>
    <row r="30538" spans="3:3" x14ac:dyDescent="0.2">
      <c r="C30538" s="301"/>
    </row>
    <row r="30539" spans="3:3" x14ac:dyDescent="0.2">
      <c r="C30539" s="13"/>
    </row>
    <row r="30540" spans="3:3" x14ac:dyDescent="0.2">
      <c r="C30540" s="13"/>
    </row>
    <row r="30541" spans="3:3" x14ac:dyDescent="0.2">
      <c r="C30541" s="301"/>
    </row>
    <row r="30542" spans="3:3" x14ac:dyDescent="0.2">
      <c r="C30542" s="301"/>
    </row>
    <row r="30543" spans="3:3" x14ac:dyDescent="0.2">
      <c r="C30543" s="13"/>
    </row>
    <row r="30544" spans="3:3" x14ac:dyDescent="0.2">
      <c r="C30544" s="13"/>
    </row>
    <row r="30545" spans="3:3" x14ac:dyDescent="0.2">
      <c r="C30545" s="301"/>
    </row>
    <row r="30546" spans="3:3" x14ac:dyDescent="0.2">
      <c r="C30546" s="301"/>
    </row>
    <row r="30547" spans="3:3" x14ac:dyDescent="0.2">
      <c r="C30547" s="13"/>
    </row>
    <row r="30548" spans="3:3" x14ac:dyDescent="0.2">
      <c r="C30548" s="13"/>
    </row>
    <row r="30549" spans="3:3" x14ac:dyDescent="0.2">
      <c r="C30549" s="301"/>
    </row>
    <row r="30550" spans="3:3" x14ac:dyDescent="0.2">
      <c r="C30550" s="301"/>
    </row>
    <row r="30551" spans="3:3" x14ac:dyDescent="0.2">
      <c r="C30551" s="13"/>
    </row>
    <row r="30552" spans="3:3" x14ac:dyDescent="0.2">
      <c r="C30552" s="13"/>
    </row>
    <row r="30553" spans="3:3" x14ac:dyDescent="0.2">
      <c r="C30553" s="301"/>
    </row>
    <row r="30554" spans="3:3" x14ac:dyDescent="0.2">
      <c r="C30554" s="301"/>
    </row>
    <row r="30555" spans="3:3" x14ac:dyDescent="0.2">
      <c r="C30555" s="13"/>
    </row>
    <row r="30556" spans="3:3" x14ac:dyDescent="0.2">
      <c r="C30556" s="13"/>
    </row>
    <row r="30557" spans="3:3" x14ac:dyDescent="0.2">
      <c r="C30557" s="301"/>
    </row>
    <row r="30558" spans="3:3" x14ac:dyDescent="0.2">
      <c r="C30558" s="301"/>
    </row>
    <row r="30559" spans="3:3" x14ac:dyDescent="0.2">
      <c r="C30559" s="13"/>
    </row>
    <row r="30560" spans="3:3" x14ac:dyDescent="0.2">
      <c r="C30560" s="13"/>
    </row>
    <row r="30561" spans="3:3" x14ac:dyDescent="0.2">
      <c r="C30561" s="301"/>
    </row>
    <row r="30562" spans="3:3" x14ac:dyDescent="0.2">
      <c r="C30562" s="301"/>
    </row>
    <row r="30563" spans="3:3" x14ac:dyDescent="0.2">
      <c r="C30563" s="13"/>
    </row>
    <row r="30564" spans="3:3" x14ac:dyDescent="0.2">
      <c r="C30564" s="13"/>
    </row>
    <row r="30565" spans="3:3" x14ac:dyDescent="0.2">
      <c r="C30565" s="301"/>
    </row>
    <row r="30566" spans="3:3" x14ac:dyDescent="0.2">
      <c r="C30566" s="301"/>
    </row>
    <row r="30567" spans="3:3" x14ac:dyDescent="0.2">
      <c r="C30567" s="13"/>
    </row>
    <row r="30568" spans="3:3" x14ac:dyDescent="0.2">
      <c r="C30568" s="13"/>
    </row>
    <row r="30569" spans="3:3" x14ac:dyDescent="0.2">
      <c r="C30569" s="301"/>
    </row>
    <row r="30570" spans="3:3" x14ac:dyDescent="0.2">
      <c r="C30570" s="301"/>
    </row>
    <row r="30571" spans="3:3" x14ac:dyDescent="0.2">
      <c r="C30571" s="13"/>
    </row>
    <row r="30572" spans="3:3" x14ac:dyDescent="0.2">
      <c r="C30572" s="13"/>
    </row>
    <row r="30573" spans="3:3" x14ac:dyDescent="0.2">
      <c r="C30573" s="301"/>
    </row>
    <row r="30574" spans="3:3" x14ac:dyDescent="0.2">
      <c r="C30574" s="301"/>
    </row>
    <row r="30575" spans="3:3" x14ac:dyDescent="0.2">
      <c r="C30575" s="13"/>
    </row>
    <row r="30576" spans="3:3" x14ac:dyDescent="0.2">
      <c r="C30576" s="13"/>
    </row>
    <row r="30577" spans="3:3" x14ac:dyDescent="0.2">
      <c r="C30577" s="301"/>
    </row>
    <row r="30578" spans="3:3" x14ac:dyDescent="0.2">
      <c r="C30578" s="301"/>
    </row>
    <row r="30579" spans="3:3" x14ac:dyDescent="0.2">
      <c r="C30579" s="13"/>
    </row>
    <row r="30580" spans="3:3" x14ac:dyDescent="0.2">
      <c r="C30580" s="13"/>
    </row>
    <row r="30581" spans="3:3" x14ac:dyDescent="0.2">
      <c r="C30581" s="301"/>
    </row>
    <row r="30582" spans="3:3" x14ac:dyDescent="0.2">
      <c r="C30582" s="301"/>
    </row>
    <row r="30583" spans="3:3" x14ac:dyDescent="0.2">
      <c r="C30583" s="13"/>
    </row>
    <row r="30584" spans="3:3" x14ac:dyDescent="0.2">
      <c r="C30584" s="13"/>
    </row>
    <row r="30585" spans="3:3" x14ac:dyDescent="0.2">
      <c r="C30585" s="301"/>
    </row>
    <row r="30586" spans="3:3" x14ac:dyDescent="0.2">
      <c r="C30586" s="301"/>
    </row>
    <row r="30587" spans="3:3" x14ac:dyDescent="0.2">
      <c r="C30587" s="13"/>
    </row>
    <row r="30588" spans="3:3" x14ac:dyDescent="0.2">
      <c r="C30588" s="13"/>
    </row>
    <row r="30589" spans="3:3" x14ac:dyDescent="0.2">
      <c r="C30589" s="301"/>
    </row>
    <row r="30590" spans="3:3" x14ac:dyDescent="0.2">
      <c r="C30590" s="301"/>
    </row>
    <row r="30591" spans="3:3" x14ac:dyDescent="0.2">
      <c r="C30591" s="13"/>
    </row>
    <row r="30592" spans="3:3" x14ac:dyDescent="0.2">
      <c r="C30592" s="13"/>
    </row>
    <row r="30593" spans="3:3" x14ac:dyDescent="0.2">
      <c r="C30593" s="301"/>
    </row>
    <row r="30594" spans="3:3" x14ac:dyDescent="0.2">
      <c r="C30594" s="301"/>
    </row>
    <row r="30595" spans="3:3" x14ac:dyDescent="0.2">
      <c r="C30595" s="13"/>
    </row>
    <row r="30596" spans="3:3" x14ac:dyDescent="0.2">
      <c r="C30596" s="13"/>
    </row>
    <row r="30597" spans="3:3" x14ac:dyDescent="0.2">
      <c r="C30597" s="301"/>
    </row>
    <row r="30598" spans="3:3" x14ac:dyDescent="0.2">
      <c r="C30598" s="301"/>
    </row>
    <row r="30599" spans="3:3" x14ac:dyDescent="0.2">
      <c r="C30599" s="13"/>
    </row>
    <row r="30600" spans="3:3" x14ac:dyDescent="0.2">
      <c r="C30600" s="13"/>
    </row>
    <row r="30601" spans="3:3" x14ac:dyDescent="0.2">
      <c r="C30601" s="301"/>
    </row>
    <row r="30602" spans="3:3" x14ac:dyDescent="0.2">
      <c r="C30602" s="301"/>
    </row>
    <row r="30603" spans="3:3" x14ac:dyDescent="0.2">
      <c r="C30603" s="13"/>
    </row>
    <row r="30604" spans="3:3" x14ac:dyDescent="0.2">
      <c r="C30604" s="13"/>
    </row>
    <row r="30605" spans="3:3" x14ac:dyDescent="0.2">
      <c r="C30605" s="301"/>
    </row>
    <row r="30606" spans="3:3" x14ac:dyDescent="0.2">
      <c r="C30606" s="301"/>
    </row>
    <row r="30607" spans="3:3" x14ac:dyDescent="0.2">
      <c r="C30607" s="13"/>
    </row>
    <row r="30608" spans="3:3" x14ac:dyDescent="0.2">
      <c r="C30608" s="13"/>
    </row>
    <row r="30609" spans="3:3" x14ac:dyDescent="0.2">
      <c r="C30609" s="301"/>
    </row>
    <row r="30610" spans="3:3" x14ac:dyDescent="0.2">
      <c r="C30610" s="301"/>
    </row>
    <row r="30611" spans="3:3" x14ac:dyDescent="0.2">
      <c r="C30611" s="13"/>
    </row>
    <row r="30612" spans="3:3" x14ac:dyDescent="0.2">
      <c r="C30612" s="13"/>
    </row>
    <row r="30613" spans="3:3" x14ac:dyDescent="0.2">
      <c r="C30613" s="301"/>
    </row>
    <row r="30614" spans="3:3" x14ac:dyDescent="0.2">
      <c r="C30614" s="301"/>
    </row>
    <row r="30615" spans="3:3" x14ac:dyDescent="0.2">
      <c r="C30615" s="13"/>
    </row>
    <row r="30616" spans="3:3" x14ac:dyDescent="0.2">
      <c r="C30616" s="13"/>
    </row>
    <row r="30617" spans="3:3" x14ac:dyDescent="0.2">
      <c r="C30617" s="301"/>
    </row>
    <row r="30618" spans="3:3" x14ac:dyDescent="0.2">
      <c r="C30618" s="301"/>
    </row>
    <row r="30619" spans="3:3" x14ac:dyDescent="0.2">
      <c r="C30619" s="13"/>
    </row>
    <row r="30620" spans="3:3" x14ac:dyDescent="0.2">
      <c r="C30620" s="13"/>
    </row>
    <row r="30621" spans="3:3" x14ac:dyDescent="0.2">
      <c r="C30621" s="301"/>
    </row>
    <row r="30622" spans="3:3" x14ac:dyDescent="0.2">
      <c r="C30622" s="301"/>
    </row>
    <row r="30623" spans="3:3" x14ac:dyDescent="0.2">
      <c r="C30623" s="13"/>
    </row>
    <row r="30624" spans="3:3" x14ac:dyDescent="0.2">
      <c r="C30624" s="13"/>
    </row>
    <row r="30625" spans="3:3" x14ac:dyDescent="0.2">
      <c r="C30625" s="301"/>
    </row>
    <row r="30626" spans="3:3" x14ac:dyDescent="0.2">
      <c r="C30626" s="301"/>
    </row>
    <row r="30627" spans="3:3" x14ac:dyDescent="0.2">
      <c r="C30627" s="13"/>
    </row>
    <row r="30628" spans="3:3" x14ac:dyDescent="0.2">
      <c r="C30628" s="13"/>
    </row>
    <row r="30629" spans="3:3" x14ac:dyDescent="0.2">
      <c r="C30629" s="301"/>
    </row>
    <row r="30630" spans="3:3" x14ac:dyDescent="0.2">
      <c r="C30630" s="301"/>
    </row>
    <row r="30631" spans="3:3" x14ac:dyDescent="0.2">
      <c r="C30631" s="13"/>
    </row>
    <row r="30632" spans="3:3" x14ac:dyDescent="0.2">
      <c r="C30632" s="13"/>
    </row>
    <row r="30633" spans="3:3" x14ac:dyDescent="0.2">
      <c r="C30633" s="301"/>
    </row>
    <row r="30634" spans="3:3" x14ac:dyDescent="0.2">
      <c r="C30634" s="301"/>
    </row>
    <row r="30635" spans="3:3" x14ac:dyDescent="0.2">
      <c r="C30635" s="13"/>
    </row>
    <row r="30636" spans="3:3" x14ac:dyDescent="0.2">
      <c r="C30636" s="13"/>
    </row>
    <row r="30637" spans="3:3" x14ac:dyDescent="0.2">
      <c r="C30637" s="301"/>
    </row>
    <row r="30638" spans="3:3" x14ac:dyDescent="0.2">
      <c r="C30638" s="301"/>
    </row>
    <row r="30639" spans="3:3" x14ac:dyDescent="0.2">
      <c r="C30639" s="13"/>
    </row>
    <row r="30640" spans="3:3" x14ac:dyDescent="0.2">
      <c r="C30640" s="13"/>
    </row>
    <row r="30641" spans="3:3" x14ac:dyDescent="0.2">
      <c r="C30641" s="301"/>
    </row>
    <row r="30642" spans="3:3" x14ac:dyDescent="0.2">
      <c r="C30642" s="301"/>
    </row>
    <row r="30643" spans="3:3" x14ac:dyDescent="0.2">
      <c r="C30643" s="13"/>
    </row>
    <row r="30644" spans="3:3" x14ac:dyDescent="0.2">
      <c r="C30644" s="13"/>
    </row>
    <row r="30645" spans="3:3" x14ac:dyDescent="0.2">
      <c r="C30645" s="301"/>
    </row>
    <row r="30646" spans="3:3" x14ac:dyDescent="0.2">
      <c r="C30646" s="301"/>
    </row>
    <row r="30647" spans="3:3" x14ac:dyDescent="0.2">
      <c r="C30647" s="13"/>
    </row>
    <row r="30648" spans="3:3" x14ac:dyDescent="0.2">
      <c r="C30648" s="13"/>
    </row>
    <row r="30649" spans="3:3" x14ac:dyDescent="0.2">
      <c r="C30649" s="301"/>
    </row>
    <row r="30650" spans="3:3" x14ac:dyDescent="0.2">
      <c r="C30650" s="301"/>
    </row>
    <row r="30651" spans="3:3" x14ac:dyDescent="0.2">
      <c r="C30651" s="13"/>
    </row>
    <row r="30652" spans="3:3" x14ac:dyDescent="0.2">
      <c r="C30652" s="13"/>
    </row>
    <row r="30653" spans="3:3" x14ac:dyDescent="0.2">
      <c r="C30653" s="301"/>
    </row>
    <row r="30654" spans="3:3" x14ac:dyDescent="0.2">
      <c r="C30654" s="301"/>
    </row>
    <row r="30655" spans="3:3" x14ac:dyDescent="0.2">
      <c r="C30655" s="13"/>
    </row>
    <row r="30656" spans="3:3" x14ac:dyDescent="0.2">
      <c r="C30656" s="13"/>
    </row>
    <row r="30657" spans="3:3" x14ac:dyDescent="0.2">
      <c r="C30657" s="301"/>
    </row>
    <row r="30658" spans="3:3" x14ac:dyDescent="0.2">
      <c r="C30658" s="301"/>
    </row>
    <row r="30659" spans="3:3" x14ac:dyDescent="0.2">
      <c r="C30659" s="13"/>
    </row>
    <row r="30660" spans="3:3" x14ac:dyDescent="0.2">
      <c r="C30660" s="13"/>
    </row>
    <row r="30661" spans="3:3" x14ac:dyDescent="0.2">
      <c r="C30661" s="301"/>
    </row>
    <row r="30662" spans="3:3" x14ac:dyDescent="0.2">
      <c r="C30662" s="301"/>
    </row>
    <row r="30663" spans="3:3" x14ac:dyDescent="0.2">
      <c r="C30663" s="13"/>
    </row>
    <row r="30664" spans="3:3" x14ac:dyDescent="0.2">
      <c r="C30664" s="13"/>
    </row>
    <row r="30665" spans="3:3" x14ac:dyDescent="0.2">
      <c r="C30665" s="301"/>
    </row>
    <row r="30666" spans="3:3" x14ac:dyDescent="0.2">
      <c r="C30666" s="301"/>
    </row>
    <row r="30667" spans="3:3" x14ac:dyDescent="0.2">
      <c r="C30667" s="13"/>
    </row>
    <row r="30668" spans="3:3" x14ac:dyDescent="0.2">
      <c r="C30668" s="13"/>
    </row>
    <row r="30669" spans="3:3" x14ac:dyDescent="0.2">
      <c r="C30669" s="301"/>
    </row>
    <row r="30670" spans="3:3" x14ac:dyDescent="0.2">
      <c r="C30670" s="301"/>
    </row>
    <row r="30671" spans="3:3" x14ac:dyDescent="0.2">
      <c r="C30671" s="13"/>
    </row>
    <row r="30672" spans="3:3" x14ac:dyDescent="0.2">
      <c r="C30672" s="13"/>
    </row>
    <row r="30673" spans="3:3" x14ac:dyDescent="0.2">
      <c r="C30673" s="301"/>
    </row>
    <row r="30674" spans="3:3" x14ac:dyDescent="0.2">
      <c r="C30674" s="301"/>
    </row>
    <row r="30675" spans="3:3" x14ac:dyDescent="0.2">
      <c r="C30675" s="13"/>
    </row>
    <row r="30676" spans="3:3" x14ac:dyDescent="0.2">
      <c r="C30676" s="13"/>
    </row>
    <row r="30677" spans="3:3" x14ac:dyDescent="0.2">
      <c r="C30677" s="301"/>
    </row>
    <row r="30678" spans="3:3" x14ac:dyDescent="0.2">
      <c r="C30678" s="301"/>
    </row>
    <row r="30679" spans="3:3" x14ac:dyDescent="0.2">
      <c r="C30679" s="13"/>
    </row>
    <row r="30680" spans="3:3" x14ac:dyDescent="0.2">
      <c r="C30680" s="13"/>
    </row>
    <row r="30681" spans="3:3" x14ac:dyDescent="0.2">
      <c r="C30681" s="301"/>
    </row>
    <row r="30682" spans="3:3" x14ac:dyDescent="0.2">
      <c r="C30682" s="301"/>
    </row>
    <row r="30683" spans="3:3" x14ac:dyDescent="0.2">
      <c r="C30683" s="13"/>
    </row>
    <row r="30684" spans="3:3" x14ac:dyDescent="0.2">
      <c r="C30684" s="13"/>
    </row>
    <row r="30685" spans="3:3" x14ac:dyDescent="0.2">
      <c r="C30685" s="301"/>
    </row>
    <row r="30686" spans="3:3" x14ac:dyDescent="0.2">
      <c r="C30686" s="301"/>
    </row>
    <row r="30687" spans="3:3" x14ac:dyDescent="0.2">
      <c r="C30687" s="13"/>
    </row>
    <row r="30688" spans="3:3" x14ac:dyDescent="0.2">
      <c r="C30688" s="13"/>
    </row>
    <row r="30689" spans="3:3" x14ac:dyDescent="0.2">
      <c r="C30689" s="301"/>
    </row>
    <row r="30690" spans="3:3" x14ac:dyDescent="0.2">
      <c r="C30690" s="301"/>
    </row>
    <row r="30691" spans="3:3" x14ac:dyDescent="0.2">
      <c r="C30691" s="13"/>
    </row>
    <row r="30692" spans="3:3" x14ac:dyDescent="0.2">
      <c r="C30692" s="13"/>
    </row>
    <row r="30693" spans="3:3" x14ac:dyDescent="0.2">
      <c r="C30693" s="301"/>
    </row>
    <row r="30694" spans="3:3" x14ac:dyDescent="0.2">
      <c r="C30694" s="301"/>
    </row>
    <row r="30695" spans="3:3" x14ac:dyDescent="0.2">
      <c r="C30695" s="13"/>
    </row>
    <row r="30696" spans="3:3" x14ac:dyDescent="0.2">
      <c r="C30696" s="13"/>
    </row>
    <row r="30697" spans="3:3" x14ac:dyDescent="0.2">
      <c r="C30697" s="301"/>
    </row>
    <row r="30698" spans="3:3" x14ac:dyDescent="0.2">
      <c r="C30698" s="301"/>
    </row>
    <row r="30699" spans="3:3" x14ac:dyDescent="0.2">
      <c r="C30699" s="13"/>
    </row>
    <row r="30700" spans="3:3" x14ac:dyDescent="0.2">
      <c r="C30700" s="13"/>
    </row>
    <row r="30701" spans="3:3" x14ac:dyDescent="0.2">
      <c r="C30701" s="301"/>
    </row>
    <row r="30702" spans="3:3" x14ac:dyDescent="0.2">
      <c r="C30702" s="301"/>
    </row>
    <row r="30703" spans="3:3" x14ac:dyDescent="0.2">
      <c r="C30703" s="13"/>
    </row>
    <row r="30704" spans="3:3" x14ac:dyDescent="0.2">
      <c r="C30704" s="13"/>
    </row>
    <row r="30705" spans="3:3" x14ac:dyDescent="0.2">
      <c r="C30705" s="301"/>
    </row>
    <row r="30706" spans="3:3" x14ac:dyDescent="0.2">
      <c r="C30706" s="301"/>
    </row>
    <row r="30707" spans="3:3" x14ac:dyDescent="0.2">
      <c r="C30707" s="13"/>
    </row>
    <row r="30708" spans="3:3" x14ac:dyDescent="0.2">
      <c r="C30708" s="13"/>
    </row>
    <row r="30709" spans="3:3" x14ac:dyDescent="0.2">
      <c r="C30709" s="301"/>
    </row>
    <row r="30710" spans="3:3" x14ac:dyDescent="0.2">
      <c r="C30710" s="301"/>
    </row>
    <row r="30711" spans="3:3" x14ac:dyDescent="0.2">
      <c r="C30711" s="13"/>
    </row>
    <row r="30712" spans="3:3" x14ac:dyDescent="0.2">
      <c r="C30712" s="13"/>
    </row>
    <row r="30713" spans="3:3" x14ac:dyDescent="0.2">
      <c r="C30713" s="301"/>
    </row>
    <row r="30714" spans="3:3" x14ac:dyDescent="0.2">
      <c r="C30714" s="301"/>
    </row>
    <row r="30715" spans="3:3" x14ac:dyDescent="0.2">
      <c r="C30715" s="13"/>
    </row>
    <row r="30716" spans="3:3" x14ac:dyDescent="0.2">
      <c r="C30716" s="13"/>
    </row>
    <row r="30717" spans="3:3" x14ac:dyDescent="0.2">
      <c r="C30717" s="301"/>
    </row>
    <row r="30718" spans="3:3" x14ac:dyDescent="0.2">
      <c r="C30718" s="301"/>
    </row>
    <row r="30719" spans="3:3" x14ac:dyDescent="0.2">
      <c r="C30719" s="13"/>
    </row>
    <row r="30720" spans="3:3" x14ac:dyDescent="0.2">
      <c r="C30720" s="13"/>
    </row>
    <row r="30721" spans="3:3" x14ac:dyDescent="0.2">
      <c r="C30721" s="301"/>
    </row>
    <row r="30722" spans="3:3" x14ac:dyDescent="0.2">
      <c r="C30722" s="301"/>
    </row>
    <row r="30723" spans="3:3" x14ac:dyDescent="0.2">
      <c r="C30723" s="13"/>
    </row>
    <row r="30724" spans="3:3" x14ac:dyDescent="0.2">
      <c r="C30724" s="13"/>
    </row>
    <row r="30725" spans="3:3" x14ac:dyDescent="0.2">
      <c r="C30725" s="301"/>
    </row>
    <row r="30726" spans="3:3" x14ac:dyDescent="0.2">
      <c r="C30726" s="301"/>
    </row>
    <row r="30727" spans="3:3" x14ac:dyDescent="0.2">
      <c r="C30727" s="13"/>
    </row>
    <row r="30728" spans="3:3" x14ac:dyDescent="0.2">
      <c r="C30728" s="13"/>
    </row>
    <row r="30729" spans="3:3" x14ac:dyDescent="0.2">
      <c r="C30729" s="301"/>
    </row>
    <row r="30730" spans="3:3" x14ac:dyDescent="0.2">
      <c r="C30730" s="301"/>
    </row>
    <row r="30731" spans="3:3" x14ac:dyDescent="0.2">
      <c r="C30731" s="13"/>
    </row>
    <row r="30732" spans="3:3" x14ac:dyDescent="0.2">
      <c r="C30732" s="13"/>
    </row>
    <row r="30733" spans="3:3" x14ac:dyDescent="0.2">
      <c r="C30733" s="301"/>
    </row>
    <row r="30734" spans="3:3" x14ac:dyDescent="0.2">
      <c r="C30734" s="301"/>
    </row>
    <row r="30735" spans="3:3" x14ac:dyDescent="0.2">
      <c r="C30735" s="13"/>
    </row>
    <row r="30736" spans="3:3" x14ac:dyDescent="0.2">
      <c r="C30736" s="13"/>
    </row>
    <row r="30737" spans="3:3" x14ac:dyDescent="0.2">
      <c r="C30737" s="301"/>
    </row>
    <row r="30738" spans="3:3" x14ac:dyDescent="0.2">
      <c r="C30738" s="301"/>
    </row>
    <row r="30739" spans="3:3" x14ac:dyDescent="0.2">
      <c r="C30739" s="13"/>
    </row>
    <row r="30740" spans="3:3" x14ac:dyDescent="0.2">
      <c r="C30740" s="13"/>
    </row>
    <row r="30741" spans="3:3" x14ac:dyDescent="0.2">
      <c r="C30741" s="301"/>
    </row>
    <row r="30742" spans="3:3" x14ac:dyDescent="0.2">
      <c r="C30742" s="301"/>
    </row>
    <row r="30743" spans="3:3" x14ac:dyDescent="0.2">
      <c r="C30743" s="13"/>
    </row>
    <row r="30744" spans="3:3" x14ac:dyDescent="0.2">
      <c r="C30744" s="13"/>
    </row>
    <row r="30745" spans="3:3" x14ac:dyDescent="0.2">
      <c r="C30745" s="301"/>
    </row>
    <row r="30746" spans="3:3" x14ac:dyDescent="0.2">
      <c r="C30746" s="301"/>
    </row>
    <row r="30747" spans="3:3" x14ac:dyDescent="0.2">
      <c r="C30747" s="13"/>
    </row>
    <row r="30748" spans="3:3" x14ac:dyDescent="0.2">
      <c r="C30748" s="13"/>
    </row>
    <row r="30749" spans="3:3" x14ac:dyDescent="0.2">
      <c r="C30749" s="301"/>
    </row>
    <row r="30750" spans="3:3" x14ac:dyDescent="0.2">
      <c r="C30750" s="301"/>
    </row>
    <row r="30751" spans="3:3" x14ac:dyDescent="0.2">
      <c r="C30751" s="13"/>
    </row>
    <row r="30752" spans="3:3" x14ac:dyDescent="0.2">
      <c r="C30752" s="13"/>
    </row>
    <row r="30753" spans="3:3" x14ac:dyDescent="0.2">
      <c r="C30753" s="301"/>
    </row>
    <row r="30754" spans="3:3" x14ac:dyDescent="0.2">
      <c r="C30754" s="301"/>
    </row>
    <row r="30755" spans="3:3" x14ac:dyDescent="0.2">
      <c r="C30755" s="13"/>
    </row>
    <row r="30756" spans="3:3" x14ac:dyDescent="0.2">
      <c r="C30756" s="13"/>
    </row>
    <row r="30757" spans="3:3" x14ac:dyDescent="0.2">
      <c r="C30757" s="301"/>
    </row>
    <row r="30758" spans="3:3" x14ac:dyDescent="0.2">
      <c r="C30758" s="301"/>
    </row>
    <row r="30759" spans="3:3" x14ac:dyDescent="0.2">
      <c r="C30759" s="13"/>
    </row>
    <row r="30760" spans="3:3" x14ac:dyDescent="0.2">
      <c r="C30760" s="13"/>
    </row>
    <row r="30761" spans="3:3" x14ac:dyDescent="0.2">
      <c r="C30761" s="301"/>
    </row>
    <row r="30762" spans="3:3" x14ac:dyDescent="0.2">
      <c r="C30762" s="301"/>
    </row>
    <row r="30763" spans="3:3" x14ac:dyDescent="0.2">
      <c r="C30763" s="13"/>
    </row>
    <row r="30764" spans="3:3" x14ac:dyDescent="0.2">
      <c r="C30764" s="13"/>
    </row>
    <row r="30765" spans="3:3" x14ac:dyDescent="0.2">
      <c r="C30765" s="301"/>
    </row>
    <row r="30766" spans="3:3" x14ac:dyDescent="0.2">
      <c r="C30766" s="301"/>
    </row>
    <row r="30767" spans="3:3" x14ac:dyDescent="0.2">
      <c r="C30767" s="13"/>
    </row>
    <row r="30768" spans="3:3" x14ac:dyDescent="0.2">
      <c r="C30768" s="13"/>
    </row>
    <row r="30769" spans="3:3" x14ac:dyDescent="0.2">
      <c r="C30769" s="301"/>
    </row>
    <row r="30770" spans="3:3" x14ac:dyDescent="0.2">
      <c r="C30770" s="301"/>
    </row>
    <row r="30771" spans="3:3" x14ac:dyDescent="0.2">
      <c r="C30771" s="13"/>
    </row>
    <row r="30772" spans="3:3" x14ac:dyDescent="0.2">
      <c r="C30772" s="13"/>
    </row>
    <row r="30773" spans="3:3" x14ac:dyDescent="0.2">
      <c r="C30773" s="301"/>
    </row>
    <row r="30774" spans="3:3" x14ac:dyDescent="0.2">
      <c r="C30774" s="301"/>
    </row>
    <row r="30775" spans="3:3" x14ac:dyDescent="0.2">
      <c r="C30775" s="13"/>
    </row>
    <row r="30776" spans="3:3" x14ac:dyDescent="0.2">
      <c r="C30776" s="13"/>
    </row>
    <row r="30777" spans="3:3" x14ac:dyDescent="0.2">
      <c r="C30777" s="301"/>
    </row>
    <row r="30778" spans="3:3" x14ac:dyDescent="0.2">
      <c r="C30778" s="301"/>
    </row>
    <row r="30779" spans="3:3" x14ac:dyDescent="0.2">
      <c r="C30779" s="13"/>
    </row>
    <row r="30780" spans="3:3" x14ac:dyDescent="0.2">
      <c r="C30780" s="13"/>
    </row>
    <row r="30781" spans="3:3" x14ac:dyDescent="0.2">
      <c r="C30781" s="301"/>
    </row>
    <row r="30782" spans="3:3" x14ac:dyDescent="0.2">
      <c r="C30782" s="301"/>
    </row>
    <row r="30783" spans="3:3" x14ac:dyDescent="0.2">
      <c r="C30783" s="13"/>
    </row>
    <row r="30784" spans="3:3" x14ac:dyDescent="0.2">
      <c r="C30784" s="13"/>
    </row>
    <row r="30785" spans="3:3" x14ac:dyDescent="0.2">
      <c r="C30785" s="301"/>
    </row>
    <row r="30786" spans="3:3" x14ac:dyDescent="0.2">
      <c r="C30786" s="301"/>
    </row>
    <row r="30787" spans="3:3" x14ac:dyDescent="0.2">
      <c r="C30787" s="13"/>
    </row>
    <row r="30788" spans="3:3" x14ac:dyDescent="0.2">
      <c r="C30788" s="13"/>
    </row>
    <row r="30789" spans="3:3" x14ac:dyDescent="0.2">
      <c r="C30789" s="301"/>
    </row>
    <row r="30790" spans="3:3" x14ac:dyDescent="0.2">
      <c r="C30790" s="301"/>
    </row>
    <row r="30791" spans="3:3" x14ac:dyDescent="0.2">
      <c r="C30791" s="13"/>
    </row>
    <row r="30792" spans="3:3" x14ac:dyDescent="0.2">
      <c r="C30792" s="13"/>
    </row>
    <row r="30793" spans="3:3" x14ac:dyDescent="0.2">
      <c r="C30793" s="301"/>
    </row>
    <row r="30794" spans="3:3" x14ac:dyDescent="0.2">
      <c r="C30794" s="301"/>
    </row>
    <row r="30795" spans="3:3" x14ac:dyDescent="0.2">
      <c r="C30795" s="13"/>
    </row>
    <row r="30796" spans="3:3" x14ac:dyDescent="0.2">
      <c r="C30796" s="13"/>
    </row>
    <row r="30797" spans="3:3" x14ac:dyDescent="0.2">
      <c r="C30797" s="301"/>
    </row>
    <row r="30798" spans="3:3" x14ac:dyDescent="0.2">
      <c r="C30798" s="301"/>
    </row>
    <row r="30799" spans="3:3" x14ac:dyDescent="0.2">
      <c r="C30799" s="13"/>
    </row>
    <row r="30800" spans="3:3" x14ac:dyDescent="0.2">
      <c r="C30800" s="13"/>
    </row>
    <row r="30801" spans="3:3" x14ac:dyDescent="0.2">
      <c r="C30801" s="301"/>
    </row>
    <row r="30802" spans="3:3" x14ac:dyDescent="0.2">
      <c r="C30802" s="301"/>
    </row>
    <row r="30803" spans="3:3" x14ac:dyDescent="0.2">
      <c r="C30803" s="13"/>
    </row>
    <row r="30804" spans="3:3" x14ac:dyDescent="0.2">
      <c r="C30804" s="13"/>
    </row>
    <row r="30805" spans="3:3" x14ac:dyDescent="0.2">
      <c r="C30805" s="301"/>
    </row>
    <row r="30806" spans="3:3" x14ac:dyDescent="0.2">
      <c r="C30806" s="301"/>
    </row>
    <row r="30807" spans="3:3" x14ac:dyDescent="0.2">
      <c r="C30807" s="13"/>
    </row>
    <row r="30808" spans="3:3" x14ac:dyDescent="0.2">
      <c r="C30808" s="13"/>
    </row>
    <row r="30809" spans="3:3" x14ac:dyDescent="0.2">
      <c r="C30809" s="301"/>
    </row>
    <row r="30810" spans="3:3" x14ac:dyDescent="0.2">
      <c r="C30810" s="301"/>
    </row>
    <row r="30811" spans="3:3" x14ac:dyDescent="0.2">
      <c r="C30811" s="13"/>
    </row>
    <row r="30812" spans="3:3" x14ac:dyDescent="0.2">
      <c r="C30812" s="13"/>
    </row>
    <row r="30813" spans="3:3" x14ac:dyDescent="0.2">
      <c r="C30813" s="301"/>
    </row>
    <row r="30814" spans="3:3" x14ac:dyDescent="0.2">
      <c r="C30814" s="301"/>
    </row>
    <row r="30815" spans="3:3" x14ac:dyDescent="0.2">
      <c r="C30815" s="13"/>
    </row>
    <row r="30816" spans="3:3" x14ac:dyDescent="0.2">
      <c r="C30816" s="13"/>
    </row>
    <row r="30817" spans="3:3" x14ac:dyDescent="0.2">
      <c r="C30817" s="301"/>
    </row>
    <row r="30818" spans="3:3" x14ac:dyDescent="0.2">
      <c r="C30818" s="301"/>
    </row>
    <row r="30819" spans="3:3" x14ac:dyDescent="0.2">
      <c r="C30819" s="13"/>
    </row>
    <row r="30820" spans="3:3" x14ac:dyDescent="0.2">
      <c r="C30820" s="13"/>
    </row>
    <row r="30821" spans="3:3" x14ac:dyDescent="0.2">
      <c r="C30821" s="301"/>
    </row>
    <row r="30822" spans="3:3" x14ac:dyDescent="0.2">
      <c r="C30822" s="301"/>
    </row>
    <row r="30823" spans="3:3" x14ac:dyDescent="0.2">
      <c r="C30823" s="13"/>
    </row>
    <row r="30824" spans="3:3" x14ac:dyDescent="0.2">
      <c r="C30824" s="13"/>
    </row>
    <row r="30825" spans="3:3" x14ac:dyDescent="0.2">
      <c r="C30825" s="301"/>
    </row>
    <row r="30826" spans="3:3" x14ac:dyDescent="0.2">
      <c r="C30826" s="301"/>
    </row>
    <row r="30827" spans="3:3" x14ac:dyDescent="0.2">
      <c r="C30827" s="13"/>
    </row>
    <row r="30828" spans="3:3" x14ac:dyDescent="0.2">
      <c r="C30828" s="13"/>
    </row>
    <row r="30829" spans="3:3" x14ac:dyDescent="0.2">
      <c r="C30829" s="301"/>
    </row>
    <row r="30830" spans="3:3" x14ac:dyDescent="0.2">
      <c r="C30830" s="301"/>
    </row>
    <row r="30831" spans="3:3" x14ac:dyDescent="0.2">
      <c r="C30831" s="13"/>
    </row>
    <row r="30832" spans="3:3" x14ac:dyDescent="0.2">
      <c r="C30832" s="13"/>
    </row>
    <row r="30833" spans="3:3" x14ac:dyDescent="0.2">
      <c r="C30833" s="301"/>
    </row>
    <row r="30834" spans="3:3" x14ac:dyDescent="0.2">
      <c r="C30834" s="301"/>
    </row>
    <row r="30835" spans="3:3" x14ac:dyDescent="0.2">
      <c r="C30835" s="13"/>
    </row>
    <row r="30836" spans="3:3" x14ac:dyDescent="0.2">
      <c r="C30836" s="13"/>
    </row>
    <row r="30837" spans="3:3" x14ac:dyDescent="0.2">
      <c r="C30837" s="301"/>
    </row>
    <row r="30838" spans="3:3" x14ac:dyDescent="0.2">
      <c r="C30838" s="301"/>
    </row>
    <row r="30839" spans="3:3" x14ac:dyDescent="0.2">
      <c r="C30839" s="13"/>
    </row>
    <row r="30840" spans="3:3" x14ac:dyDescent="0.2">
      <c r="C30840" s="13"/>
    </row>
    <row r="30841" spans="3:3" x14ac:dyDescent="0.2">
      <c r="C30841" s="301"/>
    </row>
    <row r="30842" spans="3:3" x14ac:dyDescent="0.2">
      <c r="C30842" s="301"/>
    </row>
    <row r="30843" spans="3:3" x14ac:dyDescent="0.2">
      <c r="C30843" s="13"/>
    </row>
    <row r="30844" spans="3:3" x14ac:dyDescent="0.2">
      <c r="C30844" s="13"/>
    </row>
    <row r="30845" spans="3:3" x14ac:dyDescent="0.2">
      <c r="C30845" s="301"/>
    </row>
    <row r="30846" spans="3:3" x14ac:dyDescent="0.2">
      <c r="C30846" s="301"/>
    </row>
    <row r="30847" spans="3:3" x14ac:dyDescent="0.2">
      <c r="C30847" s="13"/>
    </row>
    <row r="30848" spans="3:3" x14ac:dyDescent="0.2">
      <c r="C30848" s="13"/>
    </row>
    <row r="30849" spans="3:3" x14ac:dyDescent="0.2">
      <c r="C30849" s="301"/>
    </row>
    <row r="30850" spans="3:3" x14ac:dyDescent="0.2">
      <c r="C30850" s="301"/>
    </row>
    <row r="30851" spans="3:3" x14ac:dyDescent="0.2">
      <c r="C30851" s="13"/>
    </row>
    <row r="30852" spans="3:3" x14ac:dyDescent="0.2">
      <c r="C30852" s="13"/>
    </row>
    <row r="30853" spans="3:3" x14ac:dyDescent="0.2">
      <c r="C30853" s="301"/>
    </row>
    <row r="30854" spans="3:3" x14ac:dyDescent="0.2">
      <c r="C30854" s="301"/>
    </row>
    <row r="30855" spans="3:3" x14ac:dyDescent="0.2">
      <c r="C30855" s="13"/>
    </row>
    <row r="30856" spans="3:3" x14ac:dyDescent="0.2">
      <c r="C30856" s="13"/>
    </row>
    <row r="30857" spans="3:3" x14ac:dyDescent="0.2">
      <c r="C30857" s="301"/>
    </row>
    <row r="30858" spans="3:3" x14ac:dyDescent="0.2">
      <c r="C30858" s="301"/>
    </row>
    <row r="30859" spans="3:3" x14ac:dyDescent="0.2">
      <c r="C30859" s="13"/>
    </row>
    <row r="30860" spans="3:3" x14ac:dyDescent="0.2">
      <c r="C30860" s="13"/>
    </row>
    <row r="30861" spans="3:3" x14ac:dyDescent="0.2">
      <c r="C30861" s="301"/>
    </row>
    <row r="30862" spans="3:3" x14ac:dyDescent="0.2">
      <c r="C30862" s="301"/>
    </row>
    <row r="30863" spans="3:3" x14ac:dyDescent="0.2">
      <c r="C30863" s="13"/>
    </row>
    <row r="30864" spans="3:3" x14ac:dyDescent="0.2">
      <c r="C30864" s="13"/>
    </row>
    <row r="30865" spans="3:3" x14ac:dyDescent="0.2">
      <c r="C30865" s="301"/>
    </row>
    <row r="30866" spans="3:3" x14ac:dyDescent="0.2">
      <c r="C30866" s="301"/>
    </row>
    <row r="30867" spans="3:3" x14ac:dyDescent="0.2">
      <c r="C30867" s="13"/>
    </row>
    <row r="30868" spans="3:3" x14ac:dyDescent="0.2">
      <c r="C30868" s="13"/>
    </row>
    <row r="30869" spans="3:3" x14ac:dyDescent="0.2">
      <c r="C30869" s="301"/>
    </row>
    <row r="30870" spans="3:3" x14ac:dyDescent="0.2">
      <c r="C30870" s="301"/>
    </row>
    <row r="30871" spans="3:3" x14ac:dyDescent="0.2">
      <c r="C30871" s="13"/>
    </row>
    <row r="30872" spans="3:3" x14ac:dyDescent="0.2">
      <c r="C30872" s="13"/>
    </row>
    <row r="30873" spans="3:3" x14ac:dyDescent="0.2">
      <c r="C30873" s="301"/>
    </row>
    <row r="30874" spans="3:3" x14ac:dyDescent="0.2">
      <c r="C30874" s="301"/>
    </row>
    <row r="30875" spans="3:3" x14ac:dyDescent="0.2">
      <c r="C30875" s="13"/>
    </row>
    <row r="30876" spans="3:3" x14ac:dyDescent="0.2">
      <c r="C30876" s="13"/>
    </row>
    <row r="30877" spans="3:3" x14ac:dyDescent="0.2">
      <c r="C30877" s="301"/>
    </row>
    <row r="30878" spans="3:3" x14ac:dyDescent="0.2">
      <c r="C30878" s="301"/>
    </row>
    <row r="30879" spans="3:3" x14ac:dyDescent="0.2">
      <c r="C30879" s="13"/>
    </row>
    <row r="30880" spans="3:3" x14ac:dyDescent="0.2">
      <c r="C30880" s="13"/>
    </row>
    <row r="30881" spans="3:3" x14ac:dyDescent="0.2">
      <c r="C30881" s="301"/>
    </row>
    <row r="30882" spans="3:3" x14ac:dyDescent="0.2">
      <c r="C30882" s="301"/>
    </row>
    <row r="30883" spans="3:3" x14ac:dyDescent="0.2">
      <c r="C30883" s="13"/>
    </row>
    <row r="30884" spans="3:3" x14ac:dyDescent="0.2">
      <c r="C30884" s="13"/>
    </row>
    <row r="30885" spans="3:3" x14ac:dyDescent="0.2">
      <c r="C30885" s="301"/>
    </row>
    <row r="30886" spans="3:3" x14ac:dyDescent="0.2">
      <c r="C30886" s="301"/>
    </row>
    <row r="30887" spans="3:3" x14ac:dyDescent="0.2">
      <c r="C30887" s="13"/>
    </row>
    <row r="30888" spans="3:3" x14ac:dyDescent="0.2">
      <c r="C30888" s="13"/>
    </row>
    <row r="30889" spans="3:3" x14ac:dyDescent="0.2">
      <c r="C30889" s="301"/>
    </row>
    <row r="30890" spans="3:3" x14ac:dyDescent="0.2">
      <c r="C30890" s="301"/>
    </row>
    <row r="30891" spans="3:3" x14ac:dyDescent="0.2">
      <c r="C30891" s="13"/>
    </row>
    <row r="30892" spans="3:3" x14ac:dyDescent="0.2">
      <c r="C30892" s="13"/>
    </row>
    <row r="30893" spans="3:3" x14ac:dyDescent="0.2">
      <c r="C30893" s="301"/>
    </row>
    <row r="30894" spans="3:3" x14ac:dyDescent="0.2">
      <c r="C30894" s="301"/>
    </row>
    <row r="30895" spans="3:3" x14ac:dyDescent="0.2">
      <c r="C30895" s="13"/>
    </row>
    <row r="30896" spans="3:3" x14ac:dyDescent="0.2">
      <c r="C30896" s="13"/>
    </row>
    <row r="30897" spans="3:3" x14ac:dyDescent="0.2">
      <c r="C30897" s="301"/>
    </row>
    <row r="30898" spans="3:3" x14ac:dyDescent="0.2">
      <c r="C30898" s="301"/>
    </row>
    <row r="30899" spans="3:3" x14ac:dyDescent="0.2">
      <c r="C30899" s="13"/>
    </row>
    <row r="30900" spans="3:3" x14ac:dyDescent="0.2">
      <c r="C30900" s="13"/>
    </row>
    <row r="30901" spans="3:3" x14ac:dyDescent="0.2">
      <c r="C30901" s="301"/>
    </row>
    <row r="30902" spans="3:3" x14ac:dyDescent="0.2">
      <c r="C30902" s="301"/>
    </row>
    <row r="30903" spans="3:3" x14ac:dyDescent="0.2">
      <c r="C30903" s="13"/>
    </row>
    <row r="30904" spans="3:3" x14ac:dyDescent="0.2">
      <c r="C30904" s="13"/>
    </row>
    <row r="30905" spans="3:3" x14ac:dyDescent="0.2">
      <c r="C30905" s="301"/>
    </row>
    <row r="30906" spans="3:3" x14ac:dyDescent="0.2">
      <c r="C30906" s="301"/>
    </row>
    <row r="30907" spans="3:3" x14ac:dyDescent="0.2">
      <c r="C30907" s="13"/>
    </row>
    <row r="30908" spans="3:3" x14ac:dyDescent="0.2">
      <c r="C30908" s="13"/>
    </row>
    <row r="30909" spans="3:3" x14ac:dyDescent="0.2">
      <c r="C30909" s="301"/>
    </row>
    <row r="30910" spans="3:3" x14ac:dyDescent="0.2">
      <c r="C30910" s="301"/>
    </row>
    <row r="30911" spans="3:3" x14ac:dyDescent="0.2">
      <c r="C30911" s="13"/>
    </row>
    <row r="30912" spans="3:3" x14ac:dyDescent="0.2">
      <c r="C30912" s="13"/>
    </row>
    <row r="30913" spans="3:3" x14ac:dyDescent="0.2">
      <c r="C30913" s="301"/>
    </row>
    <row r="30914" spans="3:3" x14ac:dyDescent="0.2">
      <c r="C30914" s="301"/>
    </row>
    <row r="30915" spans="3:3" x14ac:dyDescent="0.2">
      <c r="C30915" s="13"/>
    </row>
    <row r="30916" spans="3:3" x14ac:dyDescent="0.2">
      <c r="C30916" s="13"/>
    </row>
    <row r="30917" spans="3:3" x14ac:dyDescent="0.2">
      <c r="C30917" s="301"/>
    </row>
    <row r="30918" spans="3:3" x14ac:dyDescent="0.2">
      <c r="C30918" s="301"/>
    </row>
    <row r="30919" spans="3:3" x14ac:dyDescent="0.2">
      <c r="C30919" s="13"/>
    </row>
    <row r="30920" spans="3:3" x14ac:dyDescent="0.2">
      <c r="C30920" s="13"/>
    </row>
    <row r="30921" spans="3:3" x14ac:dyDescent="0.2">
      <c r="C30921" s="301"/>
    </row>
    <row r="30922" spans="3:3" x14ac:dyDescent="0.2">
      <c r="C30922" s="301"/>
    </row>
    <row r="30923" spans="3:3" x14ac:dyDescent="0.2">
      <c r="C30923" s="13"/>
    </row>
    <row r="30924" spans="3:3" x14ac:dyDescent="0.2">
      <c r="C30924" s="13"/>
    </row>
    <row r="30925" spans="3:3" x14ac:dyDescent="0.2">
      <c r="C30925" s="301"/>
    </row>
    <row r="30926" spans="3:3" x14ac:dyDescent="0.2">
      <c r="C30926" s="301"/>
    </row>
    <row r="30927" spans="3:3" x14ac:dyDescent="0.2">
      <c r="C30927" s="13"/>
    </row>
    <row r="30928" spans="3:3" x14ac:dyDescent="0.2">
      <c r="C30928" s="13"/>
    </row>
    <row r="30929" spans="3:3" x14ac:dyDescent="0.2">
      <c r="C30929" s="301"/>
    </row>
    <row r="30930" spans="3:3" x14ac:dyDescent="0.2">
      <c r="C30930" s="301"/>
    </row>
    <row r="30931" spans="3:3" x14ac:dyDescent="0.2">
      <c r="C30931" s="13"/>
    </row>
    <row r="30932" spans="3:3" x14ac:dyDescent="0.2">
      <c r="C30932" s="13"/>
    </row>
    <row r="30933" spans="3:3" x14ac:dyDescent="0.2">
      <c r="C30933" s="301"/>
    </row>
    <row r="30934" spans="3:3" x14ac:dyDescent="0.2">
      <c r="C30934" s="301"/>
    </row>
    <row r="30935" spans="3:3" x14ac:dyDescent="0.2">
      <c r="C30935" s="13"/>
    </row>
    <row r="30936" spans="3:3" x14ac:dyDescent="0.2">
      <c r="C30936" s="13"/>
    </row>
    <row r="30937" spans="3:3" x14ac:dyDescent="0.2">
      <c r="C30937" s="301"/>
    </row>
    <row r="30938" spans="3:3" x14ac:dyDescent="0.2">
      <c r="C30938" s="301"/>
    </row>
    <row r="30939" spans="3:3" x14ac:dyDescent="0.2">
      <c r="C30939" s="13"/>
    </row>
    <row r="30940" spans="3:3" x14ac:dyDescent="0.2">
      <c r="C30940" s="13"/>
    </row>
    <row r="30941" spans="3:3" x14ac:dyDescent="0.2">
      <c r="C30941" s="301"/>
    </row>
    <row r="30942" spans="3:3" x14ac:dyDescent="0.2">
      <c r="C30942" s="301"/>
    </row>
    <row r="30943" spans="3:3" x14ac:dyDescent="0.2">
      <c r="C30943" s="13"/>
    </row>
    <row r="30944" spans="3:3" x14ac:dyDescent="0.2">
      <c r="C30944" s="13"/>
    </row>
    <row r="30945" spans="3:3" x14ac:dyDescent="0.2">
      <c r="C30945" s="301"/>
    </row>
    <row r="30946" spans="3:3" x14ac:dyDescent="0.2">
      <c r="C30946" s="301"/>
    </row>
    <row r="30947" spans="3:3" x14ac:dyDescent="0.2">
      <c r="C30947" s="13"/>
    </row>
    <row r="30948" spans="3:3" x14ac:dyDescent="0.2">
      <c r="C30948" s="13"/>
    </row>
    <row r="30949" spans="3:3" x14ac:dyDescent="0.2">
      <c r="C30949" s="301"/>
    </row>
    <row r="30950" spans="3:3" x14ac:dyDescent="0.2">
      <c r="C30950" s="301"/>
    </row>
    <row r="30951" spans="3:3" x14ac:dyDescent="0.2">
      <c r="C30951" s="13"/>
    </row>
    <row r="30952" spans="3:3" x14ac:dyDescent="0.2">
      <c r="C30952" s="13"/>
    </row>
    <row r="30953" spans="3:3" x14ac:dyDescent="0.2">
      <c r="C30953" s="301"/>
    </row>
    <row r="30954" spans="3:3" x14ac:dyDescent="0.2">
      <c r="C30954" s="301"/>
    </row>
    <row r="30955" spans="3:3" x14ac:dyDescent="0.2">
      <c r="C30955" s="13"/>
    </row>
    <row r="30956" spans="3:3" x14ac:dyDescent="0.2">
      <c r="C30956" s="13"/>
    </row>
    <row r="30957" spans="3:3" x14ac:dyDescent="0.2">
      <c r="C30957" s="301"/>
    </row>
    <row r="30958" spans="3:3" x14ac:dyDescent="0.2">
      <c r="C30958" s="301"/>
    </row>
    <row r="30959" spans="3:3" x14ac:dyDescent="0.2">
      <c r="C30959" s="13"/>
    </row>
    <row r="30960" spans="3:3" x14ac:dyDescent="0.2">
      <c r="C30960" s="13"/>
    </row>
    <row r="30961" spans="3:3" x14ac:dyDescent="0.2">
      <c r="C30961" s="301"/>
    </row>
    <row r="30962" spans="3:3" x14ac:dyDescent="0.2">
      <c r="C30962" s="301"/>
    </row>
    <row r="30963" spans="3:3" x14ac:dyDescent="0.2">
      <c r="C30963" s="13"/>
    </row>
    <row r="30964" spans="3:3" x14ac:dyDescent="0.2">
      <c r="C30964" s="13"/>
    </row>
    <row r="30965" spans="3:3" x14ac:dyDescent="0.2">
      <c r="C30965" s="301"/>
    </row>
    <row r="30966" spans="3:3" x14ac:dyDescent="0.2">
      <c r="C30966" s="301"/>
    </row>
    <row r="30967" spans="3:3" x14ac:dyDescent="0.2">
      <c r="C30967" s="13"/>
    </row>
    <row r="30968" spans="3:3" x14ac:dyDescent="0.2">
      <c r="C30968" s="13"/>
    </row>
    <row r="30969" spans="3:3" x14ac:dyDescent="0.2">
      <c r="C30969" s="301"/>
    </row>
    <row r="30970" spans="3:3" x14ac:dyDescent="0.2">
      <c r="C30970" s="301"/>
    </row>
    <row r="30971" spans="3:3" x14ac:dyDescent="0.2">
      <c r="C30971" s="13"/>
    </row>
    <row r="30972" spans="3:3" x14ac:dyDescent="0.2">
      <c r="C30972" s="13"/>
    </row>
    <row r="30973" spans="3:3" x14ac:dyDescent="0.2">
      <c r="C30973" s="301"/>
    </row>
    <row r="30974" spans="3:3" x14ac:dyDescent="0.2">
      <c r="C30974" s="301"/>
    </row>
    <row r="30975" spans="3:3" x14ac:dyDescent="0.2">
      <c r="C30975" s="13"/>
    </row>
    <row r="30976" spans="3:3" x14ac:dyDescent="0.2">
      <c r="C30976" s="13"/>
    </row>
    <row r="30977" spans="3:3" x14ac:dyDescent="0.2">
      <c r="C30977" s="301"/>
    </row>
    <row r="30978" spans="3:3" x14ac:dyDescent="0.2">
      <c r="C30978" s="301"/>
    </row>
    <row r="30979" spans="3:3" x14ac:dyDescent="0.2">
      <c r="C30979" s="13"/>
    </row>
    <row r="30980" spans="3:3" x14ac:dyDescent="0.2">
      <c r="C30980" s="13"/>
    </row>
    <row r="30981" spans="3:3" x14ac:dyDescent="0.2">
      <c r="C30981" s="301"/>
    </row>
    <row r="30982" spans="3:3" x14ac:dyDescent="0.2">
      <c r="C30982" s="301"/>
    </row>
    <row r="30983" spans="3:3" x14ac:dyDescent="0.2">
      <c r="C30983" s="13"/>
    </row>
    <row r="30984" spans="3:3" x14ac:dyDescent="0.2">
      <c r="C30984" s="13"/>
    </row>
    <row r="30985" spans="3:3" x14ac:dyDescent="0.2">
      <c r="C30985" s="301"/>
    </row>
    <row r="30986" spans="3:3" x14ac:dyDescent="0.2">
      <c r="C30986" s="301"/>
    </row>
    <row r="30987" spans="3:3" x14ac:dyDescent="0.2">
      <c r="C30987" s="13"/>
    </row>
    <row r="30988" spans="3:3" x14ac:dyDescent="0.2">
      <c r="C30988" s="13"/>
    </row>
    <row r="30989" spans="3:3" x14ac:dyDescent="0.2">
      <c r="C30989" s="301"/>
    </row>
    <row r="30990" spans="3:3" x14ac:dyDescent="0.2">
      <c r="C30990" s="301"/>
    </row>
    <row r="30991" spans="3:3" x14ac:dyDescent="0.2">
      <c r="C30991" s="13"/>
    </row>
    <row r="30992" spans="3:3" x14ac:dyDescent="0.2">
      <c r="C30992" s="13"/>
    </row>
    <row r="30993" spans="3:3" x14ac:dyDescent="0.2">
      <c r="C30993" s="301"/>
    </row>
    <row r="30994" spans="3:3" x14ac:dyDescent="0.2">
      <c r="C30994" s="301"/>
    </row>
    <row r="30995" spans="3:3" x14ac:dyDescent="0.2">
      <c r="C30995" s="13"/>
    </row>
    <row r="30996" spans="3:3" x14ac:dyDescent="0.2">
      <c r="C30996" s="13"/>
    </row>
    <row r="30997" spans="3:3" x14ac:dyDescent="0.2">
      <c r="C30997" s="301"/>
    </row>
    <row r="30998" spans="3:3" x14ac:dyDescent="0.2">
      <c r="C30998" s="301"/>
    </row>
    <row r="30999" spans="3:3" x14ac:dyDescent="0.2">
      <c r="C30999" s="13"/>
    </row>
    <row r="31000" spans="3:3" x14ac:dyDescent="0.2">
      <c r="C31000" s="13"/>
    </row>
    <row r="31001" spans="3:3" x14ac:dyDescent="0.2">
      <c r="C31001" s="301"/>
    </row>
    <row r="31002" spans="3:3" x14ac:dyDescent="0.2">
      <c r="C31002" s="301"/>
    </row>
    <row r="31003" spans="3:3" x14ac:dyDescent="0.2">
      <c r="C31003" s="13"/>
    </row>
    <row r="31004" spans="3:3" x14ac:dyDescent="0.2">
      <c r="C31004" s="13"/>
    </row>
    <row r="31005" spans="3:3" x14ac:dyDescent="0.2">
      <c r="C31005" s="301"/>
    </row>
    <row r="31006" spans="3:3" x14ac:dyDescent="0.2">
      <c r="C31006" s="301"/>
    </row>
    <row r="31007" spans="3:3" x14ac:dyDescent="0.2">
      <c r="C31007" s="13"/>
    </row>
    <row r="31008" spans="3:3" x14ac:dyDescent="0.2">
      <c r="C31008" s="13"/>
    </row>
    <row r="31009" spans="3:3" x14ac:dyDescent="0.2">
      <c r="C31009" s="301"/>
    </row>
    <row r="31010" spans="3:3" x14ac:dyDescent="0.2">
      <c r="C31010" s="301"/>
    </row>
    <row r="31011" spans="3:3" x14ac:dyDescent="0.2">
      <c r="C31011" s="13"/>
    </row>
    <row r="31012" spans="3:3" x14ac:dyDescent="0.2">
      <c r="C31012" s="13"/>
    </row>
    <row r="31013" spans="3:3" x14ac:dyDescent="0.2">
      <c r="C31013" s="301"/>
    </row>
    <row r="31014" spans="3:3" x14ac:dyDescent="0.2">
      <c r="C31014" s="301"/>
    </row>
    <row r="31015" spans="3:3" x14ac:dyDescent="0.2">
      <c r="C31015" s="13"/>
    </row>
    <row r="31016" spans="3:3" x14ac:dyDescent="0.2">
      <c r="C31016" s="13"/>
    </row>
    <row r="31017" spans="3:3" x14ac:dyDescent="0.2">
      <c r="C31017" s="301"/>
    </row>
    <row r="31018" spans="3:3" x14ac:dyDescent="0.2">
      <c r="C31018" s="301"/>
    </row>
    <row r="31019" spans="3:3" x14ac:dyDescent="0.2">
      <c r="C31019" s="13"/>
    </row>
    <row r="31020" spans="3:3" x14ac:dyDescent="0.2">
      <c r="C31020" s="13"/>
    </row>
    <row r="31021" spans="3:3" x14ac:dyDescent="0.2">
      <c r="C31021" s="301"/>
    </row>
    <row r="31022" spans="3:3" x14ac:dyDescent="0.2">
      <c r="C31022" s="301"/>
    </row>
    <row r="31023" spans="3:3" x14ac:dyDescent="0.2">
      <c r="C31023" s="13"/>
    </row>
    <row r="31024" spans="3:3" x14ac:dyDescent="0.2">
      <c r="C31024" s="13"/>
    </row>
    <row r="31025" spans="3:3" x14ac:dyDescent="0.2">
      <c r="C31025" s="301"/>
    </row>
    <row r="31026" spans="3:3" x14ac:dyDescent="0.2">
      <c r="C31026" s="301"/>
    </row>
    <row r="31027" spans="3:3" x14ac:dyDescent="0.2">
      <c r="C31027" s="13"/>
    </row>
    <row r="31028" spans="3:3" x14ac:dyDescent="0.2">
      <c r="C31028" s="13"/>
    </row>
    <row r="31029" spans="3:3" x14ac:dyDescent="0.2">
      <c r="C31029" s="301"/>
    </row>
    <row r="31030" spans="3:3" x14ac:dyDescent="0.2">
      <c r="C31030" s="301"/>
    </row>
    <row r="31031" spans="3:3" x14ac:dyDescent="0.2">
      <c r="C31031" s="13"/>
    </row>
    <row r="31032" spans="3:3" x14ac:dyDescent="0.2">
      <c r="C31032" s="13"/>
    </row>
    <row r="31033" spans="3:3" x14ac:dyDescent="0.2">
      <c r="C31033" s="301"/>
    </row>
    <row r="31034" spans="3:3" x14ac:dyDescent="0.2">
      <c r="C31034" s="301"/>
    </row>
    <row r="31035" spans="3:3" x14ac:dyDescent="0.2">
      <c r="C31035" s="13"/>
    </row>
    <row r="31036" spans="3:3" x14ac:dyDescent="0.2">
      <c r="C31036" s="13"/>
    </row>
    <row r="31037" spans="3:3" x14ac:dyDescent="0.2">
      <c r="C31037" s="301"/>
    </row>
    <row r="31038" spans="3:3" x14ac:dyDescent="0.2">
      <c r="C31038" s="301"/>
    </row>
    <row r="31039" spans="3:3" x14ac:dyDescent="0.2">
      <c r="C31039" s="13"/>
    </row>
    <row r="31040" spans="3:3" x14ac:dyDescent="0.2">
      <c r="C31040" s="13"/>
    </row>
    <row r="31041" spans="3:3" x14ac:dyDescent="0.2">
      <c r="C31041" s="301"/>
    </row>
    <row r="31042" spans="3:3" x14ac:dyDescent="0.2">
      <c r="C31042" s="301"/>
    </row>
    <row r="31043" spans="3:3" x14ac:dyDescent="0.2">
      <c r="C31043" s="13"/>
    </row>
    <row r="31044" spans="3:3" x14ac:dyDescent="0.2">
      <c r="C31044" s="13"/>
    </row>
    <row r="31045" spans="3:3" x14ac:dyDescent="0.2">
      <c r="C31045" s="301"/>
    </row>
    <row r="31046" spans="3:3" x14ac:dyDescent="0.2">
      <c r="C31046" s="301"/>
    </row>
    <row r="31047" spans="3:3" x14ac:dyDescent="0.2">
      <c r="C31047" s="13"/>
    </row>
    <row r="31048" spans="3:3" x14ac:dyDescent="0.2">
      <c r="C31048" s="13"/>
    </row>
    <row r="31049" spans="3:3" x14ac:dyDescent="0.2">
      <c r="C31049" s="301"/>
    </row>
    <row r="31050" spans="3:3" x14ac:dyDescent="0.2">
      <c r="C31050" s="301"/>
    </row>
    <row r="31051" spans="3:3" x14ac:dyDescent="0.2">
      <c r="C31051" s="13"/>
    </row>
    <row r="31052" spans="3:3" x14ac:dyDescent="0.2">
      <c r="C31052" s="13"/>
    </row>
    <row r="31053" spans="3:3" x14ac:dyDescent="0.2">
      <c r="C31053" s="301"/>
    </row>
    <row r="31054" spans="3:3" x14ac:dyDescent="0.2">
      <c r="C31054" s="301"/>
    </row>
    <row r="31055" spans="3:3" x14ac:dyDescent="0.2">
      <c r="C31055" s="13"/>
    </row>
    <row r="31056" spans="3:3" x14ac:dyDescent="0.2">
      <c r="C31056" s="13"/>
    </row>
    <row r="31057" spans="3:3" x14ac:dyDescent="0.2">
      <c r="C31057" s="301"/>
    </row>
    <row r="31058" spans="3:3" x14ac:dyDescent="0.2">
      <c r="C31058" s="301"/>
    </row>
    <row r="31059" spans="3:3" x14ac:dyDescent="0.2">
      <c r="C31059" s="13"/>
    </row>
    <row r="31060" spans="3:3" x14ac:dyDescent="0.2">
      <c r="C31060" s="13"/>
    </row>
    <row r="31061" spans="3:3" x14ac:dyDescent="0.2">
      <c r="C31061" s="301"/>
    </row>
    <row r="31062" spans="3:3" x14ac:dyDescent="0.2">
      <c r="C31062" s="301"/>
    </row>
    <row r="31063" spans="3:3" x14ac:dyDescent="0.2">
      <c r="C31063" s="13"/>
    </row>
    <row r="31064" spans="3:3" x14ac:dyDescent="0.2">
      <c r="C31064" s="13"/>
    </row>
    <row r="31065" spans="3:3" x14ac:dyDescent="0.2">
      <c r="C31065" s="301"/>
    </row>
    <row r="31066" spans="3:3" x14ac:dyDescent="0.2">
      <c r="C31066" s="301"/>
    </row>
    <row r="31067" spans="3:3" x14ac:dyDescent="0.2">
      <c r="C31067" s="13"/>
    </row>
    <row r="31068" spans="3:3" x14ac:dyDescent="0.2">
      <c r="C31068" s="13"/>
    </row>
    <row r="31069" spans="3:3" x14ac:dyDescent="0.2">
      <c r="C31069" s="301"/>
    </row>
    <row r="31070" spans="3:3" x14ac:dyDescent="0.2">
      <c r="C31070" s="301"/>
    </row>
    <row r="31071" spans="3:3" x14ac:dyDescent="0.2">
      <c r="C31071" s="13"/>
    </row>
    <row r="31072" spans="3:3" x14ac:dyDescent="0.2">
      <c r="C31072" s="13"/>
    </row>
    <row r="31073" spans="3:3" x14ac:dyDescent="0.2">
      <c r="C31073" s="301"/>
    </row>
    <row r="31074" spans="3:3" x14ac:dyDescent="0.2">
      <c r="C31074" s="301"/>
    </row>
    <row r="31075" spans="3:3" x14ac:dyDescent="0.2">
      <c r="C31075" s="13"/>
    </row>
    <row r="31076" spans="3:3" x14ac:dyDescent="0.2">
      <c r="C31076" s="13"/>
    </row>
    <row r="31077" spans="3:3" x14ac:dyDescent="0.2">
      <c r="C31077" s="301"/>
    </row>
    <row r="31078" spans="3:3" x14ac:dyDescent="0.2">
      <c r="C31078" s="301"/>
    </row>
    <row r="31079" spans="3:3" x14ac:dyDescent="0.2">
      <c r="C31079" s="13"/>
    </row>
    <row r="31080" spans="3:3" x14ac:dyDescent="0.2">
      <c r="C31080" s="13"/>
    </row>
    <row r="31081" spans="3:3" x14ac:dyDescent="0.2">
      <c r="C31081" s="301"/>
    </row>
    <row r="31082" spans="3:3" x14ac:dyDescent="0.2">
      <c r="C31082" s="301"/>
    </row>
    <row r="31083" spans="3:3" x14ac:dyDescent="0.2">
      <c r="C31083" s="13"/>
    </row>
    <row r="31084" spans="3:3" x14ac:dyDescent="0.2">
      <c r="C31084" s="13"/>
    </row>
    <row r="31085" spans="3:3" x14ac:dyDescent="0.2">
      <c r="C31085" s="301"/>
    </row>
    <row r="31086" spans="3:3" x14ac:dyDescent="0.2">
      <c r="C31086" s="301"/>
    </row>
    <row r="31087" spans="3:3" x14ac:dyDescent="0.2">
      <c r="C31087" s="13"/>
    </row>
    <row r="31088" spans="3:3" x14ac:dyDescent="0.2">
      <c r="C31088" s="13"/>
    </row>
    <row r="31089" spans="3:3" x14ac:dyDescent="0.2">
      <c r="C31089" s="301"/>
    </row>
    <row r="31090" spans="3:3" x14ac:dyDescent="0.2">
      <c r="C31090" s="301"/>
    </row>
    <row r="31091" spans="3:3" x14ac:dyDescent="0.2">
      <c r="C31091" s="13"/>
    </row>
    <row r="31092" spans="3:3" x14ac:dyDescent="0.2">
      <c r="C31092" s="13"/>
    </row>
    <row r="31093" spans="3:3" x14ac:dyDescent="0.2">
      <c r="C31093" s="301"/>
    </row>
    <row r="31094" spans="3:3" x14ac:dyDescent="0.2">
      <c r="C31094" s="301"/>
    </row>
    <row r="31095" spans="3:3" x14ac:dyDescent="0.2">
      <c r="C31095" s="13"/>
    </row>
    <row r="31096" spans="3:3" x14ac:dyDescent="0.2">
      <c r="C31096" s="13"/>
    </row>
    <row r="31097" spans="3:3" x14ac:dyDescent="0.2">
      <c r="C31097" s="301"/>
    </row>
    <row r="31098" spans="3:3" x14ac:dyDescent="0.2">
      <c r="C31098" s="301"/>
    </row>
    <row r="31099" spans="3:3" x14ac:dyDescent="0.2">
      <c r="C31099" s="13"/>
    </row>
    <row r="31100" spans="3:3" x14ac:dyDescent="0.2">
      <c r="C31100" s="13"/>
    </row>
    <row r="31101" spans="3:3" x14ac:dyDescent="0.2">
      <c r="C31101" s="301"/>
    </row>
    <row r="31102" spans="3:3" x14ac:dyDescent="0.2">
      <c r="C31102" s="301"/>
    </row>
    <row r="31103" spans="3:3" x14ac:dyDescent="0.2">
      <c r="C31103" s="13"/>
    </row>
    <row r="31104" spans="3:3" x14ac:dyDescent="0.2">
      <c r="C31104" s="13"/>
    </row>
    <row r="31105" spans="3:3" x14ac:dyDescent="0.2">
      <c r="C31105" s="301"/>
    </row>
    <row r="31106" spans="3:3" x14ac:dyDescent="0.2">
      <c r="C31106" s="301"/>
    </row>
    <row r="31107" spans="3:3" x14ac:dyDescent="0.2">
      <c r="C31107" s="13"/>
    </row>
    <row r="31108" spans="3:3" x14ac:dyDescent="0.2">
      <c r="C31108" s="13"/>
    </row>
    <row r="31109" spans="3:3" x14ac:dyDescent="0.2">
      <c r="C31109" s="301"/>
    </row>
    <row r="31110" spans="3:3" x14ac:dyDescent="0.2">
      <c r="C31110" s="301"/>
    </row>
    <row r="31111" spans="3:3" x14ac:dyDescent="0.2">
      <c r="C31111" s="13"/>
    </row>
    <row r="31112" spans="3:3" x14ac:dyDescent="0.2">
      <c r="C31112" s="13"/>
    </row>
    <row r="31113" spans="3:3" x14ac:dyDescent="0.2">
      <c r="C31113" s="301"/>
    </row>
    <row r="31114" spans="3:3" x14ac:dyDescent="0.2">
      <c r="C31114" s="301"/>
    </row>
    <row r="31115" spans="3:3" x14ac:dyDescent="0.2">
      <c r="C31115" s="13"/>
    </row>
    <row r="31116" spans="3:3" x14ac:dyDescent="0.2">
      <c r="C31116" s="13"/>
    </row>
    <row r="31117" spans="3:3" x14ac:dyDescent="0.2">
      <c r="C31117" s="301"/>
    </row>
    <row r="31118" spans="3:3" x14ac:dyDescent="0.2">
      <c r="C31118" s="301"/>
    </row>
    <row r="31119" spans="3:3" x14ac:dyDescent="0.2">
      <c r="C31119" s="13"/>
    </row>
    <row r="31120" spans="3:3" x14ac:dyDescent="0.2">
      <c r="C31120" s="13"/>
    </row>
    <row r="31121" spans="3:3" x14ac:dyDescent="0.2">
      <c r="C31121" s="301"/>
    </row>
    <row r="31122" spans="3:3" x14ac:dyDescent="0.2">
      <c r="C31122" s="301"/>
    </row>
    <row r="31123" spans="3:3" x14ac:dyDescent="0.2">
      <c r="C31123" s="13"/>
    </row>
    <row r="31124" spans="3:3" x14ac:dyDescent="0.2">
      <c r="C31124" s="13"/>
    </row>
    <row r="31125" spans="3:3" x14ac:dyDescent="0.2">
      <c r="C31125" s="301"/>
    </row>
    <row r="31126" spans="3:3" x14ac:dyDescent="0.2">
      <c r="C31126" s="301"/>
    </row>
    <row r="31127" spans="3:3" x14ac:dyDescent="0.2">
      <c r="C31127" s="13"/>
    </row>
    <row r="31128" spans="3:3" x14ac:dyDescent="0.2">
      <c r="C31128" s="13"/>
    </row>
    <row r="31129" spans="3:3" x14ac:dyDescent="0.2">
      <c r="C31129" s="301"/>
    </row>
    <row r="31130" spans="3:3" x14ac:dyDescent="0.2">
      <c r="C31130" s="301"/>
    </row>
    <row r="31131" spans="3:3" x14ac:dyDescent="0.2">
      <c r="C31131" s="13"/>
    </row>
    <row r="31132" spans="3:3" x14ac:dyDescent="0.2">
      <c r="C31132" s="13"/>
    </row>
    <row r="31133" spans="3:3" x14ac:dyDescent="0.2">
      <c r="C31133" s="301"/>
    </row>
    <row r="31134" spans="3:3" x14ac:dyDescent="0.2">
      <c r="C31134" s="301"/>
    </row>
    <row r="31135" spans="3:3" x14ac:dyDescent="0.2">
      <c r="C31135" s="13"/>
    </row>
    <row r="31136" spans="3:3" x14ac:dyDescent="0.2">
      <c r="C31136" s="13"/>
    </row>
    <row r="31137" spans="3:3" x14ac:dyDescent="0.2">
      <c r="C31137" s="301"/>
    </row>
    <row r="31138" spans="3:3" x14ac:dyDescent="0.2">
      <c r="C31138" s="301"/>
    </row>
    <row r="31139" spans="3:3" x14ac:dyDescent="0.2">
      <c r="C31139" s="13"/>
    </row>
    <row r="31140" spans="3:3" x14ac:dyDescent="0.2">
      <c r="C31140" s="13"/>
    </row>
    <row r="31141" spans="3:3" x14ac:dyDescent="0.2">
      <c r="C31141" s="301"/>
    </row>
    <row r="31142" spans="3:3" x14ac:dyDescent="0.2">
      <c r="C31142" s="301"/>
    </row>
    <row r="31143" spans="3:3" x14ac:dyDescent="0.2">
      <c r="C31143" s="13"/>
    </row>
    <row r="31144" spans="3:3" x14ac:dyDescent="0.2">
      <c r="C31144" s="13"/>
    </row>
    <row r="31145" spans="3:3" x14ac:dyDescent="0.2">
      <c r="C31145" s="301"/>
    </row>
    <row r="31146" spans="3:3" x14ac:dyDescent="0.2">
      <c r="C31146" s="301"/>
    </row>
    <row r="31147" spans="3:3" x14ac:dyDescent="0.2">
      <c r="C31147" s="13"/>
    </row>
    <row r="31148" spans="3:3" x14ac:dyDescent="0.2">
      <c r="C31148" s="13"/>
    </row>
    <row r="31149" spans="3:3" x14ac:dyDescent="0.2">
      <c r="C31149" s="301"/>
    </row>
    <row r="31150" spans="3:3" x14ac:dyDescent="0.2">
      <c r="C31150" s="301"/>
    </row>
    <row r="31151" spans="3:3" x14ac:dyDescent="0.2">
      <c r="C31151" s="13"/>
    </row>
    <row r="31152" spans="3:3" x14ac:dyDescent="0.2">
      <c r="C31152" s="13"/>
    </row>
    <row r="31153" spans="3:3" x14ac:dyDescent="0.2">
      <c r="C31153" s="301"/>
    </row>
    <row r="31154" spans="3:3" x14ac:dyDescent="0.2">
      <c r="C31154" s="301"/>
    </row>
    <row r="31155" spans="3:3" x14ac:dyDescent="0.2">
      <c r="C31155" s="13"/>
    </row>
    <row r="31156" spans="3:3" x14ac:dyDescent="0.2">
      <c r="C31156" s="13"/>
    </row>
    <row r="31157" spans="3:3" x14ac:dyDescent="0.2">
      <c r="C31157" s="301"/>
    </row>
    <row r="31158" spans="3:3" x14ac:dyDescent="0.2">
      <c r="C31158" s="301"/>
    </row>
    <row r="31159" spans="3:3" x14ac:dyDescent="0.2">
      <c r="C31159" s="13"/>
    </row>
    <row r="31160" spans="3:3" x14ac:dyDescent="0.2">
      <c r="C31160" s="13"/>
    </row>
    <row r="31161" spans="3:3" x14ac:dyDescent="0.2">
      <c r="C31161" s="301"/>
    </row>
    <row r="31162" spans="3:3" x14ac:dyDescent="0.2">
      <c r="C31162" s="301"/>
    </row>
    <row r="31163" spans="3:3" x14ac:dyDescent="0.2">
      <c r="C31163" s="13"/>
    </row>
    <row r="31164" spans="3:3" x14ac:dyDescent="0.2">
      <c r="C31164" s="13"/>
    </row>
    <row r="31165" spans="3:3" x14ac:dyDescent="0.2">
      <c r="C31165" s="301"/>
    </row>
    <row r="31166" spans="3:3" x14ac:dyDescent="0.2">
      <c r="C31166" s="301"/>
    </row>
    <row r="31167" spans="3:3" x14ac:dyDescent="0.2">
      <c r="C31167" s="13"/>
    </row>
    <row r="31168" spans="3:3" x14ac:dyDescent="0.2">
      <c r="C31168" s="13"/>
    </row>
    <row r="31169" spans="3:3" x14ac:dyDescent="0.2">
      <c r="C31169" s="301"/>
    </row>
    <row r="31170" spans="3:3" x14ac:dyDescent="0.2">
      <c r="C31170" s="301"/>
    </row>
    <row r="31171" spans="3:3" x14ac:dyDescent="0.2">
      <c r="C31171" s="13"/>
    </row>
    <row r="31172" spans="3:3" x14ac:dyDescent="0.2">
      <c r="C31172" s="13"/>
    </row>
    <row r="31173" spans="3:3" x14ac:dyDescent="0.2">
      <c r="C31173" s="301"/>
    </row>
    <row r="31174" spans="3:3" x14ac:dyDescent="0.2">
      <c r="C31174" s="301"/>
    </row>
    <row r="31175" spans="3:3" x14ac:dyDescent="0.2">
      <c r="C31175" s="13"/>
    </row>
    <row r="31176" spans="3:3" x14ac:dyDescent="0.2">
      <c r="C31176" s="13"/>
    </row>
    <row r="31177" spans="3:3" x14ac:dyDescent="0.2">
      <c r="C31177" s="301"/>
    </row>
    <row r="31178" spans="3:3" x14ac:dyDescent="0.2">
      <c r="C31178" s="301"/>
    </row>
    <row r="31179" spans="3:3" x14ac:dyDescent="0.2">
      <c r="C31179" s="13"/>
    </row>
    <row r="31180" spans="3:3" x14ac:dyDescent="0.2">
      <c r="C31180" s="13"/>
    </row>
    <row r="31181" spans="3:3" x14ac:dyDescent="0.2">
      <c r="C31181" s="301"/>
    </row>
    <row r="31182" spans="3:3" x14ac:dyDescent="0.2">
      <c r="C31182" s="301"/>
    </row>
    <row r="31183" spans="3:3" x14ac:dyDescent="0.2">
      <c r="C31183" s="13"/>
    </row>
    <row r="31184" spans="3:3" x14ac:dyDescent="0.2">
      <c r="C31184" s="13"/>
    </row>
    <row r="31185" spans="3:3" x14ac:dyDescent="0.2">
      <c r="C31185" s="301"/>
    </row>
    <row r="31186" spans="3:3" x14ac:dyDescent="0.2">
      <c r="C31186" s="301"/>
    </row>
    <row r="31187" spans="3:3" x14ac:dyDescent="0.2">
      <c r="C31187" s="13"/>
    </row>
    <row r="31188" spans="3:3" x14ac:dyDescent="0.2">
      <c r="C31188" s="13"/>
    </row>
    <row r="31189" spans="3:3" x14ac:dyDescent="0.2">
      <c r="C31189" s="301"/>
    </row>
    <row r="31190" spans="3:3" x14ac:dyDescent="0.2">
      <c r="C31190" s="301"/>
    </row>
    <row r="31191" spans="3:3" x14ac:dyDescent="0.2">
      <c r="C31191" s="13"/>
    </row>
    <row r="31192" spans="3:3" x14ac:dyDescent="0.2">
      <c r="C31192" s="13"/>
    </row>
    <row r="31193" spans="3:3" x14ac:dyDescent="0.2">
      <c r="C31193" s="301"/>
    </row>
    <row r="31194" spans="3:3" x14ac:dyDescent="0.2">
      <c r="C31194" s="301"/>
    </row>
    <row r="31195" spans="3:3" x14ac:dyDescent="0.2">
      <c r="C31195" s="13"/>
    </row>
    <row r="31196" spans="3:3" x14ac:dyDescent="0.2">
      <c r="C31196" s="13"/>
    </row>
    <row r="31197" spans="3:3" x14ac:dyDescent="0.2">
      <c r="C31197" s="301"/>
    </row>
    <row r="31198" spans="3:3" x14ac:dyDescent="0.2">
      <c r="C31198" s="301"/>
    </row>
    <row r="31199" spans="3:3" x14ac:dyDescent="0.2">
      <c r="C31199" s="13"/>
    </row>
    <row r="31200" spans="3:3" x14ac:dyDescent="0.2">
      <c r="C31200" s="13"/>
    </row>
    <row r="31201" spans="3:3" x14ac:dyDescent="0.2">
      <c r="C31201" s="301"/>
    </row>
    <row r="31202" spans="3:3" x14ac:dyDescent="0.2">
      <c r="C31202" s="301"/>
    </row>
    <row r="31203" spans="3:3" x14ac:dyDescent="0.2">
      <c r="C31203" s="13"/>
    </row>
    <row r="31204" spans="3:3" x14ac:dyDescent="0.2">
      <c r="C31204" s="13"/>
    </row>
    <row r="31205" spans="3:3" x14ac:dyDescent="0.2">
      <c r="C31205" s="301"/>
    </row>
    <row r="31206" spans="3:3" x14ac:dyDescent="0.2">
      <c r="C31206" s="301"/>
    </row>
    <row r="31207" spans="3:3" x14ac:dyDescent="0.2">
      <c r="C31207" s="13"/>
    </row>
    <row r="31208" spans="3:3" x14ac:dyDescent="0.2">
      <c r="C31208" s="13"/>
    </row>
    <row r="31209" spans="3:3" x14ac:dyDescent="0.2">
      <c r="C31209" s="301"/>
    </row>
    <row r="31210" spans="3:3" x14ac:dyDescent="0.2">
      <c r="C31210" s="301"/>
    </row>
    <row r="31211" spans="3:3" x14ac:dyDescent="0.2">
      <c r="C31211" s="13"/>
    </row>
    <row r="31212" spans="3:3" x14ac:dyDescent="0.2">
      <c r="C31212" s="13"/>
    </row>
    <row r="31213" spans="3:3" x14ac:dyDescent="0.2">
      <c r="C31213" s="301"/>
    </row>
    <row r="31214" spans="3:3" x14ac:dyDescent="0.2">
      <c r="C31214" s="301"/>
    </row>
    <row r="31215" spans="3:3" x14ac:dyDescent="0.2">
      <c r="C31215" s="13"/>
    </row>
    <row r="31216" spans="3:3" x14ac:dyDescent="0.2">
      <c r="C31216" s="13"/>
    </row>
    <row r="31217" spans="3:3" x14ac:dyDescent="0.2">
      <c r="C31217" s="301"/>
    </row>
    <row r="31218" spans="3:3" x14ac:dyDescent="0.2">
      <c r="C31218" s="301"/>
    </row>
    <row r="31219" spans="3:3" x14ac:dyDescent="0.2">
      <c r="C31219" s="13"/>
    </row>
    <row r="31220" spans="3:3" x14ac:dyDescent="0.2">
      <c r="C31220" s="13"/>
    </row>
    <row r="31221" spans="3:3" x14ac:dyDescent="0.2">
      <c r="C31221" s="301"/>
    </row>
    <row r="31222" spans="3:3" x14ac:dyDescent="0.2">
      <c r="C31222" s="301"/>
    </row>
    <row r="31223" spans="3:3" x14ac:dyDescent="0.2">
      <c r="C31223" s="13"/>
    </row>
    <row r="31224" spans="3:3" x14ac:dyDescent="0.2">
      <c r="C31224" s="13"/>
    </row>
    <row r="31225" spans="3:3" x14ac:dyDescent="0.2">
      <c r="C31225" s="301"/>
    </row>
    <row r="31226" spans="3:3" x14ac:dyDescent="0.2">
      <c r="C31226" s="301"/>
    </row>
    <row r="31227" spans="3:3" x14ac:dyDescent="0.2">
      <c r="C31227" s="13"/>
    </row>
    <row r="31228" spans="3:3" x14ac:dyDescent="0.2">
      <c r="C31228" s="13"/>
    </row>
    <row r="31229" spans="3:3" x14ac:dyDescent="0.2">
      <c r="C31229" s="301"/>
    </row>
    <row r="31230" spans="3:3" x14ac:dyDescent="0.2">
      <c r="C31230" s="301"/>
    </row>
    <row r="31231" spans="3:3" x14ac:dyDescent="0.2">
      <c r="C31231" s="13"/>
    </row>
    <row r="31232" spans="3:3" x14ac:dyDescent="0.2">
      <c r="C31232" s="13"/>
    </row>
    <row r="31233" spans="3:3" x14ac:dyDescent="0.2">
      <c r="C31233" s="301"/>
    </row>
    <row r="31234" spans="3:3" x14ac:dyDescent="0.2">
      <c r="C31234" s="301"/>
    </row>
    <row r="31235" spans="3:3" x14ac:dyDescent="0.2">
      <c r="C31235" s="13"/>
    </row>
    <row r="31236" spans="3:3" x14ac:dyDescent="0.2">
      <c r="C31236" s="13"/>
    </row>
    <row r="31237" spans="3:3" x14ac:dyDescent="0.2">
      <c r="C31237" s="301"/>
    </row>
    <row r="31238" spans="3:3" x14ac:dyDescent="0.2">
      <c r="C31238" s="301"/>
    </row>
    <row r="31239" spans="3:3" x14ac:dyDescent="0.2">
      <c r="C31239" s="13"/>
    </row>
    <row r="31240" spans="3:3" x14ac:dyDescent="0.2">
      <c r="C31240" s="13"/>
    </row>
    <row r="31241" spans="3:3" x14ac:dyDescent="0.2">
      <c r="C31241" s="301"/>
    </row>
    <row r="31242" spans="3:3" x14ac:dyDescent="0.2">
      <c r="C31242" s="301"/>
    </row>
    <row r="31243" spans="3:3" x14ac:dyDescent="0.2">
      <c r="C31243" s="13"/>
    </row>
    <row r="31244" spans="3:3" x14ac:dyDescent="0.2">
      <c r="C31244" s="13"/>
    </row>
    <row r="31245" spans="3:3" x14ac:dyDescent="0.2">
      <c r="C31245" s="301"/>
    </row>
    <row r="31246" spans="3:3" x14ac:dyDescent="0.2">
      <c r="C31246" s="301"/>
    </row>
    <row r="31247" spans="3:3" x14ac:dyDescent="0.2">
      <c r="C31247" s="13"/>
    </row>
    <row r="31248" spans="3:3" x14ac:dyDescent="0.2">
      <c r="C31248" s="13"/>
    </row>
    <row r="31249" spans="3:3" x14ac:dyDescent="0.2">
      <c r="C31249" s="301"/>
    </row>
    <row r="31250" spans="3:3" x14ac:dyDescent="0.2">
      <c r="C31250" s="301"/>
    </row>
    <row r="31251" spans="3:3" x14ac:dyDescent="0.2">
      <c r="C31251" s="13"/>
    </row>
    <row r="31252" spans="3:3" x14ac:dyDescent="0.2">
      <c r="C31252" s="13"/>
    </row>
    <row r="31253" spans="3:3" x14ac:dyDescent="0.2">
      <c r="C31253" s="301"/>
    </row>
    <row r="31254" spans="3:3" x14ac:dyDescent="0.2">
      <c r="C31254" s="301"/>
    </row>
    <row r="31255" spans="3:3" x14ac:dyDescent="0.2">
      <c r="C31255" s="13"/>
    </row>
    <row r="31256" spans="3:3" x14ac:dyDescent="0.2">
      <c r="C31256" s="13"/>
    </row>
    <row r="31257" spans="3:3" x14ac:dyDescent="0.2">
      <c r="C31257" s="301"/>
    </row>
    <row r="31258" spans="3:3" x14ac:dyDescent="0.2">
      <c r="C31258" s="301"/>
    </row>
    <row r="31259" spans="3:3" x14ac:dyDescent="0.2">
      <c r="C31259" s="13"/>
    </row>
    <row r="31260" spans="3:3" x14ac:dyDescent="0.2">
      <c r="C31260" s="13"/>
    </row>
    <row r="31261" spans="3:3" x14ac:dyDescent="0.2">
      <c r="C31261" s="301"/>
    </row>
    <row r="31262" spans="3:3" x14ac:dyDescent="0.2">
      <c r="C31262" s="301"/>
    </row>
    <row r="31263" spans="3:3" x14ac:dyDescent="0.2">
      <c r="C31263" s="13"/>
    </row>
    <row r="31264" spans="3:3" x14ac:dyDescent="0.2">
      <c r="C31264" s="13"/>
    </row>
    <row r="31265" spans="3:3" x14ac:dyDescent="0.2">
      <c r="C31265" s="301"/>
    </row>
    <row r="31266" spans="3:3" x14ac:dyDescent="0.2">
      <c r="C31266" s="301"/>
    </row>
    <row r="31267" spans="3:3" x14ac:dyDescent="0.2">
      <c r="C31267" s="13"/>
    </row>
    <row r="31268" spans="3:3" x14ac:dyDescent="0.2">
      <c r="C31268" s="13"/>
    </row>
    <row r="31269" spans="3:3" x14ac:dyDescent="0.2">
      <c r="C31269" s="301"/>
    </row>
    <row r="31270" spans="3:3" x14ac:dyDescent="0.2">
      <c r="C31270" s="301"/>
    </row>
    <row r="31271" spans="3:3" x14ac:dyDescent="0.2">
      <c r="C31271" s="13"/>
    </row>
    <row r="31272" spans="3:3" x14ac:dyDescent="0.2">
      <c r="C31272" s="13"/>
    </row>
    <row r="31273" spans="3:3" x14ac:dyDescent="0.2">
      <c r="C31273" s="301"/>
    </row>
    <row r="31274" spans="3:3" x14ac:dyDescent="0.2">
      <c r="C31274" s="301"/>
    </row>
    <row r="31275" spans="3:3" x14ac:dyDescent="0.2">
      <c r="C31275" s="13"/>
    </row>
    <row r="31276" spans="3:3" x14ac:dyDescent="0.2">
      <c r="C31276" s="13"/>
    </row>
    <row r="31277" spans="3:3" x14ac:dyDescent="0.2">
      <c r="C31277" s="301"/>
    </row>
    <row r="31278" spans="3:3" x14ac:dyDescent="0.2">
      <c r="C31278" s="301"/>
    </row>
    <row r="31279" spans="3:3" x14ac:dyDescent="0.2">
      <c r="C31279" s="13"/>
    </row>
    <row r="31280" spans="3:3" x14ac:dyDescent="0.2">
      <c r="C31280" s="13"/>
    </row>
    <row r="31281" spans="3:3" x14ac:dyDescent="0.2">
      <c r="C31281" s="301"/>
    </row>
    <row r="31282" spans="3:3" x14ac:dyDescent="0.2">
      <c r="C31282" s="301"/>
    </row>
    <row r="31283" spans="3:3" x14ac:dyDescent="0.2">
      <c r="C31283" s="13"/>
    </row>
    <row r="31284" spans="3:3" x14ac:dyDescent="0.2">
      <c r="C31284" s="13"/>
    </row>
    <row r="31285" spans="3:3" x14ac:dyDescent="0.2">
      <c r="C31285" s="301"/>
    </row>
    <row r="31286" spans="3:3" x14ac:dyDescent="0.2">
      <c r="C31286" s="301"/>
    </row>
    <row r="31287" spans="3:3" x14ac:dyDescent="0.2">
      <c r="C31287" s="13"/>
    </row>
    <row r="31288" spans="3:3" x14ac:dyDescent="0.2">
      <c r="C31288" s="13"/>
    </row>
    <row r="31289" spans="3:3" x14ac:dyDescent="0.2">
      <c r="C31289" s="301"/>
    </row>
    <row r="31290" spans="3:3" x14ac:dyDescent="0.2">
      <c r="C31290" s="301"/>
    </row>
    <row r="31291" spans="3:3" x14ac:dyDescent="0.2">
      <c r="C31291" s="13"/>
    </row>
    <row r="31292" spans="3:3" x14ac:dyDescent="0.2">
      <c r="C31292" s="13"/>
    </row>
    <row r="31293" spans="3:3" x14ac:dyDescent="0.2">
      <c r="C31293" s="301"/>
    </row>
    <row r="31294" spans="3:3" x14ac:dyDescent="0.2">
      <c r="C31294" s="301"/>
    </row>
    <row r="31295" spans="3:3" x14ac:dyDescent="0.2">
      <c r="C31295" s="13"/>
    </row>
    <row r="31296" spans="3:3" x14ac:dyDescent="0.2">
      <c r="C31296" s="13"/>
    </row>
    <row r="31297" spans="3:3" x14ac:dyDescent="0.2">
      <c r="C31297" s="301"/>
    </row>
    <row r="31298" spans="3:3" x14ac:dyDescent="0.2">
      <c r="C31298" s="301"/>
    </row>
    <row r="31299" spans="3:3" x14ac:dyDescent="0.2">
      <c r="C31299" s="13"/>
    </row>
    <row r="31300" spans="3:3" x14ac:dyDescent="0.2">
      <c r="C31300" s="13"/>
    </row>
    <row r="31301" spans="3:3" x14ac:dyDescent="0.2">
      <c r="C31301" s="301"/>
    </row>
    <row r="31302" spans="3:3" x14ac:dyDescent="0.2">
      <c r="C31302" s="301"/>
    </row>
    <row r="31303" spans="3:3" x14ac:dyDescent="0.2">
      <c r="C31303" s="13"/>
    </row>
    <row r="31304" spans="3:3" x14ac:dyDescent="0.2">
      <c r="C31304" s="13"/>
    </row>
    <row r="31305" spans="3:3" x14ac:dyDescent="0.2">
      <c r="C31305" s="301"/>
    </row>
    <row r="31306" spans="3:3" x14ac:dyDescent="0.2">
      <c r="C31306" s="301"/>
    </row>
    <row r="31307" spans="3:3" x14ac:dyDescent="0.2">
      <c r="C31307" s="13"/>
    </row>
    <row r="31308" spans="3:3" x14ac:dyDescent="0.2">
      <c r="C31308" s="13"/>
    </row>
    <row r="31309" spans="3:3" x14ac:dyDescent="0.2">
      <c r="C31309" s="301"/>
    </row>
    <row r="31310" spans="3:3" x14ac:dyDescent="0.2">
      <c r="C31310" s="301"/>
    </row>
    <row r="31311" spans="3:3" x14ac:dyDescent="0.2">
      <c r="C31311" s="13"/>
    </row>
    <row r="31312" spans="3:3" x14ac:dyDescent="0.2">
      <c r="C31312" s="13"/>
    </row>
    <row r="31313" spans="3:3" x14ac:dyDescent="0.2">
      <c r="C31313" s="301"/>
    </row>
    <row r="31314" spans="3:3" x14ac:dyDescent="0.2">
      <c r="C31314" s="301"/>
    </row>
    <row r="31315" spans="3:3" x14ac:dyDescent="0.2">
      <c r="C31315" s="13"/>
    </row>
    <row r="31316" spans="3:3" x14ac:dyDescent="0.2">
      <c r="C31316" s="13"/>
    </row>
    <row r="31317" spans="3:3" x14ac:dyDescent="0.2">
      <c r="C31317" s="301"/>
    </row>
    <row r="31318" spans="3:3" x14ac:dyDescent="0.2">
      <c r="C31318" s="301"/>
    </row>
    <row r="31319" spans="3:3" x14ac:dyDescent="0.2">
      <c r="C31319" s="13"/>
    </row>
    <row r="31320" spans="3:3" x14ac:dyDescent="0.2">
      <c r="C31320" s="13"/>
    </row>
    <row r="31321" spans="3:3" x14ac:dyDescent="0.2">
      <c r="C31321" s="301"/>
    </row>
    <row r="31322" spans="3:3" x14ac:dyDescent="0.2">
      <c r="C31322" s="301"/>
    </row>
    <row r="31323" spans="3:3" x14ac:dyDescent="0.2">
      <c r="C31323" s="13"/>
    </row>
    <row r="31324" spans="3:3" x14ac:dyDescent="0.2">
      <c r="C31324" s="13"/>
    </row>
    <row r="31325" spans="3:3" x14ac:dyDescent="0.2">
      <c r="C31325" s="301"/>
    </row>
    <row r="31326" spans="3:3" x14ac:dyDescent="0.2">
      <c r="C31326" s="301"/>
    </row>
    <row r="31327" spans="3:3" x14ac:dyDescent="0.2">
      <c r="C31327" s="13"/>
    </row>
    <row r="31328" spans="3:3" x14ac:dyDescent="0.2">
      <c r="C31328" s="13"/>
    </row>
    <row r="31329" spans="3:3" x14ac:dyDescent="0.2">
      <c r="C31329" s="301"/>
    </row>
    <row r="31330" spans="3:3" x14ac:dyDescent="0.2">
      <c r="C31330" s="301"/>
    </row>
    <row r="31331" spans="3:3" x14ac:dyDescent="0.2">
      <c r="C31331" s="13"/>
    </row>
    <row r="31332" spans="3:3" x14ac:dyDescent="0.2">
      <c r="C31332" s="13"/>
    </row>
    <row r="31333" spans="3:3" x14ac:dyDescent="0.2">
      <c r="C31333" s="301"/>
    </row>
    <row r="31334" spans="3:3" x14ac:dyDescent="0.2">
      <c r="C31334" s="301"/>
    </row>
    <row r="31335" spans="3:3" x14ac:dyDescent="0.2">
      <c r="C31335" s="13"/>
    </row>
    <row r="31336" spans="3:3" x14ac:dyDescent="0.2">
      <c r="C31336" s="13"/>
    </row>
    <row r="31337" spans="3:3" x14ac:dyDescent="0.2">
      <c r="C31337" s="301"/>
    </row>
    <row r="31338" spans="3:3" x14ac:dyDescent="0.2">
      <c r="C31338" s="301"/>
    </row>
    <row r="31339" spans="3:3" x14ac:dyDescent="0.2">
      <c r="C31339" s="13"/>
    </row>
    <row r="31340" spans="3:3" x14ac:dyDescent="0.2">
      <c r="C31340" s="13"/>
    </row>
    <row r="31341" spans="3:3" x14ac:dyDescent="0.2">
      <c r="C31341" s="301"/>
    </row>
    <row r="31342" spans="3:3" x14ac:dyDescent="0.2">
      <c r="C31342" s="301"/>
    </row>
    <row r="31343" spans="3:3" x14ac:dyDescent="0.2">
      <c r="C31343" s="13"/>
    </row>
    <row r="31344" spans="3:3" x14ac:dyDescent="0.2">
      <c r="C31344" s="13"/>
    </row>
    <row r="31345" spans="3:3" x14ac:dyDescent="0.2">
      <c r="C31345" s="301"/>
    </row>
    <row r="31346" spans="3:3" x14ac:dyDescent="0.2">
      <c r="C31346" s="301"/>
    </row>
    <row r="31347" spans="3:3" x14ac:dyDescent="0.2">
      <c r="C31347" s="13"/>
    </row>
    <row r="31348" spans="3:3" x14ac:dyDescent="0.2">
      <c r="C31348" s="13"/>
    </row>
    <row r="31349" spans="3:3" x14ac:dyDescent="0.2">
      <c r="C31349" s="301"/>
    </row>
    <row r="31350" spans="3:3" x14ac:dyDescent="0.2">
      <c r="C31350" s="301"/>
    </row>
    <row r="31351" spans="3:3" x14ac:dyDescent="0.2">
      <c r="C31351" s="13"/>
    </row>
    <row r="31352" spans="3:3" x14ac:dyDescent="0.2">
      <c r="C31352" s="13"/>
    </row>
    <row r="31353" spans="3:3" x14ac:dyDescent="0.2">
      <c r="C31353" s="301"/>
    </row>
    <row r="31354" spans="3:3" x14ac:dyDescent="0.2">
      <c r="C31354" s="301"/>
    </row>
    <row r="31355" spans="3:3" x14ac:dyDescent="0.2">
      <c r="C31355" s="13"/>
    </row>
    <row r="31356" spans="3:3" x14ac:dyDescent="0.2">
      <c r="C31356" s="13"/>
    </row>
    <row r="31357" spans="3:3" x14ac:dyDescent="0.2">
      <c r="C31357" s="301"/>
    </row>
    <row r="31358" spans="3:3" x14ac:dyDescent="0.2">
      <c r="C31358" s="301"/>
    </row>
    <row r="31359" spans="3:3" x14ac:dyDescent="0.2">
      <c r="C31359" s="13"/>
    </row>
    <row r="31360" spans="3:3" x14ac:dyDescent="0.2">
      <c r="C31360" s="13"/>
    </row>
    <row r="31361" spans="3:3" x14ac:dyDescent="0.2">
      <c r="C31361" s="301"/>
    </row>
    <row r="31362" spans="3:3" x14ac:dyDescent="0.2">
      <c r="C31362" s="301"/>
    </row>
    <row r="31363" spans="3:3" x14ac:dyDescent="0.2">
      <c r="C31363" s="13"/>
    </row>
    <row r="31364" spans="3:3" x14ac:dyDescent="0.2">
      <c r="C31364" s="13"/>
    </row>
    <row r="31365" spans="3:3" x14ac:dyDescent="0.2">
      <c r="C31365" s="301"/>
    </row>
    <row r="31366" spans="3:3" x14ac:dyDescent="0.2">
      <c r="C31366" s="301"/>
    </row>
    <row r="31367" spans="3:3" x14ac:dyDescent="0.2">
      <c r="C31367" s="13"/>
    </row>
    <row r="31368" spans="3:3" x14ac:dyDescent="0.2">
      <c r="C31368" s="13"/>
    </row>
    <row r="31369" spans="3:3" x14ac:dyDescent="0.2">
      <c r="C31369" s="301"/>
    </row>
    <row r="31370" spans="3:3" x14ac:dyDescent="0.2">
      <c r="C31370" s="301"/>
    </row>
    <row r="31371" spans="3:3" x14ac:dyDescent="0.2">
      <c r="C31371" s="13"/>
    </row>
    <row r="31372" spans="3:3" x14ac:dyDescent="0.2">
      <c r="C31372" s="13"/>
    </row>
    <row r="31373" spans="3:3" x14ac:dyDescent="0.2">
      <c r="C31373" s="301"/>
    </row>
    <row r="31374" spans="3:3" x14ac:dyDescent="0.2">
      <c r="C31374" s="301"/>
    </row>
    <row r="31375" spans="3:3" x14ac:dyDescent="0.2">
      <c r="C31375" s="13"/>
    </row>
    <row r="31376" spans="3:3" x14ac:dyDescent="0.2">
      <c r="C31376" s="13"/>
    </row>
    <row r="31377" spans="3:3" x14ac:dyDescent="0.2">
      <c r="C31377" s="301"/>
    </row>
    <row r="31378" spans="3:3" x14ac:dyDescent="0.2">
      <c r="C31378" s="301"/>
    </row>
    <row r="31379" spans="3:3" x14ac:dyDescent="0.2">
      <c r="C31379" s="13"/>
    </row>
    <row r="31380" spans="3:3" x14ac:dyDescent="0.2">
      <c r="C31380" s="13"/>
    </row>
    <row r="31381" spans="3:3" x14ac:dyDescent="0.2">
      <c r="C31381" s="301"/>
    </row>
    <row r="31382" spans="3:3" x14ac:dyDescent="0.2">
      <c r="C31382" s="301"/>
    </row>
    <row r="31383" spans="3:3" x14ac:dyDescent="0.2">
      <c r="C31383" s="13"/>
    </row>
    <row r="31384" spans="3:3" x14ac:dyDescent="0.2">
      <c r="C31384" s="13"/>
    </row>
    <row r="31385" spans="3:3" x14ac:dyDescent="0.2">
      <c r="C31385" s="301"/>
    </row>
    <row r="31386" spans="3:3" x14ac:dyDescent="0.2">
      <c r="C31386" s="301"/>
    </row>
    <row r="31387" spans="3:3" x14ac:dyDescent="0.2">
      <c r="C31387" s="13"/>
    </row>
    <row r="31388" spans="3:3" x14ac:dyDescent="0.2">
      <c r="C31388" s="13"/>
    </row>
    <row r="31389" spans="3:3" x14ac:dyDescent="0.2">
      <c r="C31389" s="301"/>
    </row>
    <row r="31390" spans="3:3" x14ac:dyDescent="0.2">
      <c r="C31390" s="301"/>
    </row>
    <row r="31391" spans="3:3" x14ac:dyDescent="0.2">
      <c r="C31391" s="13"/>
    </row>
    <row r="31392" spans="3:3" x14ac:dyDescent="0.2">
      <c r="C31392" s="13"/>
    </row>
    <row r="31393" spans="3:3" x14ac:dyDescent="0.2">
      <c r="C31393" s="301"/>
    </row>
    <row r="31394" spans="3:3" x14ac:dyDescent="0.2">
      <c r="C31394" s="301"/>
    </row>
    <row r="31395" spans="3:3" x14ac:dyDescent="0.2">
      <c r="C31395" s="13"/>
    </row>
    <row r="31396" spans="3:3" x14ac:dyDescent="0.2">
      <c r="C31396" s="13"/>
    </row>
    <row r="31397" spans="3:3" x14ac:dyDescent="0.2">
      <c r="C31397" s="301"/>
    </row>
    <row r="31398" spans="3:3" x14ac:dyDescent="0.2">
      <c r="C31398" s="301"/>
    </row>
    <row r="31399" spans="3:3" x14ac:dyDescent="0.2">
      <c r="C31399" s="13"/>
    </row>
    <row r="31400" spans="3:3" x14ac:dyDescent="0.2">
      <c r="C31400" s="13"/>
    </row>
    <row r="31401" spans="3:3" x14ac:dyDescent="0.2">
      <c r="C31401" s="301"/>
    </row>
    <row r="31402" spans="3:3" x14ac:dyDescent="0.2">
      <c r="C31402" s="301"/>
    </row>
    <row r="31403" spans="3:3" x14ac:dyDescent="0.2">
      <c r="C31403" s="13"/>
    </row>
    <row r="31404" spans="3:3" x14ac:dyDescent="0.2">
      <c r="C31404" s="13"/>
    </row>
    <row r="31405" spans="3:3" x14ac:dyDescent="0.2">
      <c r="C31405" s="301"/>
    </row>
    <row r="31406" spans="3:3" x14ac:dyDescent="0.2">
      <c r="C31406" s="301"/>
    </row>
    <row r="31407" spans="3:3" x14ac:dyDescent="0.2">
      <c r="C31407" s="13"/>
    </row>
    <row r="31408" spans="3:3" x14ac:dyDescent="0.2">
      <c r="C31408" s="13"/>
    </row>
    <row r="31409" spans="3:3" x14ac:dyDescent="0.2">
      <c r="C31409" s="301"/>
    </row>
    <row r="31410" spans="3:3" x14ac:dyDescent="0.2">
      <c r="C31410" s="301"/>
    </row>
    <row r="31411" spans="3:3" x14ac:dyDescent="0.2">
      <c r="C31411" s="13"/>
    </row>
    <row r="31412" spans="3:3" x14ac:dyDescent="0.2">
      <c r="C31412" s="13"/>
    </row>
    <row r="31413" spans="3:3" x14ac:dyDescent="0.2">
      <c r="C31413" s="301"/>
    </row>
    <row r="31414" spans="3:3" x14ac:dyDescent="0.2">
      <c r="C31414" s="301"/>
    </row>
    <row r="31415" spans="3:3" x14ac:dyDescent="0.2">
      <c r="C31415" s="13"/>
    </row>
    <row r="31416" spans="3:3" x14ac:dyDescent="0.2">
      <c r="C31416" s="13"/>
    </row>
    <row r="31417" spans="3:3" x14ac:dyDescent="0.2">
      <c r="C31417" s="301"/>
    </row>
    <row r="31418" spans="3:3" x14ac:dyDescent="0.2">
      <c r="C31418" s="301"/>
    </row>
    <row r="31419" spans="3:3" x14ac:dyDescent="0.2">
      <c r="C31419" s="13"/>
    </row>
    <row r="31420" spans="3:3" x14ac:dyDescent="0.2">
      <c r="C31420" s="13"/>
    </row>
    <row r="31421" spans="3:3" x14ac:dyDescent="0.2">
      <c r="C31421" s="301"/>
    </row>
    <row r="31422" spans="3:3" x14ac:dyDescent="0.2">
      <c r="C31422" s="301"/>
    </row>
    <row r="31423" spans="3:3" x14ac:dyDescent="0.2">
      <c r="C31423" s="13"/>
    </row>
    <row r="31424" spans="3:3" x14ac:dyDescent="0.2">
      <c r="C31424" s="13"/>
    </row>
    <row r="31425" spans="3:3" x14ac:dyDescent="0.2">
      <c r="C31425" s="301"/>
    </row>
    <row r="31426" spans="3:3" x14ac:dyDescent="0.2">
      <c r="C31426" s="301"/>
    </row>
    <row r="31427" spans="3:3" x14ac:dyDescent="0.2">
      <c r="C31427" s="13"/>
    </row>
    <row r="31428" spans="3:3" x14ac:dyDescent="0.2">
      <c r="C31428" s="13"/>
    </row>
    <row r="31429" spans="3:3" x14ac:dyDescent="0.2">
      <c r="C31429" s="301"/>
    </row>
    <row r="31430" spans="3:3" x14ac:dyDescent="0.2">
      <c r="C31430" s="301"/>
    </row>
    <row r="31431" spans="3:3" x14ac:dyDescent="0.2">
      <c r="C31431" s="13"/>
    </row>
    <row r="31432" spans="3:3" x14ac:dyDescent="0.2">
      <c r="C31432" s="13"/>
    </row>
    <row r="31433" spans="3:3" x14ac:dyDescent="0.2">
      <c r="C31433" s="301"/>
    </row>
    <row r="31434" spans="3:3" x14ac:dyDescent="0.2">
      <c r="C31434" s="301"/>
    </row>
    <row r="31435" spans="3:3" x14ac:dyDescent="0.2">
      <c r="C31435" s="13"/>
    </row>
    <row r="31436" spans="3:3" x14ac:dyDescent="0.2">
      <c r="C31436" s="13"/>
    </row>
    <row r="31437" spans="3:3" x14ac:dyDescent="0.2">
      <c r="C31437" s="301"/>
    </row>
    <row r="31438" spans="3:3" x14ac:dyDescent="0.2">
      <c r="C31438" s="301"/>
    </row>
    <row r="31439" spans="3:3" x14ac:dyDescent="0.2">
      <c r="C31439" s="13"/>
    </row>
    <row r="31440" spans="3:3" x14ac:dyDescent="0.2">
      <c r="C31440" s="13"/>
    </row>
    <row r="31441" spans="3:3" x14ac:dyDescent="0.2">
      <c r="C31441" s="301"/>
    </row>
    <row r="31442" spans="3:3" x14ac:dyDescent="0.2">
      <c r="C31442" s="301"/>
    </row>
    <row r="31443" spans="3:3" x14ac:dyDescent="0.2">
      <c r="C31443" s="13"/>
    </row>
    <row r="31444" spans="3:3" x14ac:dyDescent="0.2">
      <c r="C31444" s="13"/>
    </row>
    <row r="31445" spans="3:3" x14ac:dyDescent="0.2">
      <c r="C31445" s="301"/>
    </row>
    <row r="31446" spans="3:3" x14ac:dyDescent="0.2">
      <c r="C31446" s="301"/>
    </row>
    <row r="31447" spans="3:3" x14ac:dyDescent="0.2">
      <c r="C31447" s="13"/>
    </row>
    <row r="31448" spans="3:3" x14ac:dyDescent="0.2">
      <c r="C31448" s="13"/>
    </row>
    <row r="31449" spans="3:3" x14ac:dyDescent="0.2">
      <c r="C31449" s="301"/>
    </row>
    <row r="31450" spans="3:3" x14ac:dyDescent="0.2">
      <c r="C31450" s="301"/>
    </row>
    <row r="31451" spans="3:3" x14ac:dyDescent="0.2">
      <c r="C31451" s="13"/>
    </row>
    <row r="31452" spans="3:3" x14ac:dyDescent="0.2">
      <c r="C31452" s="13"/>
    </row>
    <row r="31453" spans="3:3" x14ac:dyDescent="0.2">
      <c r="C31453" s="301"/>
    </row>
    <row r="31454" spans="3:3" x14ac:dyDescent="0.2">
      <c r="C31454" s="301"/>
    </row>
    <row r="31455" spans="3:3" x14ac:dyDescent="0.2">
      <c r="C31455" s="13"/>
    </row>
    <row r="31456" spans="3:3" x14ac:dyDescent="0.2">
      <c r="C31456" s="13"/>
    </row>
    <row r="31457" spans="3:3" x14ac:dyDescent="0.2">
      <c r="C31457" s="301"/>
    </row>
    <row r="31458" spans="3:3" x14ac:dyDescent="0.2">
      <c r="C31458" s="301"/>
    </row>
    <row r="31459" spans="3:3" x14ac:dyDescent="0.2">
      <c r="C31459" s="13"/>
    </row>
    <row r="31460" spans="3:3" x14ac:dyDescent="0.2">
      <c r="C31460" s="13"/>
    </row>
    <row r="31461" spans="3:3" x14ac:dyDescent="0.2">
      <c r="C31461" s="301"/>
    </row>
    <row r="31462" spans="3:3" x14ac:dyDescent="0.2">
      <c r="C31462" s="301"/>
    </row>
    <row r="31463" spans="3:3" x14ac:dyDescent="0.2">
      <c r="C31463" s="13"/>
    </row>
    <row r="31464" spans="3:3" x14ac:dyDescent="0.2">
      <c r="C31464" s="13"/>
    </row>
    <row r="31465" spans="3:3" x14ac:dyDescent="0.2">
      <c r="C31465" s="301"/>
    </row>
    <row r="31466" spans="3:3" x14ac:dyDescent="0.2">
      <c r="C31466" s="301"/>
    </row>
    <row r="31467" spans="3:3" x14ac:dyDescent="0.2">
      <c r="C31467" s="13"/>
    </row>
    <row r="31468" spans="3:3" x14ac:dyDescent="0.2">
      <c r="C31468" s="13"/>
    </row>
    <row r="31469" spans="3:3" x14ac:dyDescent="0.2">
      <c r="C31469" s="301"/>
    </row>
    <row r="31470" spans="3:3" x14ac:dyDescent="0.2">
      <c r="C31470" s="301"/>
    </row>
    <row r="31471" spans="3:3" x14ac:dyDescent="0.2">
      <c r="C31471" s="13"/>
    </row>
    <row r="31472" spans="3:3" x14ac:dyDescent="0.2">
      <c r="C31472" s="13"/>
    </row>
    <row r="31473" spans="3:3" x14ac:dyDescent="0.2">
      <c r="C31473" s="301"/>
    </row>
    <row r="31474" spans="3:3" x14ac:dyDescent="0.2">
      <c r="C31474" s="301"/>
    </row>
    <row r="31475" spans="3:3" x14ac:dyDescent="0.2">
      <c r="C31475" s="13"/>
    </row>
    <row r="31476" spans="3:3" x14ac:dyDescent="0.2">
      <c r="C31476" s="13"/>
    </row>
    <row r="31477" spans="3:3" x14ac:dyDescent="0.2">
      <c r="C31477" s="301"/>
    </row>
    <row r="31478" spans="3:3" x14ac:dyDescent="0.2">
      <c r="C31478" s="301"/>
    </row>
    <row r="31479" spans="3:3" x14ac:dyDescent="0.2">
      <c r="C31479" s="13"/>
    </row>
    <row r="31480" spans="3:3" x14ac:dyDescent="0.2">
      <c r="C31480" s="13"/>
    </row>
    <row r="31481" spans="3:3" x14ac:dyDescent="0.2">
      <c r="C31481" s="301"/>
    </row>
    <row r="31482" spans="3:3" x14ac:dyDescent="0.2">
      <c r="C31482" s="301"/>
    </row>
    <row r="31483" spans="3:3" x14ac:dyDescent="0.2">
      <c r="C31483" s="13"/>
    </row>
    <row r="31484" spans="3:3" x14ac:dyDescent="0.2">
      <c r="C31484" s="13"/>
    </row>
    <row r="31485" spans="3:3" x14ac:dyDescent="0.2">
      <c r="C31485" s="301"/>
    </row>
    <row r="31486" spans="3:3" x14ac:dyDescent="0.2">
      <c r="C31486" s="301"/>
    </row>
    <row r="31487" spans="3:3" x14ac:dyDescent="0.2">
      <c r="C31487" s="13"/>
    </row>
    <row r="31488" spans="3:3" x14ac:dyDescent="0.2">
      <c r="C31488" s="13"/>
    </row>
    <row r="31489" spans="3:3" x14ac:dyDescent="0.2">
      <c r="C31489" s="301"/>
    </row>
    <row r="31490" spans="3:3" x14ac:dyDescent="0.2">
      <c r="C31490" s="301"/>
    </row>
    <row r="31491" spans="3:3" x14ac:dyDescent="0.2">
      <c r="C31491" s="13"/>
    </row>
    <row r="31492" spans="3:3" x14ac:dyDescent="0.2">
      <c r="C31492" s="13"/>
    </row>
    <row r="31493" spans="3:3" x14ac:dyDescent="0.2">
      <c r="C31493" s="301"/>
    </row>
    <row r="31494" spans="3:3" x14ac:dyDescent="0.2">
      <c r="C31494" s="301"/>
    </row>
    <row r="31495" spans="3:3" x14ac:dyDescent="0.2">
      <c r="C31495" s="13"/>
    </row>
    <row r="31496" spans="3:3" x14ac:dyDescent="0.2">
      <c r="C31496" s="13"/>
    </row>
    <row r="31497" spans="3:3" x14ac:dyDescent="0.2">
      <c r="C31497" s="301"/>
    </row>
    <row r="31498" spans="3:3" x14ac:dyDescent="0.2">
      <c r="C31498" s="301"/>
    </row>
    <row r="31499" spans="3:3" x14ac:dyDescent="0.2">
      <c r="C31499" s="13"/>
    </row>
    <row r="31500" spans="3:3" x14ac:dyDescent="0.2">
      <c r="C31500" s="13"/>
    </row>
    <row r="31501" spans="3:3" x14ac:dyDescent="0.2">
      <c r="C31501" s="301"/>
    </row>
    <row r="31502" spans="3:3" x14ac:dyDescent="0.2">
      <c r="C31502" s="301"/>
    </row>
    <row r="31503" spans="3:3" x14ac:dyDescent="0.2">
      <c r="C31503" s="13"/>
    </row>
    <row r="31504" spans="3:3" x14ac:dyDescent="0.2">
      <c r="C31504" s="13"/>
    </row>
    <row r="31505" spans="3:3" x14ac:dyDescent="0.2">
      <c r="C31505" s="301"/>
    </row>
    <row r="31506" spans="3:3" x14ac:dyDescent="0.2">
      <c r="C31506" s="301"/>
    </row>
    <row r="31507" spans="3:3" x14ac:dyDescent="0.2">
      <c r="C31507" s="13"/>
    </row>
    <row r="31508" spans="3:3" x14ac:dyDescent="0.2">
      <c r="C31508" s="13"/>
    </row>
    <row r="31509" spans="3:3" x14ac:dyDescent="0.2">
      <c r="C31509" s="301"/>
    </row>
    <row r="31510" spans="3:3" x14ac:dyDescent="0.2">
      <c r="C31510" s="301"/>
    </row>
    <row r="31511" spans="3:3" x14ac:dyDescent="0.2">
      <c r="C31511" s="13"/>
    </row>
    <row r="31512" spans="3:3" x14ac:dyDescent="0.2">
      <c r="C31512" s="13"/>
    </row>
    <row r="31513" spans="3:3" x14ac:dyDescent="0.2">
      <c r="C31513" s="301"/>
    </row>
    <row r="31514" spans="3:3" x14ac:dyDescent="0.2">
      <c r="C31514" s="301"/>
    </row>
    <row r="31515" spans="3:3" x14ac:dyDescent="0.2">
      <c r="C31515" s="13"/>
    </row>
    <row r="31516" spans="3:3" x14ac:dyDescent="0.2">
      <c r="C31516" s="13"/>
    </row>
    <row r="31517" spans="3:3" x14ac:dyDescent="0.2">
      <c r="C31517" s="301"/>
    </row>
    <row r="31518" spans="3:3" x14ac:dyDescent="0.2">
      <c r="C31518" s="301"/>
    </row>
    <row r="31519" spans="3:3" x14ac:dyDescent="0.2">
      <c r="C31519" s="13"/>
    </row>
    <row r="31520" spans="3:3" x14ac:dyDescent="0.2">
      <c r="C31520" s="13"/>
    </row>
    <row r="31521" spans="3:3" x14ac:dyDescent="0.2">
      <c r="C31521" s="301"/>
    </row>
    <row r="31522" spans="3:3" x14ac:dyDescent="0.2">
      <c r="C31522" s="301"/>
    </row>
    <row r="31523" spans="3:3" x14ac:dyDescent="0.2">
      <c r="C31523" s="13"/>
    </row>
    <row r="31524" spans="3:3" x14ac:dyDescent="0.2">
      <c r="C31524" s="13"/>
    </row>
    <row r="31525" spans="3:3" x14ac:dyDescent="0.2">
      <c r="C31525" s="301"/>
    </row>
    <row r="31526" spans="3:3" x14ac:dyDescent="0.2">
      <c r="C31526" s="301"/>
    </row>
    <row r="31527" spans="3:3" x14ac:dyDescent="0.2">
      <c r="C31527" s="13"/>
    </row>
    <row r="31528" spans="3:3" x14ac:dyDescent="0.2">
      <c r="C31528" s="13"/>
    </row>
    <row r="31529" spans="3:3" x14ac:dyDescent="0.2">
      <c r="C31529" s="301"/>
    </row>
    <row r="31530" spans="3:3" x14ac:dyDescent="0.2">
      <c r="C31530" s="301"/>
    </row>
    <row r="31531" spans="3:3" x14ac:dyDescent="0.2">
      <c r="C31531" s="13"/>
    </row>
    <row r="31532" spans="3:3" x14ac:dyDescent="0.2">
      <c r="C31532" s="13"/>
    </row>
    <row r="31533" spans="3:3" x14ac:dyDescent="0.2">
      <c r="C31533" s="301"/>
    </row>
    <row r="31534" spans="3:3" x14ac:dyDescent="0.2">
      <c r="C31534" s="301"/>
    </row>
    <row r="31535" spans="3:3" x14ac:dyDescent="0.2">
      <c r="C31535" s="13"/>
    </row>
    <row r="31536" spans="3:3" x14ac:dyDescent="0.2">
      <c r="C31536" s="13"/>
    </row>
    <row r="31537" spans="3:3" x14ac:dyDescent="0.2">
      <c r="C31537" s="301"/>
    </row>
    <row r="31538" spans="3:3" x14ac:dyDescent="0.2">
      <c r="C31538" s="301"/>
    </row>
    <row r="31539" spans="3:3" x14ac:dyDescent="0.2">
      <c r="C31539" s="13"/>
    </row>
    <row r="31540" spans="3:3" x14ac:dyDescent="0.2">
      <c r="C31540" s="13"/>
    </row>
    <row r="31541" spans="3:3" x14ac:dyDescent="0.2">
      <c r="C31541" s="301"/>
    </row>
    <row r="31542" spans="3:3" x14ac:dyDescent="0.2">
      <c r="C31542" s="301"/>
    </row>
    <row r="31543" spans="3:3" x14ac:dyDescent="0.2">
      <c r="C31543" s="13"/>
    </row>
    <row r="31544" spans="3:3" x14ac:dyDescent="0.2">
      <c r="C31544" s="13"/>
    </row>
    <row r="31545" spans="3:3" x14ac:dyDescent="0.2">
      <c r="C31545" s="301"/>
    </row>
    <row r="31546" spans="3:3" x14ac:dyDescent="0.2">
      <c r="C31546" s="301"/>
    </row>
    <row r="31547" spans="3:3" x14ac:dyDescent="0.2">
      <c r="C31547" s="13"/>
    </row>
    <row r="31548" spans="3:3" x14ac:dyDescent="0.2">
      <c r="C31548" s="13"/>
    </row>
    <row r="31549" spans="3:3" x14ac:dyDescent="0.2">
      <c r="C31549" s="301"/>
    </row>
    <row r="31550" spans="3:3" x14ac:dyDescent="0.2">
      <c r="C31550" s="301"/>
    </row>
    <row r="31551" spans="3:3" x14ac:dyDescent="0.2">
      <c r="C31551" s="13"/>
    </row>
    <row r="31552" spans="3:3" x14ac:dyDescent="0.2">
      <c r="C31552" s="13"/>
    </row>
    <row r="31553" spans="3:3" x14ac:dyDescent="0.2">
      <c r="C31553" s="301"/>
    </row>
    <row r="31554" spans="3:3" x14ac:dyDescent="0.2">
      <c r="C31554" s="301"/>
    </row>
    <row r="31555" spans="3:3" x14ac:dyDescent="0.2">
      <c r="C31555" s="13"/>
    </row>
    <row r="31556" spans="3:3" x14ac:dyDescent="0.2">
      <c r="C31556" s="13"/>
    </row>
    <row r="31557" spans="3:3" x14ac:dyDescent="0.2">
      <c r="C31557" s="301"/>
    </row>
    <row r="31558" spans="3:3" x14ac:dyDescent="0.2">
      <c r="C31558" s="301"/>
    </row>
    <row r="31559" spans="3:3" x14ac:dyDescent="0.2">
      <c r="C31559" s="13"/>
    </row>
    <row r="31560" spans="3:3" x14ac:dyDescent="0.2">
      <c r="C31560" s="13"/>
    </row>
    <row r="31561" spans="3:3" x14ac:dyDescent="0.2">
      <c r="C31561" s="301"/>
    </row>
    <row r="31562" spans="3:3" x14ac:dyDescent="0.2">
      <c r="C31562" s="301"/>
    </row>
    <row r="31563" spans="3:3" x14ac:dyDescent="0.2">
      <c r="C31563" s="13"/>
    </row>
    <row r="31564" spans="3:3" x14ac:dyDescent="0.2">
      <c r="C31564" s="13"/>
    </row>
    <row r="31565" spans="3:3" x14ac:dyDescent="0.2">
      <c r="C31565" s="301"/>
    </row>
    <row r="31566" spans="3:3" x14ac:dyDescent="0.2">
      <c r="C31566" s="301"/>
    </row>
    <row r="31567" spans="3:3" x14ac:dyDescent="0.2">
      <c r="C31567" s="13"/>
    </row>
    <row r="31568" spans="3:3" x14ac:dyDescent="0.2">
      <c r="C31568" s="13"/>
    </row>
    <row r="31569" spans="3:3" x14ac:dyDescent="0.2">
      <c r="C31569" s="301"/>
    </row>
    <row r="31570" spans="3:3" x14ac:dyDescent="0.2">
      <c r="C31570" s="301"/>
    </row>
    <row r="31571" spans="3:3" x14ac:dyDescent="0.2">
      <c r="C31571" s="13"/>
    </row>
    <row r="31572" spans="3:3" x14ac:dyDescent="0.2">
      <c r="C31572" s="13"/>
    </row>
    <row r="31573" spans="3:3" x14ac:dyDescent="0.2">
      <c r="C31573" s="301"/>
    </row>
    <row r="31574" spans="3:3" x14ac:dyDescent="0.2">
      <c r="C31574" s="301"/>
    </row>
    <row r="31575" spans="3:3" x14ac:dyDescent="0.2">
      <c r="C31575" s="13"/>
    </row>
    <row r="31576" spans="3:3" x14ac:dyDescent="0.2">
      <c r="C31576" s="13"/>
    </row>
    <row r="31577" spans="3:3" x14ac:dyDescent="0.2">
      <c r="C31577" s="301"/>
    </row>
    <row r="31578" spans="3:3" x14ac:dyDescent="0.2">
      <c r="C31578" s="301"/>
    </row>
    <row r="31579" spans="3:3" x14ac:dyDescent="0.2">
      <c r="C31579" s="13"/>
    </row>
    <row r="31580" spans="3:3" x14ac:dyDescent="0.2">
      <c r="C31580" s="13"/>
    </row>
    <row r="31581" spans="3:3" x14ac:dyDescent="0.2">
      <c r="C31581" s="301"/>
    </row>
    <row r="31582" spans="3:3" x14ac:dyDescent="0.2">
      <c r="C31582" s="301"/>
    </row>
    <row r="31583" spans="3:3" x14ac:dyDescent="0.2">
      <c r="C31583" s="13"/>
    </row>
    <row r="31584" spans="3:3" x14ac:dyDescent="0.2">
      <c r="C31584" s="13"/>
    </row>
    <row r="31585" spans="3:3" x14ac:dyDescent="0.2">
      <c r="C31585" s="301"/>
    </row>
    <row r="31586" spans="3:3" x14ac:dyDescent="0.2">
      <c r="C31586" s="301"/>
    </row>
    <row r="31587" spans="3:3" x14ac:dyDescent="0.2">
      <c r="C31587" s="13"/>
    </row>
    <row r="31588" spans="3:3" x14ac:dyDescent="0.2">
      <c r="C31588" s="13"/>
    </row>
    <row r="31589" spans="3:3" x14ac:dyDescent="0.2">
      <c r="C31589" s="301"/>
    </row>
    <row r="31590" spans="3:3" x14ac:dyDescent="0.2">
      <c r="C31590" s="301"/>
    </row>
    <row r="31591" spans="3:3" x14ac:dyDescent="0.2">
      <c r="C31591" s="13"/>
    </row>
    <row r="31592" spans="3:3" x14ac:dyDescent="0.2">
      <c r="C31592" s="13"/>
    </row>
    <row r="31593" spans="3:3" x14ac:dyDescent="0.2">
      <c r="C31593" s="301"/>
    </row>
    <row r="31594" spans="3:3" x14ac:dyDescent="0.2">
      <c r="C31594" s="301"/>
    </row>
    <row r="31595" spans="3:3" x14ac:dyDescent="0.2">
      <c r="C31595" s="13"/>
    </row>
    <row r="31596" spans="3:3" x14ac:dyDescent="0.2">
      <c r="C31596" s="13"/>
    </row>
    <row r="31597" spans="3:3" x14ac:dyDescent="0.2">
      <c r="C31597" s="301"/>
    </row>
    <row r="31598" spans="3:3" x14ac:dyDescent="0.2">
      <c r="C31598" s="301"/>
    </row>
    <row r="31599" spans="3:3" x14ac:dyDescent="0.2">
      <c r="C31599" s="13"/>
    </row>
    <row r="31600" spans="3:3" x14ac:dyDescent="0.2">
      <c r="C31600" s="13"/>
    </row>
    <row r="31601" spans="3:3" x14ac:dyDescent="0.2">
      <c r="C31601" s="301"/>
    </row>
    <row r="31602" spans="3:3" x14ac:dyDescent="0.2">
      <c r="C31602" s="301"/>
    </row>
    <row r="31603" spans="3:3" x14ac:dyDescent="0.2">
      <c r="C31603" s="13"/>
    </row>
    <row r="31604" spans="3:3" x14ac:dyDescent="0.2">
      <c r="C31604" s="13"/>
    </row>
    <row r="31605" spans="3:3" x14ac:dyDescent="0.2">
      <c r="C31605" s="301"/>
    </row>
    <row r="31606" spans="3:3" x14ac:dyDescent="0.2">
      <c r="C31606" s="301"/>
    </row>
    <row r="31607" spans="3:3" x14ac:dyDescent="0.2">
      <c r="C31607" s="13"/>
    </row>
    <row r="31608" spans="3:3" x14ac:dyDescent="0.2">
      <c r="C31608" s="13"/>
    </row>
    <row r="31609" spans="3:3" x14ac:dyDescent="0.2">
      <c r="C31609" s="301"/>
    </row>
    <row r="31610" spans="3:3" x14ac:dyDescent="0.2">
      <c r="C31610" s="301"/>
    </row>
    <row r="31611" spans="3:3" x14ac:dyDescent="0.2">
      <c r="C31611" s="13"/>
    </row>
    <row r="31612" spans="3:3" x14ac:dyDescent="0.2">
      <c r="C31612" s="13"/>
    </row>
    <row r="31613" spans="3:3" x14ac:dyDescent="0.2">
      <c r="C31613" s="301"/>
    </row>
    <row r="31614" spans="3:3" x14ac:dyDescent="0.2">
      <c r="C31614" s="301"/>
    </row>
    <row r="31615" spans="3:3" x14ac:dyDescent="0.2">
      <c r="C31615" s="13"/>
    </row>
    <row r="31616" spans="3:3" x14ac:dyDescent="0.2">
      <c r="C31616" s="13"/>
    </row>
    <row r="31617" spans="3:3" x14ac:dyDescent="0.2">
      <c r="C31617" s="301"/>
    </row>
    <row r="31618" spans="3:3" x14ac:dyDescent="0.2">
      <c r="C31618" s="301"/>
    </row>
    <row r="31619" spans="3:3" x14ac:dyDescent="0.2">
      <c r="C31619" s="13"/>
    </row>
    <row r="31620" spans="3:3" x14ac:dyDescent="0.2">
      <c r="C31620" s="13"/>
    </row>
    <row r="31621" spans="3:3" x14ac:dyDescent="0.2">
      <c r="C31621" s="301"/>
    </row>
    <row r="31622" spans="3:3" x14ac:dyDescent="0.2">
      <c r="C31622" s="301"/>
    </row>
    <row r="31623" spans="3:3" x14ac:dyDescent="0.2">
      <c r="C31623" s="13"/>
    </row>
    <row r="31624" spans="3:3" x14ac:dyDescent="0.2">
      <c r="C31624" s="13"/>
    </row>
    <row r="31625" spans="3:3" x14ac:dyDescent="0.2">
      <c r="C31625" s="301"/>
    </row>
    <row r="31626" spans="3:3" x14ac:dyDescent="0.2">
      <c r="C31626" s="301"/>
    </row>
    <row r="31627" spans="3:3" x14ac:dyDescent="0.2">
      <c r="C31627" s="13"/>
    </row>
    <row r="31628" spans="3:3" x14ac:dyDescent="0.2">
      <c r="C31628" s="13"/>
    </row>
    <row r="31629" spans="3:3" x14ac:dyDescent="0.2">
      <c r="C31629" s="301"/>
    </row>
    <row r="31630" spans="3:3" x14ac:dyDescent="0.2">
      <c r="C31630" s="301"/>
    </row>
    <row r="31631" spans="3:3" x14ac:dyDescent="0.2">
      <c r="C31631" s="13"/>
    </row>
    <row r="31632" spans="3:3" x14ac:dyDescent="0.2">
      <c r="C31632" s="13"/>
    </row>
    <row r="31633" spans="3:3" x14ac:dyDescent="0.2">
      <c r="C31633" s="301"/>
    </row>
    <row r="31634" spans="3:3" x14ac:dyDescent="0.2">
      <c r="C31634" s="301"/>
    </row>
    <row r="31635" spans="3:3" x14ac:dyDescent="0.2">
      <c r="C31635" s="13"/>
    </row>
    <row r="31636" spans="3:3" x14ac:dyDescent="0.2">
      <c r="C31636" s="13"/>
    </row>
    <row r="31637" spans="3:3" x14ac:dyDescent="0.2">
      <c r="C31637" s="301"/>
    </row>
    <row r="31638" spans="3:3" x14ac:dyDescent="0.2">
      <c r="C31638" s="301"/>
    </row>
    <row r="31639" spans="3:3" x14ac:dyDescent="0.2">
      <c r="C31639" s="13"/>
    </row>
    <row r="31640" spans="3:3" x14ac:dyDescent="0.2">
      <c r="C31640" s="13"/>
    </row>
    <row r="31641" spans="3:3" x14ac:dyDescent="0.2">
      <c r="C31641" s="301"/>
    </row>
    <row r="31642" spans="3:3" x14ac:dyDescent="0.2">
      <c r="C31642" s="301"/>
    </row>
    <row r="31643" spans="3:3" x14ac:dyDescent="0.2">
      <c r="C31643" s="13"/>
    </row>
    <row r="31644" spans="3:3" x14ac:dyDescent="0.2">
      <c r="C31644" s="13"/>
    </row>
    <row r="31645" spans="3:3" x14ac:dyDescent="0.2">
      <c r="C31645" s="301"/>
    </row>
    <row r="31646" spans="3:3" x14ac:dyDescent="0.2">
      <c r="C31646" s="301"/>
    </row>
    <row r="31647" spans="3:3" x14ac:dyDescent="0.2">
      <c r="C31647" s="13"/>
    </row>
    <row r="31648" spans="3:3" x14ac:dyDescent="0.2">
      <c r="C31648" s="13"/>
    </row>
    <row r="31649" spans="3:3" x14ac:dyDescent="0.2">
      <c r="C31649" s="301"/>
    </row>
    <row r="31650" spans="3:3" x14ac:dyDescent="0.2">
      <c r="C31650" s="301"/>
    </row>
    <row r="31651" spans="3:3" x14ac:dyDescent="0.2">
      <c r="C31651" s="13"/>
    </row>
    <row r="31652" spans="3:3" x14ac:dyDescent="0.2">
      <c r="C31652" s="13"/>
    </row>
    <row r="31653" spans="3:3" x14ac:dyDescent="0.2">
      <c r="C31653" s="301"/>
    </row>
    <row r="31654" spans="3:3" x14ac:dyDescent="0.2">
      <c r="C31654" s="301"/>
    </row>
    <row r="31655" spans="3:3" x14ac:dyDescent="0.2">
      <c r="C31655" s="13"/>
    </row>
    <row r="31656" spans="3:3" x14ac:dyDescent="0.2">
      <c r="C31656" s="13"/>
    </row>
    <row r="31657" spans="3:3" x14ac:dyDescent="0.2">
      <c r="C31657" s="301"/>
    </row>
    <row r="31658" spans="3:3" x14ac:dyDescent="0.2">
      <c r="C31658" s="301"/>
    </row>
    <row r="31659" spans="3:3" x14ac:dyDescent="0.2">
      <c r="C31659" s="13"/>
    </row>
    <row r="31660" spans="3:3" x14ac:dyDescent="0.2">
      <c r="C31660" s="13"/>
    </row>
    <row r="31661" spans="3:3" x14ac:dyDescent="0.2">
      <c r="C31661" s="301"/>
    </row>
    <row r="31662" spans="3:3" x14ac:dyDescent="0.2">
      <c r="C31662" s="301"/>
    </row>
    <row r="31663" spans="3:3" x14ac:dyDescent="0.2">
      <c r="C31663" s="13"/>
    </row>
    <row r="31664" spans="3:3" x14ac:dyDescent="0.2">
      <c r="C31664" s="13"/>
    </row>
    <row r="31665" spans="3:3" x14ac:dyDescent="0.2">
      <c r="C31665" s="301"/>
    </row>
    <row r="31666" spans="3:3" x14ac:dyDescent="0.2">
      <c r="C31666" s="301"/>
    </row>
    <row r="31667" spans="3:3" x14ac:dyDescent="0.2">
      <c r="C31667" s="13"/>
    </row>
    <row r="31668" spans="3:3" x14ac:dyDescent="0.2">
      <c r="C31668" s="13"/>
    </row>
    <row r="31669" spans="3:3" x14ac:dyDescent="0.2">
      <c r="C31669" s="301"/>
    </row>
    <row r="31670" spans="3:3" x14ac:dyDescent="0.2">
      <c r="C31670" s="301"/>
    </row>
    <row r="31671" spans="3:3" x14ac:dyDescent="0.2">
      <c r="C31671" s="13"/>
    </row>
    <row r="31672" spans="3:3" x14ac:dyDescent="0.2">
      <c r="C31672" s="13"/>
    </row>
    <row r="31673" spans="3:3" x14ac:dyDescent="0.2">
      <c r="C31673" s="301"/>
    </row>
    <row r="31674" spans="3:3" x14ac:dyDescent="0.2">
      <c r="C31674" s="301"/>
    </row>
    <row r="31675" spans="3:3" x14ac:dyDescent="0.2">
      <c r="C31675" s="13"/>
    </row>
    <row r="31676" spans="3:3" x14ac:dyDescent="0.2">
      <c r="C31676" s="13"/>
    </row>
    <row r="31677" spans="3:3" x14ac:dyDescent="0.2">
      <c r="C31677" s="301"/>
    </row>
    <row r="31678" spans="3:3" x14ac:dyDescent="0.2">
      <c r="C31678" s="301"/>
    </row>
    <row r="31679" spans="3:3" x14ac:dyDescent="0.2">
      <c r="C31679" s="13"/>
    </row>
    <row r="31680" spans="3:3" x14ac:dyDescent="0.2">
      <c r="C31680" s="13"/>
    </row>
    <row r="31681" spans="3:3" x14ac:dyDescent="0.2">
      <c r="C31681" s="301"/>
    </row>
    <row r="31682" spans="3:3" x14ac:dyDescent="0.2">
      <c r="C31682" s="301"/>
    </row>
    <row r="31683" spans="3:3" x14ac:dyDescent="0.2">
      <c r="C31683" s="13"/>
    </row>
    <row r="31684" spans="3:3" x14ac:dyDescent="0.2">
      <c r="C31684" s="13"/>
    </row>
    <row r="31685" spans="3:3" x14ac:dyDescent="0.2">
      <c r="C31685" s="301"/>
    </row>
    <row r="31686" spans="3:3" x14ac:dyDescent="0.2">
      <c r="C31686" s="301"/>
    </row>
    <row r="31687" spans="3:3" x14ac:dyDescent="0.2">
      <c r="C31687" s="13"/>
    </row>
    <row r="31688" spans="3:3" x14ac:dyDescent="0.2">
      <c r="C31688" s="13"/>
    </row>
    <row r="31689" spans="3:3" x14ac:dyDescent="0.2">
      <c r="C31689" s="301"/>
    </row>
    <row r="31690" spans="3:3" x14ac:dyDescent="0.2">
      <c r="C31690" s="301"/>
    </row>
    <row r="31691" spans="3:3" x14ac:dyDescent="0.2">
      <c r="C31691" s="13"/>
    </row>
    <row r="31692" spans="3:3" x14ac:dyDescent="0.2">
      <c r="C31692" s="13"/>
    </row>
    <row r="31693" spans="3:3" x14ac:dyDescent="0.2">
      <c r="C31693" s="301"/>
    </row>
    <row r="31694" spans="3:3" x14ac:dyDescent="0.2">
      <c r="C31694" s="301"/>
    </row>
    <row r="31695" spans="3:3" x14ac:dyDescent="0.2">
      <c r="C31695" s="13"/>
    </row>
    <row r="31696" spans="3:3" x14ac:dyDescent="0.2">
      <c r="C31696" s="13"/>
    </row>
    <row r="31697" spans="3:3" x14ac:dyDescent="0.2">
      <c r="C31697" s="301"/>
    </row>
    <row r="31698" spans="3:3" x14ac:dyDescent="0.2">
      <c r="C31698" s="301"/>
    </row>
    <row r="31699" spans="3:3" x14ac:dyDescent="0.2">
      <c r="C31699" s="13"/>
    </row>
    <row r="31700" spans="3:3" x14ac:dyDescent="0.2">
      <c r="C31700" s="13"/>
    </row>
    <row r="31701" spans="3:3" x14ac:dyDescent="0.2">
      <c r="C31701" s="301"/>
    </row>
    <row r="31702" spans="3:3" x14ac:dyDescent="0.2">
      <c r="C31702" s="301"/>
    </row>
    <row r="31703" spans="3:3" x14ac:dyDescent="0.2">
      <c r="C31703" s="13"/>
    </row>
    <row r="31704" spans="3:3" x14ac:dyDescent="0.2">
      <c r="C31704" s="13"/>
    </row>
    <row r="31705" spans="3:3" x14ac:dyDescent="0.2">
      <c r="C31705" s="301"/>
    </row>
    <row r="31706" spans="3:3" x14ac:dyDescent="0.2">
      <c r="C31706" s="301"/>
    </row>
    <row r="31707" spans="3:3" x14ac:dyDescent="0.2">
      <c r="C31707" s="13"/>
    </row>
    <row r="31708" spans="3:3" x14ac:dyDescent="0.2">
      <c r="C31708" s="13"/>
    </row>
    <row r="31709" spans="3:3" x14ac:dyDescent="0.2">
      <c r="C31709" s="301"/>
    </row>
    <row r="31710" spans="3:3" x14ac:dyDescent="0.2">
      <c r="C31710" s="301"/>
    </row>
    <row r="31711" spans="3:3" x14ac:dyDescent="0.2">
      <c r="C31711" s="13"/>
    </row>
    <row r="31712" spans="3:3" x14ac:dyDescent="0.2">
      <c r="C31712" s="13"/>
    </row>
    <row r="31713" spans="3:3" x14ac:dyDescent="0.2">
      <c r="C31713" s="301"/>
    </row>
    <row r="31714" spans="3:3" x14ac:dyDescent="0.2">
      <c r="C31714" s="301"/>
    </row>
    <row r="31715" spans="3:3" x14ac:dyDescent="0.2">
      <c r="C31715" s="13"/>
    </row>
    <row r="31716" spans="3:3" x14ac:dyDescent="0.2">
      <c r="C31716" s="13"/>
    </row>
    <row r="31717" spans="3:3" x14ac:dyDescent="0.2">
      <c r="C31717" s="301"/>
    </row>
    <row r="31718" spans="3:3" x14ac:dyDescent="0.2">
      <c r="C31718" s="301"/>
    </row>
    <row r="31719" spans="3:3" x14ac:dyDescent="0.2">
      <c r="C31719" s="13"/>
    </row>
    <row r="31720" spans="3:3" x14ac:dyDescent="0.2">
      <c r="C31720" s="13"/>
    </row>
    <row r="31721" spans="3:3" x14ac:dyDescent="0.2">
      <c r="C31721" s="301"/>
    </row>
    <row r="31722" spans="3:3" x14ac:dyDescent="0.2">
      <c r="C31722" s="301"/>
    </row>
    <row r="31723" spans="3:3" x14ac:dyDescent="0.2">
      <c r="C31723" s="13"/>
    </row>
    <row r="31724" spans="3:3" x14ac:dyDescent="0.2">
      <c r="C31724" s="13"/>
    </row>
    <row r="31725" spans="3:3" x14ac:dyDescent="0.2">
      <c r="C31725" s="301"/>
    </row>
    <row r="31726" spans="3:3" x14ac:dyDescent="0.2">
      <c r="C31726" s="301"/>
    </row>
    <row r="31727" spans="3:3" x14ac:dyDescent="0.2">
      <c r="C31727" s="13"/>
    </row>
    <row r="31728" spans="3:3" x14ac:dyDescent="0.2">
      <c r="C31728" s="13"/>
    </row>
    <row r="31729" spans="3:3" x14ac:dyDescent="0.2">
      <c r="C31729" s="301"/>
    </row>
    <row r="31730" spans="3:3" x14ac:dyDescent="0.2">
      <c r="C31730" s="301"/>
    </row>
    <row r="31731" spans="3:3" x14ac:dyDescent="0.2">
      <c r="C31731" s="13"/>
    </row>
    <row r="31732" spans="3:3" x14ac:dyDescent="0.2">
      <c r="C31732" s="13"/>
    </row>
    <row r="31733" spans="3:3" x14ac:dyDescent="0.2">
      <c r="C31733" s="301"/>
    </row>
    <row r="31734" spans="3:3" x14ac:dyDescent="0.2">
      <c r="C31734" s="301"/>
    </row>
    <row r="31735" spans="3:3" x14ac:dyDescent="0.2">
      <c r="C31735" s="13"/>
    </row>
    <row r="31736" spans="3:3" x14ac:dyDescent="0.2">
      <c r="C31736" s="13"/>
    </row>
    <row r="31737" spans="3:3" x14ac:dyDescent="0.2">
      <c r="C31737" s="301"/>
    </row>
    <row r="31738" spans="3:3" x14ac:dyDescent="0.2">
      <c r="C31738" s="301"/>
    </row>
    <row r="31739" spans="3:3" x14ac:dyDescent="0.2">
      <c r="C31739" s="13"/>
    </row>
    <row r="31740" spans="3:3" x14ac:dyDescent="0.2">
      <c r="C31740" s="13"/>
    </row>
    <row r="31741" spans="3:3" x14ac:dyDescent="0.2">
      <c r="C31741" s="301"/>
    </row>
    <row r="31742" spans="3:3" x14ac:dyDescent="0.2">
      <c r="C31742" s="301"/>
    </row>
    <row r="31743" spans="3:3" x14ac:dyDescent="0.2">
      <c r="C31743" s="13"/>
    </row>
    <row r="31744" spans="3:3" x14ac:dyDescent="0.2">
      <c r="C31744" s="13"/>
    </row>
    <row r="31745" spans="3:3" x14ac:dyDescent="0.2">
      <c r="C31745" s="301"/>
    </row>
    <row r="31746" spans="3:3" x14ac:dyDescent="0.2">
      <c r="C31746" s="301"/>
    </row>
    <row r="31747" spans="3:3" x14ac:dyDescent="0.2">
      <c r="C31747" s="13"/>
    </row>
    <row r="31748" spans="3:3" x14ac:dyDescent="0.2">
      <c r="C31748" s="13"/>
    </row>
    <row r="31749" spans="3:3" x14ac:dyDescent="0.2">
      <c r="C31749" s="301"/>
    </row>
    <row r="31750" spans="3:3" x14ac:dyDescent="0.2">
      <c r="C31750" s="301"/>
    </row>
    <row r="31751" spans="3:3" x14ac:dyDescent="0.2">
      <c r="C31751" s="13"/>
    </row>
    <row r="31752" spans="3:3" x14ac:dyDescent="0.2">
      <c r="C31752" s="13"/>
    </row>
    <row r="31753" spans="3:3" x14ac:dyDescent="0.2">
      <c r="C31753" s="301"/>
    </row>
    <row r="31754" spans="3:3" x14ac:dyDescent="0.2">
      <c r="C31754" s="301"/>
    </row>
    <row r="31755" spans="3:3" x14ac:dyDescent="0.2">
      <c r="C31755" s="13"/>
    </row>
    <row r="31756" spans="3:3" x14ac:dyDescent="0.2">
      <c r="C31756" s="13"/>
    </row>
    <row r="31757" spans="3:3" x14ac:dyDescent="0.2">
      <c r="C31757" s="301"/>
    </row>
    <row r="31758" spans="3:3" x14ac:dyDescent="0.2">
      <c r="C31758" s="301"/>
    </row>
    <row r="31759" spans="3:3" x14ac:dyDescent="0.2">
      <c r="C31759" s="13"/>
    </row>
    <row r="31760" spans="3:3" x14ac:dyDescent="0.2">
      <c r="C31760" s="13"/>
    </row>
    <row r="31761" spans="3:3" x14ac:dyDescent="0.2">
      <c r="C31761" s="301"/>
    </row>
    <row r="31762" spans="3:3" x14ac:dyDescent="0.2">
      <c r="C31762" s="301"/>
    </row>
    <row r="31763" spans="3:3" x14ac:dyDescent="0.2">
      <c r="C31763" s="13"/>
    </row>
    <row r="31764" spans="3:3" x14ac:dyDescent="0.2">
      <c r="C31764" s="13"/>
    </row>
    <row r="31765" spans="3:3" x14ac:dyDescent="0.2">
      <c r="C31765" s="301"/>
    </row>
    <row r="31766" spans="3:3" x14ac:dyDescent="0.2">
      <c r="C31766" s="301"/>
    </row>
    <row r="31767" spans="3:3" x14ac:dyDescent="0.2">
      <c r="C31767" s="13"/>
    </row>
    <row r="31768" spans="3:3" x14ac:dyDescent="0.2">
      <c r="C31768" s="13"/>
    </row>
    <row r="31769" spans="3:3" x14ac:dyDescent="0.2">
      <c r="C31769" s="301"/>
    </row>
    <row r="31770" spans="3:3" x14ac:dyDescent="0.2">
      <c r="C31770" s="301"/>
    </row>
    <row r="31771" spans="3:3" x14ac:dyDescent="0.2">
      <c r="C31771" s="13"/>
    </row>
    <row r="31772" spans="3:3" x14ac:dyDescent="0.2">
      <c r="C31772" s="13"/>
    </row>
    <row r="31773" spans="3:3" x14ac:dyDescent="0.2">
      <c r="C31773" s="301"/>
    </row>
    <row r="31774" spans="3:3" x14ac:dyDescent="0.2">
      <c r="C31774" s="301"/>
    </row>
    <row r="31775" spans="3:3" x14ac:dyDescent="0.2">
      <c r="C31775" s="13"/>
    </row>
    <row r="31776" spans="3:3" x14ac:dyDescent="0.2">
      <c r="C31776" s="13"/>
    </row>
    <row r="31777" spans="3:3" x14ac:dyDescent="0.2">
      <c r="C31777" s="301"/>
    </row>
    <row r="31778" spans="3:3" x14ac:dyDescent="0.2">
      <c r="C31778" s="301"/>
    </row>
    <row r="31779" spans="3:3" x14ac:dyDescent="0.2">
      <c r="C31779" s="13"/>
    </row>
    <row r="31780" spans="3:3" x14ac:dyDescent="0.2">
      <c r="C31780" s="13"/>
    </row>
    <row r="31781" spans="3:3" x14ac:dyDescent="0.2">
      <c r="C31781" s="301"/>
    </row>
    <row r="31782" spans="3:3" x14ac:dyDescent="0.2">
      <c r="C31782" s="301"/>
    </row>
    <row r="31783" spans="3:3" x14ac:dyDescent="0.2">
      <c r="C31783" s="13"/>
    </row>
    <row r="31784" spans="3:3" x14ac:dyDescent="0.2">
      <c r="C31784" s="13"/>
    </row>
    <row r="31785" spans="3:3" x14ac:dyDescent="0.2">
      <c r="C31785" s="301"/>
    </row>
    <row r="31786" spans="3:3" x14ac:dyDescent="0.2">
      <c r="C31786" s="301"/>
    </row>
    <row r="31787" spans="3:3" x14ac:dyDescent="0.2">
      <c r="C31787" s="13"/>
    </row>
    <row r="31788" spans="3:3" x14ac:dyDescent="0.2">
      <c r="C31788" s="13"/>
    </row>
    <row r="31789" spans="3:3" x14ac:dyDescent="0.2">
      <c r="C31789" s="301"/>
    </row>
    <row r="31790" spans="3:3" x14ac:dyDescent="0.2">
      <c r="C31790" s="301"/>
    </row>
    <row r="31791" spans="3:3" x14ac:dyDescent="0.2">
      <c r="C31791" s="13"/>
    </row>
    <row r="31792" spans="3:3" x14ac:dyDescent="0.2">
      <c r="C31792" s="13"/>
    </row>
    <row r="31793" spans="3:3" x14ac:dyDescent="0.2">
      <c r="C31793" s="301"/>
    </row>
    <row r="31794" spans="3:3" x14ac:dyDescent="0.2">
      <c r="C31794" s="301"/>
    </row>
    <row r="31795" spans="3:3" x14ac:dyDescent="0.2">
      <c r="C31795" s="13"/>
    </row>
    <row r="31796" spans="3:3" x14ac:dyDescent="0.2">
      <c r="C31796" s="13"/>
    </row>
    <row r="31797" spans="3:3" x14ac:dyDescent="0.2">
      <c r="C31797" s="301"/>
    </row>
    <row r="31798" spans="3:3" x14ac:dyDescent="0.2">
      <c r="C31798" s="301"/>
    </row>
    <row r="31799" spans="3:3" x14ac:dyDescent="0.2">
      <c r="C31799" s="13"/>
    </row>
    <row r="31800" spans="3:3" x14ac:dyDescent="0.2">
      <c r="C31800" s="13"/>
    </row>
    <row r="31801" spans="3:3" x14ac:dyDescent="0.2">
      <c r="C31801" s="301"/>
    </row>
    <row r="31802" spans="3:3" x14ac:dyDescent="0.2">
      <c r="C31802" s="301"/>
    </row>
    <row r="31803" spans="3:3" x14ac:dyDescent="0.2">
      <c r="C31803" s="13"/>
    </row>
    <row r="31804" spans="3:3" x14ac:dyDescent="0.2">
      <c r="C31804" s="13"/>
    </row>
    <row r="31805" spans="3:3" x14ac:dyDescent="0.2">
      <c r="C31805" s="301"/>
    </row>
    <row r="31806" spans="3:3" x14ac:dyDescent="0.2">
      <c r="C31806" s="301"/>
    </row>
    <row r="31807" spans="3:3" x14ac:dyDescent="0.2">
      <c r="C31807" s="13"/>
    </row>
    <row r="31808" spans="3:3" x14ac:dyDescent="0.2">
      <c r="C31808" s="13"/>
    </row>
    <row r="31809" spans="3:3" x14ac:dyDescent="0.2">
      <c r="C31809" s="301"/>
    </row>
    <row r="31810" spans="3:3" x14ac:dyDescent="0.2">
      <c r="C31810" s="301"/>
    </row>
    <row r="31811" spans="3:3" x14ac:dyDescent="0.2">
      <c r="C31811" s="13"/>
    </row>
    <row r="31812" spans="3:3" x14ac:dyDescent="0.2">
      <c r="C31812" s="13"/>
    </row>
    <row r="31813" spans="3:3" x14ac:dyDescent="0.2">
      <c r="C31813" s="301"/>
    </row>
    <row r="31814" spans="3:3" x14ac:dyDescent="0.2">
      <c r="C31814" s="301"/>
    </row>
    <row r="31815" spans="3:3" x14ac:dyDescent="0.2">
      <c r="C31815" s="13"/>
    </row>
    <row r="31816" spans="3:3" x14ac:dyDescent="0.2">
      <c r="C31816" s="13"/>
    </row>
    <row r="31817" spans="3:3" x14ac:dyDescent="0.2">
      <c r="C31817" s="301"/>
    </row>
    <row r="31818" spans="3:3" x14ac:dyDescent="0.2">
      <c r="C31818" s="301"/>
    </row>
    <row r="31819" spans="3:3" x14ac:dyDescent="0.2">
      <c r="C31819" s="13"/>
    </row>
    <row r="31820" spans="3:3" x14ac:dyDescent="0.2">
      <c r="C31820" s="13"/>
    </row>
    <row r="31821" spans="3:3" x14ac:dyDescent="0.2">
      <c r="C31821" s="301"/>
    </row>
    <row r="31822" spans="3:3" x14ac:dyDescent="0.2">
      <c r="C31822" s="301"/>
    </row>
    <row r="31823" spans="3:3" x14ac:dyDescent="0.2">
      <c r="C31823" s="13"/>
    </row>
    <row r="31824" spans="3:3" x14ac:dyDescent="0.2">
      <c r="C31824" s="13"/>
    </row>
    <row r="31825" spans="3:3" x14ac:dyDescent="0.2">
      <c r="C31825" s="301"/>
    </row>
    <row r="31826" spans="3:3" x14ac:dyDescent="0.2">
      <c r="C31826" s="301"/>
    </row>
    <row r="31827" spans="3:3" x14ac:dyDescent="0.2">
      <c r="C31827" s="13"/>
    </row>
    <row r="31828" spans="3:3" x14ac:dyDescent="0.2">
      <c r="C31828" s="13"/>
    </row>
    <row r="31829" spans="3:3" x14ac:dyDescent="0.2">
      <c r="C31829" s="301"/>
    </row>
    <row r="31830" spans="3:3" x14ac:dyDescent="0.2">
      <c r="C31830" s="301"/>
    </row>
    <row r="31831" spans="3:3" x14ac:dyDescent="0.2">
      <c r="C31831" s="13"/>
    </row>
    <row r="31832" spans="3:3" x14ac:dyDescent="0.2">
      <c r="C31832" s="13"/>
    </row>
    <row r="31833" spans="3:3" x14ac:dyDescent="0.2">
      <c r="C31833" s="301"/>
    </row>
    <row r="31834" spans="3:3" x14ac:dyDescent="0.2">
      <c r="C31834" s="301"/>
    </row>
    <row r="31835" spans="3:3" x14ac:dyDescent="0.2">
      <c r="C31835" s="13"/>
    </row>
    <row r="31836" spans="3:3" x14ac:dyDescent="0.2">
      <c r="C31836" s="13"/>
    </row>
    <row r="31837" spans="3:3" x14ac:dyDescent="0.2">
      <c r="C31837" s="301"/>
    </row>
    <row r="31838" spans="3:3" x14ac:dyDescent="0.2">
      <c r="C31838" s="301"/>
    </row>
    <row r="31839" spans="3:3" x14ac:dyDescent="0.2">
      <c r="C31839" s="13"/>
    </row>
    <row r="31840" spans="3:3" x14ac:dyDescent="0.2">
      <c r="C31840" s="13"/>
    </row>
    <row r="31841" spans="3:3" x14ac:dyDescent="0.2">
      <c r="C31841" s="301"/>
    </row>
    <row r="31842" spans="3:3" x14ac:dyDescent="0.2">
      <c r="C31842" s="301"/>
    </row>
    <row r="31843" spans="3:3" x14ac:dyDescent="0.2">
      <c r="C31843" s="13"/>
    </row>
    <row r="31844" spans="3:3" x14ac:dyDescent="0.2">
      <c r="C31844" s="13"/>
    </row>
    <row r="31845" spans="3:3" x14ac:dyDescent="0.2">
      <c r="C31845" s="301"/>
    </row>
    <row r="31846" spans="3:3" x14ac:dyDescent="0.2">
      <c r="C31846" s="301"/>
    </row>
    <row r="31847" spans="3:3" x14ac:dyDescent="0.2">
      <c r="C31847" s="13"/>
    </row>
    <row r="31848" spans="3:3" x14ac:dyDescent="0.2">
      <c r="C31848" s="13"/>
    </row>
    <row r="31849" spans="3:3" x14ac:dyDescent="0.2">
      <c r="C31849" s="301"/>
    </row>
    <row r="31850" spans="3:3" x14ac:dyDescent="0.2">
      <c r="C31850" s="301"/>
    </row>
    <row r="31851" spans="3:3" x14ac:dyDescent="0.2">
      <c r="C31851" s="13"/>
    </row>
    <row r="31852" spans="3:3" x14ac:dyDescent="0.2">
      <c r="C31852" s="13"/>
    </row>
    <row r="31853" spans="3:3" x14ac:dyDescent="0.2">
      <c r="C31853" s="301"/>
    </row>
    <row r="31854" spans="3:3" x14ac:dyDescent="0.2">
      <c r="C31854" s="301"/>
    </row>
    <row r="31855" spans="3:3" x14ac:dyDescent="0.2">
      <c r="C31855" s="13"/>
    </row>
    <row r="31856" spans="3:3" x14ac:dyDescent="0.2">
      <c r="C31856" s="13"/>
    </row>
    <row r="31857" spans="3:3" x14ac:dyDescent="0.2">
      <c r="C31857" s="301"/>
    </row>
    <row r="31858" spans="3:3" x14ac:dyDescent="0.2">
      <c r="C31858" s="301"/>
    </row>
    <row r="31859" spans="3:3" x14ac:dyDescent="0.2">
      <c r="C31859" s="13"/>
    </row>
    <row r="31860" spans="3:3" x14ac:dyDescent="0.2">
      <c r="C31860" s="13"/>
    </row>
    <row r="31861" spans="3:3" x14ac:dyDescent="0.2">
      <c r="C31861" s="301"/>
    </row>
    <row r="31862" spans="3:3" x14ac:dyDescent="0.2">
      <c r="C31862" s="301"/>
    </row>
    <row r="31863" spans="3:3" x14ac:dyDescent="0.2">
      <c r="C31863" s="13"/>
    </row>
    <row r="31864" spans="3:3" x14ac:dyDescent="0.2">
      <c r="C31864" s="13"/>
    </row>
    <row r="31865" spans="3:3" x14ac:dyDescent="0.2">
      <c r="C31865" s="301"/>
    </row>
    <row r="31866" spans="3:3" x14ac:dyDescent="0.2">
      <c r="C31866" s="301"/>
    </row>
    <row r="31867" spans="3:3" x14ac:dyDescent="0.2">
      <c r="C31867" s="13"/>
    </row>
    <row r="31868" spans="3:3" x14ac:dyDescent="0.2">
      <c r="C31868" s="13"/>
    </row>
    <row r="31869" spans="3:3" x14ac:dyDescent="0.2">
      <c r="C31869" s="301"/>
    </row>
    <row r="31870" spans="3:3" x14ac:dyDescent="0.2">
      <c r="C31870" s="301"/>
    </row>
    <row r="31871" spans="3:3" x14ac:dyDescent="0.2">
      <c r="C31871" s="13"/>
    </row>
    <row r="31872" spans="3:3" x14ac:dyDescent="0.2">
      <c r="C31872" s="13"/>
    </row>
    <row r="31873" spans="3:3" x14ac:dyDescent="0.2">
      <c r="C31873" s="301"/>
    </row>
    <row r="31874" spans="3:3" x14ac:dyDescent="0.2">
      <c r="C31874" s="301"/>
    </row>
    <row r="31875" spans="3:3" x14ac:dyDescent="0.2">
      <c r="C31875" s="13"/>
    </row>
    <row r="31876" spans="3:3" x14ac:dyDescent="0.2">
      <c r="C31876" s="13"/>
    </row>
    <row r="31877" spans="3:3" x14ac:dyDescent="0.2">
      <c r="C31877" s="301"/>
    </row>
    <row r="31878" spans="3:3" x14ac:dyDescent="0.2">
      <c r="C31878" s="301"/>
    </row>
    <row r="31879" spans="3:3" x14ac:dyDescent="0.2">
      <c r="C31879" s="13"/>
    </row>
    <row r="31880" spans="3:3" x14ac:dyDescent="0.2">
      <c r="C31880" s="13"/>
    </row>
    <row r="31881" spans="3:3" x14ac:dyDescent="0.2">
      <c r="C31881" s="301"/>
    </row>
    <row r="31882" spans="3:3" x14ac:dyDescent="0.2">
      <c r="C31882" s="301"/>
    </row>
    <row r="31883" spans="3:3" x14ac:dyDescent="0.2">
      <c r="C31883" s="13"/>
    </row>
    <row r="31884" spans="3:3" x14ac:dyDescent="0.2">
      <c r="C31884" s="13"/>
    </row>
    <row r="31885" spans="3:3" x14ac:dyDescent="0.2">
      <c r="C31885" s="301"/>
    </row>
    <row r="31886" spans="3:3" x14ac:dyDescent="0.2">
      <c r="C31886" s="301"/>
    </row>
    <row r="31887" spans="3:3" x14ac:dyDescent="0.2">
      <c r="C31887" s="13"/>
    </row>
    <row r="31888" spans="3:3" x14ac:dyDescent="0.2">
      <c r="C31888" s="13"/>
    </row>
    <row r="31889" spans="3:3" x14ac:dyDescent="0.2">
      <c r="C31889" s="301"/>
    </row>
    <row r="31890" spans="3:3" x14ac:dyDescent="0.2">
      <c r="C31890" s="301"/>
    </row>
    <row r="31891" spans="3:3" x14ac:dyDescent="0.2">
      <c r="C31891" s="13"/>
    </row>
    <row r="31892" spans="3:3" x14ac:dyDescent="0.2">
      <c r="C31892" s="13"/>
    </row>
    <row r="31893" spans="3:3" x14ac:dyDescent="0.2">
      <c r="C31893" s="301"/>
    </row>
    <row r="31894" spans="3:3" x14ac:dyDescent="0.2">
      <c r="C31894" s="301"/>
    </row>
    <row r="31895" spans="3:3" x14ac:dyDescent="0.2">
      <c r="C31895" s="13"/>
    </row>
    <row r="31896" spans="3:3" x14ac:dyDescent="0.2">
      <c r="C31896" s="13"/>
    </row>
    <row r="31897" spans="3:3" x14ac:dyDescent="0.2">
      <c r="C31897" s="301"/>
    </row>
    <row r="31898" spans="3:3" x14ac:dyDescent="0.2">
      <c r="C31898" s="301"/>
    </row>
    <row r="31899" spans="3:3" x14ac:dyDescent="0.2">
      <c r="C31899" s="13"/>
    </row>
    <row r="31900" spans="3:3" x14ac:dyDescent="0.2">
      <c r="C31900" s="13"/>
    </row>
    <row r="31901" spans="3:3" x14ac:dyDescent="0.2">
      <c r="C31901" s="301"/>
    </row>
    <row r="31902" spans="3:3" x14ac:dyDescent="0.2">
      <c r="C31902" s="301"/>
    </row>
    <row r="31903" spans="3:3" x14ac:dyDescent="0.2">
      <c r="C31903" s="13"/>
    </row>
    <row r="31904" spans="3:3" x14ac:dyDescent="0.2">
      <c r="C31904" s="13"/>
    </row>
    <row r="31905" spans="3:3" x14ac:dyDescent="0.2">
      <c r="C31905" s="301"/>
    </row>
    <row r="31906" spans="3:3" x14ac:dyDescent="0.2">
      <c r="C31906" s="301"/>
    </row>
    <row r="31907" spans="3:3" x14ac:dyDescent="0.2">
      <c r="C31907" s="13"/>
    </row>
    <row r="31908" spans="3:3" x14ac:dyDescent="0.2">
      <c r="C31908" s="13"/>
    </row>
    <row r="31909" spans="3:3" x14ac:dyDescent="0.2">
      <c r="C31909" s="301"/>
    </row>
    <row r="31910" spans="3:3" x14ac:dyDescent="0.2">
      <c r="C31910" s="301"/>
    </row>
    <row r="31911" spans="3:3" x14ac:dyDescent="0.2">
      <c r="C31911" s="13"/>
    </row>
    <row r="31912" spans="3:3" x14ac:dyDescent="0.2">
      <c r="C31912" s="13"/>
    </row>
    <row r="31913" spans="3:3" x14ac:dyDescent="0.2">
      <c r="C31913" s="301"/>
    </row>
    <row r="31914" spans="3:3" x14ac:dyDescent="0.2">
      <c r="C31914" s="301"/>
    </row>
    <row r="31915" spans="3:3" x14ac:dyDescent="0.2">
      <c r="C31915" s="13"/>
    </row>
    <row r="31916" spans="3:3" x14ac:dyDescent="0.2">
      <c r="C31916" s="13"/>
    </row>
    <row r="31917" spans="3:3" x14ac:dyDescent="0.2">
      <c r="C31917" s="301"/>
    </row>
    <row r="31918" spans="3:3" x14ac:dyDescent="0.2">
      <c r="C31918" s="301"/>
    </row>
    <row r="31919" spans="3:3" x14ac:dyDescent="0.2">
      <c r="C31919" s="13"/>
    </row>
    <row r="31920" spans="3:3" x14ac:dyDescent="0.2">
      <c r="C31920" s="13"/>
    </row>
    <row r="31921" spans="3:3" x14ac:dyDescent="0.2">
      <c r="C31921" s="301"/>
    </row>
    <row r="31922" spans="3:3" x14ac:dyDescent="0.2">
      <c r="C31922" s="301"/>
    </row>
    <row r="31923" spans="3:3" x14ac:dyDescent="0.2">
      <c r="C31923" s="13"/>
    </row>
    <row r="31924" spans="3:3" x14ac:dyDescent="0.2">
      <c r="C31924" s="13"/>
    </row>
    <row r="31925" spans="3:3" x14ac:dyDescent="0.2">
      <c r="C31925" s="301"/>
    </row>
    <row r="31926" spans="3:3" x14ac:dyDescent="0.2">
      <c r="C31926" s="301"/>
    </row>
    <row r="31927" spans="3:3" x14ac:dyDescent="0.2">
      <c r="C31927" s="13"/>
    </row>
    <row r="31928" spans="3:3" x14ac:dyDescent="0.2">
      <c r="C31928" s="13"/>
    </row>
    <row r="31929" spans="3:3" x14ac:dyDescent="0.2">
      <c r="C31929" s="301"/>
    </row>
    <row r="31930" spans="3:3" x14ac:dyDescent="0.2">
      <c r="C31930" s="301"/>
    </row>
    <row r="31931" spans="3:3" x14ac:dyDescent="0.2">
      <c r="C31931" s="13"/>
    </row>
    <row r="31932" spans="3:3" x14ac:dyDescent="0.2">
      <c r="C31932" s="13"/>
    </row>
    <row r="31933" spans="3:3" x14ac:dyDescent="0.2">
      <c r="C31933" s="301"/>
    </row>
    <row r="31934" spans="3:3" x14ac:dyDescent="0.2">
      <c r="C31934" s="301"/>
    </row>
    <row r="31935" spans="3:3" x14ac:dyDescent="0.2">
      <c r="C31935" s="13"/>
    </row>
    <row r="31936" spans="3:3" x14ac:dyDescent="0.2">
      <c r="C31936" s="13"/>
    </row>
    <row r="31937" spans="3:3" x14ac:dyDescent="0.2">
      <c r="C31937" s="301"/>
    </row>
    <row r="31938" spans="3:3" x14ac:dyDescent="0.2">
      <c r="C31938" s="301"/>
    </row>
    <row r="31939" spans="3:3" x14ac:dyDescent="0.2">
      <c r="C31939" s="13"/>
    </row>
    <row r="31940" spans="3:3" x14ac:dyDescent="0.2">
      <c r="C31940" s="13"/>
    </row>
    <row r="31941" spans="3:3" x14ac:dyDescent="0.2">
      <c r="C31941" s="301"/>
    </row>
    <row r="31942" spans="3:3" x14ac:dyDescent="0.2">
      <c r="C31942" s="301"/>
    </row>
    <row r="31943" spans="3:3" x14ac:dyDescent="0.2">
      <c r="C31943" s="13"/>
    </row>
    <row r="31944" spans="3:3" x14ac:dyDescent="0.2">
      <c r="C31944" s="13"/>
    </row>
    <row r="31945" spans="3:3" x14ac:dyDescent="0.2">
      <c r="C31945" s="301"/>
    </row>
    <row r="31946" spans="3:3" x14ac:dyDescent="0.2">
      <c r="C31946" s="301"/>
    </row>
    <row r="31947" spans="3:3" x14ac:dyDescent="0.2">
      <c r="C31947" s="13"/>
    </row>
    <row r="31948" spans="3:3" x14ac:dyDescent="0.2">
      <c r="C31948" s="13"/>
    </row>
    <row r="31949" spans="3:3" x14ac:dyDescent="0.2">
      <c r="C31949" s="301"/>
    </row>
    <row r="31950" spans="3:3" x14ac:dyDescent="0.2">
      <c r="C31950" s="301"/>
    </row>
    <row r="31951" spans="3:3" x14ac:dyDescent="0.2">
      <c r="C31951" s="13"/>
    </row>
    <row r="31952" spans="3:3" x14ac:dyDescent="0.2">
      <c r="C31952" s="13"/>
    </row>
    <row r="31953" spans="3:3" x14ac:dyDescent="0.2">
      <c r="C31953" s="301"/>
    </row>
    <row r="31954" spans="3:3" x14ac:dyDescent="0.2">
      <c r="C31954" s="301"/>
    </row>
    <row r="31955" spans="3:3" x14ac:dyDescent="0.2">
      <c r="C31955" s="13"/>
    </row>
    <row r="31956" spans="3:3" x14ac:dyDescent="0.2">
      <c r="C31956" s="13"/>
    </row>
    <row r="31957" spans="3:3" x14ac:dyDescent="0.2">
      <c r="C31957" s="301"/>
    </row>
    <row r="31958" spans="3:3" x14ac:dyDescent="0.2">
      <c r="C31958" s="301"/>
    </row>
    <row r="31959" spans="3:3" x14ac:dyDescent="0.2">
      <c r="C31959" s="13"/>
    </row>
    <row r="31960" spans="3:3" x14ac:dyDescent="0.2">
      <c r="C31960" s="13"/>
    </row>
    <row r="31961" spans="3:3" x14ac:dyDescent="0.2">
      <c r="C31961" s="301"/>
    </row>
    <row r="31962" spans="3:3" x14ac:dyDescent="0.2">
      <c r="C31962" s="301"/>
    </row>
    <row r="31963" spans="3:3" x14ac:dyDescent="0.2">
      <c r="C31963" s="13"/>
    </row>
    <row r="31964" spans="3:3" x14ac:dyDescent="0.2">
      <c r="C31964" s="13"/>
    </row>
    <row r="31965" spans="3:3" x14ac:dyDescent="0.2">
      <c r="C31965" s="301"/>
    </row>
    <row r="31966" spans="3:3" x14ac:dyDescent="0.2">
      <c r="C31966" s="301"/>
    </row>
    <row r="31967" spans="3:3" x14ac:dyDescent="0.2">
      <c r="C31967" s="13"/>
    </row>
    <row r="31968" spans="3:3" x14ac:dyDescent="0.2">
      <c r="C31968" s="13"/>
    </row>
    <row r="31969" spans="3:3" x14ac:dyDescent="0.2">
      <c r="C31969" s="301"/>
    </row>
    <row r="31970" spans="3:3" x14ac:dyDescent="0.2">
      <c r="C31970" s="301"/>
    </row>
    <row r="31971" spans="3:3" x14ac:dyDescent="0.2">
      <c r="C31971" s="13"/>
    </row>
    <row r="31972" spans="3:3" x14ac:dyDescent="0.2">
      <c r="C31972" s="13"/>
    </row>
    <row r="31973" spans="3:3" x14ac:dyDescent="0.2">
      <c r="C31973" s="301"/>
    </row>
    <row r="31974" spans="3:3" x14ac:dyDescent="0.2">
      <c r="C31974" s="301"/>
    </row>
    <row r="31975" spans="3:3" x14ac:dyDescent="0.2">
      <c r="C31975" s="13"/>
    </row>
    <row r="31976" spans="3:3" x14ac:dyDescent="0.2">
      <c r="C31976" s="13"/>
    </row>
    <row r="31977" spans="3:3" x14ac:dyDescent="0.2">
      <c r="C31977" s="301"/>
    </row>
    <row r="31978" spans="3:3" x14ac:dyDescent="0.2">
      <c r="C31978" s="301"/>
    </row>
    <row r="31979" spans="3:3" x14ac:dyDescent="0.2">
      <c r="C31979" s="13"/>
    </row>
    <row r="31980" spans="3:3" x14ac:dyDescent="0.2">
      <c r="C31980" s="13"/>
    </row>
    <row r="31981" spans="3:3" x14ac:dyDescent="0.2">
      <c r="C31981" s="301"/>
    </row>
    <row r="31982" spans="3:3" x14ac:dyDescent="0.2">
      <c r="C31982" s="301"/>
    </row>
    <row r="31983" spans="3:3" x14ac:dyDescent="0.2">
      <c r="C31983" s="13"/>
    </row>
    <row r="31984" spans="3:3" x14ac:dyDescent="0.2">
      <c r="C31984" s="13"/>
    </row>
    <row r="31985" spans="3:3" x14ac:dyDescent="0.2">
      <c r="C31985" s="301"/>
    </row>
    <row r="31986" spans="3:3" x14ac:dyDescent="0.2">
      <c r="C31986" s="301"/>
    </row>
    <row r="31987" spans="3:3" x14ac:dyDescent="0.2">
      <c r="C31987" s="13"/>
    </row>
    <row r="31988" spans="3:3" x14ac:dyDescent="0.2">
      <c r="C31988" s="13"/>
    </row>
    <row r="31989" spans="3:3" x14ac:dyDescent="0.2">
      <c r="C31989" s="301"/>
    </row>
    <row r="31990" spans="3:3" x14ac:dyDescent="0.2">
      <c r="C31990" s="301"/>
    </row>
    <row r="31991" spans="3:3" x14ac:dyDescent="0.2">
      <c r="C31991" s="13"/>
    </row>
    <row r="31992" spans="3:3" x14ac:dyDescent="0.2">
      <c r="C31992" s="13"/>
    </row>
    <row r="31993" spans="3:3" x14ac:dyDescent="0.2">
      <c r="C31993" s="301"/>
    </row>
    <row r="31994" spans="3:3" x14ac:dyDescent="0.2">
      <c r="C31994" s="301"/>
    </row>
    <row r="31995" spans="3:3" x14ac:dyDescent="0.2">
      <c r="C31995" s="13"/>
    </row>
    <row r="31996" spans="3:3" x14ac:dyDescent="0.2">
      <c r="C31996" s="13"/>
    </row>
    <row r="31997" spans="3:3" x14ac:dyDescent="0.2">
      <c r="C31997" s="301"/>
    </row>
    <row r="31998" spans="3:3" x14ac:dyDescent="0.2">
      <c r="C31998" s="301"/>
    </row>
    <row r="31999" spans="3:3" x14ac:dyDescent="0.2">
      <c r="C31999" s="13"/>
    </row>
    <row r="32000" spans="3:3" x14ac:dyDescent="0.2">
      <c r="C32000" s="13"/>
    </row>
    <row r="32001" spans="3:3" x14ac:dyDescent="0.2">
      <c r="C32001" s="301"/>
    </row>
    <row r="32002" spans="3:3" x14ac:dyDescent="0.2">
      <c r="C32002" s="301"/>
    </row>
    <row r="32003" spans="3:3" x14ac:dyDescent="0.2">
      <c r="C32003" s="13"/>
    </row>
    <row r="32004" spans="3:3" x14ac:dyDescent="0.2">
      <c r="C32004" s="13"/>
    </row>
    <row r="32005" spans="3:3" x14ac:dyDescent="0.2">
      <c r="C32005" s="301"/>
    </row>
    <row r="32006" spans="3:3" x14ac:dyDescent="0.2">
      <c r="C32006" s="301"/>
    </row>
    <row r="32007" spans="3:3" x14ac:dyDescent="0.2">
      <c r="C32007" s="13"/>
    </row>
    <row r="32008" spans="3:3" x14ac:dyDescent="0.2">
      <c r="C32008" s="13"/>
    </row>
    <row r="32009" spans="3:3" x14ac:dyDescent="0.2">
      <c r="C32009" s="301"/>
    </row>
    <row r="32010" spans="3:3" x14ac:dyDescent="0.2">
      <c r="C32010" s="301"/>
    </row>
    <row r="32011" spans="3:3" x14ac:dyDescent="0.2">
      <c r="C32011" s="13"/>
    </row>
    <row r="32012" spans="3:3" x14ac:dyDescent="0.2">
      <c r="C32012" s="13"/>
    </row>
    <row r="32013" spans="3:3" x14ac:dyDescent="0.2">
      <c r="C32013" s="301"/>
    </row>
    <row r="32014" spans="3:3" x14ac:dyDescent="0.2">
      <c r="C32014" s="13"/>
    </row>
    <row r="32015" spans="3:3" x14ac:dyDescent="0.2">
      <c r="C32015" s="301"/>
    </row>
    <row r="32016" spans="3:3" x14ac:dyDescent="0.2">
      <c r="C32016" s="13"/>
    </row>
    <row r="32017" spans="3:3" x14ac:dyDescent="0.2">
      <c r="C32017" s="301"/>
    </row>
    <row r="32018" spans="3:3" x14ac:dyDescent="0.2">
      <c r="C32018" s="13"/>
    </row>
    <row r="32019" spans="3:3" x14ac:dyDescent="0.2">
      <c r="C32019" s="301"/>
    </row>
    <row r="32020" spans="3:3" x14ac:dyDescent="0.2">
      <c r="C32020" s="13"/>
    </row>
    <row r="32021" spans="3:3" x14ac:dyDescent="0.2">
      <c r="C32021" s="301"/>
    </row>
    <row r="32022" spans="3:3" x14ac:dyDescent="0.2">
      <c r="C32022" s="13"/>
    </row>
    <row r="32023" spans="3:3" x14ac:dyDescent="0.2">
      <c r="C32023" s="301"/>
    </row>
    <row r="32024" spans="3:3" x14ac:dyDescent="0.2">
      <c r="C32024" s="13"/>
    </row>
    <row r="32025" spans="3:3" x14ac:dyDescent="0.2">
      <c r="C32025" s="301"/>
    </row>
    <row r="32026" spans="3:3" x14ac:dyDescent="0.2">
      <c r="C32026" s="13"/>
    </row>
    <row r="32027" spans="3:3" x14ac:dyDescent="0.2">
      <c r="C32027" s="301"/>
    </row>
    <row r="32028" spans="3:3" x14ac:dyDescent="0.2">
      <c r="C32028" s="13"/>
    </row>
    <row r="32029" spans="3:3" x14ac:dyDescent="0.2">
      <c r="C32029" s="301"/>
    </row>
    <row r="32030" spans="3:3" x14ac:dyDescent="0.2">
      <c r="C32030" s="13"/>
    </row>
    <row r="32031" spans="3:3" x14ac:dyDescent="0.2">
      <c r="C32031" s="301"/>
    </row>
    <row r="32032" spans="3:3" x14ac:dyDescent="0.2">
      <c r="C32032" s="13"/>
    </row>
    <row r="32033" spans="3:3" x14ac:dyDescent="0.2">
      <c r="C32033" s="301"/>
    </row>
    <row r="32034" spans="3:3" x14ac:dyDescent="0.2">
      <c r="C32034" s="13"/>
    </row>
    <row r="32035" spans="3:3" x14ac:dyDescent="0.2">
      <c r="C32035" s="301"/>
    </row>
    <row r="32036" spans="3:3" x14ac:dyDescent="0.2">
      <c r="C32036" s="13"/>
    </row>
    <row r="32037" spans="3:3" x14ac:dyDescent="0.2">
      <c r="C32037" s="301"/>
    </row>
    <row r="32038" spans="3:3" x14ac:dyDescent="0.2">
      <c r="C32038" s="13"/>
    </row>
    <row r="32039" spans="3:3" x14ac:dyDescent="0.2">
      <c r="C32039" s="301"/>
    </row>
    <row r="32040" spans="3:3" x14ac:dyDescent="0.2">
      <c r="C32040" s="13"/>
    </row>
    <row r="32041" spans="3:3" x14ac:dyDescent="0.2">
      <c r="C32041" s="301"/>
    </row>
    <row r="32042" spans="3:3" x14ac:dyDescent="0.2">
      <c r="C32042" s="13"/>
    </row>
    <row r="32043" spans="3:3" x14ac:dyDescent="0.2">
      <c r="C32043" s="301"/>
    </row>
    <row r="32044" spans="3:3" x14ac:dyDescent="0.2">
      <c r="C32044" s="13"/>
    </row>
    <row r="32045" spans="3:3" x14ac:dyDescent="0.2">
      <c r="C32045" s="301"/>
    </row>
    <row r="32046" spans="3:3" x14ac:dyDescent="0.2">
      <c r="C32046" s="13"/>
    </row>
    <row r="32047" spans="3:3" x14ac:dyDescent="0.2">
      <c r="C32047" s="301"/>
    </row>
    <row r="32048" spans="3:3" x14ac:dyDescent="0.2">
      <c r="C32048" s="13"/>
    </row>
    <row r="32049" spans="3:3" x14ac:dyDescent="0.2">
      <c r="C32049" s="301"/>
    </row>
    <row r="32050" spans="3:3" x14ac:dyDescent="0.2">
      <c r="C32050" s="13"/>
    </row>
    <row r="32051" spans="3:3" x14ac:dyDescent="0.2">
      <c r="C32051" s="301"/>
    </row>
    <row r="32052" spans="3:3" x14ac:dyDescent="0.2">
      <c r="C32052" s="13"/>
    </row>
    <row r="32053" spans="3:3" x14ac:dyDescent="0.2">
      <c r="C32053" s="301"/>
    </row>
    <row r="32054" spans="3:3" x14ac:dyDescent="0.2">
      <c r="C32054" s="13"/>
    </row>
    <row r="32055" spans="3:3" x14ac:dyDescent="0.2">
      <c r="C32055" s="301"/>
    </row>
    <row r="32056" spans="3:3" x14ac:dyDescent="0.2">
      <c r="C32056" s="13"/>
    </row>
    <row r="32057" spans="3:3" x14ac:dyDescent="0.2">
      <c r="C32057" s="301"/>
    </row>
    <row r="32058" spans="3:3" x14ac:dyDescent="0.2">
      <c r="C32058" s="13"/>
    </row>
    <row r="32059" spans="3:3" x14ac:dyDescent="0.2">
      <c r="C32059" s="301"/>
    </row>
    <row r="32060" spans="3:3" x14ac:dyDescent="0.2">
      <c r="C32060" s="13"/>
    </row>
    <row r="32061" spans="3:3" x14ac:dyDescent="0.2">
      <c r="C32061" s="301"/>
    </row>
    <row r="32062" spans="3:3" x14ac:dyDescent="0.2">
      <c r="C32062" s="13"/>
    </row>
    <row r="32063" spans="3:3" x14ac:dyDescent="0.2">
      <c r="C32063" s="301"/>
    </row>
    <row r="32064" spans="3:3" x14ac:dyDescent="0.2">
      <c r="C32064" s="13"/>
    </row>
    <row r="32065" spans="3:3" x14ac:dyDescent="0.2">
      <c r="C32065" s="301"/>
    </row>
    <row r="32066" spans="3:3" x14ac:dyDescent="0.2">
      <c r="C32066" s="13"/>
    </row>
    <row r="32067" spans="3:3" x14ac:dyDescent="0.2">
      <c r="C32067" s="301"/>
    </row>
    <row r="32068" spans="3:3" x14ac:dyDescent="0.2">
      <c r="C32068" s="13"/>
    </row>
    <row r="32069" spans="3:3" x14ac:dyDescent="0.2">
      <c r="C32069" s="301"/>
    </row>
    <row r="32070" spans="3:3" x14ac:dyDescent="0.2">
      <c r="C32070" s="13"/>
    </row>
    <row r="32071" spans="3:3" x14ac:dyDescent="0.2">
      <c r="C32071" s="301"/>
    </row>
    <row r="32072" spans="3:3" x14ac:dyDescent="0.2">
      <c r="C32072" s="13"/>
    </row>
    <row r="32073" spans="3:3" x14ac:dyDescent="0.2">
      <c r="C32073" s="301"/>
    </row>
    <row r="32074" spans="3:3" x14ac:dyDescent="0.2">
      <c r="C32074" s="13"/>
    </row>
    <row r="32075" spans="3:3" x14ac:dyDescent="0.2">
      <c r="C32075" s="301"/>
    </row>
    <row r="32076" spans="3:3" x14ac:dyDescent="0.2">
      <c r="C32076" s="13"/>
    </row>
    <row r="32077" spans="3:3" x14ac:dyDescent="0.2">
      <c r="C32077" s="301"/>
    </row>
    <row r="32078" spans="3:3" x14ac:dyDescent="0.2">
      <c r="C32078" s="13"/>
    </row>
    <row r="32079" spans="3:3" x14ac:dyDescent="0.2">
      <c r="C32079" s="301"/>
    </row>
    <row r="32080" spans="3:3" x14ac:dyDescent="0.2">
      <c r="C32080" s="13"/>
    </row>
    <row r="32081" spans="3:3" x14ac:dyDescent="0.2">
      <c r="C32081" s="301"/>
    </row>
    <row r="32082" spans="3:3" x14ac:dyDescent="0.2">
      <c r="C32082" s="13"/>
    </row>
    <row r="32083" spans="3:3" x14ac:dyDescent="0.2">
      <c r="C32083" s="301"/>
    </row>
    <row r="32084" spans="3:3" x14ac:dyDescent="0.2">
      <c r="C32084" s="13"/>
    </row>
    <row r="32085" spans="3:3" x14ac:dyDescent="0.2">
      <c r="C32085" s="301"/>
    </row>
    <row r="32086" spans="3:3" x14ac:dyDescent="0.2">
      <c r="C32086" s="13"/>
    </row>
    <row r="32087" spans="3:3" x14ac:dyDescent="0.2">
      <c r="C32087" s="301"/>
    </row>
    <row r="32088" spans="3:3" x14ac:dyDescent="0.2">
      <c r="C32088" s="13"/>
    </row>
    <row r="32089" spans="3:3" x14ac:dyDescent="0.2">
      <c r="C32089" s="301"/>
    </row>
    <row r="32090" spans="3:3" x14ac:dyDescent="0.2">
      <c r="C32090" s="13"/>
    </row>
    <row r="32091" spans="3:3" x14ac:dyDescent="0.2">
      <c r="C32091" s="301"/>
    </row>
    <row r="32092" spans="3:3" x14ac:dyDescent="0.2">
      <c r="C32092" s="13"/>
    </row>
    <row r="32093" spans="3:3" x14ac:dyDescent="0.2">
      <c r="C32093" s="301"/>
    </row>
    <row r="32094" spans="3:3" x14ac:dyDescent="0.2">
      <c r="C32094" s="13"/>
    </row>
    <row r="32095" spans="3:3" x14ac:dyDescent="0.2">
      <c r="C32095" s="301"/>
    </row>
    <row r="32096" spans="3:3" x14ac:dyDescent="0.2">
      <c r="C32096" s="13"/>
    </row>
    <row r="32097" spans="3:3" x14ac:dyDescent="0.2">
      <c r="C32097" s="301"/>
    </row>
    <row r="32098" spans="3:3" x14ac:dyDescent="0.2">
      <c r="C32098" s="13"/>
    </row>
    <row r="32099" spans="3:3" x14ac:dyDescent="0.2">
      <c r="C32099" s="301"/>
    </row>
    <row r="32100" spans="3:3" x14ac:dyDescent="0.2">
      <c r="C32100" s="13"/>
    </row>
    <row r="32101" spans="3:3" x14ac:dyDescent="0.2">
      <c r="C32101" s="301"/>
    </row>
    <row r="32102" spans="3:3" x14ac:dyDescent="0.2">
      <c r="C32102" s="13"/>
    </row>
    <row r="32103" spans="3:3" x14ac:dyDescent="0.2">
      <c r="C32103" s="301"/>
    </row>
    <row r="32104" spans="3:3" x14ac:dyDescent="0.2">
      <c r="C32104" s="13"/>
    </row>
    <row r="32105" spans="3:3" x14ac:dyDescent="0.2">
      <c r="C32105" s="301"/>
    </row>
    <row r="32106" spans="3:3" x14ac:dyDescent="0.2">
      <c r="C32106" s="13"/>
    </row>
    <row r="32107" spans="3:3" x14ac:dyDescent="0.2">
      <c r="C32107" s="301"/>
    </row>
    <row r="32108" spans="3:3" x14ac:dyDescent="0.2">
      <c r="C32108" s="13"/>
    </row>
    <row r="32109" spans="3:3" x14ac:dyDescent="0.2">
      <c r="C32109" s="301"/>
    </row>
    <row r="32110" spans="3:3" x14ac:dyDescent="0.2">
      <c r="C32110" s="13"/>
    </row>
    <row r="32111" spans="3:3" x14ac:dyDescent="0.2">
      <c r="C32111" s="301"/>
    </row>
    <row r="32112" spans="3:3" x14ac:dyDescent="0.2">
      <c r="C32112" s="13"/>
    </row>
    <row r="32113" spans="3:3" x14ac:dyDescent="0.2">
      <c r="C32113" s="301"/>
    </row>
    <row r="32114" spans="3:3" x14ac:dyDescent="0.2">
      <c r="C32114" s="13"/>
    </row>
    <row r="32115" spans="3:3" x14ac:dyDescent="0.2">
      <c r="C32115" s="301"/>
    </row>
    <row r="32116" spans="3:3" x14ac:dyDescent="0.2">
      <c r="C32116" s="13"/>
    </row>
    <row r="32117" spans="3:3" x14ac:dyDescent="0.2">
      <c r="C32117" s="301"/>
    </row>
    <row r="32118" spans="3:3" x14ac:dyDescent="0.2">
      <c r="C32118" s="13"/>
    </row>
    <row r="32119" spans="3:3" x14ac:dyDescent="0.2">
      <c r="C32119" s="301"/>
    </row>
    <row r="32120" spans="3:3" x14ac:dyDescent="0.2">
      <c r="C32120" s="13"/>
    </row>
    <row r="32121" spans="3:3" x14ac:dyDescent="0.2">
      <c r="C32121" s="301"/>
    </row>
    <row r="32122" spans="3:3" x14ac:dyDescent="0.2">
      <c r="C32122" s="13"/>
    </row>
    <row r="32123" spans="3:3" x14ac:dyDescent="0.2">
      <c r="C32123" s="301"/>
    </row>
    <row r="32124" spans="3:3" x14ac:dyDescent="0.2">
      <c r="C32124" s="13"/>
    </row>
    <row r="32125" spans="3:3" x14ac:dyDescent="0.2">
      <c r="C32125" s="301"/>
    </row>
    <row r="32126" spans="3:3" x14ac:dyDescent="0.2">
      <c r="C32126" s="13"/>
    </row>
    <row r="32127" spans="3:3" x14ac:dyDescent="0.2">
      <c r="C32127" s="301"/>
    </row>
    <row r="32128" spans="3:3" x14ac:dyDescent="0.2">
      <c r="C32128" s="13"/>
    </row>
    <row r="32129" spans="3:3" x14ac:dyDescent="0.2">
      <c r="C32129" s="301"/>
    </row>
    <row r="32130" spans="3:3" x14ac:dyDescent="0.2">
      <c r="C32130" s="13"/>
    </row>
    <row r="32131" spans="3:3" x14ac:dyDescent="0.2">
      <c r="C32131" s="301"/>
    </row>
    <row r="32132" spans="3:3" x14ac:dyDescent="0.2">
      <c r="C32132" s="13"/>
    </row>
    <row r="32133" spans="3:3" x14ac:dyDescent="0.2">
      <c r="C32133" s="301"/>
    </row>
    <row r="32134" spans="3:3" x14ac:dyDescent="0.2">
      <c r="C32134" s="13"/>
    </row>
    <row r="32135" spans="3:3" x14ac:dyDescent="0.2">
      <c r="C32135" s="301"/>
    </row>
    <row r="32136" spans="3:3" x14ac:dyDescent="0.2">
      <c r="C32136" s="13"/>
    </row>
    <row r="32137" spans="3:3" x14ac:dyDescent="0.2">
      <c r="C32137" s="301"/>
    </row>
    <row r="32138" spans="3:3" x14ac:dyDescent="0.2">
      <c r="C32138" s="13"/>
    </row>
    <row r="32139" spans="3:3" x14ac:dyDescent="0.2">
      <c r="C32139" s="301"/>
    </row>
    <row r="32140" spans="3:3" x14ac:dyDescent="0.2">
      <c r="C32140" s="13"/>
    </row>
    <row r="32141" spans="3:3" x14ac:dyDescent="0.2">
      <c r="C32141" s="301"/>
    </row>
    <row r="32142" spans="3:3" x14ac:dyDescent="0.2">
      <c r="C32142" s="13"/>
    </row>
    <row r="32143" spans="3:3" x14ac:dyDescent="0.2">
      <c r="C32143" s="301"/>
    </row>
    <row r="32144" spans="3:3" x14ac:dyDescent="0.2">
      <c r="C32144" s="13"/>
    </row>
    <row r="32145" spans="3:3" x14ac:dyDescent="0.2">
      <c r="C32145" s="301"/>
    </row>
    <row r="32146" spans="3:3" x14ac:dyDescent="0.2">
      <c r="C32146" s="13"/>
    </row>
    <row r="32147" spans="3:3" x14ac:dyDescent="0.2">
      <c r="C32147" s="301"/>
    </row>
    <row r="32148" spans="3:3" x14ac:dyDescent="0.2">
      <c r="C32148" s="13"/>
    </row>
    <row r="32149" spans="3:3" x14ac:dyDescent="0.2">
      <c r="C32149" s="301"/>
    </row>
    <row r="32150" spans="3:3" x14ac:dyDescent="0.2">
      <c r="C32150" s="13"/>
    </row>
    <row r="32151" spans="3:3" x14ac:dyDescent="0.2">
      <c r="C32151" s="301"/>
    </row>
    <row r="32152" spans="3:3" x14ac:dyDescent="0.2">
      <c r="C32152" s="13"/>
    </row>
    <row r="32153" spans="3:3" x14ac:dyDescent="0.2">
      <c r="C32153" s="301"/>
    </row>
    <row r="32154" spans="3:3" x14ac:dyDescent="0.2">
      <c r="C32154" s="13"/>
    </row>
    <row r="32155" spans="3:3" x14ac:dyDescent="0.2">
      <c r="C32155" s="301"/>
    </row>
    <row r="32156" spans="3:3" x14ac:dyDescent="0.2">
      <c r="C32156" s="13"/>
    </row>
    <row r="32157" spans="3:3" x14ac:dyDescent="0.2">
      <c r="C32157" s="301"/>
    </row>
    <row r="32158" spans="3:3" x14ac:dyDescent="0.2">
      <c r="C32158" s="13"/>
    </row>
    <row r="32159" spans="3:3" x14ac:dyDescent="0.2">
      <c r="C32159" s="301"/>
    </row>
    <row r="32160" spans="3:3" x14ac:dyDescent="0.2">
      <c r="C32160" s="13"/>
    </row>
    <row r="32161" spans="3:3" x14ac:dyDescent="0.2">
      <c r="C32161" s="301"/>
    </row>
    <row r="32162" spans="3:3" x14ac:dyDescent="0.2">
      <c r="C32162" s="13"/>
    </row>
    <row r="32163" spans="3:3" x14ac:dyDescent="0.2">
      <c r="C32163" s="301"/>
    </row>
    <row r="32164" spans="3:3" x14ac:dyDescent="0.2">
      <c r="C32164" s="13"/>
    </row>
    <row r="32165" spans="3:3" x14ac:dyDescent="0.2">
      <c r="C32165" s="301"/>
    </row>
    <row r="32166" spans="3:3" x14ac:dyDescent="0.2">
      <c r="C32166" s="13"/>
    </row>
    <row r="32167" spans="3:3" x14ac:dyDescent="0.2">
      <c r="C32167" s="301"/>
    </row>
    <row r="32168" spans="3:3" x14ac:dyDescent="0.2">
      <c r="C32168" s="13"/>
    </row>
    <row r="32169" spans="3:3" x14ac:dyDescent="0.2">
      <c r="C32169" s="301"/>
    </row>
    <row r="32170" spans="3:3" x14ac:dyDescent="0.2">
      <c r="C32170" s="13"/>
    </row>
    <row r="32171" spans="3:3" x14ac:dyDescent="0.2">
      <c r="C32171" s="301"/>
    </row>
    <row r="32172" spans="3:3" x14ac:dyDescent="0.2">
      <c r="C32172" s="13"/>
    </row>
    <row r="32173" spans="3:3" x14ac:dyDescent="0.2">
      <c r="C32173" s="301"/>
    </row>
    <row r="32174" spans="3:3" x14ac:dyDescent="0.2">
      <c r="C32174" s="13"/>
    </row>
    <row r="32175" spans="3:3" x14ac:dyDescent="0.2">
      <c r="C32175" s="301"/>
    </row>
    <row r="32176" spans="3:3" x14ac:dyDescent="0.2">
      <c r="C32176" s="13"/>
    </row>
    <row r="32177" spans="3:3" x14ac:dyDescent="0.2">
      <c r="C32177" s="301"/>
    </row>
    <row r="32178" spans="3:3" x14ac:dyDescent="0.2">
      <c r="C32178" s="13"/>
    </row>
    <row r="32179" spans="3:3" x14ac:dyDescent="0.2">
      <c r="C32179" s="301"/>
    </row>
    <row r="32180" spans="3:3" x14ac:dyDescent="0.2">
      <c r="C32180" s="13"/>
    </row>
    <row r="32181" spans="3:3" x14ac:dyDescent="0.2">
      <c r="C32181" s="301"/>
    </row>
    <row r="32182" spans="3:3" x14ac:dyDescent="0.2">
      <c r="C32182" s="13"/>
    </row>
    <row r="32183" spans="3:3" x14ac:dyDescent="0.2">
      <c r="C32183" s="301"/>
    </row>
    <row r="32184" spans="3:3" x14ac:dyDescent="0.2">
      <c r="C32184" s="13"/>
    </row>
    <row r="32185" spans="3:3" x14ac:dyDescent="0.2">
      <c r="C32185" s="301"/>
    </row>
    <row r="32186" spans="3:3" x14ac:dyDescent="0.2">
      <c r="C32186" s="13"/>
    </row>
    <row r="32187" spans="3:3" x14ac:dyDescent="0.2">
      <c r="C32187" s="301"/>
    </row>
    <row r="32188" spans="3:3" x14ac:dyDescent="0.2">
      <c r="C32188" s="13"/>
    </row>
    <row r="32189" spans="3:3" x14ac:dyDescent="0.2">
      <c r="C32189" s="301"/>
    </row>
    <row r="32190" spans="3:3" x14ac:dyDescent="0.2">
      <c r="C32190" s="13"/>
    </row>
    <row r="32191" spans="3:3" x14ac:dyDescent="0.2">
      <c r="C32191" s="301"/>
    </row>
    <row r="32192" spans="3:3" x14ac:dyDescent="0.2">
      <c r="C32192" s="13"/>
    </row>
    <row r="32193" spans="3:3" x14ac:dyDescent="0.2">
      <c r="C32193" s="301"/>
    </row>
    <row r="32194" spans="3:3" x14ac:dyDescent="0.2">
      <c r="C32194" s="13"/>
    </row>
    <row r="32195" spans="3:3" x14ac:dyDescent="0.2">
      <c r="C32195" s="301"/>
    </row>
    <row r="32196" spans="3:3" x14ac:dyDescent="0.2">
      <c r="C32196" s="13"/>
    </row>
    <row r="32197" spans="3:3" x14ac:dyDescent="0.2">
      <c r="C32197" s="301"/>
    </row>
    <row r="32198" spans="3:3" x14ac:dyDescent="0.2">
      <c r="C32198" s="13"/>
    </row>
    <row r="32199" spans="3:3" x14ac:dyDescent="0.2">
      <c r="C32199" s="301"/>
    </row>
    <row r="32200" spans="3:3" x14ac:dyDescent="0.2">
      <c r="C32200" s="13"/>
    </row>
    <row r="32201" spans="3:3" x14ac:dyDescent="0.2">
      <c r="C32201" s="301"/>
    </row>
    <row r="32202" spans="3:3" x14ac:dyDescent="0.2">
      <c r="C32202" s="13"/>
    </row>
    <row r="32203" spans="3:3" x14ac:dyDescent="0.2">
      <c r="C32203" s="301"/>
    </row>
    <row r="32204" spans="3:3" x14ac:dyDescent="0.2">
      <c r="C32204" s="13"/>
    </row>
    <row r="32205" spans="3:3" x14ac:dyDescent="0.2">
      <c r="C32205" s="301"/>
    </row>
    <row r="32206" spans="3:3" x14ac:dyDescent="0.2">
      <c r="C32206" s="13"/>
    </row>
    <row r="32207" spans="3:3" x14ac:dyDescent="0.2">
      <c r="C32207" s="301"/>
    </row>
    <row r="32208" spans="3:3" x14ac:dyDescent="0.2">
      <c r="C32208" s="13"/>
    </row>
    <row r="32209" spans="3:3" x14ac:dyDescent="0.2">
      <c r="C32209" s="301"/>
    </row>
    <row r="32210" spans="3:3" x14ac:dyDescent="0.2">
      <c r="C32210" s="13"/>
    </row>
    <row r="32211" spans="3:3" x14ac:dyDescent="0.2">
      <c r="C32211" s="301"/>
    </row>
    <row r="32212" spans="3:3" x14ac:dyDescent="0.2">
      <c r="C32212" s="13"/>
    </row>
    <row r="32213" spans="3:3" x14ac:dyDescent="0.2">
      <c r="C32213" s="301"/>
    </row>
    <row r="32214" spans="3:3" x14ac:dyDescent="0.2">
      <c r="C32214" s="13"/>
    </row>
    <row r="32215" spans="3:3" x14ac:dyDescent="0.2">
      <c r="C32215" s="301"/>
    </row>
    <row r="32216" spans="3:3" x14ac:dyDescent="0.2">
      <c r="C32216" s="13"/>
    </row>
    <row r="32217" spans="3:3" x14ac:dyDescent="0.2">
      <c r="C32217" s="301"/>
    </row>
    <row r="32218" spans="3:3" x14ac:dyDescent="0.2">
      <c r="C32218" s="13"/>
    </row>
    <row r="32219" spans="3:3" x14ac:dyDescent="0.2">
      <c r="C32219" s="301"/>
    </row>
    <row r="32220" spans="3:3" x14ac:dyDescent="0.2">
      <c r="C32220" s="13"/>
    </row>
    <row r="32221" spans="3:3" x14ac:dyDescent="0.2">
      <c r="C32221" s="301"/>
    </row>
    <row r="32222" spans="3:3" x14ac:dyDescent="0.2">
      <c r="C32222" s="13"/>
    </row>
    <row r="32223" spans="3:3" x14ac:dyDescent="0.2">
      <c r="C32223" s="301"/>
    </row>
    <row r="32224" spans="3:3" x14ac:dyDescent="0.2">
      <c r="C32224" s="13"/>
    </row>
    <row r="32225" spans="3:3" x14ac:dyDescent="0.2">
      <c r="C32225" s="301"/>
    </row>
    <row r="32226" spans="3:3" x14ac:dyDescent="0.2">
      <c r="C32226" s="13"/>
    </row>
    <row r="32227" spans="3:3" x14ac:dyDescent="0.2">
      <c r="C32227" s="301"/>
    </row>
    <row r="32228" spans="3:3" x14ac:dyDescent="0.2">
      <c r="C32228" s="13"/>
    </row>
    <row r="32229" spans="3:3" x14ac:dyDescent="0.2">
      <c r="C32229" s="301"/>
    </row>
    <row r="32230" spans="3:3" x14ac:dyDescent="0.2">
      <c r="C32230" s="13"/>
    </row>
    <row r="32231" spans="3:3" x14ac:dyDescent="0.2">
      <c r="C32231" s="301"/>
    </row>
    <row r="32232" spans="3:3" x14ac:dyDescent="0.2">
      <c r="C32232" s="13"/>
    </row>
    <row r="32233" spans="3:3" x14ac:dyDescent="0.2">
      <c r="C32233" s="301"/>
    </row>
    <row r="32234" spans="3:3" x14ac:dyDescent="0.2">
      <c r="C32234" s="13"/>
    </row>
    <row r="32235" spans="3:3" x14ac:dyDescent="0.2">
      <c r="C32235" s="301"/>
    </row>
    <row r="32236" spans="3:3" x14ac:dyDescent="0.2">
      <c r="C32236" s="13"/>
    </row>
    <row r="32237" spans="3:3" x14ac:dyDescent="0.2">
      <c r="C32237" s="301"/>
    </row>
    <row r="32238" spans="3:3" x14ac:dyDescent="0.2">
      <c r="C32238" s="13"/>
    </row>
    <row r="32239" spans="3:3" x14ac:dyDescent="0.2">
      <c r="C32239" s="301"/>
    </row>
    <row r="32240" spans="3:3" x14ac:dyDescent="0.2">
      <c r="C32240" s="13"/>
    </row>
    <row r="32241" spans="3:3" x14ac:dyDescent="0.2">
      <c r="C32241" s="301"/>
    </row>
    <row r="32242" spans="3:3" x14ac:dyDescent="0.2">
      <c r="C32242" s="13"/>
    </row>
    <row r="32243" spans="3:3" x14ac:dyDescent="0.2">
      <c r="C32243" s="301"/>
    </row>
    <row r="32244" spans="3:3" x14ac:dyDescent="0.2">
      <c r="C32244" s="13"/>
    </row>
    <row r="32245" spans="3:3" x14ac:dyDescent="0.2">
      <c r="C32245" s="301"/>
    </row>
    <row r="32246" spans="3:3" x14ac:dyDescent="0.2">
      <c r="C32246" s="13"/>
    </row>
    <row r="32247" spans="3:3" x14ac:dyDescent="0.2">
      <c r="C32247" s="301"/>
    </row>
    <row r="32248" spans="3:3" x14ac:dyDescent="0.2">
      <c r="C32248" s="13"/>
    </row>
    <row r="32249" spans="3:3" x14ac:dyDescent="0.2">
      <c r="C32249" s="301"/>
    </row>
    <row r="32250" spans="3:3" x14ac:dyDescent="0.2">
      <c r="C32250" s="13"/>
    </row>
    <row r="32251" spans="3:3" x14ac:dyDescent="0.2">
      <c r="C32251" s="301"/>
    </row>
    <row r="32252" spans="3:3" x14ac:dyDescent="0.2">
      <c r="C32252" s="13"/>
    </row>
    <row r="32253" spans="3:3" x14ac:dyDescent="0.2">
      <c r="C32253" s="301"/>
    </row>
    <row r="32254" spans="3:3" x14ac:dyDescent="0.2">
      <c r="C32254" s="13"/>
    </row>
    <row r="32255" spans="3:3" x14ac:dyDescent="0.2">
      <c r="C32255" s="301"/>
    </row>
    <row r="32256" spans="3:3" x14ac:dyDescent="0.2">
      <c r="C32256" s="13"/>
    </row>
    <row r="32257" spans="3:3" x14ac:dyDescent="0.2">
      <c r="C32257" s="301"/>
    </row>
    <row r="32258" spans="3:3" x14ac:dyDescent="0.2">
      <c r="C32258" s="13"/>
    </row>
    <row r="32259" spans="3:3" x14ac:dyDescent="0.2">
      <c r="C32259" s="301"/>
    </row>
    <row r="32260" spans="3:3" x14ac:dyDescent="0.2">
      <c r="C32260" s="13"/>
    </row>
    <row r="32261" spans="3:3" x14ac:dyDescent="0.2">
      <c r="C32261" s="301"/>
    </row>
    <row r="32262" spans="3:3" x14ac:dyDescent="0.2">
      <c r="C32262" s="13"/>
    </row>
    <row r="32263" spans="3:3" x14ac:dyDescent="0.2">
      <c r="C32263" s="301"/>
    </row>
    <row r="32264" spans="3:3" x14ac:dyDescent="0.2">
      <c r="C32264" s="13"/>
    </row>
    <row r="32265" spans="3:3" x14ac:dyDescent="0.2">
      <c r="C32265" s="301"/>
    </row>
    <row r="32266" spans="3:3" x14ac:dyDescent="0.2">
      <c r="C32266" s="13"/>
    </row>
    <row r="32267" spans="3:3" x14ac:dyDescent="0.2">
      <c r="C32267" s="301"/>
    </row>
    <row r="32268" spans="3:3" x14ac:dyDescent="0.2">
      <c r="C32268" s="13"/>
    </row>
    <row r="32269" spans="3:3" x14ac:dyDescent="0.2">
      <c r="C32269" s="301"/>
    </row>
    <row r="32270" spans="3:3" x14ac:dyDescent="0.2">
      <c r="C32270" s="13"/>
    </row>
    <row r="32271" spans="3:3" x14ac:dyDescent="0.2">
      <c r="C32271" s="301"/>
    </row>
    <row r="32272" spans="3:3" x14ac:dyDescent="0.2">
      <c r="C32272" s="13"/>
    </row>
    <row r="32273" spans="3:3" x14ac:dyDescent="0.2">
      <c r="C32273" s="301"/>
    </row>
    <row r="32274" spans="3:3" x14ac:dyDescent="0.2">
      <c r="C32274" s="13"/>
    </row>
    <row r="32275" spans="3:3" x14ac:dyDescent="0.2">
      <c r="C32275" s="301"/>
    </row>
    <row r="32276" spans="3:3" x14ac:dyDescent="0.2">
      <c r="C32276" s="13"/>
    </row>
    <row r="32277" spans="3:3" x14ac:dyDescent="0.2">
      <c r="C32277" s="301"/>
    </row>
    <row r="32278" spans="3:3" x14ac:dyDescent="0.2">
      <c r="C32278" s="13"/>
    </row>
    <row r="32279" spans="3:3" x14ac:dyDescent="0.2">
      <c r="C32279" s="301"/>
    </row>
    <row r="32280" spans="3:3" x14ac:dyDescent="0.2">
      <c r="C32280" s="13"/>
    </row>
    <row r="32281" spans="3:3" x14ac:dyDescent="0.2">
      <c r="C32281" s="301"/>
    </row>
    <row r="32282" spans="3:3" x14ac:dyDescent="0.2">
      <c r="C32282" s="13"/>
    </row>
    <row r="32283" spans="3:3" x14ac:dyDescent="0.2">
      <c r="C32283" s="301"/>
    </row>
    <row r="32284" spans="3:3" x14ac:dyDescent="0.2">
      <c r="C32284" s="13"/>
    </row>
    <row r="32285" spans="3:3" x14ac:dyDescent="0.2">
      <c r="C32285" s="301"/>
    </row>
    <row r="32286" spans="3:3" x14ac:dyDescent="0.2">
      <c r="C32286" s="13"/>
    </row>
    <row r="32287" spans="3:3" x14ac:dyDescent="0.2">
      <c r="C32287" s="301"/>
    </row>
    <row r="32288" spans="3:3" x14ac:dyDescent="0.2">
      <c r="C32288" s="13"/>
    </row>
    <row r="32289" spans="3:3" x14ac:dyDescent="0.2">
      <c r="C32289" s="301"/>
    </row>
    <row r="32290" spans="3:3" x14ac:dyDescent="0.2">
      <c r="C32290" s="13"/>
    </row>
    <row r="32291" spans="3:3" x14ac:dyDescent="0.2">
      <c r="C32291" s="301"/>
    </row>
    <row r="32292" spans="3:3" x14ac:dyDescent="0.2">
      <c r="C32292" s="13"/>
    </row>
    <row r="32293" spans="3:3" x14ac:dyDescent="0.2">
      <c r="C32293" s="301"/>
    </row>
    <row r="32294" spans="3:3" x14ac:dyDescent="0.2">
      <c r="C32294" s="13"/>
    </row>
    <row r="32295" spans="3:3" x14ac:dyDescent="0.2">
      <c r="C32295" s="301"/>
    </row>
    <row r="32296" spans="3:3" x14ac:dyDescent="0.2">
      <c r="C32296" s="13"/>
    </row>
    <row r="32297" spans="3:3" x14ac:dyDescent="0.2">
      <c r="C32297" s="301"/>
    </row>
    <row r="32298" spans="3:3" x14ac:dyDescent="0.2">
      <c r="C32298" s="13"/>
    </row>
    <row r="32299" spans="3:3" x14ac:dyDescent="0.2">
      <c r="C32299" s="301"/>
    </row>
    <row r="32300" spans="3:3" x14ac:dyDescent="0.2">
      <c r="C32300" s="13"/>
    </row>
    <row r="32301" spans="3:3" x14ac:dyDescent="0.2">
      <c r="C32301" s="301"/>
    </row>
    <row r="32302" spans="3:3" x14ac:dyDescent="0.2">
      <c r="C32302" s="13"/>
    </row>
    <row r="32303" spans="3:3" x14ac:dyDescent="0.2">
      <c r="C32303" s="301"/>
    </row>
    <row r="32304" spans="3:3" x14ac:dyDescent="0.2">
      <c r="C32304" s="13"/>
    </row>
    <row r="32305" spans="3:3" x14ac:dyDescent="0.2">
      <c r="C32305" s="301"/>
    </row>
    <row r="32306" spans="3:3" x14ac:dyDescent="0.2">
      <c r="C32306" s="13"/>
    </row>
    <row r="32307" spans="3:3" x14ac:dyDescent="0.2">
      <c r="C32307" s="301"/>
    </row>
    <row r="32308" spans="3:3" x14ac:dyDescent="0.2">
      <c r="C32308" s="13"/>
    </row>
    <row r="32309" spans="3:3" x14ac:dyDescent="0.2">
      <c r="C32309" s="301"/>
    </row>
    <row r="32310" spans="3:3" x14ac:dyDescent="0.2">
      <c r="C32310" s="13"/>
    </row>
    <row r="32311" spans="3:3" x14ac:dyDescent="0.2">
      <c r="C32311" s="301"/>
    </row>
    <row r="32312" spans="3:3" x14ac:dyDescent="0.2">
      <c r="C32312" s="13"/>
    </row>
    <row r="32313" spans="3:3" x14ac:dyDescent="0.2">
      <c r="C32313" s="301"/>
    </row>
    <row r="32314" spans="3:3" x14ac:dyDescent="0.2">
      <c r="C32314" s="13"/>
    </row>
    <row r="32315" spans="3:3" x14ac:dyDescent="0.2">
      <c r="C32315" s="301"/>
    </row>
    <row r="32316" spans="3:3" x14ac:dyDescent="0.2">
      <c r="C32316" s="13"/>
    </row>
    <row r="32317" spans="3:3" x14ac:dyDescent="0.2">
      <c r="C32317" s="301"/>
    </row>
    <row r="32318" spans="3:3" x14ac:dyDescent="0.2">
      <c r="C32318" s="13"/>
    </row>
    <row r="32319" spans="3:3" x14ac:dyDescent="0.2">
      <c r="C32319" s="301"/>
    </row>
    <row r="32320" spans="3:3" x14ac:dyDescent="0.2">
      <c r="C32320" s="13"/>
    </row>
    <row r="32321" spans="3:3" x14ac:dyDescent="0.2">
      <c r="C32321" s="301"/>
    </row>
    <row r="32322" spans="3:3" x14ac:dyDescent="0.2">
      <c r="C32322" s="13"/>
    </row>
    <row r="32323" spans="3:3" x14ac:dyDescent="0.2">
      <c r="C32323" s="301"/>
    </row>
    <row r="32324" spans="3:3" x14ac:dyDescent="0.2">
      <c r="C32324" s="13"/>
    </row>
    <row r="32325" spans="3:3" x14ac:dyDescent="0.2">
      <c r="C32325" s="301"/>
    </row>
    <row r="32326" spans="3:3" x14ac:dyDescent="0.2">
      <c r="C32326" s="13"/>
    </row>
    <row r="32327" spans="3:3" x14ac:dyDescent="0.2">
      <c r="C32327" s="301"/>
    </row>
    <row r="32328" spans="3:3" x14ac:dyDescent="0.2">
      <c r="C32328" s="13"/>
    </row>
    <row r="32329" spans="3:3" x14ac:dyDescent="0.2">
      <c r="C32329" s="301"/>
    </row>
    <row r="32330" spans="3:3" x14ac:dyDescent="0.2">
      <c r="C32330" s="13"/>
    </row>
    <row r="32331" spans="3:3" x14ac:dyDescent="0.2">
      <c r="C32331" s="301"/>
    </row>
    <row r="32332" spans="3:3" x14ac:dyDescent="0.2">
      <c r="C32332" s="13"/>
    </row>
    <row r="32333" spans="3:3" x14ac:dyDescent="0.2">
      <c r="C32333" s="301"/>
    </row>
    <row r="32334" spans="3:3" x14ac:dyDescent="0.2">
      <c r="C32334" s="13"/>
    </row>
    <row r="32335" spans="3:3" x14ac:dyDescent="0.2">
      <c r="C32335" s="301"/>
    </row>
    <row r="32336" spans="3:3" x14ac:dyDescent="0.2">
      <c r="C32336" s="13"/>
    </row>
    <row r="32337" spans="3:3" x14ac:dyDescent="0.2">
      <c r="C32337" s="301"/>
    </row>
    <row r="32338" spans="3:3" x14ac:dyDescent="0.2">
      <c r="C32338" s="13"/>
    </row>
    <row r="32339" spans="3:3" x14ac:dyDescent="0.2">
      <c r="C32339" s="301"/>
    </row>
    <row r="32340" spans="3:3" x14ac:dyDescent="0.2">
      <c r="C32340" s="13"/>
    </row>
    <row r="32341" spans="3:3" x14ac:dyDescent="0.2">
      <c r="C32341" s="301"/>
    </row>
    <row r="32342" spans="3:3" x14ac:dyDescent="0.2">
      <c r="C32342" s="13"/>
    </row>
    <row r="32343" spans="3:3" x14ac:dyDescent="0.2">
      <c r="C32343" s="301"/>
    </row>
    <row r="32344" spans="3:3" x14ac:dyDescent="0.2">
      <c r="C32344" s="13"/>
    </row>
    <row r="32345" spans="3:3" x14ac:dyDescent="0.2">
      <c r="C32345" s="301"/>
    </row>
    <row r="32346" spans="3:3" x14ac:dyDescent="0.2">
      <c r="C32346" s="13"/>
    </row>
    <row r="32347" spans="3:3" x14ac:dyDescent="0.2">
      <c r="C32347" s="301"/>
    </row>
    <row r="32348" spans="3:3" x14ac:dyDescent="0.2">
      <c r="C32348" s="13"/>
    </row>
    <row r="32349" spans="3:3" x14ac:dyDescent="0.2">
      <c r="C32349" s="301"/>
    </row>
    <row r="32350" spans="3:3" x14ac:dyDescent="0.2">
      <c r="C32350" s="13"/>
    </row>
    <row r="32351" spans="3:3" x14ac:dyDescent="0.2">
      <c r="C32351" s="301"/>
    </row>
    <row r="32352" spans="3:3" x14ac:dyDescent="0.2">
      <c r="C32352" s="13"/>
    </row>
    <row r="32353" spans="3:3" x14ac:dyDescent="0.2">
      <c r="C32353" s="301"/>
    </row>
    <row r="32354" spans="3:3" x14ac:dyDescent="0.2">
      <c r="C32354" s="13"/>
    </row>
    <row r="32355" spans="3:3" x14ac:dyDescent="0.2">
      <c r="C32355" s="301"/>
    </row>
    <row r="32356" spans="3:3" x14ac:dyDescent="0.2">
      <c r="C32356" s="13"/>
    </row>
    <row r="32357" spans="3:3" x14ac:dyDescent="0.2">
      <c r="C32357" s="301"/>
    </row>
    <row r="32358" spans="3:3" x14ac:dyDescent="0.2">
      <c r="C32358" s="13"/>
    </row>
    <row r="32359" spans="3:3" x14ac:dyDescent="0.2">
      <c r="C32359" s="301"/>
    </row>
    <row r="32360" spans="3:3" x14ac:dyDescent="0.2">
      <c r="C32360" s="13"/>
    </row>
    <row r="32361" spans="3:3" x14ac:dyDescent="0.2">
      <c r="C32361" s="301"/>
    </row>
    <row r="32362" spans="3:3" x14ac:dyDescent="0.2">
      <c r="C32362" s="13"/>
    </row>
    <row r="32363" spans="3:3" x14ac:dyDescent="0.2">
      <c r="C32363" s="301"/>
    </row>
    <row r="32364" spans="3:3" x14ac:dyDescent="0.2">
      <c r="C32364" s="13"/>
    </row>
    <row r="32365" spans="3:3" x14ac:dyDescent="0.2">
      <c r="C32365" s="301"/>
    </row>
    <row r="32366" spans="3:3" x14ac:dyDescent="0.2">
      <c r="C32366" s="13"/>
    </row>
    <row r="32367" spans="3:3" x14ac:dyDescent="0.2">
      <c r="C32367" s="301"/>
    </row>
    <row r="32368" spans="3:3" x14ac:dyDescent="0.2">
      <c r="C32368" s="13"/>
    </row>
    <row r="32369" spans="3:3" x14ac:dyDescent="0.2">
      <c r="C32369" s="301"/>
    </row>
    <row r="32370" spans="3:3" x14ac:dyDescent="0.2">
      <c r="C32370" s="13"/>
    </row>
    <row r="32371" spans="3:3" x14ac:dyDescent="0.2">
      <c r="C32371" s="301"/>
    </row>
    <row r="32372" spans="3:3" x14ac:dyDescent="0.2">
      <c r="C32372" s="13"/>
    </row>
    <row r="32373" spans="3:3" x14ac:dyDescent="0.2">
      <c r="C32373" s="301"/>
    </row>
    <row r="32374" spans="3:3" x14ac:dyDescent="0.2">
      <c r="C32374" s="13"/>
    </row>
    <row r="32375" spans="3:3" x14ac:dyDescent="0.2">
      <c r="C32375" s="301"/>
    </row>
    <row r="32376" spans="3:3" x14ac:dyDescent="0.2">
      <c r="C32376" s="13"/>
    </row>
    <row r="32377" spans="3:3" x14ac:dyDescent="0.2">
      <c r="C32377" s="301"/>
    </row>
    <row r="32378" spans="3:3" x14ac:dyDescent="0.2">
      <c r="C32378" s="13"/>
    </row>
    <row r="32379" spans="3:3" x14ac:dyDescent="0.2">
      <c r="C32379" s="301"/>
    </row>
    <row r="32380" spans="3:3" x14ac:dyDescent="0.2">
      <c r="C32380" s="13"/>
    </row>
    <row r="32381" spans="3:3" x14ac:dyDescent="0.2">
      <c r="C32381" s="301"/>
    </row>
    <row r="32382" spans="3:3" x14ac:dyDescent="0.2">
      <c r="C32382" s="13"/>
    </row>
    <row r="32383" spans="3:3" x14ac:dyDescent="0.2">
      <c r="C32383" s="301"/>
    </row>
    <row r="32384" spans="3:3" x14ac:dyDescent="0.2">
      <c r="C32384" s="13"/>
    </row>
    <row r="32385" spans="3:3" x14ac:dyDescent="0.2">
      <c r="C32385" s="301"/>
    </row>
    <row r="32386" spans="3:3" x14ac:dyDescent="0.2">
      <c r="C32386" s="13"/>
    </row>
    <row r="32387" spans="3:3" x14ac:dyDescent="0.2">
      <c r="C32387" s="301"/>
    </row>
    <row r="32388" spans="3:3" x14ac:dyDescent="0.2">
      <c r="C32388" s="13"/>
    </row>
    <row r="32389" spans="3:3" x14ac:dyDescent="0.2">
      <c r="C32389" s="301"/>
    </row>
    <row r="32390" spans="3:3" x14ac:dyDescent="0.2">
      <c r="C32390" s="13"/>
    </row>
    <row r="32391" spans="3:3" x14ac:dyDescent="0.2">
      <c r="C32391" s="301"/>
    </row>
    <row r="32392" spans="3:3" x14ac:dyDescent="0.2">
      <c r="C32392" s="13"/>
    </row>
    <row r="32393" spans="3:3" x14ac:dyDescent="0.2">
      <c r="C32393" s="301"/>
    </row>
    <row r="32394" spans="3:3" x14ac:dyDescent="0.2">
      <c r="C32394" s="13"/>
    </row>
    <row r="32395" spans="3:3" x14ac:dyDescent="0.2">
      <c r="C32395" s="301"/>
    </row>
    <row r="32396" spans="3:3" x14ac:dyDescent="0.2">
      <c r="C32396" s="13"/>
    </row>
    <row r="32397" spans="3:3" x14ac:dyDescent="0.2">
      <c r="C32397" s="301"/>
    </row>
    <row r="32398" spans="3:3" x14ac:dyDescent="0.2">
      <c r="C32398" s="13"/>
    </row>
    <row r="32399" spans="3:3" x14ac:dyDescent="0.2">
      <c r="C32399" s="301"/>
    </row>
    <row r="32400" spans="3:3" x14ac:dyDescent="0.2">
      <c r="C32400" s="13"/>
    </row>
    <row r="32401" spans="3:3" x14ac:dyDescent="0.2">
      <c r="C32401" s="301"/>
    </row>
    <row r="32402" spans="3:3" x14ac:dyDescent="0.2">
      <c r="C32402" s="13"/>
    </row>
    <row r="32403" spans="3:3" x14ac:dyDescent="0.2">
      <c r="C32403" s="301"/>
    </row>
    <row r="32404" spans="3:3" x14ac:dyDescent="0.2">
      <c r="C32404" s="13"/>
    </row>
    <row r="32405" spans="3:3" x14ac:dyDescent="0.2">
      <c r="C32405" s="301"/>
    </row>
    <row r="32406" spans="3:3" x14ac:dyDescent="0.2">
      <c r="C32406" s="13"/>
    </row>
    <row r="32407" spans="3:3" x14ac:dyDescent="0.2">
      <c r="C32407" s="301"/>
    </row>
    <row r="32408" spans="3:3" x14ac:dyDescent="0.2">
      <c r="C32408" s="13"/>
    </row>
    <row r="32409" spans="3:3" x14ac:dyDescent="0.2">
      <c r="C32409" s="301"/>
    </row>
    <row r="32410" spans="3:3" x14ac:dyDescent="0.2">
      <c r="C32410" s="13"/>
    </row>
    <row r="32411" spans="3:3" x14ac:dyDescent="0.2">
      <c r="C32411" s="301"/>
    </row>
    <row r="32412" spans="3:3" x14ac:dyDescent="0.2">
      <c r="C32412" s="13"/>
    </row>
    <row r="32413" spans="3:3" x14ac:dyDescent="0.2">
      <c r="C32413" s="301"/>
    </row>
    <row r="32414" spans="3:3" x14ac:dyDescent="0.2">
      <c r="C32414" s="13"/>
    </row>
    <row r="32415" spans="3:3" x14ac:dyDescent="0.2">
      <c r="C32415" s="301"/>
    </row>
    <row r="32416" spans="3:3" x14ac:dyDescent="0.2">
      <c r="C32416" s="13"/>
    </row>
    <row r="32417" spans="3:3" x14ac:dyDescent="0.2">
      <c r="C32417" s="301"/>
    </row>
    <row r="32418" spans="3:3" x14ac:dyDescent="0.2">
      <c r="C32418" s="13"/>
    </row>
    <row r="32419" spans="3:3" x14ac:dyDescent="0.2">
      <c r="C32419" s="301"/>
    </row>
    <row r="32420" spans="3:3" x14ac:dyDescent="0.2">
      <c r="C32420" s="13"/>
    </row>
    <row r="32421" spans="3:3" x14ac:dyDescent="0.2">
      <c r="C32421" s="301"/>
    </row>
    <row r="32422" spans="3:3" x14ac:dyDescent="0.2">
      <c r="C32422" s="13"/>
    </row>
    <row r="32423" spans="3:3" x14ac:dyDescent="0.2">
      <c r="C32423" s="301"/>
    </row>
    <row r="32424" spans="3:3" x14ac:dyDescent="0.2">
      <c r="C32424" s="13"/>
    </row>
    <row r="32425" spans="3:3" x14ac:dyDescent="0.2">
      <c r="C32425" s="301"/>
    </row>
    <row r="32426" spans="3:3" x14ac:dyDescent="0.2">
      <c r="C32426" s="13"/>
    </row>
    <row r="32427" spans="3:3" x14ac:dyDescent="0.2">
      <c r="C32427" s="301"/>
    </row>
    <row r="32428" spans="3:3" x14ac:dyDescent="0.2">
      <c r="C32428" s="13"/>
    </row>
    <row r="32429" spans="3:3" x14ac:dyDescent="0.2">
      <c r="C32429" s="301"/>
    </row>
    <row r="32430" spans="3:3" x14ac:dyDescent="0.2">
      <c r="C32430" s="13"/>
    </row>
    <row r="32431" spans="3:3" x14ac:dyDescent="0.2">
      <c r="C32431" s="301"/>
    </row>
    <row r="32432" spans="3:3" x14ac:dyDescent="0.2">
      <c r="C32432" s="13"/>
    </row>
    <row r="32433" spans="3:3" x14ac:dyDescent="0.2">
      <c r="C32433" s="301"/>
    </row>
    <row r="32434" spans="3:3" x14ac:dyDescent="0.2">
      <c r="C32434" s="13"/>
    </row>
    <row r="32435" spans="3:3" x14ac:dyDescent="0.2">
      <c r="C32435" s="301"/>
    </row>
    <row r="32436" spans="3:3" x14ac:dyDescent="0.2">
      <c r="C32436" s="13"/>
    </row>
    <row r="32437" spans="3:3" x14ac:dyDescent="0.2">
      <c r="C32437" s="301"/>
    </row>
    <row r="32438" spans="3:3" x14ac:dyDescent="0.2">
      <c r="C32438" s="13"/>
    </row>
    <row r="32439" spans="3:3" x14ac:dyDescent="0.2">
      <c r="C32439" s="301"/>
    </row>
    <row r="32440" spans="3:3" x14ac:dyDescent="0.2">
      <c r="C32440" s="13"/>
    </row>
    <row r="32441" spans="3:3" x14ac:dyDescent="0.2">
      <c r="C32441" s="301"/>
    </row>
    <row r="32442" spans="3:3" x14ac:dyDescent="0.2">
      <c r="C32442" s="13"/>
    </row>
    <row r="32443" spans="3:3" x14ac:dyDescent="0.2">
      <c r="C32443" s="301"/>
    </row>
    <row r="32444" spans="3:3" x14ac:dyDescent="0.2">
      <c r="C32444" s="13"/>
    </row>
    <row r="32445" spans="3:3" x14ac:dyDescent="0.2">
      <c r="C32445" s="301"/>
    </row>
    <row r="32446" spans="3:3" x14ac:dyDescent="0.2">
      <c r="C32446" s="13"/>
    </row>
    <row r="32447" spans="3:3" x14ac:dyDescent="0.2">
      <c r="C32447" s="301"/>
    </row>
    <row r="32448" spans="3:3" x14ac:dyDescent="0.2">
      <c r="C32448" s="13"/>
    </row>
    <row r="32449" spans="3:3" x14ac:dyDescent="0.2">
      <c r="C32449" s="301"/>
    </row>
    <row r="32450" spans="3:3" x14ac:dyDescent="0.2">
      <c r="C32450" s="13"/>
    </row>
    <row r="32451" spans="3:3" x14ac:dyDescent="0.2">
      <c r="C32451" s="301"/>
    </row>
    <row r="32452" spans="3:3" x14ac:dyDescent="0.2">
      <c r="C32452" s="13"/>
    </row>
    <row r="32453" spans="3:3" x14ac:dyDescent="0.2">
      <c r="C32453" s="301"/>
    </row>
    <row r="32454" spans="3:3" x14ac:dyDescent="0.2">
      <c r="C32454" s="13"/>
    </row>
    <row r="32455" spans="3:3" x14ac:dyDescent="0.2">
      <c r="C32455" s="301"/>
    </row>
    <row r="32456" spans="3:3" x14ac:dyDescent="0.2">
      <c r="C32456" s="13"/>
    </row>
    <row r="32457" spans="3:3" x14ac:dyDescent="0.2">
      <c r="C32457" s="301"/>
    </row>
    <row r="32458" spans="3:3" x14ac:dyDescent="0.2">
      <c r="C32458" s="13"/>
    </row>
    <row r="32459" spans="3:3" x14ac:dyDescent="0.2">
      <c r="C32459" s="301"/>
    </row>
    <row r="32460" spans="3:3" x14ac:dyDescent="0.2">
      <c r="C32460" s="13"/>
    </row>
    <row r="32461" spans="3:3" x14ac:dyDescent="0.2">
      <c r="C32461" s="301"/>
    </row>
    <row r="32462" spans="3:3" x14ac:dyDescent="0.2">
      <c r="C32462" s="13"/>
    </row>
    <row r="32463" spans="3:3" x14ac:dyDescent="0.2">
      <c r="C32463" s="301"/>
    </row>
    <row r="32464" spans="3:3" x14ac:dyDescent="0.2">
      <c r="C32464" s="13"/>
    </row>
    <row r="32465" spans="3:3" x14ac:dyDescent="0.2">
      <c r="C32465" s="301"/>
    </row>
    <row r="32466" spans="3:3" x14ac:dyDescent="0.2">
      <c r="C32466" s="13"/>
    </row>
    <row r="32467" spans="3:3" x14ac:dyDescent="0.2">
      <c r="C32467" s="301"/>
    </row>
    <row r="32468" spans="3:3" x14ac:dyDescent="0.2">
      <c r="C32468" s="13"/>
    </row>
    <row r="32469" spans="3:3" x14ac:dyDescent="0.2">
      <c r="C32469" s="301"/>
    </row>
    <row r="32470" spans="3:3" x14ac:dyDescent="0.2">
      <c r="C32470" s="13"/>
    </row>
    <row r="32471" spans="3:3" x14ac:dyDescent="0.2">
      <c r="C32471" s="301"/>
    </row>
    <row r="32472" spans="3:3" x14ac:dyDescent="0.2">
      <c r="C32472" s="13"/>
    </row>
    <row r="32473" spans="3:3" x14ac:dyDescent="0.2">
      <c r="C32473" s="301"/>
    </row>
    <row r="32474" spans="3:3" x14ac:dyDescent="0.2">
      <c r="C32474" s="13"/>
    </row>
    <row r="32475" spans="3:3" x14ac:dyDescent="0.2">
      <c r="C32475" s="301"/>
    </row>
    <row r="32476" spans="3:3" x14ac:dyDescent="0.2">
      <c r="C32476" s="13"/>
    </row>
    <row r="32477" spans="3:3" x14ac:dyDescent="0.2">
      <c r="C32477" s="301"/>
    </row>
    <row r="32478" spans="3:3" x14ac:dyDescent="0.2">
      <c r="C32478" s="13"/>
    </row>
    <row r="32479" spans="3:3" x14ac:dyDescent="0.2">
      <c r="C32479" s="301"/>
    </row>
    <row r="32480" spans="3:3" x14ac:dyDescent="0.2">
      <c r="C32480" s="13"/>
    </row>
    <row r="32481" spans="3:3" x14ac:dyDescent="0.2">
      <c r="C32481" s="301"/>
    </row>
    <row r="32482" spans="3:3" x14ac:dyDescent="0.2">
      <c r="C32482" s="13"/>
    </row>
    <row r="32483" spans="3:3" x14ac:dyDescent="0.2">
      <c r="C32483" s="301"/>
    </row>
    <row r="32484" spans="3:3" x14ac:dyDescent="0.2">
      <c r="C32484" s="13"/>
    </row>
    <row r="32485" spans="3:3" x14ac:dyDescent="0.2">
      <c r="C32485" s="301"/>
    </row>
    <row r="32486" spans="3:3" x14ac:dyDescent="0.2">
      <c r="C32486" s="13"/>
    </row>
    <row r="32487" spans="3:3" x14ac:dyDescent="0.2">
      <c r="C32487" s="301"/>
    </row>
    <row r="32488" spans="3:3" x14ac:dyDescent="0.2">
      <c r="C32488" s="13"/>
    </row>
    <row r="32489" spans="3:3" x14ac:dyDescent="0.2">
      <c r="C32489" s="301"/>
    </row>
    <row r="32490" spans="3:3" x14ac:dyDescent="0.2">
      <c r="C32490" s="13"/>
    </row>
    <row r="32491" spans="3:3" x14ac:dyDescent="0.2">
      <c r="C32491" s="301"/>
    </row>
    <row r="32492" spans="3:3" x14ac:dyDescent="0.2">
      <c r="C32492" s="13"/>
    </row>
    <row r="32493" spans="3:3" x14ac:dyDescent="0.2">
      <c r="C32493" s="301"/>
    </row>
    <row r="32494" spans="3:3" x14ac:dyDescent="0.2">
      <c r="C32494" s="13"/>
    </row>
    <row r="32495" spans="3:3" x14ac:dyDescent="0.2">
      <c r="C32495" s="301"/>
    </row>
    <row r="32496" spans="3:3" x14ac:dyDescent="0.2">
      <c r="C32496" s="13"/>
    </row>
    <row r="32497" spans="3:3" x14ac:dyDescent="0.2">
      <c r="C32497" s="301"/>
    </row>
    <row r="32498" spans="3:3" x14ac:dyDescent="0.2">
      <c r="C32498" s="13"/>
    </row>
    <row r="32499" spans="3:3" x14ac:dyDescent="0.2">
      <c r="C32499" s="301"/>
    </row>
    <row r="32500" spans="3:3" x14ac:dyDescent="0.2">
      <c r="C32500" s="13"/>
    </row>
    <row r="32501" spans="3:3" x14ac:dyDescent="0.2">
      <c r="C32501" s="301"/>
    </row>
    <row r="32502" spans="3:3" x14ac:dyDescent="0.2">
      <c r="C32502" s="13"/>
    </row>
    <row r="32503" spans="3:3" x14ac:dyDescent="0.2">
      <c r="C32503" s="301"/>
    </row>
    <row r="32504" spans="3:3" x14ac:dyDescent="0.2">
      <c r="C32504" s="13"/>
    </row>
    <row r="32505" spans="3:3" x14ac:dyDescent="0.2">
      <c r="C32505" s="301"/>
    </row>
    <row r="32506" spans="3:3" x14ac:dyDescent="0.2">
      <c r="C32506" s="13"/>
    </row>
    <row r="32507" spans="3:3" x14ac:dyDescent="0.2">
      <c r="C32507" s="301"/>
    </row>
    <row r="32508" spans="3:3" x14ac:dyDescent="0.2">
      <c r="C32508" s="13"/>
    </row>
    <row r="32509" spans="3:3" x14ac:dyDescent="0.2">
      <c r="C32509" s="301"/>
    </row>
    <row r="32510" spans="3:3" x14ac:dyDescent="0.2">
      <c r="C32510" s="13"/>
    </row>
    <row r="32511" spans="3:3" x14ac:dyDescent="0.2">
      <c r="C32511" s="301"/>
    </row>
    <row r="32512" spans="3:3" x14ac:dyDescent="0.2">
      <c r="C32512" s="13"/>
    </row>
    <row r="32513" spans="3:3" x14ac:dyDescent="0.2">
      <c r="C32513" s="301"/>
    </row>
    <row r="32514" spans="3:3" x14ac:dyDescent="0.2">
      <c r="C32514" s="13"/>
    </row>
    <row r="32515" spans="3:3" x14ac:dyDescent="0.2">
      <c r="C32515" s="301"/>
    </row>
    <row r="32516" spans="3:3" x14ac:dyDescent="0.2">
      <c r="C32516" s="13"/>
    </row>
    <row r="32517" spans="3:3" x14ac:dyDescent="0.2">
      <c r="C32517" s="301"/>
    </row>
    <row r="32518" spans="3:3" x14ac:dyDescent="0.2">
      <c r="C32518" s="13"/>
    </row>
    <row r="32519" spans="3:3" x14ac:dyDescent="0.2">
      <c r="C32519" s="301"/>
    </row>
    <row r="32520" spans="3:3" x14ac:dyDescent="0.2">
      <c r="C32520" s="13"/>
    </row>
    <row r="32521" spans="3:3" x14ac:dyDescent="0.2">
      <c r="C32521" s="301"/>
    </row>
    <row r="32522" spans="3:3" x14ac:dyDescent="0.2">
      <c r="C32522" s="13"/>
    </row>
    <row r="32523" spans="3:3" x14ac:dyDescent="0.2">
      <c r="C32523" s="301"/>
    </row>
    <row r="32524" spans="3:3" x14ac:dyDescent="0.2">
      <c r="C32524" s="13"/>
    </row>
    <row r="32525" spans="3:3" x14ac:dyDescent="0.2">
      <c r="C32525" s="301"/>
    </row>
    <row r="32526" spans="3:3" x14ac:dyDescent="0.2">
      <c r="C32526" s="13"/>
    </row>
    <row r="32527" spans="3:3" x14ac:dyDescent="0.2">
      <c r="C32527" s="301"/>
    </row>
    <row r="32528" spans="3:3" x14ac:dyDescent="0.2">
      <c r="C32528" s="13"/>
    </row>
    <row r="32529" spans="3:3" x14ac:dyDescent="0.2">
      <c r="C32529" s="301"/>
    </row>
    <row r="32530" spans="3:3" x14ac:dyDescent="0.2">
      <c r="C32530" s="13"/>
    </row>
    <row r="32531" spans="3:3" x14ac:dyDescent="0.2">
      <c r="C32531" s="301"/>
    </row>
    <row r="32532" spans="3:3" x14ac:dyDescent="0.2">
      <c r="C32532" s="13"/>
    </row>
    <row r="32533" spans="3:3" x14ac:dyDescent="0.2">
      <c r="C32533" s="301"/>
    </row>
    <row r="32534" spans="3:3" x14ac:dyDescent="0.2">
      <c r="C32534" s="13"/>
    </row>
    <row r="32535" spans="3:3" x14ac:dyDescent="0.2">
      <c r="C32535" s="301"/>
    </row>
    <row r="32536" spans="3:3" x14ac:dyDescent="0.2">
      <c r="C32536" s="13"/>
    </row>
    <row r="32537" spans="3:3" x14ac:dyDescent="0.2">
      <c r="C32537" s="301"/>
    </row>
    <row r="32538" spans="3:3" x14ac:dyDescent="0.2">
      <c r="C32538" s="13"/>
    </row>
    <row r="32539" spans="3:3" x14ac:dyDescent="0.2">
      <c r="C32539" s="301"/>
    </row>
    <row r="32540" spans="3:3" x14ac:dyDescent="0.2">
      <c r="C32540" s="13"/>
    </row>
    <row r="32541" spans="3:3" x14ac:dyDescent="0.2">
      <c r="C32541" s="301"/>
    </row>
    <row r="32542" spans="3:3" x14ac:dyDescent="0.2">
      <c r="C32542" s="13"/>
    </row>
    <row r="32543" spans="3:3" x14ac:dyDescent="0.2">
      <c r="C32543" s="301"/>
    </row>
    <row r="32544" spans="3:3" x14ac:dyDescent="0.2">
      <c r="C32544" s="13"/>
    </row>
    <row r="32545" spans="3:3" x14ac:dyDescent="0.2">
      <c r="C32545" s="301"/>
    </row>
    <row r="32546" spans="3:3" x14ac:dyDescent="0.2">
      <c r="C32546" s="13"/>
    </row>
    <row r="32547" spans="3:3" x14ac:dyDescent="0.2">
      <c r="C32547" s="301"/>
    </row>
    <row r="32548" spans="3:3" x14ac:dyDescent="0.2">
      <c r="C32548" s="13"/>
    </row>
    <row r="32549" spans="3:3" x14ac:dyDescent="0.2">
      <c r="C32549" s="301"/>
    </row>
    <row r="32550" spans="3:3" x14ac:dyDescent="0.2">
      <c r="C32550" s="13"/>
    </row>
    <row r="32551" spans="3:3" x14ac:dyDescent="0.2">
      <c r="C32551" s="301"/>
    </row>
    <row r="32552" spans="3:3" x14ac:dyDescent="0.2">
      <c r="C32552" s="13"/>
    </row>
    <row r="32553" spans="3:3" x14ac:dyDescent="0.2">
      <c r="C32553" s="301"/>
    </row>
    <row r="32554" spans="3:3" x14ac:dyDescent="0.2">
      <c r="C32554" s="13"/>
    </row>
    <row r="32555" spans="3:3" x14ac:dyDescent="0.2">
      <c r="C32555" s="301"/>
    </row>
    <row r="32556" spans="3:3" x14ac:dyDescent="0.2">
      <c r="C32556" s="13"/>
    </row>
    <row r="32557" spans="3:3" x14ac:dyDescent="0.2">
      <c r="C32557" s="301"/>
    </row>
    <row r="32558" spans="3:3" x14ac:dyDescent="0.2">
      <c r="C32558" s="13"/>
    </row>
    <row r="32559" spans="3:3" x14ac:dyDescent="0.2">
      <c r="C32559" s="301"/>
    </row>
    <row r="32560" spans="3:3" x14ac:dyDescent="0.2">
      <c r="C32560" s="13"/>
    </row>
    <row r="32561" spans="3:3" x14ac:dyDescent="0.2">
      <c r="C32561" s="301"/>
    </row>
    <row r="32562" spans="3:3" x14ac:dyDescent="0.2">
      <c r="C32562" s="13"/>
    </row>
    <row r="32563" spans="3:3" x14ac:dyDescent="0.2">
      <c r="C32563" s="301"/>
    </row>
    <row r="32564" spans="3:3" x14ac:dyDescent="0.2">
      <c r="C32564" s="13"/>
    </row>
    <row r="32565" spans="3:3" x14ac:dyDescent="0.2">
      <c r="C32565" s="301"/>
    </row>
    <row r="32566" spans="3:3" x14ac:dyDescent="0.2">
      <c r="C32566" s="13"/>
    </row>
    <row r="32567" spans="3:3" x14ac:dyDescent="0.2">
      <c r="C32567" s="301"/>
    </row>
    <row r="32568" spans="3:3" x14ac:dyDescent="0.2">
      <c r="C32568" s="13"/>
    </row>
    <row r="32569" spans="3:3" x14ac:dyDescent="0.2">
      <c r="C32569" s="301"/>
    </row>
    <row r="32570" spans="3:3" x14ac:dyDescent="0.2">
      <c r="C32570" s="13"/>
    </row>
    <row r="32571" spans="3:3" x14ac:dyDescent="0.2">
      <c r="C32571" s="301"/>
    </row>
    <row r="32572" spans="3:3" x14ac:dyDescent="0.2">
      <c r="C32572" s="13"/>
    </row>
    <row r="32573" spans="3:3" x14ac:dyDescent="0.2">
      <c r="C32573" s="301"/>
    </row>
    <row r="32574" spans="3:3" x14ac:dyDescent="0.2">
      <c r="C32574" s="13"/>
    </row>
    <row r="32575" spans="3:3" x14ac:dyDescent="0.2">
      <c r="C32575" s="301"/>
    </row>
    <row r="32576" spans="3:3" x14ac:dyDescent="0.2">
      <c r="C32576" s="13"/>
    </row>
    <row r="32577" spans="3:3" x14ac:dyDescent="0.2">
      <c r="C32577" s="301"/>
    </row>
    <row r="32578" spans="3:3" x14ac:dyDescent="0.2">
      <c r="C32578" s="13"/>
    </row>
    <row r="32579" spans="3:3" x14ac:dyDescent="0.2">
      <c r="C32579" s="301"/>
    </row>
    <row r="32580" spans="3:3" x14ac:dyDescent="0.2">
      <c r="C32580" s="13"/>
    </row>
    <row r="32581" spans="3:3" x14ac:dyDescent="0.2">
      <c r="C32581" s="301"/>
    </row>
    <row r="32582" spans="3:3" x14ac:dyDescent="0.2">
      <c r="C32582" s="13"/>
    </row>
    <row r="32583" spans="3:3" x14ac:dyDescent="0.2">
      <c r="C32583" s="301"/>
    </row>
    <row r="32584" spans="3:3" x14ac:dyDescent="0.2">
      <c r="C32584" s="13"/>
    </row>
    <row r="32585" spans="3:3" x14ac:dyDescent="0.2">
      <c r="C32585" s="301"/>
    </row>
    <row r="32586" spans="3:3" x14ac:dyDescent="0.2">
      <c r="C32586" s="13"/>
    </row>
    <row r="32587" spans="3:3" x14ac:dyDescent="0.2">
      <c r="C32587" s="301"/>
    </row>
    <row r="32588" spans="3:3" x14ac:dyDescent="0.2">
      <c r="C32588" s="13"/>
    </row>
    <row r="32589" spans="3:3" x14ac:dyDescent="0.2">
      <c r="C32589" s="301"/>
    </row>
    <row r="32590" spans="3:3" x14ac:dyDescent="0.2">
      <c r="C32590" s="13"/>
    </row>
    <row r="32591" spans="3:3" x14ac:dyDescent="0.2">
      <c r="C32591" s="301"/>
    </row>
    <row r="32592" spans="3:3" x14ac:dyDescent="0.2">
      <c r="C32592" s="13"/>
    </row>
    <row r="32593" spans="3:3" x14ac:dyDescent="0.2">
      <c r="C32593" s="301"/>
    </row>
    <row r="32594" spans="3:3" x14ac:dyDescent="0.2">
      <c r="C32594" s="13"/>
    </row>
    <row r="32595" spans="3:3" x14ac:dyDescent="0.2">
      <c r="C32595" s="301"/>
    </row>
    <row r="32596" spans="3:3" x14ac:dyDescent="0.2">
      <c r="C32596" s="13"/>
    </row>
    <row r="32597" spans="3:3" x14ac:dyDescent="0.2">
      <c r="C32597" s="301"/>
    </row>
    <row r="32598" spans="3:3" x14ac:dyDescent="0.2">
      <c r="C32598" s="13"/>
    </row>
    <row r="32599" spans="3:3" x14ac:dyDescent="0.2">
      <c r="C32599" s="301"/>
    </row>
    <row r="32600" spans="3:3" x14ac:dyDescent="0.2">
      <c r="C32600" s="13"/>
    </row>
    <row r="32601" spans="3:3" x14ac:dyDescent="0.2">
      <c r="C32601" s="301"/>
    </row>
    <row r="32602" spans="3:3" x14ac:dyDescent="0.2">
      <c r="C32602" s="13"/>
    </row>
    <row r="32603" spans="3:3" x14ac:dyDescent="0.2">
      <c r="C32603" s="301"/>
    </row>
    <row r="32604" spans="3:3" x14ac:dyDescent="0.2">
      <c r="C32604" s="13"/>
    </row>
    <row r="32605" spans="3:3" x14ac:dyDescent="0.2">
      <c r="C32605" s="301"/>
    </row>
    <row r="32606" spans="3:3" x14ac:dyDescent="0.2">
      <c r="C32606" s="13"/>
    </row>
    <row r="32607" spans="3:3" x14ac:dyDescent="0.2">
      <c r="C32607" s="301"/>
    </row>
    <row r="32608" spans="3:3" x14ac:dyDescent="0.2">
      <c r="C32608" s="13"/>
    </row>
    <row r="32609" spans="3:3" x14ac:dyDescent="0.2">
      <c r="C32609" s="301"/>
    </row>
    <row r="32610" spans="3:3" x14ac:dyDescent="0.2">
      <c r="C32610" s="13"/>
    </row>
    <row r="32611" spans="3:3" x14ac:dyDescent="0.2">
      <c r="C32611" s="301"/>
    </row>
    <row r="32612" spans="3:3" x14ac:dyDescent="0.2">
      <c r="C32612" s="13"/>
    </row>
    <row r="32613" spans="3:3" x14ac:dyDescent="0.2">
      <c r="C32613" s="301"/>
    </row>
    <row r="32614" spans="3:3" x14ac:dyDescent="0.2">
      <c r="C32614" s="13"/>
    </row>
    <row r="32615" spans="3:3" x14ac:dyDescent="0.2">
      <c r="C32615" s="301"/>
    </row>
    <row r="32616" spans="3:3" x14ac:dyDescent="0.2">
      <c r="C32616" s="13"/>
    </row>
    <row r="32617" spans="3:3" x14ac:dyDescent="0.2">
      <c r="C32617" s="301"/>
    </row>
    <row r="32618" spans="3:3" x14ac:dyDescent="0.2">
      <c r="C32618" s="13"/>
    </row>
    <row r="32619" spans="3:3" x14ac:dyDescent="0.2">
      <c r="C32619" s="301"/>
    </row>
    <row r="32620" spans="3:3" x14ac:dyDescent="0.2">
      <c r="C32620" s="13"/>
    </row>
    <row r="32621" spans="3:3" x14ac:dyDescent="0.2">
      <c r="C32621" s="301"/>
    </row>
    <row r="32622" spans="3:3" x14ac:dyDescent="0.2">
      <c r="C32622" s="13"/>
    </row>
    <row r="32623" spans="3:3" x14ac:dyDescent="0.2">
      <c r="C32623" s="301"/>
    </row>
    <row r="32624" spans="3:3" x14ac:dyDescent="0.2">
      <c r="C32624" s="13"/>
    </row>
    <row r="32625" spans="3:3" x14ac:dyDescent="0.2">
      <c r="C32625" s="301"/>
    </row>
    <row r="32626" spans="3:3" x14ac:dyDescent="0.2">
      <c r="C32626" s="13"/>
    </row>
    <row r="32627" spans="3:3" x14ac:dyDescent="0.2">
      <c r="C32627" s="301"/>
    </row>
    <row r="32628" spans="3:3" x14ac:dyDescent="0.2">
      <c r="C32628" s="13"/>
    </row>
    <row r="32629" spans="3:3" x14ac:dyDescent="0.2">
      <c r="C32629" s="301"/>
    </row>
    <row r="32630" spans="3:3" x14ac:dyDescent="0.2">
      <c r="C32630" s="13"/>
    </row>
    <row r="32631" spans="3:3" x14ac:dyDescent="0.2">
      <c r="C32631" s="301"/>
    </row>
    <row r="32632" spans="3:3" x14ac:dyDescent="0.2">
      <c r="C32632" s="13"/>
    </row>
    <row r="32633" spans="3:3" x14ac:dyDescent="0.2">
      <c r="C32633" s="301"/>
    </row>
    <row r="32634" spans="3:3" x14ac:dyDescent="0.2">
      <c r="C32634" s="13"/>
    </row>
    <row r="32635" spans="3:3" x14ac:dyDescent="0.2">
      <c r="C32635" s="301"/>
    </row>
    <row r="32636" spans="3:3" x14ac:dyDescent="0.2">
      <c r="C32636" s="13"/>
    </row>
    <row r="32637" spans="3:3" x14ac:dyDescent="0.2">
      <c r="C32637" s="301"/>
    </row>
    <row r="32638" spans="3:3" x14ac:dyDescent="0.2">
      <c r="C32638" s="13"/>
    </row>
    <row r="32639" spans="3:3" x14ac:dyDescent="0.2">
      <c r="C32639" s="301"/>
    </row>
    <row r="32640" spans="3:3" x14ac:dyDescent="0.2">
      <c r="C32640" s="13"/>
    </row>
    <row r="32641" spans="3:3" x14ac:dyDescent="0.2">
      <c r="C32641" s="301"/>
    </row>
    <row r="32642" spans="3:3" x14ac:dyDescent="0.2">
      <c r="C32642" s="13"/>
    </row>
    <row r="32643" spans="3:3" x14ac:dyDescent="0.2">
      <c r="C32643" s="301"/>
    </row>
    <row r="32644" spans="3:3" x14ac:dyDescent="0.2">
      <c r="C32644" s="13"/>
    </row>
    <row r="32645" spans="3:3" x14ac:dyDescent="0.2">
      <c r="C32645" s="301"/>
    </row>
    <row r="32646" spans="3:3" x14ac:dyDescent="0.2">
      <c r="C32646" s="13"/>
    </row>
    <row r="32647" spans="3:3" x14ac:dyDescent="0.2">
      <c r="C32647" s="301"/>
    </row>
    <row r="32648" spans="3:3" x14ac:dyDescent="0.2">
      <c r="C32648" s="13"/>
    </row>
    <row r="32649" spans="3:3" x14ac:dyDescent="0.2">
      <c r="C32649" s="301"/>
    </row>
    <row r="32650" spans="3:3" x14ac:dyDescent="0.2">
      <c r="C32650" s="13"/>
    </row>
    <row r="32651" spans="3:3" x14ac:dyDescent="0.2">
      <c r="C32651" s="301"/>
    </row>
    <row r="32652" spans="3:3" x14ac:dyDescent="0.2">
      <c r="C32652" s="13"/>
    </row>
    <row r="32653" spans="3:3" x14ac:dyDescent="0.2">
      <c r="C32653" s="301"/>
    </row>
    <row r="32654" spans="3:3" x14ac:dyDescent="0.2">
      <c r="C32654" s="13"/>
    </row>
    <row r="32655" spans="3:3" x14ac:dyDescent="0.2">
      <c r="C32655" s="301"/>
    </row>
    <row r="32656" spans="3:3" x14ac:dyDescent="0.2">
      <c r="C32656" s="13"/>
    </row>
    <row r="32657" spans="3:3" x14ac:dyDescent="0.2">
      <c r="C32657" s="301"/>
    </row>
    <row r="32658" spans="3:3" x14ac:dyDescent="0.2">
      <c r="C32658" s="13"/>
    </row>
    <row r="32659" spans="3:3" x14ac:dyDescent="0.2">
      <c r="C32659" s="301"/>
    </row>
    <row r="32660" spans="3:3" x14ac:dyDescent="0.2">
      <c r="C32660" s="13"/>
    </row>
    <row r="32661" spans="3:3" x14ac:dyDescent="0.2">
      <c r="C32661" s="301"/>
    </row>
    <row r="32662" spans="3:3" x14ac:dyDescent="0.2">
      <c r="C32662" s="13"/>
    </row>
    <row r="32663" spans="3:3" x14ac:dyDescent="0.2">
      <c r="C32663" s="301"/>
    </row>
    <row r="32664" spans="3:3" x14ac:dyDescent="0.2">
      <c r="C32664" s="13"/>
    </row>
    <row r="32665" spans="3:3" x14ac:dyDescent="0.2">
      <c r="C32665" s="301"/>
    </row>
    <row r="32666" spans="3:3" x14ac:dyDescent="0.2">
      <c r="C32666" s="13"/>
    </row>
    <row r="32667" spans="3:3" x14ac:dyDescent="0.2">
      <c r="C32667" s="301"/>
    </row>
    <row r="32668" spans="3:3" x14ac:dyDescent="0.2">
      <c r="C32668" s="13"/>
    </row>
    <row r="32669" spans="3:3" x14ac:dyDescent="0.2">
      <c r="C32669" s="301"/>
    </row>
    <row r="32670" spans="3:3" x14ac:dyDescent="0.2">
      <c r="C32670" s="13"/>
    </row>
    <row r="32671" spans="3:3" x14ac:dyDescent="0.2">
      <c r="C32671" s="301"/>
    </row>
    <row r="32672" spans="3:3" x14ac:dyDescent="0.2">
      <c r="C32672" s="13"/>
    </row>
    <row r="32673" spans="3:3" x14ac:dyDescent="0.2">
      <c r="C32673" s="301"/>
    </row>
    <row r="32674" spans="3:3" x14ac:dyDescent="0.2">
      <c r="C32674" s="13"/>
    </row>
    <row r="32675" spans="3:3" x14ac:dyDescent="0.2">
      <c r="C32675" s="301"/>
    </row>
    <row r="32676" spans="3:3" x14ac:dyDescent="0.2">
      <c r="C32676" s="13"/>
    </row>
    <row r="32677" spans="3:3" x14ac:dyDescent="0.2">
      <c r="C32677" s="301"/>
    </row>
    <row r="32678" spans="3:3" x14ac:dyDescent="0.2">
      <c r="C32678" s="13"/>
    </row>
    <row r="32679" spans="3:3" x14ac:dyDescent="0.2">
      <c r="C32679" s="301"/>
    </row>
    <row r="32680" spans="3:3" x14ac:dyDescent="0.2">
      <c r="C32680" s="13"/>
    </row>
    <row r="32681" spans="3:3" x14ac:dyDescent="0.2">
      <c r="C32681" s="301"/>
    </row>
    <row r="32682" spans="3:3" x14ac:dyDescent="0.2">
      <c r="C32682" s="13"/>
    </row>
    <row r="32683" spans="3:3" x14ac:dyDescent="0.2">
      <c r="C32683" s="301"/>
    </row>
    <row r="32684" spans="3:3" x14ac:dyDescent="0.2">
      <c r="C32684" s="13"/>
    </row>
    <row r="32685" spans="3:3" x14ac:dyDescent="0.2">
      <c r="C32685" s="301"/>
    </row>
    <row r="32686" spans="3:3" x14ac:dyDescent="0.2">
      <c r="C32686" s="13"/>
    </row>
    <row r="32687" spans="3:3" x14ac:dyDescent="0.2">
      <c r="C32687" s="301"/>
    </row>
    <row r="32688" spans="3:3" x14ac:dyDescent="0.2">
      <c r="C32688" s="13"/>
    </row>
    <row r="32689" spans="3:3" x14ac:dyDescent="0.2">
      <c r="C32689" s="301"/>
    </row>
    <row r="32690" spans="3:3" x14ac:dyDescent="0.2">
      <c r="C32690" s="13"/>
    </row>
    <row r="32691" spans="3:3" x14ac:dyDescent="0.2">
      <c r="C32691" s="301"/>
    </row>
    <row r="32692" spans="3:3" x14ac:dyDescent="0.2">
      <c r="C32692" s="13"/>
    </row>
    <row r="32693" spans="3:3" x14ac:dyDescent="0.2">
      <c r="C32693" s="301"/>
    </row>
    <row r="32694" spans="3:3" x14ac:dyDescent="0.2">
      <c r="C32694" s="13"/>
    </row>
    <row r="32695" spans="3:3" x14ac:dyDescent="0.2">
      <c r="C32695" s="301"/>
    </row>
    <row r="32696" spans="3:3" x14ac:dyDescent="0.2">
      <c r="C32696" s="13"/>
    </row>
    <row r="32697" spans="3:3" x14ac:dyDescent="0.2">
      <c r="C32697" s="301"/>
    </row>
    <row r="32698" spans="3:3" x14ac:dyDescent="0.2">
      <c r="C32698" s="13"/>
    </row>
    <row r="32699" spans="3:3" x14ac:dyDescent="0.2">
      <c r="C32699" s="301"/>
    </row>
    <row r="32700" spans="3:3" x14ac:dyDescent="0.2">
      <c r="C32700" s="13"/>
    </row>
    <row r="32701" spans="3:3" x14ac:dyDescent="0.2">
      <c r="C32701" s="301"/>
    </row>
    <row r="32702" spans="3:3" x14ac:dyDescent="0.2">
      <c r="C32702" s="13"/>
    </row>
    <row r="32703" spans="3:3" x14ac:dyDescent="0.2">
      <c r="C32703" s="301"/>
    </row>
    <row r="32704" spans="3:3" x14ac:dyDescent="0.2">
      <c r="C32704" s="13"/>
    </row>
    <row r="32705" spans="3:3" x14ac:dyDescent="0.2">
      <c r="C32705" s="301"/>
    </row>
    <row r="32706" spans="3:3" x14ac:dyDescent="0.2">
      <c r="C32706" s="13"/>
    </row>
    <row r="32707" spans="3:3" x14ac:dyDescent="0.2">
      <c r="C32707" s="301"/>
    </row>
    <row r="32708" spans="3:3" x14ac:dyDescent="0.2">
      <c r="C32708" s="13"/>
    </row>
    <row r="32709" spans="3:3" x14ac:dyDescent="0.2">
      <c r="C32709" s="301"/>
    </row>
    <row r="32710" spans="3:3" x14ac:dyDescent="0.2">
      <c r="C32710" s="13"/>
    </row>
    <row r="32711" spans="3:3" x14ac:dyDescent="0.2">
      <c r="C32711" s="301"/>
    </row>
    <row r="32712" spans="3:3" x14ac:dyDescent="0.2">
      <c r="C32712" s="13"/>
    </row>
    <row r="32713" spans="3:3" x14ac:dyDescent="0.2">
      <c r="C32713" s="301"/>
    </row>
    <row r="32714" spans="3:3" x14ac:dyDescent="0.2">
      <c r="C32714" s="13"/>
    </row>
    <row r="32715" spans="3:3" x14ac:dyDescent="0.2">
      <c r="C32715" s="301"/>
    </row>
    <row r="32716" spans="3:3" x14ac:dyDescent="0.2">
      <c r="C32716" s="13"/>
    </row>
    <row r="32717" spans="3:3" x14ac:dyDescent="0.2">
      <c r="C32717" s="301"/>
    </row>
    <row r="32718" spans="3:3" x14ac:dyDescent="0.2">
      <c r="C32718" s="13"/>
    </row>
    <row r="32719" spans="3:3" x14ac:dyDescent="0.2">
      <c r="C32719" s="301"/>
    </row>
    <row r="32720" spans="3:3" x14ac:dyDescent="0.2">
      <c r="C32720" s="13"/>
    </row>
    <row r="32721" spans="3:3" x14ac:dyDescent="0.2">
      <c r="C32721" s="301"/>
    </row>
    <row r="32722" spans="3:3" x14ac:dyDescent="0.2">
      <c r="C32722" s="13"/>
    </row>
    <row r="32723" spans="3:3" x14ac:dyDescent="0.2">
      <c r="C32723" s="301"/>
    </row>
    <row r="32724" spans="3:3" x14ac:dyDescent="0.2">
      <c r="C32724" s="13"/>
    </row>
    <row r="32725" spans="3:3" x14ac:dyDescent="0.2">
      <c r="C32725" s="301"/>
    </row>
    <row r="32726" spans="3:3" x14ac:dyDescent="0.2">
      <c r="C32726" s="13"/>
    </row>
    <row r="32727" spans="3:3" x14ac:dyDescent="0.2">
      <c r="C32727" s="301"/>
    </row>
    <row r="32728" spans="3:3" x14ac:dyDescent="0.2">
      <c r="C32728" s="13"/>
    </row>
    <row r="32729" spans="3:3" x14ac:dyDescent="0.2">
      <c r="C32729" s="301"/>
    </row>
    <row r="32730" spans="3:3" x14ac:dyDescent="0.2">
      <c r="C32730" s="13"/>
    </row>
    <row r="32731" spans="3:3" x14ac:dyDescent="0.2">
      <c r="C32731" s="301"/>
    </row>
    <row r="32732" spans="3:3" x14ac:dyDescent="0.2">
      <c r="C32732" s="13"/>
    </row>
    <row r="32733" spans="3:3" x14ac:dyDescent="0.2">
      <c r="C32733" s="301"/>
    </row>
    <row r="32734" spans="3:3" x14ac:dyDescent="0.2">
      <c r="C32734" s="13"/>
    </row>
    <row r="32735" spans="3:3" x14ac:dyDescent="0.2">
      <c r="C32735" s="301"/>
    </row>
    <row r="32736" spans="3:3" x14ac:dyDescent="0.2">
      <c r="C32736" s="13"/>
    </row>
    <row r="32737" spans="3:3" x14ac:dyDescent="0.2">
      <c r="C32737" s="301"/>
    </row>
    <row r="32738" spans="3:3" x14ac:dyDescent="0.2">
      <c r="C32738" s="13"/>
    </row>
    <row r="32739" spans="3:3" x14ac:dyDescent="0.2">
      <c r="C32739" s="301"/>
    </row>
    <row r="32740" spans="3:3" x14ac:dyDescent="0.2">
      <c r="C32740" s="13"/>
    </row>
    <row r="32741" spans="3:3" x14ac:dyDescent="0.2">
      <c r="C32741" s="301"/>
    </row>
    <row r="32742" spans="3:3" x14ac:dyDescent="0.2">
      <c r="C32742" s="13"/>
    </row>
    <row r="32743" spans="3:3" x14ac:dyDescent="0.2">
      <c r="C32743" s="301"/>
    </row>
    <row r="32744" spans="3:3" x14ac:dyDescent="0.2">
      <c r="C32744" s="13"/>
    </row>
    <row r="32745" spans="3:3" x14ac:dyDescent="0.2">
      <c r="C32745" s="301"/>
    </row>
    <row r="32746" spans="3:3" x14ac:dyDescent="0.2">
      <c r="C32746" s="13"/>
    </row>
    <row r="32747" spans="3:3" x14ac:dyDescent="0.2">
      <c r="C32747" s="301"/>
    </row>
    <row r="32748" spans="3:3" x14ac:dyDescent="0.2">
      <c r="C32748" s="13"/>
    </row>
    <row r="32749" spans="3:3" x14ac:dyDescent="0.2">
      <c r="C32749" s="301"/>
    </row>
    <row r="32750" spans="3:3" x14ac:dyDescent="0.2">
      <c r="C32750" s="13"/>
    </row>
    <row r="32751" spans="3:3" x14ac:dyDescent="0.2">
      <c r="C32751" s="301"/>
    </row>
    <row r="32752" spans="3:3" x14ac:dyDescent="0.2">
      <c r="C32752" s="13"/>
    </row>
    <row r="32753" spans="3:3" x14ac:dyDescent="0.2">
      <c r="C32753" s="301"/>
    </row>
    <row r="32754" spans="3:3" x14ac:dyDescent="0.2">
      <c r="C32754" s="13"/>
    </row>
    <row r="32755" spans="3:3" x14ac:dyDescent="0.2">
      <c r="C32755" s="301"/>
    </row>
    <row r="32756" spans="3:3" x14ac:dyDescent="0.2">
      <c r="C32756" s="13"/>
    </row>
    <row r="32757" spans="3:3" x14ac:dyDescent="0.2">
      <c r="C32757" s="301"/>
    </row>
    <row r="32758" spans="3:3" x14ac:dyDescent="0.2">
      <c r="C32758" s="13"/>
    </row>
    <row r="32759" spans="3:3" x14ac:dyDescent="0.2">
      <c r="C32759" s="301"/>
    </row>
    <row r="32760" spans="3:3" x14ac:dyDescent="0.2">
      <c r="C32760" s="13"/>
    </row>
    <row r="32761" spans="3:3" x14ac:dyDescent="0.2">
      <c r="C32761" s="301"/>
    </row>
    <row r="32762" spans="3:3" x14ac:dyDescent="0.2">
      <c r="C32762" s="13"/>
    </row>
    <row r="32763" spans="3:3" x14ac:dyDescent="0.2">
      <c r="C32763" s="301"/>
    </row>
    <row r="32764" spans="3:3" x14ac:dyDescent="0.2">
      <c r="C32764" s="13"/>
    </row>
    <row r="32765" spans="3:3" x14ac:dyDescent="0.2">
      <c r="C32765" s="301"/>
    </row>
    <row r="32766" spans="3:3" x14ac:dyDescent="0.2">
      <c r="C32766" s="13"/>
    </row>
    <row r="32767" spans="3:3" x14ac:dyDescent="0.2">
      <c r="C32767" s="301"/>
    </row>
    <row r="32768" spans="3:3" x14ac:dyDescent="0.2">
      <c r="C32768" s="13"/>
    </row>
    <row r="32769" spans="3:3" x14ac:dyDescent="0.2">
      <c r="C32769" s="301"/>
    </row>
    <row r="32770" spans="3:3" x14ac:dyDescent="0.2">
      <c r="C32770" s="13"/>
    </row>
    <row r="32771" spans="3:3" x14ac:dyDescent="0.2">
      <c r="C32771" s="301"/>
    </row>
    <row r="32772" spans="3:3" x14ac:dyDescent="0.2">
      <c r="C32772" s="13"/>
    </row>
    <row r="32773" spans="3:3" x14ac:dyDescent="0.2">
      <c r="C32773" s="301"/>
    </row>
    <row r="32774" spans="3:3" x14ac:dyDescent="0.2">
      <c r="C32774" s="13"/>
    </row>
    <row r="32775" spans="3:3" x14ac:dyDescent="0.2">
      <c r="C32775" s="301"/>
    </row>
    <row r="32776" spans="3:3" x14ac:dyDescent="0.2">
      <c r="C32776" s="13"/>
    </row>
    <row r="32777" spans="3:3" x14ac:dyDescent="0.2">
      <c r="C32777" s="301"/>
    </row>
    <row r="32778" spans="3:3" x14ac:dyDescent="0.2">
      <c r="C32778" s="13"/>
    </row>
    <row r="32779" spans="3:3" x14ac:dyDescent="0.2">
      <c r="C32779" s="301"/>
    </row>
    <row r="32780" spans="3:3" x14ac:dyDescent="0.2">
      <c r="C32780" s="13"/>
    </row>
    <row r="32781" spans="3:3" x14ac:dyDescent="0.2">
      <c r="C32781" s="301"/>
    </row>
    <row r="32782" spans="3:3" x14ac:dyDescent="0.2">
      <c r="C32782" s="13"/>
    </row>
    <row r="32783" spans="3:3" x14ac:dyDescent="0.2">
      <c r="C32783" s="301"/>
    </row>
    <row r="32784" spans="3:3" x14ac:dyDescent="0.2">
      <c r="C32784" s="13"/>
    </row>
    <row r="32785" spans="3:3" x14ac:dyDescent="0.2">
      <c r="C32785" s="301"/>
    </row>
    <row r="32786" spans="3:3" x14ac:dyDescent="0.2">
      <c r="C32786" s="13"/>
    </row>
    <row r="32787" spans="3:3" x14ac:dyDescent="0.2">
      <c r="C32787" s="301"/>
    </row>
    <row r="32788" spans="3:3" x14ac:dyDescent="0.2">
      <c r="C32788" s="13"/>
    </row>
    <row r="32789" spans="3:3" x14ac:dyDescent="0.2">
      <c r="C32789" s="301"/>
    </row>
    <row r="32790" spans="3:3" x14ac:dyDescent="0.2">
      <c r="C32790" s="13"/>
    </row>
    <row r="32791" spans="3:3" x14ac:dyDescent="0.2">
      <c r="C32791" s="301"/>
    </row>
    <row r="32792" spans="3:3" x14ac:dyDescent="0.2">
      <c r="C32792" s="13"/>
    </row>
    <row r="32793" spans="3:3" x14ac:dyDescent="0.2">
      <c r="C32793" s="301"/>
    </row>
    <row r="32794" spans="3:3" x14ac:dyDescent="0.2">
      <c r="C32794" s="13"/>
    </row>
    <row r="32795" spans="3:3" x14ac:dyDescent="0.2">
      <c r="C32795" s="301"/>
    </row>
    <row r="32796" spans="3:3" x14ac:dyDescent="0.2">
      <c r="C32796" s="13"/>
    </row>
    <row r="32797" spans="3:3" x14ac:dyDescent="0.2">
      <c r="C32797" s="301"/>
    </row>
    <row r="32798" spans="3:3" x14ac:dyDescent="0.2">
      <c r="C32798" s="13"/>
    </row>
    <row r="32799" spans="3:3" x14ac:dyDescent="0.2">
      <c r="C32799" s="301"/>
    </row>
    <row r="32800" spans="3:3" x14ac:dyDescent="0.2">
      <c r="C32800" s="13"/>
    </row>
    <row r="32801" spans="3:3" x14ac:dyDescent="0.2">
      <c r="C32801" s="301"/>
    </row>
    <row r="32802" spans="3:3" x14ac:dyDescent="0.2">
      <c r="C32802" s="13"/>
    </row>
    <row r="32803" spans="3:3" x14ac:dyDescent="0.2">
      <c r="C32803" s="301"/>
    </row>
    <row r="32804" spans="3:3" x14ac:dyDescent="0.2">
      <c r="C32804" s="13"/>
    </row>
    <row r="32805" spans="3:3" x14ac:dyDescent="0.2">
      <c r="C32805" s="301"/>
    </row>
    <row r="32806" spans="3:3" x14ac:dyDescent="0.2">
      <c r="C32806" s="13"/>
    </row>
    <row r="32807" spans="3:3" x14ac:dyDescent="0.2">
      <c r="C32807" s="301"/>
    </row>
    <row r="32808" spans="3:3" x14ac:dyDescent="0.2">
      <c r="C32808" s="13"/>
    </row>
    <row r="32809" spans="3:3" x14ac:dyDescent="0.2">
      <c r="C32809" s="301"/>
    </row>
    <row r="32810" spans="3:3" x14ac:dyDescent="0.2">
      <c r="C32810" s="13"/>
    </row>
    <row r="32811" spans="3:3" x14ac:dyDescent="0.2">
      <c r="C32811" s="301"/>
    </row>
    <row r="32812" spans="3:3" x14ac:dyDescent="0.2">
      <c r="C32812" s="13"/>
    </row>
    <row r="32813" spans="3:3" x14ac:dyDescent="0.2">
      <c r="C32813" s="301"/>
    </row>
    <row r="32814" spans="3:3" x14ac:dyDescent="0.2">
      <c r="C32814" s="13"/>
    </row>
    <row r="32815" spans="3:3" x14ac:dyDescent="0.2">
      <c r="C32815" s="301"/>
    </row>
    <row r="32816" spans="3:3" x14ac:dyDescent="0.2">
      <c r="C32816" s="13"/>
    </row>
    <row r="32817" spans="3:3" x14ac:dyDescent="0.2">
      <c r="C32817" s="301"/>
    </row>
    <row r="32818" spans="3:3" x14ac:dyDescent="0.2">
      <c r="C32818" s="13"/>
    </row>
    <row r="32819" spans="3:3" x14ac:dyDescent="0.2">
      <c r="C32819" s="301"/>
    </row>
    <row r="32820" spans="3:3" x14ac:dyDescent="0.2">
      <c r="C32820" s="13"/>
    </row>
    <row r="32821" spans="3:3" x14ac:dyDescent="0.2">
      <c r="C32821" s="301"/>
    </row>
    <row r="32822" spans="3:3" x14ac:dyDescent="0.2">
      <c r="C32822" s="13"/>
    </row>
    <row r="32823" spans="3:3" x14ac:dyDescent="0.2">
      <c r="C32823" s="301"/>
    </row>
    <row r="32824" spans="3:3" x14ac:dyDescent="0.2">
      <c r="C32824" s="13"/>
    </row>
    <row r="32825" spans="3:3" x14ac:dyDescent="0.2">
      <c r="C32825" s="301"/>
    </row>
    <row r="32826" spans="3:3" x14ac:dyDescent="0.2">
      <c r="C32826" s="13"/>
    </row>
    <row r="32827" spans="3:3" x14ac:dyDescent="0.2">
      <c r="C32827" s="301"/>
    </row>
    <row r="32828" spans="3:3" x14ac:dyDescent="0.2">
      <c r="C32828" s="13"/>
    </row>
    <row r="32829" spans="3:3" x14ac:dyDescent="0.2">
      <c r="C32829" s="301"/>
    </row>
    <row r="32830" spans="3:3" x14ac:dyDescent="0.2">
      <c r="C32830" s="13"/>
    </row>
    <row r="32831" spans="3:3" x14ac:dyDescent="0.2">
      <c r="C32831" s="301"/>
    </row>
    <row r="32832" spans="3:3" x14ac:dyDescent="0.2">
      <c r="C32832" s="13"/>
    </row>
    <row r="32833" spans="3:3" x14ac:dyDescent="0.2">
      <c r="C32833" s="301"/>
    </row>
    <row r="32834" spans="3:3" x14ac:dyDescent="0.2">
      <c r="C32834" s="13"/>
    </row>
    <row r="32835" spans="3:3" x14ac:dyDescent="0.2">
      <c r="C32835" s="301"/>
    </row>
    <row r="32836" spans="3:3" x14ac:dyDescent="0.2">
      <c r="C32836" s="13"/>
    </row>
    <row r="32837" spans="3:3" x14ac:dyDescent="0.2">
      <c r="C32837" s="301"/>
    </row>
    <row r="32838" spans="3:3" x14ac:dyDescent="0.2">
      <c r="C32838" s="13"/>
    </row>
    <row r="32839" spans="3:3" x14ac:dyDescent="0.2">
      <c r="C32839" s="301"/>
    </row>
    <row r="32840" spans="3:3" x14ac:dyDescent="0.2">
      <c r="C32840" s="13"/>
    </row>
    <row r="32841" spans="3:3" x14ac:dyDescent="0.2">
      <c r="C32841" s="301"/>
    </row>
    <row r="32842" spans="3:3" x14ac:dyDescent="0.2">
      <c r="C32842" s="13"/>
    </row>
    <row r="32843" spans="3:3" x14ac:dyDescent="0.2">
      <c r="C32843" s="301"/>
    </row>
    <row r="32844" spans="3:3" x14ac:dyDescent="0.2">
      <c r="C32844" s="13"/>
    </row>
    <row r="32845" spans="3:3" x14ac:dyDescent="0.2">
      <c r="C32845" s="301"/>
    </row>
    <row r="32846" spans="3:3" x14ac:dyDescent="0.2">
      <c r="C32846" s="13"/>
    </row>
    <row r="32847" spans="3:3" x14ac:dyDescent="0.2">
      <c r="C32847" s="301"/>
    </row>
    <row r="32848" spans="3:3" x14ac:dyDescent="0.2">
      <c r="C32848" s="13"/>
    </row>
    <row r="32849" spans="3:3" x14ac:dyDescent="0.2">
      <c r="C32849" s="301"/>
    </row>
    <row r="32850" spans="3:3" x14ac:dyDescent="0.2">
      <c r="C32850" s="13"/>
    </row>
    <row r="32851" spans="3:3" x14ac:dyDescent="0.2">
      <c r="C32851" s="301"/>
    </row>
    <row r="32852" spans="3:3" x14ac:dyDescent="0.2">
      <c r="C32852" s="13"/>
    </row>
    <row r="32853" spans="3:3" x14ac:dyDescent="0.2">
      <c r="C32853" s="301"/>
    </row>
    <row r="32854" spans="3:3" x14ac:dyDescent="0.2">
      <c r="C32854" s="13"/>
    </row>
    <row r="32855" spans="3:3" x14ac:dyDescent="0.2">
      <c r="C32855" s="301"/>
    </row>
    <row r="32856" spans="3:3" x14ac:dyDescent="0.2">
      <c r="C32856" s="13"/>
    </row>
    <row r="32857" spans="3:3" x14ac:dyDescent="0.2">
      <c r="C32857" s="301"/>
    </row>
    <row r="32858" spans="3:3" x14ac:dyDescent="0.2">
      <c r="C32858" s="13"/>
    </row>
    <row r="32859" spans="3:3" x14ac:dyDescent="0.2">
      <c r="C32859" s="301"/>
    </row>
    <row r="32860" spans="3:3" x14ac:dyDescent="0.2">
      <c r="C32860" s="13"/>
    </row>
    <row r="32861" spans="3:3" x14ac:dyDescent="0.2">
      <c r="C32861" s="301"/>
    </row>
    <row r="32862" spans="3:3" x14ac:dyDescent="0.2">
      <c r="C32862" s="13"/>
    </row>
    <row r="32863" spans="3:3" x14ac:dyDescent="0.2">
      <c r="C32863" s="301"/>
    </row>
    <row r="32864" spans="3:3" x14ac:dyDescent="0.2">
      <c r="C32864" s="13"/>
    </row>
    <row r="32865" spans="3:3" x14ac:dyDescent="0.2">
      <c r="C32865" s="301"/>
    </row>
    <row r="32866" spans="3:3" x14ac:dyDescent="0.2">
      <c r="C32866" s="13"/>
    </row>
    <row r="32867" spans="3:3" x14ac:dyDescent="0.2">
      <c r="C32867" s="301"/>
    </row>
    <row r="32868" spans="3:3" x14ac:dyDescent="0.2">
      <c r="C32868" s="13"/>
    </row>
    <row r="32869" spans="3:3" x14ac:dyDescent="0.2">
      <c r="C32869" s="301"/>
    </row>
    <row r="32870" spans="3:3" x14ac:dyDescent="0.2">
      <c r="C32870" s="13"/>
    </row>
    <row r="32871" spans="3:3" x14ac:dyDescent="0.2">
      <c r="C32871" s="301"/>
    </row>
    <row r="32872" spans="3:3" x14ac:dyDescent="0.2">
      <c r="C32872" s="13"/>
    </row>
    <row r="32873" spans="3:3" x14ac:dyDescent="0.2">
      <c r="C32873" s="301"/>
    </row>
    <row r="32874" spans="3:3" x14ac:dyDescent="0.2">
      <c r="C32874" s="13"/>
    </row>
    <row r="32875" spans="3:3" x14ac:dyDescent="0.2">
      <c r="C32875" s="301"/>
    </row>
    <row r="32876" spans="3:3" x14ac:dyDescent="0.2">
      <c r="C32876" s="13"/>
    </row>
    <row r="32877" spans="3:3" x14ac:dyDescent="0.2">
      <c r="C32877" s="301"/>
    </row>
    <row r="32878" spans="3:3" x14ac:dyDescent="0.2">
      <c r="C32878" s="13"/>
    </row>
    <row r="32879" spans="3:3" x14ac:dyDescent="0.2">
      <c r="C32879" s="301"/>
    </row>
    <row r="32880" spans="3:3" x14ac:dyDescent="0.2">
      <c r="C32880" s="13"/>
    </row>
    <row r="32881" spans="3:3" x14ac:dyDescent="0.2">
      <c r="C32881" s="301"/>
    </row>
    <row r="32882" spans="3:3" x14ac:dyDescent="0.2">
      <c r="C32882" s="13"/>
    </row>
    <row r="32883" spans="3:3" x14ac:dyDescent="0.2">
      <c r="C32883" s="301"/>
    </row>
    <row r="32884" spans="3:3" x14ac:dyDescent="0.2">
      <c r="C32884" s="13"/>
    </row>
    <row r="32885" spans="3:3" x14ac:dyDescent="0.2">
      <c r="C32885" s="301"/>
    </row>
    <row r="32886" spans="3:3" x14ac:dyDescent="0.2">
      <c r="C32886" s="13"/>
    </row>
    <row r="32887" spans="3:3" x14ac:dyDescent="0.2">
      <c r="C32887" s="301"/>
    </row>
    <row r="32888" spans="3:3" x14ac:dyDescent="0.2">
      <c r="C32888" s="13"/>
    </row>
    <row r="32889" spans="3:3" x14ac:dyDescent="0.2">
      <c r="C32889" s="301"/>
    </row>
    <row r="32890" spans="3:3" x14ac:dyDescent="0.2">
      <c r="C32890" s="13"/>
    </row>
    <row r="32891" spans="3:3" x14ac:dyDescent="0.2">
      <c r="C32891" s="301"/>
    </row>
    <row r="32892" spans="3:3" x14ac:dyDescent="0.2">
      <c r="C32892" s="13"/>
    </row>
    <row r="32893" spans="3:3" x14ac:dyDescent="0.2">
      <c r="C32893" s="301"/>
    </row>
    <row r="32894" spans="3:3" x14ac:dyDescent="0.2">
      <c r="C32894" s="13"/>
    </row>
    <row r="32895" spans="3:3" x14ac:dyDescent="0.2">
      <c r="C32895" s="301"/>
    </row>
    <row r="32896" spans="3:3" x14ac:dyDescent="0.2">
      <c r="C32896" s="13"/>
    </row>
    <row r="32897" spans="3:3" x14ac:dyDescent="0.2">
      <c r="C32897" s="301"/>
    </row>
    <row r="32898" spans="3:3" x14ac:dyDescent="0.2">
      <c r="C32898" s="13"/>
    </row>
    <row r="32899" spans="3:3" x14ac:dyDescent="0.2">
      <c r="C32899" s="301"/>
    </row>
    <row r="32900" spans="3:3" x14ac:dyDescent="0.2">
      <c r="C32900" s="13"/>
    </row>
    <row r="32901" spans="3:3" x14ac:dyDescent="0.2">
      <c r="C32901" s="301"/>
    </row>
    <row r="32902" spans="3:3" x14ac:dyDescent="0.2">
      <c r="C32902" s="13"/>
    </row>
    <row r="32903" spans="3:3" x14ac:dyDescent="0.2">
      <c r="C32903" s="301"/>
    </row>
    <row r="32904" spans="3:3" x14ac:dyDescent="0.2">
      <c r="C32904" s="13"/>
    </row>
    <row r="32905" spans="3:3" x14ac:dyDescent="0.2">
      <c r="C32905" s="301"/>
    </row>
    <row r="32906" spans="3:3" x14ac:dyDescent="0.2">
      <c r="C32906" s="13"/>
    </row>
    <row r="32907" spans="3:3" x14ac:dyDescent="0.2">
      <c r="C32907" s="301"/>
    </row>
    <row r="32908" spans="3:3" x14ac:dyDescent="0.2">
      <c r="C32908" s="13"/>
    </row>
    <row r="32909" spans="3:3" x14ac:dyDescent="0.2">
      <c r="C32909" s="301"/>
    </row>
    <row r="32910" spans="3:3" x14ac:dyDescent="0.2">
      <c r="C32910" s="13"/>
    </row>
    <row r="32911" spans="3:3" x14ac:dyDescent="0.2">
      <c r="C32911" s="301"/>
    </row>
    <row r="32912" spans="3:3" x14ac:dyDescent="0.2">
      <c r="C32912" s="13"/>
    </row>
    <row r="32913" spans="3:3" x14ac:dyDescent="0.2">
      <c r="C32913" s="301"/>
    </row>
    <row r="32914" spans="3:3" x14ac:dyDescent="0.2">
      <c r="C32914" s="13"/>
    </row>
    <row r="32915" spans="3:3" x14ac:dyDescent="0.2">
      <c r="C32915" s="301"/>
    </row>
    <row r="32916" spans="3:3" x14ac:dyDescent="0.2">
      <c r="C32916" s="13"/>
    </row>
    <row r="32917" spans="3:3" x14ac:dyDescent="0.2">
      <c r="C32917" s="301"/>
    </row>
    <row r="32918" spans="3:3" x14ac:dyDescent="0.2">
      <c r="C32918" s="13"/>
    </row>
    <row r="32919" spans="3:3" x14ac:dyDescent="0.2">
      <c r="C32919" s="301"/>
    </row>
    <row r="32920" spans="3:3" x14ac:dyDescent="0.2">
      <c r="C32920" s="13"/>
    </row>
    <row r="32921" spans="3:3" x14ac:dyDescent="0.2">
      <c r="C32921" s="301"/>
    </row>
    <row r="32922" spans="3:3" x14ac:dyDescent="0.2">
      <c r="C32922" s="13"/>
    </row>
    <row r="32923" spans="3:3" x14ac:dyDescent="0.2">
      <c r="C32923" s="301"/>
    </row>
    <row r="32924" spans="3:3" x14ac:dyDescent="0.2">
      <c r="C32924" s="13"/>
    </row>
    <row r="32925" spans="3:3" x14ac:dyDescent="0.2">
      <c r="C32925" s="301"/>
    </row>
    <row r="32926" spans="3:3" x14ac:dyDescent="0.2">
      <c r="C32926" s="13"/>
    </row>
    <row r="32927" spans="3:3" x14ac:dyDescent="0.2">
      <c r="C32927" s="301"/>
    </row>
    <row r="32928" spans="3:3" x14ac:dyDescent="0.2">
      <c r="C32928" s="13"/>
    </row>
    <row r="32929" spans="3:3" x14ac:dyDescent="0.2">
      <c r="C32929" s="301"/>
    </row>
    <row r="32930" spans="3:3" x14ac:dyDescent="0.2">
      <c r="C32930" s="13"/>
    </row>
    <row r="32931" spans="3:3" x14ac:dyDescent="0.2">
      <c r="C32931" s="301"/>
    </row>
    <row r="32932" spans="3:3" x14ac:dyDescent="0.2">
      <c r="C32932" s="13"/>
    </row>
    <row r="32933" spans="3:3" x14ac:dyDescent="0.2">
      <c r="C32933" s="301"/>
    </row>
    <row r="32934" spans="3:3" x14ac:dyDescent="0.2">
      <c r="C32934" s="13"/>
    </row>
    <row r="32935" spans="3:3" x14ac:dyDescent="0.2">
      <c r="C32935" s="301"/>
    </row>
    <row r="32936" spans="3:3" x14ac:dyDescent="0.2">
      <c r="C32936" s="13"/>
    </row>
    <row r="32937" spans="3:3" x14ac:dyDescent="0.2">
      <c r="C32937" s="301"/>
    </row>
    <row r="32938" spans="3:3" x14ac:dyDescent="0.2">
      <c r="C32938" s="13"/>
    </row>
    <row r="32939" spans="3:3" x14ac:dyDescent="0.2">
      <c r="C32939" s="301"/>
    </row>
    <row r="32940" spans="3:3" x14ac:dyDescent="0.2">
      <c r="C32940" s="13"/>
    </row>
    <row r="32941" spans="3:3" x14ac:dyDescent="0.2">
      <c r="C32941" s="301"/>
    </row>
    <row r="32942" spans="3:3" x14ac:dyDescent="0.2">
      <c r="C32942" s="13"/>
    </row>
    <row r="32943" spans="3:3" x14ac:dyDescent="0.2">
      <c r="C32943" s="301"/>
    </row>
    <row r="32944" spans="3:3" x14ac:dyDescent="0.2">
      <c r="C32944" s="13"/>
    </row>
    <row r="32945" spans="3:3" x14ac:dyDescent="0.2">
      <c r="C32945" s="301"/>
    </row>
    <row r="32946" spans="3:3" x14ac:dyDescent="0.2">
      <c r="C32946" s="13"/>
    </row>
    <row r="32947" spans="3:3" x14ac:dyDescent="0.2">
      <c r="C32947" s="301"/>
    </row>
    <row r="32948" spans="3:3" x14ac:dyDescent="0.2">
      <c r="C32948" s="13"/>
    </row>
    <row r="32949" spans="3:3" x14ac:dyDescent="0.2">
      <c r="C32949" s="301"/>
    </row>
    <row r="32950" spans="3:3" x14ac:dyDescent="0.2">
      <c r="C32950" s="13"/>
    </row>
    <row r="32951" spans="3:3" x14ac:dyDescent="0.2">
      <c r="C32951" s="301"/>
    </row>
    <row r="32952" spans="3:3" x14ac:dyDescent="0.2">
      <c r="C32952" s="13"/>
    </row>
    <row r="32953" spans="3:3" x14ac:dyDescent="0.2">
      <c r="C32953" s="301"/>
    </row>
    <row r="32954" spans="3:3" x14ac:dyDescent="0.2">
      <c r="C32954" s="13"/>
    </row>
    <row r="32955" spans="3:3" x14ac:dyDescent="0.2">
      <c r="C32955" s="301"/>
    </row>
    <row r="32956" spans="3:3" x14ac:dyDescent="0.2">
      <c r="C32956" s="13"/>
    </row>
    <row r="32957" spans="3:3" x14ac:dyDescent="0.2">
      <c r="C32957" s="301"/>
    </row>
    <row r="32958" spans="3:3" x14ac:dyDescent="0.2">
      <c r="C32958" s="13"/>
    </row>
    <row r="32959" spans="3:3" x14ac:dyDescent="0.2">
      <c r="C32959" s="301"/>
    </row>
    <row r="32960" spans="3:3" x14ac:dyDescent="0.2">
      <c r="C32960" s="13"/>
    </row>
    <row r="32961" spans="3:3" x14ac:dyDescent="0.2">
      <c r="C32961" s="301"/>
    </row>
    <row r="32962" spans="3:3" x14ac:dyDescent="0.2">
      <c r="C32962" s="13"/>
    </row>
    <row r="32963" spans="3:3" x14ac:dyDescent="0.2">
      <c r="C32963" s="301"/>
    </row>
    <row r="32964" spans="3:3" x14ac:dyDescent="0.2">
      <c r="C32964" s="13"/>
    </row>
    <row r="32965" spans="3:3" x14ac:dyDescent="0.2">
      <c r="C32965" s="301"/>
    </row>
    <row r="32966" spans="3:3" x14ac:dyDescent="0.2">
      <c r="C32966" s="13"/>
    </row>
    <row r="32967" spans="3:3" x14ac:dyDescent="0.2">
      <c r="C32967" s="301"/>
    </row>
    <row r="32968" spans="3:3" x14ac:dyDescent="0.2">
      <c r="C32968" s="13"/>
    </row>
    <row r="32969" spans="3:3" x14ac:dyDescent="0.2">
      <c r="C32969" s="301"/>
    </row>
    <row r="32970" spans="3:3" x14ac:dyDescent="0.2">
      <c r="C32970" s="13"/>
    </row>
    <row r="32971" spans="3:3" x14ac:dyDescent="0.2">
      <c r="C32971" s="301"/>
    </row>
    <row r="32972" spans="3:3" x14ac:dyDescent="0.2">
      <c r="C32972" s="13"/>
    </row>
    <row r="32973" spans="3:3" x14ac:dyDescent="0.2">
      <c r="C32973" s="301"/>
    </row>
    <row r="32974" spans="3:3" x14ac:dyDescent="0.2">
      <c r="C32974" s="13"/>
    </row>
    <row r="32975" spans="3:3" x14ac:dyDescent="0.2">
      <c r="C32975" s="301"/>
    </row>
    <row r="32976" spans="3:3" x14ac:dyDescent="0.2">
      <c r="C32976" s="13"/>
    </row>
    <row r="32977" spans="3:3" x14ac:dyDescent="0.2">
      <c r="C32977" s="301"/>
    </row>
    <row r="32978" spans="3:3" x14ac:dyDescent="0.2">
      <c r="C32978" s="13"/>
    </row>
    <row r="32979" spans="3:3" x14ac:dyDescent="0.2">
      <c r="C32979" s="301"/>
    </row>
    <row r="32980" spans="3:3" x14ac:dyDescent="0.2">
      <c r="C32980" s="13"/>
    </row>
    <row r="32981" spans="3:3" x14ac:dyDescent="0.2">
      <c r="C32981" s="301"/>
    </row>
    <row r="32982" spans="3:3" x14ac:dyDescent="0.2">
      <c r="C32982" s="13"/>
    </row>
    <row r="32983" spans="3:3" x14ac:dyDescent="0.2">
      <c r="C32983" s="301"/>
    </row>
    <row r="32984" spans="3:3" x14ac:dyDescent="0.2">
      <c r="C32984" s="13"/>
    </row>
    <row r="32985" spans="3:3" x14ac:dyDescent="0.2">
      <c r="C32985" s="301"/>
    </row>
    <row r="32986" spans="3:3" x14ac:dyDescent="0.2">
      <c r="C32986" s="13"/>
    </row>
    <row r="32987" spans="3:3" x14ac:dyDescent="0.2">
      <c r="C32987" s="301"/>
    </row>
    <row r="32988" spans="3:3" x14ac:dyDescent="0.2">
      <c r="C32988" s="13"/>
    </row>
    <row r="32989" spans="3:3" x14ac:dyDescent="0.2">
      <c r="C32989" s="301"/>
    </row>
    <row r="32990" spans="3:3" x14ac:dyDescent="0.2">
      <c r="C32990" s="13"/>
    </row>
    <row r="32991" spans="3:3" x14ac:dyDescent="0.2">
      <c r="C32991" s="301"/>
    </row>
    <row r="32992" spans="3:3" x14ac:dyDescent="0.2">
      <c r="C32992" s="13"/>
    </row>
    <row r="32993" spans="3:3" x14ac:dyDescent="0.2">
      <c r="C32993" s="301"/>
    </row>
    <row r="32994" spans="3:3" x14ac:dyDescent="0.2">
      <c r="C32994" s="13"/>
    </row>
    <row r="32995" spans="3:3" x14ac:dyDescent="0.2">
      <c r="C32995" s="301"/>
    </row>
    <row r="32996" spans="3:3" x14ac:dyDescent="0.2">
      <c r="C32996" s="13"/>
    </row>
    <row r="32997" spans="3:3" x14ac:dyDescent="0.2">
      <c r="C32997" s="301"/>
    </row>
    <row r="32998" spans="3:3" x14ac:dyDescent="0.2">
      <c r="C32998" s="13"/>
    </row>
    <row r="32999" spans="3:3" x14ac:dyDescent="0.2">
      <c r="C32999" s="301"/>
    </row>
    <row r="33000" spans="3:3" x14ac:dyDescent="0.2">
      <c r="C33000" s="13"/>
    </row>
    <row r="33001" spans="3:3" x14ac:dyDescent="0.2">
      <c r="C33001" s="301"/>
    </row>
    <row r="33002" spans="3:3" x14ac:dyDescent="0.2">
      <c r="C33002" s="13"/>
    </row>
    <row r="33003" spans="3:3" x14ac:dyDescent="0.2">
      <c r="C33003" s="301"/>
    </row>
    <row r="33004" spans="3:3" x14ac:dyDescent="0.2">
      <c r="C33004" s="13"/>
    </row>
    <row r="33005" spans="3:3" x14ac:dyDescent="0.2">
      <c r="C33005" s="301"/>
    </row>
    <row r="33006" spans="3:3" x14ac:dyDescent="0.2">
      <c r="C33006" s="13"/>
    </row>
    <row r="33007" spans="3:3" x14ac:dyDescent="0.2">
      <c r="C33007" s="301"/>
    </row>
    <row r="33008" spans="3:3" x14ac:dyDescent="0.2">
      <c r="C33008" s="13"/>
    </row>
    <row r="33009" spans="3:3" x14ac:dyDescent="0.2">
      <c r="C33009" s="301"/>
    </row>
    <row r="33010" spans="3:3" x14ac:dyDescent="0.2">
      <c r="C33010" s="13"/>
    </row>
    <row r="33011" spans="3:3" x14ac:dyDescent="0.2">
      <c r="C33011" s="301"/>
    </row>
    <row r="33012" spans="3:3" x14ac:dyDescent="0.2">
      <c r="C33012" s="13"/>
    </row>
    <row r="33013" spans="3:3" x14ac:dyDescent="0.2">
      <c r="C33013" s="301"/>
    </row>
    <row r="33014" spans="3:3" x14ac:dyDescent="0.2">
      <c r="C33014" s="13"/>
    </row>
    <row r="33015" spans="3:3" x14ac:dyDescent="0.2">
      <c r="C33015" s="301"/>
    </row>
    <row r="33016" spans="3:3" x14ac:dyDescent="0.2">
      <c r="C33016" s="13"/>
    </row>
    <row r="33017" spans="3:3" x14ac:dyDescent="0.2">
      <c r="C33017" s="301"/>
    </row>
    <row r="33018" spans="3:3" x14ac:dyDescent="0.2">
      <c r="C33018" s="13"/>
    </row>
    <row r="33019" spans="3:3" x14ac:dyDescent="0.2">
      <c r="C33019" s="301"/>
    </row>
    <row r="33020" spans="3:3" x14ac:dyDescent="0.2">
      <c r="C33020" s="13"/>
    </row>
    <row r="33021" spans="3:3" x14ac:dyDescent="0.2">
      <c r="C33021" s="301"/>
    </row>
    <row r="33022" spans="3:3" x14ac:dyDescent="0.2">
      <c r="C33022" s="13"/>
    </row>
    <row r="33023" spans="3:3" x14ac:dyDescent="0.2">
      <c r="C33023" s="301"/>
    </row>
    <row r="33024" spans="3:3" x14ac:dyDescent="0.2">
      <c r="C33024" s="13"/>
    </row>
    <row r="33025" spans="3:3" x14ac:dyDescent="0.2">
      <c r="C33025" s="301"/>
    </row>
    <row r="33026" spans="3:3" x14ac:dyDescent="0.2">
      <c r="C33026" s="13"/>
    </row>
    <row r="33027" spans="3:3" x14ac:dyDescent="0.2">
      <c r="C33027" s="301"/>
    </row>
    <row r="33028" spans="3:3" x14ac:dyDescent="0.2">
      <c r="C33028" s="13"/>
    </row>
    <row r="33029" spans="3:3" x14ac:dyDescent="0.2">
      <c r="C33029" s="301"/>
    </row>
    <row r="33030" spans="3:3" x14ac:dyDescent="0.2">
      <c r="C33030" s="13"/>
    </row>
    <row r="33031" spans="3:3" x14ac:dyDescent="0.2">
      <c r="C33031" s="301"/>
    </row>
    <row r="33032" spans="3:3" x14ac:dyDescent="0.2">
      <c r="C33032" s="13"/>
    </row>
    <row r="33033" spans="3:3" x14ac:dyDescent="0.2">
      <c r="C33033" s="301"/>
    </row>
    <row r="33034" spans="3:3" x14ac:dyDescent="0.2">
      <c r="C33034" s="13"/>
    </row>
    <row r="33035" spans="3:3" x14ac:dyDescent="0.2">
      <c r="C33035" s="301"/>
    </row>
    <row r="33036" spans="3:3" x14ac:dyDescent="0.2">
      <c r="C33036" s="13"/>
    </row>
    <row r="33037" spans="3:3" x14ac:dyDescent="0.2">
      <c r="C33037" s="301"/>
    </row>
    <row r="33038" spans="3:3" x14ac:dyDescent="0.2">
      <c r="C33038" s="13"/>
    </row>
    <row r="33039" spans="3:3" x14ac:dyDescent="0.2">
      <c r="C33039" s="301"/>
    </row>
    <row r="33040" spans="3:3" x14ac:dyDescent="0.2">
      <c r="C33040" s="13"/>
    </row>
    <row r="33041" spans="3:3" x14ac:dyDescent="0.2">
      <c r="C33041" s="301"/>
    </row>
    <row r="33042" spans="3:3" x14ac:dyDescent="0.2">
      <c r="C33042" s="13"/>
    </row>
    <row r="33043" spans="3:3" x14ac:dyDescent="0.2">
      <c r="C33043" s="301"/>
    </row>
    <row r="33044" spans="3:3" x14ac:dyDescent="0.2">
      <c r="C33044" s="13"/>
    </row>
    <row r="33045" spans="3:3" x14ac:dyDescent="0.2">
      <c r="C33045" s="301"/>
    </row>
    <row r="33046" spans="3:3" x14ac:dyDescent="0.2">
      <c r="C33046" s="13"/>
    </row>
    <row r="33047" spans="3:3" x14ac:dyDescent="0.2">
      <c r="C33047" s="301"/>
    </row>
    <row r="33048" spans="3:3" x14ac:dyDescent="0.2">
      <c r="C33048" s="13"/>
    </row>
    <row r="33049" spans="3:3" x14ac:dyDescent="0.2">
      <c r="C33049" s="301"/>
    </row>
    <row r="33050" spans="3:3" x14ac:dyDescent="0.2">
      <c r="C33050" s="13"/>
    </row>
    <row r="33051" spans="3:3" x14ac:dyDescent="0.2">
      <c r="C33051" s="301"/>
    </row>
    <row r="33052" spans="3:3" x14ac:dyDescent="0.2">
      <c r="C33052" s="13"/>
    </row>
    <row r="33053" spans="3:3" x14ac:dyDescent="0.2">
      <c r="C33053" s="301"/>
    </row>
    <row r="33054" spans="3:3" x14ac:dyDescent="0.2">
      <c r="C33054" s="13"/>
    </row>
    <row r="33055" spans="3:3" x14ac:dyDescent="0.2">
      <c r="C33055" s="301"/>
    </row>
    <row r="33056" spans="3:3" x14ac:dyDescent="0.2">
      <c r="C33056" s="13"/>
    </row>
    <row r="33057" spans="3:3" x14ac:dyDescent="0.2">
      <c r="C33057" s="301"/>
    </row>
    <row r="33058" spans="3:3" x14ac:dyDescent="0.2">
      <c r="C33058" s="13"/>
    </row>
    <row r="33059" spans="3:3" x14ac:dyDescent="0.2">
      <c r="C33059" s="301"/>
    </row>
    <row r="33060" spans="3:3" x14ac:dyDescent="0.2">
      <c r="C33060" s="13"/>
    </row>
    <row r="33061" spans="3:3" x14ac:dyDescent="0.2">
      <c r="C33061" s="301"/>
    </row>
    <row r="33062" spans="3:3" x14ac:dyDescent="0.2">
      <c r="C33062" s="13"/>
    </row>
    <row r="33063" spans="3:3" x14ac:dyDescent="0.2">
      <c r="C33063" s="301"/>
    </row>
    <row r="33064" spans="3:3" x14ac:dyDescent="0.2">
      <c r="C33064" s="13"/>
    </row>
    <row r="33065" spans="3:3" x14ac:dyDescent="0.2">
      <c r="C33065" s="301"/>
    </row>
    <row r="33066" spans="3:3" x14ac:dyDescent="0.2">
      <c r="C33066" s="13"/>
    </row>
    <row r="33067" spans="3:3" x14ac:dyDescent="0.2">
      <c r="C33067" s="301"/>
    </row>
    <row r="33068" spans="3:3" x14ac:dyDescent="0.2">
      <c r="C33068" s="13"/>
    </row>
    <row r="33069" spans="3:3" x14ac:dyDescent="0.2">
      <c r="C33069" s="301"/>
    </row>
    <row r="33070" spans="3:3" x14ac:dyDescent="0.2">
      <c r="C33070" s="13"/>
    </row>
    <row r="33071" spans="3:3" x14ac:dyDescent="0.2">
      <c r="C33071" s="301"/>
    </row>
    <row r="33072" spans="3:3" x14ac:dyDescent="0.2">
      <c r="C33072" s="13"/>
    </row>
    <row r="33073" spans="3:3" x14ac:dyDescent="0.2">
      <c r="C33073" s="301"/>
    </row>
    <row r="33074" spans="3:3" x14ac:dyDescent="0.2">
      <c r="C33074" s="13"/>
    </row>
    <row r="33075" spans="3:3" x14ac:dyDescent="0.2">
      <c r="C33075" s="301"/>
    </row>
    <row r="33076" spans="3:3" x14ac:dyDescent="0.2">
      <c r="C33076" s="13"/>
    </row>
    <row r="33077" spans="3:3" x14ac:dyDescent="0.2">
      <c r="C33077" s="301"/>
    </row>
    <row r="33078" spans="3:3" x14ac:dyDescent="0.2">
      <c r="C33078" s="13"/>
    </row>
    <row r="33079" spans="3:3" x14ac:dyDescent="0.2">
      <c r="C33079" s="301"/>
    </row>
    <row r="33080" spans="3:3" x14ac:dyDescent="0.2">
      <c r="C33080" s="13"/>
    </row>
    <row r="33081" spans="3:3" x14ac:dyDescent="0.2">
      <c r="C33081" s="301"/>
    </row>
    <row r="33082" spans="3:3" x14ac:dyDescent="0.2">
      <c r="C33082" s="13"/>
    </row>
    <row r="33083" spans="3:3" x14ac:dyDescent="0.2">
      <c r="C33083" s="301"/>
    </row>
    <row r="33084" spans="3:3" x14ac:dyDescent="0.2">
      <c r="C33084" s="13"/>
    </row>
    <row r="33085" spans="3:3" x14ac:dyDescent="0.2">
      <c r="C33085" s="301"/>
    </row>
    <row r="33086" spans="3:3" x14ac:dyDescent="0.2">
      <c r="C33086" s="13"/>
    </row>
    <row r="33087" spans="3:3" x14ac:dyDescent="0.2">
      <c r="C33087" s="301"/>
    </row>
    <row r="33088" spans="3:3" x14ac:dyDescent="0.2">
      <c r="C33088" s="13"/>
    </row>
    <row r="33089" spans="3:3" x14ac:dyDescent="0.2">
      <c r="C33089" s="301"/>
    </row>
    <row r="33090" spans="3:3" x14ac:dyDescent="0.2">
      <c r="C33090" s="13"/>
    </row>
    <row r="33091" spans="3:3" x14ac:dyDescent="0.2">
      <c r="C33091" s="301"/>
    </row>
    <row r="33092" spans="3:3" x14ac:dyDescent="0.2">
      <c r="C33092" s="13"/>
    </row>
    <row r="33093" spans="3:3" x14ac:dyDescent="0.2">
      <c r="C33093" s="301"/>
    </row>
    <row r="33094" spans="3:3" x14ac:dyDescent="0.2">
      <c r="C33094" s="13"/>
    </row>
    <row r="33095" spans="3:3" x14ac:dyDescent="0.2">
      <c r="C33095" s="301"/>
    </row>
    <row r="33096" spans="3:3" x14ac:dyDescent="0.2">
      <c r="C33096" s="13"/>
    </row>
    <row r="33097" spans="3:3" x14ac:dyDescent="0.2">
      <c r="C33097" s="301"/>
    </row>
    <row r="33098" spans="3:3" x14ac:dyDescent="0.2">
      <c r="C33098" s="13"/>
    </row>
    <row r="33099" spans="3:3" x14ac:dyDescent="0.2">
      <c r="C33099" s="301"/>
    </row>
    <row r="33100" spans="3:3" x14ac:dyDescent="0.2">
      <c r="C33100" s="13"/>
    </row>
    <row r="33101" spans="3:3" x14ac:dyDescent="0.2">
      <c r="C33101" s="301"/>
    </row>
    <row r="33102" spans="3:3" x14ac:dyDescent="0.2">
      <c r="C33102" s="13"/>
    </row>
    <row r="33103" spans="3:3" x14ac:dyDescent="0.2">
      <c r="C33103" s="301"/>
    </row>
    <row r="33104" spans="3:3" x14ac:dyDescent="0.2">
      <c r="C33104" s="13"/>
    </row>
    <row r="33105" spans="3:3" x14ac:dyDescent="0.2">
      <c r="C33105" s="301"/>
    </row>
    <row r="33106" spans="3:3" x14ac:dyDescent="0.2">
      <c r="C33106" s="13"/>
    </row>
    <row r="33107" spans="3:3" x14ac:dyDescent="0.2">
      <c r="C33107" s="301"/>
    </row>
    <row r="33108" spans="3:3" x14ac:dyDescent="0.2">
      <c r="C33108" s="13"/>
    </row>
    <row r="33109" spans="3:3" x14ac:dyDescent="0.2">
      <c r="C33109" s="301"/>
    </row>
    <row r="33110" spans="3:3" x14ac:dyDescent="0.2">
      <c r="C33110" s="13"/>
    </row>
    <row r="33111" spans="3:3" x14ac:dyDescent="0.2">
      <c r="C33111" s="301"/>
    </row>
    <row r="33112" spans="3:3" x14ac:dyDescent="0.2">
      <c r="C33112" s="13"/>
    </row>
    <row r="33113" spans="3:3" x14ac:dyDescent="0.2">
      <c r="C33113" s="301"/>
    </row>
    <row r="33114" spans="3:3" x14ac:dyDescent="0.2">
      <c r="C33114" s="13"/>
    </row>
    <row r="33115" spans="3:3" x14ac:dyDescent="0.2">
      <c r="C33115" s="301"/>
    </row>
    <row r="33116" spans="3:3" x14ac:dyDescent="0.2">
      <c r="C33116" s="13"/>
    </row>
    <row r="33117" spans="3:3" x14ac:dyDescent="0.2">
      <c r="C33117" s="301"/>
    </row>
    <row r="33118" spans="3:3" x14ac:dyDescent="0.2">
      <c r="C33118" s="13"/>
    </row>
    <row r="33119" spans="3:3" x14ac:dyDescent="0.2">
      <c r="C33119" s="301"/>
    </row>
    <row r="33120" spans="3:3" x14ac:dyDescent="0.2">
      <c r="C33120" s="13"/>
    </row>
    <row r="33121" spans="3:3" x14ac:dyDescent="0.2">
      <c r="C33121" s="301"/>
    </row>
    <row r="33122" spans="3:3" x14ac:dyDescent="0.2">
      <c r="C33122" s="13"/>
    </row>
    <row r="33123" spans="3:3" x14ac:dyDescent="0.2">
      <c r="C33123" s="301"/>
    </row>
    <row r="33124" spans="3:3" x14ac:dyDescent="0.2">
      <c r="C33124" s="13"/>
    </row>
    <row r="33125" spans="3:3" x14ac:dyDescent="0.2">
      <c r="C33125" s="301"/>
    </row>
    <row r="33126" spans="3:3" x14ac:dyDescent="0.2">
      <c r="C33126" s="13"/>
    </row>
    <row r="33127" spans="3:3" x14ac:dyDescent="0.2">
      <c r="C33127" s="301"/>
    </row>
    <row r="33128" spans="3:3" x14ac:dyDescent="0.2">
      <c r="C33128" s="13"/>
    </row>
    <row r="33129" spans="3:3" x14ac:dyDescent="0.2">
      <c r="C33129" s="301"/>
    </row>
    <row r="33130" spans="3:3" x14ac:dyDescent="0.2">
      <c r="C33130" s="13"/>
    </row>
    <row r="33131" spans="3:3" x14ac:dyDescent="0.2">
      <c r="C33131" s="301"/>
    </row>
    <row r="33132" spans="3:3" x14ac:dyDescent="0.2">
      <c r="C33132" s="13"/>
    </row>
    <row r="33133" spans="3:3" x14ac:dyDescent="0.2">
      <c r="C33133" s="301"/>
    </row>
    <row r="33134" spans="3:3" x14ac:dyDescent="0.2">
      <c r="C33134" s="13"/>
    </row>
    <row r="33135" spans="3:3" x14ac:dyDescent="0.2">
      <c r="C33135" s="301"/>
    </row>
    <row r="33136" spans="3:3" x14ac:dyDescent="0.2">
      <c r="C33136" s="13"/>
    </row>
    <row r="33137" spans="3:3" x14ac:dyDescent="0.2">
      <c r="C33137" s="301"/>
    </row>
    <row r="33138" spans="3:3" x14ac:dyDescent="0.2">
      <c r="C33138" s="13"/>
    </row>
    <row r="33139" spans="3:3" x14ac:dyDescent="0.2">
      <c r="C33139" s="301"/>
    </row>
    <row r="33140" spans="3:3" x14ac:dyDescent="0.2">
      <c r="C33140" s="13"/>
    </row>
    <row r="33141" spans="3:3" x14ac:dyDescent="0.2">
      <c r="C33141" s="301"/>
    </row>
    <row r="33142" spans="3:3" x14ac:dyDescent="0.2">
      <c r="C33142" s="13"/>
    </row>
    <row r="33143" spans="3:3" x14ac:dyDescent="0.2">
      <c r="C33143" s="301"/>
    </row>
    <row r="33144" spans="3:3" x14ac:dyDescent="0.2">
      <c r="C33144" s="13"/>
    </row>
    <row r="33145" spans="3:3" x14ac:dyDescent="0.2">
      <c r="C33145" s="301"/>
    </row>
    <row r="33146" spans="3:3" x14ac:dyDescent="0.2">
      <c r="C33146" s="13"/>
    </row>
    <row r="33147" spans="3:3" x14ac:dyDescent="0.2">
      <c r="C33147" s="301"/>
    </row>
    <row r="33148" spans="3:3" x14ac:dyDescent="0.2">
      <c r="C33148" s="13"/>
    </row>
    <row r="33149" spans="3:3" x14ac:dyDescent="0.2">
      <c r="C33149" s="301"/>
    </row>
    <row r="33150" spans="3:3" x14ac:dyDescent="0.2">
      <c r="C33150" s="13"/>
    </row>
    <row r="33151" spans="3:3" x14ac:dyDescent="0.2">
      <c r="C33151" s="301"/>
    </row>
    <row r="33152" spans="3:3" x14ac:dyDescent="0.2">
      <c r="C33152" s="13"/>
    </row>
    <row r="33153" spans="3:3" x14ac:dyDescent="0.2">
      <c r="C33153" s="301"/>
    </row>
    <row r="33154" spans="3:3" x14ac:dyDescent="0.2">
      <c r="C33154" s="13"/>
    </row>
    <row r="33155" spans="3:3" x14ac:dyDescent="0.2">
      <c r="C33155" s="301"/>
    </row>
    <row r="33156" spans="3:3" x14ac:dyDescent="0.2">
      <c r="C33156" s="13"/>
    </row>
    <row r="33157" spans="3:3" x14ac:dyDescent="0.2">
      <c r="C33157" s="301"/>
    </row>
    <row r="33158" spans="3:3" x14ac:dyDescent="0.2">
      <c r="C33158" s="13"/>
    </row>
    <row r="33159" spans="3:3" x14ac:dyDescent="0.2">
      <c r="C33159" s="301"/>
    </row>
    <row r="33160" spans="3:3" x14ac:dyDescent="0.2">
      <c r="C33160" s="13"/>
    </row>
    <row r="33161" spans="3:3" x14ac:dyDescent="0.2">
      <c r="C33161" s="301"/>
    </row>
    <row r="33162" spans="3:3" x14ac:dyDescent="0.2">
      <c r="C33162" s="13"/>
    </row>
    <row r="33163" spans="3:3" x14ac:dyDescent="0.2">
      <c r="C33163" s="301"/>
    </row>
    <row r="33164" spans="3:3" x14ac:dyDescent="0.2">
      <c r="C33164" s="13"/>
    </row>
    <row r="33165" spans="3:3" x14ac:dyDescent="0.2">
      <c r="C33165" s="301"/>
    </row>
    <row r="33166" spans="3:3" x14ac:dyDescent="0.2">
      <c r="C33166" s="13"/>
    </row>
    <row r="33167" spans="3:3" x14ac:dyDescent="0.2">
      <c r="C33167" s="301"/>
    </row>
    <row r="33168" spans="3:3" x14ac:dyDescent="0.2">
      <c r="C33168" s="13"/>
    </row>
    <row r="33169" spans="3:3" x14ac:dyDescent="0.2">
      <c r="C33169" s="301"/>
    </row>
    <row r="33170" spans="3:3" x14ac:dyDescent="0.2">
      <c r="C33170" s="13"/>
    </row>
    <row r="33171" spans="3:3" x14ac:dyDescent="0.2">
      <c r="C33171" s="301"/>
    </row>
    <row r="33172" spans="3:3" x14ac:dyDescent="0.2">
      <c r="C33172" s="13"/>
    </row>
    <row r="33173" spans="3:3" x14ac:dyDescent="0.2">
      <c r="C33173" s="301"/>
    </row>
    <row r="33174" spans="3:3" x14ac:dyDescent="0.2">
      <c r="C33174" s="13"/>
    </row>
    <row r="33175" spans="3:3" x14ac:dyDescent="0.2">
      <c r="C33175" s="301"/>
    </row>
    <row r="33176" spans="3:3" x14ac:dyDescent="0.2">
      <c r="C33176" s="13"/>
    </row>
    <row r="33177" spans="3:3" x14ac:dyDescent="0.2">
      <c r="C33177" s="301"/>
    </row>
    <row r="33178" spans="3:3" x14ac:dyDescent="0.2">
      <c r="C33178" s="13"/>
    </row>
    <row r="33179" spans="3:3" x14ac:dyDescent="0.2">
      <c r="C33179" s="301"/>
    </row>
    <row r="33180" spans="3:3" x14ac:dyDescent="0.2">
      <c r="C33180" s="13"/>
    </row>
    <row r="33181" spans="3:3" x14ac:dyDescent="0.2">
      <c r="C33181" s="301"/>
    </row>
    <row r="33182" spans="3:3" x14ac:dyDescent="0.2">
      <c r="C33182" s="13"/>
    </row>
    <row r="33183" spans="3:3" x14ac:dyDescent="0.2">
      <c r="C33183" s="301"/>
    </row>
    <row r="33184" spans="3:3" x14ac:dyDescent="0.2">
      <c r="C33184" s="13"/>
    </row>
    <row r="33185" spans="3:3" x14ac:dyDescent="0.2">
      <c r="C33185" s="301"/>
    </row>
    <row r="33186" spans="3:3" x14ac:dyDescent="0.2">
      <c r="C33186" s="13"/>
    </row>
    <row r="33187" spans="3:3" x14ac:dyDescent="0.2">
      <c r="C33187" s="301"/>
    </row>
    <row r="33188" spans="3:3" x14ac:dyDescent="0.2">
      <c r="C33188" s="13"/>
    </row>
    <row r="33189" spans="3:3" x14ac:dyDescent="0.2">
      <c r="C33189" s="301"/>
    </row>
    <row r="33190" spans="3:3" x14ac:dyDescent="0.2">
      <c r="C33190" s="13"/>
    </row>
    <row r="33191" spans="3:3" x14ac:dyDescent="0.2">
      <c r="C33191" s="301"/>
    </row>
    <row r="33192" spans="3:3" x14ac:dyDescent="0.2">
      <c r="C33192" s="13"/>
    </row>
    <row r="33193" spans="3:3" x14ac:dyDescent="0.2">
      <c r="C33193" s="301"/>
    </row>
    <row r="33194" spans="3:3" x14ac:dyDescent="0.2">
      <c r="C33194" s="13"/>
    </row>
    <row r="33195" spans="3:3" x14ac:dyDescent="0.2">
      <c r="C33195" s="301"/>
    </row>
    <row r="33196" spans="3:3" x14ac:dyDescent="0.2">
      <c r="C33196" s="13"/>
    </row>
    <row r="33197" spans="3:3" x14ac:dyDescent="0.2">
      <c r="C33197" s="301"/>
    </row>
    <row r="33198" spans="3:3" x14ac:dyDescent="0.2">
      <c r="C33198" s="13"/>
    </row>
    <row r="33199" spans="3:3" x14ac:dyDescent="0.2">
      <c r="C33199" s="301"/>
    </row>
    <row r="33200" spans="3:3" x14ac:dyDescent="0.2">
      <c r="C33200" s="13"/>
    </row>
    <row r="33201" spans="3:3" x14ac:dyDescent="0.2">
      <c r="C33201" s="301"/>
    </row>
    <row r="33202" spans="3:3" x14ac:dyDescent="0.2">
      <c r="C33202" s="13"/>
    </row>
    <row r="33203" spans="3:3" x14ac:dyDescent="0.2">
      <c r="C33203" s="301"/>
    </row>
    <row r="33204" spans="3:3" x14ac:dyDescent="0.2">
      <c r="C33204" s="13"/>
    </row>
    <row r="33205" spans="3:3" x14ac:dyDescent="0.2">
      <c r="C33205" s="301"/>
    </row>
    <row r="33206" spans="3:3" x14ac:dyDescent="0.2">
      <c r="C33206" s="13"/>
    </row>
    <row r="33207" spans="3:3" x14ac:dyDescent="0.2">
      <c r="C33207" s="301"/>
    </row>
    <row r="33208" spans="3:3" x14ac:dyDescent="0.2">
      <c r="C33208" s="13"/>
    </row>
    <row r="33209" spans="3:3" x14ac:dyDescent="0.2">
      <c r="C33209" s="301"/>
    </row>
    <row r="33210" spans="3:3" x14ac:dyDescent="0.2">
      <c r="C33210" s="13"/>
    </row>
    <row r="33211" spans="3:3" x14ac:dyDescent="0.2">
      <c r="C33211" s="301"/>
    </row>
    <row r="33212" spans="3:3" x14ac:dyDescent="0.2">
      <c r="C33212" s="13"/>
    </row>
    <row r="33213" spans="3:3" x14ac:dyDescent="0.2">
      <c r="C33213" s="301"/>
    </row>
    <row r="33214" spans="3:3" x14ac:dyDescent="0.2">
      <c r="C33214" s="13"/>
    </row>
    <row r="33215" spans="3:3" x14ac:dyDescent="0.2">
      <c r="C33215" s="301"/>
    </row>
    <row r="33216" spans="3:3" x14ac:dyDescent="0.2">
      <c r="C33216" s="13"/>
    </row>
    <row r="33217" spans="3:3" x14ac:dyDescent="0.2">
      <c r="C33217" s="301"/>
    </row>
    <row r="33218" spans="3:3" x14ac:dyDescent="0.2">
      <c r="C33218" s="13"/>
    </row>
    <row r="33219" spans="3:3" x14ac:dyDescent="0.2">
      <c r="C33219" s="301"/>
    </row>
    <row r="33220" spans="3:3" x14ac:dyDescent="0.2">
      <c r="C33220" s="13"/>
    </row>
    <row r="33221" spans="3:3" x14ac:dyDescent="0.2">
      <c r="C33221" s="301"/>
    </row>
    <row r="33222" spans="3:3" x14ac:dyDescent="0.2">
      <c r="C33222" s="13"/>
    </row>
    <row r="33223" spans="3:3" x14ac:dyDescent="0.2">
      <c r="C33223" s="301"/>
    </row>
    <row r="33224" spans="3:3" x14ac:dyDescent="0.2">
      <c r="C33224" s="13"/>
    </row>
    <row r="33225" spans="3:3" x14ac:dyDescent="0.2">
      <c r="C33225" s="301"/>
    </row>
    <row r="33226" spans="3:3" x14ac:dyDescent="0.2">
      <c r="C33226" s="13"/>
    </row>
    <row r="33227" spans="3:3" x14ac:dyDescent="0.2">
      <c r="C33227" s="301"/>
    </row>
    <row r="33228" spans="3:3" x14ac:dyDescent="0.2">
      <c r="C33228" s="13"/>
    </row>
    <row r="33229" spans="3:3" x14ac:dyDescent="0.2">
      <c r="C33229" s="301"/>
    </row>
    <row r="33230" spans="3:3" x14ac:dyDescent="0.2">
      <c r="C33230" s="13"/>
    </row>
    <row r="33231" spans="3:3" x14ac:dyDescent="0.2">
      <c r="C33231" s="301"/>
    </row>
    <row r="33232" spans="3:3" x14ac:dyDescent="0.2">
      <c r="C33232" s="13"/>
    </row>
    <row r="33233" spans="3:3" x14ac:dyDescent="0.2">
      <c r="C33233" s="301"/>
    </row>
    <row r="33234" spans="3:3" x14ac:dyDescent="0.2">
      <c r="C33234" s="13"/>
    </row>
    <row r="33235" spans="3:3" x14ac:dyDescent="0.2">
      <c r="C33235" s="301"/>
    </row>
    <row r="33236" spans="3:3" x14ac:dyDescent="0.2">
      <c r="C33236" s="13"/>
    </row>
    <row r="33237" spans="3:3" x14ac:dyDescent="0.2">
      <c r="C33237" s="301"/>
    </row>
    <row r="33238" spans="3:3" x14ac:dyDescent="0.2">
      <c r="C33238" s="13"/>
    </row>
    <row r="33239" spans="3:3" x14ac:dyDescent="0.2">
      <c r="C33239" s="301"/>
    </row>
    <row r="33240" spans="3:3" x14ac:dyDescent="0.2">
      <c r="C33240" s="13"/>
    </row>
    <row r="33241" spans="3:3" x14ac:dyDescent="0.2">
      <c r="C33241" s="301"/>
    </row>
    <row r="33242" spans="3:3" x14ac:dyDescent="0.2">
      <c r="C33242" s="13"/>
    </row>
    <row r="33243" spans="3:3" x14ac:dyDescent="0.2">
      <c r="C33243" s="301"/>
    </row>
    <row r="33244" spans="3:3" x14ac:dyDescent="0.2">
      <c r="C33244" s="13"/>
    </row>
    <row r="33245" spans="3:3" x14ac:dyDescent="0.2">
      <c r="C33245" s="301"/>
    </row>
    <row r="33246" spans="3:3" x14ac:dyDescent="0.2">
      <c r="C33246" s="13"/>
    </row>
    <row r="33247" spans="3:3" x14ac:dyDescent="0.2">
      <c r="C33247" s="301"/>
    </row>
    <row r="33248" spans="3:3" x14ac:dyDescent="0.2">
      <c r="C33248" s="13"/>
    </row>
    <row r="33249" spans="3:3" x14ac:dyDescent="0.2">
      <c r="C33249" s="301"/>
    </row>
    <row r="33250" spans="3:3" x14ac:dyDescent="0.2">
      <c r="C33250" s="13"/>
    </row>
    <row r="33251" spans="3:3" x14ac:dyDescent="0.2">
      <c r="C33251" s="301"/>
    </row>
    <row r="33252" spans="3:3" x14ac:dyDescent="0.2">
      <c r="C33252" s="13"/>
    </row>
    <row r="33253" spans="3:3" x14ac:dyDescent="0.2">
      <c r="C33253" s="301"/>
    </row>
    <row r="33254" spans="3:3" x14ac:dyDescent="0.2">
      <c r="C33254" s="13"/>
    </row>
    <row r="33255" spans="3:3" x14ac:dyDescent="0.2">
      <c r="C33255" s="301"/>
    </row>
    <row r="33256" spans="3:3" x14ac:dyDescent="0.2">
      <c r="C33256" s="13"/>
    </row>
    <row r="33257" spans="3:3" x14ac:dyDescent="0.2">
      <c r="C33257" s="301"/>
    </row>
    <row r="33258" spans="3:3" x14ac:dyDescent="0.2">
      <c r="C33258" s="13"/>
    </row>
    <row r="33259" spans="3:3" x14ac:dyDescent="0.2">
      <c r="C33259" s="301"/>
    </row>
    <row r="33260" spans="3:3" x14ac:dyDescent="0.2">
      <c r="C33260" s="13"/>
    </row>
    <row r="33261" spans="3:3" x14ac:dyDescent="0.2">
      <c r="C33261" s="301"/>
    </row>
    <row r="33262" spans="3:3" x14ac:dyDescent="0.2">
      <c r="C33262" s="13"/>
    </row>
    <row r="33263" spans="3:3" x14ac:dyDescent="0.2">
      <c r="C33263" s="301"/>
    </row>
    <row r="33264" spans="3:3" x14ac:dyDescent="0.2">
      <c r="C33264" s="13"/>
    </row>
    <row r="33265" spans="3:3" x14ac:dyDescent="0.2">
      <c r="C33265" s="301"/>
    </row>
    <row r="33266" spans="3:3" x14ac:dyDescent="0.2">
      <c r="C33266" s="13"/>
    </row>
    <row r="33267" spans="3:3" x14ac:dyDescent="0.2">
      <c r="C33267" s="301"/>
    </row>
    <row r="33268" spans="3:3" x14ac:dyDescent="0.2">
      <c r="C33268" s="13"/>
    </row>
    <row r="33269" spans="3:3" x14ac:dyDescent="0.2">
      <c r="C33269" s="301"/>
    </row>
    <row r="33270" spans="3:3" x14ac:dyDescent="0.2">
      <c r="C33270" s="13"/>
    </row>
    <row r="33271" spans="3:3" x14ac:dyDescent="0.2">
      <c r="C33271" s="301"/>
    </row>
    <row r="33272" spans="3:3" x14ac:dyDescent="0.2">
      <c r="C33272" s="13"/>
    </row>
    <row r="33273" spans="3:3" x14ac:dyDescent="0.2">
      <c r="C33273" s="301"/>
    </row>
    <row r="33274" spans="3:3" x14ac:dyDescent="0.2">
      <c r="C33274" s="13"/>
    </row>
    <row r="33275" spans="3:3" x14ac:dyDescent="0.2">
      <c r="C33275" s="301"/>
    </row>
    <row r="33276" spans="3:3" x14ac:dyDescent="0.2">
      <c r="C33276" s="13"/>
    </row>
    <row r="33277" spans="3:3" x14ac:dyDescent="0.2">
      <c r="C33277" s="301"/>
    </row>
    <row r="33278" spans="3:3" x14ac:dyDescent="0.2">
      <c r="C33278" s="13"/>
    </row>
    <row r="33279" spans="3:3" x14ac:dyDescent="0.2">
      <c r="C33279" s="301"/>
    </row>
    <row r="33280" spans="3:3" x14ac:dyDescent="0.2">
      <c r="C33280" s="13"/>
    </row>
    <row r="33281" spans="3:3" x14ac:dyDescent="0.2">
      <c r="C33281" s="301"/>
    </row>
    <row r="33282" spans="3:3" x14ac:dyDescent="0.2">
      <c r="C33282" s="13"/>
    </row>
    <row r="33283" spans="3:3" x14ac:dyDescent="0.2">
      <c r="C33283" s="301"/>
    </row>
    <row r="33284" spans="3:3" x14ac:dyDescent="0.2">
      <c r="C33284" s="13"/>
    </row>
    <row r="33285" spans="3:3" x14ac:dyDescent="0.2">
      <c r="C33285" s="301"/>
    </row>
    <row r="33286" spans="3:3" x14ac:dyDescent="0.2">
      <c r="C33286" s="13"/>
    </row>
    <row r="33287" spans="3:3" x14ac:dyDescent="0.2">
      <c r="C33287" s="301"/>
    </row>
    <row r="33288" spans="3:3" x14ac:dyDescent="0.2">
      <c r="C33288" s="13"/>
    </row>
    <row r="33289" spans="3:3" x14ac:dyDescent="0.2">
      <c r="C33289" s="301"/>
    </row>
    <row r="33290" spans="3:3" x14ac:dyDescent="0.2">
      <c r="C33290" s="13"/>
    </row>
    <row r="33291" spans="3:3" x14ac:dyDescent="0.2">
      <c r="C33291" s="301"/>
    </row>
    <row r="33292" spans="3:3" x14ac:dyDescent="0.2">
      <c r="C33292" s="13"/>
    </row>
    <row r="33293" spans="3:3" x14ac:dyDescent="0.2">
      <c r="C33293" s="301"/>
    </row>
    <row r="33294" spans="3:3" x14ac:dyDescent="0.2">
      <c r="C33294" s="13"/>
    </row>
    <row r="33295" spans="3:3" x14ac:dyDescent="0.2">
      <c r="C33295" s="301"/>
    </row>
    <row r="33296" spans="3:3" x14ac:dyDescent="0.2">
      <c r="C33296" s="13"/>
    </row>
    <row r="33297" spans="3:3" x14ac:dyDescent="0.2">
      <c r="C33297" s="301"/>
    </row>
    <row r="33298" spans="3:3" x14ac:dyDescent="0.2">
      <c r="C33298" s="13"/>
    </row>
    <row r="33299" spans="3:3" x14ac:dyDescent="0.2">
      <c r="C33299" s="301"/>
    </row>
    <row r="33300" spans="3:3" x14ac:dyDescent="0.2">
      <c r="C33300" s="13"/>
    </row>
    <row r="33301" spans="3:3" x14ac:dyDescent="0.2">
      <c r="C33301" s="301"/>
    </row>
    <row r="33302" spans="3:3" x14ac:dyDescent="0.2">
      <c r="C33302" s="13"/>
    </row>
    <row r="33303" spans="3:3" x14ac:dyDescent="0.2">
      <c r="C33303" s="301"/>
    </row>
    <row r="33304" spans="3:3" x14ac:dyDescent="0.2">
      <c r="C33304" s="13"/>
    </row>
    <row r="33305" spans="3:3" x14ac:dyDescent="0.2">
      <c r="C33305" s="301"/>
    </row>
    <row r="33306" spans="3:3" x14ac:dyDescent="0.2">
      <c r="C33306" s="13"/>
    </row>
    <row r="33307" spans="3:3" x14ac:dyDescent="0.2">
      <c r="C33307" s="301"/>
    </row>
    <row r="33308" spans="3:3" x14ac:dyDescent="0.2">
      <c r="C33308" s="13"/>
    </row>
    <row r="33309" spans="3:3" x14ac:dyDescent="0.2">
      <c r="C33309" s="301"/>
    </row>
    <row r="33310" spans="3:3" x14ac:dyDescent="0.2">
      <c r="C33310" s="13"/>
    </row>
    <row r="33311" spans="3:3" x14ac:dyDescent="0.2">
      <c r="C33311" s="301"/>
    </row>
    <row r="33312" spans="3:3" x14ac:dyDescent="0.2">
      <c r="C33312" s="13"/>
    </row>
    <row r="33313" spans="3:3" x14ac:dyDescent="0.2">
      <c r="C33313" s="301"/>
    </row>
    <row r="33314" spans="3:3" x14ac:dyDescent="0.2">
      <c r="C33314" s="13"/>
    </row>
    <row r="33315" spans="3:3" x14ac:dyDescent="0.2">
      <c r="C33315" s="301"/>
    </row>
    <row r="33316" spans="3:3" x14ac:dyDescent="0.2">
      <c r="C33316" s="13"/>
    </row>
    <row r="33317" spans="3:3" x14ac:dyDescent="0.2">
      <c r="C33317" s="301"/>
    </row>
    <row r="33318" spans="3:3" x14ac:dyDescent="0.2">
      <c r="C33318" s="13"/>
    </row>
    <row r="33319" spans="3:3" x14ac:dyDescent="0.2">
      <c r="C33319" s="301"/>
    </row>
    <row r="33320" spans="3:3" x14ac:dyDescent="0.2">
      <c r="C33320" s="13"/>
    </row>
    <row r="33321" spans="3:3" x14ac:dyDescent="0.2">
      <c r="C33321" s="301"/>
    </row>
    <row r="33322" spans="3:3" x14ac:dyDescent="0.2">
      <c r="C33322" s="13"/>
    </row>
    <row r="33323" spans="3:3" x14ac:dyDescent="0.2">
      <c r="C33323" s="301"/>
    </row>
    <row r="33324" spans="3:3" x14ac:dyDescent="0.2">
      <c r="C33324" s="13"/>
    </row>
    <row r="33325" spans="3:3" x14ac:dyDescent="0.2">
      <c r="C33325" s="301"/>
    </row>
    <row r="33326" spans="3:3" x14ac:dyDescent="0.2">
      <c r="C33326" s="13"/>
    </row>
    <row r="33327" spans="3:3" x14ac:dyDescent="0.2">
      <c r="C33327" s="301"/>
    </row>
    <row r="33328" spans="3:3" x14ac:dyDescent="0.2">
      <c r="C33328" s="13"/>
    </row>
    <row r="33329" spans="3:3" x14ac:dyDescent="0.2">
      <c r="C33329" s="301"/>
    </row>
    <row r="33330" spans="3:3" x14ac:dyDescent="0.2">
      <c r="C33330" s="13"/>
    </row>
    <row r="33331" spans="3:3" x14ac:dyDescent="0.2">
      <c r="C33331" s="301"/>
    </row>
    <row r="33332" spans="3:3" x14ac:dyDescent="0.2">
      <c r="C33332" s="13"/>
    </row>
    <row r="33333" spans="3:3" x14ac:dyDescent="0.2">
      <c r="C33333" s="301"/>
    </row>
    <row r="33334" spans="3:3" x14ac:dyDescent="0.2">
      <c r="C33334" s="13"/>
    </row>
    <row r="33335" spans="3:3" x14ac:dyDescent="0.2">
      <c r="C33335" s="301"/>
    </row>
    <row r="33336" spans="3:3" x14ac:dyDescent="0.2">
      <c r="C33336" s="13"/>
    </row>
    <row r="33337" spans="3:3" x14ac:dyDescent="0.2">
      <c r="C33337" s="301"/>
    </row>
    <row r="33338" spans="3:3" x14ac:dyDescent="0.2">
      <c r="C33338" s="13"/>
    </row>
    <row r="33339" spans="3:3" x14ac:dyDescent="0.2">
      <c r="C33339" s="301"/>
    </row>
    <row r="33340" spans="3:3" x14ac:dyDescent="0.2">
      <c r="C33340" s="13"/>
    </row>
    <row r="33341" spans="3:3" x14ac:dyDescent="0.2">
      <c r="C33341" s="301"/>
    </row>
    <row r="33342" spans="3:3" x14ac:dyDescent="0.2">
      <c r="C33342" s="13"/>
    </row>
    <row r="33343" spans="3:3" x14ac:dyDescent="0.2">
      <c r="C33343" s="301"/>
    </row>
    <row r="33344" spans="3:3" x14ac:dyDescent="0.2">
      <c r="C33344" s="13"/>
    </row>
    <row r="33345" spans="3:3" x14ac:dyDescent="0.2">
      <c r="C33345" s="301"/>
    </row>
    <row r="33346" spans="3:3" x14ac:dyDescent="0.2">
      <c r="C33346" s="13"/>
    </row>
    <row r="33347" spans="3:3" x14ac:dyDescent="0.2">
      <c r="C33347" s="301"/>
    </row>
    <row r="33348" spans="3:3" x14ac:dyDescent="0.2">
      <c r="C33348" s="13"/>
    </row>
    <row r="33349" spans="3:3" x14ac:dyDescent="0.2">
      <c r="C33349" s="301"/>
    </row>
    <row r="33350" spans="3:3" x14ac:dyDescent="0.2">
      <c r="C33350" s="13"/>
    </row>
    <row r="33351" spans="3:3" x14ac:dyDescent="0.2">
      <c r="C33351" s="301"/>
    </row>
    <row r="33352" spans="3:3" x14ac:dyDescent="0.2">
      <c r="C33352" s="13"/>
    </row>
    <row r="33353" spans="3:3" x14ac:dyDescent="0.2">
      <c r="C33353" s="301"/>
    </row>
    <row r="33354" spans="3:3" x14ac:dyDescent="0.2">
      <c r="C33354" s="13"/>
    </row>
    <row r="33355" spans="3:3" x14ac:dyDescent="0.2">
      <c r="C33355" s="301"/>
    </row>
    <row r="33356" spans="3:3" x14ac:dyDescent="0.2">
      <c r="C33356" s="13"/>
    </row>
    <row r="33357" spans="3:3" x14ac:dyDescent="0.2">
      <c r="C33357" s="301"/>
    </row>
    <row r="33358" spans="3:3" x14ac:dyDescent="0.2">
      <c r="C33358" s="13"/>
    </row>
    <row r="33359" spans="3:3" x14ac:dyDescent="0.2">
      <c r="C33359" s="301"/>
    </row>
    <row r="33360" spans="3:3" x14ac:dyDescent="0.2">
      <c r="C33360" s="13"/>
    </row>
    <row r="33361" spans="3:3" x14ac:dyDescent="0.2">
      <c r="C33361" s="301"/>
    </row>
    <row r="33362" spans="3:3" x14ac:dyDescent="0.2">
      <c r="C33362" s="13"/>
    </row>
    <row r="33363" spans="3:3" x14ac:dyDescent="0.2">
      <c r="C33363" s="301"/>
    </row>
    <row r="33364" spans="3:3" x14ac:dyDescent="0.2">
      <c r="C33364" s="13"/>
    </row>
    <row r="33365" spans="3:3" x14ac:dyDescent="0.2">
      <c r="C33365" s="301"/>
    </row>
    <row r="33366" spans="3:3" x14ac:dyDescent="0.2">
      <c r="C33366" s="13"/>
    </row>
    <row r="33367" spans="3:3" x14ac:dyDescent="0.2">
      <c r="C33367" s="301"/>
    </row>
    <row r="33368" spans="3:3" x14ac:dyDescent="0.2">
      <c r="C33368" s="13"/>
    </row>
    <row r="33369" spans="3:3" x14ac:dyDescent="0.2">
      <c r="C33369" s="301"/>
    </row>
    <row r="33370" spans="3:3" x14ac:dyDescent="0.2">
      <c r="C33370" s="13"/>
    </row>
    <row r="33371" spans="3:3" x14ac:dyDescent="0.2">
      <c r="C33371" s="301"/>
    </row>
    <row r="33372" spans="3:3" x14ac:dyDescent="0.2">
      <c r="C33372" s="13"/>
    </row>
    <row r="33373" spans="3:3" x14ac:dyDescent="0.2">
      <c r="C33373" s="301"/>
    </row>
    <row r="33374" spans="3:3" x14ac:dyDescent="0.2">
      <c r="C33374" s="13"/>
    </row>
    <row r="33375" spans="3:3" x14ac:dyDescent="0.2">
      <c r="C33375" s="301"/>
    </row>
    <row r="33376" spans="3:3" x14ac:dyDescent="0.2">
      <c r="C33376" s="13"/>
    </row>
    <row r="33377" spans="3:3" x14ac:dyDescent="0.2">
      <c r="C33377" s="301"/>
    </row>
    <row r="33378" spans="3:3" x14ac:dyDescent="0.2">
      <c r="C33378" s="13"/>
    </row>
    <row r="33379" spans="3:3" x14ac:dyDescent="0.2">
      <c r="C33379" s="301"/>
    </row>
    <row r="33380" spans="3:3" x14ac:dyDescent="0.2">
      <c r="C33380" s="13"/>
    </row>
    <row r="33381" spans="3:3" x14ac:dyDescent="0.2">
      <c r="C33381" s="301"/>
    </row>
    <row r="33382" spans="3:3" x14ac:dyDescent="0.2">
      <c r="C33382" s="13"/>
    </row>
    <row r="33383" spans="3:3" x14ac:dyDescent="0.2">
      <c r="C33383" s="301"/>
    </row>
    <row r="33384" spans="3:3" x14ac:dyDescent="0.2">
      <c r="C33384" s="13"/>
    </row>
    <row r="33385" spans="3:3" x14ac:dyDescent="0.2">
      <c r="C33385" s="301"/>
    </row>
    <row r="33386" spans="3:3" x14ac:dyDescent="0.2">
      <c r="C33386" s="13"/>
    </row>
    <row r="33387" spans="3:3" x14ac:dyDescent="0.2">
      <c r="C33387" s="301"/>
    </row>
    <row r="33388" spans="3:3" x14ac:dyDescent="0.2">
      <c r="C33388" s="13"/>
    </row>
    <row r="33389" spans="3:3" x14ac:dyDescent="0.2">
      <c r="C33389" s="301"/>
    </row>
    <row r="33390" spans="3:3" x14ac:dyDescent="0.2">
      <c r="C33390" s="13"/>
    </row>
    <row r="33391" spans="3:3" x14ac:dyDescent="0.2">
      <c r="C33391" s="301"/>
    </row>
    <row r="33392" spans="3:3" x14ac:dyDescent="0.2">
      <c r="C33392" s="13"/>
    </row>
    <row r="33393" spans="3:3" x14ac:dyDescent="0.2">
      <c r="C33393" s="301"/>
    </row>
    <row r="33394" spans="3:3" x14ac:dyDescent="0.2">
      <c r="C33394" s="13"/>
    </row>
    <row r="33395" spans="3:3" x14ac:dyDescent="0.2">
      <c r="C33395" s="301"/>
    </row>
    <row r="33396" spans="3:3" x14ac:dyDescent="0.2">
      <c r="C33396" s="13"/>
    </row>
    <row r="33397" spans="3:3" x14ac:dyDescent="0.2">
      <c r="C33397" s="301"/>
    </row>
    <row r="33398" spans="3:3" x14ac:dyDescent="0.2">
      <c r="C33398" s="13"/>
    </row>
    <row r="33399" spans="3:3" x14ac:dyDescent="0.2">
      <c r="C33399" s="301"/>
    </row>
    <row r="33400" spans="3:3" x14ac:dyDescent="0.2">
      <c r="C33400" s="13"/>
    </row>
    <row r="33401" spans="3:3" x14ac:dyDescent="0.2">
      <c r="C33401" s="301"/>
    </row>
    <row r="33402" spans="3:3" x14ac:dyDescent="0.2">
      <c r="C33402" s="13"/>
    </row>
    <row r="33403" spans="3:3" x14ac:dyDescent="0.2">
      <c r="C33403" s="301"/>
    </row>
    <row r="33404" spans="3:3" x14ac:dyDescent="0.2">
      <c r="C33404" s="13"/>
    </row>
    <row r="33405" spans="3:3" x14ac:dyDescent="0.2">
      <c r="C33405" s="301"/>
    </row>
    <row r="33406" spans="3:3" x14ac:dyDescent="0.2">
      <c r="C33406" s="13"/>
    </row>
    <row r="33407" spans="3:3" x14ac:dyDescent="0.2">
      <c r="C33407" s="301"/>
    </row>
    <row r="33408" spans="3:3" x14ac:dyDescent="0.2">
      <c r="C33408" s="13"/>
    </row>
    <row r="33409" spans="3:3" x14ac:dyDescent="0.2">
      <c r="C33409" s="301"/>
    </row>
    <row r="33410" spans="3:3" x14ac:dyDescent="0.2">
      <c r="C33410" s="13"/>
    </row>
    <row r="33411" spans="3:3" x14ac:dyDescent="0.2">
      <c r="C33411" s="301"/>
    </row>
    <row r="33412" spans="3:3" x14ac:dyDescent="0.2">
      <c r="C33412" s="13"/>
    </row>
    <row r="33413" spans="3:3" x14ac:dyDescent="0.2">
      <c r="C33413" s="301"/>
    </row>
    <row r="33414" spans="3:3" x14ac:dyDescent="0.2">
      <c r="C33414" s="13"/>
    </row>
    <row r="33415" spans="3:3" x14ac:dyDescent="0.2">
      <c r="C33415" s="301"/>
    </row>
    <row r="33416" spans="3:3" x14ac:dyDescent="0.2">
      <c r="C33416" s="13"/>
    </row>
    <row r="33417" spans="3:3" x14ac:dyDescent="0.2">
      <c r="C33417" s="301"/>
    </row>
    <row r="33418" spans="3:3" x14ac:dyDescent="0.2">
      <c r="C33418" s="13"/>
    </row>
    <row r="33419" spans="3:3" x14ac:dyDescent="0.2">
      <c r="C33419" s="301"/>
    </row>
    <row r="33420" spans="3:3" x14ac:dyDescent="0.2">
      <c r="C33420" s="13"/>
    </row>
    <row r="33421" spans="3:3" x14ac:dyDescent="0.2">
      <c r="C33421" s="301"/>
    </row>
    <row r="33422" spans="3:3" x14ac:dyDescent="0.2">
      <c r="C33422" s="13"/>
    </row>
    <row r="33423" spans="3:3" x14ac:dyDescent="0.2">
      <c r="C33423" s="301"/>
    </row>
    <row r="33424" spans="3:3" x14ac:dyDescent="0.2">
      <c r="C33424" s="13"/>
    </row>
    <row r="33425" spans="3:3" x14ac:dyDescent="0.2">
      <c r="C33425" s="301"/>
    </row>
    <row r="33426" spans="3:3" x14ac:dyDescent="0.2">
      <c r="C33426" s="13"/>
    </row>
    <row r="33427" spans="3:3" x14ac:dyDescent="0.2">
      <c r="C33427" s="301"/>
    </row>
    <row r="33428" spans="3:3" x14ac:dyDescent="0.2">
      <c r="C33428" s="13"/>
    </row>
    <row r="33429" spans="3:3" x14ac:dyDescent="0.2">
      <c r="C33429" s="301"/>
    </row>
    <row r="33430" spans="3:3" x14ac:dyDescent="0.2">
      <c r="C33430" s="13"/>
    </row>
    <row r="33431" spans="3:3" x14ac:dyDescent="0.2">
      <c r="C33431" s="301"/>
    </row>
    <row r="33432" spans="3:3" x14ac:dyDescent="0.2">
      <c r="C33432" s="13"/>
    </row>
    <row r="33433" spans="3:3" x14ac:dyDescent="0.2">
      <c r="C33433" s="301"/>
    </row>
    <row r="33434" spans="3:3" x14ac:dyDescent="0.2">
      <c r="C33434" s="13"/>
    </row>
    <row r="33435" spans="3:3" x14ac:dyDescent="0.2">
      <c r="C33435" s="301"/>
    </row>
    <row r="33436" spans="3:3" x14ac:dyDescent="0.2">
      <c r="C33436" s="13"/>
    </row>
    <row r="33437" spans="3:3" x14ac:dyDescent="0.2">
      <c r="C33437" s="301"/>
    </row>
    <row r="33438" spans="3:3" x14ac:dyDescent="0.2">
      <c r="C33438" s="13"/>
    </row>
    <row r="33439" spans="3:3" x14ac:dyDescent="0.2">
      <c r="C33439" s="301"/>
    </row>
    <row r="33440" spans="3:3" x14ac:dyDescent="0.2">
      <c r="C33440" s="13"/>
    </row>
    <row r="33441" spans="3:3" x14ac:dyDescent="0.2">
      <c r="C33441" s="301"/>
    </row>
    <row r="33442" spans="3:3" x14ac:dyDescent="0.2">
      <c r="C33442" s="13"/>
    </row>
    <row r="33443" spans="3:3" x14ac:dyDescent="0.2">
      <c r="C33443" s="301"/>
    </row>
    <row r="33444" spans="3:3" x14ac:dyDescent="0.2">
      <c r="C33444" s="13"/>
    </row>
    <row r="33445" spans="3:3" x14ac:dyDescent="0.2">
      <c r="C33445" s="301"/>
    </row>
    <row r="33446" spans="3:3" x14ac:dyDescent="0.2">
      <c r="C33446" s="13"/>
    </row>
    <row r="33447" spans="3:3" x14ac:dyDescent="0.2">
      <c r="C33447" s="301"/>
    </row>
    <row r="33448" spans="3:3" x14ac:dyDescent="0.2">
      <c r="C33448" s="13"/>
    </row>
    <row r="33449" spans="3:3" x14ac:dyDescent="0.2">
      <c r="C33449" s="301"/>
    </row>
    <row r="33450" spans="3:3" x14ac:dyDescent="0.2">
      <c r="C33450" s="13"/>
    </row>
    <row r="33451" spans="3:3" x14ac:dyDescent="0.2">
      <c r="C33451" s="301"/>
    </row>
    <row r="33452" spans="3:3" x14ac:dyDescent="0.2">
      <c r="C33452" s="13"/>
    </row>
    <row r="33453" spans="3:3" x14ac:dyDescent="0.2">
      <c r="C33453" s="301"/>
    </row>
    <row r="33454" spans="3:3" x14ac:dyDescent="0.2">
      <c r="C33454" s="13"/>
    </row>
    <row r="33455" spans="3:3" x14ac:dyDescent="0.2">
      <c r="C33455" s="301"/>
    </row>
    <row r="33456" spans="3:3" x14ac:dyDescent="0.2">
      <c r="C33456" s="13"/>
    </row>
    <row r="33457" spans="3:3" x14ac:dyDescent="0.2">
      <c r="C33457" s="301"/>
    </row>
    <row r="33458" spans="3:3" x14ac:dyDescent="0.2">
      <c r="C33458" s="13"/>
    </row>
    <row r="33459" spans="3:3" x14ac:dyDescent="0.2">
      <c r="C33459" s="301"/>
    </row>
    <row r="33460" spans="3:3" x14ac:dyDescent="0.2">
      <c r="C33460" s="13"/>
    </row>
    <row r="33461" spans="3:3" x14ac:dyDescent="0.2">
      <c r="C33461" s="301"/>
    </row>
    <row r="33462" spans="3:3" x14ac:dyDescent="0.2">
      <c r="C33462" s="13"/>
    </row>
    <row r="33463" spans="3:3" x14ac:dyDescent="0.2">
      <c r="C33463" s="301"/>
    </row>
    <row r="33464" spans="3:3" x14ac:dyDescent="0.2">
      <c r="C33464" s="13"/>
    </row>
    <row r="33465" spans="3:3" x14ac:dyDescent="0.2">
      <c r="C33465" s="301"/>
    </row>
    <row r="33466" spans="3:3" x14ac:dyDescent="0.2">
      <c r="C33466" s="13"/>
    </row>
    <row r="33467" spans="3:3" x14ac:dyDescent="0.2">
      <c r="C33467" s="301"/>
    </row>
    <row r="33468" spans="3:3" x14ac:dyDescent="0.2">
      <c r="C33468" s="13"/>
    </row>
    <row r="33469" spans="3:3" x14ac:dyDescent="0.2">
      <c r="C33469" s="301"/>
    </row>
    <row r="33470" spans="3:3" x14ac:dyDescent="0.2">
      <c r="C33470" s="13"/>
    </row>
    <row r="33471" spans="3:3" x14ac:dyDescent="0.2">
      <c r="C33471" s="301"/>
    </row>
    <row r="33472" spans="3:3" x14ac:dyDescent="0.2">
      <c r="C33472" s="13"/>
    </row>
    <row r="33473" spans="3:3" x14ac:dyDescent="0.2">
      <c r="C33473" s="301"/>
    </row>
    <row r="33474" spans="3:3" x14ac:dyDescent="0.2">
      <c r="C33474" s="13"/>
    </row>
    <row r="33475" spans="3:3" x14ac:dyDescent="0.2">
      <c r="C33475" s="301"/>
    </row>
    <row r="33476" spans="3:3" x14ac:dyDescent="0.2">
      <c r="C33476" s="13"/>
    </row>
    <row r="33477" spans="3:3" x14ac:dyDescent="0.2">
      <c r="C33477" s="301"/>
    </row>
    <row r="33478" spans="3:3" x14ac:dyDescent="0.2">
      <c r="C33478" s="13"/>
    </row>
    <row r="33479" spans="3:3" x14ac:dyDescent="0.2">
      <c r="C33479" s="301"/>
    </row>
    <row r="33480" spans="3:3" x14ac:dyDescent="0.2">
      <c r="C33480" s="13"/>
    </row>
    <row r="33481" spans="3:3" x14ac:dyDescent="0.2">
      <c r="C33481" s="301"/>
    </row>
    <row r="33482" spans="3:3" x14ac:dyDescent="0.2">
      <c r="C33482" s="13"/>
    </row>
    <row r="33483" spans="3:3" x14ac:dyDescent="0.2">
      <c r="C33483" s="301"/>
    </row>
    <row r="33484" spans="3:3" x14ac:dyDescent="0.2">
      <c r="C33484" s="13"/>
    </row>
    <row r="33485" spans="3:3" x14ac:dyDescent="0.2">
      <c r="C33485" s="301"/>
    </row>
    <row r="33486" spans="3:3" x14ac:dyDescent="0.2">
      <c r="C33486" s="13"/>
    </row>
    <row r="33487" spans="3:3" x14ac:dyDescent="0.2">
      <c r="C33487" s="301"/>
    </row>
    <row r="33488" spans="3:3" x14ac:dyDescent="0.2">
      <c r="C33488" s="13"/>
    </row>
    <row r="33489" spans="3:3" x14ac:dyDescent="0.2">
      <c r="C33489" s="301"/>
    </row>
    <row r="33490" spans="3:3" x14ac:dyDescent="0.2">
      <c r="C33490" s="13"/>
    </row>
    <row r="33491" spans="3:3" x14ac:dyDescent="0.2">
      <c r="C33491" s="301"/>
    </row>
    <row r="33492" spans="3:3" x14ac:dyDescent="0.2">
      <c r="C33492" s="13"/>
    </row>
    <row r="33493" spans="3:3" x14ac:dyDescent="0.2">
      <c r="C33493" s="301"/>
    </row>
    <row r="33494" spans="3:3" x14ac:dyDescent="0.2">
      <c r="C33494" s="13"/>
    </row>
    <row r="33495" spans="3:3" x14ac:dyDescent="0.2">
      <c r="C33495" s="301"/>
    </row>
    <row r="33496" spans="3:3" x14ac:dyDescent="0.2">
      <c r="C33496" s="13"/>
    </row>
    <row r="33497" spans="3:3" x14ac:dyDescent="0.2">
      <c r="C33497" s="301"/>
    </row>
    <row r="33498" spans="3:3" x14ac:dyDescent="0.2">
      <c r="C33498" s="13"/>
    </row>
    <row r="33499" spans="3:3" x14ac:dyDescent="0.2">
      <c r="C33499" s="301"/>
    </row>
    <row r="33500" spans="3:3" x14ac:dyDescent="0.2">
      <c r="C33500" s="13"/>
    </row>
    <row r="33501" spans="3:3" x14ac:dyDescent="0.2">
      <c r="C33501" s="301"/>
    </row>
    <row r="33502" spans="3:3" x14ac:dyDescent="0.2">
      <c r="C33502" s="13"/>
    </row>
    <row r="33503" spans="3:3" x14ac:dyDescent="0.2">
      <c r="C33503" s="301"/>
    </row>
    <row r="33504" spans="3:3" x14ac:dyDescent="0.2">
      <c r="C33504" s="13"/>
    </row>
    <row r="33505" spans="3:3" x14ac:dyDescent="0.2">
      <c r="C33505" s="301"/>
    </row>
    <row r="33506" spans="3:3" x14ac:dyDescent="0.2">
      <c r="C33506" s="13"/>
    </row>
    <row r="33507" spans="3:3" x14ac:dyDescent="0.2">
      <c r="C33507" s="301"/>
    </row>
    <row r="33508" spans="3:3" x14ac:dyDescent="0.2">
      <c r="C33508" s="13"/>
    </row>
    <row r="33509" spans="3:3" x14ac:dyDescent="0.2">
      <c r="C33509" s="301"/>
    </row>
    <row r="33510" spans="3:3" x14ac:dyDescent="0.2">
      <c r="C33510" s="13"/>
    </row>
    <row r="33511" spans="3:3" x14ac:dyDescent="0.2">
      <c r="C33511" s="301"/>
    </row>
    <row r="33512" spans="3:3" x14ac:dyDescent="0.2">
      <c r="C33512" s="13"/>
    </row>
    <row r="33513" spans="3:3" x14ac:dyDescent="0.2">
      <c r="C33513" s="301"/>
    </row>
    <row r="33514" spans="3:3" x14ac:dyDescent="0.2">
      <c r="C33514" s="13"/>
    </row>
    <row r="33515" spans="3:3" x14ac:dyDescent="0.2">
      <c r="C33515" s="301"/>
    </row>
    <row r="33516" spans="3:3" x14ac:dyDescent="0.2">
      <c r="C33516" s="13"/>
    </row>
    <row r="33517" spans="3:3" x14ac:dyDescent="0.2">
      <c r="C33517" s="301"/>
    </row>
    <row r="33518" spans="3:3" x14ac:dyDescent="0.2">
      <c r="C33518" s="13"/>
    </row>
    <row r="33519" spans="3:3" x14ac:dyDescent="0.2">
      <c r="C33519" s="301"/>
    </row>
    <row r="33520" spans="3:3" x14ac:dyDescent="0.2">
      <c r="C33520" s="13"/>
    </row>
    <row r="33521" spans="3:3" x14ac:dyDescent="0.2">
      <c r="C33521" s="301"/>
    </row>
    <row r="33522" spans="3:3" x14ac:dyDescent="0.2">
      <c r="C33522" s="13"/>
    </row>
    <row r="33523" spans="3:3" x14ac:dyDescent="0.2">
      <c r="C33523" s="301"/>
    </row>
    <row r="33524" spans="3:3" x14ac:dyDescent="0.2">
      <c r="C33524" s="13"/>
    </row>
    <row r="33525" spans="3:3" x14ac:dyDescent="0.2">
      <c r="C33525" s="301"/>
    </row>
    <row r="33526" spans="3:3" x14ac:dyDescent="0.2">
      <c r="C33526" s="13"/>
    </row>
    <row r="33527" spans="3:3" x14ac:dyDescent="0.2">
      <c r="C33527" s="301"/>
    </row>
    <row r="33528" spans="3:3" x14ac:dyDescent="0.2">
      <c r="C33528" s="13"/>
    </row>
    <row r="33529" spans="3:3" x14ac:dyDescent="0.2">
      <c r="C33529" s="301"/>
    </row>
    <row r="33530" spans="3:3" x14ac:dyDescent="0.2">
      <c r="C33530" s="13"/>
    </row>
    <row r="33531" spans="3:3" x14ac:dyDescent="0.2">
      <c r="C33531" s="301"/>
    </row>
    <row r="33532" spans="3:3" x14ac:dyDescent="0.2">
      <c r="C33532" s="13"/>
    </row>
    <row r="33533" spans="3:3" x14ac:dyDescent="0.2">
      <c r="C33533" s="301"/>
    </row>
    <row r="33534" spans="3:3" x14ac:dyDescent="0.2">
      <c r="C33534" s="13"/>
    </row>
    <row r="33535" spans="3:3" x14ac:dyDescent="0.2">
      <c r="C33535" s="301"/>
    </row>
    <row r="33536" spans="3:3" x14ac:dyDescent="0.2">
      <c r="C33536" s="13"/>
    </row>
    <row r="33537" spans="3:3" x14ac:dyDescent="0.2">
      <c r="C33537" s="301"/>
    </row>
    <row r="33538" spans="3:3" x14ac:dyDescent="0.2">
      <c r="C33538" s="13"/>
    </row>
    <row r="33539" spans="3:3" x14ac:dyDescent="0.2">
      <c r="C33539" s="301"/>
    </row>
    <row r="33540" spans="3:3" x14ac:dyDescent="0.2">
      <c r="C33540" s="13"/>
    </row>
    <row r="33541" spans="3:3" x14ac:dyDescent="0.2">
      <c r="C33541" s="301"/>
    </row>
    <row r="33542" spans="3:3" x14ac:dyDescent="0.2">
      <c r="C33542" s="13"/>
    </row>
    <row r="33543" spans="3:3" x14ac:dyDescent="0.2">
      <c r="C33543" s="301"/>
    </row>
    <row r="33544" spans="3:3" x14ac:dyDescent="0.2">
      <c r="C33544" s="13"/>
    </row>
    <row r="33545" spans="3:3" x14ac:dyDescent="0.2">
      <c r="C33545" s="301"/>
    </row>
    <row r="33546" spans="3:3" x14ac:dyDescent="0.2">
      <c r="C33546" s="13"/>
    </row>
    <row r="33547" spans="3:3" x14ac:dyDescent="0.2">
      <c r="C33547" s="301"/>
    </row>
    <row r="33548" spans="3:3" x14ac:dyDescent="0.2">
      <c r="C33548" s="13"/>
    </row>
    <row r="33549" spans="3:3" x14ac:dyDescent="0.2">
      <c r="C33549" s="301"/>
    </row>
    <row r="33550" spans="3:3" x14ac:dyDescent="0.2">
      <c r="C33550" s="13"/>
    </row>
    <row r="33551" spans="3:3" x14ac:dyDescent="0.2">
      <c r="C33551" s="301"/>
    </row>
    <row r="33552" spans="3:3" x14ac:dyDescent="0.2">
      <c r="C33552" s="13"/>
    </row>
    <row r="33553" spans="3:3" x14ac:dyDescent="0.2">
      <c r="C33553" s="301"/>
    </row>
    <row r="33554" spans="3:3" x14ac:dyDescent="0.2">
      <c r="C33554" s="13"/>
    </row>
    <row r="33555" spans="3:3" x14ac:dyDescent="0.2">
      <c r="C33555" s="301"/>
    </row>
    <row r="33556" spans="3:3" x14ac:dyDescent="0.2">
      <c r="C33556" s="13"/>
    </row>
    <row r="33557" spans="3:3" x14ac:dyDescent="0.2">
      <c r="C33557" s="301"/>
    </row>
    <row r="33558" spans="3:3" x14ac:dyDescent="0.2">
      <c r="C33558" s="13"/>
    </row>
    <row r="33559" spans="3:3" x14ac:dyDescent="0.2">
      <c r="C33559" s="301"/>
    </row>
    <row r="33560" spans="3:3" x14ac:dyDescent="0.2">
      <c r="C33560" s="13"/>
    </row>
    <row r="33561" spans="3:3" x14ac:dyDescent="0.2">
      <c r="C33561" s="301"/>
    </row>
    <row r="33562" spans="3:3" x14ac:dyDescent="0.2">
      <c r="C33562" s="13"/>
    </row>
    <row r="33563" spans="3:3" x14ac:dyDescent="0.2">
      <c r="C33563" s="301"/>
    </row>
    <row r="33564" spans="3:3" x14ac:dyDescent="0.2">
      <c r="C33564" s="13"/>
    </row>
    <row r="33565" spans="3:3" x14ac:dyDescent="0.2">
      <c r="C33565" s="301"/>
    </row>
    <row r="33566" spans="3:3" x14ac:dyDescent="0.2">
      <c r="C33566" s="13"/>
    </row>
    <row r="33567" spans="3:3" x14ac:dyDescent="0.2">
      <c r="C33567" s="301"/>
    </row>
    <row r="33568" spans="3:3" x14ac:dyDescent="0.2">
      <c r="C33568" s="13"/>
    </row>
    <row r="33569" spans="3:3" x14ac:dyDescent="0.2">
      <c r="C33569" s="301"/>
    </row>
    <row r="33570" spans="3:3" x14ac:dyDescent="0.2">
      <c r="C33570" s="13"/>
    </row>
    <row r="33571" spans="3:3" x14ac:dyDescent="0.2">
      <c r="C33571" s="301"/>
    </row>
    <row r="33572" spans="3:3" x14ac:dyDescent="0.2">
      <c r="C33572" s="13"/>
    </row>
    <row r="33573" spans="3:3" x14ac:dyDescent="0.2">
      <c r="C33573" s="301"/>
    </row>
    <row r="33574" spans="3:3" x14ac:dyDescent="0.2">
      <c r="C33574" s="13"/>
    </row>
    <row r="33575" spans="3:3" x14ac:dyDescent="0.2">
      <c r="C33575" s="301"/>
    </row>
    <row r="33576" spans="3:3" x14ac:dyDescent="0.2">
      <c r="C33576" s="13"/>
    </row>
    <row r="33577" spans="3:3" x14ac:dyDescent="0.2">
      <c r="C33577" s="301"/>
    </row>
    <row r="33578" spans="3:3" x14ac:dyDescent="0.2">
      <c r="C33578" s="13"/>
    </row>
    <row r="33579" spans="3:3" x14ac:dyDescent="0.2">
      <c r="C33579" s="301"/>
    </row>
    <row r="33580" spans="3:3" x14ac:dyDescent="0.2">
      <c r="C33580" s="13"/>
    </row>
    <row r="33581" spans="3:3" x14ac:dyDescent="0.2">
      <c r="C33581" s="301"/>
    </row>
    <row r="33582" spans="3:3" x14ac:dyDescent="0.2">
      <c r="C33582" s="13"/>
    </row>
    <row r="33583" spans="3:3" x14ac:dyDescent="0.2">
      <c r="C33583" s="301"/>
    </row>
    <row r="33584" spans="3:3" x14ac:dyDescent="0.2">
      <c r="C33584" s="13"/>
    </row>
    <row r="33585" spans="3:3" x14ac:dyDescent="0.2">
      <c r="C33585" s="301"/>
    </row>
    <row r="33586" spans="3:3" x14ac:dyDescent="0.2">
      <c r="C33586" s="13"/>
    </row>
    <row r="33587" spans="3:3" x14ac:dyDescent="0.2">
      <c r="C33587" s="301"/>
    </row>
    <row r="33588" spans="3:3" x14ac:dyDescent="0.2">
      <c r="C33588" s="13"/>
    </row>
    <row r="33589" spans="3:3" x14ac:dyDescent="0.2">
      <c r="C33589" s="301"/>
    </row>
    <row r="33590" spans="3:3" x14ac:dyDescent="0.2">
      <c r="C33590" s="13"/>
    </row>
    <row r="33591" spans="3:3" x14ac:dyDescent="0.2">
      <c r="C33591" s="301"/>
    </row>
    <row r="33592" spans="3:3" x14ac:dyDescent="0.2">
      <c r="C33592" s="13"/>
    </row>
    <row r="33593" spans="3:3" x14ac:dyDescent="0.2">
      <c r="C33593" s="301"/>
    </row>
    <row r="33594" spans="3:3" x14ac:dyDescent="0.2">
      <c r="C33594" s="13"/>
    </row>
    <row r="33595" spans="3:3" x14ac:dyDescent="0.2">
      <c r="C33595" s="301"/>
    </row>
    <row r="33596" spans="3:3" x14ac:dyDescent="0.2">
      <c r="C33596" s="13"/>
    </row>
    <row r="33597" spans="3:3" x14ac:dyDescent="0.2">
      <c r="C33597" s="301"/>
    </row>
    <row r="33598" spans="3:3" x14ac:dyDescent="0.2">
      <c r="C33598" s="13"/>
    </row>
    <row r="33599" spans="3:3" x14ac:dyDescent="0.2">
      <c r="C33599" s="301"/>
    </row>
    <row r="33600" spans="3:3" x14ac:dyDescent="0.2">
      <c r="C33600" s="13"/>
    </row>
    <row r="33601" spans="3:3" x14ac:dyDescent="0.2">
      <c r="C33601" s="301"/>
    </row>
    <row r="33602" spans="3:3" x14ac:dyDescent="0.2">
      <c r="C33602" s="13"/>
    </row>
    <row r="33603" spans="3:3" x14ac:dyDescent="0.2">
      <c r="C33603" s="301"/>
    </row>
    <row r="33604" spans="3:3" x14ac:dyDescent="0.2">
      <c r="C33604" s="13"/>
    </row>
    <row r="33605" spans="3:3" x14ac:dyDescent="0.2">
      <c r="C33605" s="301"/>
    </row>
    <row r="33606" spans="3:3" x14ac:dyDescent="0.2">
      <c r="C33606" s="13"/>
    </row>
    <row r="33607" spans="3:3" x14ac:dyDescent="0.2">
      <c r="C33607" s="301"/>
    </row>
    <row r="33608" spans="3:3" x14ac:dyDescent="0.2">
      <c r="C33608" s="13"/>
    </row>
    <row r="33609" spans="3:3" x14ac:dyDescent="0.2">
      <c r="C33609" s="301"/>
    </row>
    <row r="33610" spans="3:3" x14ac:dyDescent="0.2">
      <c r="C33610" s="13"/>
    </row>
    <row r="33611" spans="3:3" x14ac:dyDescent="0.2">
      <c r="C33611" s="301"/>
    </row>
    <row r="33612" spans="3:3" x14ac:dyDescent="0.2">
      <c r="C33612" s="13"/>
    </row>
    <row r="33613" spans="3:3" x14ac:dyDescent="0.2">
      <c r="C33613" s="301"/>
    </row>
    <row r="33614" spans="3:3" x14ac:dyDescent="0.2">
      <c r="C33614" s="13"/>
    </row>
    <row r="33615" spans="3:3" x14ac:dyDescent="0.2">
      <c r="C33615" s="301"/>
    </row>
    <row r="33616" spans="3:3" x14ac:dyDescent="0.2">
      <c r="C33616" s="13"/>
    </row>
    <row r="33617" spans="3:3" x14ac:dyDescent="0.2">
      <c r="C33617" s="301"/>
    </row>
    <row r="33618" spans="3:3" x14ac:dyDescent="0.2">
      <c r="C33618" s="13"/>
    </row>
    <row r="33619" spans="3:3" x14ac:dyDescent="0.2">
      <c r="C33619" s="301"/>
    </row>
    <row r="33620" spans="3:3" x14ac:dyDescent="0.2">
      <c r="C33620" s="13"/>
    </row>
    <row r="33621" spans="3:3" x14ac:dyDescent="0.2">
      <c r="C33621" s="301"/>
    </row>
    <row r="33622" spans="3:3" x14ac:dyDescent="0.2">
      <c r="C33622" s="13"/>
    </row>
    <row r="33623" spans="3:3" x14ac:dyDescent="0.2">
      <c r="C33623" s="301"/>
    </row>
    <row r="33624" spans="3:3" x14ac:dyDescent="0.2">
      <c r="C33624" s="13"/>
    </row>
    <row r="33625" spans="3:3" x14ac:dyDescent="0.2">
      <c r="C33625" s="301"/>
    </row>
    <row r="33626" spans="3:3" x14ac:dyDescent="0.2">
      <c r="C33626" s="13"/>
    </row>
    <row r="33627" spans="3:3" x14ac:dyDescent="0.2">
      <c r="C33627" s="301"/>
    </row>
    <row r="33628" spans="3:3" x14ac:dyDescent="0.2">
      <c r="C33628" s="13"/>
    </row>
    <row r="33629" spans="3:3" x14ac:dyDescent="0.2">
      <c r="C33629" s="301"/>
    </row>
    <row r="33630" spans="3:3" x14ac:dyDescent="0.2">
      <c r="C33630" s="13"/>
    </row>
    <row r="33631" spans="3:3" x14ac:dyDescent="0.2">
      <c r="C33631" s="301"/>
    </row>
    <row r="33632" spans="3:3" x14ac:dyDescent="0.2">
      <c r="C33632" s="13"/>
    </row>
    <row r="33633" spans="3:3" x14ac:dyDescent="0.2">
      <c r="C33633" s="301"/>
    </row>
    <row r="33634" spans="3:3" x14ac:dyDescent="0.2">
      <c r="C33634" s="13"/>
    </row>
    <row r="33635" spans="3:3" x14ac:dyDescent="0.2">
      <c r="C33635" s="301"/>
    </row>
    <row r="33636" spans="3:3" x14ac:dyDescent="0.2">
      <c r="C33636" s="13"/>
    </row>
    <row r="33637" spans="3:3" x14ac:dyDescent="0.2">
      <c r="C33637" s="301"/>
    </row>
    <row r="33638" spans="3:3" x14ac:dyDescent="0.2">
      <c r="C33638" s="13"/>
    </row>
    <row r="33639" spans="3:3" x14ac:dyDescent="0.2">
      <c r="C33639" s="301"/>
    </row>
    <row r="33640" spans="3:3" x14ac:dyDescent="0.2">
      <c r="C33640" s="13"/>
    </row>
    <row r="33641" spans="3:3" x14ac:dyDescent="0.2">
      <c r="C33641" s="301"/>
    </row>
    <row r="33642" spans="3:3" x14ac:dyDescent="0.2">
      <c r="C33642" s="13"/>
    </row>
    <row r="33643" spans="3:3" x14ac:dyDescent="0.2">
      <c r="C33643" s="301"/>
    </row>
    <row r="33644" spans="3:3" x14ac:dyDescent="0.2">
      <c r="C33644" s="13"/>
    </row>
    <row r="33645" spans="3:3" x14ac:dyDescent="0.2">
      <c r="C33645" s="301"/>
    </row>
    <row r="33646" spans="3:3" x14ac:dyDescent="0.2">
      <c r="C33646" s="13"/>
    </row>
    <row r="33647" spans="3:3" x14ac:dyDescent="0.2">
      <c r="C33647" s="301"/>
    </row>
    <row r="33648" spans="3:3" x14ac:dyDescent="0.2">
      <c r="C33648" s="13"/>
    </row>
    <row r="33649" spans="3:3" x14ac:dyDescent="0.2">
      <c r="C33649" s="301"/>
    </row>
    <row r="33650" spans="3:3" x14ac:dyDescent="0.2">
      <c r="C33650" s="13"/>
    </row>
    <row r="33651" spans="3:3" x14ac:dyDescent="0.2">
      <c r="C33651" s="301"/>
    </row>
    <row r="33652" spans="3:3" x14ac:dyDescent="0.2">
      <c r="C33652" s="13"/>
    </row>
    <row r="33653" spans="3:3" x14ac:dyDescent="0.2">
      <c r="C33653" s="301"/>
    </row>
    <row r="33654" spans="3:3" x14ac:dyDescent="0.2">
      <c r="C33654" s="13"/>
    </row>
    <row r="33655" spans="3:3" x14ac:dyDescent="0.2">
      <c r="C33655" s="301"/>
    </row>
    <row r="33656" spans="3:3" x14ac:dyDescent="0.2">
      <c r="C33656" s="13"/>
    </row>
    <row r="33657" spans="3:3" x14ac:dyDescent="0.2">
      <c r="C33657" s="301"/>
    </row>
    <row r="33658" spans="3:3" x14ac:dyDescent="0.2">
      <c r="C33658" s="13"/>
    </row>
    <row r="33659" spans="3:3" x14ac:dyDescent="0.2">
      <c r="C33659" s="301"/>
    </row>
    <row r="33660" spans="3:3" x14ac:dyDescent="0.2">
      <c r="C33660" s="13"/>
    </row>
    <row r="33661" spans="3:3" x14ac:dyDescent="0.2">
      <c r="C33661" s="301"/>
    </row>
    <row r="33662" spans="3:3" x14ac:dyDescent="0.2">
      <c r="C33662" s="13"/>
    </row>
    <row r="33663" spans="3:3" x14ac:dyDescent="0.2">
      <c r="C33663" s="301"/>
    </row>
    <row r="33664" spans="3:3" x14ac:dyDescent="0.2">
      <c r="C33664" s="13"/>
    </row>
    <row r="33665" spans="3:3" x14ac:dyDescent="0.2">
      <c r="C33665" s="301"/>
    </row>
    <row r="33666" spans="3:3" x14ac:dyDescent="0.2">
      <c r="C33666" s="13"/>
    </row>
    <row r="33667" spans="3:3" x14ac:dyDescent="0.2">
      <c r="C33667" s="301"/>
    </row>
    <row r="33668" spans="3:3" x14ac:dyDescent="0.2">
      <c r="C33668" s="13"/>
    </row>
    <row r="33669" spans="3:3" x14ac:dyDescent="0.2">
      <c r="C33669" s="301"/>
    </row>
    <row r="33670" spans="3:3" x14ac:dyDescent="0.2">
      <c r="C33670" s="13"/>
    </row>
    <row r="33671" spans="3:3" x14ac:dyDescent="0.2">
      <c r="C33671" s="301"/>
    </row>
    <row r="33672" spans="3:3" x14ac:dyDescent="0.2">
      <c r="C33672" s="13"/>
    </row>
    <row r="33673" spans="3:3" x14ac:dyDescent="0.2">
      <c r="C33673" s="301"/>
    </row>
    <row r="33674" spans="3:3" x14ac:dyDescent="0.2">
      <c r="C33674" s="13"/>
    </row>
    <row r="33675" spans="3:3" x14ac:dyDescent="0.2">
      <c r="C33675" s="301"/>
    </row>
    <row r="33676" spans="3:3" x14ac:dyDescent="0.2">
      <c r="C33676" s="13"/>
    </row>
    <row r="33677" spans="3:3" x14ac:dyDescent="0.2">
      <c r="C33677" s="301"/>
    </row>
    <row r="33678" spans="3:3" x14ac:dyDescent="0.2">
      <c r="C33678" s="13"/>
    </row>
    <row r="33679" spans="3:3" x14ac:dyDescent="0.2">
      <c r="C33679" s="301"/>
    </row>
    <row r="33680" spans="3:3" x14ac:dyDescent="0.2">
      <c r="C33680" s="13"/>
    </row>
    <row r="33681" spans="3:3" x14ac:dyDescent="0.2">
      <c r="C33681" s="301"/>
    </row>
    <row r="33682" spans="3:3" x14ac:dyDescent="0.2">
      <c r="C33682" s="13"/>
    </row>
    <row r="33683" spans="3:3" x14ac:dyDescent="0.2">
      <c r="C33683" s="301"/>
    </row>
    <row r="33684" spans="3:3" x14ac:dyDescent="0.2">
      <c r="C33684" s="13"/>
    </row>
    <row r="33685" spans="3:3" x14ac:dyDescent="0.2">
      <c r="C33685" s="301"/>
    </row>
    <row r="33686" spans="3:3" x14ac:dyDescent="0.2">
      <c r="C33686" s="13"/>
    </row>
    <row r="33687" spans="3:3" x14ac:dyDescent="0.2">
      <c r="C33687" s="301"/>
    </row>
    <row r="33688" spans="3:3" x14ac:dyDescent="0.2">
      <c r="C33688" s="13"/>
    </row>
    <row r="33689" spans="3:3" x14ac:dyDescent="0.2">
      <c r="C33689" s="301"/>
    </row>
    <row r="33690" spans="3:3" x14ac:dyDescent="0.2">
      <c r="C33690" s="13"/>
    </row>
    <row r="33691" spans="3:3" x14ac:dyDescent="0.2">
      <c r="C33691" s="301"/>
    </row>
    <row r="33692" spans="3:3" x14ac:dyDescent="0.2">
      <c r="C33692" s="13"/>
    </row>
    <row r="33693" spans="3:3" x14ac:dyDescent="0.2">
      <c r="C33693" s="301"/>
    </row>
    <row r="33694" spans="3:3" x14ac:dyDescent="0.2">
      <c r="C33694" s="13"/>
    </row>
    <row r="33695" spans="3:3" x14ac:dyDescent="0.2">
      <c r="C33695" s="301"/>
    </row>
    <row r="33696" spans="3:3" x14ac:dyDescent="0.2">
      <c r="C33696" s="13"/>
    </row>
    <row r="33697" spans="3:3" x14ac:dyDescent="0.2">
      <c r="C33697" s="301"/>
    </row>
    <row r="33698" spans="3:3" x14ac:dyDescent="0.2">
      <c r="C33698" s="13"/>
    </row>
    <row r="33699" spans="3:3" x14ac:dyDescent="0.2">
      <c r="C33699" s="301"/>
    </row>
    <row r="33700" spans="3:3" x14ac:dyDescent="0.2">
      <c r="C33700" s="13"/>
    </row>
    <row r="33701" spans="3:3" x14ac:dyDescent="0.2">
      <c r="C33701" s="301"/>
    </row>
    <row r="33702" spans="3:3" x14ac:dyDescent="0.2">
      <c r="C33702" s="13"/>
    </row>
    <row r="33703" spans="3:3" x14ac:dyDescent="0.2">
      <c r="C33703" s="301"/>
    </row>
    <row r="33704" spans="3:3" x14ac:dyDescent="0.2">
      <c r="C33704" s="13"/>
    </row>
    <row r="33705" spans="3:3" x14ac:dyDescent="0.2">
      <c r="C33705" s="301"/>
    </row>
    <row r="33706" spans="3:3" x14ac:dyDescent="0.2">
      <c r="C33706" s="13"/>
    </row>
    <row r="33707" spans="3:3" x14ac:dyDescent="0.2">
      <c r="C33707" s="301"/>
    </row>
    <row r="33708" spans="3:3" x14ac:dyDescent="0.2">
      <c r="C33708" s="13"/>
    </row>
    <row r="33709" spans="3:3" x14ac:dyDescent="0.2">
      <c r="C33709" s="301"/>
    </row>
    <row r="33710" spans="3:3" x14ac:dyDescent="0.2">
      <c r="C33710" s="13"/>
    </row>
    <row r="33711" spans="3:3" x14ac:dyDescent="0.2">
      <c r="C33711" s="301"/>
    </row>
    <row r="33712" spans="3:3" x14ac:dyDescent="0.2">
      <c r="C33712" s="13"/>
    </row>
    <row r="33713" spans="3:3" x14ac:dyDescent="0.2">
      <c r="C33713" s="301"/>
    </row>
    <row r="33714" spans="3:3" x14ac:dyDescent="0.2">
      <c r="C33714" s="13"/>
    </row>
    <row r="33715" spans="3:3" x14ac:dyDescent="0.2">
      <c r="C33715" s="301"/>
    </row>
    <row r="33716" spans="3:3" x14ac:dyDescent="0.2">
      <c r="C33716" s="13"/>
    </row>
    <row r="33717" spans="3:3" x14ac:dyDescent="0.2">
      <c r="C33717" s="301"/>
    </row>
    <row r="33718" spans="3:3" x14ac:dyDescent="0.2">
      <c r="C33718" s="13"/>
    </row>
    <row r="33719" spans="3:3" x14ac:dyDescent="0.2">
      <c r="C33719" s="301"/>
    </row>
    <row r="33720" spans="3:3" x14ac:dyDescent="0.2">
      <c r="C33720" s="13"/>
    </row>
    <row r="33721" spans="3:3" x14ac:dyDescent="0.2">
      <c r="C33721" s="301"/>
    </row>
    <row r="33722" spans="3:3" x14ac:dyDescent="0.2">
      <c r="C33722" s="13"/>
    </row>
    <row r="33723" spans="3:3" x14ac:dyDescent="0.2">
      <c r="C33723" s="301"/>
    </row>
    <row r="33724" spans="3:3" x14ac:dyDescent="0.2">
      <c r="C33724" s="13"/>
    </row>
    <row r="33725" spans="3:3" x14ac:dyDescent="0.2">
      <c r="C33725" s="301"/>
    </row>
    <row r="33726" spans="3:3" x14ac:dyDescent="0.2">
      <c r="C33726" s="13"/>
    </row>
    <row r="33727" spans="3:3" x14ac:dyDescent="0.2">
      <c r="C33727" s="301"/>
    </row>
    <row r="33728" spans="3:3" x14ac:dyDescent="0.2">
      <c r="C33728" s="13"/>
    </row>
    <row r="33729" spans="3:3" x14ac:dyDescent="0.2">
      <c r="C33729" s="301"/>
    </row>
    <row r="33730" spans="3:3" x14ac:dyDescent="0.2">
      <c r="C33730" s="13"/>
    </row>
    <row r="33731" spans="3:3" x14ac:dyDescent="0.2">
      <c r="C33731" s="301"/>
    </row>
    <row r="33732" spans="3:3" x14ac:dyDescent="0.2">
      <c r="C33732" s="13"/>
    </row>
    <row r="33733" spans="3:3" x14ac:dyDescent="0.2">
      <c r="C33733" s="301"/>
    </row>
    <row r="33734" spans="3:3" x14ac:dyDescent="0.2">
      <c r="C33734" s="13"/>
    </row>
    <row r="33735" spans="3:3" x14ac:dyDescent="0.2">
      <c r="C33735" s="301"/>
    </row>
    <row r="33736" spans="3:3" x14ac:dyDescent="0.2">
      <c r="C33736" s="13"/>
    </row>
    <row r="33737" spans="3:3" x14ac:dyDescent="0.2">
      <c r="C33737" s="301"/>
    </row>
    <row r="33738" spans="3:3" x14ac:dyDescent="0.2">
      <c r="C33738" s="13"/>
    </row>
    <row r="33739" spans="3:3" x14ac:dyDescent="0.2">
      <c r="C33739" s="301"/>
    </row>
    <row r="33740" spans="3:3" x14ac:dyDescent="0.2">
      <c r="C33740" s="13"/>
    </row>
    <row r="33741" spans="3:3" x14ac:dyDescent="0.2">
      <c r="C33741" s="301"/>
    </row>
    <row r="33742" spans="3:3" x14ac:dyDescent="0.2">
      <c r="C33742" s="13"/>
    </row>
    <row r="33743" spans="3:3" x14ac:dyDescent="0.2">
      <c r="C33743" s="301"/>
    </row>
    <row r="33744" spans="3:3" x14ac:dyDescent="0.2">
      <c r="C33744" s="13"/>
    </row>
    <row r="33745" spans="3:3" x14ac:dyDescent="0.2">
      <c r="C33745" s="301"/>
    </row>
    <row r="33746" spans="3:3" x14ac:dyDescent="0.2">
      <c r="C33746" s="13"/>
    </row>
    <row r="33747" spans="3:3" x14ac:dyDescent="0.2">
      <c r="C33747" s="301"/>
    </row>
    <row r="33748" spans="3:3" x14ac:dyDescent="0.2">
      <c r="C33748" s="13"/>
    </row>
    <row r="33749" spans="3:3" x14ac:dyDescent="0.2">
      <c r="C33749" s="301"/>
    </row>
    <row r="33750" spans="3:3" x14ac:dyDescent="0.2">
      <c r="C33750" s="13"/>
    </row>
    <row r="33751" spans="3:3" x14ac:dyDescent="0.2">
      <c r="C33751" s="301"/>
    </row>
    <row r="33752" spans="3:3" x14ac:dyDescent="0.2">
      <c r="C33752" s="13"/>
    </row>
    <row r="33753" spans="3:3" x14ac:dyDescent="0.2">
      <c r="C33753" s="301"/>
    </row>
    <row r="33754" spans="3:3" x14ac:dyDescent="0.2">
      <c r="C33754" s="13"/>
    </row>
    <row r="33755" spans="3:3" x14ac:dyDescent="0.2">
      <c r="C33755" s="301"/>
    </row>
    <row r="33756" spans="3:3" x14ac:dyDescent="0.2">
      <c r="C33756" s="13"/>
    </row>
    <row r="33757" spans="3:3" x14ac:dyDescent="0.2">
      <c r="C33757" s="301"/>
    </row>
    <row r="33758" spans="3:3" x14ac:dyDescent="0.2">
      <c r="C33758" s="13"/>
    </row>
    <row r="33759" spans="3:3" x14ac:dyDescent="0.2">
      <c r="C33759" s="301"/>
    </row>
    <row r="33760" spans="3:3" x14ac:dyDescent="0.2">
      <c r="C33760" s="13"/>
    </row>
    <row r="33761" spans="3:3" x14ac:dyDescent="0.2">
      <c r="C33761" s="301"/>
    </row>
    <row r="33762" spans="3:3" x14ac:dyDescent="0.2">
      <c r="C33762" s="13"/>
    </row>
    <row r="33763" spans="3:3" x14ac:dyDescent="0.2">
      <c r="C33763" s="301"/>
    </row>
    <row r="33764" spans="3:3" x14ac:dyDescent="0.2">
      <c r="C33764" s="13"/>
    </row>
    <row r="33765" spans="3:3" x14ac:dyDescent="0.2">
      <c r="C33765" s="301"/>
    </row>
    <row r="33766" spans="3:3" x14ac:dyDescent="0.2">
      <c r="C33766" s="13"/>
    </row>
    <row r="33767" spans="3:3" x14ac:dyDescent="0.2">
      <c r="C33767" s="301"/>
    </row>
    <row r="33768" spans="3:3" x14ac:dyDescent="0.2">
      <c r="C33768" s="13"/>
    </row>
    <row r="33769" spans="3:3" x14ac:dyDescent="0.2">
      <c r="C33769" s="301"/>
    </row>
    <row r="33770" spans="3:3" x14ac:dyDescent="0.2">
      <c r="C33770" s="13"/>
    </row>
    <row r="33771" spans="3:3" x14ac:dyDescent="0.2">
      <c r="C33771" s="301"/>
    </row>
    <row r="33772" spans="3:3" x14ac:dyDescent="0.2">
      <c r="C33772" s="13"/>
    </row>
    <row r="33773" spans="3:3" x14ac:dyDescent="0.2">
      <c r="C33773" s="301"/>
    </row>
    <row r="33774" spans="3:3" x14ac:dyDescent="0.2">
      <c r="C33774" s="13"/>
    </row>
    <row r="33775" spans="3:3" x14ac:dyDescent="0.2">
      <c r="C33775" s="301"/>
    </row>
    <row r="33776" spans="3:3" x14ac:dyDescent="0.2">
      <c r="C33776" s="13"/>
    </row>
    <row r="33777" spans="3:3" x14ac:dyDescent="0.2">
      <c r="C33777" s="301"/>
    </row>
    <row r="33778" spans="3:3" x14ac:dyDescent="0.2">
      <c r="C33778" s="13"/>
    </row>
    <row r="33779" spans="3:3" x14ac:dyDescent="0.2">
      <c r="C33779" s="301"/>
    </row>
    <row r="33780" spans="3:3" x14ac:dyDescent="0.2">
      <c r="C33780" s="13"/>
    </row>
    <row r="33781" spans="3:3" x14ac:dyDescent="0.2">
      <c r="C33781" s="301"/>
    </row>
    <row r="33782" spans="3:3" x14ac:dyDescent="0.2">
      <c r="C33782" s="13"/>
    </row>
    <row r="33783" spans="3:3" x14ac:dyDescent="0.2">
      <c r="C33783" s="301"/>
    </row>
    <row r="33784" spans="3:3" x14ac:dyDescent="0.2">
      <c r="C33784" s="13"/>
    </row>
    <row r="33785" spans="3:3" x14ac:dyDescent="0.2">
      <c r="C33785" s="301"/>
    </row>
    <row r="33786" spans="3:3" x14ac:dyDescent="0.2">
      <c r="C33786" s="13"/>
    </row>
    <row r="33787" spans="3:3" x14ac:dyDescent="0.2">
      <c r="C33787" s="301"/>
    </row>
    <row r="33788" spans="3:3" x14ac:dyDescent="0.2">
      <c r="C33788" s="13"/>
    </row>
    <row r="33789" spans="3:3" x14ac:dyDescent="0.2">
      <c r="C33789" s="301"/>
    </row>
    <row r="33790" spans="3:3" x14ac:dyDescent="0.2">
      <c r="C33790" s="13"/>
    </row>
    <row r="33791" spans="3:3" x14ac:dyDescent="0.2">
      <c r="C33791" s="301"/>
    </row>
    <row r="33792" spans="3:3" x14ac:dyDescent="0.2">
      <c r="C33792" s="13"/>
    </row>
    <row r="33793" spans="3:3" x14ac:dyDescent="0.2">
      <c r="C33793" s="301"/>
    </row>
    <row r="33794" spans="3:3" x14ac:dyDescent="0.2">
      <c r="C33794" s="13"/>
    </row>
    <row r="33795" spans="3:3" x14ac:dyDescent="0.2">
      <c r="C33795" s="301"/>
    </row>
    <row r="33796" spans="3:3" x14ac:dyDescent="0.2">
      <c r="C33796" s="13"/>
    </row>
    <row r="33797" spans="3:3" x14ac:dyDescent="0.2">
      <c r="C33797" s="301"/>
    </row>
    <row r="33798" spans="3:3" x14ac:dyDescent="0.2">
      <c r="C33798" s="13"/>
    </row>
    <row r="33799" spans="3:3" x14ac:dyDescent="0.2">
      <c r="C33799" s="301"/>
    </row>
    <row r="33800" spans="3:3" x14ac:dyDescent="0.2">
      <c r="C33800" s="13"/>
    </row>
    <row r="33801" spans="3:3" x14ac:dyDescent="0.2">
      <c r="C33801" s="301"/>
    </row>
    <row r="33802" spans="3:3" x14ac:dyDescent="0.2">
      <c r="C33802" s="13"/>
    </row>
    <row r="33803" spans="3:3" x14ac:dyDescent="0.2">
      <c r="C33803" s="301"/>
    </row>
    <row r="33804" spans="3:3" x14ac:dyDescent="0.2">
      <c r="C33804" s="13"/>
    </row>
    <row r="33805" spans="3:3" x14ac:dyDescent="0.2">
      <c r="C33805" s="301"/>
    </row>
    <row r="33806" spans="3:3" x14ac:dyDescent="0.2">
      <c r="C33806" s="13"/>
    </row>
    <row r="33807" spans="3:3" x14ac:dyDescent="0.2">
      <c r="C33807" s="301"/>
    </row>
    <row r="33808" spans="3:3" x14ac:dyDescent="0.2">
      <c r="C33808" s="13"/>
    </row>
    <row r="33809" spans="3:3" x14ac:dyDescent="0.2">
      <c r="C33809" s="301"/>
    </row>
    <row r="33810" spans="3:3" x14ac:dyDescent="0.2">
      <c r="C33810" s="13"/>
    </row>
    <row r="33811" spans="3:3" x14ac:dyDescent="0.2">
      <c r="C33811" s="301"/>
    </row>
    <row r="33812" spans="3:3" x14ac:dyDescent="0.2">
      <c r="C33812" s="13"/>
    </row>
    <row r="33813" spans="3:3" x14ac:dyDescent="0.2">
      <c r="C33813" s="301"/>
    </row>
    <row r="33814" spans="3:3" x14ac:dyDescent="0.2">
      <c r="C33814" s="13"/>
    </row>
    <row r="33815" spans="3:3" x14ac:dyDescent="0.2">
      <c r="C33815" s="301"/>
    </row>
    <row r="33816" spans="3:3" x14ac:dyDescent="0.2">
      <c r="C33816" s="13"/>
    </row>
    <row r="33817" spans="3:3" x14ac:dyDescent="0.2">
      <c r="C33817" s="301"/>
    </row>
    <row r="33818" spans="3:3" x14ac:dyDescent="0.2">
      <c r="C33818" s="13"/>
    </row>
    <row r="33819" spans="3:3" x14ac:dyDescent="0.2">
      <c r="C33819" s="301"/>
    </row>
    <row r="33820" spans="3:3" x14ac:dyDescent="0.2">
      <c r="C33820" s="13"/>
    </row>
    <row r="33821" spans="3:3" x14ac:dyDescent="0.2">
      <c r="C33821" s="301"/>
    </row>
    <row r="33822" spans="3:3" x14ac:dyDescent="0.2">
      <c r="C33822" s="13"/>
    </row>
    <row r="33823" spans="3:3" x14ac:dyDescent="0.2">
      <c r="C33823" s="301"/>
    </row>
    <row r="33824" spans="3:3" x14ac:dyDescent="0.2">
      <c r="C33824" s="13"/>
    </row>
    <row r="33825" spans="3:3" x14ac:dyDescent="0.2">
      <c r="C33825" s="301"/>
    </row>
    <row r="33826" spans="3:3" x14ac:dyDescent="0.2">
      <c r="C33826" s="13"/>
    </row>
    <row r="33827" spans="3:3" x14ac:dyDescent="0.2">
      <c r="C33827" s="301"/>
    </row>
    <row r="33828" spans="3:3" x14ac:dyDescent="0.2">
      <c r="C33828" s="13"/>
    </row>
    <row r="33829" spans="3:3" x14ac:dyDescent="0.2">
      <c r="C33829" s="301"/>
    </row>
    <row r="33830" spans="3:3" x14ac:dyDescent="0.2">
      <c r="C33830" s="13"/>
    </row>
    <row r="33831" spans="3:3" x14ac:dyDescent="0.2">
      <c r="C33831" s="301"/>
    </row>
    <row r="33832" spans="3:3" x14ac:dyDescent="0.2">
      <c r="C33832" s="13"/>
    </row>
    <row r="33833" spans="3:3" x14ac:dyDescent="0.2">
      <c r="C33833" s="301"/>
    </row>
    <row r="33834" spans="3:3" x14ac:dyDescent="0.2">
      <c r="C33834" s="13"/>
    </row>
    <row r="33835" spans="3:3" x14ac:dyDescent="0.2">
      <c r="C33835" s="301"/>
    </row>
    <row r="33836" spans="3:3" x14ac:dyDescent="0.2">
      <c r="C33836" s="13"/>
    </row>
    <row r="33837" spans="3:3" x14ac:dyDescent="0.2">
      <c r="C33837" s="301"/>
    </row>
    <row r="33838" spans="3:3" x14ac:dyDescent="0.2">
      <c r="C33838" s="13"/>
    </row>
    <row r="33839" spans="3:3" x14ac:dyDescent="0.2">
      <c r="C33839" s="301"/>
    </row>
    <row r="33840" spans="3:3" x14ac:dyDescent="0.2">
      <c r="C33840" s="13"/>
    </row>
    <row r="33841" spans="3:3" x14ac:dyDescent="0.2">
      <c r="C33841" s="301"/>
    </row>
    <row r="33842" spans="3:3" x14ac:dyDescent="0.2">
      <c r="C33842" s="13"/>
    </row>
    <row r="33843" spans="3:3" x14ac:dyDescent="0.2">
      <c r="C33843" s="301"/>
    </row>
    <row r="33844" spans="3:3" x14ac:dyDescent="0.2">
      <c r="C33844" s="13"/>
    </row>
    <row r="33845" spans="3:3" x14ac:dyDescent="0.2">
      <c r="C33845" s="301"/>
    </row>
    <row r="33846" spans="3:3" x14ac:dyDescent="0.2">
      <c r="C33846" s="13"/>
    </row>
    <row r="33847" spans="3:3" x14ac:dyDescent="0.2">
      <c r="C33847" s="301"/>
    </row>
    <row r="33848" spans="3:3" x14ac:dyDescent="0.2">
      <c r="C33848" s="13"/>
    </row>
    <row r="33849" spans="3:3" x14ac:dyDescent="0.2">
      <c r="C33849" s="301"/>
    </row>
    <row r="33850" spans="3:3" x14ac:dyDescent="0.2">
      <c r="C33850" s="13"/>
    </row>
    <row r="33851" spans="3:3" x14ac:dyDescent="0.2">
      <c r="C33851" s="301"/>
    </row>
    <row r="33852" spans="3:3" x14ac:dyDescent="0.2">
      <c r="C33852" s="13"/>
    </row>
    <row r="33853" spans="3:3" x14ac:dyDescent="0.2">
      <c r="C33853" s="301"/>
    </row>
    <row r="33854" spans="3:3" x14ac:dyDescent="0.2">
      <c r="C33854" s="13"/>
    </row>
    <row r="33855" spans="3:3" x14ac:dyDescent="0.2">
      <c r="C33855" s="301"/>
    </row>
    <row r="33856" spans="3:3" x14ac:dyDescent="0.2">
      <c r="C33856" s="13"/>
    </row>
    <row r="33857" spans="3:3" x14ac:dyDescent="0.2">
      <c r="C33857" s="301"/>
    </row>
    <row r="33858" spans="3:3" x14ac:dyDescent="0.2">
      <c r="C33858" s="13"/>
    </row>
    <row r="33859" spans="3:3" x14ac:dyDescent="0.2">
      <c r="C33859" s="301"/>
    </row>
    <row r="33860" spans="3:3" x14ac:dyDescent="0.2">
      <c r="C33860" s="13"/>
    </row>
    <row r="33861" spans="3:3" x14ac:dyDescent="0.2">
      <c r="C33861" s="301"/>
    </row>
    <row r="33862" spans="3:3" x14ac:dyDescent="0.2">
      <c r="C33862" s="13"/>
    </row>
    <row r="33863" spans="3:3" x14ac:dyDescent="0.2">
      <c r="C33863" s="301"/>
    </row>
    <row r="33864" spans="3:3" x14ac:dyDescent="0.2">
      <c r="C33864" s="13"/>
    </row>
    <row r="33865" spans="3:3" x14ac:dyDescent="0.2">
      <c r="C33865" s="301"/>
    </row>
    <row r="33866" spans="3:3" x14ac:dyDescent="0.2">
      <c r="C33866" s="13"/>
    </row>
    <row r="33867" spans="3:3" x14ac:dyDescent="0.2">
      <c r="C33867" s="301"/>
    </row>
    <row r="33868" spans="3:3" x14ac:dyDescent="0.2">
      <c r="C33868" s="13"/>
    </row>
    <row r="33869" spans="3:3" x14ac:dyDescent="0.2">
      <c r="C33869" s="301"/>
    </row>
    <row r="33870" spans="3:3" x14ac:dyDescent="0.2">
      <c r="C33870" s="13"/>
    </row>
    <row r="33871" spans="3:3" x14ac:dyDescent="0.2">
      <c r="C33871" s="301"/>
    </row>
    <row r="33872" spans="3:3" x14ac:dyDescent="0.2">
      <c r="C33872" s="13"/>
    </row>
    <row r="33873" spans="3:3" x14ac:dyDescent="0.2">
      <c r="C33873" s="301"/>
    </row>
    <row r="33874" spans="3:3" x14ac:dyDescent="0.2">
      <c r="C33874" s="13"/>
    </row>
    <row r="33875" spans="3:3" x14ac:dyDescent="0.2">
      <c r="C33875" s="301"/>
    </row>
    <row r="33876" spans="3:3" x14ac:dyDescent="0.2">
      <c r="C33876" s="13"/>
    </row>
    <row r="33877" spans="3:3" x14ac:dyDescent="0.2">
      <c r="C33877" s="301"/>
    </row>
    <row r="33878" spans="3:3" x14ac:dyDescent="0.2">
      <c r="C33878" s="13"/>
    </row>
    <row r="33879" spans="3:3" x14ac:dyDescent="0.2">
      <c r="C33879" s="301"/>
    </row>
    <row r="33880" spans="3:3" x14ac:dyDescent="0.2">
      <c r="C33880" s="13"/>
    </row>
    <row r="33881" spans="3:3" x14ac:dyDescent="0.2">
      <c r="C33881" s="301"/>
    </row>
    <row r="33882" spans="3:3" x14ac:dyDescent="0.2">
      <c r="C33882" s="13"/>
    </row>
    <row r="33883" spans="3:3" x14ac:dyDescent="0.2">
      <c r="C33883" s="301"/>
    </row>
    <row r="33884" spans="3:3" x14ac:dyDescent="0.2">
      <c r="C33884" s="13"/>
    </row>
    <row r="33885" spans="3:3" x14ac:dyDescent="0.2">
      <c r="C33885" s="301"/>
    </row>
    <row r="33886" spans="3:3" x14ac:dyDescent="0.2">
      <c r="C33886" s="13"/>
    </row>
    <row r="33887" spans="3:3" x14ac:dyDescent="0.2">
      <c r="C33887" s="301"/>
    </row>
    <row r="33888" spans="3:3" x14ac:dyDescent="0.2">
      <c r="C33888" s="13"/>
    </row>
    <row r="33889" spans="3:3" x14ac:dyDescent="0.2">
      <c r="C33889" s="301"/>
    </row>
    <row r="33890" spans="3:3" x14ac:dyDescent="0.2">
      <c r="C33890" s="13"/>
    </row>
    <row r="33891" spans="3:3" x14ac:dyDescent="0.2">
      <c r="C33891" s="301"/>
    </row>
    <row r="33892" spans="3:3" x14ac:dyDescent="0.2">
      <c r="C33892" s="13"/>
    </row>
    <row r="33893" spans="3:3" x14ac:dyDescent="0.2">
      <c r="C33893" s="301"/>
    </row>
    <row r="33894" spans="3:3" x14ac:dyDescent="0.2">
      <c r="C33894" s="13"/>
    </row>
    <row r="33895" spans="3:3" x14ac:dyDescent="0.2">
      <c r="C33895" s="301"/>
    </row>
    <row r="33896" spans="3:3" x14ac:dyDescent="0.2">
      <c r="C33896" s="13"/>
    </row>
    <row r="33897" spans="3:3" x14ac:dyDescent="0.2">
      <c r="C33897" s="301"/>
    </row>
    <row r="33898" spans="3:3" x14ac:dyDescent="0.2">
      <c r="C33898" s="13"/>
    </row>
    <row r="33899" spans="3:3" x14ac:dyDescent="0.2">
      <c r="C33899" s="301"/>
    </row>
    <row r="33900" spans="3:3" x14ac:dyDescent="0.2">
      <c r="C33900" s="13"/>
    </row>
    <row r="33901" spans="3:3" x14ac:dyDescent="0.2">
      <c r="C33901" s="301"/>
    </row>
    <row r="33902" spans="3:3" x14ac:dyDescent="0.2">
      <c r="C33902" s="13"/>
    </row>
    <row r="33903" spans="3:3" x14ac:dyDescent="0.2">
      <c r="C33903" s="301"/>
    </row>
    <row r="33904" spans="3:3" x14ac:dyDescent="0.2">
      <c r="C33904" s="13"/>
    </row>
    <row r="33905" spans="3:3" x14ac:dyDescent="0.2">
      <c r="C33905" s="301"/>
    </row>
    <row r="33906" spans="3:3" x14ac:dyDescent="0.2">
      <c r="C33906" s="13"/>
    </row>
    <row r="33907" spans="3:3" x14ac:dyDescent="0.2">
      <c r="C33907" s="301"/>
    </row>
    <row r="33908" spans="3:3" x14ac:dyDescent="0.2">
      <c r="C33908" s="13"/>
    </row>
    <row r="33909" spans="3:3" x14ac:dyDescent="0.2">
      <c r="C33909" s="301"/>
    </row>
    <row r="33910" spans="3:3" x14ac:dyDescent="0.2">
      <c r="C33910" s="13"/>
    </row>
    <row r="33911" spans="3:3" x14ac:dyDescent="0.2">
      <c r="C33911" s="301"/>
    </row>
    <row r="33912" spans="3:3" x14ac:dyDescent="0.2">
      <c r="C33912" s="13"/>
    </row>
    <row r="33913" spans="3:3" x14ac:dyDescent="0.2">
      <c r="C33913" s="301"/>
    </row>
    <row r="33914" spans="3:3" x14ac:dyDescent="0.2">
      <c r="C33914" s="13"/>
    </row>
    <row r="33915" spans="3:3" x14ac:dyDescent="0.2">
      <c r="C33915" s="301"/>
    </row>
    <row r="33916" spans="3:3" x14ac:dyDescent="0.2">
      <c r="C33916" s="13"/>
    </row>
    <row r="33917" spans="3:3" x14ac:dyDescent="0.2">
      <c r="C33917" s="301"/>
    </row>
    <row r="33918" spans="3:3" x14ac:dyDescent="0.2">
      <c r="C33918" s="13"/>
    </row>
    <row r="33919" spans="3:3" x14ac:dyDescent="0.2">
      <c r="C33919" s="301"/>
    </row>
    <row r="33920" spans="3:3" x14ac:dyDescent="0.2">
      <c r="C33920" s="13"/>
    </row>
    <row r="33921" spans="3:3" x14ac:dyDescent="0.2">
      <c r="C33921" s="301"/>
    </row>
    <row r="33922" spans="3:3" x14ac:dyDescent="0.2">
      <c r="C33922" s="13"/>
    </row>
    <row r="33923" spans="3:3" x14ac:dyDescent="0.2">
      <c r="C33923" s="301"/>
    </row>
    <row r="33924" spans="3:3" x14ac:dyDescent="0.2">
      <c r="C33924" s="13"/>
    </row>
    <row r="33925" spans="3:3" x14ac:dyDescent="0.2">
      <c r="C33925" s="301"/>
    </row>
    <row r="33926" spans="3:3" x14ac:dyDescent="0.2">
      <c r="C33926" s="13"/>
    </row>
    <row r="33927" spans="3:3" x14ac:dyDescent="0.2">
      <c r="C33927" s="301"/>
    </row>
    <row r="33928" spans="3:3" x14ac:dyDescent="0.2">
      <c r="C33928" s="13"/>
    </row>
    <row r="33929" spans="3:3" x14ac:dyDescent="0.2">
      <c r="C33929" s="301"/>
    </row>
    <row r="33930" spans="3:3" x14ac:dyDescent="0.2">
      <c r="C33930" s="13"/>
    </row>
    <row r="33931" spans="3:3" x14ac:dyDescent="0.2">
      <c r="C33931" s="301"/>
    </row>
    <row r="33932" spans="3:3" x14ac:dyDescent="0.2">
      <c r="C33932" s="13"/>
    </row>
    <row r="33933" spans="3:3" x14ac:dyDescent="0.2">
      <c r="C33933" s="301"/>
    </row>
    <row r="33934" spans="3:3" x14ac:dyDescent="0.2">
      <c r="C33934" s="13"/>
    </row>
    <row r="33935" spans="3:3" x14ac:dyDescent="0.2">
      <c r="C33935" s="301"/>
    </row>
    <row r="33936" spans="3:3" x14ac:dyDescent="0.2">
      <c r="C33936" s="13"/>
    </row>
    <row r="33937" spans="3:3" x14ac:dyDescent="0.2">
      <c r="C33937" s="301"/>
    </row>
    <row r="33938" spans="3:3" x14ac:dyDescent="0.2">
      <c r="C33938" s="13"/>
    </row>
    <row r="33939" spans="3:3" x14ac:dyDescent="0.2">
      <c r="C33939" s="301"/>
    </row>
    <row r="33940" spans="3:3" x14ac:dyDescent="0.2">
      <c r="C33940" s="13"/>
    </row>
    <row r="33941" spans="3:3" x14ac:dyDescent="0.2">
      <c r="C33941" s="301"/>
    </row>
    <row r="33942" spans="3:3" x14ac:dyDescent="0.2">
      <c r="C33942" s="13"/>
    </row>
    <row r="33943" spans="3:3" x14ac:dyDescent="0.2">
      <c r="C33943" s="301"/>
    </row>
    <row r="33944" spans="3:3" x14ac:dyDescent="0.2">
      <c r="C33944" s="13"/>
    </row>
    <row r="33945" spans="3:3" x14ac:dyDescent="0.2">
      <c r="C33945" s="301"/>
    </row>
    <row r="33946" spans="3:3" x14ac:dyDescent="0.2">
      <c r="C33946" s="13"/>
    </row>
    <row r="33947" spans="3:3" x14ac:dyDescent="0.2">
      <c r="C33947" s="301"/>
    </row>
    <row r="33948" spans="3:3" x14ac:dyDescent="0.2">
      <c r="C33948" s="13"/>
    </row>
    <row r="33949" spans="3:3" x14ac:dyDescent="0.2">
      <c r="C33949" s="301"/>
    </row>
    <row r="33950" spans="3:3" x14ac:dyDescent="0.2">
      <c r="C33950" s="13"/>
    </row>
    <row r="33951" spans="3:3" x14ac:dyDescent="0.2">
      <c r="C33951" s="301"/>
    </row>
    <row r="33952" spans="3:3" x14ac:dyDescent="0.2">
      <c r="C33952" s="13"/>
    </row>
    <row r="33953" spans="3:3" x14ac:dyDescent="0.2">
      <c r="C33953" s="301"/>
    </row>
    <row r="33954" spans="3:3" x14ac:dyDescent="0.2">
      <c r="C33954" s="13"/>
    </row>
    <row r="33955" spans="3:3" x14ac:dyDescent="0.2">
      <c r="C33955" s="301"/>
    </row>
    <row r="33956" spans="3:3" x14ac:dyDescent="0.2">
      <c r="C33956" s="13"/>
    </row>
    <row r="33957" spans="3:3" x14ac:dyDescent="0.2">
      <c r="C33957" s="301"/>
    </row>
    <row r="33958" spans="3:3" x14ac:dyDescent="0.2">
      <c r="C33958" s="13"/>
    </row>
    <row r="33959" spans="3:3" x14ac:dyDescent="0.2">
      <c r="C33959" s="301"/>
    </row>
    <row r="33960" spans="3:3" x14ac:dyDescent="0.2">
      <c r="C33960" s="13"/>
    </row>
    <row r="33961" spans="3:3" x14ac:dyDescent="0.2">
      <c r="C33961" s="301"/>
    </row>
    <row r="33962" spans="3:3" x14ac:dyDescent="0.2">
      <c r="C33962" s="13"/>
    </row>
    <row r="33963" spans="3:3" x14ac:dyDescent="0.2">
      <c r="C33963" s="301"/>
    </row>
    <row r="33964" spans="3:3" x14ac:dyDescent="0.2">
      <c r="C33964" s="13"/>
    </row>
    <row r="33965" spans="3:3" x14ac:dyDescent="0.2">
      <c r="C33965" s="301"/>
    </row>
    <row r="33966" spans="3:3" x14ac:dyDescent="0.2">
      <c r="C33966" s="13"/>
    </row>
    <row r="33967" spans="3:3" x14ac:dyDescent="0.2">
      <c r="C33967" s="301"/>
    </row>
    <row r="33968" spans="3:3" x14ac:dyDescent="0.2">
      <c r="C33968" s="13"/>
    </row>
    <row r="33969" spans="3:3" x14ac:dyDescent="0.2">
      <c r="C33969" s="301"/>
    </row>
    <row r="33970" spans="3:3" x14ac:dyDescent="0.2">
      <c r="C33970" s="13"/>
    </row>
    <row r="33971" spans="3:3" x14ac:dyDescent="0.2">
      <c r="C33971" s="301"/>
    </row>
    <row r="33972" spans="3:3" x14ac:dyDescent="0.2">
      <c r="C33972" s="13"/>
    </row>
    <row r="33973" spans="3:3" x14ac:dyDescent="0.2">
      <c r="C33973" s="301"/>
    </row>
    <row r="33974" spans="3:3" x14ac:dyDescent="0.2">
      <c r="C33974" s="13"/>
    </row>
    <row r="33975" spans="3:3" x14ac:dyDescent="0.2">
      <c r="C33975" s="301"/>
    </row>
    <row r="33976" spans="3:3" x14ac:dyDescent="0.2">
      <c r="C33976" s="13"/>
    </row>
    <row r="33977" spans="3:3" x14ac:dyDescent="0.2">
      <c r="C33977" s="301"/>
    </row>
    <row r="33978" spans="3:3" x14ac:dyDescent="0.2">
      <c r="C33978" s="13"/>
    </row>
    <row r="33979" spans="3:3" x14ac:dyDescent="0.2">
      <c r="C33979" s="301"/>
    </row>
    <row r="33980" spans="3:3" x14ac:dyDescent="0.2">
      <c r="C33980" s="13"/>
    </row>
    <row r="33981" spans="3:3" x14ac:dyDescent="0.2">
      <c r="C33981" s="301"/>
    </row>
    <row r="33982" spans="3:3" x14ac:dyDescent="0.2">
      <c r="C33982" s="13"/>
    </row>
    <row r="33983" spans="3:3" x14ac:dyDescent="0.2">
      <c r="C33983" s="301"/>
    </row>
    <row r="33984" spans="3:3" x14ac:dyDescent="0.2">
      <c r="C33984" s="13"/>
    </row>
    <row r="33985" spans="3:3" x14ac:dyDescent="0.2">
      <c r="C33985" s="301"/>
    </row>
    <row r="33986" spans="3:3" x14ac:dyDescent="0.2">
      <c r="C33986" s="13"/>
    </row>
    <row r="33987" spans="3:3" x14ac:dyDescent="0.2">
      <c r="C33987" s="301"/>
    </row>
    <row r="33988" spans="3:3" x14ac:dyDescent="0.2">
      <c r="C33988" s="13"/>
    </row>
    <row r="33989" spans="3:3" x14ac:dyDescent="0.2">
      <c r="C33989" s="301"/>
    </row>
    <row r="33990" spans="3:3" x14ac:dyDescent="0.2">
      <c r="C33990" s="13"/>
    </row>
    <row r="33991" spans="3:3" x14ac:dyDescent="0.2">
      <c r="C33991" s="301"/>
    </row>
    <row r="33992" spans="3:3" x14ac:dyDescent="0.2">
      <c r="C33992" s="13"/>
    </row>
    <row r="33993" spans="3:3" x14ac:dyDescent="0.2">
      <c r="C33993" s="301"/>
    </row>
    <row r="33994" spans="3:3" x14ac:dyDescent="0.2">
      <c r="C33994" s="13"/>
    </row>
    <row r="33995" spans="3:3" x14ac:dyDescent="0.2">
      <c r="C33995" s="301"/>
    </row>
    <row r="33996" spans="3:3" x14ac:dyDescent="0.2">
      <c r="C33996" s="13"/>
    </row>
    <row r="33997" spans="3:3" x14ac:dyDescent="0.2">
      <c r="C33997" s="301"/>
    </row>
    <row r="33998" spans="3:3" x14ac:dyDescent="0.2">
      <c r="C33998" s="13"/>
    </row>
    <row r="33999" spans="3:3" x14ac:dyDescent="0.2">
      <c r="C33999" s="301"/>
    </row>
    <row r="34000" spans="3:3" x14ac:dyDescent="0.2">
      <c r="C34000" s="13"/>
    </row>
    <row r="34001" spans="3:3" x14ac:dyDescent="0.2">
      <c r="C34001" s="301"/>
    </row>
    <row r="34002" spans="3:3" x14ac:dyDescent="0.2">
      <c r="C34002" s="13"/>
    </row>
    <row r="34003" spans="3:3" x14ac:dyDescent="0.2">
      <c r="C34003" s="301"/>
    </row>
    <row r="34004" spans="3:3" x14ac:dyDescent="0.2">
      <c r="C34004" s="13"/>
    </row>
    <row r="34005" spans="3:3" x14ac:dyDescent="0.2">
      <c r="C34005" s="301"/>
    </row>
    <row r="34006" spans="3:3" x14ac:dyDescent="0.2">
      <c r="C34006" s="13"/>
    </row>
    <row r="34007" spans="3:3" x14ac:dyDescent="0.2">
      <c r="C34007" s="301"/>
    </row>
    <row r="34008" spans="3:3" x14ac:dyDescent="0.2">
      <c r="C34008" s="13"/>
    </row>
    <row r="34009" spans="3:3" x14ac:dyDescent="0.2">
      <c r="C34009" s="301"/>
    </row>
    <row r="34010" spans="3:3" x14ac:dyDescent="0.2">
      <c r="C34010" s="13"/>
    </row>
    <row r="34011" spans="3:3" x14ac:dyDescent="0.2">
      <c r="C34011" s="301"/>
    </row>
    <row r="34012" spans="3:3" x14ac:dyDescent="0.2">
      <c r="C34012" s="13"/>
    </row>
    <row r="34013" spans="3:3" x14ac:dyDescent="0.2">
      <c r="C34013" s="301"/>
    </row>
    <row r="34014" spans="3:3" x14ac:dyDescent="0.2">
      <c r="C34014" s="13"/>
    </row>
    <row r="34015" spans="3:3" x14ac:dyDescent="0.2">
      <c r="C34015" s="301"/>
    </row>
    <row r="34016" spans="3:3" x14ac:dyDescent="0.2">
      <c r="C34016" s="13"/>
    </row>
    <row r="34017" spans="3:3" x14ac:dyDescent="0.2">
      <c r="C34017" s="301"/>
    </row>
    <row r="34018" spans="3:3" x14ac:dyDescent="0.2">
      <c r="C34018" s="13"/>
    </row>
    <row r="34019" spans="3:3" x14ac:dyDescent="0.2">
      <c r="C34019" s="301"/>
    </row>
    <row r="34020" spans="3:3" x14ac:dyDescent="0.2">
      <c r="C34020" s="13"/>
    </row>
    <row r="34021" spans="3:3" x14ac:dyDescent="0.2">
      <c r="C34021" s="301"/>
    </row>
    <row r="34022" spans="3:3" x14ac:dyDescent="0.2">
      <c r="C34022" s="13"/>
    </row>
    <row r="34023" spans="3:3" x14ac:dyDescent="0.2">
      <c r="C34023" s="301"/>
    </row>
    <row r="34024" spans="3:3" x14ac:dyDescent="0.2">
      <c r="C34024" s="13"/>
    </row>
    <row r="34025" spans="3:3" x14ac:dyDescent="0.2">
      <c r="C34025" s="301"/>
    </row>
    <row r="34026" spans="3:3" x14ac:dyDescent="0.2">
      <c r="C34026" s="13"/>
    </row>
    <row r="34027" spans="3:3" x14ac:dyDescent="0.2">
      <c r="C34027" s="301"/>
    </row>
    <row r="34028" spans="3:3" x14ac:dyDescent="0.2">
      <c r="C34028" s="13"/>
    </row>
    <row r="34029" spans="3:3" x14ac:dyDescent="0.2">
      <c r="C34029" s="301"/>
    </row>
    <row r="34030" spans="3:3" x14ac:dyDescent="0.2">
      <c r="C34030" s="13"/>
    </row>
    <row r="34031" spans="3:3" x14ac:dyDescent="0.2">
      <c r="C34031" s="301"/>
    </row>
    <row r="34032" spans="3:3" x14ac:dyDescent="0.2">
      <c r="C34032" s="13"/>
    </row>
    <row r="34033" spans="3:3" x14ac:dyDescent="0.2">
      <c r="C34033" s="301"/>
    </row>
    <row r="34034" spans="3:3" x14ac:dyDescent="0.2">
      <c r="C34034" s="13"/>
    </row>
    <row r="34035" spans="3:3" x14ac:dyDescent="0.2">
      <c r="C34035" s="301"/>
    </row>
    <row r="34036" spans="3:3" x14ac:dyDescent="0.2">
      <c r="C34036" s="13"/>
    </row>
    <row r="34037" spans="3:3" x14ac:dyDescent="0.2">
      <c r="C34037" s="301"/>
    </row>
    <row r="34038" spans="3:3" x14ac:dyDescent="0.2">
      <c r="C34038" s="13"/>
    </row>
    <row r="34039" spans="3:3" x14ac:dyDescent="0.2">
      <c r="C34039" s="301"/>
    </row>
    <row r="34040" spans="3:3" x14ac:dyDescent="0.2">
      <c r="C34040" s="13"/>
    </row>
    <row r="34041" spans="3:3" x14ac:dyDescent="0.2">
      <c r="C34041" s="301"/>
    </row>
    <row r="34042" spans="3:3" x14ac:dyDescent="0.2">
      <c r="C34042" s="13"/>
    </row>
    <row r="34043" spans="3:3" x14ac:dyDescent="0.2">
      <c r="C34043" s="301"/>
    </row>
    <row r="34044" spans="3:3" x14ac:dyDescent="0.2">
      <c r="C34044" s="13"/>
    </row>
    <row r="34045" spans="3:3" x14ac:dyDescent="0.2">
      <c r="C34045" s="301"/>
    </row>
    <row r="34046" spans="3:3" x14ac:dyDescent="0.2">
      <c r="C34046" s="13"/>
    </row>
    <row r="34047" spans="3:3" x14ac:dyDescent="0.2">
      <c r="C34047" s="301"/>
    </row>
    <row r="34048" spans="3:3" x14ac:dyDescent="0.2">
      <c r="C34048" s="13"/>
    </row>
    <row r="34049" spans="3:3" x14ac:dyDescent="0.2">
      <c r="C34049" s="301"/>
    </row>
    <row r="34050" spans="3:3" x14ac:dyDescent="0.2">
      <c r="C34050" s="13"/>
    </row>
    <row r="34051" spans="3:3" x14ac:dyDescent="0.2">
      <c r="C34051" s="301"/>
    </row>
    <row r="34052" spans="3:3" x14ac:dyDescent="0.2">
      <c r="C34052" s="13"/>
    </row>
    <row r="34053" spans="3:3" x14ac:dyDescent="0.2">
      <c r="C34053" s="301"/>
    </row>
    <row r="34054" spans="3:3" x14ac:dyDescent="0.2">
      <c r="C34054" s="13"/>
    </row>
    <row r="34055" spans="3:3" x14ac:dyDescent="0.2">
      <c r="C34055" s="301"/>
    </row>
    <row r="34056" spans="3:3" x14ac:dyDescent="0.2">
      <c r="C34056" s="13"/>
    </row>
    <row r="34057" spans="3:3" x14ac:dyDescent="0.2">
      <c r="C34057" s="301"/>
    </row>
    <row r="34058" spans="3:3" x14ac:dyDescent="0.2">
      <c r="C34058" s="13"/>
    </row>
    <row r="34059" spans="3:3" x14ac:dyDescent="0.2">
      <c r="C34059" s="301"/>
    </row>
    <row r="34060" spans="3:3" x14ac:dyDescent="0.2">
      <c r="C34060" s="13"/>
    </row>
    <row r="34061" spans="3:3" x14ac:dyDescent="0.2">
      <c r="C34061" s="301"/>
    </row>
    <row r="34062" spans="3:3" x14ac:dyDescent="0.2">
      <c r="C34062" s="13"/>
    </row>
    <row r="34063" spans="3:3" x14ac:dyDescent="0.2">
      <c r="C34063" s="301"/>
    </row>
    <row r="34064" spans="3:3" x14ac:dyDescent="0.2">
      <c r="C34064" s="13"/>
    </row>
    <row r="34065" spans="3:3" x14ac:dyDescent="0.2">
      <c r="C34065" s="301"/>
    </row>
    <row r="34066" spans="3:3" x14ac:dyDescent="0.2">
      <c r="C34066" s="13"/>
    </row>
    <row r="34067" spans="3:3" x14ac:dyDescent="0.2">
      <c r="C34067" s="301"/>
    </row>
    <row r="34068" spans="3:3" x14ac:dyDescent="0.2">
      <c r="C34068" s="13"/>
    </row>
    <row r="34069" spans="3:3" x14ac:dyDescent="0.2">
      <c r="C34069" s="301"/>
    </row>
    <row r="34070" spans="3:3" x14ac:dyDescent="0.2">
      <c r="C34070" s="13"/>
    </row>
    <row r="34071" spans="3:3" x14ac:dyDescent="0.2">
      <c r="C34071" s="301"/>
    </row>
    <row r="34072" spans="3:3" x14ac:dyDescent="0.2">
      <c r="C34072" s="13"/>
    </row>
    <row r="34073" spans="3:3" x14ac:dyDescent="0.2">
      <c r="C34073" s="301"/>
    </row>
    <row r="34074" spans="3:3" x14ac:dyDescent="0.2">
      <c r="C34074" s="13"/>
    </row>
    <row r="34075" spans="3:3" x14ac:dyDescent="0.2">
      <c r="C34075" s="301"/>
    </row>
    <row r="34076" spans="3:3" x14ac:dyDescent="0.2">
      <c r="C34076" s="13"/>
    </row>
    <row r="34077" spans="3:3" x14ac:dyDescent="0.2">
      <c r="C34077" s="301"/>
    </row>
    <row r="34078" spans="3:3" x14ac:dyDescent="0.2">
      <c r="C34078" s="13"/>
    </row>
    <row r="34079" spans="3:3" x14ac:dyDescent="0.2">
      <c r="C34079" s="301"/>
    </row>
    <row r="34080" spans="3:3" x14ac:dyDescent="0.2">
      <c r="C34080" s="13"/>
    </row>
    <row r="34081" spans="3:3" x14ac:dyDescent="0.2">
      <c r="C34081" s="301"/>
    </row>
    <row r="34082" spans="3:3" x14ac:dyDescent="0.2">
      <c r="C34082" s="13"/>
    </row>
    <row r="34083" spans="3:3" x14ac:dyDescent="0.2">
      <c r="C34083" s="301"/>
    </row>
    <row r="34084" spans="3:3" x14ac:dyDescent="0.2">
      <c r="C34084" s="13"/>
    </row>
    <row r="34085" spans="3:3" x14ac:dyDescent="0.2">
      <c r="C34085" s="301"/>
    </row>
    <row r="34086" spans="3:3" x14ac:dyDescent="0.2">
      <c r="C34086" s="13"/>
    </row>
    <row r="34087" spans="3:3" x14ac:dyDescent="0.2">
      <c r="C34087" s="301"/>
    </row>
    <row r="34088" spans="3:3" x14ac:dyDescent="0.2">
      <c r="C34088" s="13"/>
    </row>
    <row r="34089" spans="3:3" x14ac:dyDescent="0.2">
      <c r="C34089" s="301"/>
    </row>
    <row r="34090" spans="3:3" x14ac:dyDescent="0.2">
      <c r="C34090" s="13"/>
    </row>
    <row r="34091" spans="3:3" x14ac:dyDescent="0.2">
      <c r="C34091" s="301"/>
    </row>
    <row r="34092" spans="3:3" x14ac:dyDescent="0.2">
      <c r="C34092" s="13"/>
    </row>
    <row r="34093" spans="3:3" x14ac:dyDescent="0.2">
      <c r="C34093" s="301"/>
    </row>
    <row r="34094" spans="3:3" x14ac:dyDescent="0.2">
      <c r="C34094" s="13"/>
    </row>
    <row r="34095" spans="3:3" x14ac:dyDescent="0.2">
      <c r="C34095" s="301"/>
    </row>
    <row r="34096" spans="3:3" x14ac:dyDescent="0.2">
      <c r="C34096" s="13"/>
    </row>
    <row r="34097" spans="3:3" x14ac:dyDescent="0.2">
      <c r="C34097" s="301"/>
    </row>
    <row r="34098" spans="3:3" x14ac:dyDescent="0.2">
      <c r="C34098" s="13"/>
    </row>
    <row r="34099" spans="3:3" x14ac:dyDescent="0.2">
      <c r="C34099" s="301"/>
    </row>
    <row r="34100" spans="3:3" x14ac:dyDescent="0.2">
      <c r="C34100" s="13"/>
    </row>
    <row r="34101" spans="3:3" x14ac:dyDescent="0.2">
      <c r="C34101" s="301"/>
    </row>
    <row r="34102" spans="3:3" x14ac:dyDescent="0.2">
      <c r="C34102" s="13"/>
    </row>
    <row r="34103" spans="3:3" x14ac:dyDescent="0.2">
      <c r="C34103" s="301"/>
    </row>
    <row r="34104" spans="3:3" x14ac:dyDescent="0.2">
      <c r="C34104" s="13"/>
    </row>
    <row r="34105" spans="3:3" x14ac:dyDescent="0.2">
      <c r="C34105" s="301"/>
    </row>
    <row r="34106" spans="3:3" x14ac:dyDescent="0.2">
      <c r="C34106" s="13"/>
    </row>
    <row r="34107" spans="3:3" x14ac:dyDescent="0.2">
      <c r="C34107" s="301"/>
    </row>
    <row r="34108" spans="3:3" x14ac:dyDescent="0.2">
      <c r="C34108" s="13"/>
    </row>
    <row r="34109" spans="3:3" x14ac:dyDescent="0.2">
      <c r="C34109" s="301"/>
    </row>
    <row r="34110" spans="3:3" x14ac:dyDescent="0.2">
      <c r="C34110" s="13"/>
    </row>
    <row r="34111" spans="3:3" x14ac:dyDescent="0.2">
      <c r="C34111" s="301"/>
    </row>
    <row r="34112" spans="3:3" x14ac:dyDescent="0.2">
      <c r="C34112" s="13"/>
    </row>
    <row r="34113" spans="3:3" x14ac:dyDescent="0.2">
      <c r="C34113" s="301"/>
    </row>
    <row r="34114" spans="3:3" x14ac:dyDescent="0.2">
      <c r="C34114" s="13"/>
    </row>
    <row r="34115" spans="3:3" x14ac:dyDescent="0.2">
      <c r="C34115" s="301"/>
    </row>
    <row r="34116" spans="3:3" x14ac:dyDescent="0.2">
      <c r="C34116" s="13"/>
    </row>
    <row r="34117" spans="3:3" x14ac:dyDescent="0.2">
      <c r="C34117" s="301"/>
    </row>
    <row r="34118" spans="3:3" x14ac:dyDescent="0.2">
      <c r="C34118" s="13"/>
    </row>
    <row r="34119" spans="3:3" x14ac:dyDescent="0.2">
      <c r="C34119" s="301"/>
    </row>
    <row r="34120" spans="3:3" x14ac:dyDescent="0.2">
      <c r="C34120" s="13"/>
    </row>
    <row r="34121" spans="3:3" x14ac:dyDescent="0.2">
      <c r="C34121" s="301"/>
    </row>
    <row r="34122" spans="3:3" x14ac:dyDescent="0.2">
      <c r="C34122" s="13"/>
    </row>
    <row r="34123" spans="3:3" x14ac:dyDescent="0.2">
      <c r="C34123" s="301"/>
    </row>
    <row r="34124" spans="3:3" x14ac:dyDescent="0.2">
      <c r="C34124" s="13"/>
    </row>
    <row r="34125" spans="3:3" x14ac:dyDescent="0.2">
      <c r="C34125" s="301"/>
    </row>
    <row r="34126" spans="3:3" x14ac:dyDescent="0.2">
      <c r="C34126" s="13"/>
    </row>
    <row r="34127" spans="3:3" x14ac:dyDescent="0.2">
      <c r="C34127" s="301"/>
    </row>
    <row r="34128" spans="3:3" x14ac:dyDescent="0.2">
      <c r="C34128" s="13"/>
    </row>
    <row r="34129" spans="3:3" x14ac:dyDescent="0.2">
      <c r="C34129" s="301"/>
    </row>
    <row r="34130" spans="3:3" x14ac:dyDescent="0.2">
      <c r="C34130" s="13"/>
    </row>
    <row r="34131" spans="3:3" x14ac:dyDescent="0.2">
      <c r="C34131" s="301"/>
    </row>
    <row r="34132" spans="3:3" x14ac:dyDescent="0.2">
      <c r="C34132" s="13"/>
    </row>
    <row r="34133" spans="3:3" x14ac:dyDescent="0.2">
      <c r="C34133" s="301"/>
    </row>
    <row r="34134" spans="3:3" x14ac:dyDescent="0.2">
      <c r="C34134" s="13"/>
    </row>
    <row r="34135" spans="3:3" x14ac:dyDescent="0.2">
      <c r="C34135" s="301"/>
    </row>
    <row r="34136" spans="3:3" x14ac:dyDescent="0.2">
      <c r="C34136" s="13"/>
    </row>
    <row r="34137" spans="3:3" x14ac:dyDescent="0.2">
      <c r="C34137" s="301"/>
    </row>
    <row r="34138" spans="3:3" x14ac:dyDescent="0.2">
      <c r="C34138" s="13"/>
    </row>
    <row r="34139" spans="3:3" x14ac:dyDescent="0.2">
      <c r="C34139" s="301"/>
    </row>
    <row r="34140" spans="3:3" x14ac:dyDescent="0.2">
      <c r="C34140" s="13"/>
    </row>
    <row r="34141" spans="3:3" x14ac:dyDescent="0.2">
      <c r="C34141" s="301"/>
    </row>
    <row r="34142" spans="3:3" x14ac:dyDescent="0.2">
      <c r="C34142" s="13"/>
    </row>
    <row r="34143" spans="3:3" x14ac:dyDescent="0.2">
      <c r="C34143" s="301"/>
    </row>
    <row r="34144" spans="3:3" x14ac:dyDescent="0.2">
      <c r="C34144" s="13"/>
    </row>
    <row r="34145" spans="3:3" x14ac:dyDescent="0.2">
      <c r="C34145" s="301"/>
    </row>
    <row r="34146" spans="3:3" x14ac:dyDescent="0.2">
      <c r="C34146" s="13"/>
    </row>
    <row r="34147" spans="3:3" x14ac:dyDescent="0.2">
      <c r="C34147" s="301"/>
    </row>
    <row r="34148" spans="3:3" x14ac:dyDescent="0.2">
      <c r="C34148" s="13"/>
    </row>
    <row r="34149" spans="3:3" x14ac:dyDescent="0.2">
      <c r="C34149" s="301"/>
    </row>
    <row r="34150" spans="3:3" x14ac:dyDescent="0.2">
      <c r="C34150" s="13"/>
    </row>
    <row r="34151" spans="3:3" x14ac:dyDescent="0.2">
      <c r="C34151" s="301"/>
    </row>
    <row r="34152" spans="3:3" x14ac:dyDescent="0.2">
      <c r="C34152" s="13"/>
    </row>
    <row r="34153" spans="3:3" x14ac:dyDescent="0.2">
      <c r="C34153" s="301"/>
    </row>
    <row r="34154" spans="3:3" x14ac:dyDescent="0.2">
      <c r="C34154" s="13"/>
    </row>
    <row r="34155" spans="3:3" x14ac:dyDescent="0.2">
      <c r="C34155" s="301"/>
    </row>
    <row r="34156" spans="3:3" x14ac:dyDescent="0.2">
      <c r="C34156" s="13"/>
    </row>
    <row r="34157" spans="3:3" x14ac:dyDescent="0.2">
      <c r="C34157" s="301"/>
    </row>
    <row r="34158" spans="3:3" x14ac:dyDescent="0.2">
      <c r="C34158" s="13"/>
    </row>
    <row r="34159" spans="3:3" x14ac:dyDescent="0.2">
      <c r="C34159" s="301"/>
    </row>
    <row r="34160" spans="3:3" x14ac:dyDescent="0.2">
      <c r="C34160" s="13"/>
    </row>
    <row r="34161" spans="3:3" x14ac:dyDescent="0.2">
      <c r="C34161" s="301"/>
    </row>
    <row r="34162" spans="3:3" x14ac:dyDescent="0.2">
      <c r="C34162" s="13"/>
    </row>
    <row r="34163" spans="3:3" x14ac:dyDescent="0.2">
      <c r="C34163" s="301"/>
    </row>
    <row r="34164" spans="3:3" x14ac:dyDescent="0.2">
      <c r="C34164" s="13"/>
    </row>
    <row r="34165" spans="3:3" x14ac:dyDescent="0.2">
      <c r="C34165" s="301"/>
    </row>
    <row r="34166" spans="3:3" x14ac:dyDescent="0.2">
      <c r="C34166" s="13"/>
    </row>
    <row r="34167" spans="3:3" x14ac:dyDescent="0.2">
      <c r="C34167" s="301"/>
    </row>
    <row r="34168" spans="3:3" x14ac:dyDescent="0.2">
      <c r="C34168" s="13"/>
    </row>
    <row r="34169" spans="3:3" x14ac:dyDescent="0.2">
      <c r="C34169" s="301"/>
    </row>
    <row r="34170" spans="3:3" x14ac:dyDescent="0.2">
      <c r="C34170" s="13"/>
    </row>
    <row r="34171" spans="3:3" x14ac:dyDescent="0.2">
      <c r="C34171" s="301"/>
    </row>
    <row r="34172" spans="3:3" x14ac:dyDescent="0.2">
      <c r="C34172" s="13"/>
    </row>
    <row r="34173" spans="3:3" x14ac:dyDescent="0.2">
      <c r="C34173" s="301"/>
    </row>
    <row r="34174" spans="3:3" x14ac:dyDescent="0.2">
      <c r="C34174" s="13"/>
    </row>
    <row r="34175" spans="3:3" x14ac:dyDescent="0.2">
      <c r="C34175" s="301"/>
    </row>
    <row r="34176" spans="3:3" x14ac:dyDescent="0.2">
      <c r="C34176" s="13"/>
    </row>
    <row r="34177" spans="3:3" x14ac:dyDescent="0.2">
      <c r="C34177" s="301"/>
    </row>
    <row r="34178" spans="3:3" x14ac:dyDescent="0.2">
      <c r="C34178" s="13"/>
    </row>
    <row r="34179" spans="3:3" x14ac:dyDescent="0.2">
      <c r="C34179" s="301"/>
    </row>
    <row r="34180" spans="3:3" x14ac:dyDescent="0.2">
      <c r="C34180" s="13"/>
    </row>
    <row r="34181" spans="3:3" x14ac:dyDescent="0.2">
      <c r="C34181" s="301"/>
    </row>
    <row r="34182" spans="3:3" x14ac:dyDescent="0.2">
      <c r="C34182" s="13"/>
    </row>
    <row r="34183" spans="3:3" x14ac:dyDescent="0.2">
      <c r="C34183" s="301"/>
    </row>
    <row r="34184" spans="3:3" x14ac:dyDescent="0.2">
      <c r="C34184" s="13"/>
    </row>
    <row r="34185" spans="3:3" x14ac:dyDescent="0.2">
      <c r="C34185" s="301"/>
    </row>
    <row r="34186" spans="3:3" x14ac:dyDescent="0.2">
      <c r="C34186" s="13"/>
    </row>
    <row r="34187" spans="3:3" x14ac:dyDescent="0.2">
      <c r="C34187" s="301"/>
    </row>
    <row r="34188" spans="3:3" x14ac:dyDescent="0.2">
      <c r="C34188" s="13"/>
    </row>
    <row r="34189" spans="3:3" x14ac:dyDescent="0.2">
      <c r="C34189" s="301"/>
    </row>
    <row r="34190" spans="3:3" x14ac:dyDescent="0.2">
      <c r="C34190" s="13"/>
    </row>
    <row r="34191" spans="3:3" x14ac:dyDescent="0.2">
      <c r="C34191" s="301"/>
    </row>
    <row r="34192" spans="3:3" x14ac:dyDescent="0.2">
      <c r="C34192" s="13"/>
    </row>
    <row r="34193" spans="3:3" x14ac:dyDescent="0.2">
      <c r="C34193" s="301"/>
    </row>
    <row r="34194" spans="3:3" x14ac:dyDescent="0.2">
      <c r="C34194" s="13"/>
    </row>
    <row r="34195" spans="3:3" x14ac:dyDescent="0.2">
      <c r="C34195" s="301"/>
    </row>
    <row r="34196" spans="3:3" x14ac:dyDescent="0.2">
      <c r="C34196" s="13"/>
    </row>
    <row r="34197" spans="3:3" x14ac:dyDescent="0.2">
      <c r="C34197" s="301"/>
    </row>
    <row r="34198" spans="3:3" x14ac:dyDescent="0.2">
      <c r="C34198" s="13"/>
    </row>
    <row r="34199" spans="3:3" x14ac:dyDescent="0.2">
      <c r="C34199" s="301"/>
    </row>
    <row r="34200" spans="3:3" x14ac:dyDescent="0.2">
      <c r="C34200" s="13"/>
    </row>
    <row r="34201" spans="3:3" x14ac:dyDescent="0.2">
      <c r="C34201" s="301"/>
    </row>
    <row r="34202" spans="3:3" x14ac:dyDescent="0.2">
      <c r="C34202" s="13"/>
    </row>
    <row r="34203" spans="3:3" x14ac:dyDescent="0.2">
      <c r="C34203" s="301"/>
    </row>
    <row r="34204" spans="3:3" x14ac:dyDescent="0.2">
      <c r="C34204" s="13"/>
    </row>
    <row r="34205" spans="3:3" x14ac:dyDescent="0.2">
      <c r="C34205" s="301"/>
    </row>
    <row r="34206" spans="3:3" x14ac:dyDescent="0.2">
      <c r="C34206" s="13"/>
    </row>
    <row r="34207" spans="3:3" x14ac:dyDescent="0.2">
      <c r="C34207" s="301"/>
    </row>
    <row r="34208" spans="3:3" x14ac:dyDescent="0.2">
      <c r="C34208" s="13"/>
    </row>
    <row r="34209" spans="3:3" x14ac:dyDescent="0.2">
      <c r="C34209" s="301"/>
    </row>
    <row r="34210" spans="3:3" x14ac:dyDescent="0.2">
      <c r="C34210" s="13"/>
    </row>
    <row r="34211" spans="3:3" x14ac:dyDescent="0.2">
      <c r="C34211" s="301"/>
    </row>
    <row r="34212" spans="3:3" x14ac:dyDescent="0.2">
      <c r="C34212" s="13"/>
    </row>
    <row r="34213" spans="3:3" x14ac:dyDescent="0.2">
      <c r="C34213" s="301"/>
    </row>
    <row r="34214" spans="3:3" x14ac:dyDescent="0.2">
      <c r="C34214" s="13"/>
    </row>
    <row r="34215" spans="3:3" x14ac:dyDescent="0.2">
      <c r="C34215" s="301"/>
    </row>
    <row r="34216" spans="3:3" x14ac:dyDescent="0.2">
      <c r="C34216" s="13"/>
    </row>
    <row r="34217" spans="3:3" x14ac:dyDescent="0.2">
      <c r="C34217" s="301"/>
    </row>
    <row r="34218" spans="3:3" x14ac:dyDescent="0.2">
      <c r="C34218" s="13"/>
    </row>
    <row r="34219" spans="3:3" x14ac:dyDescent="0.2">
      <c r="C34219" s="301"/>
    </row>
    <row r="34220" spans="3:3" x14ac:dyDescent="0.2">
      <c r="C34220" s="13"/>
    </row>
    <row r="34221" spans="3:3" x14ac:dyDescent="0.2">
      <c r="C34221" s="301"/>
    </row>
    <row r="34222" spans="3:3" x14ac:dyDescent="0.2">
      <c r="C34222" s="13"/>
    </row>
    <row r="34223" spans="3:3" x14ac:dyDescent="0.2">
      <c r="C34223" s="301"/>
    </row>
    <row r="34224" spans="3:3" x14ac:dyDescent="0.2">
      <c r="C34224" s="13"/>
    </row>
    <row r="34225" spans="3:3" x14ac:dyDescent="0.2">
      <c r="C34225" s="301"/>
    </row>
    <row r="34226" spans="3:3" x14ac:dyDescent="0.2">
      <c r="C34226" s="13"/>
    </row>
    <row r="34227" spans="3:3" x14ac:dyDescent="0.2">
      <c r="C34227" s="301"/>
    </row>
    <row r="34228" spans="3:3" x14ac:dyDescent="0.2">
      <c r="C34228" s="13"/>
    </row>
    <row r="34229" spans="3:3" x14ac:dyDescent="0.2">
      <c r="C34229" s="301"/>
    </row>
    <row r="34230" spans="3:3" x14ac:dyDescent="0.2">
      <c r="C34230" s="13"/>
    </row>
    <row r="34231" spans="3:3" x14ac:dyDescent="0.2">
      <c r="C34231" s="301"/>
    </row>
    <row r="34232" spans="3:3" x14ac:dyDescent="0.2">
      <c r="C34232" s="13"/>
    </row>
    <row r="34233" spans="3:3" x14ac:dyDescent="0.2">
      <c r="C34233" s="301"/>
    </row>
    <row r="34234" spans="3:3" x14ac:dyDescent="0.2">
      <c r="C34234" s="13"/>
    </row>
    <row r="34235" spans="3:3" x14ac:dyDescent="0.2">
      <c r="C34235" s="301"/>
    </row>
    <row r="34236" spans="3:3" x14ac:dyDescent="0.2">
      <c r="C34236" s="13"/>
    </row>
    <row r="34237" spans="3:3" x14ac:dyDescent="0.2">
      <c r="C34237" s="301"/>
    </row>
    <row r="34238" spans="3:3" x14ac:dyDescent="0.2">
      <c r="C34238" s="13"/>
    </row>
    <row r="34239" spans="3:3" x14ac:dyDescent="0.2">
      <c r="C34239" s="301"/>
    </row>
    <row r="34240" spans="3:3" x14ac:dyDescent="0.2">
      <c r="C34240" s="13"/>
    </row>
    <row r="34241" spans="3:3" x14ac:dyDescent="0.2">
      <c r="C34241" s="301"/>
    </row>
    <row r="34242" spans="3:3" x14ac:dyDescent="0.2">
      <c r="C34242" s="13"/>
    </row>
    <row r="34243" spans="3:3" x14ac:dyDescent="0.2">
      <c r="C34243" s="301"/>
    </row>
    <row r="34244" spans="3:3" x14ac:dyDescent="0.2">
      <c r="C34244" s="13"/>
    </row>
    <row r="34245" spans="3:3" x14ac:dyDescent="0.2">
      <c r="C34245" s="301"/>
    </row>
    <row r="34246" spans="3:3" x14ac:dyDescent="0.2">
      <c r="C34246" s="13"/>
    </row>
    <row r="34247" spans="3:3" x14ac:dyDescent="0.2">
      <c r="C34247" s="301"/>
    </row>
    <row r="34248" spans="3:3" x14ac:dyDescent="0.2">
      <c r="C34248" s="13"/>
    </row>
    <row r="34249" spans="3:3" x14ac:dyDescent="0.2">
      <c r="C34249" s="301"/>
    </row>
    <row r="34250" spans="3:3" x14ac:dyDescent="0.2">
      <c r="C34250" s="13"/>
    </row>
    <row r="34251" spans="3:3" x14ac:dyDescent="0.2">
      <c r="C34251" s="301"/>
    </row>
    <row r="34252" spans="3:3" x14ac:dyDescent="0.2">
      <c r="C34252" s="13"/>
    </row>
    <row r="34253" spans="3:3" x14ac:dyDescent="0.2">
      <c r="C34253" s="301"/>
    </row>
    <row r="34254" spans="3:3" x14ac:dyDescent="0.2">
      <c r="C34254" s="13"/>
    </row>
    <row r="34255" spans="3:3" x14ac:dyDescent="0.2">
      <c r="C34255" s="301"/>
    </row>
    <row r="34256" spans="3:3" x14ac:dyDescent="0.2">
      <c r="C34256" s="13"/>
    </row>
    <row r="34257" spans="3:3" x14ac:dyDescent="0.2">
      <c r="C34257" s="301"/>
    </row>
    <row r="34258" spans="3:3" x14ac:dyDescent="0.2">
      <c r="C34258" s="13"/>
    </row>
    <row r="34259" spans="3:3" x14ac:dyDescent="0.2">
      <c r="C34259" s="301"/>
    </row>
    <row r="34260" spans="3:3" x14ac:dyDescent="0.2">
      <c r="C34260" s="13"/>
    </row>
    <row r="34261" spans="3:3" x14ac:dyDescent="0.2">
      <c r="C34261" s="301"/>
    </row>
    <row r="34262" spans="3:3" x14ac:dyDescent="0.2">
      <c r="C34262" s="13"/>
    </row>
    <row r="34263" spans="3:3" x14ac:dyDescent="0.2">
      <c r="C34263" s="301"/>
    </row>
    <row r="34264" spans="3:3" x14ac:dyDescent="0.2">
      <c r="C34264" s="13"/>
    </row>
    <row r="34265" spans="3:3" x14ac:dyDescent="0.2">
      <c r="C34265" s="301"/>
    </row>
    <row r="34266" spans="3:3" x14ac:dyDescent="0.2">
      <c r="C34266" s="13"/>
    </row>
    <row r="34267" spans="3:3" x14ac:dyDescent="0.2">
      <c r="C34267" s="301"/>
    </row>
    <row r="34268" spans="3:3" x14ac:dyDescent="0.2">
      <c r="C34268" s="13"/>
    </row>
    <row r="34269" spans="3:3" x14ac:dyDescent="0.2">
      <c r="C34269" s="301"/>
    </row>
    <row r="34270" spans="3:3" x14ac:dyDescent="0.2">
      <c r="C34270" s="13"/>
    </row>
    <row r="34271" spans="3:3" x14ac:dyDescent="0.2">
      <c r="C34271" s="301"/>
    </row>
    <row r="34272" spans="3:3" x14ac:dyDescent="0.2">
      <c r="C34272" s="13"/>
    </row>
    <row r="34273" spans="3:3" x14ac:dyDescent="0.2">
      <c r="C34273" s="301"/>
    </row>
    <row r="34274" spans="3:3" x14ac:dyDescent="0.2">
      <c r="C34274" s="13"/>
    </row>
    <row r="34275" spans="3:3" x14ac:dyDescent="0.2">
      <c r="C34275" s="301"/>
    </row>
    <row r="34276" spans="3:3" x14ac:dyDescent="0.2">
      <c r="C34276" s="13"/>
    </row>
    <row r="34277" spans="3:3" x14ac:dyDescent="0.2">
      <c r="C34277" s="301"/>
    </row>
    <row r="34278" spans="3:3" x14ac:dyDescent="0.2">
      <c r="C34278" s="13"/>
    </row>
    <row r="34279" spans="3:3" x14ac:dyDescent="0.2">
      <c r="C34279" s="301"/>
    </row>
    <row r="34280" spans="3:3" x14ac:dyDescent="0.2">
      <c r="C34280" s="13"/>
    </row>
    <row r="34281" spans="3:3" x14ac:dyDescent="0.2">
      <c r="C34281" s="301"/>
    </row>
    <row r="34282" spans="3:3" x14ac:dyDescent="0.2">
      <c r="C34282" s="13"/>
    </row>
    <row r="34283" spans="3:3" x14ac:dyDescent="0.2">
      <c r="C34283" s="301"/>
    </row>
    <row r="34284" spans="3:3" x14ac:dyDescent="0.2">
      <c r="C34284" s="13"/>
    </row>
    <row r="34285" spans="3:3" x14ac:dyDescent="0.2">
      <c r="C34285" s="301"/>
    </row>
    <row r="34286" spans="3:3" x14ac:dyDescent="0.2">
      <c r="C34286" s="13"/>
    </row>
    <row r="34287" spans="3:3" x14ac:dyDescent="0.2">
      <c r="C34287" s="301"/>
    </row>
    <row r="34288" spans="3:3" x14ac:dyDescent="0.2">
      <c r="C34288" s="13"/>
    </row>
    <row r="34289" spans="3:3" x14ac:dyDescent="0.2">
      <c r="C34289" s="301"/>
    </row>
    <row r="34290" spans="3:3" x14ac:dyDescent="0.2">
      <c r="C34290" s="13"/>
    </row>
    <row r="34291" spans="3:3" x14ac:dyDescent="0.2">
      <c r="C34291" s="301"/>
    </row>
    <row r="34292" spans="3:3" x14ac:dyDescent="0.2">
      <c r="C34292" s="13"/>
    </row>
    <row r="34293" spans="3:3" x14ac:dyDescent="0.2">
      <c r="C34293" s="301"/>
    </row>
    <row r="34294" spans="3:3" x14ac:dyDescent="0.2">
      <c r="C34294" s="13"/>
    </row>
    <row r="34295" spans="3:3" x14ac:dyDescent="0.2">
      <c r="C34295" s="301"/>
    </row>
    <row r="34296" spans="3:3" x14ac:dyDescent="0.2">
      <c r="C34296" s="13"/>
    </row>
    <row r="34297" spans="3:3" x14ac:dyDescent="0.2">
      <c r="C34297" s="301"/>
    </row>
    <row r="34298" spans="3:3" x14ac:dyDescent="0.2">
      <c r="C34298" s="13"/>
    </row>
    <row r="34299" spans="3:3" x14ac:dyDescent="0.2">
      <c r="C34299" s="301"/>
    </row>
    <row r="34300" spans="3:3" x14ac:dyDescent="0.2">
      <c r="C34300" s="13"/>
    </row>
    <row r="34301" spans="3:3" x14ac:dyDescent="0.2">
      <c r="C34301" s="301"/>
    </row>
    <row r="34302" spans="3:3" x14ac:dyDescent="0.2">
      <c r="C34302" s="13"/>
    </row>
    <row r="34303" spans="3:3" x14ac:dyDescent="0.2">
      <c r="C34303" s="301"/>
    </row>
    <row r="34304" spans="3:3" x14ac:dyDescent="0.2">
      <c r="C34304" s="13"/>
    </row>
    <row r="34305" spans="3:3" x14ac:dyDescent="0.2">
      <c r="C34305" s="301"/>
    </row>
    <row r="34306" spans="3:3" x14ac:dyDescent="0.2">
      <c r="C34306" s="13"/>
    </row>
    <row r="34307" spans="3:3" x14ac:dyDescent="0.2">
      <c r="C34307" s="301"/>
    </row>
    <row r="34308" spans="3:3" x14ac:dyDescent="0.2">
      <c r="C34308" s="13"/>
    </row>
    <row r="34309" spans="3:3" x14ac:dyDescent="0.2">
      <c r="C34309" s="301"/>
    </row>
    <row r="34310" spans="3:3" x14ac:dyDescent="0.2">
      <c r="C34310" s="13"/>
    </row>
    <row r="34311" spans="3:3" x14ac:dyDescent="0.2">
      <c r="C34311" s="301"/>
    </row>
    <row r="34312" spans="3:3" x14ac:dyDescent="0.2">
      <c r="C34312" s="13"/>
    </row>
    <row r="34313" spans="3:3" x14ac:dyDescent="0.2">
      <c r="C34313" s="301"/>
    </row>
    <row r="34314" spans="3:3" x14ac:dyDescent="0.2">
      <c r="C34314" s="13"/>
    </row>
    <row r="34315" spans="3:3" x14ac:dyDescent="0.2">
      <c r="C34315" s="301"/>
    </row>
    <row r="34316" spans="3:3" x14ac:dyDescent="0.2">
      <c r="C34316" s="13"/>
    </row>
    <row r="34317" spans="3:3" x14ac:dyDescent="0.2">
      <c r="C34317" s="301"/>
    </row>
    <row r="34318" spans="3:3" x14ac:dyDescent="0.2">
      <c r="C34318" s="13"/>
    </row>
    <row r="34319" spans="3:3" x14ac:dyDescent="0.2">
      <c r="C34319" s="301"/>
    </row>
    <row r="34320" spans="3:3" x14ac:dyDescent="0.2">
      <c r="C34320" s="13"/>
    </row>
    <row r="34321" spans="3:3" x14ac:dyDescent="0.2">
      <c r="C34321" s="301"/>
    </row>
    <row r="34322" spans="3:3" x14ac:dyDescent="0.2">
      <c r="C34322" s="13"/>
    </row>
    <row r="34323" spans="3:3" x14ac:dyDescent="0.2">
      <c r="C34323" s="301"/>
    </row>
    <row r="34324" spans="3:3" x14ac:dyDescent="0.2">
      <c r="C34324" s="13"/>
    </row>
    <row r="34325" spans="3:3" x14ac:dyDescent="0.2">
      <c r="C34325" s="301"/>
    </row>
    <row r="34326" spans="3:3" x14ac:dyDescent="0.2">
      <c r="C34326" s="13"/>
    </row>
    <row r="34327" spans="3:3" x14ac:dyDescent="0.2">
      <c r="C34327" s="301"/>
    </row>
    <row r="34328" spans="3:3" x14ac:dyDescent="0.2">
      <c r="C34328" s="13"/>
    </row>
    <row r="34329" spans="3:3" x14ac:dyDescent="0.2">
      <c r="C34329" s="301"/>
    </row>
    <row r="34330" spans="3:3" x14ac:dyDescent="0.2">
      <c r="C34330" s="13"/>
    </row>
    <row r="34331" spans="3:3" x14ac:dyDescent="0.2">
      <c r="C34331" s="301"/>
    </row>
    <row r="34332" spans="3:3" x14ac:dyDescent="0.2">
      <c r="C34332" s="13"/>
    </row>
    <row r="34333" spans="3:3" x14ac:dyDescent="0.2">
      <c r="C34333" s="301"/>
    </row>
    <row r="34334" spans="3:3" x14ac:dyDescent="0.2">
      <c r="C34334" s="13"/>
    </row>
    <row r="34335" spans="3:3" x14ac:dyDescent="0.2">
      <c r="C34335" s="301"/>
    </row>
    <row r="34336" spans="3:3" x14ac:dyDescent="0.2">
      <c r="C34336" s="13"/>
    </row>
    <row r="34337" spans="3:3" x14ac:dyDescent="0.2">
      <c r="C34337" s="301"/>
    </row>
    <row r="34338" spans="3:3" x14ac:dyDescent="0.2">
      <c r="C34338" s="13"/>
    </row>
    <row r="34339" spans="3:3" x14ac:dyDescent="0.2">
      <c r="C34339" s="301"/>
    </row>
    <row r="34340" spans="3:3" x14ac:dyDescent="0.2">
      <c r="C34340" s="13"/>
    </row>
    <row r="34341" spans="3:3" x14ac:dyDescent="0.2">
      <c r="C34341" s="301"/>
    </row>
    <row r="34342" spans="3:3" x14ac:dyDescent="0.2">
      <c r="C34342" s="13"/>
    </row>
    <row r="34343" spans="3:3" x14ac:dyDescent="0.2">
      <c r="C34343" s="301"/>
    </row>
    <row r="34344" spans="3:3" x14ac:dyDescent="0.2">
      <c r="C34344" s="13"/>
    </row>
    <row r="34345" spans="3:3" x14ac:dyDescent="0.2">
      <c r="C34345" s="301"/>
    </row>
    <row r="34346" spans="3:3" x14ac:dyDescent="0.2">
      <c r="C34346" s="13"/>
    </row>
    <row r="34347" spans="3:3" x14ac:dyDescent="0.2">
      <c r="C34347" s="301"/>
    </row>
    <row r="34348" spans="3:3" x14ac:dyDescent="0.2">
      <c r="C34348" s="13"/>
    </row>
    <row r="34349" spans="3:3" x14ac:dyDescent="0.2">
      <c r="C34349" s="301"/>
    </row>
    <row r="34350" spans="3:3" x14ac:dyDescent="0.2">
      <c r="C34350" s="13"/>
    </row>
    <row r="34351" spans="3:3" x14ac:dyDescent="0.2">
      <c r="C34351" s="301"/>
    </row>
    <row r="34352" spans="3:3" x14ac:dyDescent="0.2">
      <c r="C34352" s="13"/>
    </row>
    <row r="34353" spans="3:3" x14ac:dyDescent="0.2">
      <c r="C34353" s="301"/>
    </row>
    <row r="34354" spans="3:3" x14ac:dyDescent="0.2">
      <c r="C34354" s="13"/>
    </row>
    <row r="34355" spans="3:3" x14ac:dyDescent="0.2">
      <c r="C34355" s="301"/>
    </row>
    <row r="34356" spans="3:3" x14ac:dyDescent="0.2">
      <c r="C34356" s="13"/>
    </row>
    <row r="34357" spans="3:3" x14ac:dyDescent="0.2">
      <c r="C34357" s="301"/>
    </row>
    <row r="34358" spans="3:3" x14ac:dyDescent="0.2">
      <c r="C34358" s="13"/>
    </row>
    <row r="34359" spans="3:3" x14ac:dyDescent="0.2">
      <c r="C34359" s="301"/>
    </row>
    <row r="34360" spans="3:3" x14ac:dyDescent="0.2">
      <c r="C34360" s="13"/>
    </row>
    <row r="34361" spans="3:3" x14ac:dyDescent="0.2">
      <c r="C34361" s="301"/>
    </row>
    <row r="34362" spans="3:3" x14ac:dyDescent="0.2">
      <c r="C34362" s="13"/>
    </row>
    <row r="34363" spans="3:3" x14ac:dyDescent="0.2">
      <c r="C34363" s="301"/>
    </row>
    <row r="34364" spans="3:3" x14ac:dyDescent="0.2">
      <c r="C34364" s="13"/>
    </row>
    <row r="34365" spans="3:3" x14ac:dyDescent="0.2">
      <c r="C34365" s="301"/>
    </row>
    <row r="34366" spans="3:3" x14ac:dyDescent="0.2">
      <c r="C34366" s="13"/>
    </row>
    <row r="34367" spans="3:3" x14ac:dyDescent="0.2">
      <c r="C34367" s="301"/>
    </row>
    <row r="34368" spans="3:3" x14ac:dyDescent="0.2">
      <c r="C34368" s="13"/>
    </row>
    <row r="34369" spans="3:3" x14ac:dyDescent="0.2">
      <c r="C34369" s="301"/>
    </row>
    <row r="34370" spans="3:3" x14ac:dyDescent="0.2">
      <c r="C34370" s="13"/>
    </row>
    <row r="34371" spans="3:3" x14ac:dyDescent="0.2">
      <c r="C34371" s="301"/>
    </row>
    <row r="34372" spans="3:3" x14ac:dyDescent="0.2">
      <c r="C34372" s="13"/>
    </row>
    <row r="34373" spans="3:3" x14ac:dyDescent="0.2">
      <c r="C34373" s="301"/>
    </row>
    <row r="34374" spans="3:3" x14ac:dyDescent="0.2">
      <c r="C34374" s="13"/>
    </row>
    <row r="34375" spans="3:3" x14ac:dyDescent="0.2">
      <c r="C34375" s="301"/>
    </row>
    <row r="34376" spans="3:3" x14ac:dyDescent="0.2">
      <c r="C34376" s="13"/>
    </row>
    <row r="34377" spans="3:3" x14ac:dyDescent="0.2">
      <c r="C34377" s="301"/>
    </row>
    <row r="34378" spans="3:3" x14ac:dyDescent="0.2">
      <c r="C34378" s="13"/>
    </row>
    <row r="34379" spans="3:3" x14ac:dyDescent="0.2">
      <c r="C34379" s="301"/>
    </row>
    <row r="34380" spans="3:3" x14ac:dyDescent="0.2">
      <c r="C34380" s="13"/>
    </row>
    <row r="34381" spans="3:3" x14ac:dyDescent="0.2">
      <c r="C34381" s="301"/>
    </row>
    <row r="34382" spans="3:3" x14ac:dyDescent="0.2">
      <c r="C34382" s="13"/>
    </row>
    <row r="34383" spans="3:3" x14ac:dyDescent="0.2">
      <c r="C34383" s="301"/>
    </row>
    <row r="34384" spans="3:3" x14ac:dyDescent="0.2">
      <c r="C34384" s="13"/>
    </row>
    <row r="34385" spans="3:3" x14ac:dyDescent="0.2">
      <c r="C34385" s="301"/>
    </row>
    <row r="34386" spans="3:3" x14ac:dyDescent="0.2">
      <c r="C34386" s="13"/>
    </row>
    <row r="34387" spans="3:3" x14ac:dyDescent="0.2">
      <c r="C34387" s="301"/>
    </row>
    <row r="34388" spans="3:3" x14ac:dyDescent="0.2">
      <c r="C34388" s="13"/>
    </row>
    <row r="34389" spans="3:3" x14ac:dyDescent="0.2">
      <c r="C34389" s="301"/>
    </row>
    <row r="34390" spans="3:3" x14ac:dyDescent="0.2">
      <c r="C34390" s="13"/>
    </row>
    <row r="34391" spans="3:3" x14ac:dyDescent="0.2">
      <c r="C34391" s="301"/>
    </row>
    <row r="34392" spans="3:3" x14ac:dyDescent="0.2">
      <c r="C34392" s="13"/>
    </row>
    <row r="34393" spans="3:3" x14ac:dyDescent="0.2">
      <c r="C34393" s="301"/>
    </row>
    <row r="34394" spans="3:3" x14ac:dyDescent="0.2">
      <c r="C34394" s="13"/>
    </row>
    <row r="34395" spans="3:3" x14ac:dyDescent="0.2">
      <c r="C34395" s="301"/>
    </row>
    <row r="34396" spans="3:3" x14ac:dyDescent="0.2">
      <c r="C34396" s="13"/>
    </row>
    <row r="34397" spans="3:3" x14ac:dyDescent="0.2">
      <c r="C34397" s="301"/>
    </row>
    <row r="34398" spans="3:3" x14ac:dyDescent="0.2">
      <c r="C34398" s="13"/>
    </row>
    <row r="34399" spans="3:3" x14ac:dyDescent="0.2">
      <c r="C34399" s="301"/>
    </row>
    <row r="34400" spans="3:3" x14ac:dyDescent="0.2">
      <c r="C34400" s="13"/>
    </row>
    <row r="34401" spans="3:3" x14ac:dyDescent="0.2">
      <c r="C34401" s="301"/>
    </row>
    <row r="34402" spans="3:3" x14ac:dyDescent="0.2">
      <c r="C34402" s="13"/>
    </row>
    <row r="34403" spans="3:3" x14ac:dyDescent="0.2">
      <c r="C34403" s="301"/>
    </row>
    <row r="34404" spans="3:3" x14ac:dyDescent="0.2">
      <c r="C34404" s="13"/>
    </row>
    <row r="34405" spans="3:3" x14ac:dyDescent="0.2">
      <c r="C34405" s="301"/>
    </row>
    <row r="34406" spans="3:3" x14ac:dyDescent="0.2">
      <c r="C34406" s="13"/>
    </row>
    <row r="34407" spans="3:3" x14ac:dyDescent="0.2">
      <c r="C34407" s="301"/>
    </row>
    <row r="34408" spans="3:3" x14ac:dyDescent="0.2">
      <c r="C34408" s="13"/>
    </row>
    <row r="34409" spans="3:3" x14ac:dyDescent="0.2">
      <c r="C34409" s="301"/>
    </row>
    <row r="34410" spans="3:3" x14ac:dyDescent="0.2">
      <c r="C34410" s="13"/>
    </row>
    <row r="34411" spans="3:3" x14ac:dyDescent="0.2">
      <c r="C34411" s="301"/>
    </row>
    <row r="34412" spans="3:3" x14ac:dyDescent="0.2">
      <c r="C34412" s="13"/>
    </row>
    <row r="34413" spans="3:3" x14ac:dyDescent="0.2">
      <c r="C34413" s="301"/>
    </row>
    <row r="34414" spans="3:3" x14ac:dyDescent="0.2">
      <c r="C34414" s="13"/>
    </row>
    <row r="34415" spans="3:3" x14ac:dyDescent="0.2">
      <c r="C34415" s="301"/>
    </row>
    <row r="34416" spans="3:3" x14ac:dyDescent="0.2">
      <c r="C34416" s="13"/>
    </row>
    <row r="34417" spans="3:3" x14ac:dyDescent="0.2">
      <c r="C34417" s="301"/>
    </row>
    <row r="34418" spans="3:3" x14ac:dyDescent="0.2">
      <c r="C34418" s="13"/>
    </row>
    <row r="34419" spans="3:3" x14ac:dyDescent="0.2">
      <c r="C34419" s="301"/>
    </row>
    <row r="34420" spans="3:3" x14ac:dyDescent="0.2">
      <c r="C34420" s="13"/>
    </row>
    <row r="34421" spans="3:3" x14ac:dyDescent="0.2">
      <c r="C34421" s="301"/>
    </row>
    <row r="34422" spans="3:3" x14ac:dyDescent="0.2">
      <c r="C34422" s="13"/>
    </row>
    <row r="34423" spans="3:3" x14ac:dyDescent="0.2">
      <c r="C34423" s="301"/>
    </row>
    <row r="34424" spans="3:3" x14ac:dyDescent="0.2">
      <c r="C34424" s="13"/>
    </row>
    <row r="34425" spans="3:3" x14ac:dyDescent="0.2">
      <c r="C34425" s="301"/>
    </row>
    <row r="34426" spans="3:3" x14ac:dyDescent="0.2">
      <c r="C34426" s="13"/>
    </row>
    <row r="34427" spans="3:3" x14ac:dyDescent="0.2">
      <c r="C34427" s="301"/>
    </row>
    <row r="34428" spans="3:3" x14ac:dyDescent="0.2">
      <c r="C34428" s="13"/>
    </row>
    <row r="34429" spans="3:3" x14ac:dyDescent="0.2">
      <c r="C34429" s="301"/>
    </row>
    <row r="34430" spans="3:3" x14ac:dyDescent="0.2">
      <c r="C34430" s="13"/>
    </row>
    <row r="34431" spans="3:3" x14ac:dyDescent="0.2">
      <c r="C34431" s="301"/>
    </row>
    <row r="34432" spans="3:3" x14ac:dyDescent="0.2">
      <c r="C34432" s="13"/>
    </row>
    <row r="34433" spans="3:3" x14ac:dyDescent="0.2">
      <c r="C34433" s="301"/>
    </row>
    <row r="34434" spans="3:3" x14ac:dyDescent="0.2">
      <c r="C34434" s="13"/>
    </row>
    <row r="34435" spans="3:3" x14ac:dyDescent="0.2">
      <c r="C34435" s="301"/>
    </row>
    <row r="34436" spans="3:3" x14ac:dyDescent="0.2">
      <c r="C34436" s="13"/>
    </row>
    <row r="34437" spans="3:3" x14ac:dyDescent="0.2">
      <c r="C34437" s="301"/>
    </row>
    <row r="34438" spans="3:3" x14ac:dyDescent="0.2">
      <c r="C34438" s="13"/>
    </row>
    <row r="34439" spans="3:3" x14ac:dyDescent="0.2">
      <c r="C34439" s="301"/>
    </row>
    <row r="34440" spans="3:3" x14ac:dyDescent="0.2">
      <c r="C34440" s="13"/>
    </row>
    <row r="34441" spans="3:3" x14ac:dyDescent="0.2">
      <c r="C34441" s="301"/>
    </row>
    <row r="34442" spans="3:3" x14ac:dyDescent="0.2">
      <c r="C34442" s="13"/>
    </row>
    <row r="34443" spans="3:3" x14ac:dyDescent="0.2">
      <c r="C34443" s="301"/>
    </row>
    <row r="34444" spans="3:3" x14ac:dyDescent="0.2">
      <c r="C34444" s="13"/>
    </row>
    <row r="34445" spans="3:3" x14ac:dyDescent="0.2">
      <c r="C34445" s="301"/>
    </row>
    <row r="34446" spans="3:3" x14ac:dyDescent="0.2">
      <c r="C34446" s="13"/>
    </row>
    <row r="34447" spans="3:3" x14ac:dyDescent="0.2">
      <c r="C34447" s="301"/>
    </row>
    <row r="34448" spans="3:3" x14ac:dyDescent="0.2">
      <c r="C34448" s="13"/>
    </row>
    <row r="34449" spans="3:3" x14ac:dyDescent="0.2">
      <c r="C34449" s="301"/>
    </row>
    <row r="34450" spans="3:3" x14ac:dyDescent="0.2">
      <c r="C34450" s="13"/>
    </row>
    <row r="34451" spans="3:3" x14ac:dyDescent="0.2">
      <c r="C34451" s="301"/>
    </row>
    <row r="34452" spans="3:3" x14ac:dyDescent="0.2">
      <c r="C34452" s="13"/>
    </row>
    <row r="34453" spans="3:3" x14ac:dyDescent="0.2">
      <c r="C34453" s="301"/>
    </row>
    <row r="34454" spans="3:3" x14ac:dyDescent="0.2">
      <c r="C34454" s="13"/>
    </row>
    <row r="34455" spans="3:3" x14ac:dyDescent="0.2">
      <c r="C34455" s="301"/>
    </row>
    <row r="34456" spans="3:3" x14ac:dyDescent="0.2">
      <c r="C34456" s="13"/>
    </row>
    <row r="34457" spans="3:3" x14ac:dyDescent="0.2">
      <c r="C34457" s="301"/>
    </row>
    <row r="34458" spans="3:3" x14ac:dyDescent="0.2">
      <c r="C34458" s="13"/>
    </row>
    <row r="34459" spans="3:3" x14ac:dyDescent="0.2">
      <c r="C34459" s="301"/>
    </row>
    <row r="34460" spans="3:3" x14ac:dyDescent="0.2">
      <c r="C34460" s="13"/>
    </row>
    <row r="34461" spans="3:3" x14ac:dyDescent="0.2">
      <c r="C34461" s="301"/>
    </row>
    <row r="34462" spans="3:3" x14ac:dyDescent="0.2">
      <c r="C34462" s="13"/>
    </row>
    <row r="34463" spans="3:3" x14ac:dyDescent="0.2">
      <c r="C34463" s="301"/>
    </row>
    <row r="34464" spans="3:3" x14ac:dyDescent="0.2">
      <c r="C34464" s="13"/>
    </row>
    <row r="34465" spans="3:3" x14ac:dyDescent="0.2">
      <c r="C34465" s="301"/>
    </row>
    <row r="34466" spans="3:3" x14ac:dyDescent="0.2">
      <c r="C34466" s="13"/>
    </row>
    <row r="34467" spans="3:3" x14ac:dyDescent="0.2">
      <c r="C34467" s="301"/>
    </row>
    <row r="34468" spans="3:3" x14ac:dyDescent="0.2">
      <c r="C34468" s="13"/>
    </row>
    <row r="34469" spans="3:3" x14ac:dyDescent="0.2">
      <c r="C34469" s="301"/>
    </row>
    <row r="34470" spans="3:3" x14ac:dyDescent="0.2">
      <c r="C34470" s="13"/>
    </row>
    <row r="34471" spans="3:3" x14ac:dyDescent="0.2">
      <c r="C34471" s="301"/>
    </row>
    <row r="34472" spans="3:3" x14ac:dyDescent="0.2">
      <c r="C34472" s="13"/>
    </row>
    <row r="34473" spans="3:3" x14ac:dyDescent="0.2">
      <c r="C34473" s="301"/>
    </row>
    <row r="34474" spans="3:3" x14ac:dyDescent="0.2">
      <c r="C34474" s="13"/>
    </row>
    <row r="34475" spans="3:3" x14ac:dyDescent="0.2">
      <c r="C34475" s="301"/>
    </row>
    <row r="34476" spans="3:3" x14ac:dyDescent="0.2">
      <c r="C34476" s="13"/>
    </row>
    <row r="34477" spans="3:3" x14ac:dyDescent="0.2">
      <c r="C34477" s="301"/>
    </row>
    <row r="34478" spans="3:3" x14ac:dyDescent="0.2">
      <c r="C34478" s="13"/>
    </row>
    <row r="34479" spans="3:3" x14ac:dyDescent="0.2">
      <c r="C34479" s="301"/>
    </row>
    <row r="34480" spans="3:3" x14ac:dyDescent="0.2">
      <c r="C34480" s="13"/>
    </row>
    <row r="34481" spans="3:3" x14ac:dyDescent="0.2">
      <c r="C34481" s="301"/>
    </row>
    <row r="34482" spans="3:3" x14ac:dyDescent="0.2">
      <c r="C34482" s="13"/>
    </row>
    <row r="34483" spans="3:3" x14ac:dyDescent="0.2">
      <c r="C34483" s="301"/>
    </row>
    <row r="34484" spans="3:3" x14ac:dyDescent="0.2">
      <c r="C34484" s="13"/>
    </row>
    <row r="34485" spans="3:3" x14ac:dyDescent="0.2">
      <c r="C34485" s="301"/>
    </row>
    <row r="34486" spans="3:3" x14ac:dyDescent="0.2">
      <c r="C34486" s="13"/>
    </row>
    <row r="34487" spans="3:3" x14ac:dyDescent="0.2">
      <c r="C34487" s="301"/>
    </row>
    <row r="34488" spans="3:3" x14ac:dyDescent="0.2">
      <c r="C34488" s="13"/>
    </row>
    <row r="34489" spans="3:3" x14ac:dyDescent="0.2">
      <c r="C34489" s="301"/>
    </row>
    <row r="34490" spans="3:3" x14ac:dyDescent="0.2">
      <c r="C34490" s="13"/>
    </row>
    <row r="34491" spans="3:3" x14ac:dyDescent="0.2">
      <c r="C34491" s="301"/>
    </row>
    <row r="34492" spans="3:3" x14ac:dyDescent="0.2">
      <c r="C34492" s="13"/>
    </row>
    <row r="34493" spans="3:3" x14ac:dyDescent="0.2">
      <c r="C34493" s="301"/>
    </row>
    <row r="34494" spans="3:3" x14ac:dyDescent="0.2">
      <c r="C34494" s="13"/>
    </row>
    <row r="34495" spans="3:3" x14ac:dyDescent="0.2">
      <c r="C34495" s="301"/>
    </row>
    <row r="34496" spans="3:3" x14ac:dyDescent="0.2">
      <c r="C34496" s="13"/>
    </row>
    <row r="34497" spans="3:3" x14ac:dyDescent="0.2">
      <c r="C34497" s="301"/>
    </row>
    <row r="34498" spans="3:3" x14ac:dyDescent="0.2">
      <c r="C34498" s="13"/>
    </row>
    <row r="34499" spans="3:3" x14ac:dyDescent="0.2">
      <c r="C34499" s="301"/>
    </row>
    <row r="34500" spans="3:3" x14ac:dyDescent="0.2">
      <c r="C34500" s="13"/>
    </row>
    <row r="34501" spans="3:3" x14ac:dyDescent="0.2">
      <c r="C34501" s="301"/>
    </row>
    <row r="34502" spans="3:3" x14ac:dyDescent="0.2">
      <c r="C34502" s="13"/>
    </row>
    <row r="34503" spans="3:3" x14ac:dyDescent="0.2">
      <c r="C34503" s="301"/>
    </row>
    <row r="34504" spans="3:3" x14ac:dyDescent="0.2">
      <c r="C34504" s="13"/>
    </row>
    <row r="34505" spans="3:3" x14ac:dyDescent="0.2">
      <c r="C34505" s="301"/>
    </row>
    <row r="34506" spans="3:3" x14ac:dyDescent="0.2">
      <c r="C34506" s="13"/>
    </row>
    <row r="34507" spans="3:3" x14ac:dyDescent="0.2">
      <c r="C34507" s="301"/>
    </row>
    <row r="34508" spans="3:3" x14ac:dyDescent="0.2">
      <c r="C34508" s="13"/>
    </row>
    <row r="34509" spans="3:3" x14ac:dyDescent="0.2">
      <c r="C34509" s="301"/>
    </row>
    <row r="34510" spans="3:3" x14ac:dyDescent="0.2">
      <c r="C34510" s="13"/>
    </row>
    <row r="34511" spans="3:3" x14ac:dyDescent="0.2">
      <c r="C34511" s="301"/>
    </row>
    <row r="34512" spans="3:3" x14ac:dyDescent="0.2">
      <c r="C34512" s="13"/>
    </row>
    <row r="34513" spans="3:3" x14ac:dyDescent="0.2">
      <c r="C34513" s="301"/>
    </row>
    <row r="34514" spans="3:3" x14ac:dyDescent="0.2">
      <c r="C34514" s="13"/>
    </row>
    <row r="34515" spans="3:3" x14ac:dyDescent="0.2">
      <c r="C34515" s="301"/>
    </row>
    <row r="34516" spans="3:3" x14ac:dyDescent="0.2">
      <c r="C34516" s="13"/>
    </row>
    <row r="34517" spans="3:3" x14ac:dyDescent="0.2">
      <c r="C34517" s="301"/>
    </row>
    <row r="34518" spans="3:3" x14ac:dyDescent="0.2">
      <c r="C34518" s="13"/>
    </row>
    <row r="34519" spans="3:3" x14ac:dyDescent="0.2">
      <c r="C34519" s="301"/>
    </row>
    <row r="34520" spans="3:3" x14ac:dyDescent="0.2">
      <c r="C34520" s="13"/>
    </row>
    <row r="34521" spans="3:3" x14ac:dyDescent="0.2">
      <c r="C34521" s="301"/>
    </row>
    <row r="34522" spans="3:3" x14ac:dyDescent="0.2">
      <c r="C34522" s="13"/>
    </row>
    <row r="34523" spans="3:3" x14ac:dyDescent="0.2">
      <c r="C34523" s="301"/>
    </row>
    <row r="34524" spans="3:3" x14ac:dyDescent="0.2">
      <c r="C34524" s="13"/>
    </row>
    <row r="34525" spans="3:3" x14ac:dyDescent="0.2">
      <c r="C34525" s="301"/>
    </row>
    <row r="34526" spans="3:3" x14ac:dyDescent="0.2">
      <c r="C34526" s="13"/>
    </row>
    <row r="34527" spans="3:3" x14ac:dyDescent="0.2">
      <c r="C34527" s="301"/>
    </row>
    <row r="34528" spans="3:3" x14ac:dyDescent="0.2">
      <c r="C34528" s="13"/>
    </row>
    <row r="34529" spans="3:3" x14ac:dyDescent="0.2">
      <c r="C34529" s="301"/>
    </row>
    <row r="34530" spans="3:3" x14ac:dyDescent="0.2">
      <c r="C34530" s="13"/>
    </row>
    <row r="34531" spans="3:3" x14ac:dyDescent="0.2">
      <c r="C34531" s="301"/>
    </row>
    <row r="34532" spans="3:3" x14ac:dyDescent="0.2">
      <c r="C34532" s="13"/>
    </row>
    <row r="34533" spans="3:3" x14ac:dyDescent="0.2">
      <c r="C34533" s="301"/>
    </row>
    <row r="34534" spans="3:3" x14ac:dyDescent="0.2">
      <c r="C34534" s="13"/>
    </row>
    <row r="34535" spans="3:3" x14ac:dyDescent="0.2">
      <c r="C34535" s="301"/>
    </row>
    <row r="34536" spans="3:3" x14ac:dyDescent="0.2">
      <c r="C34536" s="13"/>
    </row>
    <row r="34537" spans="3:3" x14ac:dyDescent="0.2">
      <c r="C34537" s="301"/>
    </row>
    <row r="34538" spans="3:3" x14ac:dyDescent="0.2">
      <c r="C34538" s="13"/>
    </row>
    <row r="34539" spans="3:3" x14ac:dyDescent="0.2">
      <c r="C34539" s="301"/>
    </row>
    <row r="34540" spans="3:3" x14ac:dyDescent="0.2">
      <c r="C34540" s="13"/>
    </row>
    <row r="34541" spans="3:3" x14ac:dyDescent="0.2">
      <c r="C34541" s="301"/>
    </row>
    <row r="34542" spans="3:3" x14ac:dyDescent="0.2">
      <c r="C34542" s="13"/>
    </row>
    <row r="34543" spans="3:3" x14ac:dyDescent="0.2">
      <c r="C34543" s="301"/>
    </row>
    <row r="34544" spans="3:3" x14ac:dyDescent="0.2">
      <c r="C34544" s="13"/>
    </row>
    <row r="34545" spans="3:3" x14ac:dyDescent="0.2">
      <c r="C34545" s="301"/>
    </row>
    <row r="34546" spans="3:3" x14ac:dyDescent="0.2">
      <c r="C34546" s="13"/>
    </row>
    <row r="34547" spans="3:3" x14ac:dyDescent="0.2">
      <c r="C34547" s="301"/>
    </row>
    <row r="34548" spans="3:3" x14ac:dyDescent="0.2">
      <c r="C34548" s="13"/>
    </row>
    <row r="34549" spans="3:3" x14ac:dyDescent="0.2">
      <c r="C34549" s="301"/>
    </row>
    <row r="34550" spans="3:3" x14ac:dyDescent="0.2">
      <c r="C34550" s="13"/>
    </row>
    <row r="34551" spans="3:3" x14ac:dyDescent="0.2">
      <c r="C34551" s="301"/>
    </row>
    <row r="34552" spans="3:3" x14ac:dyDescent="0.2">
      <c r="C34552" s="13"/>
    </row>
    <row r="34553" spans="3:3" x14ac:dyDescent="0.2">
      <c r="C34553" s="301"/>
    </row>
    <row r="34554" spans="3:3" x14ac:dyDescent="0.2">
      <c r="C34554" s="13"/>
    </row>
    <row r="34555" spans="3:3" x14ac:dyDescent="0.2">
      <c r="C34555" s="301"/>
    </row>
    <row r="34556" spans="3:3" x14ac:dyDescent="0.2">
      <c r="C34556" s="13"/>
    </row>
    <row r="34557" spans="3:3" x14ac:dyDescent="0.2">
      <c r="C34557" s="301"/>
    </row>
    <row r="34558" spans="3:3" x14ac:dyDescent="0.2">
      <c r="C34558" s="13"/>
    </row>
    <row r="34559" spans="3:3" x14ac:dyDescent="0.2">
      <c r="C34559" s="301"/>
    </row>
    <row r="34560" spans="3:3" x14ac:dyDescent="0.2">
      <c r="C34560" s="13"/>
    </row>
    <row r="34561" spans="3:3" x14ac:dyDescent="0.2">
      <c r="C34561" s="301"/>
    </row>
    <row r="34562" spans="3:3" x14ac:dyDescent="0.2">
      <c r="C34562" s="13"/>
    </row>
    <row r="34563" spans="3:3" x14ac:dyDescent="0.2">
      <c r="C34563" s="301"/>
    </row>
    <row r="34564" spans="3:3" x14ac:dyDescent="0.2">
      <c r="C34564" s="13"/>
    </row>
    <row r="34565" spans="3:3" x14ac:dyDescent="0.2">
      <c r="C34565" s="301"/>
    </row>
    <row r="34566" spans="3:3" x14ac:dyDescent="0.2">
      <c r="C34566" s="13"/>
    </row>
    <row r="34567" spans="3:3" x14ac:dyDescent="0.2">
      <c r="C34567" s="301"/>
    </row>
    <row r="34568" spans="3:3" x14ac:dyDescent="0.2">
      <c r="C34568" s="13"/>
    </row>
    <row r="34569" spans="3:3" x14ac:dyDescent="0.2">
      <c r="C34569" s="301"/>
    </row>
    <row r="34570" spans="3:3" x14ac:dyDescent="0.2">
      <c r="C34570" s="13"/>
    </row>
    <row r="34571" spans="3:3" x14ac:dyDescent="0.2">
      <c r="C34571" s="301"/>
    </row>
    <row r="34572" spans="3:3" x14ac:dyDescent="0.2">
      <c r="C34572" s="13"/>
    </row>
    <row r="34573" spans="3:3" x14ac:dyDescent="0.2">
      <c r="C34573" s="301"/>
    </row>
    <row r="34574" spans="3:3" x14ac:dyDescent="0.2">
      <c r="C34574" s="13"/>
    </row>
    <row r="34575" spans="3:3" x14ac:dyDescent="0.2">
      <c r="C34575" s="301"/>
    </row>
    <row r="34576" spans="3:3" x14ac:dyDescent="0.2">
      <c r="C34576" s="13"/>
    </row>
    <row r="34577" spans="3:3" x14ac:dyDescent="0.2">
      <c r="C34577" s="301"/>
    </row>
    <row r="34578" spans="3:3" x14ac:dyDescent="0.2">
      <c r="C34578" s="13"/>
    </row>
    <row r="34579" spans="3:3" x14ac:dyDescent="0.2">
      <c r="C34579" s="301"/>
    </row>
    <row r="34580" spans="3:3" x14ac:dyDescent="0.2">
      <c r="C34580" s="13"/>
    </row>
    <row r="34581" spans="3:3" x14ac:dyDescent="0.2">
      <c r="C34581" s="301"/>
    </row>
    <row r="34582" spans="3:3" x14ac:dyDescent="0.2">
      <c r="C34582" s="13"/>
    </row>
    <row r="34583" spans="3:3" x14ac:dyDescent="0.2">
      <c r="C34583" s="301"/>
    </row>
    <row r="34584" spans="3:3" x14ac:dyDescent="0.2">
      <c r="C34584" s="13"/>
    </row>
    <row r="34585" spans="3:3" x14ac:dyDescent="0.2">
      <c r="C34585" s="301"/>
    </row>
    <row r="34586" spans="3:3" x14ac:dyDescent="0.2">
      <c r="C34586" s="13"/>
    </row>
    <row r="34587" spans="3:3" x14ac:dyDescent="0.2">
      <c r="C34587" s="301"/>
    </row>
    <row r="34588" spans="3:3" x14ac:dyDescent="0.2">
      <c r="C34588" s="13"/>
    </row>
    <row r="34589" spans="3:3" x14ac:dyDescent="0.2">
      <c r="C34589" s="301"/>
    </row>
    <row r="34590" spans="3:3" x14ac:dyDescent="0.2">
      <c r="C34590" s="13"/>
    </row>
    <row r="34591" spans="3:3" x14ac:dyDescent="0.2">
      <c r="C34591" s="301"/>
    </row>
    <row r="34592" spans="3:3" x14ac:dyDescent="0.2">
      <c r="C34592" s="13"/>
    </row>
    <row r="34593" spans="3:3" x14ac:dyDescent="0.2">
      <c r="C34593" s="301"/>
    </row>
    <row r="34594" spans="3:3" x14ac:dyDescent="0.2">
      <c r="C34594" s="13"/>
    </row>
    <row r="34595" spans="3:3" x14ac:dyDescent="0.2">
      <c r="C34595" s="301"/>
    </row>
    <row r="34596" spans="3:3" x14ac:dyDescent="0.2">
      <c r="C34596" s="13"/>
    </row>
    <row r="34597" spans="3:3" x14ac:dyDescent="0.2">
      <c r="C34597" s="301"/>
    </row>
    <row r="34598" spans="3:3" x14ac:dyDescent="0.2">
      <c r="C34598" s="13"/>
    </row>
    <row r="34599" spans="3:3" x14ac:dyDescent="0.2">
      <c r="C34599" s="301"/>
    </row>
    <row r="34600" spans="3:3" x14ac:dyDescent="0.2">
      <c r="C34600" s="13"/>
    </row>
    <row r="34601" spans="3:3" x14ac:dyDescent="0.2">
      <c r="C34601" s="301"/>
    </row>
    <row r="34602" spans="3:3" x14ac:dyDescent="0.2">
      <c r="C34602" s="13"/>
    </row>
    <row r="34603" spans="3:3" x14ac:dyDescent="0.2">
      <c r="C34603" s="301"/>
    </row>
    <row r="34604" spans="3:3" x14ac:dyDescent="0.2">
      <c r="C34604" s="13"/>
    </row>
    <row r="34605" spans="3:3" x14ac:dyDescent="0.2">
      <c r="C34605" s="301"/>
    </row>
    <row r="34606" spans="3:3" x14ac:dyDescent="0.2">
      <c r="C34606" s="13"/>
    </row>
    <row r="34607" spans="3:3" x14ac:dyDescent="0.2">
      <c r="C34607" s="301"/>
    </row>
    <row r="34608" spans="3:3" x14ac:dyDescent="0.2">
      <c r="C34608" s="13"/>
    </row>
    <row r="34609" spans="3:3" x14ac:dyDescent="0.2">
      <c r="C34609" s="301"/>
    </row>
    <row r="34610" spans="3:3" x14ac:dyDescent="0.2">
      <c r="C34610" s="13"/>
    </row>
    <row r="34611" spans="3:3" x14ac:dyDescent="0.2">
      <c r="C34611" s="301"/>
    </row>
    <row r="34612" spans="3:3" x14ac:dyDescent="0.2">
      <c r="C34612" s="13"/>
    </row>
    <row r="34613" spans="3:3" x14ac:dyDescent="0.2">
      <c r="C34613" s="301"/>
    </row>
    <row r="34614" spans="3:3" x14ac:dyDescent="0.2">
      <c r="C34614" s="13"/>
    </row>
    <row r="34615" spans="3:3" x14ac:dyDescent="0.2">
      <c r="C34615" s="301"/>
    </row>
    <row r="34616" spans="3:3" x14ac:dyDescent="0.2">
      <c r="C34616" s="13"/>
    </row>
    <row r="34617" spans="3:3" x14ac:dyDescent="0.2">
      <c r="C34617" s="301"/>
    </row>
    <row r="34618" spans="3:3" x14ac:dyDescent="0.2">
      <c r="C34618" s="13"/>
    </row>
    <row r="34619" spans="3:3" x14ac:dyDescent="0.2">
      <c r="C34619" s="301"/>
    </row>
    <row r="34620" spans="3:3" x14ac:dyDescent="0.2">
      <c r="C34620" s="13"/>
    </row>
    <row r="34621" spans="3:3" x14ac:dyDescent="0.2">
      <c r="C34621" s="301"/>
    </row>
    <row r="34622" spans="3:3" x14ac:dyDescent="0.2">
      <c r="C34622" s="13"/>
    </row>
    <row r="34623" spans="3:3" x14ac:dyDescent="0.2">
      <c r="C34623" s="301"/>
    </row>
    <row r="34624" spans="3:3" x14ac:dyDescent="0.2">
      <c r="C34624" s="13"/>
    </row>
    <row r="34625" spans="3:3" x14ac:dyDescent="0.2">
      <c r="C34625" s="301"/>
    </row>
    <row r="34626" spans="3:3" x14ac:dyDescent="0.2">
      <c r="C34626" s="13"/>
    </row>
    <row r="34627" spans="3:3" x14ac:dyDescent="0.2">
      <c r="C34627" s="301"/>
    </row>
    <row r="34628" spans="3:3" x14ac:dyDescent="0.2">
      <c r="C34628" s="13"/>
    </row>
    <row r="34629" spans="3:3" x14ac:dyDescent="0.2">
      <c r="C34629" s="301"/>
    </row>
    <row r="34630" spans="3:3" x14ac:dyDescent="0.2">
      <c r="C34630" s="13"/>
    </row>
    <row r="34631" spans="3:3" x14ac:dyDescent="0.2">
      <c r="C34631" s="301"/>
    </row>
    <row r="34632" spans="3:3" x14ac:dyDescent="0.2">
      <c r="C34632" s="13"/>
    </row>
    <row r="34633" spans="3:3" x14ac:dyDescent="0.2">
      <c r="C34633" s="301"/>
    </row>
    <row r="34634" spans="3:3" x14ac:dyDescent="0.2">
      <c r="C34634" s="13"/>
    </row>
    <row r="34635" spans="3:3" x14ac:dyDescent="0.2">
      <c r="C34635" s="301"/>
    </row>
    <row r="34636" spans="3:3" x14ac:dyDescent="0.2">
      <c r="C34636" s="13"/>
    </row>
    <row r="34637" spans="3:3" x14ac:dyDescent="0.2">
      <c r="C34637" s="301"/>
    </row>
    <row r="34638" spans="3:3" x14ac:dyDescent="0.2">
      <c r="C34638" s="13"/>
    </row>
    <row r="34639" spans="3:3" x14ac:dyDescent="0.2">
      <c r="C34639" s="301"/>
    </row>
    <row r="34640" spans="3:3" x14ac:dyDescent="0.2">
      <c r="C34640" s="13"/>
    </row>
    <row r="34641" spans="3:3" x14ac:dyDescent="0.2">
      <c r="C34641" s="301"/>
    </row>
    <row r="34642" spans="3:3" x14ac:dyDescent="0.2">
      <c r="C34642" s="13"/>
    </row>
    <row r="34643" spans="3:3" x14ac:dyDescent="0.2">
      <c r="C34643" s="301"/>
    </row>
    <row r="34644" spans="3:3" x14ac:dyDescent="0.2">
      <c r="C34644" s="13"/>
    </row>
    <row r="34645" spans="3:3" x14ac:dyDescent="0.2">
      <c r="C34645" s="301"/>
    </row>
    <row r="34646" spans="3:3" x14ac:dyDescent="0.2">
      <c r="C34646" s="13"/>
    </row>
    <row r="34647" spans="3:3" x14ac:dyDescent="0.2">
      <c r="C34647" s="301"/>
    </row>
    <row r="34648" spans="3:3" x14ac:dyDescent="0.2">
      <c r="C34648" s="13"/>
    </row>
    <row r="34649" spans="3:3" x14ac:dyDescent="0.2">
      <c r="C34649" s="301"/>
    </row>
    <row r="34650" spans="3:3" x14ac:dyDescent="0.2">
      <c r="C34650" s="13"/>
    </row>
    <row r="34651" spans="3:3" x14ac:dyDescent="0.2">
      <c r="C34651" s="301"/>
    </row>
    <row r="34652" spans="3:3" x14ac:dyDescent="0.2">
      <c r="C34652" s="13"/>
    </row>
    <row r="34653" spans="3:3" x14ac:dyDescent="0.2">
      <c r="C34653" s="301"/>
    </row>
    <row r="34654" spans="3:3" x14ac:dyDescent="0.2">
      <c r="C34654" s="13"/>
    </row>
    <row r="34655" spans="3:3" x14ac:dyDescent="0.2">
      <c r="C34655" s="301"/>
    </row>
    <row r="34656" spans="3:3" x14ac:dyDescent="0.2">
      <c r="C34656" s="13"/>
    </row>
    <row r="34657" spans="3:3" x14ac:dyDescent="0.2">
      <c r="C34657" s="301"/>
    </row>
    <row r="34658" spans="3:3" x14ac:dyDescent="0.2">
      <c r="C34658" s="13"/>
    </row>
    <row r="34659" spans="3:3" x14ac:dyDescent="0.2">
      <c r="C34659" s="301"/>
    </row>
    <row r="34660" spans="3:3" x14ac:dyDescent="0.2">
      <c r="C34660" s="13"/>
    </row>
    <row r="34661" spans="3:3" x14ac:dyDescent="0.2">
      <c r="C34661" s="301"/>
    </row>
    <row r="34662" spans="3:3" x14ac:dyDescent="0.2">
      <c r="C34662" s="13"/>
    </row>
    <row r="34663" spans="3:3" x14ac:dyDescent="0.2">
      <c r="C34663" s="301"/>
    </row>
    <row r="34664" spans="3:3" x14ac:dyDescent="0.2">
      <c r="C34664" s="13"/>
    </row>
    <row r="34665" spans="3:3" x14ac:dyDescent="0.2">
      <c r="C34665" s="301"/>
    </row>
    <row r="34666" spans="3:3" x14ac:dyDescent="0.2">
      <c r="C34666" s="13"/>
    </row>
    <row r="34667" spans="3:3" x14ac:dyDescent="0.2">
      <c r="C34667" s="301"/>
    </row>
    <row r="34668" spans="3:3" x14ac:dyDescent="0.2">
      <c r="C34668" s="13"/>
    </row>
    <row r="34669" spans="3:3" x14ac:dyDescent="0.2">
      <c r="C34669" s="301"/>
    </row>
    <row r="34670" spans="3:3" x14ac:dyDescent="0.2">
      <c r="C34670" s="13"/>
    </row>
    <row r="34671" spans="3:3" x14ac:dyDescent="0.2">
      <c r="C34671" s="301"/>
    </row>
    <row r="34672" spans="3:3" x14ac:dyDescent="0.2">
      <c r="C34672" s="13"/>
    </row>
    <row r="34673" spans="3:3" x14ac:dyDescent="0.2">
      <c r="C34673" s="301"/>
    </row>
    <row r="34674" spans="3:3" x14ac:dyDescent="0.2">
      <c r="C34674" s="13"/>
    </row>
    <row r="34675" spans="3:3" x14ac:dyDescent="0.2">
      <c r="C34675" s="301"/>
    </row>
    <row r="34676" spans="3:3" x14ac:dyDescent="0.2">
      <c r="C34676" s="13"/>
    </row>
    <row r="34677" spans="3:3" x14ac:dyDescent="0.2">
      <c r="C34677" s="301"/>
    </row>
    <row r="34678" spans="3:3" x14ac:dyDescent="0.2">
      <c r="C34678" s="13"/>
    </row>
    <row r="34679" spans="3:3" x14ac:dyDescent="0.2">
      <c r="C34679" s="301"/>
    </row>
    <row r="34680" spans="3:3" x14ac:dyDescent="0.2">
      <c r="C34680" s="13"/>
    </row>
    <row r="34681" spans="3:3" x14ac:dyDescent="0.2">
      <c r="C34681" s="301"/>
    </row>
    <row r="34682" spans="3:3" x14ac:dyDescent="0.2">
      <c r="C34682" s="13"/>
    </row>
    <row r="34683" spans="3:3" x14ac:dyDescent="0.2">
      <c r="C34683" s="301"/>
    </row>
    <row r="34684" spans="3:3" x14ac:dyDescent="0.2">
      <c r="C34684" s="13"/>
    </row>
    <row r="34685" spans="3:3" x14ac:dyDescent="0.2">
      <c r="C34685" s="301"/>
    </row>
    <row r="34686" spans="3:3" x14ac:dyDescent="0.2">
      <c r="C34686" s="13"/>
    </row>
    <row r="34687" spans="3:3" x14ac:dyDescent="0.2">
      <c r="C34687" s="301"/>
    </row>
    <row r="34688" spans="3:3" x14ac:dyDescent="0.2">
      <c r="C34688" s="13"/>
    </row>
    <row r="34689" spans="3:3" x14ac:dyDescent="0.2">
      <c r="C34689" s="301"/>
    </row>
    <row r="34690" spans="3:3" x14ac:dyDescent="0.2">
      <c r="C34690" s="13"/>
    </row>
    <row r="34691" spans="3:3" x14ac:dyDescent="0.2">
      <c r="C34691" s="301"/>
    </row>
    <row r="34692" spans="3:3" x14ac:dyDescent="0.2">
      <c r="C34692" s="13"/>
    </row>
    <row r="34693" spans="3:3" x14ac:dyDescent="0.2">
      <c r="C34693" s="301"/>
    </row>
    <row r="34694" spans="3:3" x14ac:dyDescent="0.2">
      <c r="C34694" s="13"/>
    </row>
    <row r="34695" spans="3:3" x14ac:dyDescent="0.2">
      <c r="C34695" s="301"/>
    </row>
    <row r="34696" spans="3:3" x14ac:dyDescent="0.2">
      <c r="C34696" s="13"/>
    </row>
    <row r="34697" spans="3:3" x14ac:dyDescent="0.2">
      <c r="C34697" s="301"/>
    </row>
    <row r="34698" spans="3:3" x14ac:dyDescent="0.2">
      <c r="C34698" s="13"/>
    </row>
    <row r="34699" spans="3:3" x14ac:dyDescent="0.2">
      <c r="C34699" s="301"/>
    </row>
    <row r="34700" spans="3:3" x14ac:dyDescent="0.2">
      <c r="C34700" s="13"/>
    </row>
    <row r="34701" spans="3:3" x14ac:dyDescent="0.2">
      <c r="C34701" s="301"/>
    </row>
    <row r="34702" spans="3:3" x14ac:dyDescent="0.2">
      <c r="C34702" s="13"/>
    </row>
    <row r="34703" spans="3:3" x14ac:dyDescent="0.2">
      <c r="C34703" s="301"/>
    </row>
    <row r="34704" spans="3:3" x14ac:dyDescent="0.2">
      <c r="C34704" s="13"/>
    </row>
    <row r="34705" spans="3:3" x14ac:dyDescent="0.2">
      <c r="C34705" s="301"/>
    </row>
    <row r="34706" spans="3:3" x14ac:dyDescent="0.2">
      <c r="C34706" s="13"/>
    </row>
    <row r="34707" spans="3:3" x14ac:dyDescent="0.2">
      <c r="C34707" s="301"/>
    </row>
    <row r="34708" spans="3:3" x14ac:dyDescent="0.2">
      <c r="C34708" s="13"/>
    </row>
    <row r="34709" spans="3:3" x14ac:dyDescent="0.2">
      <c r="C34709" s="301"/>
    </row>
    <row r="34710" spans="3:3" x14ac:dyDescent="0.2">
      <c r="C34710" s="13"/>
    </row>
    <row r="34711" spans="3:3" x14ac:dyDescent="0.2">
      <c r="C34711" s="301"/>
    </row>
    <row r="34712" spans="3:3" x14ac:dyDescent="0.2">
      <c r="C34712" s="13"/>
    </row>
    <row r="34713" spans="3:3" x14ac:dyDescent="0.2">
      <c r="C34713" s="301"/>
    </row>
    <row r="34714" spans="3:3" x14ac:dyDescent="0.2">
      <c r="C34714" s="13"/>
    </row>
    <row r="34715" spans="3:3" x14ac:dyDescent="0.2">
      <c r="C34715" s="301"/>
    </row>
    <row r="34716" spans="3:3" x14ac:dyDescent="0.2">
      <c r="C34716" s="13"/>
    </row>
    <row r="34717" spans="3:3" x14ac:dyDescent="0.2">
      <c r="C34717" s="301"/>
    </row>
    <row r="34718" spans="3:3" x14ac:dyDescent="0.2">
      <c r="C34718" s="13"/>
    </row>
    <row r="34719" spans="3:3" x14ac:dyDescent="0.2">
      <c r="C34719" s="301"/>
    </row>
    <row r="34720" spans="3:3" x14ac:dyDescent="0.2">
      <c r="C34720" s="13"/>
    </row>
    <row r="34721" spans="3:3" x14ac:dyDescent="0.2">
      <c r="C34721" s="301"/>
    </row>
    <row r="34722" spans="3:3" x14ac:dyDescent="0.2">
      <c r="C34722" s="13"/>
    </row>
    <row r="34723" spans="3:3" x14ac:dyDescent="0.2">
      <c r="C34723" s="301"/>
    </row>
    <row r="34724" spans="3:3" x14ac:dyDescent="0.2">
      <c r="C34724" s="13"/>
    </row>
    <row r="34725" spans="3:3" x14ac:dyDescent="0.2">
      <c r="C34725" s="301"/>
    </row>
    <row r="34726" spans="3:3" x14ac:dyDescent="0.2">
      <c r="C34726" s="13"/>
    </row>
    <row r="34727" spans="3:3" x14ac:dyDescent="0.2">
      <c r="C34727" s="301"/>
    </row>
    <row r="34728" spans="3:3" x14ac:dyDescent="0.2">
      <c r="C34728" s="13"/>
    </row>
    <row r="34729" spans="3:3" x14ac:dyDescent="0.2">
      <c r="C34729" s="301"/>
    </row>
    <row r="34730" spans="3:3" x14ac:dyDescent="0.2">
      <c r="C34730" s="13"/>
    </row>
    <row r="34731" spans="3:3" x14ac:dyDescent="0.2">
      <c r="C34731" s="301"/>
    </row>
    <row r="34732" spans="3:3" x14ac:dyDescent="0.2">
      <c r="C34732" s="13"/>
    </row>
    <row r="34733" spans="3:3" x14ac:dyDescent="0.2">
      <c r="C34733" s="301"/>
    </row>
    <row r="34734" spans="3:3" x14ac:dyDescent="0.2">
      <c r="C34734" s="13"/>
    </row>
    <row r="34735" spans="3:3" x14ac:dyDescent="0.2">
      <c r="C34735" s="301"/>
    </row>
    <row r="34736" spans="3:3" x14ac:dyDescent="0.2">
      <c r="C34736" s="13"/>
    </row>
    <row r="34737" spans="3:3" x14ac:dyDescent="0.2">
      <c r="C34737" s="301"/>
    </row>
    <row r="34738" spans="3:3" x14ac:dyDescent="0.2">
      <c r="C34738" s="13"/>
    </row>
    <row r="34739" spans="3:3" x14ac:dyDescent="0.2">
      <c r="C34739" s="301"/>
    </row>
    <row r="34740" spans="3:3" x14ac:dyDescent="0.2">
      <c r="C34740" s="13"/>
    </row>
    <row r="34741" spans="3:3" x14ac:dyDescent="0.2">
      <c r="C34741" s="301"/>
    </row>
    <row r="34742" spans="3:3" x14ac:dyDescent="0.2">
      <c r="C34742" s="13"/>
    </row>
    <row r="34743" spans="3:3" x14ac:dyDescent="0.2">
      <c r="C34743" s="301"/>
    </row>
    <row r="34744" spans="3:3" x14ac:dyDescent="0.2">
      <c r="C34744" s="13"/>
    </row>
    <row r="34745" spans="3:3" x14ac:dyDescent="0.2">
      <c r="C34745" s="301"/>
    </row>
    <row r="34746" spans="3:3" x14ac:dyDescent="0.2">
      <c r="C34746" s="13"/>
    </row>
    <row r="34747" spans="3:3" x14ac:dyDescent="0.2">
      <c r="C34747" s="301"/>
    </row>
    <row r="34748" spans="3:3" x14ac:dyDescent="0.2">
      <c r="C34748" s="13"/>
    </row>
    <row r="34749" spans="3:3" x14ac:dyDescent="0.2">
      <c r="C34749" s="301"/>
    </row>
    <row r="34750" spans="3:3" x14ac:dyDescent="0.2">
      <c r="C34750" s="13"/>
    </row>
    <row r="34751" spans="3:3" x14ac:dyDescent="0.2">
      <c r="C34751" s="301"/>
    </row>
    <row r="34752" spans="3:3" x14ac:dyDescent="0.2">
      <c r="C34752" s="13"/>
    </row>
    <row r="34753" spans="3:3" x14ac:dyDescent="0.2">
      <c r="C34753" s="301"/>
    </row>
    <row r="34754" spans="3:3" x14ac:dyDescent="0.2">
      <c r="C34754" s="13"/>
    </row>
    <row r="34755" spans="3:3" x14ac:dyDescent="0.2">
      <c r="C34755" s="301"/>
    </row>
    <row r="34756" spans="3:3" x14ac:dyDescent="0.2">
      <c r="C34756" s="13"/>
    </row>
    <row r="34757" spans="3:3" x14ac:dyDescent="0.2">
      <c r="C34757" s="301"/>
    </row>
    <row r="34758" spans="3:3" x14ac:dyDescent="0.2">
      <c r="C34758" s="13"/>
    </row>
    <row r="34759" spans="3:3" x14ac:dyDescent="0.2">
      <c r="C34759" s="301"/>
    </row>
    <row r="34760" spans="3:3" x14ac:dyDescent="0.2">
      <c r="C34760" s="13"/>
    </row>
    <row r="34761" spans="3:3" x14ac:dyDescent="0.2">
      <c r="C34761" s="301"/>
    </row>
    <row r="34762" spans="3:3" x14ac:dyDescent="0.2">
      <c r="C34762" s="13"/>
    </row>
    <row r="34763" spans="3:3" x14ac:dyDescent="0.2">
      <c r="C34763" s="301"/>
    </row>
    <row r="34764" spans="3:3" x14ac:dyDescent="0.2">
      <c r="C34764" s="13"/>
    </row>
    <row r="34765" spans="3:3" x14ac:dyDescent="0.2">
      <c r="C34765" s="301"/>
    </row>
    <row r="34766" spans="3:3" x14ac:dyDescent="0.2">
      <c r="C34766" s="13"/>
    </row>
    <row r="34767" spans="3:3" x14ac:dyDescent="0.2">
      <c r="C34767" s="301"/>
    </row>
    <row r="34768" spans="3:3" x14ac:dyDescent="0.2">
      <c r="C34768" s="13"/>
    </row>
    <row r="34769" spans="3:3" x14ac:dyDescent="0.2">
      <c r="C34769" s="301"/>
    </row>
    <row r="34770" spans="3:3" x14ac:dyDescent="0.2">
      <c r="C34770" s="13"/>
    </row>
    <row r="34771" spans="3:3" x14ac:dyDescent="0.2">
      <c r="C34771" s="301"/>
    </row>
    <row r="34772" spans="3:3" x14ac:dyDescent="0.2">
      <c r="C34772" s="13"/>
    </row>
    <row r="34773" spans="3:3" x14ac:dyDescent="0.2">
      <c r="C34773" s="301"/>
    </row>
    <row r="34774" spans="3:3" x14ac:dyDescent="0.2">
      <c r="C34774" s="13"/>
    </row>
    <row r="34775" spans="3:3" x14ac:dyDescent="0.2">
      <c r="C34775" s="301"/>
    </row>
    <row r="34776" spans="3:3" x14ac:dyDescent="0.2">
      <c r="C34776" s="13"/>
    </row>
    <row r="34777" spans="3:3" x14ac:dyDescent="0.2">
      <c r="C34777" s="301"/>
    </row>
    <row r="34778" spans="3:3" x14ac:dyDescent="0.2">
      <c r="C34778" s="13"/>
    </row>
    <row r="34779" spans="3:3" x14ac:dyDescent="0.2">
      <c r="C34779" s="301"/>
    </row>
    <row r="34780" spans="3:3" x14ac:dyDescent="0.2">
      <c r="C34780" s="13"/>
    </row>
    <row r="34781" spans="3:3" x14ac:dyDescent="0.2">
      <c r="C34781" s="301"/>
    </row>
    <row r="34782" spans="3:3" x14ac:dyDescent="0.2">
      <c r="C34782" s="13"/>
    </row>
    <row r="34783" spans="3:3" x14ac:dyDescent="0.2">
      <c r="C34783" s="301"/>
    </row>
    <row r="34784" spans="3:3" x14ac:dyDescent="0.2">
      <c r="C34784" s="13"/>
    </row>
    <row r="34785" spans="3:3" x14ac:dyDescent="0.2">
      <c r="C34785" s="301"/>
    </row>
    <row r="34786" spans="3:3" x14ac:dyDescent="0.2">
      <c r="C34786" s="13"/>
    </row>
    <row r="34787" spans="3:3" x14ac:dyDescent="0.2">
      <c r="C34787" s="301"/>
    </row>
    <row r="34788" spans="3:3" x14ac:dyDescent="0.2">
      <c r="C34788" s="13"/>
    </row>
    <row r="34789" spans="3:3" x14ac:dyDescent="0.2">
      <c r="C34789" s="301"/>
    </row>
    <row r="34790" spans="3:3" x14ac:dyDescent="0.2">
      <c r="C34790" s="13"/>
    </row>
    <row r="34791" spans="3:3" x14ac:dyDescent="0.2">
      <c r="C34791" s="301"/>
    </row>
    <row r="34792" spans="3:3" x14ac:dyDescent="0.2">
      <c r="C34792" s="13"/>
    </row>
    <row r="34793" spans="3:3" x14ac:dyDescent="0.2">
      <c r="C34793" s="301"/>
    </row>
    <row r="34794" spans="3:3" x14ac:dyDescent="0.2">
      <c r="C34794" s="13"/>
    </row>
    <row r="34795" spans="3:3" x14ac:dyDescent="0.2">
      <c r="C34795" s="301"/>
    </row>
    <row r="34796" spans="3:3" x14ac:dyDescent="0.2">
      <c r="C34796" s="13"/>
    </row>
    <row r="34797" spans="3:3" x14ac:dyDescent="0.2">
      <c r="C34797" s="301"/>
    </row>
    <row r="34798" spans="3:3" x14ac:dyDescent="0.2">
      <c r="C34798" s="13"/>
    </row>
    <row r="34799" spans="3:3" x14ac:dyDescent="0.2">
      <c r="C34799" s="301"/>
    </row>
    <row r="34800" spans="3:3" x14ac:dyDescent="0.2">
      <c r="C34800" s="13"/>
    </row>
    <row r="34801" spans="3:3" x14ac:dyDescent="0.2">
      <c r="C34801" s="301"/>
    </row>
    <row r="34802" spans="3:3" x14ac:dyDescent="0.2">
      <c r="C34802" s="13"/>
    </row>
    <row r="34803" spans="3:3" x14ac:dyDescent="0.2">
      <c r="C34803" s="301"/>
    </row>
    <row r="34804" spans="3:3" x14ac:dyDescent="0.2">
      <c r="C34804" s="13"/>
    </row>
    <row r="34805" spans="3:3" x14ac:dyDescent="0.2">
      <c r="C34805" s="301"/>
    </row>
    <row r="34806" spans="3:3" x14ac:dyDescent="0.2">
      <c r="C34806" s="13"/>
    </row>
    <row r="34807" spans="3:3" x14ac:dyDescent="0.2">
      <c r="C34807" s="301"/>
    </row>
    <row r="34808" spans="3:3" x14ac:dyDescent="0.2">
      <c r="C34808" s="13"/>
    </row>
    <row r="34809" spans="3:3" x14ac:dyDescent="0.2">
      <c r="C34809" s="301"/>
    </row>
    <row r="34810" spans="3:3" x14ac:dyDescent="0.2">
      <c r="C34810" s="13"/>
    </row>
    <row r="34811" spans="3:3" x14ac:dyDescent="0.2">
      <c r="C34811" s="301"/>
    </row>
    <row r="34812" spans="3:3" x14ac:dyDescent="0.2">
      <c r="C34812" s="13"/>
    </row>
    <row r="34813" spans="3:3" x14ac:dyDescent="0.2">
      <c r="C34813" s="301"/>
    </row>
    <row r="34814" spans="3:3" x14ac:dyDescent="0.2">
      <c r="C34814" s="13"/>
    </row>
    <row r="34815" spans="3:3" x14ac:dyDescent="0.2">
      <c r="C34815" s="301"/>
    </row>
    <row r="34816" spans="3:3" x14ac:dyDescent="0.2">
      <c r="C34816" s="13"/>
    </row>
    <row r="34817" spans="3:3" x14ac:dyDescent="0.2">
      <c r="C34817" s="301"/>
    </row>
    <row r="34818" spans="3:3" x14ac:dyDescent="0.2">
      <c r="C34818" s="13"/>
    </row>
    <row r="34819" spans="3:3" x14ac:dyDescent="0.2">
      <c r="C34819" s="301"/>
    </row>
    <row r="34820" spans="3:3" x14ac:dyDescent="0.2">
      <c r="C34820" s="13"/>
    </row>
    <row r="34821" spans="3:3" x14ac:dyDescent="0.2">
      <c r="C34821" s="301"/>
    </row>
    <row r="34822" spans="3:3" x14ac:dyDescent="0.2">
      <c r="C34822" s="13"/>
    </row>
    <row r="34823" spans="3:3" x14ac:dyDescent="0.2">
      <c r="C34823" s="301"/>
    </row>
    <row r="34824" spans="3:3" x14ac:dyDescent="0.2">
      <c r="C34824" s="13"/>
    </row>
    <row r="34825" spans="3:3" x14ac:dyDescent="0.2">
      <c r="C34825" s="301"/>
    </row>
    <row r="34826" spans="3:3" x14ac:dyDescent="0.2">
      <c r="C34826" s="13"/>
    </row>
    <row r="34827" spans="3:3" x14ac:dyDescent="0.2">
      <c r="C34827" s="301"/>
    </row>
    <row r="34828" spans="3:3" x14ac:dyDescent="0.2">
      <c r="C34828" s="13"/>
    </row>
    <row r="34829" spans="3:3" x14ac:dyDescent="0.2">
      <c r="C34829" s="301"/>
    </row>
    <row r="34830" spans="3:3" x14ac:dyDescent="0.2">
      <c r="C34830" s="13"/>
    </row>
    <row r="34831" spans="3:3" x14ac:dyDescent="0.2">
      <c r="C34831" s="301"/>
    </row>
    <row r="34832" spans="3:3" x14ac:dyDescent="0.2">
      <c r="C34832" s="13"/>
    </row>
    <row r="34833" spans="3:3" x14ac:dyDescent="0.2">
      <c r="C34833" s="301"/>
    </row>
    <row r="34834" spans="3:3" x14ac:dyDescent="0.2">
      <c r="C34834" s="13"/>
    </row>
    <row r="34835" spans="3:3" x14ac:dyDescent="0.2">
      <c r="C34835" s="301"/>
    </row>
    <row r="34836" spans="3:3" x14ac:dyDescent="0.2">
      <c r="C34836" s="13"/>
    </row>
    <row r="34837" spans="3:3" x14ac:dyDescent="0.2">
      <c r="C34837" s="301"/>
    </row>
    <row r="34838" spans="3:3" x14ac:dyDescent="0.2">
      <c r="C34838" s="13"/>
    </row>
    <row r="34839" spans="3:3" x14ac:dyDescent="0.2">
      <c r="C34839" s="301"/>
    </row>
    <row r="34840" spans="3:3" x14ac:dyDescent="0.2">
      <c r="C34840" s="13"/>
    </row>
    <row r="34841" spans="3:3" x14ac:dyDescent="0.2">
      <c r="C34841" s="301"/>
    </row>
    <row r="34842" spans="3:3" x14ac:dyDescent="0.2">
      <c r="C34842" s="13"/>
    </row>
    <row r="34843" spans="3:3" x14ac:dyDescent="0.2">
      <c r="C34843" s="301"/>
    </row>
    <row r="34844" spans="3:3" x14ac:dyDescent="0.2">
      <c r="C34844" s="13"/>
    </row>
    <row r="34845" spans="3:3" x14ac:dyDescent="0.2">
      <c r="C34845" s="301"/>
    </row>
    <row r="34846" spans="3:3" x14ac:dyDescent="0.2">
      <c r="C34846" s="13"/>
    </row>
    <row r="34847" spans="3:3" x14ac:dyDescent="0.2">
      <c r="C34847" s="301"/>
    </row>
    <row r="34848" spans="3:3" x14ac:dyDescent="0.2">
      <c r="C34848" s="13"/>
    </row>
    <row r="34849" spans="3:3" x14ac:dyDescent="0.2">
      <c r="C34849" s="301"/>
    </row>
    <row r="34850" spans="3:3" x14ac:dyDescent="0.2">
      <c r="C34850" s="13"/>
    </row>
    <row r="34851" spans="3:3" x14ac:dyDescent="0.2">
      <c r="C34851" s="301"/>
    </row>
    <row r="34852" spans="3:3" x14ac:dyDescent="0.2">
      <c r="C34852" s="13"/>
    </row>
    <row r="34853" spans="3:3" x14ac:dyDescent="0.2">
      <c r="C34853" s="301"/>
    </row>
    <row r="34854" spans="3:3" x14ac:dyDescent="0.2">
      <c r="C34854" s="13"/>
    </row>
    <row r="34855" spans="3:3" x14ac:dyDescent="0.2">
      <c r="C34855" s="301"/>
    </row>
    <row r="34856" spans="3:3" x14ac:dyDescent="0.2">
      <c r="C34856" s="13"/>
    </row>
    <row r="34857" spans="3:3" x14ac:dyDescent="0.2">
      <c r="C34857" s="301"/>
    </row>
    <row r="34858" spans="3:3" x14ac:dyDescent="0.2">
      <c r="C34858" s="13"/>
    </row>
    <row r="34859" spans="3:3" x14ac:dyDescent="0.2">
      <c r="C34859" s="301"/>
    </row>
    <row r="34860" spans="3:3" x14ac:dyDescent="0.2">
      <c r="C34860" s="13"/>
    </row>
    <row r="34861" spans="3:3" x14ac:dyDescent="0.2">
      <c r="C34861" s="301"/>
    </row>
    <row r="34862" spans="3:3" x14ac:dyDescent="0.2">
      <c r="C34862" s="13"/>
    </row>
    <row r="34863" spans="3:3" x14ac:dyDescent="0.2">
      <c r="C34863" s="301"/>
    </row>
    <row r="34864" spans="3:3" x14ac:dyDescent="0.2">
      <c r="C34864" s="13"/>
    </row>
    <row r="34865" spans="3:3" x14ac:dyDescent="0.2">
      <c r="C34865" s="301"/>
    </row>
    <row r="34866" spans="3:3" x14ac:dyDescent="0.2">
      <c r="C34866" s="13"/>
    </row>
    <row r="34867" spans="3:3" x14ac:dyDescent="0.2">
      <c r="C34867" s="301"/>
    </row>
    <row r="34868" spans="3:3" x14ac:dyDescent="0.2">
      <c r="C34868" s="13"/>
    </row>
    <row r="34869" spans="3:3" x14ac:dyDescent="0.2">
      <c r="C34869" s="301"/>
    </row>
    <row r="34870" spans="3:3" x14ac:dyDescent="0.2">
      <c r="C34870" s="13"/>
    </row>
    <row r="34871" spans="3:3" x14ac:dyDescent="0.2">
      <c r="C34871" s="301"/>
    </row>
    <row r="34872" spans="3:3" x14ac:dyDescent="0.2">
      <c r="C34872" s="13"/>
    </row>
    <row r="34873" spans="3:3" x14ac:dyDescent="0.2">
      <c r="C34873" s="301"/>
    </row>
    <row r="34874" spans="3:3" x14ac:dyDescent="0.2">
      <c r="C34874" s="13"/>
    </row>
    <row r="34875" spans="3:3" x14ac:dyDescent="0.2">
      <c r="C34875" s="301"/>
    </row>
    <row r="34876" spans="3:3" x14ac:dyDescent="0.2">
      <c r="C34876" s="13"/>
    </row>
    <row r="34877" spans="3:3" x14ac:dyDescent="0.2">
      <c r="C34877" s="301"/>
    </row>
    <row r="34878" spans="3:3" x14ac:dyDescent="0.2">
      <c r="C34878" s="13"/>
    </row>
    <row r="34879" spans="3:3" x14ac:dyDescent="0.2">
      <c r="C34879" s="301"/>
    </row>
    <row r="34880" spans="3:3" x14ac:dyDescent="0.2">
      <c r="C34880" s="13"/>
    </row>
    <row r="34881" spans="3:3" x14ac:dyDescent="0.2">
      <c r="C34881" s="301"/>
    </row>
    <row r="34882" spans="3:3" x14ac:dyDescent="0.2">
      <c r="C34882" s="13"/>
    </row>
    <row r="34883" spans="3:3" x14ac:dyDescent="0.2">
      <c r="C34883" s="301"/>
    </row>
    <row r="34884" spans="3:3" x14ac:dyDescent="0.2">
      <c r="C34884" s="13"/>
    </row>
    <row r="34885" spans="3:3" x14ac:dyDescent="0.2">
      <c r="C34885" s="301"/>
    </row>
    <row r="34886" spans="3:3" x14ac:dyDescent="0.2">
      <c r="C34886" s="13"/>
    </row>
    <row r="34887" spans="3:3" x14ac:dyDescent="0.2">
      <c r="C34887" s="301"/>
    </row>
    <row r="34888" spans="3:3" x14ac:dyDescent="0.2">
      <c r="C34888" s="13"/>
    </row>
    <row r="34889" spans="3:3" x14ac:dyDescent="0.2">
      <c r="C34889" s="301"/>
    </row>
    <row r="34890" spans="3:3" x14ac:dyDescent="0.2">
      <c r="C34890" s="13"/>
    </row>
    <row r="34891" spans="3:3" x14ac:dyDescent="0.2">
      <c r="C34891" s="301"/>
    </row>
    <row r="34892" spans="3:3" x14ac:dyDescent="0.2">
      <c r="C34892" s="13"/>
    </row>
    <row r="34893" spans="3:3" x14ac:dyDescent="0.2">
      <c r="C34893" s="301"/>
    </row>
    <row r="34894" spans="3:3" x14ac:dyDescent="0.2">
      <c r="C34894" s="13"/>
    </row>
    <row r="34895" spans="3:3" x14ac:dyDescent="0.2">
      <c r="C34895" s="301"/>
    </row>
    <row r="34896" spans="3:3" x14ac:dyDescent="0.2">
      <c r="C34896" s="13"/>
    </row>
    <row r="34897" spans="3:3" x14ac:dyDescent="0.2">
      <c r="C34897" s="301"/>
    </row>
    <row r="34898" spans="3:3" x14ac:dyDescent="0.2">
      <c r="C34898" s="13"/>
    </row>
    <row r="34899" spans="3:3" x14ac:dyDescent="0.2">
      <c r="C34899" s="301"/>
    </row>
    <row r="34900" spans="3:3" x14ac:dyDescent="0.2">
      <c r="C34900" s="13"/>
    </row>
    <row r="34901" spans="3:3" x14ac:dyDescent="0.2">
      <c r="C34901" s="301"/>
    </row>
    <row r="34902" spans="3:3" x14ac:dyDescent="0.2">
      <c r="C34902" s="13"/>
    </row>
    <row r="34903" spans="3:3" x14ac:dyDescent="0.2">
      <c r="C34903" s="301"/>
    </row>
    <row r="34904" spans="3:3" x14ac:dyDescent="0.2">
      <c r="C34904" s="13"/>
    </row>
    <row r="34905" spans="3:3" x14ac:dyDescent="0.2">
      <c r="C34905" s="301"/>
    </row>
    <row r="34906" spans="3:3" x14ac:dyDescent="0.2">
      <c r="C34906" s="13"/>
    </row>
    <row r="34907" spans="3:3" x14ac:dyDescent="0.2">
      <c r="C34907" s="301"/>
    </row>
    <row r="34908" spans="3:3" x14ac:dyDescent="0.2">
      <c r="C34908" s="13"/>
    </row>
    <row r="34909" spans="3:3" x14ac:dyDescent="0.2">
      <c r="C34909" s="301"/>
    </row>
    <row r="34910" spans="3:3" x14ac:dyDescent="0.2">
      <c r="C34910" s="13"/>
    </row>
    <row r="34911" spans="3:3" x14ac:dyDescent="0.2">
      <c r="C34911" s="301"/>
    </row>
    <row r="34912" spans="3:3" x14ac:dyDescent="0.2">
      <c r="C34912" s="13"/>
    </row>
    <row r="34913" spans="3:3" x14ac:dyDescent="0.2">
      <c r="C34913" s="301"/>
    </row>
    <row r="34914" spans="3:3" x14ac:dyDescent="0.2">
      <c r="C34914" s="13"/>
    </row>
    <row r="34915" spans="3:3" x14ac:dyDescent="0.2">
      <c r="C34915" s="301"/>
    </row>
    <row r="34916" spans="3:3" x14ac:dyDescent="0.2">
      <c r="C34916" s="13"/>
    </row>
    <row r="34917" spans="3:3" x14ac:dyDescent="0.2">
      <c r="C34917" s="301"/>
    </row>
    <row r="34918" spans="3:3" x14ac:dyDescent="0.2">
      <c r="C34918" s="13"/>
    </row>
    <row r="34919" spans="3:3" x14ac:dyDescent="0.2">
      <c r="C34919" s="301"/>
    </row>
    <row r="34920" spans="3:3" x14ac:dyDescent="0.2">
      <c r="C34920" s="13"/>
    </row>
    <row r="34921" spans="3:3" x14ac:dyDescent="0.2">
      <c r="C34921" s="301"/>
    </row>
    <row r="34922" spans="3:3" x14ac:dyDescent="0.2">
      <c r="C34922" s="13"/>
    </row>
    <row r="34923" spans="3:3" x14ac:dyDescent="0.2">
      <c r="C34923" s="301"/>
    </row>
    <row r="34924" spans="3:3" x14ac:dyDescent="0.2">
      <c r="C34924" s="13"/>
    </row>
    <row r="34925" spans="3:3" x14ac:dyDescent="0.2">
      <c r="C34925" s="301"/>
    </row>
    <row r="34926" spans="3:3" x14ac:dyDescent="0.2">
      <c r="C34926" s="13"/>
    </row>
    <row r="34927" spans="3:3" x14ac:dyDescent="0.2">
      <c r="C34927" s="301"/>
    </row>
    <row r="34928" spans="3:3" x14ac:dyDescent="0.2">
      <c r="C34928" s="13"/>
    </row>
    <row r="34929" spans="3:3" x14ac:dyDescent="0.2">
      <c r="C34929" s="301"/>
    </row>
    <row r="34930" spans="3:3" x14ac:dyDescent="0.2">
      <c r="C34930" s="13"/>
    </row>
    <row r="34931" spans="3:3" x14ac:dyDescent="0.2">
      <c r="C34931" s="301"/>
    </row>
    <row r="34932" spans="3:3" x14ac:dyDescent="0.2">
      <c r="C34932" s="13"/>
    </row>
    <row r="34933" spans="3:3" x14ac:dyDescent="0.2">
      <c r="C34933" s="301"/>
    </row>
    <row r="34934" spans="3:3" x14ac:dyDescent="0.2">
      <c r="C34934" s="13"/>
    </row>
    <row r="34935" spans="3:3" x14ac:dyDescent="0.2">
      <c r="C34935" s="301"/>
    </row>
    <row r="34936" spans="3:3" x14ac:dyDescent="0.2">
      <c r="C34936" s="13"/>
    </row>
    <row r="34937" spans="3:3" x14ac:dyDescent="0.2">
      <c r="C34937" s="301"/>
    </row>
    <row r="34938" spans="3:3" x14ac:dyDescent="0.2">
      <c r="C34938" s="13"/>
    </row>
    <row r="34939" spans="3:3" x14ac:dyDescent="0.2">
      <c r="C34939" s="301"/>
    </row>
    <row r="34940" spans="3:3" x14ac:dyDescent="0.2">
      <c r="C34940" s="13"/>
    </row>
    <row r="34941" spans="3:3" x14ac:dyDescent="0.2">
      <c r="C34941" s="301"/>
    </row>
    <row r="34942" spans="3:3" x14ac:dyDescent="0.2">
      <c r="C34942" s="13"/>
    </row>
    <row r="34943" spans="3:3" x14ac:dyDescent="0.2">
      <c r="C34943" s="301"/>
    </row>
    <row r="34944" spans="3:3" x14ac:dyDescent="0.2">
      <c r="C34944" s="13"/>
    </row>
    <row r="34945" spans="3:3" x14ac:dyDescent="0.2">
      <c r="C34945" s="301"/>
    </row>
    <row r="34946" spans="3:3" x14ac:dyDescent="0.2">
      <c r="C34946" s="13"/>
    </row>
    <row r="34947" spans="3:3" x14ac:dyDescent="0.2">
      <c r="C34947" s="301"/>
    </row>
    <row r="34948" spans="3:3" x14ac:dyDescent="0.2">
      <c r="C34948" s="13"/>
    </row>
    <row r="34949" spans="3:3" x14ac:dyDescent="0.2">
      <c r="C34949" s="301"/>
    </row>
    <row r="34950" spans="3:3" x14ac:dyDescent="0.2">
      <c r="C34950" s="13"/>
    </row>
    <row r="34951" spans="3:3" x14ac:dyDescent="0.2">
      <c r="C34951" s="301"/>
    </row>
    <row r="34952" spans="3:3" x14ac:dyDescent="0.2">
      <c r="C34952" s="13"/>
    </row>
    <row r="34953" spans="3:3" x14ac:dyDescent="0.2">
      <c r="C34953" s="301"/>
    </row>
    <row r="34954" spans="3:3" x14ac:dyDescent="0.2">
      <c r="C34954" s="13"/>
    </row>
    <row r="34955" spans="3:3" x14ac:dyDescent="0.2">
      <c r="C34955" s="301"/>
    </row>
    <row r="34956" spans="3:3" x14ac:dyDescent="0.2">
      <c r="C34956" s="13"/>
    </row>
    <row r="34957" spans="3:3" x14ac:dyDescent="0.2">
      <c r="C34957" s="301"/>
    </row>
    <row r="34958" spans="3:3" x14ac:dyDescent="0.2">
      <c r="C34958" s="13"/>
    </row>
    <row r="34959" spans="3:3" x14ac:dyDescent="0.2">
      <c r="C34959" s="301"/>
    </row>
    <row r="34960" spans="3:3" x14ac:dyDescent="0.2">
      <c r="C34960" s="13"/>
    </row>
    <row r="34961" spans="3:3" x14ac:dyDescent="0.2">
      <c r="C34961" s="301"/>
    </row>
    <row r="34962" spans="3:3" x14ac:dyDescent="0.2">
      <c r="C34962" s="13"/>
    </row>
    <row r="34963" spans="3:3" x14ac:dyDescent="0.2">
      <c r="C34963" s="301"/>
    </row>
    <row r="34964" spans="3:3" x14ac:dyDescent="0.2">
      <c r="C34964" s="13"/>
    </row>
    <row r="34965" spans="3:3" x14ac:dyDescent="0.2">
      <c r="C34965" s="301"/>
    </row>
    <row r="34966" spans="3:3" x14ac:dyDescent="0.2">
      <c r="C34966" s="13"/>
    </row>
    <row r="34967" spans="3:3" x14ac:dyDescent="0.2">
      <c r="C34967" s="301"/>
    </row>
    <row r="34968" spans="3:3" x14ac:dyDescent="0.2">
      <c r="C34968" s="13"/>
    </row>
    <row r="34969" spans="3:3" x14ac:dyDescent="0.2">
      <c r="C34969" s="301"/>
    </row>
    <row r="34970" spans="3:3" x14ac:dyDescent="0.2">
      <c r="C34970" s="13"/>
    </row>
    <row r="34971" spans="3:3" x14ac:dyDescent="0.2">
      <c r="C34971" s="301"/>
    </row>
    <row r="34972" spans="3:3" x14ac:dyDescent="0.2">
      <c r="C34972" s="13"/>
    </row>
    <row r="34973" spans="3:3" x14ac:dyDescent="0.2">
      <c r="C34973" s="301"/>
    </row>
    <row r="34974" spans="3:3" x14ac:dyDescent="0.2">
      <c r="C34974" s="13"/>
    </row>
    <row r="34975" spans="3:3" x14ac:dyDescent="0.2">
      <c r="C34975" s="301"/>
    </row>
    <row r="34976" spans="3:3" x14ac:dyDescent="0.2">
      <c r="C34976" s="13"/>
    </row>
    <row r="34977" spans="3:3" x14ac:dyDescent="0.2">
      <c r="C34977" s="301"/>
    </row>
    <row r="34978" spans="3:3" x14ac:dyDescent="0.2">
      <c r="C34978" s="13"/>
    </row>
    <row r="34979" spans="3:3" x14ac:dyDescent="0.2">
      <c r="C34979" s="301"/>
    </row>
    <row r="34980" spans="3:3" x14ac:dyDescent="0.2">
      <c r="C34980" s="13"/>
    </row>
    <row r="34981" spans="3:3" x14ac:dyDescent="0.2">
      <c r="C34981" s="301"/>
    </row>
    <row r="34982" spans="3:3" x14ac:dyDescent="0.2">
      <c r="C34982" s="13"/>
    </row>
    <row r="34983" spans="3:3" x14ac:dyDescent="0.2">
      <c r="C34983" s="301"/>
    </row>
    <row r="34984" spans="3:3" x14ac:dyDescent="0.2">
      <c r="C34984" s="13"/>
    </row>
    <row r="34985" spans="3:3" x14ac:dyDescent="0.2">
      <c r="C34985" s="301"/>
    </row>
    <row r="34986" spans="3:3" x14ac:dyDescent="0.2">
      <c r="C34986" s="13"/>
    </row>
    <row r="34987" spans="3:3" x14ac:dyDescent="0.2">
      <c r="C34987" s="301"/>
    </row>
    <row r="34988" spans="3:3" x14ac:dyDescent="0.2">
      <c r="C34988" s="13"/>
    </row>
    <row r="34989" spans="3:3" x14ac:dyDescent="0.2">
      <c r="C34989" s="301"/>
    </row>
    <row r="34990" spans="3:3" x14ac:dyDescent="0.2">
      <c r="C34990" s="13"/>
    </row>
    <row r="34991" spans="3:3" x14ac:dyDescent="0.2">
      <c r="C34991" s="301"/>
    </row>
    <row r="34992" spans="3:3" x14ac:dyDescent="0.2">
      <c r="C34992" s="13"/>
    </row>
    <row r="34993" spans="3:3" x14ac:dyDescent="0.2">
      <c r="C34993" s="301"/>
    </row>
    <row r="34994" spans="3:3" x14ac:dyDescent="0.2">
      <c r="C34994" s="13"/>
    </row>
    <row r="34995" spans="3:3" x14ac:dyDescent="0.2">
      <c r="C34995" s="301"/>
    </row>
    <row r="34996" spans="3:3" x14ac:dyDescent="0.2">
      <c r="C34996" s="13"/>
    </row>
    <row r="34997" spans="3:3" x14ac:dyDescent="0.2">
      <c r="C34997" s="301"/>
    </row>
    <row r="34998" spans="3:3" x14ac:dyDescent="0.2">
      <c r="C34998" s="13"/>
    </row>
    <row r="34999" spans="3:3" x14ac:dyDescent="0.2">
      <c r="C34999" s="301"/>
    </row>
    <row r="35000" spans="3:3" x14ac:dyDescent="0.2">
      <c r="C35000" s="13"/>
    </row>
    <row r="35001" spans="3:3" x14ac:dyDescent="0.2">
      <c r="C35001" s="301"/>
    </row>
    <row r="35002" spans="3:3" x14ac:dyDescent="0.2">
      <c r="C35002" s="13"/>
    </row>
    <row r="35003" spans="3:3" x14ac:dyDescent="0.2">
      <c r="C35003" s="301"/>
    </row>
    <row r="35004" spans="3:3" x14ac:dyDescent="0.2">
      <c r="C35004" s="13"/>
    </row>
    <row r="35005" spans="3:3" x14ac:dyDescent="0.2">
      <c r="C35005" s="301"/>
    </row>
    <row r="35006" spans="3:3" x14ac:dyDescent="0.2">
      <c r="C35006" s="13"/>
    </row>
    <row r="35007" spans="3:3" x14ac:dyDescent="0.2">
      <c r="C35007" s="301"/>
    </row>
    <row r="35008" spans="3:3" x14ac:dyDescent="0.2">
      <c r="C35008" s="13"/>
    </row>
    <row r="35009" spans="3:3" x14ac:dyDescent="0.2">
      <c r="C35009" s="301"/>
    </row>
    <row r="35010" spans="3:3" x14ac:dyDescent="0.2">
      <c r="C35010" s="13"/>
    </row>
    <row r="35011" spans="3:3" x14ac:dyDescent="0.2">
      <c r="C35011" s="301"/>
    </row>
    <row r="35012" spans="3:3" x14ac:dyDescent="0.2">
      <c r="C35012" s="13"/>
    </row>
    <row r="35013" spans="3:3" x14ac:dyDescent="0.2">
      <c r="C35013" s="301"/>
    </row>
    <row r="35014" spans="3:3" x14ac:dyDescent="0.2">
      <c r="C35014" s="13"/>
    </row>
    <row r="35015" spans="3:3" x14ac:dyDescent="0.2">
      <c r="C35015" s="301"/>
    </row>
    <row r="35016" spans="3:3" x14ac:dyDescent="0.2">
      <c r="C35016" s="13"/>
    </row>
    <row r="35017" spans="3:3" x14ac:dyDescent="0.2">
      <c r="C35017" s="301"/>
    </row>
    <row r="35018" spans="3:3" x14ac:dyDescent="0.2">
      <c r="C35018" s="13"/>
    </row>
    <row r="35019" spans="3:3" x14ac:dyDescent="0.2">
      <c r="C35019" s="301"/>
    </row>
    <row r="35020" spans="3:3" x14ac:dyDescent="0.2">
      <c r="C35020" s="13"/>
    </row>
    <row r="35021" spans="3:3" x14ac:dyDescent="0.2">
      <c r="C35021" s="301"/>
    </row>
    <row r="35022" spans="3:3" x14ac:dyDescent="0.2">
      <c r="C35022" s="13"/>
    </row>
    <row r="35023" spans="3:3" x14ac:dyDescent="0.2">
      <c r="C35023" s="301"/>
    </row>
    <row r="35024" spans="3:3" x14ac:dyDescent="0.2">
      <c r="C35024" s="13"/>
    </row>
    <row r="35025" spans="3:3" x14ac:dyDescent="0.2">
      <c r="C35025" s="301"/>
    </row>
    <row r="35026" spans="3:3" x14ac:dyDescent="0.2">
      <c r="C35026" s="13"/>
    </row>
    <row r="35027" spans="3:3" x14ac:dyDescent="0.2">
      <c r="C35027" s="301"/>
    </row>
    <row r="35028" spans="3:3" x14ac:dyDescent="0.2">
      <c r="C35028" s="13"/>
    </row>
    <row r="35029" spans="3:3" x14ac:dyDescent="0.2">
      <c r="C35029" s="301"/>
    </row>
    <row r="35030" spans="3:3" x14ac:dyDescent="0.2">
      <c r="C35030" s="13"/>
    </row>
    <row r="35031" spans="3:3" x14ac:dyDescent="0.2">
      <c r="C35031" s="301"/>
    </row>
    <row r="35032" spans="3:3" x14ac:dyDescent="0.2">
      <c r="C35032" s="13"/>
    </row>
    <row r="35033" spans="3:3" x14ac:dyDescent="0.2">
      <c r="C35033" s="301"/>
    </row>
    <row r="35034" spans="3:3" x14ac:dyDescent="0.2">
      <c r="C35034" s="13"/>
    </row>
    <row r="35035" spans="3:3" x14ac:dyDescent="0.2">
      <c r="C35035" s="301"/>
    </row>
    <row r="35036" spans="3:3" x14ac:dyDescent="0.2">
      <c r="C35036" s="13"/>
    </row>
    <row r="35037" spans="3:3" x14ac:dyDescent="0.2">
      <c r="C35037" s="301"/>
    </row>
    <row r="35038" spans="3:3" x14ac:dyDescent="0.2">
      <c r="C35038" s="13"/>
    </row>
    <row r="35039" spans="3:3" x14ac:dyDescent="0.2">
      <c r="C35039" s="301"/>
    </row>
    <row r="35040" spans="3:3" x14ac:dyDescent="0.2">
      <c r="C35040" s="13"/>
    </row>
    <row r="35041" spans="3:3" x14ac:dyDescent="0.2">
      <c r="C35041" s="301"/>
    </row>
    <row r="35042" spans="3:3" x14ac:dyDescent="0.2">
      <c r="C35042" s="13"/>
    </row>
    <row r="35043" spans="3:3" x14ac:dyDescent="0.2">
      <c r="C35043" s="301"/>
    </row>
    <row r="35044" spans="3:3" x14ac:dyDescent="0.2">
      <c r="C35044" s="13"/>
    </row>
    <row r="35045" spans="3:3" x14ac:dyDescent="0.2">
      <c r="C35045" s="301"/>
    </row>
    <row r="35046" spans="3:3" x14ac:dyDescent="0.2">
      <c r="C35046" s="13"/>
    </row>
    <row r="35047" spans="3:3" x14ac:dyDescent="0.2">
      <c r="C35047" s="301"/>
    </row>
    <row r="35048" spans="3:3" x14ac:dyDescent="0.2">
      <c r="C35048" s="13"/>
    </row>
    <row r="35049" spans="3:3" x14ac:dyDescent="0.2">
      <c r="C35049" s="301"/>
    </row>
    <row r="35050" spans="3:3" x14ac:dyDescent="0.2">
      <c r="C35050" s="13"/>
    </row>
    <row r="35051" spans="3:3" x14ac:dyDescent="0.2">
      <c r="C35051" s="301"/>
    </row>
    <row r="35052" spans="3:3" x14ac:dyDescent="0.2">
      <c r="C35052" s="13"/>
    </row>
    <row r="35053" spans="3:3" x14ac:dyDescent="0.2">
      <c r="C35053" s="301"/>
    </row>
    <row r="35054" spans="3:3" x14ac:dyDescent="0.2">
      <c r="C35054" s="13"/>
    </row>
    <row r="35055" spans="3:3" x14ac:dyDescent="0.2">
      <c r="C35055" s="301"/>
    </row>
    <row r="35056" spans="3:3" x14ac:dyDescent="0.2">
      <c r="C35056" s="13"/>
    </row>
    <row r="35057" spans="3:3" x14ac:dyDescent="0.2">
      <c r="C35057" s="301"/>
    </row>
    <row r="35058" spans="3:3" x14ac:dyDescent="0.2">
      <c r="C35058" s="13"/>
    </row>
    <row r="35059" spans="3:3" x14ac:dyDescent="0.2">
      <c r="C35059" s="301"/>
    </row>
    <row r="35060" spans="3:3" x14ac:dyDescent="0.2">
      <c r="C35060" s="13"/>
    </row>
    <row r="35061" spans="3:3" x14ac:dyDescent="0.2">
      <c r="C35061" s="301"/>
    </row>
    <row r="35062" spans="3:3" x14ac:dyDescent="0.2">
      <c r="C35062" s="13"/>
    </row>
    <row r="35063" spans="3:3" x14ac:dyDescent="0.2">
      <c r="C35063" s="301"/>
    </row>
    <row r="35064" spans="3:3" x14ac:dyDescent="0.2">
      <c r="C35064" s="13"/>
    </row>
    <row r="35065" spans="3:3" x14ac:dyDescent="0.2">
      <c r="C35065" s="301"/>
    </row>
    <row r="35066" spans="3:3" x14ac:dyDescent="0.2">
      <c r="C35066" s="13"/>
    </row>
    <row r="35067" spans="3:3" x14ac:dyDescent="0.2">
      <c r="C35067" s="301"/>
    </row>
    <row r="35068" spans="3:3" x14ac:dyDescent="0.2">
      <c r="C35068" s="13"/>
    </row>
    <row r="35069" spans="3:3" x14ac:dyDescent="0.2">
      <c r="C35069" s="301"/>
    </row>
    <row r="35070" spans="3:3" x14ac:dyDescent="0.2">
      <c r="C35070" s="13"/>
    </row>
    <row r="35071" spans="3:3" x14ac:dyDescent="0.2">
      <c r="C35071" s="301"/>
    </row>
    <row r="35072" spans="3:3" x14ac:dyDescent="0.2">
      <c r="C35072" s="13"/>
    </row>
    <row r="35073" spans="3:3" x14ac:dyDescent="0.2">
      <c r="C35073" s="301"/>
    </row>
    <row r="35074" spans="3:3" x14ac:dyDescent="0.2">
      <c r="C35074" s="13"/>
    </row>
    <row r="35075" spans="3:3" x14ac:dyDescent="0.2">
      <c r="C35075" s="301"/>
    </row>
    <row r="35076" spans="3:3" x14ac:dyDescent="0.2">
      <c r="C35076" s="13"/>
    </row>
    <row r="35077" spans="3:3" x14ac:dyDescent="0.2">
      <c r="C35077" s="301"/>
    </row>
    <row r="35078" spans="3:3" x14ac:dyDescent="0.2">
      <c r="C35078" s="13"/>
    </row>
    <row r="35079" spans="3:3" x14ac:dyDescent="0.2">
      <c r="C35079" s="301"/>
    </row>
    <row r="35080" spans="3:3" x14ac:dyDescent="0.2">
      <c r="C35080" s="13"/>
    </row>
    <row r="35081" spans="3:3" x14ac:dyDescent="0.2">
      <c r="C35081" s="301"/>
    </row>
    <row r="35082" spans="3:3" x14ac:dyDescent="0.2">
      <c r="C35082" s="13"/>
    </row>
    <row r="35083" spans="3:3" x14ac:dyDescent="0.2">
      <c r="C35083" s="301"/>
    </row>
    <row r="35084" spans="3:3" x14ac:dyDescent="0.2">
      <c r="C35084" s="13"/>
    </row>
    <row r="35085" spans="3:3" x14ac:dyDescent="0.2">
      <c r="C35085" s="301"/>
    </row>
    <row r="35086" spans="3:3" x14ac:dyDescent="0.2">
      <c r="C35086" s="13"/>
    </row>
    <row r="35087" spans="3:3" x14ac:dyDescent="0.2">
      <c r="C35087" s="301"/>
    </row>
    <row r="35088" spans="3:3" x14ac:dyDescent="0.2">
      <c r="C35088" s="13"/>
    </row>
    <row r="35089" spans="3:3" x14ac:dyDescent="0.2">
      <c r="C35089" s="301"/>
    </row>
    <row r="35090" spans="3:3" x14ac:dyDescent="0.2">
      <c r="C35090" s="13"/>
    </row>
    <row r="35091" spans="3:3" x14ac:dyDescent="0.2">
      <c r="C35091" s="301"/>
    </row>
    <row r="35092" spans="3:3" x14ac:dyDescent="0.2">
      <c r="C35092" s="13"/>
    </row>
    <row r="35093" spans="3:3" x14ac:dyDescent="0.2">
      <c r="C35093" s="301"/>
    </row>
    <row r="35094" spans="3:3" x14ac:dyDescent="0.2">
      <c r="C35094" s="13"/>
    </row>
    <row r="35095" spans="3:3" x14ac:dyDescent="0.2">
      <c r="C35095" s="301"/>
    </row>
    <row r="35096" spans="3:3" x14ac:dyDescent="0.2">
      <c r="C35096" s="13"/>
    </row>
    <row r="35097" spans="3:3" x14ac:dyDescent="0.2">
      <c r="C35097" s="301"/>
    </row>
    <row r="35098" spans="3:3" x14ac:dyDescent="0.2">
      <c r="C35098" s="13"/>
    </row>
    <row r="35099" spans="3:3" x14ac:dyDescent="0.2">
      <c r="C35099" s="301"/>
    </row>
    <row r="35100" spans="3:3" x14ac:dyDescent="0.2">
      <c r="C35100" s="13"/>
    </row>
    <row r="35101" spans="3:3" x14ac:dyDescent="0.2">
      <c r="C35101" s="301"/>
    </row>
    <row r="35102" spans="3:3" x14ac:dyDescent="0.2">
      <c r="C35102" s="13"/>
    </row>
    <row r="35103" spans="3:3" x14ac:dyDescent="0.2">
      <c r="C35103" s="301"/>
    </row>
    <row r="35104" spans="3:3" x14ac:dyDescent="0.2">
      <c r="C35104" s="13"/>
    </row>
    <row r="35105" spans="3:3" x14ac:dyDescent="0.2">
      <c r="C35105" s="301"/>
    </row>
    <row r="35106" spans="3:3" x14ac:dyDescent="0.2">
      <c r="C35106" s="13"/>
    </row>
    <row r="35107" spans="3:3" x14ac:dyDescent="0.2">
      <c r="C35107" s="301"/>
    </row>
    <row r="35108" spans="3:3" x14ac:dyDescent="0.2">
      <c r="C35108" s="13"/>
    </row>
    <row r="35109" spans="3:3" x14ac:dyDescent="0.2">
      <c r="C35109" s="301"/>
    </row>
    <row r="35110" spans="3:3" x14ac:dyDescent="0.2">
      <c r="C35110" s="13"/>
    </row>
    <row r="35111" spans="3:3" x14ac:dyDescent="0.2">
      <c r="C35111" s="301"/>
    </row>
    <row r="35112" spans="3:3" x14ac:dyDescent="0.2">
      <c r="C35112" s="13"/>
    </row>
    <row r="35113" spans="3:3" x14ac:dyDescent="0.2">
      <c r="C35113" s="301"/>
    </row>
    <row r="35114" spans="3:3" x14ac:dyDescent="0.2">
      <c r="C35114" s="13"/>
    </row>
    <row r="35115" spans="3:3" x14ac:dyDescent="0.2">
      <c r="C35115" s="301"/>
    </row>
    <row r="35116" spans="3:3" x14ac:dyDescent="0.2">
      <c r="C35116" s="13"/>
    </row>
    <row r="35117" spans="3:3" x14ac:dyDescent="0.2">
      <c r="C35117" s="301"/>
    </row>
    <row r="35118" spans="3:3" x14ac:dyDescent="0.2">
      <c r="C35118" s="13"/>
    </row>
    <row r="35119" spans="3:3" x14ac:dyDescent="0.2">
      <c r="C35119" s="301"/>
    </row>
    <row r="35120" spans="3:3" x14ac:dyDescent="0.2">
      <c r="C35120" s="13"/>
    </row>
    <row r="35121" spans="3:3" x14ac:dyDescent="0.2">
      <c r="C35121" s="301"/>
    </row>
    <row r="35122" spans="3:3" x14ac:dyDescent="0.2">
      <c r="C35122" s="13"/>
    </row>
    <row r="35123" spans="3:3" x14ac:dyDescent="0.2">
      <c r="C35123" s="301"/>
    </row>
    <row r="35124" spans="3:3" x14ac:dyDescent="0.2">
      <c r="C35124" s="13"/>
    </row>
    <row r="35125" spans="3:3" x14ac:dyDescent="0.2">
      <c r="C35125" s="301"/>
    </row>
    <row r="35126" spans="3:3" x14ac:dyDescent="0.2">
      <c r="C35126" s="13"/>
    </row>
    <row r="35127" spans="3:3" x14ac:dyDescent="0.2">
      <c r="C35127" s="301"/>
    </row>
    <row r="35128" spans="3:3" x14ac:dyDescent="0.2">
      <c r="C35128" s="13"/>
    </row>
    <row r="35129" spans="3:3" x14ac:dyDescent="0.2">
      <c r="C35129" s="301"/>
    </row>
    <row r="35130" spans="3:3" x14ac:dyDescent="0.2">
      <c r="C35130" s="13"/>
    </row>
    <row r="35131" spans="3:3" x14ac:dyDescent="0.2">
      <c r="C35131" s="301"/>
    </row>
    <row r="35132" spans="3:3" x14ac:dyDescent="0.2">
      <c r="C35132" s="13"/>
    </row>
    <row r="35133" spans="3:3" x14ac:dyDescent="0.2">
      <c r="C35133" s="301"/>
    </row>
    <row r="35134" spans="3:3" x14ac:dyDescent="0.2">
      <c r="C35134" s="13"/>
    </row>
    <row r="35135" spans="3:3" x14ac:dyDescent="0.2">
      <c r="C35135" s="301"/>
    </row>
    <row r="35136" spans="3:3" x14ac:dyDescent="0.2">
      <c r="C35136" s="13"/>
    </row>
    <row r="35137" spans="3:3" x14ac:dyDescent="0.2">
      <c r="C35137" s="301"/>
    </row>
    <row r="35138" spans="3:3" x14ac:dyDescent="0.2">
      <c r="C35138" s="13"/>
    </row>
    <row r="35139" spans="3:3" x14ac:dyDescent="0.2">
      <c r="C35139" s="301"/>
    </row>
    <row r="35140" spans="3:3" x14ac:dyDescent="0.2">
      <c r="C35140" s="13"/>
    </row>
    <row r="35141" spans="3:3" x14ac:dyDescent="0.2">
      <c r="C35141" s="301"/>
    </row>
    <row r="35142" spans="3:3" x14ac:dyDescent="0.2">
      <c r="C35142" s="13"/>
    </row>
    <row r="35143" spans="3:3" x14ac:dyDescent="0.2">
      <c r="C35143" s="301"/>
    </row>
    <row r="35144" spans="3:3" x14ac:dyDescent="0.2">
      <c r="C35144" s="13"/>
    </row>
    <row r="35145" spans="3:3" x14ac:dyDescent="0.2">
      <c r="C35145" s="301"/>
    </row>
    <row r="35146" spans="3:3" x14ac:dyDescent="0.2">
      <c r="C35146" s="13"/>
    </row>
    <row r="35147" spans="3:3" x14ac:dyDescent="0.2">
      <c r="C35147" s="301"/>
    </row>
    <row r="35148" spans="3:3" x14ac:dyDescent="0.2">
      <c r="C35148" s="13"/>
    </row>
    <row r="35149" spans="3:3" x14ac:dyDescent="0.2">
      <c r="C35149" s="301"/>
    </row>
    <row r="35150" spans="3:3" x14ac:dyDescent="0.2">
      <c r="C35150" s="13"/>
    </row>
    <row r="35151" spans="3:3" x14ac:dyDescent="0.2">
      <c r="C35151" s="301"/>
    </row>
    <row r="35152" spans="3:3" x14ac:dyDescent="0.2">
      <c r="C35152" s="13"/>
    </row>
    <row r="35153" spans="3:3" x14ac:dyDescent="0.2">
      <c r="C35153" s="301"/>
    </row>
    <row r="35154" spans="3:3" x14ac:dyDescent="0.2">
      <c r="C35154" s="13"/>
    </row>
    <row r="35155" spans="3:3" x14ac:dyDescent="0.2">
      <c r="C35155" s="301"/>
    </row>
    <row r="35156" spans="3:3" x14ac:dyDescent="0.2">
      <c r="C35156" s="13"/>
    </row>
    <row r="35157" spans="3:3" x14ac:dyDescent="0.2">
      <c r="C35157" s="301"/>
    </row>
    <row r="35158" spans="3:3" x14ac:dyDescent="0.2">
      <c r="C35158" s="13"/>
    </row>
    <row r="35159" spans="3:3" x14ac:dyDescent="0.2">
      <c r="C35159" s="301"/>
    </row>
    <row r="35160" spans="3:3" x14ac:dyDescent="0.2">
      <c r="C35160" s="13"/>
    </row>
    <row r="35161" spans="3:3" x14ac:dyDescent="0.2">
      <c r="C35161" s="301"/>
    </row>
    <row r="35162" spans="3:3" x14ac:dyDescent="0.2">
      <c r="C35162" s="13"/>
    </row>
    <row r="35163" spans="3:3" x14ac:dyDescent="0.2">
      <c r="C35163" s="301"/>
    </row>
    <row r="35164" spans="3:3" x14ac:dyDescent="0.2">
      <c r="C35164" s="13"/>
    </row>
    <row r="35165" spans="3:3" x14ac:dyDescent="0.2">
      <c r="C35165" s="301"/>
    </row>
    <row r="35166" spans="3:3" x14ac:dyDescent="0.2">
      <c r="C35166" s="13"/>
    </row>
    <row r="35167" spans="3:3" x14ac:dyDescent="0.2">
      <c r="C35167" s="301"/>
    </row>
    <row r="35168" spans="3:3" x14ac:dyDescent="0.2">
      <c r="C35168" s="13"/>
    </row>
    <row r="35169" spans="3:3" x14ac:dyDescent="0.2">
      <c r="C35169" s="301"/>
    </row>
    <row r="35170" spans="3:3" x14ac:dyDescent="0.2">
      <c r="C35170" s="13"/>
    </row>
    <row r="35171" spans="3:3" x14ac:dyDescent="0.2">
      <c r="C35171" s="301"/>
    </row>
    <row r="35172" spans="3:3" x14ac:dyDescent="0.2">
      <c r="C35172" s="13"/>
    </row>
    <row r="35173" spans="3:3" x14ac:dyDescent="0.2">
      <c r="C35173" s="301"/>
    </row>
    <row r="35174" spans="3:3" x14ac:dyDescent="0.2">
      <c r="C35174" s="13"/>
    </row>
    <row r="35175" spans="3:3" x14ac:dyDescent="0.2">
      <c r="C35175" s="301"/>
    </row>
    <row r="35176" spans="3:3" x14ac:dyDescent="0.2">
      <c r="C35176" s="13"/>
    </row>
    <row r="35177" spans="3:3" x14ac:dyDescent="0.2">
      <c r="C35177" s="301"/>
    </row>
    <row r="35178" spans="3:3" x14ac:dyDescent="0.2">
      <c r="C35178" s="13"/>
    </row>
    <row r="35179" spans="3:3" x14ac:dyDescent="0.2">
      <c r="C35179" s="301"/>
    </row>
    <row r="35180" spans="3:3" x14ac:dyDescent="0.2">
      <c r="C35180" s="13"/>
    </row>
    <row r="35181" spans="3:3" x14ac:dyDescent="0.2">
      <c r="C35181" s="301"/>
    </row>
    <row r="35182" spans="3:3" x14ac:dyDescent="0.2">
      <c r="C35182" s="13"/>
    </row>
    <row r="35183" spans="3:3" x14ac:dyDescent="0.2">
      <c r="C35183" s="301"/>
    </row>
    <row r="35184" spans="3:3" x14ac:dyDescent="0.2">
      <c r="C35184" s="13"/>
    </row>
    <row r="35185" spans="3:3" x14ac:dyDescent="0.2">
      <c r="C35185" s="301"/>
    </row>
    <row r="35186" spans="3:3" x14ac:dyDescent="0.2">
      <c r="C35186" s="13"/>
    </row>
    <row r="35187" spans="3:3" x14ac:dyDescent="0.2">
      <c r="C35187" s="301"/>
    </row>
    <row r="35188" spans="3:3" x14ac:dyDescent="0.2">
      <c r="C35188" s="13"/>
    </row>
    <row r="35189" spans="3:3" x14ac:dyDescent="0.2">
      <c r="C35189" s="301"/>
    </row>
    <row r="35190" spans="3:3" x14ac:dyDescent="0.2">
      <c r="C35190" s="13"/>
    </row>
    <row r="35191" spans="3:3" x14ac:dyDescent="0.2">
      <c r="C35191" s="301"/>
    </row>
    <row r="35192" spans="3:3" x14ac:dyDescent="0.2">
      <c r="C35192" s="13"/>
    </row>
    <row r="35193" spans="3:3" x14ac:dyDescent="0.2">
      <c r="C35193" s="301"/>
    </row>
    <row r="35194" spans="3:3" x14ac:dyDescent="0.2">
      <c r="C35194" s="13"/>
    </row>
    <row r="35195" spans="3:3" x14ac:dyDescent="0.2">
      <c r="C35195" s="301"/>
    </row>
    <row r="35196" spans="3:3" x14ac:dyDescent="0.2">
      <c r="C35196" s="13"/>
    </row>
    <row r="35197" spans="3:3" x14ac:dyDescent="0.2">
      <c r="C35197" s="301"/>
    </row>
    <row r="35198" spans="3:3" x14ac:dyDescent="0.2">
      <c r="C35198" s="13"/>
    </row>
    <row r="35199" spans="3:3" x14ac:dyDescent="0.2">
      <c r="C35199" s="301"/>
    </row>
    <row r="35200" spans="3:3" x14ac:dyDescent="0.2">
      <c r="C35200" s="13"/>
    </row>
    <row r="35201" spans="3:3" x14ac:dyDescent="0.2">
      <c r="C35201" s="301"/>
    </row>
    <row r="35202" spans="3:3" x14ac:dyDescent="0.2">
      <c r="C35202" s="13"/>
    </row>
    <row r="35203" spans="3:3" x14ac:dyDescent="0.2">
      <c r="C35203" s="301"/>
    </row>
    <row r="35204" spans="3:3" x14ac:dyDescent="0.2">
      <c r="C35204" s="13"/>
    </row>
    <row r="35205" spans="3:3" x14ac:dyDescent="0.2">
      <c r="C35205" s="301"/>
    </row>
    <row r="35206" spans="3:3" x14ac:dyDescent="0.2">
      <c r="C35206" s="13"/>
    </row>
    <row r="35207" spans="3:3" x14ac:dyDescent="0.2">
      <c r="C35207" s="301"/>
    </row>
    <row r="35208" spans="3:3" x14ac:dyDescent="0.2">
      <c r="C35208" s="13"/>
    </row>
    <row r="35209" spans="3:3" x14ac:dyDescent="0.2">
      <c r="C35209" s="301"/>
    </row>
    <row r="35210" spans="3:3" x14ac:dyDescent="0.2">
      <c r="C35210" s="13"/>
    </row>
    <row r="35211" spans="3:3" x14ac:dyDescent="0.2">
      <c r="C35211" s="301"/>
    </row>
    <row r="35212" spans="3:3" x14ac:dyDescent="0.2">
      <c r="C35212" s="13"/>
    </row>
    <row r="35213" spans="3:3" x14ac:dyDescent="0.2">
      <c r="C35213" s="301"/>
    </row>
    <row r="35214" spans="3:3" x14ac:dyDescent="0.2">
      <c r="C35214" s="13"/>
    </row>
    <row r="35215" spans="3:3" x14ac:dyDescent="0.2">
      <c r="C35215" s="301"/>
    </row>
    <row r="35216" spans="3:3" x14ac:dyDescent="0.2">
      <c r="C35216" s="13"/>
    </row>
    <row r="35217" spans="3:3" x14ac:dyDescent="0.2">
      <c r="C35217" s="301"/>
    </row>
    <row r="35218" spans="3:3" x14ac:dyDescent="0.2">
      <c r="C35218" s="13"/>
    </row>
    <row r="35219" spans="3:3" x14ac:dyDescent="0.2">
      <c r="C35219" s="301"/>
    </row>
    <row r="35220" spans="3:3" x14ac:dyDescent="0.2">
      <c r="C35220" s="13"/>
    </row>
    <row r="35221" spans="3:3" x14ac:dyDescent="0.2">
      <c r="C35221" s="301"/>
    </row>
    <row r="35222" spans="3:3" x14ac:dyDescent="0.2">
      <c r="C35222" s="13"/>
    </row>
    <row r="35223" spans="3:3" x14ac:dyDescent="0.2">
      <c r="C35223" s="301"/>
    </row>
    <row r="35224" spans="3:3" x14ac:dyDescent="0.2">
      <c r="C35224" s="13"/>
    </row>
    <row r="35225" spans="3:3" x14ac:dyDescent="0.2">
      <c r="C35225" s="301"/>
    </row>
    <row r="35226" spans="3:3" x14ac:dyDescent="0.2">
      <c r="C35226" s="13"/>
    </row>
    <row r="35227" spans="3:3" x14ac:dyDescent="0.2">
      <c r="C35227" s="301"/>
    </row>
    <row r="35228" spans="3:3" x14ac:dyDescent="0.2">
      <c r="C35228" s="13"/>
    </row>
    <row r="35229" spans="3:3" x14ac:dyDescent="0.2">
      <c r="C35229" s="301"/>
    </row>
    <row r="35230" spans="3:3" x14ac:dyDescent="0.2">
      <c r="C35230" s="13"/>
    </row>
    <row r="35231" spans="3:3" x14ac:dyDescent="0.2">
      <c r="C35231" s="301"/>
    </row>
    <row r="35232" spans="3:3" x14ac:dyDescent="0.2">
      <c r="C35232" s="13"/>
    </row>
    <row r="35233" spans="3:3" x14ac:dyDescent="0.2">
      <c r="C35233" s="301"/>
    </row>
    <row r="35234" spans="3:3" x14ac:dyDescent="0.2">
      <c r="C35234" s="13"/>
    </row>
    <row r="35235" spans="3:3" x14ac:dyDescent="0.2">
      <c r="C35235" s="301"/>
    </row>
    <row r="35236" spans="3:3" x14ac:dyDescent="0.2">
      <c r="C35236" s="13"/>
    </row>
    <row r="35237" spans="3:3" x14ac:dyDescent="0.2">
      <c r="C35237" s="301"/>
    </row>
    <row r="35238" spans="3:3" x14ac:dyDescent="0.2">
      <c r="C35238" s="13"/>
    </row>
    <row r="35239" spans="3:3" x14ac:dyDescent="0.2">
      <c r="C35239" s="301"/>
    </row>
    <row r="35240" spans="3:3" x14ac:dyDescent="0.2">
      <c r="C35240" s="13"/>
    </row>
    <row r="35241" spans="3:3" x14ac:dyDescent="0.2">
      <c r="C35241" s="301"/>
    </row>
    <row r="35242" spans="3:3" x14ac:dyDescent="0.2">
      <c r="C35242" s="13"/>
    </row>
    <row r="35243" spans="3:3" x14ac:dyDescent="0.2">
      <c r="C35243" s="301"/>
    </row>
    <row r="35244" spans="3:3" x14ac:dyDescent="0.2">
      <c r="C35244" s="13"/>
    </row>
    <row r="35245" spans="3:3" x14ac:dyDescent="0.2">
      <c r="C35245" s="301"/>
    </row>
    <row r="35246" spans="3:3" x14ac:dyDescent="0.2">
      <c r="C35246" s="13"/>
    </row>
    <row r="35247" spans="3:3" x14ac:dyDescent="0.2">
      <c r="C35247" s="301"/>
    </row>
    <row r="35248" spans="3:3" x14ac:dyDescent="0.2">
      <c r="C35248" s="13"/>
    </row>
    <row r="35249" spans="3:3" x14ac:dyDescent="0.2">
      <c r="C35249" s="301"/>
    </row>
    <row r="35250" spans="3:3" x14ac:dyDescent="0.2">
      <c r="C35250" s="13"/>
    </row>
    <row r="35251" spans="3:3" x14ac:dyDescent="0.2">
      <c r="C35251" s="301"/>
    </row>
    <row r="35252" spans="3:3" x14ac:dyDescent="0.2">
      <c r="C35252" s="13"/>
    </row>
    <row r="35253" spans="3:3" x14ac:dyDescent="0.2">
      <c r="C35253" s="301"/>
    </row>
    <row r="35254" spans="3:3" x14ac:dyDescent="0.2">
      <c r="C35254" s="13"/>
    </row>
    <row r="35255" spans="3:3" x14ac:dyDescent="0.2">
      <c r="C35255" s="301"/>
    </row>
    <row r="35256" spans="3:3" x14ac:dyDescent="0.2">
      <c r="C35256" s="13"/>
    </row>
    <row r="35257" spans="3:3" x14ac:dyDescent="0.2">
      <c r="C35257" s="301"/>
    </row>
    <row r="35258" spans="3:3" x14ac:dyDescent="0.2">
      <c r="C35258" s="13"/>
    </row>
    <row r="35259" spans="3:3" x14ac:dyDescent="0.2">
      <c r="C35259" s="301"/>
    </row>
    <row r="35260" spans="3:3" x14ac:dyDescent="0.2">
      <c r="C35260" s="13"/>
    </row>
    <row r="35261" spans="3:3" x14ac:dyDescent="0.2">
      <c r="C35261" s="301"/>
    </row>
    <row r="35262" spans="3:3" x14ac:dyDescent="0.2">
      <c r="C35262" s="13"/>
    </row>
    <row r="35263" spans="3:3" x14ac:dyDescent="0.2">
      <c r="C35263" s="301"/>
    </row>
    <row r="35264" spans="3:3" x14ac:dyDescent="0.2">
      <c r="C35264" s="13"/>
    </row>
    <row r="35265" spans="3:3" x14ac:dyDescent="0.2">
      <c r="C35265" s="301"/>
    </row>
    <row r="35266" spans="3:3" x14ac:dyDescent="0.2">
      <c r="C35266" s="13"/>
    </row>
    <row r="35267" spans="3:3" x14ac:dyDescent="0.2">
      <c r="C35267" s="301"/>
    </row>
    <row r="35268" spans="3:3" x14ac:dyDescent="0.2">
      <c r="C35268" s="13"/>
    </row>
    <row r="35269" spans="3:3" x14ac:dyDescent="0.2">
      <c r="C35269" s="301"/>
    </row>
    <row r="35270" spans="3:3" x14ac:dyDescent="0.2">
      <c r="C35270" s="13"/>
    </row>
    <row r="35271" spans="3:3" x14ac:dyDescent="0.2">
      <c r="C35271" s="301"/>
    </row>
    <row r="35272" spans="3:3" x14ac:dyDescent="0.2">
      <c r="C35272" s="13"/>
    </row>
    <row r="35273" spans="3:3" x14ac:dyDescent="0.2">
      <c r="C35273" s="301"/>
    </row>
    <row r="35274" spans="3:3" x14ac:dyDescent="0.2">
      <c r="C35274" s="13"/>
    </row>
    <row r="35275" spans="3:3" x14ac:dyDescent="0.2">
      <c r="C35275" s="301"/>
    </row>
    <row r="35276" spans="3:3" x14ac:dyDescent="0.2">
      <c r="C35276" s="13"/>
    </row>
    <row r="35277" spans="3:3" x14ac:dyDescent="0.2">
      <c r="C35277" s="301"/>
    </row>
    <row r="35278" spans="3:3" x14ac:dyDescent="0.2">
      <c r="C35278" s="13"/>
    </row>
    <row r="35279" spans="3:3" x14ac:dyDescent="0.2">
      <c r="C35279" s="301"/>
    </row>
    <row r="35280" spans="3:3" x14ac:dyDescent="0.2">
      <c r="C35280" s="13"/>
    </row>
    <row r="35281" spans="3:3" x14ac:dyDescent="0.2">
      <c r="C35281" s="301"/>
    </row>
    <row r="35282" spans="3:3" x14ac:dyDescent="0.2">
      <c r="C35282" s="13"/>
    </row>
    <row r="35283" spans="3:3" x14ac:dyDescent="0.2">
      <c r="C35283" s="301"/>
    </row>
    <row r="35284" spans="3:3" x14ac:dyDescent="0.2">
      <c r="C35284" s="13"/>
    </row>
    <row r="35285" spans="3:3" x14ac:dyDescent="0.2">
      <c r="C35285" s="301"/>
    </row>
    <row r="35286" spans="3:3" x14ac:dyDescent="0.2">
      <c r="C35286" s="13"/>
    </row>
    <row r="35287" spans="3:3" x14ac:dyDescent="0.2">
      <c r="C35287" s="301"/>
    </row>
    <row r="35288" spans="3:3" x14ac:dyDescent="0.2">
      <c r="C35288" s="13"/>
    </row>
    <row r="35289" spans="3:3" x14ac:dyDescent="0.2">
      <c r="C35289" s="301"/>
    </row>
    <row r="35290" spans="3:3" x14ac:dyDescent="0.2">
      <c r="C35290" s="13"/>
    </row>
    <row r="35291" spans="3:3" x14ac:dyDescent="0.2">
      <c r="C35291" s="301"/>
    </row>
    <row r="35292" spans="3:3" x14ac:dyDescent="0.2">
      <c r="C35292" s="13"/>
    </row>
    <row r="35293" spans="3:3" x14ac:dyDescent="0.2">
      <c r="C35293" s="301"/>
    </row>
    <row r="35294" spans="3:3" x14ac:dyDescent="0.2">
      <c r="C35294" s="13"/>
    </row>
    <row r="35295" spans="3:3" x14ac:dyDescent="0.2">
      <c r="C35295" s="301"/>
    </row>
    <row r="35296" spans="3:3" x14ac:dyDescent="0.2">
      <c r="C35296" s="13"/>
    </row>
    <row r="35297" spans="3:3" x14ac:dyDescent="0.2">
      <c r="C35297" s="301"/>
    </row>
    <row r="35298" spans="3:3" x14ac:dyDescent="0.2">
      <c r="C35298" s="13"/>
    </row>
    <row r="35299" spans="3:3" x14ac:dyDescent="0.2">
      <c r="C35299" s="301"/>
    </row>
    <row r="35300" spans="3:3" x14ac:dyDescent="0.2">
      <c r="C35300" s="13"/>
    </row>
    <row r="35301" spans="3:3" x14ac:dyDescent="0.2">
      <c r="C35301" s="301"/>
    </row>
    <row r="35302" spans="3:3" x14ac:dyDescent="0.2">
      <c r="C35302" s="13"/>
    </row>
    <row r="35303" spans="3:3" x14ac:dyDescent="0.2">
      <c r="C35303" s="301"/>
    </row>
    <row r="35304" spans="3:3" x14ac:dyDescent="0.2">
      <c r="C35304" s="13"/>
    </row>
    <row r="35305" spans="3:3" x14ac:dyDescent="0.2">
      <c r="C35305" s="301"/>
    </row>
    <row r="35306" spans="3:3" x14ac:dyDescent="0.2">
      <c r="C35306" s="13"/>
    </row>
    <row r="35307" spans="3:3" x14ac:dyDescent="0.2">
      <c r="C35307" s="301"/>
    </row>
    <row r="35308" spans="3:3" x14ac:dyDescent="0.2">
      <c r="C35308" s="13"/>
    </row>
    <row r="35309" spans="3:3" x14ac:dyDescent="0.2">
      <c r="C35309" s="301"/>
    </row>
    <row r="35310" spans="3:3" x14ac:dyDescent="0.2">
      <c r="C35310" s="13"/>
    </row>
    <row r="35311" spans="3:3" x14ac:dyDescent="0.2">
      <c r="C35311" s="301"/>
    </row>
    <row r="35312" spans="3:3" x14ac:dyDescent="0.2">
      <c r="C35312" s="13"/>
    </row>
    <row r="35313" spans="3:3" x14ac:dyDescent="0.2">
      <c r="C35313" s="301"/>
    </row>
    <row r="35314" spans="3:3" x14ac:dyDescent="0.2">
      <c r="C35314" s="13"/>
    </row>
    <row r="35315" spans="3:3" x14ac:dyDescent="0.2">
      <c r="C35315" s="301"/>
    </row>
    <row r="35316" spans="3:3" x14ac:dyDescent="0.2">
      <c r="C35316" s="13"/>
    </row>
    <row r="35317" spans="3:3" x14ac:dyDescent="0.2">
      <c r="C35317" s="301"/>
    </row>
    <row r="35318" spans="3:3" x14ac:dyDescent="0.2">
      <c r="C35318" s="13"/>
    </row>
    <row r="35319" spans="3:3" x14ac:dyDescent="0.2">
      <c r="C35319" s="301"/>
    </row>
    <row r="35320" spans="3:3" x14ac:dyDescent="0.2">
      <c r="C35320" s="13"/>
    </row>
    <row r="35321" spans="3:3" x14ac:dyDescent="0.2">
      <c r="C35321" s="301"/>
    </row>
    <row r="35322" spans="3:3" x14ac:dyDescent="0.2">
      <c r="C35322" s="13"/>
    </row>
    <row r="35323" spans="3:3" x14ac:dyDescent="0.2">
      <c r="C35323" s="301"/>
    </row>
    <row r="35324" spans="3:3" x14ac:dyDescent="0.2">
      <c r="C35324" s="13"/>
    </row>
    <row r="35325" spans="3:3" x14ac:dyDescent="0.2">
      <c r="C35325" s="301"/>
    </row>
    <row r="35326" spans="3:3" x14ac:dyDescent="0.2">
      <c r="C35326" s="13"/>
    </row>
    <row r="35327" spans="3:3" x14ac:dyDescent="0.2">
      <c r="C35327" s="301"/>
    </row>
    <row r="35328" spans="3:3" x14ac:dyDescent="0.2">
      <c r="C35328" s="13"/>
    </row>
    <row r="35329" spans="3:3" x14ac:dyDescent="0.2">
      <c r="C35329" s="301"/>
    </row>
    <row r="35330" spans="3:3" x14ac:dyDescent="0.2">
      <c r="C35330" s="13"/>
    </row>
    <row r="35331" spans="3:3" x14ac:dyDescent="0.2">
      <c r="C35331" s="301"/>
    </row>
    <row r="35332" spans="3:3" x14ac:dyDescent="0.2">
      <c r="C35332" s="13"/>
    </row>
    <row r="35333" spans="3:3" x14ac:dyDescent="0.2">
      <c r="C35333" s="301"/>
    </row>
    <row r="35334" spans="3:3" x14ac:dyDescent="0.2">
      <c r="C35334" s="13"/>
    </row>
    <row r="35335" spans="3:3" x14ac:dyDescent="0.2">
      <c r="C35335" s="301"/>
    </row>
    <row r="35336" spans="3:3" x14ac:dyDescent="0.2">
      <c r="C35336" s="13"/>
    </row>
    <row r="35337" spans="3:3" x14ac:dyDescent="0.2">
      <c r="C35337" s="301"/>
    </row>
    <row r="35338" spans="3:3" x14ac:dyDescent="0.2">
      <c r="C35338" s="13"/>
    </row>
    <row r="35339" spans="3:3" x14ac:dyDescent="0.2">
      <c r="C35339" s="301"/>
    </row>
    <row r="35340" spans="3:3" x14ac:dyDescent="0.2">
      <c r="C35340" s="13"/>
    </row>
    <row r="35341" spans="3:3" x14ac:dyDescent="0.2">
      <c r="C35341" s="301"/>
    </row>
    <row r="35342" spans="3:3" x14ac:dyDescent="0.2">
      <c r="C35342" s="13"/>
    </row>
    <row r="35343" spans="3:3" x14ac:dyDescent="0.2">
      <c r="C35343" s="301"/>
    </row>
    <row r="35344" spans="3:3" x14ac:dyDescent="0.2">
      <c r="C35344" s="13"/>
    </row>
    <row r="35345" spans="3:3" x14ac:dyDescent="0.2">
      <c r="C35345" s="301"/>
    </row>
    <row r="35346" spans="3:3" x14ac:dyDescent="0.2">
      <c r="C35346" s="13"/>
    </row>
    <row r="35347" spans="3:3" x14ac:dyDescent="0.2">
      <c r="C35347" s="301"/>
    </row>
    <row r="35348" spans="3:3" x14ac:dyDescent="0.2">
      <c r="C35348" s="13"/>
    </row>
    <row r="35349" spans="3:3" x14ac:dyDescent="0.2">
      <c r="C35349" s="301"/>
    </row>
    <row r="35350" spans="3:3" x14ac:dyDescent="0.2">
      <c r="C35350" s="13"/>
    </row>
    <row r="35351" spans="3:3" x14ac:dyDescent="0.2">
      <c r="C35351" s="301"/>
    </row>
    <row r="35352" spans="3:3" x14ac:dyDescent="0.2">
      <c r="C35352" s="13"/>
    </row>
    <row r="35353" spans="3:3" x14ac:dyDescent="0.2">
      <c r="C35353" s="301"/>
    </row>
    <row r="35354" spans="3:3" x14ac:dyDescent="0.2">
      <c r="C35354" s="13"/>
    </row>
    <row r="35355" spans="3:3" x14ac:dyDescent="0.2">
      <c r="C35355" s="301"/>
    </row>
    <row r="35356" spans="3:3" x14ac:dyDescent="0.2">
      <c r="C35356" s="13"/>
    </row>
    <row r="35357" spans="3:3" x14ac:dyDescent="0.2">
      <c r="C35357" s="301"/>
    </row>
    <row r="35358" spans="3:3" x14ac:dyDescent="0.2">
      <c r="C35358" s="13"/>
    </row>
    <row r="35359" spans="3:3" x14ac:dyDescent="0.2">
      <c r="C35359" s="301"/>
    </row>
    <row r="35360" spans="3:3" x14ac:dyDescent="0.2">
      <c r="C35360" s="13"/>
    </row>
    <row r="35361" spans="3:3" x14ac:dyDescent="0.2">
      <c r="C35361" s="301"/>
    </row>
    <row r="35362" spans="3:3" x14ac:dyDescent="0.2">
      <c r="C35362" s="13"/>
    </row>
    <row r="35363" spans="3:3" x14ac:dyDescent="0.2">
      <c r="C35363" s="301"/>
    </row>
    <row r="35364" spans="3:3" x14ac:dyDescent="0.2">
      <c r="C35364" s="13"/>
    </row>
    <row r="35365" spans="3:3" x14ac:dyDescent="0.2">
      <c r="C35365" s="301"/>
    </row>
    <row r="35366" spans="3:3" x14ac:dyDescent="0.2">
      <c r="C35366" s="13"/>
    </row>
    <row r="35367" spans="3:3" x14ac:dyDescent="0.2">
      <c r="C35367" s="301"/>
    </row>
    <row r="35368" spans="3:3" x14ac:dyDescent="0.2">
      <c r="C35368" s="13"/>
    </row>
    <row r="35369" spans="3:3" x14ac:dyDescent="0.2">
      <c r="C35369" s="301"/>
    </row>
    <row r="35370" spans="3:3" x14ac:dyDescent="0.2">
      <c r="C35370" s="13"/>
    </row>
    <row r="35371" spans="3:3" x14ac:dyDescent="0.2">
      <c r="C35371" s="301"/>
    </row>
    <row r="35372" spans="3:3" x14ac:dyDescent="0.2">
      <c r="C35372" s="13"/>
    </row>
    <row r="35373" spans="3:3" x14ac:dyDescent="0.2">
      <c r="C35373" s="301"/>
    </row>
    <row r="35374" spans="3:3" x14ac:dyDescent="0.2">
      <c r="C35374" s="13"/>
    </row>
    <row r="35375" spans="3:3" x14ac:dyDescent="0.2">
      <c r="C35375" s="301"/>
    </row>
    <row r="35376" spans="3:3" x14ac:dyDescent="0.2">
      <c r="C35376" s="13"/>
    </row>
    <row r="35377" spans="3:3" x14ac:dyDescent="0.2">
      <c r="C35377" s="301"/>
    </row>
    <row r="35378" spans="3:3" x14ac:dyDescent="0.2">
      <c r="C35378" s="13"/>
    </row>
    <row r="35379" spans="3:3" x14ac:dyDescent="0.2">
      <c r="C35379" s="301"/>
    </row>
    <row r="35380" spans="3:3" x14ac:dyDescent="0.2">
      <c r="C35380" s="13"/>
    </row>
    <row r="35381" spans="3:3" x14ac:dyDescent="0.2">
      <c r="C35381" s="301"/>
    </row>
    <row r="35382" spans="3:3" x14ac:dyDescent="0.2">
      <c r="C35382" s="13"/>
    </row>
    <row r="35383" spans="3:3" x14ac:dyDescent="0.2">
      <c r="C35383" s="301"/>
    </row>
    <row r="35384" spans="3:3" x14ac:dyDescent="0.2">
      <c r="C35384" s="13"/>
    </row>
    <row r="35385" spans="3:3" x14ac:dyDescent="0.2">
      <c r="C35385" s="301"/>
    </row>
    <row r="35386" spans="3:3" x14ac:dyDescent="0.2">
      <c r="C35386" s="13"/>
    </row>
    <row r="35387" spans="3:3" x14ac:dyDescent="0.2">
      <c r="C35387" s="301"/>
    </row>
    <row r="35388" spans="3:3" x14ac:dyDescent="0.2">
      <c r="C35388" s="13"/>
    </row>
    <row r="35389" spans="3:3" x14ac:dyDescent="0.2">
      <c r="C35389" s="301"/>
    </row>
    <row r="35390" spans="3:3" x14ac:dyDescent="0.2">
      <c r="C35390" s="13"/>
    </row>
    <row r="35391" spans="3:3" x14ac:dyDescent="0.2">
      <c r="C35391" s="301"/>
    </row>
    <row r="35392" spans="3:3" x14ac:dyDescent="0.2">
      <c r="C35392" s="13"/>
    </row>
    <row r="35393" spans="3:3" x14ac:dyDescent="0.2">
      <c r="C35393" s="301"/>
    </row>
    <row r="35394" spans="3:3" x14ac:dyDescent="0.2">
      <c r="C35394" s="13"/>
    </row>
    <row r="35395" spans="3:3" x14ac:dyDescent="0.2">
      <c r="C35395" s="301"/>
    </row>
    <row r="35396" spans="3:3" x14ac:dyDescent="0.2">
      <c r="C35396" s="13"/>
    </row>
    <row r="35397" spans="3:3" x14ac:dyDescent="0.2">
      <c r="C35397" s="301"/>
    </row>
    <row r="35398" spans="3:3" x14ac:dyDescent="0.2">
      <c r="C35398" s="13"/>
    </row>
    <row r="35399" spans="3:3" x14ac:dyDescent="0.2">
      <c r="C35399" s="301"/>
    </row>
    <row r="35400" spans="3:3" x14ac:dyDescent="0.2">
      <c r="C35400" s="13"/>
    </row>
    <row r="35401" spans="3:3" x14ac:dyDescent="0.2">
      <c r="C35401" s="301"/>
    </row>
    <row r="35402" spans="3:3" x14ac:dyDescent="0.2">
      <c r="C35402" s="13"/>
    </row>
    <row r="35403" spans="3:3" x14ac:dyDescent="0.2">
      <c r="C35403" s="301"/>
    </row>
    <row r="35404" spans="3:3" x14ac:dyDescent="0.2">
      <c r="C35404" s="13"/>
    </row>
    <row r="35405" spans="3:3" x14ac:dyDescent="0.2">
      <c r="C35405" s="301"/>
    </row>
    <row r="35406" spans="3:3" x14ac:dyDescent="0.2">
      <c r="C35406" s="13"/>
    </row>
    <row r="35407" spans="3:3" x14ac:dyDescent="0.2">
      <c r="C35407" s="301"/>
    </row>
    <row r="35408" spans="3:3" x14ac:dyDescent="0.2">
      <c r="C35408" s="13"/>
    </row>
    <row r="35409" spans="3:3" x14ac:dyDescent="0.2">
      <c r="C35409" s="301"/>
    </row>
    <row r="35410" spans="3:3" x14ac:dyDescent="0.2">
      <c r="C35410" s="13"/>
    </row>
    <row r="35411" spans="3:3" x14ac:dyDescent="0.2">
      <c r="C35411" s="301"/>
    </row>
    <row r="35412" spans="3:3" x14ac:dyDescent="0.2">
      <c r="C35412" s="13"/>
    </row>
    <row r="35413" spans="3:3" x14ac:dyDescent="0.2">
      <c r="C35413" s="301"/>
    </row>
    <row r="35414" spans="3:3" x14ac:dyDescent="0.2">
      <c r="C35414" s="13"/>
    </row>
    <row r="35415" spans="3:3" x14ac:dyDescent="0.2">
      <c r="C35415" s="301"/>
    </row>
    <row r="35416" spans="3:3" x14ac:dyDescent="0.2">
      <c r="C35416" s="13"/>
    </row>
    <row r="35417" spans="3:3" x14ac:dyDescent="0.2">
      <c r="C35417" s="301"/>
    </row>
    <row r="35418" spans="3:3" x14ac:dyDescent="0.2">
      <c r="C35418" s="13"/>
    </row>
    <row r="35419" spans="3:3" x14ac:dyDescent="0.2">
      <c r="C35419" s="301"/>
    </row>
    <row r="35420" spans="3:3" x14ac:dyDescent="0.2">
      <c r="C35420" s="13"/>
    </row>
    <row r="35421" spans="3:3" x14ac:dyDescent="0.2">
      <c r="C35421" s="301"/>
    </row>
    <row r="35422" spans="3:3" x14ac:dyDescent="0.2">
      <c r="C35422" s="13"/>
    </row>
    <row r="35423" spans="3:3" x14ac:dyDescent="0.2">
      <c r="C35423" s="301"/>
    </row>
    <row r="35424" spans="3:3" x14ac:dyDescent="0.2">
      <c r="C35424" s="13"/>
    </row>
    <row r="35425" spans="3:3" x14ac:dyDescent="0.2">
      <c r="C35425" s="301"/>
    </row>
    <row r="35426" spans="3:3" x14ac:dyDescent="0.2">
      <c r="C35426" s="13"/>
    </row>
    <row r="35427" spans="3:3" x14ac:dyDescent="0.2">
      <c r="C35427" s="301"/>
    </row>
    <row r="35428" spans="3:3" x14ac:dyDescent="0.2">
      <c r="C35428" s="13"/>
    </row>
    <row r="35429" spans="3:3" x14ac:dyDescent="0.2">
      <c r="C35429" s="301"/>
    </row>
    <row r="35430" spans="3:3" x14ac:dyDescent="0.2">
      <c r="C35430" s="13"/>
    </row>
    <row r="35431" spans="3:3" x14ac:dyDescent="0.2">
      <c r="C35431" s="301"/>
    </row>
    <row r="35432" spans="3:3" x14ac:dyDescent="0.2">
      <c r="C35432" s="13"/>
    </row>
    <row r="35433" spans="3:3" x14ac:dyDescent="0.2">
      <c r="C35433" s="301"/>
    </row>
    <row r="35434" spans="3:3" x14ac:dyDescent="0.2">
      <c r="C35434" s="13"/>
    </row>
    <row r="35435" spans="3:3" x14ac:dyDescent="0.2">
      <c r="C35435" s="301"/>
    </row>
    <row r="35436" spans="3:3" x14ac:dyDescent="0.2">
      <c r="C35436" s="13"/>
    </row>
    <row r="35437" spans="3:3" x14ac:dyDescent="0.2">
      <c r="C35437" s="301"/>
    </row>
    <row r="35438" spans="3:3" x14ac:dyDescent="0.2">
      <c r="C35438" s="13"/>
    </row>
    <row r="35439" spans="3:3" x14ac:dyDescent="0.2">
      <c r="C35439" s="301"/>
    </row>
    <row r="35440" spans="3:3" x14ac:dyDescent="0.2">
      <c r="C35440" s="13"/>
    </row>
    <row r="35441" spans="3:3" x14ac:dyDescent="0.2">
      <c r="C35441" s="301"/>
    </row>
    <row r="35442" spans="3:3" x14ac:dyDescent="0.2">
      <c r="C35442" s="13"/>
    </row>
    <row r="35443" spans="3:3" x14ac:dyDescent="0.2">
      <c r="C35443" s="301"/>
    </row>
    <row r="35444" spans="3:3" x14ac:dyDescent="0.2">
      <c r="C35444" s="13"/>
    </row>
    <row r="35445" spans="3:3" x14ac:dyDescent="0.2">
      <c r="C35445" s="301"/>
    </row>
    <row r="35446" spans="3:3" x14ac:dyDescent="0.2">
      <c r="C35446" s="13"/>
    </row>
    <row r="35447" spans="3:3" x14ac:dyDescent="0.2">
      <c r="C35447" s="301"/>
    </row>
    <row r="35448" spans="3:3" x14ac:dyDescent="0.2">
      <c r="C35448" s="13"/>
    </row>
    <row r="35449" spans="3:3" x14ac:dyDescent="0.2">
      <c r="C35449" s="301"/>
    </row>
    <row r="35450" spans="3:3" x14ac:dyDescent="0.2">
      <c r="C35450" s="13"/>
    </row>
    <row r="35451" spans="3:3" x14ac:dyDescent="0.2">
      <c r="C35451" s="301"/>
    </row>
    <row r="35452" spans="3:3" x14ac:dyDescent="0.2">
      <c r="C35452" s="13"/>
    </row>
    <row r="35453" spans="3:3" x14ac:dyDescent="0.2">
      <c r="C35453" s="301"/>
    </row>
    <row r="35454" spans="3:3" x14ac:dyDescent="0.2">
      <c r="C35454" s="13"/>
    </row>
    <row r="35455" spans="3:3" x14ac:dyDescent="0.2">
      <c r="C35455" s="301"/>
    </row>
    <row r="35456" spans="3:3" x14ac:dyDescent="0.2">
      <c r="C35456" s="13"/>
    </row>
    <row r="35457" spans="3:3" x14ac:dyDescent="0.2">
      <c r="C35457" s="301"/>
    </row>
    <row r="35458" spans="3:3" x14ac:dyDescent="0.2">
      <c r="C35458" s="13"/>
    </row>
    <row r="35459" spans="3:3" x14ac:dyDescent="0.2">
      <c r="C35459" s="301"/>
    </row>
    <row r="35460" spans="3:3" x14ac:dyDescent="0.2">
      <c r="C35460" s="13"/>
    </row>
    <row r="35461" spans="3:3" x14ac:dyDescent="0.2">
      <c r="C35461" s="301"/>
    </row>
    <row r="35462" spans="3:3" x14ac:dyDescent="0.2">
      <c r="C35462" s="13"/>
    </row>
    <row r="35463" spans="3:3" x14ac:dyDescent="0.2">
      <c r="C35463" s="301"/>
    </row>
    <row r="35464" spans="3:3" x14ac:dyDescent="0.2">
      <c r="C35464" s="13"/>
    </row>
    <row r="35465" spans="3:3" x14ac:dyDescent="0.2">
      <c r="C35465" s="301"/>
    </row>
    <row r="35466" spans="3:3" x14ac:dyDescent="0.2">
      <c r="C35466" s="13"/>
    </row>
    <row r="35467" spans="3:3" x14ac:dyDescent="0.2">
      <c r="C35467" s="301"/>
    </row>
    <row r="35468" spans="3:3" x14ac:dyDescent="0.2">
      <c r="C35468" s="13"/>
    </row>
    <row r="35469" spans="3:3" x14ac:dyDescent="0.2">
      <c r="C35469" s="301"/>
    </row>
    <row r="35470" spans="3:3" x14ac:dyDescent="0.2">
      <c r="C35470" s="13"/>
    </row>
    <row r="35471" spans="3:3" x14ac:dyDescent="0.2">
      <c r="C35471" s="301"/>
    </row>
    <row r="35472" spans="3:3" x14ac:dyDescent="0.2">
      <c r="C35472" s="13"/>
    </row>
    <row r="35473" spans="3:3" x14ac:dyDescent="0.2">
      <c r="C35473" s="301"/>
    </row>
    <row r="35474" spans="3:3" x14ac:dyDescent="0.2">
      <c r="C35474" s="13"/>
    </row>
    <row r="35475" spans="3:3" x14ac:dyDescent="0.2">
      <c r="C35475" s="301"/>
    </row>
    <row r="35476" spans="3:3" x14ac:dyDescent="0.2">
      <c r="C35476" s="13"/>
    </row>
    <row r="35477" spans="3:3" x14ac:dyDescent="0.2">
      <c r="C35477" s="301"/>
    </row>
    <row r="35478" spans="3:3" x14ac:dyDescent="0.2">
      <c r="C35478" s="13"/>
    </row>
    <row r="35479" spans="3:3" x14ac:dyDescent="0.2">
      <c r="C35479" s="301"/>
    </row>
    <row r="35480" spans="3:3" x14ac:dyDescent="0.2">
      <c r="C35480" s="13"/>
    </row>
    <row r="35481" spans="3:3" x14ac:dyDescent="0.2">
      <c r="C35481" s="301"/>
    </row>
    <row r="35482" spans="3:3" x14ac:dyDescent="0.2">
      <c r="C35482" s="13"/>
    </row>
    <row r="35483" spans="3:3" x14ac:dyDescent="0.2">
      <c r="C35483" s="301"/>
    </row>
    <row r="35484" spans="3:3" x14ac:dyDescent="0.2">
      <c r="C35484" s="13"/>
    </row>
    <row r="35485" spans="3:3" x14ac:dyDescent="0.2">
      <c r="C35485" s="301"/>
    </row>
    <row r="35486" spans="3:3" x14ac:dyDescent="0.2">
      <c r="C35486" s="13"/>
    </row>
    <row r="35487" spans="3:3" x14ac:dyDescent="0.2">
      <c r="C35487" s="301"/>
    </row>
    <row r="35488" spans="3:3" x14ac:dyDescent="0.2">
      <c r="C35488" s="13"/>
    </row>
    <row r="35489" spans="3:3" x14ac:dyDescent="0.2">
      <c r="C35489" s="301"/>
    </row>
    <row r="35490" spans="3:3" x14ac:dyDescent="0.2">
      <c r="C35490" s="13"/>
    </row>
    <row r="35491" spans="3:3" x14ac:dyDescent="0.2">
      <c r="C35491" s="301"/>
    </row>
    <row r="35492" spans="3:3" x14ac:dyDescent="0.2">
      <c r="C35492" s="13"/>
    </row>
    <row r="35493" spans="3:3" x14ac:dyDescent="0.2">
      <c r="C35493" s="301"/>
    </row>
    <row r="35494" spans="3:3" x14ac:dyDescent="0.2">
      <c r="C35494" s="13"/>
    </row>
    <row r="35495" spans="3:3" x14ac:dyDescent="0.2">
      <c r="C35495" s="301"/>
    </row>
    <row r="35496" spans="3:3" x14ac:dyDescent="0.2">
      <c r="C35496" s="13"/>
    </row>
    <row r="35497" spans="3:3" x14ac:dyDescent="0.2">
      <c r="C35497" s="301"/>
    </row>
    <row r="35498" spans="3:3" x14ac:dyDescent="0.2">
      <c r="C35498" s="13"/>
    </row>
    <row r="35499" spans="3:3" x14ac:dyDescent="0.2">
      <c r="C35499" s="301"/>
    </row>
    <row r="35500" spans="3:3" x14ac:dyDescent="0.2">
      <c r="C35500" s="13"/>
    </row>
    <row r="35501" spans="3:3" x14ac:dyDescent="0.2">
      <c r="C35501" s="301"/>
    </row>
    <row r="35502" spans="3:3" x14ac:dyDescent="0.2">
      <c r="C35502" s="13"/>
    </row>
    <row r="35503" spans="3:3" x14ac:dyDescent="0.2">
      <c r="C35503" s="301"/>
    </row>
    <row r="35504" spans="3:3" x14ac:dyDescent="0.2">
      <c r="C35504" s="13"/>
    </row>
    <row r="35505" spans="3:3" x14ac:dyDescent="0.2">
      <c r="C35505" s="301"/>
    </row>
    <row r="35506" spans="3:3" x14ac:dyDescent="0.2">
      <c r="C35506" s="13"/>
    </row>
    <row r="35507" spans="3:3" x14ac:dyDescent="0.2">
      <c r="C35507" s="301"/>
    </row>
    <row r="35508" spans="3:3" x14ac:dyDescent="0.2">
      <c r="C35508" s="13"/>
    </row>
    <row r="35509" spans="3:3" x14ac:dyDescent="0.2">
      <c r="C35509" s="301"/>
    </row>
    <row r="35510" spans="3:3" x14ac:dyDescent="0.2">
      <c r="C35510" s="13"/>
    </row>
    <row r="35511" spans="3:3" x14ac:dyDescent="0.2">
      <c r="C35511" s="301"/>
    </row>
    <row r="35512" spans="3:3" x14ac:dyDescent="0.2">
      <c r="C35512" s="13"/>
    </row>
    <row r="35513" spans="3:3" x14ac:dyDescent="0.2">
      <c r="C35513" s="301"/>
    </row>
    <row r="35514" spans="3:3" x14ac:dyDescent="0.2">
      <c r="C35514" s="13"/>
    </row>
    <row r="35515" spans="3:3" x14ac:dyDescent="0.2">
      <c r="C35515" s="301"/>
    </row>
    <row r="35516" spans="3:3" x14ac:dyDescent="0.2">
      <c r="C35516" s="13"/>
    </row>
    <row r="35517" spans="3:3" x14ac:dyDescent="0.2">
      <c r="C35517" s="301"/>
    </row>
    <row r="35518" spans="3:3" x14ac:dyDescent="0.2">
      <c r="C35518" s="13"/>
    </row>
    <row r="35519" spans="3:3" x14ac:dyDescent="0.2">
      <c r="C35519" s="301"/>
    </row>
    <row r="35520" spans="3:3" x14ac:dyDescent="0.2">
      <c r="C35520" s="13"/>
    </row>
    <row r="35521" spans="3:3" x14ac:dyDescent="0.2">
      <c r="C35521" s="301"/>
    </row>
    <row r="35522" spans="3:3" x14ac:dyDescent="0.2">
      <c r="C35522" s="13"/>
    </row>
    <row r="35523" spans="3:3" x14ac:dyDescent="0.2">
      <c r="C35523" s="301"/>
    </row>
    <row r="35524" spans="3:3" x14ac:dyDescent="0.2">
      <c r="C35524" s="13"/>
    </row>
    <row r="35525" spans="3:3" x14ac:dyDescent="0.2">
      <c r="C35525" s="301"/>
    </row>
    <row r="35526" spans="3:3" x14ac:dyDescent="0.2">
      <c r="C35526" s="13"/>
    </row>
    <row r="35527" spans="3:3" x14ac:dyDescent="0.2">
      <c r="C35527" s="301"/>
    </row>
    <row r="35528" spans="3:3" x14ac:dyDescent="0.2">
      <c r="C35528" s="13"/>
    </row>
    <row r="35529" spans="3:3" x14ac:dyDescent="0.2">
      <c r="C35529" s="301"/>
    </row>
    <row r="35530" spans="3:3" x14ac:dyDescent="0.2">
      <c r="C35530" s="13"/>
    </row>
    <row r="35531" spans="3:3" x14ac:dyDescent="0.2">
      <c r="C35531" s="301"/>
    </row>
    <row r="35532" spans="3:3" x14ac:dyDescent="0.2">
      <c r="C35532" s="13"/>
    </row>
    <row r="35533" spans="3:3" x14ac:dyDescent="0.2">
      <c r="C35533" s="301"/>
    </row>
    <row r="35534" spans="3:3" x14ac:dyDescent="0.2">
      <c r="C35534" s="13"/>
    </row>
    <row r="35535" spans="3:3" x14ac:dyDescent="0.2">
      <c r="C35535" s="301"/>
    </row>
    <row r="35536" spans="3:3" x14ac:dyDescent="0.2">
      <c r="C35536" s="13"/>
    </row>
    <row r="35537" spans="3:3" x14ac:dyDescent="0.2">
      <c r="C35537" s="301"/>
    </row>
    <row r="35538" spans="3:3" x14ac:dyDescent="0.2">
      <c r="C35538" s="13"/>
    </row>
    <row r="35539" spans="3:3" x14ac:dyDescent="0.2">
      <c r="C35539" s="301"/>
    </row>
    <row r="35540" spans="3:3" x14ac:dyDescent="0.2">
      <c r="C35540" s="13"/>
    </row>
    <row r="35541" spans="3:3" x14ac:dyDescent="0.2">
      <c r="C35541" s="301"/>
    </row>
    <row r="35542" spans="3:3" x14ac:dyDescent="0.2">
      <c r="C35542" s="13"/>
    </row>
    <row r="35543" spans="3:3" x14ac:dyDescent="0.2">
      <c r="C35543" s="301"/>
    </row>
    <row r="35544" spans="3:3" x14ac:dyDescent="0.2">
      <c r="C35544" s="13"/>
    </row>
    <row r="35545" spans="3:3" x14ac:dyDescent="0.2">
      <c r="C35545" s="301"/>
    </row>
    <row r="35546" spans="3:3" x14ac:dyDescent="0.2">
      <c r="C35546" s="13"/>
    </row>
    <row r="35547" spans="3:3" x14ac:dyDescent="0.2">
      <c r="C35547" s="301"/>
    </row>
    <row r="35548" spans="3:3" x14ac:dyDescent="0.2">
      <c r="C35548" s="13"/>
    </row>
    <row r="35549" spans="3:3" x14ac:dyDescent="0.2">
      <c r="C35549" s="301"/>
    </row>
    <row r="35550" spans="3:3" x14ac:dyDescent="0.2">
      <c r="C35550" s="13"/>
    </row>
    <row r="35551" spans="3:3" x14ac:dyDescent="0.2">
      <c r="C35551" s="301"/>
    </row>
    <row r="35552" spans="3:3" x14ac:dyDescent="0.2">
      <c r="C35552" s="13"/>
    </row>
    <row r="35553" spans="3:3" x14ac:dyDescent="0.2">
      <c r="C35553" s="301"/>
    </row>
    <row r="35554" spans="3:3" x14ac:dyDescent="0.2">
      <c r="C35554" s="13"/>
    </row>
    <row r="35555" spans="3:3" x14ac:dyDescent="0.2">
      <c r="C35555" s="301"/>
    </row>
    <row r="35556" spans="3:3" x14ac:dyDescent="0.2">
      <c r="C35556" s="13"/>
    </row>
    <row r="35557" spans="3:3" x14ac:dyDescent="0.2">
      <c r="C35557" s="301"/>
    </row>
    <row r="35558" spans="3:3" x14ac:dyDescent="0.2">
      <c r="C35558" s="13"/>
    </row>
    <row r="35559" spans="3:3" x14ac:dyDescent="0.2">
      <c r="C35559" s="301"/>
    </row>
    <row r="35560" spans="3:3" x14ac:dyDescent="0.2">
      <c r="C35560" s="13"/>
    </row>
    <row r="35561" spans="3:3" x14ac:dyDescent="0.2">
      <c r="C35561" s="301"/>
    </row>
    <row r="35562" spans="3:3" x14ac:dyDescent="0.2">
      <c r="C35562" s="13"/>
    </row>
    <row r="35563" spans="3:3" x14ac:dyDescent="0.2">
      <c r="C35563" s="301"/>
    </row>
    <row r="35564" spans="3:3" x14ac:dyDescent="0.2">
      <c r="C35564" s="13"/>
    </row>
    <row r="35565" spans="3:3" x14ac:dyDescent="0.2">
      <c r="C35565" s="301"/>
    </row>
    <row r="35566" spans="3:3" x14ac:dyDescent="0.2">
      <c r="C35566" s="13"/>
    </row>
    <row r="35567" spans="3:3" x14ac:dyDescent="0.2">
      <c r="C35567" s="301"/>
    </row>
    <row r="35568" spans="3:3" x14ac:dyDescent="0.2">
      <c r="C35568" s="13"/>
    </row>
    <row r="35569" spans="3:3" x14ac:dyDescent="0.2">
      <c r="C35569" s="301"/>
    </row>
    <row r="35570" spans="3:3" x14ac:dyDescent="0.2">
      <c r="C35570" s="13"/>
    </row>
    <row r="35571" spans="3:3" x14ac:dyDescent="0.2">
      <c r="C35571" s="301"/>
    </row>
    <row r="35572" spans="3:3" x14ac:dyDescent="0.2">
      <c r="C35572" s="13"/>
    </row>
    <row r="35573" spans="3:3" x14ac:dyDescent="0.2">
      <c r="C35573" s="301"/>
    </row>
    <row r="35574" spans="3:3" x14ac:dyDescent="0.2">
      <c r="C35574" s="13"/>
    </row>
    <row r="35575" spans="3:3" x14ac:dyDescent="0.2">
      <c r="C35575" s="301"/>
    </row>
    <row r="35576" spans="3:3" x14ac:dyDescent="0.2">
      <c r="C35576" s="13"/>
    </row>
    <row r="35577" spans="3:3" x14ac:dyDescent="0.2">
      <c r="C35577" s="301"/>
    </row>
    <row r="35578" spans="3:3" x14ac:dyDescent="0.2">
      <c r="C35578" s="13"/>
    </row>
    <row r="35579" spans="3:3" x14ac:dyDescent="0.2">
      <c r="C35579" s="301"/>
    </row>
    <row r="35580" spans="3:3" x14ac:dyDescent="0.2">
      <c r="C35580" s="13"/>
    </row>
    <row r="35581" spans="3:3" x14ac:dyDescent="0.2">
      <c r="C35581" s="301"/>
    </row>
    <row r="35582" spans="3:3" x14ac:dyDescent="0.2">
      <c r="C35582" s="13"/>
    </row>
    <row r="35583" spans="3:3" x14ac:dyDescent="0.2">
      <c r="C35583" s="301"/>
    </row>
    <row r="35584" spans="3:3" x14ac:dyDescent="0.2">
      <c r="C35584" s="13"/>
    </row>
    <row r="35585" spans="3:3" x14ac:dyDescent="0.2">
      <c r="C35585" s="301"/>
    </row>
    <row r="35586" spans="3:3" x14ac:dyDescent="0.2">
      <c r="C35586" s="13"/>
    </row>
    <row r="35587" spans="3:3" x14ac:dyDescent="0.2">
      <c r="C35587" s="301"/>
    </row>
    <row r="35588" spans="3:3" x14ac:dyDescent="0.2">
      <c r="C35588" s="13"/>
    </row>
    <row r="35589" spans="3:3" x14ac:dyDescent="0.2">
      <c r="C35589" s="301"/>
    </row>
    <row r="35590" spans="3:3" x14ac:dyDescent="0.2">
      <c r="C35590" s="13"/>
    </row>
    <row r="35591" spans="3:3" x14ac:dyDescent="0.2">
      <c r="C35591" s="301"/>
    </row>
    <row r="35592" spans="3:3" x14ac:dyDescent="0.2">
      <c r="C35592" s="13"/>
    </row>
    <row r="35593" spans="3:3" x14ac:dyDescent="0.2">
      <c r="C35593" s="301"/>
    </row>
    <row r="35594" spans="3:3" x14ac:dyDescent="0.2">
      <c r="C35594" s="13"/>
    </row>
    <row r="35595" spans="3:3" x14ac:dyDescent="0.2">
      <c r="C35595" s="301"/>
    </row>
    <row r="35596" spans="3:3" x14ac:dyDescent="0.2">
      <c r="C35596" s="13"/>
    </row>
    <row r="35597" spans="3:3" x14ac:dyDescent="0.2">
      <c r="C35597" s="301"/>
    </row>
    <row r="35598" spans="3:3" x14ac:dyDescent="0.2">
      <c r="C35598" s="13"/>
    </row>
    <row r="35599" spans="3:3" x14ac:dyDescent="0.2">
      <c r="C35599" s="301"/>
    </row>
    <row r="35600" spans="3:3" x14ac:dyDescent="0.2">
      <c r="C35600" s="13"/>
    </row>
    <row r="35601" spans="3:3" x14ac:dyDescent="0.2">
      <c r="C35601" s="301"/>
    </row>
    <row r="35602" spans="3:3" x14ac:dyDescent="0.2">
      <c r="C35602" s="13"/>
    </row>
    <row r="35603" spans="3:3" x14ac:dyDescent="0.2">
      <c r="C35603" s="301"/>
    </row>
    <row r="35604" spans="3:3" x14ac:dyDescent="0.2">
      <c r="C35604" s="13"/>
    </row>
    <row r="35605" spans="3:3" x14ac:dyDescent="0.2">
      <c r="C35605" s="301"/>
    </row>
    <row r="35606" spans="3:3" x14ac:dyDescent="0.2">
      <c r="C35606" s="13"/>
    </row>
    <row r="35607" spans="3:3" x14ac:dyDescent="0.2">
      <c r="C35607" s="301"/>
    </row>
    <row r="35608" spans="3:3" x14ac:dyDescent="0.2">
      <c r="C35608" s="13"/>
    </row>
    <row r="35609" spans="3:3" x14ac:dyDescent="0.2">
      <c r="C35609" s="301"/>
    </row>
    <row r="35610" spans="3:3" x14ac:dyDescent="0.2">
      <c r="C35610" s="13"/>
    </row>
    <row r="35611" spans="3:3" x14ac:dyDescent="0.2">
      <c r="C35611" s="301"/>
    </row>
    <row r="35612" spans="3:3" x14ac:dyDescent="0.2">
      <c r="C35612" s="13"/>
    </row>
    <row r="35613" spans="3:3" x14ac:dyDescent="0.2">
      <c r="C35613" s="301"/>
    </row>
    <row r="35614" spans="3:3" x14ac:dyDescent="0.2">
      <c r="C35614" s="13"/>
    </row>
    <row r="35615" spans="3:3" x14ac:dyDescent="0.2">
      <c r="C35615" s="301"/>
    </row>
    <row r="35616" spans="3:3" x14ac:dyDescent="0.2">
      <c r="C35616" s="13"/>
    </row>
    <row r="35617" spans="3:3" x14ac:dyDescent="0.2">
      <c r="C35617" s="301"/>
    </row>
    <row r="35618" spans="3:3" x14ac:dyDescent="0.2">
      <c r="C35618" s="13"/>
    </row>
    <row r="35619" spans="3:3" x14ac:dyDescent="0.2">
      <c r="C35619" s="301"/>
    </row>
    <row r="35620" spans="3:3" x14ac:dyDescent="0.2">
      <c r="C35620" s="13"/>
    </row>
    <row r="35621" spans="3:3" x14ac:dyDescent="0.2">
      <c r="C35621" s="301"/>
    </row>
    <row r="35622" spans="3:3" x14ac:dyDescent="0.2">
      <c r="C35622" s="13"/>
    </row>
    <row r="35623" spans="3:3" x14ac:dyDescent="0.2">
      <c r="C35623" s="301"/>
    </row>
    <row r="35624" spans="3:3" x14ac:dyDescent="0.2">
      <c r="C35624" s="13"/>
    </row>
    <row r="35625" spans="3:3" x14ac:dyDescent="0.2">
      <c r="C35625" s="301"/>
    </row>
    <row r="35626" spans="3:3" x14ac:dyDescent="0.2">
      <c r="C35626" s="13"/>
    </row>
    <row r="35627" spans="3:3" x14ac:dyDescent="0.2">
      <c r="C35627" s="301"/>
    </row>
    <row r="35628" spans="3:3" x14ac:dyDescent="0.2">
      <c r="C35628" s="13"/>
    </row>
    <row r="35629" spans="3:3" x14ac:dyDescent="0.2">
      <c r="C35629" s="301"/>
    </row>
    <row r="35630" spans="3:3" x14ac:dyDescent="0.2">
      <c r="C35630" s="13"/>
    </row>
    <row r="35631" spans="3:3" x14ac:dyDescent="0.2">
      <c r="C35631" s="301"/>
    </row>
    <row r="35632" spans="3:3" x14ac:dyDescent="0.2">
      <c r="C35632" s="13"/>
    </row>
    <row r="35633" spans="3:3" x14ac:dyDescent="0.2">
      <c r="C35633" s="301"/>
    </row>
    <row r="35634" spans="3:3" x14ac:dyDescent="0.2">
      <c r="C35634" s="13"/>
    </row>
    <row r="35635" spans="3:3" x14ac:dyDescent="0.2">
      <c r="C35635" s="301"/>
    </row>
    <row r="35636" spans="3:3" x14ac:dyDescent="0.2">
      <c r="C35636" s="13"/>
    </row>
    <row r="35637" spans="3:3" x14ac:dyDescent="0.2">
      <c r="C35637" s="301"/>
    </row>
    <row r="35638" spans="3:3" x14ac:dyDescent="0.2">
      <c r="C35638" s="13"/>
    </row>
    <row r="35639" spans="3:3" x14ac:dyDescent="0.2">
      <c r="C35639" s="301"/>
    </row>
    <row r="35640" spans="3:3" x14ac:dyDescent="0.2">
      <c r="C35640" s="13"/>
    </row>
    <row r="35641" spans="3:3" x14ac:dyDescent="0.2">
      <c r="C35641" s="301"/>
    </row>
    <row r="35642" spans="3:3" x14ac:dyDescent="0.2">
      <c r="C35642" s="13"/>
    </row>
    <row r="35643" spans="3:3" x14ac:dyDescent="0.2">
      <c r="C35643" s="301"/>
    </row>
    <row r="35644" spans="3:3" x14ac:dyDescent="0.2">
      <c r="C35644" s="13"/>
    </row>
    <row r="35645" spans="3:3" x14ac:dyDescent="0.2">
      <c r="C35645" s="301"/>
    </row>
    <row r="35646" spans="3:3" x14ac:dyDescent="0.2">
      <c r="C35646" s="13"/>
    </row>
    <row r="35647" spans="3:3" x14ac:dyDescent="0.2">
      <c r="C35647" s="301"/>
    </row>
    <row r="35648" spans="3:3" x14ac:dyDescent="0.2">
      <c r="C35648" s="13"/>
    </row>
    <row r="35649" spans="3:3" x14ac:dyDescent="0.2">
      <c r="C35649" s="301"/>
    </row>
    <row r="35650" spans="3:3" x14ac:dyDescent="0.2">
      <c r="C35650" s="13"/>
    </row>
    <row r="35651" spans="3:3" x14ac:dyDescent="0.2">
      <c r="C35651" s="301"/>
    </row>
    <row r="35652" spans="3:3" x14ac:dyDescent="0.2">
      <c r="C35652" s="13"/>
    </row>
    <row r="35653" spans="3:3" x14ac:dyDescent="0.2">
      <c r="C35653" s="301"/>
    </row>
    <row r="35654" spans="3:3" x14ac:dyDescent="0.2">
      <c r="C35654" s="13"/>
    </row>
    <row r="35655" spans="3:3" x14ac:dyDescent="0.2">
      <c r="C35655" s="301"/>
    </row>
    <row r="35656" spans="3:3" x14ac:dyDescent="0.2">
      <c r="C35656" s="13"/>
    </row>
    <row r="35657" spans="3:3" x14ac:dyDescent="0.2">
      <c r="C35657" s="301"/>
    </row>
    <row r="35658" spans="3:3" x14ac:dyDescent="0.2">
      <c r="C35658" s="13"/>
    </row>
    <row r="35659" spans="3:3" x14ac:dyDescent="0.2">
      <c r="C35659" s="301"/>
    </row>
    <row r="35660" spans="3:3" x14ac:dyDescent="0.2">
      <c r="C35660" s="13"/>
    </row>
    <row r="35661" spans="3:3" x14ac:dyDescent="0.2">
      <c r="C35661" s="301"/>
    </row>
    <row r="35662" spans="3:3" x14ac:dyDescent="0.2">
      <c r="C35662" s="13"/>
    </row>
    <row r="35663" spans="3:3" x14ac:dyDescent="0.2">
      <c r="C35663" s="301"/>
    </row>
    <row r="35664" spans="3:3" x14ac:dyDescent="0.2">
      <c r="C35664" s="13"/>
    </row>
    <row r="35665" spans="3:3" x14ac:dyDescent="0.2">
      <c r="C35665" s="301"/>
    </row>
    <row r="35666" spans="3:3" x14ac:dyDescent="0.2">
      <c r="C35666" s="13"/>
    </row>
    <row r="35667" spans="3:3" x14ac:dyDescent="0.2">
      <c r="C35667" s="301"/>
    </row>
    <row r="35668" spans="3:3" x14ac:dyDescent="0.2">
      <c r="C35668" s="13"/>
    </row>
    <row r="35669" spans="3:3" x14ac:dyDescent="0.2">
      <c r="C35669" s="301"/>
    </row>
    <row r="35670" spans="3:3" x14ac:dyDescent="0.2">
      <c r="C35670" s="13"/>
    </row>
    <row r="35671" spans="3:3" x14ac:dyDescent="0.2">
      <c r="C35671" s="301"/>
    </row>
    <row r="35672" spans="3:3" x14ac:dyDescent="0.2">
      <c r="C35672" s="13"/>
    </row>
    <row r="35673" spans="3:3" x14ac:dyDescent="0.2">
      <c r="C35673" s="301"/>
    </row>
    <row r="35674" spans="3:3" x14ac:dyDescent="0.2">
      <c r="C35674" s="13"/>
    </row>
    <row r="35675" spans="3:3" x14ac:dyDescent="0.2">
      <c r="C35675" s="301"/>
    </row>
    <row r="35676" spans="3:3" x14ac:dyDescent="0.2">
      <c r="C35676" s="13"/>
    </row>
    <row r="35677" spans="3:3" x14ac:dyDescent="0.2">
      <c r="C35677" s="301"/>
    </row>
    <row r="35678" spans="3:3" x14ac:dyDescent="0.2">
      <c r="C35678" s="13"/>
    </row>
    <row r="35679" spans="3:3" x14ac:dyDescent="0.2">
      <c r="C35679" s="301"/>
    </row>
    <row r="35680" spans="3:3" x14ac:dyDescent="0.2">
      <c r="C35680" s="13"/>
    </row>
    <row r="35681" spans="3:3" x14ac:dyDescent="0.2">
      <c r="C35681" s="301"/>
    </row>
    <row r="35682" spans="3:3" x14ac:dyDescent="0.2">
      <c r="C35682" s="13"/>
    </row>
    <row r="35683" spans="3:3" x14ac:dyDescent="0.2">
      <c r="C35683" s="301"/>
    </row>
    <row r="35684" spans="3:3" x14ac:dyDescent="0.2">
      <c r="C35684" s="13"/>
    </row>
    <row r="35685" spans="3:3" x14ac:dyDescent="0.2">
      <c r="C35685" s="301"/>
    </row>
    <row r="35686" spans="3:3" x14ac:dyDescent="0.2">
      <c r="C35686" s="13"/>
    </row>
    <row r="35687" spans="3:3" x14ac:dyDescent="0.2">
      <c r="C35687" s="301"/>
    </row>
    <row r="35688" spans="3:3" x14ac:dyDescent="0.2">
      <c r="C35688" s="13"/>
    </row>
    <row r="35689" spans="3:3" x14ac:dyDescent="0.2">
      <c r="C35689" s="301"/>
    </row>
    <row r="35690" spans="3:3" x14ac:dyDescent="0.2">
      <c r="C35690" s="13"/>
    </row>
    <row r="35691" spans="3:3" x14ac:dyDescent="0.2">
      <c r="C35691" s="301"/>
    </row>
    <row r="35692" spans="3:3" x14ac:dyDescent="0.2">
      <c r="C35692" s="13"/>
    </row>
    <row r="35693" spans="3:3" x14ac:dyDescent="0.2">
      <c r="C35693" s="301"/>
    </row>
    <row r="35694" spans="3:3" x14ac:dyDescent="0.2">
      <c r="C35694" s="13"/>
    </row>
    <row r="35695" spans="3:3" x14ac:dyDescent="0.2">
      <c r="C35695" s="301"/>
    </row>
    <row r="35696" spans="3:3" x14ac:dyDescent="0.2">
      <c r="C35696" s="13"/>
    </row>
    <row r="35697" spans="3:3" x14ac:dyDescent="0.2">
      <c r="C35697" s="301"/>
    </row>
    <row r="35698" spans="3:3" x14ac:dyDescent="0.2">
      <c r="C35698" s="13"/>
    </row>
    <row r="35699" spans="3:3" x14ac:dyDescent="0.2">
      <c r="C35699" s="301"/>
    </row>
    <row r="35700" spans="3:3" x14ac:dyDescent="0.2">
      <c r="C35700" s="13"/>
    </row>
    <row r="35701" spans="3:3" x14ac:dyDescent="0.2">
      <c r="C35701" s="301"/>
    </row>
    <row r="35702" spans="3:3" x14ac:dyDescent="0.2">
      <c r="C35702" s="13"/>
    </row>
    <row r="35703" spans="3:3" x14ac:dyDescent="0.2">
      <c r="C35703" s="301"/>
    </row>
    <row r="35704" spans="3:3" x14ac:dyDescent="0.2">
      <c r="C35704" s="13"/>
    </row>
    <row r="35705" spans="3:3" x14ac:dyDescent="0.2">
      <c r="C35705" s="301"/>
    </row>
    <row r="35706" spans="3:3" x14ac:dyDescent="0.2">
      <c r="C35706" s="13"/>
    </row>
    <row r="35707" spans="3:3" x14ac:dyDescent="0.2">
      <c r="C35707" s="301"/>
    </row>
    <row r="35708" spans="3:3" x14ac:dyDescent="0.2">
      <c r="C35708" s="13"/>
    </row>
    <row r="35709" spans="3:3" x14ac:dyDescent="0.2">
      <c r="C35709" s="301"/>
    </row>
    <row r="35710" spans="3:3" x14ac:dyDescent="0.2">
      <c r="C35710" s="13"/>
    </row>
    <row r="35711" spans="3:3" x14ac:dyDescent="0.2">
      <c r="C35711" s="301"/>
    </row>
    <row r="35712" spans="3:3" x14ac:dyDescent="0.2">
      <c r="C35712" s="13"/>
    </row>
    <row r="35713" spans="3:3" x14ac:dyDescent="0.2">
      <c r="C35713" s="301"/>
    </row>
    <row r="35714" spans="3:3" x14ac:dyDescent="0.2">
      <c r="C35714" s="13"/>
    </row>
    <row r="35715" spans="3:3" x14ac:dyDescent="0.2">
      <c r="C35715" s="301"/>
    </row>
    <row r="35716" spans="3:3" x14ac:dyDescent="0.2">
      <c r="C35716" s="13"/>
    </row>
    <row r="35717" spans="3:3" x14ac:dyDescent="0.2">
      <c r="C35717" s="301"/>
    </row>
    <row r="35718" spans="3:3" x14ac:dyDescent="0.2">
      <c r="C35718" s="13"/>
    </row>
    <row r="35719" spans="3:3" x14ac:dyDescent="0.2">
      <c r="C35719" s="301"/>
    </row>
    <row r="35720" spans="3:3" x14ac:dyDescent="0.2">
      <c r="C35720" s="13"/>
    </row>
    <row r="35721" spans="3:3" x14ac:dyDescent="0.2">
      <c r="C35721" s="301"/>
    </row>
    <row r="35722" spans="3:3" x14ac:dyDescent="0.2">
      <c r="C35722" s="13"/>
    </row>
    <row r="35723" spans="3:3" x14ac:dyDescent="0.2">
      <c r="C35723" s="301"/>
    </row>
    <row r="35724" spans="3:3" x14ac:dyDescent="0.2">
      <c r="C35724" s="13"/>
    </row>
    <row r="35725" spans="3:3" x14ac:dyDescent="0.2">
      <c r="C35725" s="301"/>
    </row>
    <row r="35726" spans="3:3" x14ac:dyDescent="0.2">
      <c r="C35726" s="13"/>
    </row>
    <row r="35727" spans="3:3" x14ac:dyDescent="0.2">
      <c r="C35727" s="301"/>
    </row>
    <row r="35728" spans="3:3" x14ac:dyDescent="0.2">
      <c r="C35728" s="13"/>
    </row>
    <row r="35729" spans="3:3" x14ac:dyDescent="0.2">
      <c r="C35729" s="301"/>
    </row>
    <row r="35730" spans="3:3" x14ac:dyDescent="0.2">
      <c r="C35730" s="13"/>
    </row>
    <row r="35731" spans="3:3" x14ac:dyDescent="0.2">
      <c r="C35731" s="301"/>
    </row>
    <row r="35732" spans="3:3" x14ac:dyDescent="0.2">
      <c r="C35732" s="13"/>
    </row>
    <row r="35733" spans="3:3" x14ac:dyDescent="0.2">
      <c r="C35733" s="301"/>
    </row>
    <row r="35734" spans="3:3" x14ac:dyDescent="0.2">
      <c r="C35734" s="13"/>
    </row>
    <row r="35735" spans="3:3" x14ac:dyDescent="0.2">
      <c r="C35735" s="301"/>
    </row>
    <row r="35736" spans="3:3" x14ac:dyDescent="0.2">
      <c r="C35736" s="13"/>
    </row>
    <row r="35737" spans="3:3" x14ac:dyDescent="0.2">
      <c r="C35737" s="301"/>
    </row>
    <row r="35738" spans="3:3" x14ac:dyDescent="0.2">
      <c r="C35738" s="13"/>
    </row>
    <row r="35739" spans="3:3" x14ac:dyDescent="0.2">
      <c r="C35739" s="301"/>
    </row>
    <row r="35740" spans="3:3" x14ac:dyDescent="0.2">
      <c r="C35740" s="13"/>
    </row>
    <row r="35741" spans="3:3" x14ac:dyDescent="0.2">
      <c r="C35741" s="301"/>
    </row>
    <row r="35742" spans="3:3" x14ac:dyDescent="0.2">
      <c r="C35742" s="13"/>
    </row>
    <row r="35743" spans="3:3" x14ac:dyDescent="0.2">
      <c r="C35743" s="301"/>
    </row>
    <row r="35744" spans="3:3" x14ac:dyDescent="0.2">
      <c r="C35744" s="13"/>
    </row>
    <row r="35745" spans="3:3" x14ac:dyDescent="0.2">
      <c r="C35745" s="301"/>
    </row>
    <row r="35746" spans="3:3" x14ac:dyDescent="0.2">
      <c r="C35746" s="13"/>
    </row>
    <row r="35747" spans="3:3" x14ac:dyDescent="0.2">
      <c r="C35747" s="301"/>
    </row>
    <row r="35748" spans="3:3" x14ac:dyDescent="0.2">
      <c r="C35748" s="13"/>
    </row>
    <row r="35749" spans="3:3" x14ac:dyDescent="0.2">
      <c r="C35749" s="301"/>
    </row>
    <row r="35750" spans="3:3" x14ac:dyDescent="0.2">
      <c r="C35750" s="13"/>
    </row>
    <row r="35751" spans="3:3" x14ac:dyDescent="0.2">
      <c r="C35751" s="301"/>
    </row>
    <row r="35752" spans="3:3" x14ac:dyDescent="0.2">
      <c r="C35752" s="13"/>
    </row>
    <row r="35753" spans="3:3" x14ac:dyDescent="0.2">
      <c r="C35753" s="301"/>
    </row>
    <row r="35754" spans="3:3" x14ac:dyDescent="0.2">
      <c r="C35754" s="13"/>
    </row>
    <row r="35755" spans="3:3" x14ac:dyDescent="0.2">
      <c r="C35755" s="301"/>
    </row>
    <row r="35756" spans="3:3" x14ac:dyDescent="0.2">
      <c r="C35756" s="13"/>
    </row>
    <row r="35757" spans="3:3" x14ac:dyDescent="0.2">
      <c r="C35757" s="301"/>
    </row>
    <row r="35758" spans="3:3" x14ac:dyDescent="0.2">
      <c r="C35758" s="13"/>
    </row>
    <row r="35759" spans="3:3" x14ac:dyDescent="0.2">
      <c r="C35759" s="301"/>
    </row>
    <row r="35760" spans="3:3" x14ac:dyDescent="0.2">
      <c r="C35760" s="13"/>
    </row>
    <row r="35761" spans="3:3" x14ac:dyDescent="0.2">
      <c r="C35761" s="301"/>
    </row>
    <row r="35762" spans="3:3" x14ac:dyDescent="0.2">
      <c r="C35762" s="13"/>
    </row>
    <row r="35763" spans="3:3" x14ac:dyDescent="0.2">
      <c r="C35763" s="301"/>
    </row>
    <row r="35764" spans="3:3" x14ac:dyDescent="0.2">
      <c r="C35764" s="13"/>
    </row>
    <row r="35765" spans="3:3" x14ac:dyDescent="0.2">
      <c r="C35765" s="301"/>
    </row>
    <row r="35766" spans="3:3" x14ac:dyDescent="0.2">
      <c r="C35766" s="13"/>
    </row>
    <row r="35767" spans="3:3" x14ac:dyDescent="0.2">
      <c r="C35767" s="301"/>
    </row>
    <row r="35768" spans="3:3" x14ac:dyDescent="0.2">
      <c r="C35768" s="13"/>
    </row>
    <row r="35769" spans="3:3" x14ac:dyDescent="0.2">
      <c r="C35769" s="301"/>
    </row>
    <row r="35770" spans="3:3" x14ac:dyDescent="0.2">
      <c r="C35770" s="13"/>
    </row>
    <row r="35771" spans="3:3" x14ac:dyDescent="0.2">
      <c r="C35771" s="301"/>
    </row>
    <row r="35772" spans="3:3" x14ac:dyDescent="0.2">
      <c r="C35772" s="13"/>
    </row>
    <row r="35773" spans="3:3" x14ac:dyDescent="0.2">
      <c r="C35773" s="301"/>
    </row>
    <row r="35774" spans="3:3" x14ac:dyDescent="0.2">
      <c r="C35774" s="13"/>
    </row>
    <row r="35775" spans="3:3" x14ac:dyDescent="0.2">
      <c r="C35775" s="301"/>
    </row>
    <row r="35776" spans="3:3" x14ac:dyDescent="0.2">
      <c r="C35776" s="13"/>
    </row>
    <row r="35777" spans="3:3" x14ac:dyDescent="0.2">
      <c r="C35777" s="301"/>
    </row>
    <row r="35778" spans="3:3" x14ac:dyDescent="0.2">
      <c r="C35778" s="13"/>
    </row>
    <row r="35779" spans="3:3" x14ac:dyDescent="0.2">
      <c r="C35779" s="301"/>
    </row>
    <row r="35780" spans="3:3" x14ac:dyDescent="0.2">
      <c r="C35780" s="13"/>
    </row>
    <row r="35781" spans="3:3" x14ac:dyDescent="0.2">
      <c r="C35781" s="301"/>
    </row>
    <row r="35782" spans="3:3" x14ac:dyDescent="0.2">
      <c r="C35782" s="13"/>
    </row>
    <row r="35783" spans="3:3" x14ac:dyDescent="0.2">
      <c r="C35783" s="301"/>
    </row>
    <row r="35784" spans="3:3" x14ac:dyDescent="0.2">
      <c r="C35784" s="13"/>
    </row>
    <row r="35785" spans="3:3" x14ac:dyDescent="0.2">
      <c r="C35785" s="301"/>
    </row>
    <row r="35786" spans="3:3" x14ac:dyDescent="0.2">
      <c r="C35786" s="13"/>
    </row>
    <row r="35787" spans="3:3" x14ac:dyDescent="0.2">
      <c r="C35787" s="301"/>
    </row>
    <row r="35788" spans="3:3" x14ac:dyDescent="0.2">
      <c r="C35788" s="13"/>
    </row>
    <row r="35789" spans="3:3" x14ac:dyDescent="0.2">
      <c r="C35789" s="301"/>
    </row>
    <row r="35790" spans="3:3" x14ac:dyDescent="0.2">
      <c r="C35790" s="13"/>
    </row>
    <row r="35791" spans="3:3" x14ac:dyDescent="0.2">
      <c r="C35791" s="301"/>
    </row>
    <row r="35792" spans="3:3" x14ac:dyDescent="0.2">
      <c r="C35792" s="13"/>
    </row>
    <row r="35793" spans="3:3" x14ac:dyDescent="0.2">
      <c r="C35793" s="301"/>
    </row>
    <row r="35794" spans="3:3" x14ac:dyDescent="0.2">
      <c r="C35794" s="13"/>
    </row>
    <row r="35795" spans="3:3" x14ac:dyDescent="0.2">
      <c r="C35795" s="301"/>
    </row>
    <row r="35796" spans="3:3" x14ac:dyDescent="0.2">
      <c r="C35796" s="13"/>
    </row>
    <row r="35797" spans="3:3" x14ac:dyDescent="0.2">
      <c r="C35797" s="301"/>
    </row>
    <row r="35798" spans="3:3" x14ac:dyDescent="0.2">
      <c r="C35798" s="13"/>
    </row>
    <row r="35799" spans="3:3" x14ac:dyDescent="0.2">
      <c r="C35799" s="301"/>
    </row>
    <row r="35800" spans="3:3" x14ac:dyDescent="0.2">
      <c r="C35800" s="13"/>
    </row>
    <row r="35801" spans="3:3" x14ac:dyDescent="0.2">
      <c r="C35801" s="301"/>
    </row>
    <row r="35802" spans="3:3" x14ac:dyDescent="0.2">
      <c r="C35802" s="13"/>
    </row>
    <row r="35803" spans="3:3" x14ac:dyDescent="0.2">
      <c r="C35803" s="301"/>
    </row>
    <row r="35804" spans="3:3" x14ac:dyDescent="0.2">
      <c r="C35804" s="13"/>
    </row>
    <row r="35805" spans="3:3" x14ac:dyDescent="0.2">
      <c r="C35805" s="301"/>
    </row>
    <row r="35806" spans="3:3" x14ac:dyDescent="0.2">
      <c r="C35806" s="13"/>
    </row>
    <row r="35807" spans="3:3" x14ac:dyDescent="0.2">
      <c r="C35807" s="301"/>
    </row>
    <row r="35808" spans="3:3" x14ac:dyDescent="0.2">
      <c r="C35808" s="13"/>
    </row>
    <row r="35809" spans="3:3" x14ac:dyDescent="0.2">
      <c r="C35809" s="301"/>
    </row>
    <row r="35810" spans="3:3" x14ac:dyDescent="0.2">
      <c r="C35810" s="13"/>
    </row>
    <row r="35811" spans="3:3" x14ac:dyDescent="0.2">
      <c r="C35811" s="301"/>
    </row>
    <row r="35812" spans="3:3" x14ac:dyDescent="0.2">
      <c r="C35812" s="13"/>
    </row>
    <row r="35813" spans="3:3" x14ac:dyDescent="0.2">
      <c r="C35813" s="301"/>
    </row>
    <row r="35814" spans="3:3" x14ac:dyDescent="0.2">
      <c r="C35814" s="13"/>
    </row>
    <row r="35815" spans="3:3" x14ac:dyDescent="0.2">
      <c r="C35815" s="301"/>
    </row>
    <row r="35816" spans="3:3" x14ac:dyDescent="0.2">
      <c r="C35816" s="13"/>
    </row>
    <row r="35817" spans="3:3" x14ac:dyDescent="0.2">
      <c r="C35817" s="301"/>
    </row>
    <row r="35818" spans="3:3" x14ac:dyDescent="0.2">
      <c r="C35818" s="13"/>
    </row>
    <row r="35819" spans="3:3" x14ac:dyDescent="0.2">
      <c r="C35819" s="301"/>
    </row>
    <row r="35820" spans="3:3" x14ac:dyDescent="0.2">
      <c r="C35820" s="13"/>
    </row>
    <row r="35821" spans="3:3" x14ac:dyDescent="0.2">
      <c r="C35821" s="301"/>
    </row>
    <row r="35822" spans="3:3" x14ac:dyDescent="0.2">
      <c r="C35822" s="13"/>
    </row>
    <row r="35823" spans="3:3" x14ac:dyDescent="0.2">
      <c r="C35823" s="301"/>
    </row>
    <row r="35824" spans="3:3" x14ac:dyDescent="0.2">
      <c r="C35824" s="13"/>
    </row>
    <row r="35825" spans="3:3" x14ac:dyDescent="0.2">
      <c r="C35825" s="301"/>
    </row>
    <row r="35826" spans="3:3" x14ac:dyDescent="0.2">
      <c r="C35826" s="13"/>
    </row>
    <row r="35827" spans="3:3" x14ac:dyDescent="0.2">
      <c r="C35827" s="301"/>
    </row>
    <row r="35828" spans="3:3" x14ac:dyDescent="0.2">
      <c r="C35828" s="13"/>
    </row>
    <row r="35829" spans="3:3" x14ac:dyDescent="0.2">
      <c r="C35829" s="301"/>
    </row>
    <row r="35830" spans="3:3" x14ac:dyDescent="0.2">
      <c r="C35830" s="13"/>
    </row>
    <row r="35831" spans="3:3" x14ac:dyDescent="0.2">
      <c r="C35831" s="301"/>
    </row>
    <row r="35832" spans="3:3" x14ac:dyDescent="0.2">
      <c r="C35832" s="13"/>
    </row>
    <row r="35833" spans="3:3" x14ac:dyDescent="0.2">
      <c r="C35833" s="301"/>
    </row>
    <row r="35834" spans="3:3" x14ac:dyDescent="0.2">
      <c r="C35834" s="13"/>
    </row>
    <row r="35835" spans="3:3" x14ac:dyDescent="0.2">
      <c r="C35835" s="301"/>
    </row>
    <row r="35836" spans="3:3" x14ac:dyDescent="0.2">
      <c r="C35836" s="13"/>
    </row>
    <row r="35837" spans="3:3" x14ac:dyDescent="0.2">
      <c r="C35837" s="301"/>
    </row>
    <row r="35838" spans="3:3" x14ac:dyDescent="0.2">
      <c r="C35838" s="13"/>
    </row>
    <row r="35839" spans="3:3" x14ac:dyDescent="0.2">
      <c r="C35839" s="301"/>
    </row>
    <row r="35840" spans="3:3" x14ac:dyDescent="0.2">
      <c r="C35840" s="13"/>
    </row>
    <row r="35841" spans="3:3" x14ac:dyDescent="0.2">
      <c r="C35841" s="301"/>
    </row>
    <row r="35842" spans="3:3" x14ac:dyDescent="0.2">
      <c r="C35842" s="13"/>
    </row>
    <row r="35843" spans="3:3" x14ac:dyDescent="0.2">
      <c r="C35843" s="301"/>
    </row>
    <row r="35844" spans="3:3" x14ac:dyDescent="0.2">
      <c r="C35844" s="13"/>
    </row>
    <row r="35845" spans="3:3" x14ac:dyDescent="0.2">
      <c r="C35845" s="301"/>
    </row>
    <row r="35846" spans="3:3" x14ac:dyDescent="0.2">
      <c r="C35846" s="13"/>
    </row>
    <row r="35847" spans="3:3" x14ac:dyDescent="0.2">
      <c r="C35847" s="301"/>
    </row>
    <row r="35848" spans="3:3" x14ac:dyDescent="0.2">
      <c r="C35848" s="13"/>
    </row>
    <row r="35849" spans="3:3" x14ac:dyDescent="0.2">
      <c r="C35849" s="301"/>
    </row>
    <row r="35850" spans="3:3" x14ac:dyDescent="0.2">
      <c r="C35850" s="13"/>
    </row>
    <row r="35851" spans="3:3" x14ac:dyDescent="0.2">
      <c r="C35851" s="301"/>
    </row>
    <row r="35852" spans="3:3" x14ac:dyDescent="0.2">
      <c r="C35852" s="13"/>
    </row>
    <row r="35853" spans="3:3" x14ac:dyDescent="0.2">
      <c r="C35853" s="301"/>
    </row>
    <row r="35854" spans="3:3" x14ac:dyDescent="0.2">
      <c r="C35854" s="13"/>
    </row>
    <row r="35855" spans="3:3" x14ac:dyDescent="0.2">
      <c r="C35855" s="301"/>
    </row>
    <row r="35856" spans="3:3" x14ac:dyDescent="0.2">
      <c r="C35856" s="13"/>
    </row>
    <row r="35857" spans="3:3" x14ac:dyDescent="0.2">
      <c r="C35857" s="301"/>
    </row>
    <row r="35858" spans="3:3" x14ac:dyDescent="0.2">
      <c r="C35858" s="13"/>
    </row>
    <row r="35859" spans="3:3" x14ac:dyDescent="0.2">
      <c r="C35859" s="301"/>
    </row>
    <row r="35860" spans="3:3" x14ac:dyDescent="0.2">
      <c r="C35860" s="13"/>
    </row>
    <row r="35861" spans="3:3" x14ac:dyDescent="0.2">
      <c r="C35861" s="301"/>
    </row>
    <row r="35862" spans="3:3" x14ac:dyDescent="0.2">
      <c r="C35862" s="13"/>
    </row>
    <row r="35863" spans="3:3" x14ac:dyDescent="0.2">
      <c r="C35863" s="301"/>
    </row>
    <row r="35864" spans="3:3" x14ac:dyDescent="0.2">
      <c r="C35864" s="13"/>
    </row>
    <row r="35865" spans="3:3" x14ac:dyDescent="0.2">
      <c r="C35865" s="301"/>
    </row>
    <row r="35866" spans="3:3" x14ac:dyDescent="0.2">
      <c r="C35866" s="13"/>
    </row>
    <row r="35867" spans="3:3" x14ac:dyDescent="0.2">
      <c r="C35867" s="301"/>
    </row>
    <row r="35868" spans="3:3" x14ac:dyDescent="0.2">
      <c r="C35868" s="13"/>
    </row>
    <row r="35869" spans="3:3" x14ac:dyDescent="0.2">
      <c r="C35869" s="301"/>
    </row>
    <row r="35870" spans="3:3" x14ac:dyDescent="0.2">
      <c r="C35870" s="13"/>
    </row>
    <row r="35871" spans="3:3" x14ac:dyDescent="0.2">
      <c r="C35871" s="301"/>
    </row>
    <row r="35872" spans="3:3" x14ac:dyDescent="0.2">
      <c r="C35872" s="13"/>
    </row>
    <row r="35873" spans="3:3" x14ac:dyDescent="0.2">
      <c r="C35873" s="301"/>
    </row>
    <row r="35874" spans="3:3" x14ac:dyDescent="0.2">
      <c r="C35874" s="13"/>
    </row>
    <row r="35875" spans="3:3" x14ac:dyDescent="0.2">
      <c r="C35875" s="301"/>
    </row>
    <row r="35876" spans="3:3" x14ac:dyDescent="0.2">
      <c r="C35876" s="13"/>
    </row>
    <row r="35877" spans="3:3" x14ac:dyDescent="0.2">
      <c r="C35877" s="301"/>
    </row>
    <row r="35878" spans="3:3" x14ac:dyDescent="0.2">
      <c r="C35878" s="13"/>
    </row>
    <row r="35879" spans="3:3" x14ac:dyDescent="0.2">
      <c r="C35879" s="301"/>
    </row>
    <row r="35880" spans="3:3" x14ac:dyDescent="0.2">
      <c r="C35880" s="13"/>
    </row>
    <row r="35881" spans="3:3" x14ac:dyDescent="0.2">
      <c r="C35881" s="301"/>
    </row>
    <row r="35882" spans="3:3" x14ac:dyDescent="0.2">
      <c r="C35882" s="13"/>
    </row>
    <row r="35883" spans="3:3" x14ac:dyDescent="0.2">
      <c r="C35883" s="301"/>
    </row>
    <row r="35884" spans="3:3" x14ac:dyDescent="0.2">
      <c r="C35884" s="13"/>
    </row>
    <row r="35885" spans="3:3" x14ac:dyDescent="0.2">
      <c r="C35885" s="301"/>
    </row>
    <row r="35886" spans="3:3" x14ac:dyDescent="0.2">
      <c r="C35886" s="13"/>
    </row>
    <row r="35887" spans="3:3" x14ac:dyDescent="0.2">
      <c r="C35887" s="301"/>
    </row>
    <row r="35888" spans="3:3" x14ac:dyDescent="0.2">
      <c r="C35888" s="13"/>
    </row>
    <row r="35889" spans="3:3" x14ac:dyDescent="0.2">
      <c r="C35889" s="301"/>
    </row>
    <row r="35890" spans="3:3" x14ac:dyDescent="0.2">
      <c r="C35890" s="13"/>
    </row>
    <row r="35891" spans="3:3" x14ac:dyDescent="0.2">
      <c r="C35891" s="301"/>
    </row>
    <row r="35892" spans="3:3" x14ac:dyDescent="0.2">
      <c r="C35892" s="13"/>
    </row>
    <row r="35893" spans="3:3" x14ac:dyDescent="0.2">
      <c r="C35893" s="301"/>
    </row>
    <row r="35894" spans="3:3" x14ac:dyDescent="0.2">
      <c r="C35894" s="13"/>
    </row>
    <row r="35895" spans="3:3" x14ac:dyDescent="0.2">
      <c r="C35895" s="301"/>
    </row>
    <row r="35896" spans="3:3" x14ac:dyDescent="0.2">
      <c r="C35896" s="13"/>
    </row>
    <row r="35897" spans="3:3" x14ac:dyDescent="0.2">
      <c r="C35897" s="301"/>
    </row>
    <row r="35898" spans="3:3" x14ac:dyDescent="0.2">
      <c r="C35898" s="13"/>
    </row>
    <row r="35899" spans="3:3" x14ac:dyDescent="0.2">
      <c r="C35899" s="301"/>
    </row>
    <row r="35900" spans="3:3" x14ac:dyDescent="0.2">
      <c r="C35900" s="13"/>
    </row>
    <row r="35901" spans="3:3" x14ac:dyDescent="0.2">
      <c r="C35901" s="301"/>
    </row>
    <row r="35902" spans="3:3" x14ac:dyDescent="0.2">
      <c r="C35902" s="13"/>
    </row>
    <row r="35903" spans="3:3" x14ac:dyDescent="0.2">
      <c r="C35903" s="301"/>
    </row>
    <row r="35904" spans="3:3" x14ac:dyDescent="0.2">
      <c r="C35904" s="13"/>
    </row>
    <row r="35905" spans="3:3" x14ac:dyDescent="0.2">
      <c r="C35905" s="301"/>
    </row>
    <row r="35906" spans="3:3" x14ac:dyDescent="0.2">
      <c r="C35906" s="13"/>
    </row>
    <row r="35907" spans="3:3" x14ac:dyDescent="0.2">
      <c r="C35907" s="301"/>
    </row>
    <row r="35908" spans="3:3" x14ac:dyDescent="0.2">
      <c r="C35908" s="13"/>
    </row>
    <row r="35909" spans="3:3" x14ac:dyDescent="0.2">
      <c r="C35909" s="301"/>
    </row>
    <row r="35910" spans="3:3" x14ac:dyDescent="0.2">
      <c r="C35910" s="13"/>
    </row>
    <row r="35911" spans="3:3" x14ac:dyDescent="0.2">
      <c r="C35911" s="301"/>
    </row>
    <row r="35912" spans="3:3" x14ac:dyDescent="0.2">
      <c r="C35912" s="13"/>
    </row>
    <row r="35913" spans="3:3" x14ac:dyDescent="0.2">
      <c r="C35913" s="301"/>
    </row>
    <row r="35914" spans="3:3" x14ac:dyDescent="0.2">
      <c r="C35914" s="13"/>
    </row>
    <row r="35915" spans="3:3" x14ac:dyDescent="0.2">
      <c r="C35915" s="301"/>
    </row>
    <row r="35916" spans="3:3" x14ac:dyDescent="0.2">
      <c r="C35916" s="13"/>
    </row>
    <row r="35917" spans="3:3" x14ac:dyDescent="0.2">
      <c r="C35917" s="301"/>
    </row>
    <row r="35918" spans="3:3" x14ac:dyDescent="0.2">
      <c r="C35918" s="13"/>
    </row>
    <row r="35919" spans="3:3" x14ac:dyDescent="0.2">
      <c r="C35919" s="301"/>
    </row>
    <row r="35920" spans="3:3" x14ac:dyDescent="0.2">
      <c r="C35920" s="13"/>
    </row>
    <row r="35921" spans="3:3" x14ac:dyDescent="0.2">
      <c r="C35921" s="301"/>
    </row>
    <row r="35922" spans="3:3" x14ac:dyDescent="0.2">
      <c r="C35922" s="13"/>
    </row>
    <row r="35923" spans="3:3" x14ac:dyDescent="0.2">
      <c r="C35923" s="301"/>
    </row>
    <row r="35924" spans="3:3" x14ac:dyDescent="0.2">
      <c r="C35924" s="13"/>
    </row>
    <row r="35925" spans="3:3" x14ac:dyDescent="0.2">
      <c r="C35925" s="301"/>
    </row>
    <row r="35926" spans="3:3" x14ac:dyDescent="0.2">
      <c r="C35926" s="13"/>
    </row>
    <row r="35927" spans="3:3" x14ac:dyDescent="0.2">
      <c r="C35927" s="301"/>
    </row>
    <row r="35928" spans="3:3" x14ac:dyDescent="0.2">
      <c r="C35928" s="13"/>
    </row>
    <row r="35929" spans="3:3" x14ac:dyDescent="0.2">
      <c r="C35929" s="301"/>
    </row>
    <row r="35930" spans="3:3" x14ac:dyDescent="0.2">
      <c r="C35930" s="13"/>
    </row>
    <row r="35931" spans="3:3" x14ac:dyDescent="0.2">
      <c r="C35931" s="301"/>
    </row>
    <row r="35932" spans="3:3" x14ac:dyDescent="0.2">
      <c r="C35932" s="13"/>
    </row>
    <row r="35933" spans="3:3" x14ac:dyDescent="0.2">
      <c r="C35933" s="301"/>
    </row>
    <row r="35934" spans="3:3" x14ac:dyDescent="0.2">
      <c r="C35934" s="13"/>
    </row>
    <row r="35935" spans="3:3" x14ac:dyDescent="0.2">
      <c r="C35935" s="301"/>
    </row>
    <row r="35936" spans="3:3" x14ac:dyDescent="0.2">
      <c r="C35936" s="13"/>
    </row>
    <row r="35937" spans="3:3" x14ac:dyDescent="0.2">
      <c r="C35937" s="301"/>
    </row>
    <row r="35938" spans="3:3" x14ac:dyDescent="0.2">
      <c r="C35938" s="13"/>
    </row>
    <row r="35939" spans="3:3" x14ac:dyDescent="0.2">
      <c r="C35939" s="301"/>
    </row>
    <row r="35940" spans="3:3" x14ac:dyDescent="0.2">
      <c r="C35940" s="13"/>
    </row>
    <row r="35941" spans="3:3" x14ac:dyDescent="0.2">
      <c r="C35941" s="301"/>
    </row>
    <row r="35942" spans="3:3" x14ac:dyDescent="0.2">
      <c r="C35942" s="13"/>
    </row>
    <row r="35943" spans="3:3" x14ac:dyDescent="0.2">
      <c r="C35943" s="301"/>
    </row>
    <row r="35944" spans="3:3" x14ac:dyDescent="0.2">
      <c r="C35944" s="13"/>
    </row>
    <row r="35945" spans="3:3" x14ac:dyDescent="0.2">
      <c r="C35945" s="301"/>
    </row>
    <row r="35946" spans="3:3" x14ac:dyDescent="0.2">
      <c r="C35946" s="13"/>
    </row>
    <row r="35947" spans="3:3" x14ac:dyDescent="0.2">
      <c r="C35947" s="301"/>
    </row>
    <row r="35948" spans="3:3" x14ac:dyDescent="0.2">
      <c r="C35948" s="13"/>
    </row>
    <row r="35949" spans="3:3" x14ac:dyDescent="0.2">
      <c r="C35949" s="301"/>
    </row>
    <row r="35950" spans="3:3" x14ac:dyDescent="0.2">
      <c r="C35950" s="13"/>
    </row>
    <row r="35951" spans="3:3" x14ac:dyDescent="0.2">
      <c r="C35951" s="301"/>
    </row>
    <row r="35952" spans="3:3" x14ac:dyDescent="0.2">
      <c r="C35952" s="13"/>
    </row>
    <row r="35953" spans="3:3" x14ac:dyDescent="0.2">
      <c r="C35953" s="301"/>
    </row>
    <row r="35954" spans="3:3" x14ac:dyDescent="0.2">
      <c r="C35954" s="13"/>
    </row>
    <row r="35955" spans="3:3" x14ac:dyDescent="0.2">
      <c r="C35955" s="301"/>
    </row>
    <row r="35956" spans="3:3" x14ac:dyDescent="0.2">
      <c r="C35956" s="13"/>
    </row>
    <row r="35957" spans="3:3" x14ac:dyDescent="0.2">
      <c r="C35957" s="301"/>
    </row>
    <row r="35958" spans="3:3" x14ac:dyDescent="0.2">
      <c r="C35958" s="13"/>
    </row>
    <row r="35959" spans="3:3" x14ac:dyDescent="0.2">
      <c r="C35959" s="301"/>
    </row>
    <row r="35960" spans="3:3" x14ac:dyDescent="0.2">
      <c r="C35960" s="13"/>
    </row>
    <row r="35961" spans="3:3" x14ac:dyDescent="0.2">
      <c r="C35961" s="301"/>
    </row>
    <row r="35962" spans="3:3" x14ac:dyDescent="0.2">
      <c r="C35962" s="13"/>
    </row>
    <row r="35963" spans="3:3" x14ac:dyDescent="0.2">
      <c r="C35963" s="301"/>
    </row>
    <row r="35964" spans="3:3" x14ac:dyDescent="0.2">
      <c r="C35964" s="13"/>
    </row>
    <row r="35965" spans="3:3" x14ac:dyDescent="0.2">
      <c r="C35965" s="301"/>
    </row>
    <row r="35966" spans="3:3" x14ac:dyDescent="0.2">
      <c r="C35966" s="13"/>
    </row>
    <row r="35967" spans="3:3" x14ac:dyDescent="0.2">
      <c r="C35967" s="301"/>
    </row>
    <row r="35968" spans="3:3" x14ac:dyDescent="0.2">
      <c r="C35968" s="13"/>
    </row>
    <row r="35969" spans="3:3" x14ac:dyDescent="0.2">
      <c r="C35969" s="301"/>
    </row>
    <row r="35970" spans="3:3" x14ac:dyDescent="0.2">
      <c r="C35970" s="13"/>
    </row>
    <row r="35971" spans="3:3" x14ac:dyDescent="0.2">
      <c r="C35971" s="301"/>
    </row>
    <row r="35972" spans="3:3" x14ac:dyDescent="0.2">
      <c r="C35972" s="13"/>
    </row>
    <row r="35973" spans="3:3" x14ac:dyDescent="0.2">
      <c r="C35973" s="301"/>
    </row>
    <row r="35974" spans="3:3" x14ac:dyDescent="0.2">
      <c r="C35974" s="13"/>
    </row>
    <row r="35975" spans="3:3" x14ac:dyDescent="0.2">
      <c r="C35975" s="301"/>
    </row>
    <row r="35976" spans="3:3" x14ac:dyDescent="0.2">
      <c r="C35976" s="13"/>
    </row>
    <row r="35977" spans="3:3" x14ac:dyDescent="0.2">
      <c r="C35977" s="301"/>
    </row>
    <row r="35978" spans="3:3" x14ac:dyDescent="0.2">
      <c r="C35978" s="13"/>
    </row>
    <row r="35979" spans="3:3" x14ac:dyDescent="0.2">
      <c r="C35979" s="301"/>
    </row>
    <row r="35980" spans="3:3" x14ac:dyDescent="0.2">
      <c r="C35980" s="13"/>
    </row>
    <row r="35981" spans="3:3" x14ac:dyDescent="0.2">
      <c r="C35981" s="301"/>
    </row>
    <row r="35982" spans="3:3" x14ac:dyDescent="0.2">
      <c r="C35982" s="13"/>
    </row>
    <row r="35983" spans="3:3" x14ac:dyDescent="0.2">
      <c r="C35983" s="301"/>
    </row>
    <row r="35984" spans="3:3" x14ac:dyDescent="0.2">
      <c r="C35984" s="13"/>
    </row>
    <row r="35985" spans="3:3" x14ac:dyDescent="0.2">
      <c r="C35985" s="301"/>
    </row>
    <row r="35986" spans="3:3" x14ac:dyDescent="0.2">
      <c r="C35986" s="13"/>
    </row>
    <row r="35987" spans="3:3" x14ac:dyDescent="0.2">
      <c r="C35987" s="301"/>
    </row>
    <row r="35988" spans="3:3" x14ac:dyDescent="0.2">
      <c r="C35988" s="13"/>
    </row>
    <row r="35989" spans="3:3" x14ac:dyDescent="0.2">
      <c r="C35989" s="301"/>
    </row>
    <row r="35990" spans="3:3" x14ac:dyDescent="0.2">
      <c r="C35990" s="13"/>
    </row>
    <row r="35991" spans="3:3" x14ac:dyDescent="0.2">
      <c r="C35991" s="301"/>
    </row>
    <row r="35992" spans="3:3" x14ac:dyDescent="0.2">
      <c r="C35992" s="13"/>
    </row>
    <row r="35993" spans="3:3" x14ac:dyDescent="0.2">
      <c r="C35993" s="301"/>
    </row>
    <row r="35994" spans="3:3" x14ac:dyDescent="0.2">
      <c r="C35994" s="13"/>
    </row>
    <row r="35995" spans="3:3" x14ac:dyDescent="0.2">
      <c r="C35995" s="301"/>
    </row>
    <row r="35996" spans="3:3" x14ac:dyDescent="0.2">
      <c r="C35996" s="13"/>
    </row>
    <row r="35997" spans="3:3" x14ac:dyDescent="0.2">
      <c r="C35997" s="301"/>
    </row>
    <row r="35998" spans="3:3" x14ac:dyDescent="0.2">
      <c r="C35998" s="13"/>
    </row>
    <row r="35999" spans="3:3" x14ac:dyDescent="0.2">
      <c r="C35999" s="301"/>
    </row>
    <row r="36000" spans="3:3" x14ac:dyDescent="0.2">
      <c r="C36000" s="13"/>
    </row>
    <row r="36001" spans="3:3" x14ac:dyDescent="0.2">
      <c r="C36001" s="301"/>
    </row>
    <row r="36002" spans="3:3" x14ac:dyDescent="0.2">
      <c r="C36002" s="13"/>
    </row>
    <row r="36003" spans="3:3" x14ac:dyDescent="0.2">
      <c r="C36003" s="301"/>
    </row>
    <row r="36004" spans="3:3" x14ac:dyDescent="0.2">
      <c r="C36004" s="13"/>
    </row>
    <row r="36005" spans="3:3" x14ac:dyDescent="0.2">
      <c r="C36005" s="301"/>
    </row>
    <row r="36006" spans="3:3" x14ac:dyDescent="0.2">
      <c r="C36006" s="13"/>
    </row>
    <row r="36007" spans="3:3" x14ac:dyDescent="0.2">
      <c r="C36007" s="301"/>
    </row>
    <row r="36008" spans="3:3" x14ac:dyDescent="0.2">
      <c r="C36008" s="13"/>
    </row>
    <row r="36009" spans="3:3" x14ac:dyDescent="0.2">
      <c r="C36009" s="301"/>
    </row>
    <row r="36010" spans="3:3" x14ac:dyDescent="0.2">
      <c r="C36010" s="13"/>
    </row>
    <row r="36011" spans="3:3" x14ac:dyDescent="0.2">
      <c r="C36011" s="301"/>
    </row>
    <row r="36012" spans="3:3" x14ac:dyDescent="0.2">
      <c r="C36012" s="13"/>
    </row>
    <row r="36013" spans="3:3" x14ac:dyDescent="0.2">
      <c r="C36013" s="301"/>
    </row>
    <row r="36014" spans="3:3" x14ac:dyDescent="0.2">
      <c r="C36014" s="13"/>
    </row>
    <row r="36015" spans="3:3" x14ac:dyDescent="0.2">
      <c r="C36015" s="301"/>
    </row>
    <row r="36016" spans="3:3" x14ac:dyDescent="0.2">
      <c r="C36016" s="13"/>
    </row>
    <row r="36017" spans="3:3" x14ac:dyDescent="0.2">
      <c r="C36017" s="301"/>
    </row>
    <row r="36018" spans="3:3" x14ac:dyDescent="0.2">
      <c r="C36018" s="13"/>
    </row>
    <row r="36019" spans="3:3" x14ac:dyDescent="0.2">
      <c r="C36019" s="301"/>
    </row>
    <row r="36020" spans="3:3" x14ac:dyDescent="0.2">
      <c r="C36020" s="13"/>
    </row>
    <row r="36021" spans="3:3" x14ac:dyDescent="0.2">
      <c r="C36021" s="301"/>
    </row>
    <row r="36022" spans="3:3" x14ac:dyDescent="0.2">
      <c r="C36022" s="13"/>
    </row>
    <row r="36023" spans="3:3" x14ac:dyDescent="0.2">
      <c r="C36023" s="301"/>
    </row>
    <row r="36024" spans="3:3" x14ac:dyDescent="0.2">
      <c r="C36024" s="13"/>
    </row>
    <row r="36025" spans="3:3" x14ac:dyDescent="0.2">
      <c r="C36025" s="301"/>
    </row>
    <row r="36026" spans="3:3" x14ac:dyDescent="0.2">
      <c r="C36026" s="13"/>
    </row>
    <row r="36027" spans="3:3" x14ac:dyDescent="0.2">
      <c r="C36027" s="301"/>
    </row>
    <row r="36028" spans="3:3" x14ac:dyDescent="0.2">
      <c r="C36028" s="13"/>
    </row>
    <row r="36029" spans="3:3" x14ac:dyDescent="0.2">
      <c r="C36029" s="301"/>
    </row>
    <row r="36030" spans="3:3" x14ac:dyDescent="0.2">
      <c r="C36030" s="13"/>
    </row>
    <row r="36031" spans="3:3" x14ac:dyDescent="0.2">
      <c r="C36031" s="301"/>
    </row>
    <row r="36032" spans="3:3" x14ac:dyDescent="0.2">
      <c r="C36032" s="13"/>
    </row>
    <row r="36033" spans="3:3" x14ac:dyDescent="0.2">
      <c r="C36033" s="301"/>
    </row>
    <row r="36034" spans="3:3" x14ac:dyDescent="0.2">
      <c r="C36034" s="13"/>
    </row>
    <row r="36035" spans="3:3" x14ac:dyDescent="0.2">
      <c r="C36035" s="301"/>
    </row>
    <row r="36036" spans="3:3" x14ac:dyDescent="0.2">
      <c r="C36036" s="13"/>
    </row>
    <row r="36037" spans="3:3" x14ac:dyDescent="0.2">
      <c r="C36037" s="301"/>
    </row>
    <row r="36038" spans="3:3" x14ac:dyDescent="0.2">
      <c r="C36038" s="13"/>
    </row>
    <row r="36039" spans="3:3" x14ac:dyDescent="0.2">
      <c r="C36039" s="301"/>
    </row>
    <row r="36040" spans="3:3" x14ac:dyDescent="0.2">
      <c r="C36040" s="13"/>
    </row>
    <row r="36041" spans="3:3" x14ac:dyDescent="0.2">
      <c r="C36041" s="301"/>
    </row>
    <row r="36042" spans="3:3" x14ac:dyDescent="0.2">
      <c r="C36042" s="13"/>
    </row>
    <row r="36043" spans="3:3" x14ac:dyDescent="0.2">
      <c r="C36043" s="301"/>
    </row>
    <row r="36044" spans="3:3" x14ac:dyDescent="0.2">
      <c r="C36044" s="13"/>
    </row>
    <row r="36045" spans="3:3" x14ac:dyDescent="0.2">
      <c r="C36045" s="301"/>
    </row>
    <row r="36046" spans="3:3" x14ac:dyDescent="0.2">
      <c r="C36046" s="13"/>
    </row>
    <row r="36047" spans="3:3" x14ac:dyDescent="0.2">
      <c r="C36047" s="301"/>
    </row>
    <row r="36048" spans="3:3" x14ac:dyDescent="0.2">
      <c r="C36048" s="13"/>
    </row>
    <row r="36049" spans="3:3" x14ac:dyDescent="0.2">
      <c r="C36049" s="301"/>
    </row>
    <row r="36050" spans="3:3" x14ac:dyDescent="0.2">
      <c r="C36050" s="13"/>
    </row>
    <row r="36051" spans="3:3" x14ac:dyDescent="0.2">
      <c r="C36051" s="301"/>
    </row>
    <row r="36052" spans="3:3" x14ac:dyDescent="0.2">
      <c r="C36052" s="13"/>
    </row>
    <row r="36053" spans="3:3" x14ac:dyDescent="0.2">
      <c r="C36053" s="301"/>
    </row>
    <row r="36054" spans="3:3" x14ac:dyDescent="0.2">
      <c r="C36054" s="13"/>
    </row>
    <row r="36055" spans="3:3" x14ac:dyDescent="0.2">
      <c r="C36055" s="301"/>
    </row>
    <row r="36056" spans="3:3" x14ac:dyDescent="0.2">
      <c r="C36056" s="13"/>
    </row>
    <row r="36057" spans="3:3" x14ac:dyDescent="0.2">
      <c r="C36057" s="301"/>
    </row>
    <row r="36058" spans="3:3" x14ac:dyDescent="0.2">
      <c r="C36058" s="13"/>
    </row>
    <row r="36059" spans="3:3" x14ac:dyDescent="0.2">
      <c r="C36059" s="301"/>
    </row>
    <row r="36060" spans="3:3" x14ac:dyDescent="0.2">
      <c r="C36060" s="13"/>
    </row>
    <row r="36061" spans="3:3" x14ac:dyDescent="0.2">
      <c r="C36061" s="301"/>
    </row>
    <row r="36062" spans="3:3" x14ac:dyDescent="0.2">
      <c r="C36062" s="13"/>
    </row>
    <row r="36063" spans="3:3" x14ac:dyDescent="0.2">
      <c r="C36063" s="301"/>
    </row>
    <row r="36064" spans="3:3" x14ac:dyDescent="0.2">
      <c r="C36064" s="13"/>
    </row>
    <row r="36065" spans="3:3" x14ac:dyDescent="0.2">
      <c r="C36065" s="301"/>
    </row>
    <row r="36066" spans="3:3" x14ac:dyDescent="0.2">
      <c r="C36066" s="13"/>
    </row>
    <row r="36067" spans="3:3" x14ac:dyDescent="0.2">
      <c r="C36067" s="301"/>
    </row>
    <row r="36068" spans="3:3" x14ac:dyDescent="0.2">
      <c r="C36068" s="13"/>
    </row>
    <row r="36069" spans="3:3" x14ac:dyDescent="0.2">
      <c r="C36069" s="301"/>
    </row>
    <row r="36070" spans="3:3" x14ac:dyDescent="0.2">
      <c r="C36070" s="13"/>
    </row>
    <row r="36071" spans="3:3" x14ac:dyDescent="0.2">
      <c r="C36071" s="301"/>
    </row>
    <row r="36072" spans="3:3" x14ac:dyDescent="0.2">
      <c r="C36072" s="13"/>
    </row>
    <row r="36073" spans="3:3" x14ac:dyDescent="0.2">
      <c r="C36073" s="301"/>
    </row>
    <row r="36074" spans="3:3" x14ac:dyDescent="0.2">
      <c r="C36074" s="13"/>
    </row>
    <row r="36075" spans="3:3" x14ac:dyDescent="0.2">
      <c r="C36075" s="301"/>
    </row>
    <row r="36076" spans="3:3" x14ac:dyDescent="0.2">
      <c r="C36076" s="13"/>
    </row>
    <row r="36077" spans="3:3" x14ac:dyDescent="0.2">
      <c r="C36077" s="301"/>
    </row>
    <row r="36078" spans="3:3" x14ac:dyDescent="0.2">
      <c r="C36078" s="13"/>
    </row>
    <row r="36079" spans="3:3" x14ac:dyDescent="0.2">
      <c r="C36079" s="301"/>
    </row>
    <row r="36080" spans="3:3" x14ac:dyDescent="0.2">
      <c r="C36080" s="13"/>
    </row>
    <row r="36081" spans="3:3" x14ac:dyDescent="0.2">
      <c r="C36081" s="301"/>
    </row>
    <row r="36082" spans="3:3" x14ac:dyDescent="0.2">
      <c r="C36082" s="13"/>
    </row>
    <row r="36083" spans="3:3" x14ac:dyDescent="0.2">
      <c r="C36083" s="301"/>
    </row>
    <row r="36084" spans="3:3" x14ac:dyDescent="0.2">
      <c r="C36084" s="13"/>
    </row>
    <row r="36085" spans="3:3" x14ac:dyDescent="0.2">
      <c r="C36085" s="301"/>
    </row>
    <row r="36086" spans="3:3" x14ac:dyDescent="0.2">
      <c r="C36086" s="13"/>
    </row>
    <row r="36087" spans="3:3" x14ac:dyDescent="0.2">
      <c r="C36087" s="301"/>
    </row>
    <row r="36088" spans="3:3" x14ac:dyDescent="0.2">
      <c r="C36088" s="13"/>
    </row>
    <row r="36089" spans="3:3" x14ac:dyDescent="0.2">
      <c r="C36089" s="301"/>
    </row>
    <row r="36090" spans="3:3" x14ac:dyDescent="0.2">
      <c r="C36090" s="13"/>
    </row>
    <row r="36091" spans="3:3" x14ac:dyDescent="0.2">
      <c r="C36091" s="301"/>
    </row>
    <row r="36092" spans="3:3" x14ac:dyDescent="0.2">
      <c r="C36092" s="13"/>
    </row>
    <row r="36093" spans="3:3" x14ac:dyDescent="0.2">
      <c r="C36093" s="301"/>
    </row>
    <row r="36094" spans="3:3" x14ac:dyDescent="0.2">
      <c r="C36094" s="13"/>
    </row>
    <row r="36095" spans="3:3" x14ac:dyDescent="0.2">
      <c r="C36095" s="301"/>
    </row>
    <row r="36096" spans="3:3" x14ac:dyDescent="0.2">
      <c r="C36096" s="13"/>
    </row>
    <row r="36097" spans="3:3" x14ac:dyDescent="0.2">
      <c r="C36097" s="301"/>
    </row>
    <row r="36098" spans="3:3" x14ac:dyDescent="0.2">
      <c r="C36098" s="13"/>
    </row>
    <row r="36099" spans="3:3" x14ac:dyDescent="0.2">
      <c r="C36099" s="301"/>
    </row>
    <row r="36100" spans="3:3" x14ac:dyDescent="0.2">
      <c r="C36100" s="13"/>
    </row>
    <row r="36101" spans="3:3" x14ac:dyDescent="0.2">
      <c r="C36101" s="301"/>
    </row>
    <row r="36102" spans="3:3" x14ac:dyDescent="0.2">
      <c r="C36102" s="13"/>
    </row>
    <row r="36103" spans="3:3" x14ac:dyDescent="0.2">
      <c r="C36103" s="301"/>
    </row>
    <row r="36104" spans="3:3" x14ac:dyDescent="0.2">
      <c r="C36104" s="13"/>
    </row>
    <row r="36105" spans="3:3" x14ac:dyDescent="0.2">
      <c r="C36105" s="301"/>
    </row>
    <row r="36106" spans="3:3" x14ac:dyDescent="0.2">
      <c r="C36106" s="13"/>
    </row>
    <row r="36107" spans="3:3" x14ac:dyDescent="0.2">
      <c r="C36107" s="301"/>
    </row>
    <row r="36108" spans="3:3" x14ac:dyDescent="0.2">
      <c r="C36108" s="13"/>
    </row>
    <row r="36109" spans="3:3" x14ac:dyDescent="0.2">
      <c r="C36109" s="301"/>
    </row>
    <row r="36110" spans="3:3" x14ac:dyDescent="0.2">
      <c r="C36110" s="13"/>
    </row>
    <row r="36111" spans="3:3" x14ac:dyDescent="0.2">
      <c r="C36111" s="301"/>
    </row>
    <row r="36112" spans="3:3" x14ac:dyDescent="0.2">
      <c r="C36112" s="13"/>
    </row>
    <row r="36113" spans="3:3" x14ac:dyDescent="0.2">
      <c r="C36113" s="301"/>
    </row>
    <row r="36114" spans="3:3" x14ac:dyDescent="0.2">
      <c r="C36114" s="13"/>
    </row>
    <row r="36115" spans="3:3" x14ac:dyDescent="0.2">
      <c r="C36115" s="301"/>
    </row>
    <row r="36116" spans="3:3" x14ac:dyDescent="0.2">
      <c r="C36116" s="13"/>
    </row>
    <row r="36117" spans="3:3" x14ac:dyDescent="0.2">
      <c r="C36117" s="301"/>
    </row>
    <row r="36118" spans="3:3" x14ac:dyDescent="0.2">
      <c r="C36118" s="13"/>
    </row>
    <row r="36119" spans="3:3" x14ac:dyDescent="0.2">
      <c r="C36119" s="301"/>
    </row>
    <row r="36120" spans="3:3" x14ac:dyDescent="0.2">
      <c r="C36120" s="13"/>
    </row>
    <row r="36121" spans="3:3" x14ac:dyDescent="0.2">
      <c r="C36121" s="301"/>
    </row>
    <row r="36122" spans="3:3" x14ac:dyDescent="0.2">
      <c r="C36122" s="13"/>
    </row>
    <row r="36123" spans="3:3" x14ac:dyDescent="0.2">
      <c r="C36123" s="301"/>
    </row>
    <row r="36124" spans="3:3" x14ac:dyDescent="0.2">
      <c r="C36124" s="13"/>
    </row>
    <row r="36125" spans="3:3" x14ac:dyDescent="0.2">
      <c r="C36125" s="301"/>
    </row>
    <row r="36126" spans="3:3" x14ac:dyDescent="0.2">
      <c r="C36126" s="13"/>
    </row>
    <row r="36127" spans="3:3" x14ac:dyDescent="0.2">
      <c r="C36127" s="301"/>
    </row>
    <row r="36128" spans="3:3" x14ac:dyDescent="0.2">
      <c r="C36128" s="13"/>
    </row>
    <row r="36129" spans="3:3" x14ac:dyDescent="0.2">
      <c r="C36129" s="301"/>
    </row>
    <row r="36130" spans="3:3" x14ac:dyDescent="0.2">
      <c r="C36130" s="13"/>
    </row>
    <row r="36131" spans="3:3" x14ac:dyDescent="0.2">
      <c r="C36131" s="301"/>
    </row>
    <row r="36132" spans="3:3" x14ac:dyDescent="0.2">
      <c r="C36132" s="13"/>
    </row>
    <row r="36133" spans="3:3" x14ac:dyDescent="0.2">
      <c r="C36133" s="301"/>
    </row>
    <row r="36134" spans="3:3" x14ac:dyDescent="0.2">
      <c r="C36134" s="13"/>
    </row>
    <row r="36135" spans="3:3" x14ac:dyDescent="0.2">
      <c r="C36135" s="301"/>
    </row>
    <row r="36136" spans="3:3" x14ac:dyDescent="0.2">
      <c r="C36136" s="13"/>
    </row>
    <row r="36137" spans="3:3" x14ac:dyDescent="0.2">
      <c r="C36137" s="301"/>
    </row>
    <row r="36138" spans="3:3" x14ac:dyDescent="0.2">
      <c r="C36138" s="13"/>
    </row>
    <row r="36139" spans="3:3" x14ac:dyDescent="0.2">
      <c r="C36139" s="301"/>
    </row>
    <row r="36140" spans="3:3" x14ac:dyDescent="0.2">
      <c r="C36140" s="13"/>
    </row>
    <row r="36141" spans="3:3" x14ac:dyDescent="0.2">
      <c r="C36141" s="301"/>
    </row>
    <row r="36142" spans="3:3" x14ac:dyDescent="0.2">
      <c r="C36142" s="13"/>
    </row>
    <row r="36143" spans="3:3" x14ac:dyDescent="0.2">
      <c r="C36143" s="301"/>
    </row>
    <row r="36144" spans="3:3" x14ac:dyDescent="0.2">
      <c r="C36144" s="13"/>
    </row>
    <row r="36145" spans="3:3" x14ac:dyDescent="0.2">
      <c r="C36145" s="301"/>
    </row>
    <row r="36146" spans="3:3" x14ac:dyDescent="0.2">
      <c r="C36146" s="13"/>
    </row>
    <row r="36147" spans="3:3" x14ac:dyDescent="0.2">
      <c r="C36147" s="301"/>
    </row>
    <row r="36148" spans="3:3" x14ac:dyDescent="0.2">
      <c r="C36148" s="13"/>
    </row>
    <row r="36149" spans="3:3" x14ac:dyDescent="0.2">
      <c r="C36149" s="301"/>
    </row>
    <row r="36150" spans="3:3" x14ac:dyDescent="0.2">
      <c r="C36150" s="13"/>
    </row>
    <row r="36151" spans="3:3" x14ac:dyDescent="0.2">
      <c r="C36151" s="301"/>
    </row>
    <row r="36152" spans="3:3" x14ac:dyDescent="0.2">
      <c r="C36152" s="13"/>
    </row>
    <row r="36153" spans="3:3" x14ac:dyDescent="0.2">
      <c r="C36153" s="301"/>
    </row>
    <row r="36154" spans="3:3" x14ac:dyDescent="0.2">
      <c r="C36154" s="13"/>
    </row>
    <row r="36155" spans="3:3" x14ac:dyDescent="0.2">
      <c r="C36155" s="301"/>
    </row>
    <row r="36156" spans="3:3" x14ac:dyDescent="0.2">
      <c r="C36156" s="13"/>
    </row>
    <row r="36157" spans="3:3" x14ac:dyDescent="0.2">
      <c r="C36157" s="301"/>
    </row>
    <row r="36158" spans="3:3" x14ac:dyDescent="0.2">
      <c r="C36158" s="13"/>
    </row>
    <row r="36159" spans="3:3" x14ac:dyDescent="0.2">
      <c r="C36159" s="301"/>
    </row>
    <row r="36160" spans="3:3" x14ac:dyDescent="0.2">
      <c r="C36160" s="13"/>
    </row>
    <row r="36161" spans="3:3" x14ac:dyDescent="0.2">
      <c r="C36161" s="301"/>
    </row>
    <row r="36162" spans="3:3" x14ac:dyDescent="0.2">
      <c r="C36162" s="13"/>
    </row>
    <row r="36163" spans="3:3" x14ac:dyDescent="0.2">
      <c r="C36163" s="301"/>
    </row>
    <row r="36164" spans="3:3" x14ac:dyDescent="0.2">
      <c r="C36164" s="13"/>
    </row>
    <row r="36165" spans="3:3" x14ac:dyDescent="0.2">
      <c r="C36165" s="301"/>
    </row>
    <row r="36166" spans="3:3" x14ac:dyDescent="0.2">
      <c r="C36166" s="13"/>
    </row>
    <row r="36167" spans="3:3" x14ac:dyDescent="0.2">
      <c r="C36167" s="301"/>
    </row>
    <row r="36168" spans="3:3" x14ac:dyDescent="0.2">
      <c r="C36168" s="13"/>
    </row>
    <row r="36169" spans="3:3" x14ac:dyDescent="0.2">
      <c r="C36169" s="301"/>
    </row>
    <row r="36170" spans="3:3" x14ac:dyDescent="0.2">
      <c r="C36170" s="13"/>
    </row>
    <row r="36171" spans="3:3" x14ac:dyDescent="0.2">
      <c r="C36171" s="301"/>
    </row>
    <row r="36172" spans="3:3" x14ac:dyDescent="0.2">
      <c r="C36172" s="13"/>
    </row>
    <row r="36173" spans="3:3" x14ac:dyDescent="0.2">
      <c r="C36173" s="301"/>
    </row>
    <row r="36174" spans="3:3" x14ac:dyDescent="0.2">
      <c r="C36174" s="13"/>
    </row>
    <row r="36175" spans="3:3" x14ac:dyDescent="0.2">
      <c r="C36175" s="301"/>
    </row>
    <row r="36176" spans="3:3" x14ac:dyDescent="0.2">
      <c r="C36176" s="13"/>
    </row>
    <row r="36177" spans="3:3" x14ac:dyDescent="0.2">
      <c r="C36177" s="301"/>
    </row>
    <row r="36178" spans="3:3" x14ac:dyDescent="0.2">
      <c r="C36178" s="13"/>
    </row>
    <row r="36179" spans="3:3" x14ac:dyDescent="0.2">
      <c r="C36179" s="301"/>
    </row>
    <row r="36180" spans="3:3" x14ac:dyDescent="0.2">
      <c r="C36180" s="13"/>
    </row>
    <row r="36181" spans="3:3" x14ac:dyDescent="0.2">
      <c r="C36181" s="301"/>
    </row>
    <row r="36182" spans="3:3" x14ac:dyDescent="0.2">
      <c r="C36182" s="13"/>
    </row>
    <row r="36183" spans="3:3" x14ac:dyDescent="0.2">
      <c r="C36183" s="301"/>
    </row>
    <row r="36184" spans="3:3" x14ac:dyDescent="0.2">
      <c r="C36184" s="13"/>
    </row>
    <row r="36185" spans="3:3" x14ac:dyDescent="0.2">
      <c r="C36185" s="301"/>
    </row>
    <row r="36186" spans="3:3" x14ac:dyDescent="0.2">
      <c r="C36186" s="13"/>
    </row>
    <row r="36187" spans="3:3" x14ac:dyDescent="0.2">
      <c r="C36187" s="301"/>
    </row>
    <row r="36188" spans="3:3" x14ac:dyDescent="0.2">
      <c r="C36188" s="13"/>
    </row>
    <row r="36189" spans="3:3" x14ac:dyDescent="0.2">
      <c r="C36189" s="301"/>
    </row>
    <row r="36190" spans="3:3" x14ac:dyDescent="0.2">
      <c r="C36190" s="13"/>
    </row>
    <row r="36191" spans="3:3" x14ac:dyDescent="0.2">
      <c r="C36191" s="301"/>
    </row>
    <row r="36192" spans="3:3" x14ac:dyDescent="0.2">
      <c r="C36192" s="13"/>
    </row>
    <row r="36193" spans="3:3" x14ac:dyDescent="0.2">
      <c r="C36193" s="301"/>
    </row>
    <row r="36194" spans="3:3" x14ac:dyDescent="0.2">
      <c r="C36194" s="13"/>
    </row>
    <row r="36195" spans="3:3" x14ac:dyDescent="0.2">
      <c r="C36195" s="301"/>
    </row>
    <row r="36196" spans="3:3" x14ac:dyDescent="0.2">
      <c r="C36196" s="13"/>
    </row>
    <row r="36197" spans="3:3" x14ac:dyDescent="0.2">
      <c r="C36197" s="301"/>
    </row>
    <row r="36198" spans="3:3" x14ac:dyDescent="0.2">
      <c r="C36198" s="13"/>
    </row>
    <row r="36199" spans="3:3" x14ac:dyDescent="0.2">
      <c r="C36199" s="301"/>
    </row>
    <row r="36200" spans="3:3" x14ac:dyDescent="0.2">
      <c r="C36200" s="13"/>
    </row>
    <row r="36201" spans="3:3" x14ac:dyDescent="0.2">
      <c r="C36201" s="301"/>
    </row>
    <row r="36202" spans="3:3" x14ac:dyDescent="0.2">
      <c r="C36202" s="13"/>
    </row>
    <row r="36203" spans="3:3" x14ac:dyDescent="0.2">
      <c r="C36203" s="301"/>
    </row>
    <row r="36204" spans="3:3" x14ac:dyDescent="0.2">
      <c r="C36204" s="13"/>
    </row>
    <row r="36205" spans="3:3" x14ac:dyDescent="0.2">
      <c r="C36205" s="301"/>
    </row>
    <row r="36206" spans="3:3" x14ac:dyDescent="0.2">
      <c r="C36206" s="13"/>
    </row>
    <row r="36207" spans="3:3" x14ac:dyDescent="0.2">
      <c r="C36207" s="301"/>
    </row>
    <row r="36208" spans="3:3" x14ac:dyDescent="0.2">
      <c r="C36208" s="13"/>
    </row>
    <row r="36209" spans="3:3" x14ac:dyDescent="0.2">
      <c r="C36209" s="301"/>
    </row>
    <row r="36210" spans="3:3" x14ac:dyDescent="0.2">
      <c r="C36210" s="13"/>
    </row>
    <row r="36211" spans="3:3" x14ac:dyDescent="0.2">
      <c r="C36211" s="301"/>
    </row>
    <row r="36212" spans="3:3" x14ac:dyDescent="0.2">
      <c r="C36212" s="13"/>
    </row>
    <row r="36213" spans="3:3" x14ac:dyDescent="0.2">
      <c r="C36213" s="301"/>
    </row>
    <row r="36214" spans="3:3" x14ac:dyDescent="0.2">
      <c r="C36214" s="13"/>
    </row>
    <row r="36215" spans="3:3" x14ac:dyDescent="0.2">
      <c r="C36215" s="301"/>
    </row>
    <row r="36216" spans="3:3" x14ac:dyDescent="0.2">
      <c r="C36216" s="13"/>
    </row>
    <row r="36217" spans="3:3" x14ac:dyDescent="0.2">
      <c r="C36217" s="301"/>
    </row>
    <row r="36218" spans="3:3" x14ac:dyDescent="0.2">
      <c r="C36218" s="13"/>
    </row>
    <row r="36219" spans="3:3" x14ac:dyDescent="0.2">
      <c r="C36219" s="301"/>
    </row>
    <row r="36220" spans="3:3" x14ac:dyDescent="0.2">
      <c r="C36220" s="13"/>
    </row>
    <row r="36221" spans="3:3" x14ac:dyDescent="0.2">
      <c r="C36221" s="301"/>
    </row>
    <row r="36222" spans="3:3" x14ac:dyDescent="0.2">
      <c r="C36222" s="13"/>
    </row>
    <row r="36223" spans="3:3" x14ac:dyDescent="0.2">
      <c r="C36223" s="301"/>
    </row>
    <row r="36224" spans="3:3" x14ac:dyDescent="0.2">
      <c r="C36224" s="13"/>
    </row>
    <row r="36225" spans="3:3" x14ac:dyDescent="0.2">
      <c r="C36225" s="301"/>
    </row>
    <row r="36226" spans="3:3" x14ac:dyDescent="0.2">
      <c r="C36226" s="13"/>
    </row>
    <row r="36227" spans="3:3" x14ac:dyDescent="0.2">
      <c r="C36227" s="301"/>
    </row>
    <row r="36228" spans="3:3" x14ac:dyDescent="0.2">
      <c r="C36228" s="13"/>
    </row>
    <row r="36229" spans="3:3" x14ac:dyDescent="0.2">
      <c r="C36229" s="301"/>
    </row>
    <row r="36230" spans="3:3" x14ac:dyDescent="0.2">
      <c r="C36230" s="13"/>
    </row>
    <row r="36231" spans="3:3" x14ac:dyDescent="0.2">
      <c r="C36231" s="301"/>
    </row>
    <row r="36232" spans="3:3" x14ac:dyDescent="0.2">
      <c r="C36232" s="13"/>
    </row>
    <row r="36233" spans="3:3" x14ac:dyDescent="0.2">
      <c r="C36233" s="301"/>
    </row>
    <row r="36234" spans="3:3" x14ac:dyDescent="0.2">
      <c r="C36234" s="13"/>
    </row>
    <row r="36235" spans="3:3" x14ac:dyDescent="0.2">
      <c r="C36235" s="301"/>
    </row>
    <row r="36236" spans="3:3" x14ac:dyDescent="0.2">
      <c r="C36236" s="13"/>
    </row>
    <row r="36237" spans="3:3" x14ac:dyDescent="0.2">
      <c r="C36237" s="301"/>
    </row>
    <row r="36238" spans="3:3" x14ac:dyDescent="0.2">
      <c r="C36238" s="13"/>
    </row>
    <row r="36239" spans="3:3" x14ac:dyDescent="0.2">
      <c r="C36239" s="301"/>
    </row>
    <row r="36240" spans="3:3" x14ac:dyDescent="0.2">
      <c r="C36240" s="13"/>
    </row>
    <row r="36241" spans="3:3" x14ac:dyDescent="0.2">
      <c r="C36241" s="301"/>
    </row>
    <row r="36242" spans="3:3" x14ac:dyDescent="0.2">
      <c r="C36242" s="13"/>
    </row>
    <row r="36243" spans="3:3" x14ac:dyDescent="0.2">
      <c r="C36243" s="301"/>
    </row>
    <row r="36244" spans="3:3" x14ac:dyDescent="0.2">
      <c r="C36244" s="13"/>
    </row>
    <row r="36245" spans="3:3" x14ac:dyDescent="0.2">
      <c r="C36245" s="301"/>
    </row>
    <row r="36246" spans="3:3" x14ac:dyDescent="0.2">
      <c r="C36246" s="13"/>
    </row>
    <row r="36247" spans="3:3" x14ac:dyDescent="0.2">
      <c r="C36247" s="301"/>
    </row>
    <row r="36248" spans="3:3" x14ac:dyDescent="0.2">
      <c r="C36248" s="13"/>
    </row>
    <row r="36249" spans="3:3" x14ac:dyDescent="0.2">
      <c r="C36249" s="301"/>
    </row>
    <row r="36250" spans="3:3" x14ac:dyDescent="0.2">
      <c r="C36250" s="13"/>
    </row>
    <row r="36251" spans="3:3" x14ac:dyDescent="0.2">
      <c r="C36251" s="301"/>
    </row>
    <row r="36252" spans="3:3" x14ac:dyDescent="0.2">
      <c r="C36252" s="13"/>
    </row>
    <row r="36253" spans="3:3" x14ac:dyDescent="0.2">
      <c r="C36253" s="301"/>
    </row>
    <row r="36254" spans="3:3" x14ac:dyDescent="0.2">
      <c r="C36254" s="13"/>
    </row>
    <row r="36255" spans="3:3" x14ac:dyDescent="0.2">
      <c r="C36255" s="301"/>
    </row>
    <row r="36256" spans="3:3" x14ac:dyDescent="0.2">
      <c r="C36256" s="13"/>
    </row>
    <row r="36257" spans="3:3" x14ac:dyDescent="0.2">
      <c r="C36257" s="301"/>
    </row>
    <row r="36258" spans="3:3" x14ac:dyDescent="0.2">
      <c r="C36258" s="13"/>
    </row>
    <row r="36259" spans="3:3" x14ac:dyDescent="0.2">
      <c r="C36259" s="301"/>
    </row>
    <row r="36260" spans="3:3" x14ac:dyDescent="0.2">
      <c r="C36260" s="13"/>
    </row>
    <row r="36261" spans="3:3" x14ac:dyDescent="0.2">
      <c r="C36261" s="301"/>
    </row>
    <row r="36262" spans="3:3" x14ac:dyDescent="0.2">
      <c r="C36262" s="13"/>
    </row>
    <row r="36263" spans="3:3" x14ac:dyDescent="0.2">
      <c r="C36263" s="301"/>
    </row>
    <row r="36264" spans="3:3" x14ac:dyDescent="0.2">
      <c r="C36264" s="13"/>
    </row>
    <row r="36265" spans="3:3" x14ac:dyDescent="0.2">
      <c r="C36265" s="301"/>
    </row>
    <row r="36266" spans="3:3" x14ac:dyDescent="0.2">
      <c r="C36266" s="13"/>
    </row>
    <row r="36267" spans="3:3" x14ac:dyDescent="0.2">
      <c r="C36267" s="301"/>
    </row>
    <row r="36268" spans="3:3" x14ac:dyDescent="0.2">
      <c r="C36268" s="13"/>
    </row>
    <row r="36269" spans="3:3" x14ac:dyDescent="0.2">
      <c r="C36269" s="301"/>
    </row>
    <row r="36270" spans="3:3" x14ac:dyDescent="0.2">
      <c r="C36270" s="13"/>
    </row>
    <row r="36271" spans="3:3" x14ac:dyDescent="0.2">
      <c r="C36271" s="301"/>
    </row>
    <row r="36272" spans="3:3" x14ac:dyDescent="0.2">
      <c r="C36272" s="13"/>
    </row>
    <row r="36273" spans="3:3" x14ac:dyDescent="0.2">
      <c r="C36273" s="301"/>
    </row>
    <row r="36274" spans="3:3" x14ac:dyDescent="0.2">
      <c r="C36274" s="13"/>
    </row>
    <row r="36275" spans="3:3" x14ac:dyDescent="0.2">
      <c r="C36275" s="301"/>
    </row>
    <row r="36276" spans="3:3" x14ac:dyDescent="0.2">
      <c r="C36276" s="13"/>
    </row>
    <row r="36277" spans="3:3" x14ac:dyDescent="0.2">
      <c r="C36277" s="301"/>
    </row>
    <row r="36278" spans="3:3" x14ac:dyDescent="0.2">
      <c r="C36278" s="13"/>
    </row>
    <row r="36279" spans="3:3" x14ac:dyDescent="0.2">
      <c r="C36279" s="301"/>
    </row>
    <row r="36280" spans="3:3" x14ac:dyDescent="0.2">
      <c r="C36280" s="13"/>
    </row>
    <row r="36281" spans="3:3" x14ac:dyDescent="0.2">
      <c r="C36281" s="301"/>
    </row>
    <row r="36282" spans="3:3" x14ac:dyDescent="0.2">
      <c r="C36282" s="13"/>
    </row>
    <row r="36283" spans="3:3" x14ac:dyDescent="0.2">
      <c r="C36283" s="301"/>
    </row>
    <row r="36284" spans="3:3" x14ac:dyDescent="0.2">
      <c r="C36284" s="13"/>
    </row>
    <row r="36285" spans="3:3" x14ac:dyDescent="0.2">
      <c r="C36285" s="301"/>
    </row>
    <row r="36286" spans="3:3" x14ac:dyDescent="0.2">
      <c r="C36286" s="13"/>
    </row>
    <row r="36287" spans="3:3" x14ac:dyDescent="0.2">
      <c r="C36287" s="301"/>
    </row>
    <row r="36288" spans="3:3" x14ac:dyDescent="0.2">
      <c r="C36288" s="13"/>
    </row>
    <row r="36289" spans="3:3" x14ac:dyDescent="0.2">
      <c r="C36289" s="301"/>
    </row>
    <row r="36290" spans="3:3" x14ac:dyDescent="0.2">
      <c r="C36290" s="13"/>
    </row>
    <row r="36291" spans="3:3" x14ac:dyDescent="0.2">
      <c r="C36291" s="301"/>
    </row>
    <row r="36292" spans="3:3" x14ac:dyDescent="0.2">
      <c r="C36292" s="13"/>
    </row>
    <row r="36293" spans="3:3" x14ac:dyDescent="0.2">
      <c r="C36293" s="301"/>
    </row>
    <row r="36294" spans="3:3" x14ac:dyDescent="0.2">
      <c r="C36294" s="13"/>
    </row>
    <row r="36295" spans="3:3" x14ac:dyDescent="0.2">
      <c r="C36295" s="301"/>
    </row>
    <row r="36296" spans="3:3" x14ac:dyDescent="0.2">
      <c r="C36296" s="13"/>
    </row>
    <row r="36297" spans="3:3" x14ac:dyDescent="0.2">
      <c r="C36297" s="301"/>
    </row>
    <row r="36298" spans="3:3" x14ac:dyDescent="0.2">
      <c r="C36298" s="13"/>
    </row>
    <row r="36299" spans="3:3" x14ac:dyDescent="0.2">
      <c r="C36299" s="301"/>
    </row>
    <row r="36300" spans="3:3" x14ac:dyDescent="0.2">
      <c r="C36300" s="13"/>
    </row>
    <row r="36301" spans="3:3" x14ac:dyDescent="0.2">
      <c r="C36301" s="301"/>
    </row>
    <row r="36302" spans="3:3" x14ac:dyDescent="0.2">
      <c r="C36302" s="13"/>
    </row>
    <row r="36303" spans="3:3" x14ac:dyDescent="0.2">
      <c r="C36303" s="301"/>
    </row>
    <row r="36304" spans="3:3" x14ac:dyDescent="0.2">
      <c r="C36304" s="13"/>
    </row>
    <row r="36305" spans="3:3" x14ac:dyDescent="0.2">
      <c r="C36305" s="301"/>
    </row>
    <row r="36306" spans="3:3" x14ac:dyDescent="0.2">
      <c r="C36306" s="13"/>
    </row>
    <row r="36307" spans="3:3" x14ac:dyDescent="0.2">
      <c r="C36307" s="301"/>
    </row>
    <row r="36308" spans="3:3" x14ac:dyDescent="0.2">
      <c r="C36308" s="13"/>
    </row>
    <row r="36309" spans="3:3" x14ac:dyDescent="0.2">
      <c r="C36309" s="301"/>
    </row>
    <row r="36310" spans="3:3" x14ac:dyDescent="0.2">
      <c r="C36310" s="13"/>
    </row>
    <row r="36311" spans="3:3" x14ac:dyDescent="0.2">
      <c r="C36311" s="301"/>
    </row>
    <row r="36312" spans="3:3" x14ac:dyDescent="0.2">
      <c r="C36312" s="13"/>
    </row>
    <row r="36313" spans="3:3" x14ac:dyDescent="0.2">
      <c r="C36313" s="301"/>
    </row>
    <row r="36314" spans="3:3" x14ac:dyDescent="0.2">
      <c r="C36314" s="13"/>
    </row>
    <row r="36315" spans="3:3" x14ac:dyDescent="0.2">
      <c r="C36315" s="301"/>
    </row>
    <row r="36316" spans="3:3" x14ac:dyDescent="0.2">
      <c r="C36316" s="13"/>
    </row>
    <row r="36317" spans="3:3" x14ac:dyDescent="0.2">
      <c r="C36317" s="301"/>
    </row>
    <row r="36318" spans="3:3" x14ac:dyDescent="0.2">
      <c r="C36318" s="13"/>
    </row>
    <row r="36319" spans="3:3" x14ac:dyDescent="0.2">
      <c r="C36319" s="301"/>
    </row>
    <row r="36320" spans="3:3" x14ac:dyDescent="0.2">
      <c r="C36320" s="13"/>
    </row>
    <row r="36321" spans="3:3" x14ac:dyDescent="0.2">
      <c r="C36321" s="301"/>
    </row>
    <row r="36322" spans="3:3" x14ac:dyDescent="0.2">
      <c r="C36322" s="13"/>
    </row>
    <row r="36323" spans="3:3" x14ac:dyDescent="0.2">
      <c r="C36323" s="301"/>
    </row>
    <row r="36324" spans="3:3" x14ac:dyDescent="0.2">
      <c r="C36324" s="13"/>
    </row>
    <row r="36325" spans="3:3" x14ac:dyDescent="0.2">
      <c r="C36325" s="301"/>
    </row>
    <row r="36326" spans="3:3" x14ac:dyDescent="0.2">
      <c r="C36326" s="13"/>
    </row>
    <row r="36327" spans="3:3" x14ac:dyDescent="0.2">
      <c r="C36327" s="301"/>
    </row>
    <row r="36328" spans="3:3" x14ac:dyDescent="0.2">
      <c r="C36328" s="13"/>
    </row>
    <row r="36329" spans="3:3" x14ac:dyDescent="0.2">
      <c r="C36329" s="301"/>
    </row>
    <row r="36330" spans="3:3" x14ac:dyDescent="0.2">
      <c r="C36330" s="13"/>
    </row>
    <row r="36331" spans="3:3" x14ac:dyDescent="0.2">
      <c r="C36331" s="301"/>
    </row>
    <row r="36332" spans="3:3" x14ac:dyDescent="0.2">
      <c r="C36332" s="13"/>
    </row>
    <row r="36333" spans="3:3" x14ac:dyDescent="0.2">
      <c r="C36333" s="301"/>
    </row>
    <row r="36334" spans="3:3" x14ac:dyDescent="0.2">
      <c r="C36334" s="13"/>
    </row>
    <row r="36335" spans="3:3" x14ac:dyDescent="0.2">
      <c r="C36335" s="301"/>
    </row>
    <row r="36336" spans="3:3" x14ac:dyDescent="0.2">
      <c r="C36336" s="13"/>
    </row>
    <row r="36337" spans="3:3" x14ac:dyDescent="0.2">
      <c r="C36337" s="301"/>
    </row>
    <row r="36338" spans="3:3" x14ac:dyDescent="0.2">
      <c r="C36338" s="13"/>
    </row>
    <row r="36339" spans="3:3" x14ac:dyDescent="0.2">
      <c r="C36339" s="301"/>
    </row>
    <row r="36340" spans="3:3" x14ac:dyDescent="0.2">
      <c r="C36340" s="13"/>
    </row>
    <row r="36341" spans="3:3" x14ac:dyDescent="0.2">
      <c r="C36341" s="301"/>
    </row>
    <row r="36342" spans="3:3" x14ac:dyDescent="0.2">
      <c r="C36342" s="13"/>
    </row>
    <row r="36343" spans="3:3" x14ac:dyDescent="0.2">
      <c r="C36343" s="301"/>
    </row>
    <row r="36344" spans="3:3" x14ac:dyDescent="0.2">
      <c r="C36344" s="13"/>
    </row>
    <row r="36345" spans="3:3" x14ac:dyDescent="0.2">
      <c r="C36345" s="301"/>
    </row>
    <row r="36346" spans="3:3" x14ac:dyDescent="0.2">
      <c r="C36346" s="13"/>
    </row>
    <row r="36347" spans="3:3" x14ac:dyDescent="0.2">
      <c r="C36347" s="301"/>
    </row>
    <row r="36348" spans="3:3" x14ac:dyDescent="0.2">
      <c r="C36348" s="13"/>
    </row>
    <row r="36349" spans="3:3" x14ac:dyDescent="0.2">
      <c r="C36349" s="301"/>
    </row>
    <row r="36350" spans="3:3" x14ac:dyDescent="0.2">
      <c r="C36350" s="13"/>
    </row>
    <row r="36351" spans="3:3" x14ac:dyDescent="0.2">
      <c r="C36351" s="301"/>
    </row>
    <row r="36352" spans="3:3" x14ac:dyDescent="0.2">
      <c r="C36352" s="13"/>
    </row>
    <row r="36353" spans="3:3" x14ac:dyDescent="0.2">
      <c r="C36353" s="301"/>
    </row>
    <row r="36354" spans="3:3" x14ac:dyDescent="0.2">
      <c r="C36354" s="13"/>
    </row>
    <row r="36355" spans="3:3" x14ac:dyDescent="0.2">
      <c r="C36355" s="301"/>
    </row>
    <row r="36356" spans="3:3" x14ac:dyDescent="0.2">
      <c r="C36356" s="13"/>
    </row>
    <row r="36357" spans="3:3" x14ac:dyDescent="0.2">
      <c r="C36357" s="301"/>
    </row>
    <row r="36358" spans="3:3" x14ac:dyDescent="0.2">
      <c r="C36358" s="13"/>
    </row>
    <row r="36359" spans="3:3" x14ac:dyDescent="0.2">
      <c r="C36359" s="301"/>
    </row>
    <row r="36360" spans="3:3" x14ac:dyDescent="0.2">
      <c r="C36360" s="13"/>
    </row>
    <row r="36361" spans="3:3" x14ac:dyDescent="0.2">
      <c r="C36361" s="301"/>
    </row>
    <row r="36362" spans="3:3" x14ac:dyDescent="0.2">
      <c r="C36362" s="13"/>
    </row>
    <row r="36363" spans="3:3" x14ac:dyDescent="0.2">
      <c r="C36363" s="301"/>
    </row>
    <row r="36364" spans="3:3" x14ac:dyDescent="0.2">
      <c r="C36364" s="13"/>
    </row>
    <row r="36365" spans="3:3" x14ac:dyDescent="0.2">
      <c r="C36365" s="301"/>
    </row>
    <row r="36366" spans="3:3" x14ac:dyDescent="0.2">
      <c r="C36366" s="13"/>
    </row>
    <row r="36367" spans="3:3" x14ac:dyDescent="0.2">
      <c r="C36367" s="301"/>
    </row>
    <row r="36368" spans="3:3" x14ac:dyDescent="0.2">
      <c r="C36368" s="13"/>
    </row>
    <row r="36369" spans="3:3" x14ac:dyDescent="0.2">
      <c r="C36369" s="301"/>
    </row>
    <row r="36370" spans="3:3" x14ac:dyDescent="0.2">
      <c r="C36370" s="13"/>
    </row>
    <row r="36371" spans="3:3" x14ac:dyDescent="0.2">
      <c r="C36371" s="301"/>
    </row>
    <row r="36372" spans="3:3" x14ac:dyDescent="0.2">
      <c r="C36372" s="13"/>
    </row>
    <row r="36373" spans="3:3" x14ac:dyDescent="0.2">
      <c r="C36373" s="301"/>
    </row>
    <row r="36374" spans="3:3" x14ac:dyDescent="0.2">
      <c r="C36374" s="13"/>
    </row>
    <row r="36375" spans="3:3" x14ac:dyDescent="0.2">
      <c r="C36375" s="301"/>
    </row>
    <row r="36376" spans="3:3" x14ac:dyDescent="0.2">
      <c r="C36376" s="13"/>
    </row>
    <row r="36377" spans="3:3" x14ac:dyDescent="0.2">
      <c r="C36377" s="301"/>
    </row>
    <row r="36378" spans="3:3" x14ac:dyDescent="0.2">
      <c r="C36378" s="13"/>
    </row>
    <row r="36379" spans="3:3" x14ac:dyDescent="0.2">
      <c r="C36379" s="301"/>
    </row>
    <row r="36380" spans="3:3" x14ac:dyDescent="0.2">
      <c r="C36380" s="13"/>
    </row>
    <row r="36381" spans="3:3" x14ac:dyDescent="0.2">
      <c r="C36381" s="301"/>
    </row>
    <row r="36382" spans="3:3" x14ac:dyDescent="0.2">
      <c r="C36382" s="13"/>
    </row>
    <row r="36383" spans="3:3" x14ac:dyDescent="0.2">
      <c r="C36383" s="301"/>
    </row>
    <row r="36384" spans="3:3" x14ac:dyDescent="0.2">
      <c r="C36384" s="13"/>
    </row>
    <row r="36385" spans="3:3" x14ac:dyDescent="0.2">
      <c r="C36385" s="301"/>
    </row>
    <row r="36386" spans="3:3" x14ac:dyDescent="0.2">
      <c r="C36386" s="13"/>
    </row>
    <row r="36387" spans="3:3" x14ac:dyDescent="0.2">
      <c r="C36387" s="301"/>
    </row>
    <row r="36388" spans="3:3" x14ac:dyDescent="0.2">
      <c r="C36388" s="13"/>
    </row>
    <row r="36389" spans="3:3" x14ac:dyDescent="0.2">
      <c r="C36389" s="301"/>
    </row>
    <row r="36390" spans="3:3" x14ac:dyDescent="0.2">
      <c r="C36390" s="13"/>
    </row>
    <row r="36391" spans="3:3" x14ac:dyDescent="0.2">
      <c r="C36391" s="301"/>
    </row>
    <row r="36392" spans="3:3" x14ac:dyDescent="0.2">
      <c r="C36392" s="13"/>
    </row>
    <row r="36393" spans="3:3" x14ac:dyDescent="0.2">
      <c r="C36393" s="301"/>
    </row>
    <row r="36394" spans="3:3" x14ac:dyDescent="0.2">
      <c r="C36394" s="13"/>
    </row>
    <row r="36395" spans="3:3" x14ac:dyDescent="0.2">
      <c r="C36395" s="301"/>
    </row>
    <row r="36396" spans="3:3" x14ac:dyDescent="0.2">
      <c r="C36396" s="13"/>
    </row>
    <row r="36397" spans="3:3" x14ac:dyDescent="0.2">
      <c r="C36397" s="301"/>
    </row>
    <row r="36398" spans="3:3" x14ac:dyDescent="0.2">
      <c r="C36398" s="13"/>
    </row>
    <row r="36399" spans="3:3" x14ac:dyDescent="0.2">
      <c r="C36399" s="301"/>
    </row>
    <row r="36400" spans="3:3" x14ac:dyDescent="0.2">
      <c r="C36400" s="13"/>
    </row>
    <row r="36401" spans="3:3" x14ac:dyDescent="0.2">
      <c r="C36401" s="301"/>
    </row>
    <row r="36402" spans="3:3" x14ac:dyDescent="0.2">
      <c r="C36402" s="13"/>
    </row>
    <row r="36403" spans="3:3" x14ac:dyDescent="0.2">
      <c r="C36403" s="301"/>
    </row>
    <row r="36404" spans="3:3" x14ac:dyDescent="0.2">
      <c r="C36404" s="13"/>
    </row>
    <row r="36405" spans="3:3" x14ac:dyDescent="0.2">
      <c r="C36405" s="301"/>
    </row>
    <row r="36406" spans="3:3" x14ac:dyDescent="0.2">
      <c r="C36406" s="13"/>
    </row>
    <row r="36407" spans="3:3" x14ac:dyDescent="0.2">
      <c r="C36407" s="301"/>
    </row>
    <row r="36408" spans="3:3" x14ac:dyDescent="0.2">
      <c r="C36408" s="13"/>
    </row>
    <row r="36409" spans="3:3" x14ac:dyDescent="0.2">
      <c r="C36409" s="301"/>
    </row>
    <row r="36410" spans="3:3" x14ac:dyDescent="0.2">
      <c r="C36410" s="13"/>
    </row>
    <row r="36411" spans="3:3" x14ac:dyDescent="0.2">
      <c r="C36411" s="301"/>
    </row>
    <row r="36412" spans="3:3" x14ac:dyDescent="0.2">
      <c r="C36412" s="13"/>
    </row>
    <row r="36413" spans="3:3" x14ac:dyDescent="0.2">
      <c r="C36413" s="301"/>
    </row>
    <row r="36414" spans="3:3" x14ac:dyDescent="0.2">
      <c r="C36414" s="13"/>
    </row>
    <row r="36415" spans="3:3" x14ac:dyDescent="0.2">
      <c r="C36415" s="301"/>
    </row>
    <row r="36416" spans="3:3" x14ac:dyDescent="0.2">
      <c r="C36416" s="13"/>
    </row>
    <row r="36417" spans="3:3" x14ac:dyDescent="0.2">
      <c r="C36417" s="301"/>
    </row>
    <row r="36418" spans="3:3" x14ac:dyDescent="0.2">
      <c r="C36418" s="13"/>
    </row>
    <row r="36419" spans="3:3" x14ac:dyDescent="0.2">
      <c r="C36419" s="301"/>
    </row>
    <row r="36420" spans="3:3" x14ac:dyDescent="0.2">
      <c r="C36420" s="13"/>
    </row>
    <row r="36421" spans="3:3" x14ac:dyDescent="0.2">
      <c r="C36421" s="301"/>
    </row>
    <row r="36422" spans="3:3" x14ac:dyDescent="0.2">
      <c r="C36422" s="13"/>
    </row>
    <row r="36423" spans="3:3" x14ac:dyDescent="0.2">
      <c r="C36423" s="301"/>
    </row>
    <row r="36424" spans="3:3" x14ac:dyDescent="0.2">
      <c r="C36424" s="13"/>
    </row>
    <row r="36425" spans="3:3" x14ac:dyDescent="0.2">
      <c r="C36425" s="301"/>
    </row>
    <row r="36426" spans="3:3" x14ac:dyDescent="0.2">
      <c r="C36426" s="13"/>
    </row>
    <row r="36427" spans="3:3" x14ac:dyDescent="0.2">
      <c r="C36427" s="301"/>
    </row>
    <row r="36428" spans="3:3" x14ac:dyDescent="0.2">
      <c r="C36428" s="13"/>
    </row>
    <row r="36429" spans="3:3" x14ac:dyDescent="0.2">
      <c r="C36429" s="301"/>
    </row>
    <row r="36430" spans="3:3" x14ac:dyDescent="0.2">
      <c r="C36430" s="13"/>
    </row>
    <row r="36431" spans="3:3" x14ac:dyDescent="0.2">
      <c r="C36431" s="301"/>
    </row>
    <row r="36432" spans="3:3" x14ac:dyDescent="0.2">
      <c r="C36432" s="13"/>
    </row>
    <row r="36433" spans="3:3" x14ac:dyDescent="0.2">
      <c r="C36433" s="301"/>
    </row>
    <row r="36434" spans="3:3" x14ac:dyDescent="0.2">
      <c r="C36434" s="13"/>
    </row>
    <row r="36435" spans="3:3" x14ac:dyDescent="0.2">
      <c r="C36435" s="301"/>
    </row>
    <row r="36436" spans="3:3" x14ac:dyDescent="0.2">
      <c r="C36436" s="13"/>
    </row>
    <row r="36437" spans="3:3" x14ac:dyDescent="0.2">
      <c r="C36437" s="301"/>
    </row>
    <row r="36438" spans="3:3" x14ac:dyDescent="0.2">
      <c r="C36438" s="13"/>
    </row>
    <row r="36439" spans="3:3" x14ac:dyDescent="0.2">
      <c r="C36439" s="301"/>
    </row>
    <row r="36440" spans="3:3" x14ac:dyDescent="0.2">
      <c r="C36440" s="13"/>
    </row>
    <row r="36441" spans="3:3" x14ac:dyDescent="0.2">
      <c r="C36441" s="301"/>
    </row>
    <row r="36442" spans="3:3" x14ac:dyDescent="0.2">
      <c r="C36442" s="13"/>
    </row>
    <row r="36443" spans="3:3" x14ac:dyDescent="0.2">
      <c r="C36443" s="301"/>
    </row>
    <row r="36444" spans="3:3" x14ac:dyDescent="0.2">
      <c r="C36444" s="13"/>
    </row>
    <row r="36445" spans="3:3" x14ac:dyDescent="0.2">
      <c r="C36445" s="301"/>
    </row>
    <row r="36446" spans="3:3" x14ac:dyDescent="0.2">
      <c r="C36446" s="13"/>
    </row>
    <row r="36447" spans="3:3" x14ac:dyDescent="0.2">
      <c r="C36447" s="301"/>
    </row>
    <row r="36448" spans="3:3" x14ac:dyDescent="0.2">
      <c r="C36448" s="13"/>
    </row>
    <row r="36449" spans="3:3" x14ac:dyDescent="0.2">
      <c r="C36449" s="301"/>
    </row>
    <row r="36450" spans="3:3" x14ac:dyDescent="0.2">
      <c r="C36450" s="13"/>
    </row>
    <row r="36451" spans="3:3" x14ac:dyDescent="0.2">
      <c r="C36451" s="301"/>
    </row>
    <row r="36452" spans="3:3" x14ac:dyDescent="0.2">
      <c r="C36452" s="13"/>
    </row>
    <row r="36453" spans="3:3" x14ac:dyDescent="0.2">
      <c r="C36453" s="301"/>
    </row>
    <row r="36454" spans="3:3" x14ac:dyDescent="0.2">
      <c r="C36454" s="13"/>
    </row>
    <row r="36455" spans="3:3" x14ac:dyDescent="0.2">
      <c r="C36455" s="301"/>
    </row>
    <row r="36456" spans="3:3" x14ac:dyDescent="0.2">
      <c r="C36456" s="13"/>
    </row>
    <row r="36457" spans="3:3" x14ac:dyDescent="0.2">
      <c r="C36457" s="301"/>
    </row>
    <row r="36458" spans="3:3" x14ac:dyDescent="0.2">
      <c r="C36458" s="13"/>
    </row>
    <row r="36459" spans="3:3" x14ac:dyDescent="0.2">
      <c r="C36459" s="301"/>
    </row>
    <row r="36460" spans="3:3" x14ac:dyDescent="0.2">
      <c r="C36460" s="13"/>
    </row>
    <row r="36461" spans="3:3" x14ac:dyDescent="0.2">
      <c r="C36461" s="301"/>
    </row>
    <row r="36462" spans="3:3" x14ac:dyDescent="0.2">
      <c r="C36462" s="13"/>
    </row>
    <row r="36463" spans="3:3" x14ac:dyDescent="0.2">
      <c r="C36463" s="301"/>
    </row>
    <row r="36464" spans="3:3" x14ac:dyDescent="0.2">
      <c r="C36464" s="13"/>
    </row>
    <row r="36465" spans="3:3" x14ac:dyDescent="0.2">
      <c r="C36465" s="301"/>
    </row>
    <row r="36466" spans="3:3" x14ac:dyDescent="0.2">
      <c r="C36466" s="13"/>
    </row>
    <row r="36467" spans="3:3" x14ac:dyDescent="0.2">
      <c r="C36467" s="301"/>
    </row>
    <row r="36468" spans="3:3" x14ac:dyDescent="0.2">
      <c r="C36468" s="13"/>
    </row>
    <row r="36469" spans="3:3" x14ac:dyDescent="0.2">
      <c r="C36469" s="301"/>
    </row>
    <row r="36470" spans="3:3" x14ac:dyDescent="0.2">
      <c r="C36470" s="13"/>
    </row>
    <row r="36471" spans="3:3" x14ac:dyDescent="0.2">
      <c r="C36471" s="301"/>
    </row>
    <row r="36472" spans="3:3" x14ac:dyDescent="0.2">
      <c r="C36472" s="13"/>
    </row>
    <row r="36473" spans="3:3" x14ac:dyDescent="0.2">
      <c r="C36473" s="301"/>
    </row>
    <row r="36474" spans="3:3" x14ac:dyDescent="0.2">
      <c r="C36474" s="13"/>
    </row>
    <row r="36475" spans="3:3" x14ac:dyDescent="0.2">
      <c r="C36475" s="301"/>
    </row>
    <row r="36476" spans="3:3" x14ac:dyDescent="0.2">
      <c r="C36476" s="13"/>
    </row>
    <row r="36477" spans="3:3" x14ac:dyDescent="0.2">
      <c r="C36477" s="301"/>
    </row>
    <row r="36478" spans="3:3" x14ac:dyDescent="0.2">
      <c r="C36478" s="13"/>
    </row>
    <row r="36479" spans="3:3" x14ac:dyDescent="0.2">
      <c r="C36479" s="301"/>
    </row>
    <row r="36480" spans="3:3" x14ac:dyDescent="0.2">
      <c r="C36480" s="13"/>
    </row>
    <row r="36481" spans="3:3" x14ac:dyDescent="0.2">
      <c r="C36481" s="301"/>
    </row>
    <row r="36482" spans="3:3" x14ac:dyDescent="0.2">
      <c r="C36482" s="13"/>
    </row>
    <row r="36483" spans="3:3" x14ac:dyDescent="0.2">
      <c r="C36483" s="301"/>
    </row>
    <row r="36484" spans="3:3" x14ac:dyDescent="0.2">
      <c r="C36484" s="13"/>
    </row>
    <row r="36485" spans="3:3" x14ac:dyDescent="0.2">
      <c r="C36485" s="301"/>
    </row>
    <row r="36486" spans="3:3" x14ac:dyDescent="0.2">
      <c r="C36486" s="13"/>
    </row>
    <row r="36487" spans="3:3" x14ac:dyDescent="0.2">
      <c r="C36487" s="301"/>
    </row>
    <row r="36488" spans="3:3" x14ac:dyDescent="0.2">
      <c r="C36488" s="13"/>
    </row>
    <row r="36489" spans="3:3" x14ac:dyDescent="0.2">
      <c r="C36489" s="301"/>
    </row>
    <row r="36490" spans="3:3" x14ac:dyDescent="0.2">
      <c r="C36490" s="13"/>
    </row>
    <row r="36491" spans="3:3" x14ac:dyDescent="0.2">
      <c r="C36491" s="301"/>
    </row>
    <row r="36492" spans="3:3" x14ac:dyDescent="0.2">
      <c r="C36492" s="13"/>
    </row>
    <row r="36493" spans="3:3" x14ac:dyDescent="0.2">
      <c r="C36493" s="301"/>
    </row>
    <row r="36494" spans="3:3" x14ac:dyDescent="0.2">
      <c r="C36494" s="13"/>
    </row>
    <row r="36495" spans="3:3" x14ac:dyDescent="0.2">
      <c r="C36495" s="301"/>
    </row>
    <row r="36496" spans="3:3" x14ac:dyDescent="0.2">
      <c r="C36496" s="13"/>
    </row>
    <row r="36497" spans="3:3" x14ac:dyDescent="0.2">
      <c r="C36497" s="301"/>
    </row>
    <row r="36498" spans="3:3" x14ac:dyDescent="0.2">
      <c r="C36498" s="13"/>
    </row>
    <row r="36499" spans="3:3" x14ac:dyDescent="0.2">
      <c r="C36499" s="301"/>
    </row>
    <row r="36500" spans="3:3" x14ac:dyDescent="0.2">
      <c r="C36500" s="13"/>
    </row>
    <row r="36501" spans="3:3" x14ac:dyDescent="0.2">
      <c r="C36501" s="301"/>
    </row>
    <row r="36502" spans="3:3" x14ac:dyDescent="0.2">
      <c r="C36502" s="13"/>
    </row>
    <row r="36503" spans="3:3" x14ac:dyDescent="0.2">
      <c r="C36503" s="301"/>
    </row>
    <row r="36504" spans="3:3" x14ac:dyDescent="0.2">
      <c r="C36504" s="13"/>
    </row>
    <row r="36505" spans="3:3" x14ac:dyDescent="0.2">
      <c r="C36505" s="301"/>
    </row>
    <row r="36506" spans="3:3" x14ac:dyDescent="0.2">
      <c r="C36506" s="13"/>
    </row>
    <row r="36507" spans="3:3" x14ac:dyDescent="0.2">
      <c r="C36507" s="301"/>
    </row>
    <row r="36508" spans="3:3" x14ac:dyDescent="0.2">
      <c r="C36508" s="13"/>
    </row>
    <row r="36509" spans="3:3" x14ac:dyDescent="0.2">
      <c r="C36509" s="301"/>
    </row>
    <row r="36510" spans="3:3" x14ac:dyDescent="0.2">
      <c r="C36510" s="13"/>
    </row>
    <row r="36511" spans="3:3" x14ac:dyDescent="0.2">
      <c r="C36511" s="301"/>
    </row>
    <row r="36512" spans="3:3" x14ac:dyDescent="0.2">
      <c r="C36512" s="13"/>
    </row>
    <row r="36513" spans="3:3" x14ac:dyDescent="0.2">
      <c r="C36513" s="301"/>
    </row>
    <row r="36514" spans="3:3" x14ac:dyDescent="0.2">
      <c r="C36514" s="13"/>
    </row>
    <row r="36515" spans="3:3" x14ac:dyDescent="0.2">
      <c r="C36515" s="301"/>
    </row>
    <row r="36516" spans="3:3" x14ac:dyDescent="0.2">
      <c r="C36516" s="13"/>
    </row>
    <row r="36517" spans="3:3" x14ac:dyDescent="0.2">
      <c r="C36517" s="301"/>
    </row>
    <row r="36518" spans="3:3" x14ac:dyDescent="0.2">
      <c r="C36518" s="13"/>
    </row>
    <row r="36519" spans="3:3" x14ac:dyDescent="0.2">
      <c r="C36519" s="301"/>
    </row>
    <row r="36520" spans="3:3" x14ac:dyDescent="0.2">
      <c r="C36520" s="13"/>
    </row>
    <row r="36521" spans="3:3" x14ac:dyDescent="0.2">
      <c r="C36521" s="301"/>
    </row>
    <row r="36522" spans="3:3" x14ac:dyDescent="0.2">
      <c r="C36522" s="13"/>
    </row>
    <row r="36523" spans="3:3" x14ac:dyDescent="0.2">
      <c r="C36523" s="301"/>
    </row>
    <row r="36524" spans="3:3" x14ac:dyDescent="0.2">
      <c r="C36524" s="13"/>
    </row>
    <row r="36525" spans="3:3" x14ac:dyDescent="0.2">
      <c r="C36525" s="301"/>
    </row>
    <row r="36526" spans="3:3" x14ac:dyDescent="0.2">
      <c r="C36526" s="13"/>
    </row>
    <row r="36527" spans="3:3" x14ac:dyDescent="0.2">
      <c r="C36527" s="301"/>
    </row>
    <row r="36528" spans="3:3" x14ac:dyDescent="0.2">
      <c r="C36528" s="13"/>
    </row>
    <row r="36529" spans="3:3" x14ac:dyDescent="0.2">
      <c r="C36529" s="301"/>
    </row>
    <row r="36530" spans="3:3" x14ac:dyDescent="0.2">
      <c r="C36530" s="13"/>
    </row>
    <row r="36531" spans="3:3" x14ac:dyDescent="0.2">
      <c r="C36531" s="301"/>
    </row>
    <row r="36532" spans="3:3" x14ac:dyDescent="0.2">
      <c r="C36532" s="13"/>
    </row>
    <row r="36533" spans="3:3" x14ac:dyDescent="0.2">
      <c r="C36533" s="301"/>
    </row>
    <row r="36534" spans="3:3" x14ac:dyDescent="0.2">
      <c r="C36534" s="13"/>
    </row>
    <row r="36535" spans="3:3" x14ac:dyDescent="0.2">
      <c r="C36535" s="301"/>
    </row>
    <row r="36536" spans="3:3" x14ac:dyDescent="0.2">
      <c r="C36536" s="13"/>
    </row>
    <row r="36537" spans="3:3" x14ac:dyDescent="0.2">
      <c r="C36537" s="301"/>
    </row>
    <row r="36538" spans="3:3" x14ac:dyDescent="0.2">
      <c r="C36538" s="13"/>
    </row>
    <row r="36539" spans="3:3" x14ac:dyDescent="0.2">
      <c r="C36539" s="301"/>
    </row>
    <row r="36540" spans="3:3" x14ac:dyDescent="0.2">
      <c r="C36540" s="13"/>
    </row>
    <row r="36541" spans="3:3" x14ac:dyDescent="0.2">
      <c r="C36541" s="301"/>
    </row>
    <row r="36542" spans="3:3" x14ac:dyDescent="0.2">
      <c r="C36542" s="13"/>
    </row>
    <row r="36543" spans="3:3" x14ac:dyDescent="0.2">
      <c r="C36543" s="301"/>
    </row>
    <row r="36544" spans="3:3" x14ac:dyDescent="0.2">
      <c r="C36544" s="13"/>
    </row>
    <row r="36545" spans="3:3" x14ac:dyDescent="0.2">
      <c r="C36545" s="301"/>
    </row>
    <row r="36546" spans="3:3" x14ac:dyDescent="0.2">
      <c r="C36546" s="13"/>
    </row>
    <row r="36547" spans="3:3" x14ac:dyDescent="0.2">
      <c r="C36547" s="301"/>
    </row>
    <row r="36548" spans="3:3" x14ac:dyDescent="0.2">
      <c r="C36548" s="13"/>
    </row>
    <row r="36549" spans="3:3" x14ac:dyDescent="0.2">
      <c r="C36549" s="301"/>
    </row>
    <row r="36550" spans="3:3" x14ac:dyDescent="0.2">
      <c r="C36550" s="13"/>
    </row>
    <row r="36551" spans="3:3" x14ac:dyDescent="0.2">
      <c r="C36551" s="301"/>
    </row>
    <row r="36552" spans="3:3" x14ac:dyDescent="0.2">
      <c r="C36552" s="13"/>
    </row>
    <row r="36553" spans="3:3" x14ac:dyDescent="0.2">
      <c r="C36553" s="301"/>
    </row>
    <row r="36554" spans="3:3" x14ac:dyDescent="0.2">
      <c r="C36554" s="13"/>
    </row>
    <row r="36555" spans="3:3" x14ac:dyDescent="0.2">
      <c r="C36555" s="301"/>
    </row>
    <row r="36556" spans="3:3" x14ac:dyDescent="0.2">
      <c r="C36556" s="13"/>
    </row>
    <row r="36557" spans="3:3" x14ac:dyDescent="0.2">
      <c r="C36557" s="301"/>
    </row>
    <row r="36558" spans="3:3" x14ac:dyDescent="0.2">
      <c r="C36558" s="13"/>
    </row>
    <row r="36559" spans="3:3" x14ac:dyDescent="0.2">
      <c r="C36559" s="301"/>
    </row>
    <row r="36560" spans="3:3" x14ac:dyDescent="0.2">
      <c r="C36560" s="13"/>
    </row>
    <row r="36561" spans="3:3" x14ac:dyDescent="0.2">
      <c r="C36561" s="301"/>
    </row>
    <row r="36562" spans="3:3" x14ac:dyDescent="0.2">
      <c r="C36562" s="13"/>
    </row>
    <row r="36563" spans="3:3" x14ac:dyDescent="0.2">
      <c r="C36563" s="301"/>
    </row>
    <row r="36564" spans="3:3" x14ac:dyDescent="0.2">
      <c r="C36564" s="13"/>
    </row>
    <row r="36565" spans="3:3" x14ac:dyDescent="0.2">
      <c r="C36565" s="301"/>
    </row>
    <row r="36566" spans="3:3" x14ac:dyDescent="0.2">
      <c r="C36566" s="13"/>
    </row>
    <row r="36567" spans="3:3" x14ac:dyDescent="0.2">
      <c r="C36567" s="301"/>
    </row>
    <row r="36568" spans="3:3" x14ac:dyDescent="0.2">
      <c r="C36568" s="13"/>
    </row>
    <row r="36569" spans="3:3" x14ac:dyDescent="0.2">
      <c r="C36569" s="301"/>
    </row>
    <row r="36570" spans="3:3" x14ac:dyDescent="0.2">
      <c r="C36570" s="13"/>
    </row>
    <row r="36571" spans="3:3" x14ac:dyDescent="0.2">
      <c r="C36571" s="301"/>
    </row>
    <row r="36572" spans="3:3" x14ac:dyDescent="0.2">
      <c r="C36572" s="13"/>
    </row>
    <row r="36573" spans="3:3" x14ac:dyDescent="0.2">
      <c r="C36573" s="301"/>
    </row>
    <row r="36574" spans="3:3" x14ac:dyDescent="0.2">
      <c r="C36574" s="13"/>
    </row>
    <row r="36575" spans="3:3" x14ac:dyDescent="0.2">
      <c r="C36575" s="301"/>
    </row>
    <row r="36576" spans="3:3" x14ac:dyDescent="0.2">
      <c r="C36576" s="13"/>
    </row>
    <row r="36577" spans="3:3" x14ac:dyDescent="0.2">
      <c r="C36577" s="301"/>
    </row>
    <row r="36578" spans="3:3" x14ac:dyDescent="0.2">
      <c r="C36578" s="13"/>
    </row>
    <row r="36579" spans="3:3" x14ac:dyDescent="0.2">
      <c r="C36579" s="301"/>
    </row>
    <row r="36580" spans="3:3" x14ac:dyDescent="0.2">
      <c r="C36580" s="13"/>
    </row>
    <row r="36581" spans="3:3" x14ac:dyDescent="0.2">
      <c r="C36581" s="301"/>
    </row>
    <row r="36582" spans="3:3" x14ac:dyDescent="0.2">
      <c r="C36582" s="13"/>
    </row>
    <row r="36583" spans="3:3" x14ac:dyDescent="0.2">
      <c r="C36583" s="301"/>
    </row>
    <row r="36584" spans="3:3" x14ac:dyDescent="0.2">
      <c r="C36584" s="13"/>
    </row>
    <row r="36585" spans="3:3" x14ac:dyDescent="0.2">
      <c r="C36585" s="301"/>
    </row>
    <row r="36586" spans="3:3" x14ac:dyDescent="0.2">
      <c r="C36586" s="13"/>
    </row>
    <row r="36587" spans="3:3" x14ac:dyDescent="0.2">
      <c r="C36587" s="301"/>
    </row>
    <row r="36588" spans="3:3" x14ac:dyDescent="0.2">
      <c r="C36588" s="13"/>
    </row>
    <row r="36589" spans="3:3" x14ac:dyDescent="0.2">
      <c r="C36589" s="301"/>
    </row>
    <row r="36590" spans="3:3" x14ac:dyDescent="0.2">
      <c r="C36590" s="13"/>
    </row>
    <row r="36591" spans="3:3" x14ac:dyDescent="0.2">
      <c r="C36591" s="301"/>
    </row>
    <row r="36592" spans="3:3" x14ac:dyDescent="0.2">
      <c r="C36592" s="13"/>
    </row>
    <row r="36593" spans="3:3" x14ac:dyDescent="0.2">
      <c r="C36593" s="301"/>
    </row>
    <row r="36594" spans="3:3" x14ac:dyDescent="0.2">
      <c r="C36594" s="13"/>
    </row>
    <row r="36595" spans="3:3" x14ac:dyDescent="0.2">
      <c r="C36595" s="301"/>
    </row>
    <row r="36596" spans="3:3" x14ac:dyDescent="0.2">
      <c r="C36596" s="13"/>
    </row>
    <row r="36597" spans="3:3" x14ac:dyDescent="0.2">
      <c r="C36597" s="301"/>
    </row>
    <row r="36598" spans="3:3" x14ac:dyDescent="0.2">
      <c r="C36598" s="13"/>
    </row>
    <row r="36599" spans="3:3" x14ac:dyDescent="0.2">
      <c r="C36599" s="301"/>
    </row>
    <row r="36600" spans="3:3" x14ac:dyDescent="0.2">
      <c r="C36600" s="13"/>
    </row>
    <row r="36601" spans="3:3" x14ac:dyDescent="0.2">
      <c r="C36601" s="301"/>
    </row>
    <row r="36602" spans="3:3" x14ac:dyDescent="0.2">
      <c r="C36602" s="13"/>
    </row>
    <row r="36603" spans="3:3" x14ac:dyDescent="0.2">
      <c r="C36603" s="301"/>
    </row>
    <row r="36604" spans="3:3" x14ac:dyDescent="0.2">
      <c r="C36604" s="13"/>
    </row>
    <row r="36605" spans="3:3" x14ac:dyDescent="0.2">
      <c r="C36605" s="301"/>
    </row>
    <row r="36606" spans="3:3" x14ac:dyDescent="0.2">
      <c r="C36606" s="13"/>
    </row>
    <row r="36607" spans="3:3" x14ac:dyDescent="0.2">
      <c r="C36607" s="301"/>
    </row>
    <row r="36608" spans="3:3" x14ac:dyDescent="0.2">
      <c r="C36608" s="13"/>
    </row>
    <row r="36609" spans="3:3" x14ac:dyDescent="0.2">
      <c r="C36609" s="301"/>
    </row>
    <row r="36610" spans="3:3" x14ac:dyDescent="0.2">
      <c r="C36610" s="13"/>
    </row>
    <row r="36611" spans="3:3" x14ac:dyDescent="0.2">
      <c r="C36611" s="301"/>
    </row>
    <row r="36612" spans="3:3" x14ac:dyDescent="0.2">
      <c r="C36612" s="13"/>
    </row>
    <row r="36613" spans="3:3" x14ac:dyDescent="0.2">
      <c r="C36613" s="301"/>
    </row>
    <row r="36614" spans="3:3" x14ac:dyDescent="0.2">
      <c r="C36614" s="13"/>
    </row>
    <row r="36615" spans="3:3" x14ac:dyDescent="0.2">
      <c r="C36615" s="301"/>
    </row>
    <row r="36616" spans="3:3" x14ac:dyDescent="0.2">
      <c r="C36616" s="13"/>
    </row>
    <row r="36617" spans="3:3" x14ac:dyDescent="0.2">
      <c r="C36617" s="301"/>
    </row>
    <row r="36618" spans="3:3" x14ac:dyDescent="0.2">
      <c r="C36618" s="13"/>
    </row>
    <row r="36619" spans="3:3" x14ac:dyDescent="0.2">
      <c r="C36619" s="301"/>
    </row>
    <row r="36620" spans="3:3" x14ac:dyDescent="0.2">
      <c r="C36620" s="13"/>
    </row>
    <row r="36621" spans="3:3" x14ac:dyDescent="0.2">
      <c r="C36621" s="301"/>
    </row>
    <row r="36622" spans="3:3" x14ac:dyDescent="0.2">
      <c r="C36622" s="13"/>
    </row>
    <row r="36623" spans="3:3" x14ac:dyDescent="0.2">
      <c r="C36623" s="301"/>
    </row>
    <row r="36624" spans="3:3" x14ac:dyDescent="0.2">
      <c r="C36624" s="13"/>
    </row>
    <row r="36625" spans="3:3" x14ac:dyDescent="0.2">
      <c r="C36625" s="301"/>
    </row>
    <row r="36626" spans="3:3" x14ac:dyDescent="0.2">
      <c r="C36626" s="13"/>
    </row>
    <row r="36627" spans="3:3" x14ac:dyDescent="0.2">
      <c r="C36627" s="301"/>
    </row>
    <row r="36628" spans="3:3" x14ac:dyDescent="0.2">
      <c r="C36628" s="13"/>
    </row>
    <row r="36629" spans="3:3" x14ac:dyDescent="0.2">
      <c r="C36629" s="301"/>
    </row>
    <row r="36630" spans="3:3" x14ac:dyDescent="0.2">
      <c r="C36630" s="13"/>
    </row>
    <row r="36631" spans="3:3" x14ac:dyDescent="0.2">
      <c r="C36631" s="301"/>
    </row>
    <row r="36632" spans="3:3" x14ac:dyDescent="0.2">
      <c r="C36632" s="13"/>
    </row>
    <row r="36633" spans="3:3" x14ac:dyDescent="0.2">
      <c r="C36633" s="301"/>
    </row>
    <row r="36634" spans="3:3" x14ac:dyDescent="0.2">
      <c r="C36634" s="13"/>
    </row>
    <row r="36635" spans="3:3" x14ac:dyDescent="0.2">
      <c r="C36635" s="301"/>
    </row>
    <row r="36636" spans="3:3" x14ac:dyDescent="0.2">
      <c r="C36636" s="13"/>
    </row>
    <row r="36637" spans="3:3" x14ac:dyDescent="0.2">
      <c r="C36637" s="301"/>
    </row>
    <row r="36638" spans="3:3" x14ac:dyDescent="0.2">
      <c r="C36638" s="13"/>
    </row>
    <row r="36639" spans="3:3" x14ac:dyDescent="0.2">
      <c r="C36639" s="301"/>
    </row>
    <row r="36640" spans="3:3" x14ac:dyDescent="0.2">
      <c r="C36640" s="13"/>
    </row>
    <row r="36641" spans="3:3" x14ac:dyDescent="0.2">
      <c r="C36641" s="301"/>
    </row>
    <row r="36642" spans="3:3" x14ac:dyDescent="0.2">
      <c r="C36642" s="13"/>
    </row>
    <row r="36643" spans="3:3" x14ac:dyDescent="0.2">
      <c r="C36643" s="301"/>
    </row>
    <row r="36644" spans="3:3" x14ac:dyDescent="0.2">
      <c r="C36644" s="13"/>
    </row>
    <row r="36645" spans="3:3" x14ac:dyDescent="0.2">
      <c r="C36645" s="301"/>
    </row>
    <row r="36646" spans="3:3" x14ac:dyDescent="0.2">
      <c r="C36646" s="13"/>
    </row>
    <row r="36647" spans="3:3" x14ac:dyDescent="0.2">
      <c r="C36647" s="301"/>
    </row>
    <row r="36648" spans="3:3" x14ac:dyDescent="0.2">
      <c r="C36648" s="13"/>
    </row>
    <row r="36649" spans="3:3" x14ac:dyDescent="0.2">
      <c r="C36649" s="301"/>
    </row>
    <row r="36650" spans="3:3" x14ac:dyDescent="0.2">
      <c r="C36650" s="13"/>
    </row>
    <row r="36651" spans="3:3" x14ac:dyDescent="0.2">
      <c r="C36651" s="301"/>
    </row>
    <row r="36652" spans="3:3" x14ac:dyDescent="0.2">
      <c r="C36652" s="13"/>
    </row>
    <row r="36653" spans="3:3" x14ac:dyDescent="0.2">
      <c r="C36653" s="301"/>
    </row>
    <row r="36654" spans="3:3" x14ac:dyDescent="0.2">
      <c r="C36654" s="13"/>
    </row>
    <row r="36655" spans="3:3" x14ac:dyDescent="0.2">
      <c r="C36655" s="301"/>
    </row>
    <row r="36656" spans="3:3" x14ac:dyDescent="0.2">
      <c r="C36656" s="13"/>
    </row>
    <row r="36657" spans="3:3" x14ac:dyDescent="0.2">
      <c r="C36657" s="301"/>
    </row>
    <row r="36658" spans="3:3" x14ac:dyDescent="0.2">
      <c r="C36658" s="13"/>
    </row>
    <row r="36659" spans="3:3" x14ac:dyDescent="0.2">
      <c r="C36659" s="301"/>
    </row>
    <row r="36660" spans="3:3" x14ac:dyDescent="0.2">
      <c r="C36660" s="13"/>
    </row>
    <row r="36661" spans="3:3" x14ac:dyDescent="0.2">
      <c r="C36661" s="301"/>
    </row>
    <row r="36662" spans="3:3" x14ac:dyDescent="0.2">
      <c r="C36662" s="13"/>
    </row>
    <row r="36663" spans="3:3" x14ac:dyDescent="0.2">
      <c r="C36663" s="301"/>
    </row>
    <row r="36664" spans="3:3" x14ac:dyDescent="0.2">
      <c r="C36664" s="13"/>
    </row>
    <row r="36665" spans="3:3" x14ac:dyDescent="0.2">
      <c r="C36665" s="301"/>
    </row>
    <row r="36666" spans="3:3" x14ac:dyDescent="0.2">
      <c r="C36666" s="13"/>
    </row>
    <row r="36667" spans="3:3" x14ac:dyDescent="0.2">
      <c r="C36667" s="301"/>
    </row>
    <row r="36668" spans="3:3" x14ac:dyDescent="0.2">
      <c r="C36668" s="13"/>
    </row>
    <row r="36669" spans="3:3" x14ac:dyDescent="0.2">
      <c r="C36669" s="301"/>
    </row>
    <row r="36670" spans="3:3" x14ac:dyDescent="0.2">
      <c r="C36670" s="13"/>
    </row>
    <row r="36671" spans="3:3" x14ac:dyDescent="0.2">
      <c r="C36671" s="301"/>
    </row>
    <row r="36672" spans="3:3" x14ac:dyDescent="0.2">
      <c r="C36672" s="13"/>
    </row>
    <row r="36673" spans="3:3" x14ac:dyDescent="0.2">
      <c r="C36673" s="301"/>
    </row>
    <row r="36674" spans="3:3" x14ac:dyDescent="0.2">
      <c r="C36674" s="13"/>
    </row>
    <row r="36675" spans="3:3" x14ac:dyDescent="0.2">
      <c r="C36675" s="301"/>
    </row>
    <row r="36676" spans="3:3" x14ac:dyDescent="0.2">
      <c r="C36676" s="13"/>
    </row>
    <row r="36677" spans="3:3" x14ac:dyDescent="0.2">
      <c r="C36677" s="301"/>
    </row>
    <row r="36678" spans="3:3" x14ac:dyDescent="0.2">
      <c r="C36678" s="13"/>
    </row>
    <row r="36679" spans="3:3" x14ac:dyDescent="0.2">
      <c r="C36679" s="301"/>
    </row>
    <row r="36680" spans="3:3" x14ac:dyDescent="0.2">
      <c r="C36680" s="13"/>
    </row>
    <row r="36681" spans="3:3" x14ac:dyDescent="0.2">
      <c r="C36681" s="301"/>
    </row>
    <row r="36682" spans="3:3" x14ac:dyDescent="0.2">
      <c r="C36682" s="13"/>
    </row>
    <row r="36683" spans="3:3" x14ac:dyDescent="0.2">
      <c r="C36683" s="301"/>
    </row>
    <row r="36684" spans="3:3" x14ac:dyDescent="0.2">
      <c r="C36684" s="13"/>
    </row>
    <row r="36685" spans="3:3" x14ac:dyDescent="0.2">
      <c r="C36685" s="301"/>
    </row>
    <row r="36686" spans="3:3" x14ac:dyDescent="0.2">
      <c r="C36686" s="13"/>
    </row>
    <row r="36687" spans="3:3" x14ac:dyDescent="0.2">
      <c r="C36687" s="301"/>
    </row>
    <row r="36688" spans="3:3" x14ac:dyDescent="0.2">
      <c r="C36688" s="13"/>
    </row>
    <row r="36689" spans="3:3" x14ac:dyDescent="0.2">
      <c r="C36689" s="301"/>
    </row>
    <row r="36690" spans="3:3" x14ac:dyDescent="0.2">
      <c r="C36690" s="13"/>
    </row>
    <row r="36691" spans="3:3" x14ac:dyDescent="0.2">
      <c r="C36691" s="301"/>
    </row>
    <row r="36692" spans="3:3" x14ac:dyDescent="0.2">
      <c r="C36692" s="13"/>
    </row>
    <row r="36693" spans="3:3" x14ac:dyDescent="0.2">
      <c r="C36693" s="301"/>
    </row>
    <row r="36694" spans="3:3" x14ac:dyDescent="0.2">
      <c r="C36694" s="13"/>
    </row>
    <row r="36695" spans="3:3" x14ac:dyDescent="0.2">
      <c r="C36695" s="301"/>
    </row>
    <row r="36696" spans="3:3" x14ac:dyDescent="0.2">
      <c r="C36696" s="13"/>
    </row>
    <row r="36697" spans="3:3" x14ac:dyDescent="0.2">
      <c r="C36697" s="301"/>
    </row>
    <row r="36698" spans="3:3" x14ac:dyDescent="0.2">
      <c r="C36698" s="13"/>
    </row>
    <row r="36699" spans="3:3" x14ac:dyDescent="0.2">
      <c r="C36699" s="301"/>
    </row>
    <row r="36700" spans="3:3" x14ac:dyDescent="0.2">
      <c r="C36700" s="13"/>
    </row>
    <row r="36701" spans="3:3" x14ac:dyDescent="0.2">
      <c r="C36701" s="301"/>
    </row>
    <row r="36702" spans="3:3" x14ac:dyDescent="0.2">
      <c r="C36702" s="13"/>
    </row>
    <row r="36703" spans="3:3" x14ac:dyDescent="0.2">
      <c r="C36703" s="301"/>
    </row>
    <row r="36704" spans="3:3" x14ac:dyDescent="0.2">
      <c r="C36704" s="13"/>
    </row>
    <row r="36705" spans="3:3" x14ac:dyDescent="0.2">
      <c r="C36705" s="301"/>
    </row>
    <row r="36706" spans="3:3" x14ac:dyDescent="0.2">
      <c r="C36706" s="13"/>
    </row>
    <row r="36707" spans="3:3" x14ac:dyDescent="0.2">
      <c r="C36707" s="301"/>
    </row>
    <row r="36708" spans="3:3" x14ac:dyDescent="0.2">
      <c r="C36708" s="13"/>
    </row>
    <row r="36709" spans="3:3" x14ac:dyDescent="0.2">
      <c r="C36709" s="301"/>
    </row>
    <row r="36710" spans="3:3" x14ac:dyDescent="0.2">
      <c r="C36710" s="13"/>
    </row>
    <row r="36711" spans="3:3" x14ac:dyDescent="0.2">
      <c r="C36711" s="301"/>
    </row>
    <row r="36712" spans="3:3" x14ac:dyDescent="0.2">
      <c r="C36712" s="13"/>
    </row>
    <row r="36713" spans="3:3" x14ac:dyDescent="0.2">
      <c r="C36713" s="301"/>
    </row>
    <row r="36714" spans="3:3" x14ac:dyDescent="0.2">
      <c r="C36714" s="13"/>
    </row>
    <row r="36715" spans="3:3" x14ac:dyDescent="0.2">
      <c r="C36715" s="301"/>
    </row>
    <row r="36716" spans="3:3" x14ac:dyDescent="0.2">
      <c r="C36716" s="13"/>
    </row>
    <row r="36717" spans="3:3" x14ac:dyDescent="0.2">
      <c r="C36717" s="301"/>
    </row>
    <row r="36718" spans="3:3" x14ac:dyDescent="0.2">
      <c r="C36718" s="13"/>
    </row>
    <row r="36719" spans="3:3" x14ac:dyDescent="0.2">
      <c r="C36719" s="301"/>
    </row>
    <row r="36720" spans="3:3" x14ac:dyDescent="0.2">
      <c r="C36720" s="13"/>
    </row>
    <row r="36721" spans="3:3" x14ac:dyDescent="0.2">
      <c r="C36721" s="301"/>
    </row>
    <row r="36722" spans="3:3" x14ac:dyDescent="0.2">
      <c r="C36722" s="13"/>
    </row>
    <row r="36723" spans="3:3" x14ac:dyDescent="0.2">
      <c r="C36723" s="301"/>
    </row>
    <row r="36724" spans="3:3" x14ac:dyDescent="0.2">
      <c r="C36724" s="13"/>
    </row>
    <row r="36725" spans="3:3" x14ac:dyDescent="0.2">
      <c r="C36725" s="301"/>
    </row>
    <row r="36726" spans="3:3" x14ac:dyDescent="0.2">
      <c r="C36726" s="13"/>
    </row>
    <row r="36727" spans="3:3" x14ac:dyDescent="0.2">
      <c r="C36727" s="301"/>
    </row>
    <row r="36728" spans="3:3" x14ac:dyDescent="0.2">
      <c r="C36728" s="13"/>
    </row>
    <row r="36729" spans="3:3" x14ac:dyDescent="0.2">
      <c r="C36729" s="301"/>
    </row>
    <row r="36730" spans="3:3" x14ac:dyDescent="0.2">
      <c r="C36730" s="13"/>
    </row>
    <row r="36731" spans="3:3" x14ac:dyDescent="0.2">
      <c r="C36731" s="301"/>
    </row>
    <row r="36732" spans="3:3" x14ac:dyDescent="0.2">
      <c r="C36732" s="13"/>
    </row>
    <row r="36733" spans="3:3" x14ac:dyDescent="0.2">
      <c r="C36733" s="301"/>
    </row>
    <row r="36734" spans="3:3" x14ac:dyDescent="0.2">
      <c r="C36734" s="13"/>
    </row>
    <row r="36735" spans="3:3" x14ac:dyDescent="0.2">
      <c r="C36735" s="301"/>
    </row>
    <row r="36736" spans="3:3" x14ac:dyDescent="0.2">
      <c r="C36736" s="13"/>
    </row>
    <row r="36737" spans="3:3" x14ac:dyDescent="0.2">
      <c r="C36737" s="301"/>
    </row>
    <row r="36738" spans="3:3" x14ac:dyDescent="0.2">
      <c r="C36738" s="13"/>
    </row>
    <row r="36739" spans="3:3" x14ac:dyDescent="0.2">
      <c r="C36739" s="301"/>
    </row>
    <row r="36740" spans="3:3" x14ac:dyDescent="0.2">
      <c r="C36740" s="13"/>
    </row>
    <row r="36741" spans="3:3" x14ac:dyDescent="0.2">
      <c r="C36741" s="301"/>
    </row>
    <row r="36742" spans="3:3" x14ac:dyDescent="0.2">
      <c r="C36742" s="13"/>
    </row>
    <row r="36743" spans="3:3" x14ac:dyDescent="0.2">
      <c r="C36743" s="301"/>
    </row>
    <row r="36744" spans="3:3" x14ac:dyDescent="0.2">
      <c r="C36744" s="13"/>
    </row>
    <row r="36745" spans="3:3" x14ac:dyDescent="0.2">
      <c r="C36745" s="301"/>
    </row>
    <row r="36746" spans="3:3" x14ac:dyDescent="0.2">
      <c r="C36746" s="13"/>
    </row>
    <row r="36747" spans="3:3" x14ac:dyDescent="0.2">
      <c r="C36747" s="301"/>
    </row>
    <row r="36748" spans="3:3" x14ac:dyDescent="0.2">
      <c r="C36748" s="13"/>
    </row>
    <row r="36749" spans="3:3" x14ac:dyDescent="0.2">
      <c r="C36749" s="301"/>
    </row>
    <row r="36750" spans="3:3" x14ac:dyDescent="0.2">
      <c r="C36750" s="13"/>
    </row>
    <row r="36751" spans="3:3" x14ac:dyDescent="0.2">
      <c r="C36751" s="301"/>
    </row>
    <row r="36752" spans="3:3" x14ac:dyDescent="0.2">
      <c r="C36752" s="13"/>
    </row>
    <row r="36753" spans="3:3" x14ac:dyDescent="0.2">
      <c r="C36753" s="301"/>
    </row>
    <row r="36754" spans="3:3" x14ac:dyDescent="0.2">
      <c r="C36754" s="13"/>
    </row>
    <row r="36755" spans="3:3" x14ac:dyDescent="0.2">
      <c r="C36755" s="301"/>
    </row>
    <row r="36756" spans="3:3" x14ac:dyDescent="0.2">
      <c r="C36756" s="13"/>
    </row>
    <row r="36757" spans="3:3" x14ac:dyDescent="0.2">
      <c r="C36757" s="301"/>
    </row>
    <row r="36758" spans="3:3" x14ac:dyDescent="0.2">
      <c r="C36758" s="13"/>
    </row>
    <row r="36759" spans="3:3" x14ac:dyDescent="0.2">
      <c r="C36759" s="301"/>
    </row>
    <row r="36760" spans="3:3" x14ac:dyDescent="0.2">
      <c r="C36760" s="13"/>
    </row>
    <row r="36761" spans="3:3" x14ac:dyDescent="0.2">
      <c r="C36761" s="301"/>
    </row>
    <row r="36762" spans="3:3" x14ac:dyDescent="0.2">
      <c r="C36762" s="13"/>
    </row>
    <row r="36763" spans="3:3" x14ac:dyDescent="0.2">
      <c r="C36763" s="301"/>
    </row>
    <row r="36764" spans="3:3" x14ac:dyDescent="0.2">
      <c r="C36764" s="13"/>
    </row>
    <row r="36765" spans="3:3" x14ac:dyDescent="0.2">
      <c r="C36765" s="301"/>
    </row>
    <row r="36766" spans="3:3" x14ac:dyDescent="0.2">
      <c r="C36766" s="13"/>
    </row>
    <row r="36767" spans="3:3" x14ac:dyDescent="0.2">
      <c r="C36767" s="301"/>
    </row>
    <row r="36768" spans="3:3" x14ac:dyDescent="0.2">
      <c r="C36768" s="13"/>
    </row>
    <row r="36769" spans="3:3" x14ac:dyDescent="0.2">
      <c r="C36769" s="301"/>
    </row>
    <row r="36770" spans="3:3" x14ac:dyDescent="0.2">
      <c r="C36770" s="13"/>
    </row>
    <row r="36771" spans="3:3" x14ac:dyDescent="0.2">
      <c r="C36771" s="301"/>
    </row>
    <row r="36772" spans="3:3" x14ac:dyDescent="0.2">
      <c r="C36772" s="13"/>
    </row>
    <row r="36773" spans="3:3" x14ac:dyDescent="0.2">
      <c r="C36773" s="301"/>
    </row>
    <row r="36774" spans="3:3" x14ac:dyDescent="0.2">
      <c r="C36774" s="13"/>
    </row>
    <row r="36775" spans="3:3" x14ac:dyDescent="0.2">
      <c r="C36775" s="301"/>
    </row>
    <row r="36776" spans="3:3" x14ac:dyDescent="0.2">
      <c r="C36776" s="13"/>
    </row>
    <row r="36777" spans="3:3" x14ac:dyDescent="0.2">
      <c r="C36777" s="301"/>
    </row>
    <row r="36778" spans="3:3" x14ac:dyDescent="0.2">
      <c r="C36778" s="13"/>
    </row>
    <row r="36779" spans="3:3" x14ac:dyDescent="0.2">
      <c r="C36779" s="301"/>
    </row>
    <row r="36780" spans="3:3" x14ac:dyDescent="0.2">
      <c r="C36780" s="13"/>
    </row>
    <row r="36781" spans="3:3" x14ac:dyDescent="0.2">
      <c r="C36781" s="301"/>
    </row>
    <row r="36782" spans="3:3" x14ac:dyDescent="0.2">
      <c r="C36782" s="13"/>
    </row>
    <row r="36783" spans="3:3" x14ac:dyDescent="0.2">
      <c r="C36783" s="301"/>
    </row>
    <row r="36784" spans="3:3" x14ac:dyDescent="0.2">
      <c r="C36784" s="13"/>
    </row>
    <row r="36785" spans="3:3" x14ac:dyDescent="0.2">
      <c r="C36785" s="301"/>
    </row>
    <row r="36786" spans="3:3" x14ac:dyDescent="0.2">
      <c r="C36786" s="13"/>
    </row>
    <row r="36787" spans="3:3" x14ac:dyDescent="0.2">
      <c r="C36787" s="301"/>
    </row>
    <row r="36788" spans="3:3" x14ac:dyDescent="0.2">
      <c r="C36788" s="13"/>
    </row>
    <row r="36789" spans="3:3" x14ac:dyDescent="0.2">
      <c r="C36789" s="301"/>
    </row>
    <row r="36790" spans="3:3" x14ac:dyDescent="0.2">
      <c r="C36790" s="13"/>
    </row>
    <row r="36791" spans="3:3" x14ac:dyDescent="0.2">
      <c r="C36791" s="301"/>
    </row>
    <row r="36792" spans="3:3" x14ac:dyDescent="0.2">
      <c r="C36792" s="13"/>
    </row>
    <row r="36793" spans="3:3" x14ac:dyDescent="0.2">
      <c r="C36793" s="301"/>
    </row>
    <row r="36794" spans="3:3" x14ac:dyDescent="0.2">
      <c r="C36794" s="13"/>
    </row>
    <row r="36795" spans="3:3" x14ac:dyDescent="0.2">
      <c r="C36795" s="301"/>
    </row>
    <row r="36796" spans="3:3" x14ac:dyDescent="0.2">
      <c r="C36796" s="13"/>
    </row>
    <row r="36797" spans="3:3" x14ac:dyDescent="0.2">
      <c r="C36797" s="301"/>
    </row>
    <row r="36798" spans="3:3" x14ac:dyDescent="0.2">
      <c r="C36798" s="13"/>
    </row>
    <row r="36799" spans="3:3" x14ac:dyDescent="0.2">
      <c r="C36799" s="301"/>
    </row>
    <row r="36800" spans="3:3" x14ac:dyDescent="0.2">
      <c r="C36800" s="13"/>
    </row>
    <row r="36801" spans="3:3" x14ac:dyDescent="0.2">
      <c r="C36801" s="301"/>
    </row>
    <row r="36802" spans="3:3" x14ac:dyDescent="0.2">
      <c r="C36802" s="13"/>
    </row>
    <row r="36803" spans="3:3" x14ac:dyDescent="0.2">
      <c r="C36803" s="301"/>
    </row>
    <row r="36804" spans="3:3" x14ac:dyDescent="0.2">
      <c r="C36804" s="13"/>
    </row>
    <row r="36805" spans="3:3" x14ac:dyDescent="0.2">
      <c r="C36805" s="301"/>
    </row>
    <row r="36806" spans="3:3" x14ac:dyDescent="0.2">
      <c r="C36806" s="13"/>
    </row>
    <row r="36807" spans="3:3" x14ac:dyDescent="0.2">
      <c r="C36807" s="301"/>
    </row>
    <row r="36808" spans="3:3" x14ac:dyDescent="0.2">
      <c r="C36808" s="13"/>
    </row>
    <row r="36809" spans="3:3" x14ac:dyDescent="0.2">
      <c r="C36809" s="301"/>
    </row>
    <row r="36810" spans="3:3" x14ac:dyDescent="0.2">
      <c r="C36810" s="13"/>
    </row>
    <row r="36811" spans="3:3" x14ac:dyDescent="0.2">
      <c r="C36811" s="301"/>
    </row>
    <row r="36812" spans="3:3" x14ac:dyDescent="0.2">
      <c r="C36812" s="13"/>
    </row>
    <row r="36813" spans="3:3" x14ac:dyDescent="0.2">
      <c r="C36813" s="301"/>
    </row>
    <row r="36814" spans="3:3" x14ac:dyDescent="0.2">
      <c r="C36814" s="13"/>
    </row>
    <row r="36815" spans="3:3" x14ac:dyDescent="0.2">
      <c r="C36815" s="301"/>
    </row>
    <row r="36816" spans="3:3" x14ac:dyDescent="0.2">
      <c r="C36816" s="13"/>
    </row>
    <row r="36817" spans="3:3" x14ac:dyDescent="0.2">
      <c r="C36817" s="301"/>
    </row>
    <row r="36818" spans="3:3" x14ac:dyDescent="0.2">
      <c r="C36818" s="13"/>
    </row>
    <row r="36819" spans="3:3" x14ac:dyDescent="0.2">
      <c r="C36819" s="301"/>
    </row>
    <row r="36820" spans="3:3" x14ac:dyDescent="0.2">
      <c r="C36820" s="13"/>
    </row>
    <row r="36821" spans="3:3" x14ac:dyDescent="0.2">
      <c r="C36821" s="301"/>
    </row>
    <row r="36822" spans="3:3" x14ac:dyDescent="0.2">
      <c r="C36822" s="13"/>
    </row>
    <row r="36823" spans="3:3" x14ac:dyDescent="0.2">
      <c r="C36823" s="301"/>
    </row>
    <row r="36824" spans="3:3" x14ac:dyDescent="0.2">
      <c r="C36824" s="13"/>
    </row>
    <row r="36825" spans="3:3" x14ac:dyDescent="0.2">
      <c r="C36825" s="301"/>
    </row>
    <row r="36826" spans="3:3" x14ac:dyDescent="0.2">
      <c r="C36826" s="13"/>
    </row>
    <row r="36827" spans="3:3" x14ac:dyDescent="0.2">
      <c r="C36827" s="301"/>
    </row>
    <row r="36828" spans="3:3" x14ac:dyDescent="0.2">
      <c r="C36828" s="13"/>
    </row>
    <row r="36829" spans="3:3" x14ac:dyDescent="0.2">
      <c r="C36829" s="301"/>
    </row>
    <row r="36830" spans="3:3" x14ac:dyDescent="0.2">
      <c r="C36830" s="13"/>
    </row>
    <row r="36831" spans="3:3" x14ac:dyDescent="0.2">
      <c r="C36831" s="301"/>
    </row>
    <row r="36832" spans="3:3" x14ac:dyDescent="0.2">
      <c r="C36832" s="13"/>
    </row>
    <row r="36833" spans="3:3" x14ac:dyDescent="0.2">
      <c r="C36833" s="301"/>
    </row>
    <row r="36834" spans="3:3" x14ac:dyDescent="0.2">
      <c r="C36834" s="13"/>
    </row>
    <row r="36835" spans="3:3" x14ac:dyDescent="0.2">
      <c r="C36835" s="301"/>
    </row>
    <row r="36836" spans="3:3" x14ac:dyDescent="0.2">
      <c r="C36836" s="13"/>
    </row>
    <row r="36837" spans="3:3" x14ac:dyDescent="0.2">
      <c r="C36837" s="301"/>
    </row>
    <row r="36838" spans="3:3" x14ac:dyDescent="0.2">
      <c r="C36838" s="13"/>
    </row>
    <row r="36839" spans="3:3" x14ac:dyDescent="0.2">
      <c r="C36839" s="301"/>
    </row>
    <row r="36840" spans="3:3" x14ac:dyDescent="0.2">
      <c r="C36840" s="13"/>
    </row>
    <row r="36841" spans="3:3" x14ac:dyDescent="0.2">
      <c r="C36841" s="301"/>
    </row>
    <row r="36842" spans="3:3" x14ac:dyDescent="0.2">
      <c r="C36842" s="13"/>
    </row>
    <row r="36843" spans="3:3" x14ac:dyDescent="0.2">
      <c r="C36843" s="301"/>
    </row>
    <row r="36844" spans="3:3" x14ac:dyDescent="0.2">
      <c r="C36844" s="13"/>
    </row>
    <row r="36845" spans="3:3" x14ac:dyDescent="0.2">
      <c r="C36845" s="301"/>
    </row>
    <row r="36846" spans="3:3" x14ac:dyDescent="0.2">
      <c r="C36846" s="13"/>
    </row>
    <row r="36847" spans="3:3" x14ac:dyDescent="0.2">
      <c r="C36847" s="301"/>
    </row>
    <row r="36848" spans="3:3" x14ac:dyDescent="0.2">
      <c r="C36848" s="13"/>
    </row>
    <row r="36849" spans="3:3" x14ac:dyDescent="0.2">
      <c r="C36849" s="301"/>
    </row>
    <row r="36850" spans="3:3" x14ac:dyDescent="0.2">
      <c r="C36850" s="13"/>
    </row>
    <row r="36851" spans="3:3" x14ac:dyDescent="0.2">
      <c r="C36851" s="301"/>
    </row>
    <row r="36852" spans="3:3" x14ac:dyDescent="0.2">
      <c r="C36852" s="13"/>
    </row>
    <row r="36853" spans="3:3" x14ac:dyDescent="0.2">
      <c r="C36853" s="301"/>
    </row>
    <row r="36854" spans="3:3" x14ac:dyDescent="0.2">
      <c r="C36854" s="13"/>
    </row>
    <row r="36855" spans="3:3" x14ac:dyDescent="0.2">
      <c r="C36855" s="301"/>
    </row>
    <row r="36856" spans="3:3" x14ac:dyDescent="0.2">
      <c r="C36856" s="13"/>
    </row>
    <row r="36857" spans="3:3" x14ac:dyDescent="0.2">
      <c r="C36857" s="301"/>
    </row>
    <row r="36858" spans="3:3" x14ac:dyDescent="0.2">
      <c r="C36858" s="13"/>
    </row>
    <row r="36859" spans="3:3" x14ac:dyDescent="0.2">
      <c r="C36859" s="301"/>
    </row>
    <row r="36860" spans="3:3" x14ac:dyDescent="0.2">
      <c r="C36860" s="13"/>
    </row>
    <row r="36861" spans="3:3" x14ac:dyDescent="0.2">
      <c r="C36861" s="301"/>
    </row>
    <row r="36862" spans="3:3" x14ac:dyDescent="0.2">
      <c r="C36862" s="13"/>
    </row>
    <row r="36863" spans="3:3" x14ac:dyDescent="0.2">
      <c r="C36863" s="301"/>
    </row>
    <row r="36864" spans="3:3" x14ac:dyDescent="0.2">
      <c r="C36864" s="13"/>
    </row>
    <row r="36865" spans="3:3" x14ac:dyDescent="0.2">
      <c r="C36865" s="301"/>
    </row>
    <row r="36866" spans="3:3" x14ac:dyDescent="0.2">
      <c r="C36866" s="13"/>
    </row>
    <row r="36867" spans="3:3" x14ac:dyDescent="0.2">
      <c r="C36867" s="301"/>
    </row>
    <row r="36868" spans="3:3" x14ac:dyDescent="0.2">
      <c r="C36868" s="13"/>
    </row>
    <row r="36869" spans="3:3" x14ac:dyDescent="0.2">
      <c r="C36869" s="301"/>
    </row>
    <row r="36870" spans="3:3" x14ac:dyDescent="0.2">
      <c r="C36870" s="13"/>
    </row>
    <row r="36871" spans="3:3" x14ac:dyDescent="0.2">
      <c r="C36871" s="301"/>
    </row>
    <row r="36872" spans="3:3" x14ac:dyDescent="0.2">
      <c r="C36872" s="13"/>
    </row>
    <row r="36873" spans="3:3" x14ac:dyDescent="0.2">
      <c r="C36873" s="301"/>
    </row>
    <row r="36874" spans="3:3" x14ac:dyDescent="0.2">
      <c r="C36874" s="13"/>
    </row>
    <row r="36875" spans="3:3" x14ac:dyDescent="0.2">
      <c r="C36875" s="301"/>
    </row>
    <row r="36876" spans="3:3" x14ac:dyDescent="0.2">
      <c r="C36876" s="13"/>
    </row>
    <row r="36877" spans="3:3" x14ac:dyDescent="0.2">
      <c r="C36877" s="301"/>
    </row>
    <row r="36878" spans="3:3" x14ac:dyDescent="0.2">
      <c r="C36878" s="13"/>
    </row>
    <row r="36879" spans="3:3" x14ac:dyDescent="0.2">
      <c r="C36879" s="301"/>
    </row>
    <row r="36880" spans="3:3" x14ac:dyDescent="0.2">
      <c r="C36880" s="13"/>
    </row>
    <row r="36881" spans="3:3" x14ac:dyDescent="0.2">
      <c r="C36881" s="301"/>
    </row>
    <row r="36882" spans="3:3" x14ac:dyDescent="0.2">
      <c r="C36882" s="13"/>
    </row>
    <row r="36883" spans="3:3" x14ac:dyDescent="0.2">
      <c r="C36883" s="301"/>
    </row>
    <row r="36884" spans="3:3" x14ac:dyDescent="0.2">
      <c r="C36884" s="13"/>
    </row>
    <row r="36885" spans="3:3" x14ac:dyDescent="0.2">
      <c r="C36885" s="301"/>
    </row>
    <row r="36886" spans="3:3" x14ac:dyDescent="0.2">
      <c r="C36886" s="13"/>
    </row>
    <row r="36887" spans="3:3" x14ac:dyDescent="0.2">
      <c r="C36887" s="301"/>
    </row>
    <row r="36888" spans="3:3" x14ac:dyDescent="0.2">
      <c r="C36888" s="13"/>
    </row>
    <row r="36889" spans="3:3" x14ac:dyDescent="0.2">
      <c r="C36889" s="301"/>
    </row>
    <row r="36890" spans="3:3" x14ac:dyDescent="0.2">
      <c r="C36890" s="13"/>
    </row>
    <row r="36891" spans="3:3" x14ac:dyDescent="0.2">
      <c r="C36891" s="301"/>
    </row>
    <row r="36892" spans="3:3" x14ac:dyDescent="0.2">
      <c r="C36892" s="13"/>
    </row>
    <row r="36893" spans="3:3" x14ac:dyDescent="0.2">
      <c r="C36893" s="301"/>
    </row>
    <row r="36894" spans="3:3" x14ac:dyDescent="0.2">
      <c r="C36894" s="13"/>
    </row>
    <row r="36895" spans="3:3" x14ac:dyDescent="0.2">
      <c r="C36895" s="301"/>
    </row>
    <row r="36896" spans="3:3" x14ac:dyDescent="0.2">
      <c r="C36896" s="13"/>
    </row>
    <row r="36897" spans="3:3" x14ac:dyDescent="0.2">
      <c r="C36897" s="301"/>
    </row>
    <row r="36898" spans="3:3" x14ac:dyDescent="0.2">
      <c r="C36898" s="13"/>
    </row>
    <row r="36899" spans="3:3" x14ac:dyDescent="0.2">
      <c r="C36899" s="301"/>
    </row>
    <row r="36900" spans="3:3" x14ac:dyDescent="0.2">
      <c r="C36900" s="13"/>
    </row>
    <row r="36901" spans="3:3" x14ac:dyDescent="0.2">
      <c r="C36901" s="301"/>
    </row>
    <row r="36902" spans="3:3" x14ac:dyDescent="0.2">
      <c r="C36902" s="13"/>
    </row>
    <row r="36903" spans="3:3" x14ac:dyDescent="0.2">
      <c r="C36903" s="301"/>
    </row>
    <row r="36904" spans="3:3" x14ac:dyDescent="0.2">
      <c r="C36904" s="13"/>
    </row>
    <row r="36905" spans="3:3" x14ac:dyDescent="0.2">
      <c r="C36905" s="301"/>
    </row>
    <row r="36906" spans="3:3" x14ac:dyDescent="0.2">
      <c r="C36906" s="13"/>
    </row>
    <row r="36907" spans="3:3" x14ac:dyDescent="0.2">
      <c r="C36907" s="301"/>
    </row>
    <row r="36908" spans="3:3" x14ac:dyDescent="0.2">
      <c r="C36908" s="13"/>
    </row>
    <row r="36909" spans="3:3" x14ac:dyDescent="0.2">
      <c r="C36909" s="301"/>
    </row>
    <row r="36910" spans="3:3" x14ac:dyDescent="0.2">
      <c r="C36910" s="13"/>
    </row>
    <row r="36911" spans="3:3" x14ac:dyDescent="0.2">
      <c r="C36911" s="301"/>
    </row>
    <row r="36912" spans="3:3" x14ac:dyDescent="0.2">
      <c r="C36912" s="13"/>
    </row>
    <row r="36913" spans="3:3" x14ac:dyDescent="0.2">
      <c r="C36913" s="301"/>
    </row>
    <row r="36914" spans="3:3" x14ac:dyDescent="0.2">
      <c r="C36914" s="13"/>
    </row>
    <row r="36915" spans="3:3" x14ac:dyDescent="0.2">
      <c r="C36915" s="301"/>
    </row>
    <row r="36916" spans="3:3" x14ac:dyDescent="0.2">
      <c r="C36916" s="13"/>
    </row>
    <row r="36917" spans="3:3" x14ac:dyDescent="0.2">
      <c r="C36917" s="301"/>
    </row>
    <row r="36918" spans="3:3" x14ac:dyDescent="0.2">
      <c r="C36918" s="13"/>
    </row>
    <row r="36919" spans="3:3" x14ac:dyDescent="0.2">
      <c r="C36919" s="301"/>
    </row>
    <row r="36920" spans="3:3" x14ac:dyDescent="0.2">
      <c r="C36920" s="13"/>
    </row>
    <row r="36921" spans="3:3" x14ac:dyDescent="0.2">
      <c r="C36921" s="301"/>
    </row>
    <row r="36922" spans="3:3" x14ac:dyDescent="0.2">
      <c r="C36922" s="13"/>
    </row>
    <row r="36923" spans="3:3" x14ac:dyDescent="0.2">
      <c r="C36923" s="301"/>
    </row>
    <row r="36924" spans="3:3" x14ac:dyDescent="0.2">
      <c r="C36924" s="13"/>
    </row>
    <row r="36925" spans="3:3" x14ac:dyDescent="0.2">
      <c r="C36925" s="301"/>
    </row>
    <row r="36926" spans="3:3" x14ac:dyDescent="0.2">
      <c r="C36926" s="13"/>
    </row>
    <row r="36927" spans="3:3" x14ac:dyDescent="0.2">
      <c r="C36927" s="301"/>
    </row>
    <row r="36928" spans="3:3" x14ac:dyDescent="0.2">
      <c r="C36928" s="13"/>
    </row>
    <row r="36929" spans="3:3" x14ac:dyDescent="0.2">
      <c r="C36929" s="301"/>
    </row>
    <row r="36930" spans="3:3" x14ac:dyDescent="0.2">
      <c r="C36930" s="13"/>
    </row>
    <row r="36931" spans="3:3" x14ac:dyDescent="0.2">
      <c r="C36931" s="301"/>
    </row>
    <row r="36932" spans="3:3" x14ac:dyDescent="0.2">
      <c r="C36932" s="13"/>
    </row>
    <row r="36933" spans="3:3" x14ac:dyDescent="0.2">
      <c r="C36933" s="301"/>
    </row>
    <row r="36934" spans="3:3" x14ac:dyDescent="0.2">
      <c r="C36934" s="13"/>
    </row>
    <row r="36935" spans="3:3" x14ac:dyDescent="0.2">
      <c r="C36935" s="301"/>
    </row>
    <row r="36936" spans="3:3" x14ac:dyDescent="0.2">
      <c r="C36936" s="13"/>
    </row>
    <row r="36937" spans="3:3" x14ac:dyDescent="0.2">
      <c r="C36937" s="301"/>
    </row>
    <row r="36938" spans="3:3" x14ac:dyDescent="0.2">
      <c r="C36938" s="13"/>
    </row>
    <row r="36939" spans="3:3" x14ac:dyDescent="0.2">
      <c r="C36939" s="301"/>
    </row>
    <row r="36940" spans="3:3" x14ac:dyDescent="0.2">
      <c r="C36940" s="13"/>
    </row>
    <row r="36941" spans="3:3" x14ac:dyDescent="0.2">
      <c r="C36941" s="301"/>
    </row>
    <row r="36942" spans="3:3" x14ac:dyDescent="0.2">
      <c r="C36942" s="13"/>
    </row>
    <row r="36943" spans="3:3" x14ac:dyDescent="0.2">
      <c r="C36943" s="301"/>
    </row>
    <row r="36944" spans="3:3" x14ac:dyDescent="0.2">
      <c r="C36944" s="13"/>
    </row>
    <row r="36945" spans="3:3" x14ac:dyDescent="0.2">
      <c r="C36945" s="301"/>
    </row>
    <row r="36946" spans="3:3" x14ac:dyDescent="0.2">
      <c r="C36946" s="13"/>
    </row>
    <row r="36947" spans="3:3" x14ac:dyDescent="0.2">
      <c r="C36947" s="301"/>
    </row>
    <row r="36948" spans="3:3" x14ac:dyDescent="0.2">
      <c r="C36948" s="13"/>
    </row>
    <row r="36949" spans="3:3" x14ac:dyDescent="0.2">
      <c r="C36949" s="301"/>
    </row>
    <row r="36950" spans="3:3" x14ac:dyDescent="0.2">
      <c r="C36950" s="13"/>
    </row>
    <row r="36951" spans="3:3" x14ac:dyDescent="0.2">
      <c r="C36951" s="301"/>
    </row>
    <row r="36952" spans="3:3" x14ac:dyDescent="0.2">
      <c r="C36952" s="13"/>
    </row>
    <row r="36953" spans="3:3" x14ac:dyDescent="0.2">
      <c r="C36953" s="301"/>
    </row>
    <row r="36954" spans="3:3" x14ac:dyDescent="0.2">
      <c r="C36954" s="13"/>
    </row>
    <row r="36955" spans="3:3" x14ac:dyDescent="0.2">
      <c r="C36955" s="301"/>
    </row>
    <row r="36956" spans="3:3" x14ac:dyDescent="0.2">
      <c r="C36956" s="13"/>
    </row>
    <row r="36957" spans="3:3" x14ac:dyDescent="0.2">
      <c r="C36957" s="301"/>
    </row>
    <row r="36958" spans="3:3" x14ac:dyDescent="0.2">
      <c r="C36958" s="13"/>
    </row>
    <row r="36959" spans="3:3" x14ac:dyDescent="0.2">
      <c r="C36959" s="301"/>
    </row>
    <row r="36960" spans="3:3" x14ac:dyDescent="0.2">
      <c r="C36960" s="13"/>
    </row>
    <row r="36961" spans="3:3" x14ac:dyDescent="0.2">
      <c r="C36961" s="301"/>
    </row>
    <row r="36962" spans="3:3" x14ac:dyDescent="0.2">
      <c r="C36962" s="13"/>
    </row>
    <row r="36963" spans="3:3" x14ac:dyDescent="0.2">
      <c r="C36963" s="301"/>
    </row>
    <row r="36964" spans="3:3" x14ac:dyDescent="0.2">
      <c r="C36964" s="13"/>
    </row>
    <row r="36965" spans="3:3" x14ac:dyDescent="0.2">
      <c r="C36965" s="301"/>
    </row>
    <row r="36966" spans="3:3" x14ac:dyDescent="0.2">
      <c r="C36966" s="13"/>
    </row>
    <row r="36967" spans="3:3" x14ac:dyDescent="0.2">
      <c r="C36967" s="301"/>
    </row>
    <row r="36968" spans="3:3" x14ac:dyDescent="0.2">
      <c r="C36968" s="13"/>
    </row>
    <row r="36969" spans="3:3" x14ac:dyDescent="0.2">
      <c r="C36969" s="301"/>
    </row>
    <row r="36970" spans="3:3" x14ac:dyDescent="0.2">
      <c r="C36970" s="13"/>
    </row>
    <row r="36971" spans="3:3" x14ac:dyDescent="0.2">
      <c r="C36971" s="301"/>
    </row>
    <row r="36972" spans="3:3" x14ac:dyDescent="0.2">
      <c r="C36972" s="13"/>
    </row>
    <row r="36973" spans="3:3" x14ac:dyDescent="0.2">
      <c r="C36973" s="301"/>
    </row>
    <row r="36974" spans="3:3" x14ac:dyDescent="0.2">
      <c r="C36974" s="13"/>
    </row>
    <row r="36975" spans="3:3" x14ac:dyDescent="0.2">
      <c r="C36975" s="301"/>
    </row>
    <row r="36976" spans="3:3" x14ac:dyDescent="0.2">
      <c r="C36976" s="13"/>
    </row>
    <row r="36977" spans="3:3" x14ac:dyDescent="0.2">
      <c r="C36977" s="301"/>
    </row>
    <row r="36978" spans="3:3" x14ac:dyDescent="0.2">
      <c r="C36978" s="13"/>
    </row>
    <row r="36979" spans="3:3" x14ac:dyDescent="0.2">
      <c r="C36979" s="301"/>
    </row>
    <row r="36980" spans="3:3" x14ac:dyDescent="0.2">
      <c r="C36980" s="13"/>
    </row>
    <row r="36981" spans="3:3" x14ac:dyDescent="0.2">
      <c r="C36981" s="301"/>
    </row>
    <row r="36982" spans="3:3" x14ac:dyDescent="0.2">
      <c r="C36982" s="13"/>
    </row>
    <row r="36983" spans="3:3" x14ac:dyDescent="0.2">
      <c r="C36983" s="301"/>
    </row>
    <row r="36984" spans="3:3" x14ac:dyDescent="0.2">
      <c r="C36984" s="13"/>
    </row>
    <row r="36985" spans="3:3" x14ac:dyDescent="0.2">
      <c r="C36985" s="301"/>
    </row>
    <row r="36986" spans="3:3" x14ac:dyDescent="0.2">
      <c r="C36986" s="13"/>
    </row>
    <row r="36987" spans="3:3" x14ac:dyDescent="0.2">
      <c r="C36987" s="301"/>
    </row>
    <row r="36988" spans="3:3" x14ac:dyDescent="0.2">
      <c r="C36988" s="13"/>
    </row>
    <row r="36989" spans="3:3" x14ac:dyDescent="0.2">
      <c r="C36989" s="301"/>
    </row>
    <row r="36990" spans="3:3" x14ac:dyDescent="0.2">
      <c r="C36990" s="13"/>
    </row>
    <row r="36991" spans="3:3" x14ac:dyDescent="0.2">
      <c r="C36991" s="301"/>
    </row>
    <row r="36992" spans="3:3" x14ac:dyDescent="0.2">
      <c r="C36992" s="13"/>
    </row>
    <row r="36993" spans="3:3" x14ac:dyDescent="0.2">
      <c r="C36993" s="301"/>
    </row>
    <row r="36994" spans="3:3" x14ac:dyDescent="0.2">
      <c r="C36994" s="13"/>
    </row>
    <row r="36995" spans="3:3" x14ac:dyDescent="0.2">
      <c r="C36995" s="301"/>
    </row>
    <row r="36996" spans="3:3" x14ac:dyDescent="0.2">
      <c r="C36996" s="13"/>
    </row>
    <row r="36997" spans="3:3" x14ac:dyDescent="0.2">
      <c r="C36997" s="301"/>
    </row>
    <row r="36998" spans="3:3" x14ac:dyDescent="0.2">
      <c r="C36998" s="13"/>
    </row>
    <row r="36999" spans="3:3" x14ac:dyDescent="0.2">
      <c r="C36999" s="301"/>
    </row>
    <row r="37000" spans="3:3" x14ac:dyDescent="0.2">
      <c r="C37000" s="13"/>
    </row>
    <row r="37001" spans="3:3" x14ac:dyDescent="0.2">
      <c r="C37001" s="301"/>
    </row>
    <row r="37002" spans="3:3" x14ac:dyDescent="0.2">
      <c r="C37002" s="13"/>
    </row>
    <row r="37003" spans="3:3" x14ac:dyDescent="0.2">
      <c r="C37003" s="301"/>
    </row>
    <row r="37004" spans="3:3" x14ac:dyDescent="0.2">
      <c r="C37004" s="13"/>
    </row>
    <row r="37005" spans="3:3" x14ac:dyDescent="0.2">
      <c r="C37005" s="301"/>
    </row>
    <row r="37006" spans="3:3" x14ac:dyDescent="0.2">
      <c r="C37006" s="13"/>
    </row>
    <row r="37007" spans="3:3" x14ac:dyDescent="0.2">
      <c r="C37007" s="301"/>
    </row>
    <row r="37008" spans="3:3" x14ac:dyDescent="0.2">
      <c r="C37008" s="13"/>
    </row>
    <row r="37009" spans="3:3" x14ac:dyDescent="0.2">
      <c r="C37009" s="301"/>
    </row>
    <row r="37010" spans="3:3" x14ac:dyDescent="0.2">
      <c r="C37010" s="13"/>
    </row>
    <row r="37011" spans="3:3" x14ac:dyDescent="0.2">
      <c r="C37011" s="301"/>
    </row>
    <row r="37012" spans="3:3" x14ac:dyDescent="0.2">
      <c r="C37012" s="13"/>
    </row>
    <row r="37013" spans="3:3" x14ac:dyDescent="0.2">
      <c r="C37013" s="301"/>
    </row>
    <row r="37014" spans="3:3" x14ac:dyDescent="0.2">
      <c r="C37014" s="13"/>
    </row>
    <row r="37015" spans="3:3" x14ac:dyDescent="0.2">
      <c r="C37015" s="301"/>
    </row>
    <row r="37016" spans="3:3" x14ac:dyDescent="0.2">
      <c r="C37016" s="13"/>
    </row>
    <row r="37017" spans="3:3" x14ac:dyDescent="0.2">
      <c r="C37017" s="301"/>
    </row>
    <row r="37018" spans="3:3" x14ac:dyDescent="0.2">
      <c r="C37018" s="13"/>
    </row>
    <row r="37019" spans="3:3" x14ac:dyDescent="0.2">
      <c r="C37019" s="301"/>
    </row>
    <row r="37020" spans="3:3" x14ac:dyDescent="0.2">
      <c r="C37020" s="13"/>
    </row>
    <row r="37021" spans="3:3" x14ac:dyDescent="0.2">
      <c r="C37021" s="301"/>
    </row>
    <row r="37022" spans="3:3" x14ac:dyDescent="0.2">
      <c r="C37022" s="13"/>
    </row>
    <row r="37023" spans="3:3" x14ac:dyDescent="0.2">
      <c r="C37023" s="301"/>
    </row>
    <row r="37024" spans="3:3" x14ac:dyDescent="0.2">
      <c r="C37024" s="13"/>
    </row>
    <row r="37025" spans="3:3" x14ac:dyDescent="0.2">
      <c r="C37025" s="301"/>
    </row>
    <row r="37026" spans="3:3" x14ac:dyDescent="0.2">
      <c r="C37026" s="13"/>
    </row>
    <row r="37027" spans="3:3" x14ac:dyDescent="0.2">
      <c r="C37027" s="301"/>
    </row>
    <row r="37028" spans="3:3" x14ac:dyDescent="0.2">
      <c r="C37028" s="13"/>
    </row>
    <row r="37029" spans="3:3" x14ac:dyDescent="0.2">
      <c r="C37029" s="301"/>
    </row>
    <row r="37030" spans="3:3" x14ac:dyDescent="0.2">
      <c r="C37030" s="13"/>
    </row>
    <row r="37031" spans="3:3" x14ac:dyDescent="0.2">
      <c r="C37031" s="301"/>
    </row>
    <row r="37032" spans="3:3" x14ac:dyDescent="0.2">
      <c r="C37032" s="13"/>
    </row>
    <row r="37033" spans="3:3" x14ac:dyDescent="0.2">
      <c r="C37033" s="301"/>
    </row>
    <row r="37034" spans="3:3" x14ac:dyDescent="0.2">
      <c r="C37034" s="13"/>
    </row>
    <row r="37035" spans="3:3" x14ac:dyDescent="0.2">
      <c r="C37035" s="301"/>
    </row>
    <row r="37036" spans="3:3" x14ac:dyDescent="0.2">
      <c r="C37036" s="13"/>
    </row>
    <row r="37037" spans="3:3" x14ac:dyDescent="0.2">
      <c r="C37037" s="301"/>
    </row>
    <row r="37038" spans="3:3" x14ac:dyDescent="0.2">
      <c r="C37038" s="13"/>
    </row>
    <row r="37039" spans="3:3" x14ac:dyDescent="0.2">
      <c r="C37039" s="301"/>
    </row>
    <row r="37040" spans="3:3" x14ac:dyDescent="0.2">
      <c r="C37040" s="13"/>
    </row>
    <row r="37041" spans="3:3" x14ac:dyDescent="0.2">
      <c r="C37041" s="301"/>
    </row>
    <row r="37042" spans="3:3" x14ac:dyDescent="0.2">
      <c r="C37042" s="13"/>
    </row>
    <row r="37043" spans="3:3" x14ac:dyDescent="0.2">
      <c r="C37043" s="301"/>
    </row>
    <row r="37044" spans="3:3" x14ac:dyDescent="0.2">
      <c r="C37044" s="13"/>
    </row>
    <row r="37045" spans="3:3" x14ac:dyDescent="0.2">
      <c r="C37045" s="301"/>
    </row>
    <row r="37046" spans="3:3" x14ac:dyDescent="0.2">
      <c r="C37046" s="13"/>
    </row>
    <row r="37047" spans="3:3" x14ac:dyDescent="0.2">
      <c r="C37047" s="301"/>
    </row>
    <row r="37048" spans="3:3" x14ac:dyDescent="0.2">
      <c r="C37048" s="13"/>
    </row>
    <row r="37049" spans="3:3" x14ac:dyDescent="0.2">
      <c r="C37049" s="301"/>
    </row>
    <row r="37050" spans="3:3" x14ac:dyDescent="0.2">
      <c r="C37050" s="13"/>
    </row>
    <row r="37051" spans="3:3" x14ac:dyDescent="0.2">
      <c r="C37051" s="301"/>
    </row>
    <row r="37052" spans="3:3" x14ac:dyDescent="0.2">
      <c r="C37052" s="13"/>
    </row>
    <row r="37053" spans="3:3" x14ac:dyDescent="0.2">
      <c r="C37053" s="301"/>
    </row>
    <row r="37054" spans="3:3" x14ac:dyDescent="0.2">
      <c r="C37054" s="13"/>
    </row>
    <row r="37055" spans="3:3" x14ac:dyDescent="0.2">
      <c r="C37055" s="301"/>
    </row>
    <row r="37056" spans="3:3" x14ac:dyDescent="0.2">
      <c r="C37056" s="13"/>
    </row>
    <row r="37057" spans="3:3" x14ac:dyDescent="0.2">
      <c r="C37057" s="301"/>
    </row>
    <row r="37058" spans="3:3" x14ac:dyDescent="0.2">
      <c r="C37058" s="13"/>
    </row>
    <row r="37059" spans="3:3" x14ac:dyDescent="0.2">
      <c r="C37059" s="301"/>
    </row>
    <row r="37060" spans="3:3" x14ac:dyDescent="0.2">
      <c r="C37060" s="13"/>
    </row>
    <row r="37061" spans="3:3" x14ac:dyDescent="0.2">
      <c r="C37061" s="301"/>
    </row>
    <row r="37062" spans="3:3" x14ac:dyDescent="0.2">
      <c r="C37062" s="13"/>
    </row>
    <row r="37063" spans="3:3" x14ac:dyDescent="0.2">
      <c r="C37063" s="301"/>
    </row>
    <row r="37064" spans="3:3" x14ac:dyDescent="0.2">
      <c r="C37064" s="13"/>
    </row>
    <row r="37065" spans="3:3" x14ac:dyDescent="0.2">
      <c r="C37065" s="301"/>
    </row>
    <row r="37066" spans="3:3" x14ac:dyDescent="0.2">
      <c r="C37066" s="13"/>
    </row>
    <row r="37067" spans="3:3" x14ac:dyDescent="0.2">
      <c r="C37067" s="301"/>
    </row>
    <row r="37068" spans="3:3" x14ac:dyDescent="0.2">
      <c r="C37068" s="13"/>
    </row>
    <row r="37069" spans="3:3" x14ac:dyDescent="0.2">
      <c r="C37069" s="301"/>
    </row>
    <row r="37070" spans="3:3" x14ac:dyDescent="0.2">
      <c r="C37070" s="13"/>
    </row>
    <row r="37071" spans="3:3" x14ac:dyDescent="0.2">
      <c r="C37071" s="301"/>
    </row>
    <row r="37072" spans="3:3" x14ac:dyDescent="0.2">
      <c r="C37072" s="13"/>
    </row>
    <row r="37073" spans="3:3" x14ac:dyDescent="0.2">
      <c r="C37073" s="301"/>
    </row>
    <row r="37074" spans="3:3" x14ac:dyDescent="0.2">
      <c r="C37074" s="13"/>
    </row>
    <row r="37075" spans="3:3" x14ac:dyDescent="0.2">
      <c r="C37075" s="301"/>
    </row>
    <row r="37076" spans="3:3" x14ac:dyDescent="0.2">
      <c r="C37076" s="13"/>
    </row>
    <row r="37077" spans="3:3" x14ac:dyDescent="0.2">
      <c r="C37077" s="301"/>
    </row>
    <row r="37078" spans="3:3" x14ac:dyDescent="0.2">
      <c r="C37078" s="13"/>
    </row>
    <row r="37079" spans="3:3" x14ac:dyDescent="0.2">
      <c r="C37079" s="301"/>
    </row>
    <row r="37080" spans="3:3" x14ac:dyDescent="0.2">
      <c r="C37080" s="13"/>
    </row>
    <row r="37081" spans="3:3" x14ac:dyDescent="0.2">
      <c r="C37081" s="301"/>
    </row>
    <row r="37082" spans="3:3" x14ac:dyDescent="0.2">
      <c r="C37082" s="13"/>
    </row>
    <row r="37083" spans="3:3" x14ac:dyDescent="0.2">
      <c r="C37083" s="301"/>
    </row>
    <row r="37084" spans="3:3" x14ac:dyDescent="0.2">
      <c r="C37084" s="13"/>
    </row>
    <row r="37085" spans="3:3" x14ac:dyDescent="0.2">
      <c r="C37085" s="301"/>
    </row>
    <row r="37086" spans="3:3" x14ac:dyDescent="0.2">
      <c r="C37086" s="13"/>
    </row>
    <row r="37087" spans="3:3" x14ac:dyDescent="0.2">
      <c r="C37087" s="301"/>
    </row>
    <row r="37088" spans="3:3" x14ac:dyDescent="0.2">
      <c r="C37088" s="13"/>
    </row>
    <row r="37089" spans="3:3" x14ac:dyDescent="0.2">
      <c r="C37089" s="301"/>
    </row>
    <row r="37090" spans="3:3" x14ac:dyDescent="0.2">
      <c r="C37090" s="13"/>
    </row>
    <row r="37091" spans="3:3" x14ac:dyDescent="0.2">
      <c r="C37091" s="301"/>
    </row>
    <row r="37092" spans="3:3" x14ac:dyDescent="0.2">
      <c r="C37092" s="13"/>
    </row>
    <row r="37093" spans="3:3" x14ac:dyDescent="0.2">
      <c r="C37093" s="301"/>
    </row>
    <row r="37094" spans="3:3" x14ac:dyDescent="0.2">
      <c r="C37094" s="13"/>
    </row>
    <row r="37095" spans="3:3" x14ac:dyDescent="0.2">
      <c r="C37095" s="301"/>
    </row>
    <row r="37096" spans="3:3" x14ac:dyDescent="0.2">
      <c r="C37096" s="13"/>
    </row>
    <row r="37097" spans="3:3" x14ac:dyDescent="0.2">
      <c r="C37097" s="301"/>
    </row>
    <row r="37098" spans="3:3" x14ac:dyDescent="0.2">
      <c r="C37098" s="13"/>
    </row>
    <row r="37099" spans="3:3" x14ac:dyDescent="0.2">
      <c r="C37099" s="301"/>
    </row>
    <row r="37100" spans="3:3" x14ac:dyDescent="0.2">
      <c r="C37100" s="13"/>
    </row>
    <row r="37101" spans="3:3" x14ac:dyDescent="0.2">
      <c r="C37101" s="301"/>
    </row>
    <row r="37102" spans="3:3" x14ac:dyDescent="0.2">
      <c r="C37102" s="13"/>
    </row>
    <row r="37103" spans="3:3" x14ac:dyDescent="0.2">
      <c r="C37103" s="301"/>
    </row>
    <row r="37104" spans="3:3" x14ac:dyDescent="0.2">
      <c r="C37104" s="13"/>
    </row>
    <row r="37105" spans="3:3" x14ac:dyDescent="0.2">
      <c r="C37105" s="301"/>
    </row>
    <row r="37106" spans="3:3" x14ac:dyDescent="0.2">
      <c r="C37106" s="13"/>
    </row>
    <row r="37107" spans="3:3" x14ac:dyDescent="0.2">
      <c r="C37107" s="301"/>
    </row>
    <row r="37108" spans="3:3" x14ac:dyDescent="0.2">
      <c r="C37108" s="13"/>
    </row>
    <row r="37109" spans="3:3" x14ac:dyDescent="0.2">
      <c r="C37109" s="301"/>
    </row>
    <row r="37110" spans="3:3" x14ac:dyDescent="0.2">
      <c r="C37110" s="13"/>
    </row>
    <row r="37111" spans="3:3" x14ac:dyDescent="0.2">
      <c r="C37111" s="301"/>
    </row>
    <row r="37112" spans="3:3" x14ac:dyDescent="0.2">
      <c r="C37112" s="13"/>
    </row>
    <row r="37113" spans="3:3" x14ac:dyDescent="0.2">
      <c r="C37113" s="301"/>
    </row>
    <row r="37114" spans="3:3" x14ac:dyDescent="0.2">
      <c r="C37114" s="13"/>
    </row>
    <row r="37115" spans="3:3" x14ac:dyDescent="0.2">
      <c r="C37115" s="301"/>
    </row>
    <row r="37116" spans="3:3" x14ac:dyDescent="0.2">
      <c r="C37116" s="13"/>
    </row>
    <row r="37117" spans="3:3" x14ac:dyDescent="0.2">
      <c r="C37117" s="301"/>
    </row>
    <row r="37118" spans="3:3" x14ac:dyDescent="0.2">
      <c r="C37118" s="13"/>
    </row>
    <row r="37119" spans="3:3" x14ac:dyDescent="0.2">
      <c r="C37119" s="301"/>
    </row>
    <row r="37120" spans="3:3" x14ac:dyDescent="0.2">
      <c r="C37120" s="13"/>
    </row>
    <row r="37121" spans="3:3" x14ac:dyDescent="0.2">
      <c r="C37121" s="301"/>
    </row>
    <row r="37122" spans="3:3" x14ac:dyDescent="0.2">
      <c r="C37122" s="13"/>
    </row>
    <row r="37123" spans="3:3" x14ac:dyDescent="0.2">
      <c r="C37123" s="301"/>
    </row>
    <row r="37124" spans="3:3" x14ac:dyDescent="0.2">
      <c r="C37124" s="13"/>
    </row>
    <row r="37125" spans="3:3" x14ac:dyDescent="0.2">
      <c r="C37125" s="301"/>
    </row>
    <row r="37126" spans="3:3" x14ac:dyDescent="0.2">
      <c r="C37126" s="13"/>
    </row>
    <row r="37127" spans="3:3" x14ac:dyDescent="0.2">
      <c r="C37127" s="301"/>
    </row>
    <row r="37128" spans="3:3" x14ac:dyDescent="0.2">
      <c r="C37128" s="13"/>
    </row>
    <row r="37129" spans="3:3" x14ac:dyDescent="0.2">
      <c r="C37129" s="301"/>
    </row>
    <row r="37130" spans="3:3" x14ac:dyDescent="0.2">
      <c r="C37130" s="13"/>
    </row>
    <row r="37131" spans="3:3" x14ac:dyDescent="0.2">
      <c r="C37131" s="301"/>
    </row>
    <row r="37132" spans="3:3" x14ac:dyDescent="0.2">
      <c r="C37132" s="13"/>
    </row>
    <row r="37133" spans="3:3" x14ac:dyDescent="0.2">
      <c r="C37133" s="301"/>
    </row>
    <row r="37134" spans="3:3" x14ac:dyDescent="0.2">
      <c r="C37134" s="13"/>
    </row>
    <row r="37135" spans="3:3" x14ac:dyDescent="0.2">
      <c r="C37135" s="301"/>
    </row>
    <row r="37136" spans="3:3" x14ac:dyDescent="0.2">
      <c r="C37136" s="13"/>
    </row>
    <row r="37137" spans="3:3" x14ac:dyDescent="0.2">
      <c r="C37137" s="301"/>
    </row>
    <row r="37138" spans="3:3" x14ac:dyDescent="0.2">
      <c r="C37138" s="13"/>
    </row>
    <row r="37139" spans="3:3" x14ac:dyDescent="0.2">
      <c r="C37139" s="301"/>
    </row>
    <row r="37140" spans="3:3" x14ac:dyDescent="0.2">
      <c r="C37140" s="13"/>
    </row>
    <row r="37141" spans="3:3" x14ac:dyDescent="0.2">
      <c r="C37141" s="301"/>
    </row>
    <row r="37142" spans="3:3" x14ac:dyDescent="0.2">
      <c r="C37142" s="13"/>
    </row>
    <row r="37143" spans="3:3" x14ac:dyDescent="0.2">
      <c r="C37143" s="301"/>
    </row>
    <row r="37144" spans="3:3" x14ac:dyDescent="0.2">
      <c r="C37144" s="13"/>
    </row>
    <row r="37145" spans="3:3" x14ac:dyDescent="0.2">
      <c r="C37145" s="301"/>
    </row>
    <row r="37146" spans="3:3" x14ac:dyDescent="0.2">
      <c r="C37146" s="13"/>
    </row>
    <row r="37147" spans="3:3" x14ac:dyDescent="0.2">
      <c r="C37147" s="301"/>
    </row>
    <row r="37148" spans="3:3" x14ac:dyDescent="0.2">
      <c r="C37148" s="13"/>
    </row>
    <row r="37149" spans="3:3" x14ac:dyDescent="0.2">
      <c r="C37149" s="301"/>
    </row>
    <row r="37150" spans="3:3" x14ac:dyDescent="0.2">
      <c r="C37150" s="13"/>
    </row>
    <row r="37151" spans="3:3" x14ac:dyDescent="0.2">
      <c r="C37151" s="301"/>
    </row>
    <row r="37152" spans="3:3" x14ac:dyDescent="0.2">
      <c r="C37152" s="13"/>
    </row>
    <row r="37153" spans="3:3" x14ac:dyDescent="0.2">
      <c r="C37153" s="301"/>
    </row>
    <row r="37154" spans="3:3" x14ac:dyDescent="0.2">
      <c r="C37154" s="13"/>
    </row>
    <row r="37155" spans="3:3" x14ac:dyDescent="0.2">
      <c r="C37155" s="301"/>
    </row>
    <row r="37156" spans="3:3" x14ac:dyDescent="0.2">
      <c r="C37156" s="13"/>
    </row>
    <row r="37157" spans="3:3" x14ac:dyDescent="0.2">
      <c r="C37157" s="301"/>
    </row>
    <row r="37158" spans="3:3" x14ac:dyDescent="0.2">
      <c r="C37158" s="13"/>
    </row>
    <row r="37159" spans="3:3" x14ac:dyDescent="0.2">
      <c r="C37159" s="301"/>
    </row>
    <row r="37160" spans="3:3" x14ac:dyDescent="0.2">
      <c r="C37160" s="13"/>
    </row>
    <row r="37161" spans="3:3" x14ac:dyDescent="0.2">
      <c r="C37161" s="301"/>
    </row>
    <row r="37162" spans="3:3" x14ac:dyDescent="0.2">
      <c r="C37162" s="13"/>
    </row>
    <row r="37163" spans="3:3" x14ac:dyDescent="0.2">
      <c r="C37163" s="301"/>
    </row>
    <row r="37164" spans="3:3" x14ac:dyDescent="0.2">
      <c r="C37164" s="13"/>
    </row>
    <row r="37165" spans="3:3" x14ac:dyDescent="0.2">
      <c r="C37165" s="301"/>
    </row>
    <row r="37166" spans="3:3" x14ac:dyDescent="0.2">
      <c r="C37166" s="13"/>
    </row>
    <row r="37167" spans="3:3" x14ac:dyDescent="0.2">
      <c r="C37167" s="301"/>
    </row>
    <row r="37168" spans="3:3" x14ac:dyDescent="0.2">
      <c r="C37168" s="13"/>
    </row>
    <row r="37169" spans="3:3" x14ac:dyDescent="0.2">
      <c r="C37169" s="301"/>
    </row>
    <row r="37170" spans="3:3" x14ac:dyDescent="0.2">
      <c r="C37170" s="13"/>
    </row>
    <row r="37171" spans="3:3" x14ac:dyDescent="0.2">
      <c r="C37171" s="301"/>
    </row>
    <row r="37172" spans="3:3" x14ac:dyDescent="0.2">
      <c r="C37172" s="13"/>
    </row>
    <row r="37173" spans="3:3" x14ac:dyDescent="0.2">
      <c r="C37173" s="301"/>
    </row>
    <row r="37174" spans="3:3" x14ac:dyDescent="0.2">
      <c r="C37174" s="13"/>
    </row>
    <row r="37175" spans="3:3" x14ac:dyDescent="0.2">
      <c r="C37175" s="301"/>
    </row>
    <row r="37176" spans="3:3" x14ac:dyDescent="0.2">
      <c r="C37176" s="13"/>
    </row>
    <row r="37177" spans="3:3" x14ac:dyDescent="0.2">
      <c r="C37177" s="301"/>
    </row>
    <row r="37178" spans="3:3" x14ac:dyDescent="0.2">
      <c r="C37178" s="13"/>
    </row>
    <row r="37179" spans="3:3" x14ac:dyDescent="0.2">
      <c r="C37179" s="301"/>
    </row>
    <row r="37180" spans="3:3" x14ac:dyDescent="0.2">
      <c r="C37180" s="13"/>
    </row>
    <row r="37181" spans="3:3" x14ac:dyDescent="0.2">
      <c r="C37181" s="301"/>
    </row>
    <row r="37182" spans="3:3" x14ac:dyDescent="0.2">
      <c r="C37182" s="13"/>
    </row>
    <row r="37183" spans="3:3" x14ac:dyDescent="0.2">
      <c r="C37183" s="301"/>
    </row>
    <row r="37184" spans="3:3" x14ac:dyDescent="0.2">
      <c r="C37184" s="13"/>
    </row>
    <row r="37185" spans="3:3" x14ac:dyDescent="0.2">
      <c r="C37185" s="301"/>
    </row>
    <row r="37186" spans="3:3" x14ac:dyDescent="0.2">
      <c r="C37186" s="13"/>
    </row>
    <row r="37187" spans="3:3" x14ac:dyDescent="0.2">
      <c r="C37187" s="301"/>
    </row>
    <row r="37188" spans="3:3" x14ac:dyDescent="0.2">
      <c r="C37188" s="13"/>
    </row>
    <row r="37189" spans="3:3" x14ac:dyDescent="0.2">
      <c r="C37189" s="301"/>
    </row>
    <row r="37190" spans="3:3" x14ac:dyDescent="0.2">
      <c r="C37190" s="13"/>
    </row>
    <row r="37191" spans="3:3" x14ac:dyDescent="0.2">
      <c r="C37191" s="301"/>
    </row>
    <row r="37192" spans="3:3" x14ac:dyDescent="0.2">
      <c r="C37192" s="13"/>
    </row>
    <row r="37193" spans="3:3" x14ac:dyDescent="0.2">
      <c r="C37193" s="301"/>
    </row>
    <row r="37194" spans="3:3" x14ac:dyDescent="0.2">
      <c r="C37194" s="13"/>
    </row>
    <row r="37195" spans="3:3" x14ac:dyDescent="0.2">
      <c r="C37195" s="301"/>
    </row>
    <row r="37196" spans="3:3" x14ac:dyDescent="0.2">
      <c r="C37196" s="13"/>
    </row>
    <row r="37197" spans="3:3" x14ac:dyDescent="0.2">
      <c r="C37197" s="301"/>
    </row>
    <row r="37198" spans="3:3" x14ac:dyDescent="0.2">
      <c r="C37198" s="13"/>
    </row>
    <row r="37199" spans="3:3" x14ac:dyDescent="0.2">
      <c r="C37199" s="301"/>
    </row>
    <row r="37200" spans="3:3" x14ac:dyDescent="0.2">
      <c r="C37200" s="13"/>
    </row>
    <row r="37201" spans="3:3" x14ac:dyDescent="0.2">
      <c r="C37201" s="301"/>
    </row>
    <row r="37202" spans="3:3" x14ac:dyDescent="0.2">
      <c r="C37202" s="13"/>
    </row>
    <row r="37203" spans="3:3" x14ac:dyDescent="0.2">
      <c r="C37203" s="301"/>
    </row>
    <row r="37204" spans="3:3" x14ac:dyDescent="0.2">
      <c r="C37204" s="13"/>
    </row>
    <row r="37205" spans="3:3" x14ac:dyDescent="0.2">
      <c r="C37205" s="301"/>
    </row>
    <row r="37206" spans="3:3" x14ac:dyDescent="0.2">
      <c r="C37206" s="13"/>
    </row>
    <row r="37207" spans="3:3" x14ac:dyDescent="0.2">
      <c r="C37207" s="301"/>
    </row>
    <row r="37208" spans="3:3" x14ac:dyDescent="0.2">
      <c r="C37208" s="13"/>
    </row>
    <row r="37209" spans="3:3" x14ac:dyDescent="0.2">
      <c r="C37209" s="301"/>
    </row>
    <row r="37210" spans="3:3" x14ac:dyDescent="0.2">
      <c r="C37210" s="13"/>
    </row>
    <row r="37211" spans="3:3" x14ac:dyDescent="0.2">
      <c r="C37211" s="301"/>
    </row>
    <row r="37212" spans="3:3" x14ac:dyDescent="0.2">
      <c r="C37212" s="13"/>
    </row>
    <row r="37213" spans="3:3" x14ac:dyDescent="0.2">
      <c r="C37213" s="301"/>
    </row>
    <row r="37214" spans="3:3" x14ac:dyDescent="0.2">
      <c r="C37214" s="13"/>
    </row>
    <row r="37215" spans="3:3" x14ac:dyDescent="0.2">
      <c r="C37215" s="301"/>
    </row>
    <row r="37216" spans="3:3" x14ac:dyDescent="0.2">
      <c r="C37216" s="13"/>
    </row>
    <row r="37217" spans="3:3" x14ac:dyDescent="0.2">
      <c r="C37217" s="301"/>
    </row>
    <row r="37218" spans="3:3" x14ac:dyDescent="0.2">
      <c r="C37218" s="13"/>
    </row>
    <row r="37219" spans="3:3" x14ac:dyDescent="0.2">
      <c r="C37219" s="301"/>
    </row>
    <row r="37220" spans="3:3" x14ac:dyDescent="0.2">
      <c r="C37220" s="13"/>
    </row>
    <row r="37221" spans="3:3" x14ac:dyDescent="0.2">
      <c r="C37221" s="301"/>
    </row>
    <row r="37222" spans="3:3" x14ac:dyDescent="0.2">
      <c r="C37222" s="13"/>
    </row>
    <row r="37223" spans="3:3" x14ac:dyDescent="0.2">
      <c r="C37223" s="301"/>
    </row>
    <row r="37224" spans="3:3" x14ac:dyDescent="0.2">
      <c r="C37224" s="13"/>
    </row>
    <row r="37225" spans="3:3" x14ac:dyDescent="0.2">
      <c r="C37225" s="301"/>
    </row>
    <row r="37226" spans="3:3" x14ac:dyDescent="0.2">
      <c r="C37226" s="13"/>
    </row>
    <row r="37227" spans="3:3" x14ac:dyDescent="0.2">
      <c r="C37227" s="301"/>
    </row>
    <row r="37228" spans="3:3" x14ac:dyDescent="0.2">
      <c r="C37228" s="13"/>
    </row>
    <row r="37229" spans="3:3" x14ac:dyDescent="0.2">
      <c r="C37229" s="301"/>
    </row>
    <row r="37230" spans="3:3" x14ac:dyDescent="0.2">
      <c r="C37230" s="13"/>
    </row>
    <row r="37231" spans="3:3" x14ac:dyDescent="0.2">
      <c r="C37231" s="301"/>
    </row>
    <row r="37232" spans="3:3" x14ac:dyDescent="0.2">
      <c r="C37232" s="13"/>
    </row>
    <row r="37233" spans="3:3" x14ac:dyDescent="0.2">
      <c r="C37233" s="301"/>
    </row>
    <row r="37234" spans="3:3" x14ac:dyDescent="0.2">
      <c r="C37234" s="13"/>
    </row>
    <row r="37235" spans="3:3" x14ac:dyDescent="0.2">
      <c r="C37235" s="301"/>
    </row>
    <row r="37236" spans="3:3" x14ac:dyDescent="0.2">
      <c r="C37236" s="13"/>
    </row>
    <row r="37237" spans="3:3" x14ac:dyDescent="0.2">
      <c r="C37237" s="301"/>
    </row>
    <row r="37238" spans="3:3" x14ac:dyDescent="0.2">
      <c r="C37238" s="13"/>
    </row>
    <row r="37239" spans="3:3" x14ac:dyDescent="0.2">
      <c r="C37239" s="301"/>
    </row>
    <row r="37240" spans="3:3" x14ac:dyDescent="0.2">
      <c r="C37240" s="13"/>
    </row>
    <row r="37241" spans="3:3" x14ac:dyDescent="0.2">
      <c r="C37241" s="301"/>
    </row>
    <row r="37242" spans="3:3" x14ac:dyDescent="0.2">
      <c r="C37242" s="13"/>
    </row>
    <row r="37243" spans="3:3" x14ac:dyDescent="0.2">
      <c r="C37243" s="301"/>
    </row>
    <row r="37244" spans="3:3" x14ac:dyDescent="0.2">
      <c r="C37244" s="13"/>
    </row>
    <row r="37245" spans="3:3" x14ac:dyDescent="0.2">
      <c r="C37245" s="301"/>
    </row>
    <row r="37246" spans="3:3" x14ac:dyDescent="0.2">
      <c r="C37246" s="13"/>
    </row>
    <row r="37247" spans="3:3" x14ac:dyDescent="0.2">
      <c r="C37247" s="301"/>
    </row>
    <row r="37248" spans="3:3" x14ac:dyDescent="0.2">
      <c r="C37248" s="13"/>
    </row>
    <row r="37249" spans="3:3" x14ac:dyDescent="0.2">
      <c r="C37249" s="301"/>
    </row>
    <row r="37250" spans="3:3" x14ac:dyDescent="0.2">
      <c r="C37250" s="13"/>
    </row>
    <row r="37251" spans="3:3" x14ac:dyDescent="0.2">
      <c r="C37251" s="301"/>
    </row>
    <row r="37252" spans="3:3" x14ac:dyDescent="0.2">
      <c r="C37252" s="13"/>
    </row>
    <row r="37253" spans="3:3" x14ac:dyDescent="0.2">
      <c r="C37253" s="301"/>
    </row>
    <row r="37254" spans="3:3" x14ac:dyDescent="0.2">
      <c r="C37254" s="13"/>
    </row>
    <row r="37255" spans="3:3" x14ac:dyDescent="0.2">
      <c r="C37255" s="301"/>
    </row>
    <row r="37256" spans="3:3" x14ac:dyDescent="0.2">
      <c r="C37256" s="13"/>
    </row>
    <row r="37257" spans="3:3" x14ac:dyDescent="0.2">
      <c r="C37257" s="301"/>
    </row>
    <row r="37258" spans="3:3" x14ac:dyDescent="0.2">
      <c r="C37258" s="13"/>
    </row>
    <row r="37259" spans="3:3" x14ac:dyDescent="0.2">
      <c r="C37259" s="301"/>
    </row>
    <row r="37260" spans="3:3" x14ac:dyDescent="0.2">
      <c r="C37260" s="13"/>
    </row>
    <row r="37261" spans="3:3" x14ac:dyDescent="0.2">
      <c r="C37261" s="301"/>
    </row>
    <row r="37262" spans="3:3" x14ac:dyDescent="0.2">
      <c r="C37262" s="13"/>
    </row>
    <row r="37263" spans="3:3" x14ac:dyDescent="0.2">
      <c r="C37263" s="301"/>
    </row>
    <row r="37264" spans="3:3" x14ac:dyDescent="0.2">
      <c r="C37264" s="13"/>
    </row>
    <row r="37265" spans="3:3" x14ac:dyDescent="0.2">
      <c r="C37265" s="301"/>
    </row>
    <row r="37266" spans="3:3" x14ac:dyDescent="0.2">
      <c r="C37266" s="13"/>
    </row>
    <row r="37267" spans="3:3" x14ac:dyDescent="0.2">
      <c r="C37267" s="301"/>
    </row>
    <row r="37268" spans="3:3" x14ac:dyDescent="0.2">
      <c r="C37268" s="13"/>
    </row>
    <row r="37269" spans="3:3" x14ac:dyDescent="0.2">
      <c r="C37269" s="301"/>
    </row>
    <row r="37270" spans="3:3" x14ac:dyDescent="0.2">
      <c r="C37270" s="13"/>
    </row>
    <row r="37271" spans="3:3" x14ac:dyDescent="0.2">
      <c r="C37271" s="301"/>
    </row>
    <row r="37272" spans="3:3" x14ac:dyDescent="0.2">
      <c r="C37272" s="13"/>
    </row>
    <row r="37273" spans="3:3" x14ac:dyDescent="0.2">
      <c r="C37273" s="301"/>
    </row>
    <row r="37274" spans="3:3" x14ac:dyDescent="0.2">
      <c r="C37274" s="13"/>
    </row>
    <row r="37275" spans="3:3" x14ac:dyDescent="0.2">
      <c r="C37275" s="301"/>
    </row>
    <row r="37276" spans="3:3" x14ac:dyDescent="0.2">
      <c r="C37276" s="13"/>
    </row>
    <row r="37277" spans="3:3" x14ac:dyDescent="0.2">
      <c r="C37277" s="301"/>
    </row>
    <row r="37278" spans="3:3" x14ac:dyDescent="0.2">
      <c r="C37278" s="13"/>
    </row>
    <row r="37279" spans="3:3" x14ac:dyDescent="0.2">
      <c r="C37279" s="301"/>
    </row>
    <row r="37280" spans="3:3" x14ac:dyDescent="0.2">
      <c r="C37280" s="13"/>
    </row>
    <row r="37281" spans="3:3" x14ac:dyDescent="0.2">
      <c r="C37281" s="301"/>
    </row>
    <row r="37282" spans="3:3" x14ac:dyDescent="0.2">
      <c r="C37282" s="13"/>
    </row>
    <row r="37283" spans="3:3" x14ac:dyDescent="0.2">
      <c r="C37283" s="301"/>
    </row>
    <row r="37284" spans="3:3" x14ac:dyDescent="0.2">
      <c r="C37284" s="13"/>
    </row>
    <row r="37285" spans="3:3" x14ac:dyDescent="0.2">
      <c r="C37285" s="301"/>
    </row>
    <row r="37286" spans="3:3" x14ac:dyDescent="0.2">
      <c r="C37286" s="13"/>
    </row>
    <row r="37287" spans="3:3" x14ac:dyDescent="0.2">
      <c r="C37287" s="301"/>
    </row>
    <row r="37288" spans="3:3" x14ac:dyDescent="0.2">
      <c r="C37288" s="13"/>
    </row>
    <row r="37289" spans="3:3" x14ac:dyDescent="0.2">
      <c r="C37289" s="301"/>
    </row>
    <row r="37290" spans="3:3" x14ac:dyDescent="0.2">
      <c r="C37290" s="13"/>
    </row>
    <row r="37291" spans="3:3" x14ac:dyDescent="0.2">
      <c r="C37291" s="301"/>
    </row>
    <row r="37292" spans="3:3" x14ac:dyDescent="0.2">
      <c r="C37292" s="13"/>
    </row>
    <row r="37293" spans="3:3" x14ac:dyDescent="0.2">
      <c r="C37293" s="301"/>
    </row>
    <row r="37294" spans="3:3" x14ac:dyDescent="0.2">
      <c r="C37294" s="13"/>
    </row>
    <row r="37295" spans="3:3" x14ac:dyDescent="0.2">
      <c r="C37295" s="301"/>
    </row>
    <row r="37296" spans="3:3" x14ac:dyDescent="0.2">
      <c r="C37296" s="13"/>
    </row>
    <row r="37297" spans="3:3" x14ac:dyDescent="0.2">
      <c r="C37297" s="301"/>
    </row>
    <row r="37298" spans="3:3" x14ac:dyDescent="0.2">
      <c r="C37298" s="13"/>
    </row>
    <row r="37299" spans="3:3" x14ac:dyDescent="0.2">
      <c r="C37299" s="301"/>
    </row>
    <row r="37300" spans="3:3" x14ac:dyDescent="0.2">
      <c r="C37300" s="13"/>
    </row>
    <row r="37301" spans="3:3" x14ac:dyDescent="0.2">
      <c r="C37301" s="301"/>
    </row>
    <row r="37302" spans="3:3" x14ac:dyDescent="0.2">
      <c r="C37302" s="13"/>
    </row>
    <row r="37303" spans="3:3" x14ac:dyDescent="0.2">
      <c r="C37303" s="301"/>
    </row>
    <row r="37304" spans="3:3" x14ac:dyDescent="0.2">
      <c r="C37304" s="13"/>
    </row>
    <row r="37305" spans="3:3" x14ac:dyDescent="0.2">
      <c r="C37305" s="301"/>
    </row>
    <row r="37306" spans="3:3" x14ac:dyDescent="0.2">
      <c r="C37306" s="13"/>
    </row>
    <row r="37307" spans="3:3" x14ac:dyDescent="0.2">
      <c r="C37307" s="301"/>
    </row>
    <row r="37308" spans="3:3" x14ac:dyDescent="0.2">
      <c r="C37308" s="13"/>
    </row>
    <row r="37309" spans="3:3" x14ac:dyDescent="0.2">
      <c r="C37309" s="301"/>
    </row>
    <row r="37310" spans="3:3" x14ac:dyDescent="0.2">
      <c r="C37310" s="13"/>
    </row>
    <row r="37311" spans="3:3" x14ac:dyDescent="0.2">
      <c r="C37311" s="301"/>
    </row>
    <row r="37312" spans="3:3" x14ac:dyDescent="0.2">
      <c r="C37312" s="13"/>
    </row>
    <row r="37313" spans="3:3" x14ac:dyDescent="0.2">
      <c r="C37313" s="301"/>
    </row>
    <row r="37314" spans="3:3" x14ac:dyDescent="0.2">
      <c r="C37314" s="13"/>
    </row>
    <row r="37315" spans="3:3" x14ac:dyDescent="0.2">
      <c r="C37315" s="301"/>
    </row>
    <row r="37316" spans="3:3" x14ac:dyDescent="0.2">
      <c r="C37316" s="13"/>
    </row>
    <row r="37317" spans="3:3" x14ac:dyDescent="0.2">
      <c r="C37317" s="301"/>
    </row>
    <row r="37318" spans="3:3" x14ac:dyDescent="0.2">
      <c r="C37318" s="13"/>
    </row>
    <row r="37319" spans="3:3" x14ac:dyDescent="0.2">
      <c r="C37319" s="301"/>
    </row>
    <row r="37320" spans="3:3" x14ac:dyDescent="0.2">
      <c r="C37320" s="13"/>
    </row>
    <row r="37321" spans="3:3" x14ac:dyDescent="0.2">
      <c r="C37321" s="301"/>
    </row>
    <row r="37322" spans="3:3" x14ac:dyDescent="0.2">
      <c r="C37322" s="13"/>
    </row>
    <row r="37323" spans="3:3" x14ac:dyDescent="0.2">
      <c r="C37323" s="301"/>
    </row>
    <row r="37324" spans="3:3" x14ac:dyDescent="0.2">
      <c r="C37324" s="13"/>
    </row>
    <row r="37325" spans="3:3" x14ac:dyDescent="0.2">
      <c r="C37325" s="301"/>
    </row>
    <row r="37326" spans="3:3" x14ac:dyDescent="0.2">
      <c r="C37326" s="13"/>
    </row>
    <row r="37327" spans="3:3" x14ac:dyDescent="0.2">
      <c r="C37327" s="301"/>
    </row>
    <row r="37328" spans="3:3" x14ac:dyDescent="0.2">
      <c r="C37328" s="13"/>
    </row>
    <row r="37329" spans="3:3" x14ac:dyDescent="0.2">
      <c r="C37329" s="301"/>
    </row>
    <row r="37330" spans="3:3" x14ac:dyDescent="0.2">
      <c r="C37330" s="13"/>
    </row>
    <row r="37331" spans="3:3" x14ac:dyDescent="0.2">
      <c r="C37331" s="301"/>
    </row>
    <row r="37332" spans="3:3" x14ac:dyDescent="0.2">
      <c r="C37332" s="13"/>
    </row>
    <row r="37333" spans="3:3" x14ac:dyDescent="0.2">
      <c r="C37333" s="301"/>
    </row>
    <row r="37334" spans="3:3" x14ac:dyDescent="0.2">
      <c r="C37334" s="13"/>
    </row>
    <row r="37335" spans="3:3" x14ac:dyDescent="0.2">
      <c r="C37335" s="301"/>
    </row>
    <row r="37336" spans="3:3" x14ac:dyDescent="0.2">
      <c r="C37336" s="13"/>
    </row>
    <row r="37337" spans="3:3" x14ac:dyDescent="0.2">
      <c r="C37337" s="301"/>
    </row>
    <row r="37338" spans="3:3" x14ac:dyDescent="0.2">
      <c r="C37338" s="13"/>
    </row>
    <row r="37339" spans="3:3" x14ac:dyDescent="0.2">
      <c r="C37339" s="301"/>
    </row>
    <row r="37340" spans="3:3" x14ac:dyDescent="0.2">
      <c r="C37340" s="13"/>
    </row>
    <row r="37341" spans="3:3" x14ac:dyDescent="0.2">
      <c r="C37341" s="301"/>
    </row>
    <row r="37342" spans="3:3" x14ac:dyDescent="0.2">
      <c r="C37342" s="13"/>
    </row>
    <row r="37343" spans="3:3" x14ac:dyDescent="0.2">
      <c r="C37343" s="301"/>
    </row>
    <row r="37344" spans="3:3" x14ac:dyDescent="0.2">
      <c r="C37344" s="13"/>
    </row>
    <row r="37345" spans="3:3" x14ac:dyDescent="0.2">
      <c r="C37345" s="301"/>
    </row>
    <row r="37346" spans="3:3" x14ac:dyDescent="0.2">
      <c r="C37346" s="13"/>
    </row>
    <row r="37347" spans="3:3" x14ac:dyDescent="0.2">
      <c r="C37347" s="301"/>
    </row>
    <row r="37348" spans="3:3" x14ac:dyDescent="0.2">
      <c r="C37348" s="13"/>
    </row>
    <row r="37349" spans="3:3" x14ac:dyDescent="0.2">
      <c r="C37349" s="301"/>
    </row>
    <row r="37350" spans="3:3" x14ac:dyDescent="0.2">
      <c r="C37350" s="13"/>
    </row>
    <row r="37351" spans="3:3" x14ac:dyDescent="0.2">
      <c r="C37351" s="301"/>
    </row>
    <row r="37352" spans="3:3" x14ac:dyDescent="0.2">
      <c r="C37352" s="13"/>
    </row>
    <row r="37353" spans="3:3" x14ac:dyDescent="0.2">
      <c r="C37353" s="301"/>
    </row>
    <row r="37354" spans="3:3" x14ac:dyDescent="0.2">
      <c r="C37354" s="13"/>
    </row>
    <row r="37355" spans="3:3" x14ac:dyDescent="0.2">
      <c r="C37355" s="301"/>
    </row>
    <row r="37356" spans="3:3" x14ac:dyDescent="0.2">
      <c r="C37356" s="13"/>
    </row>
    <row r="37357" spans="3:3" x14ac:dyDescent="0.2">
      <c r="C37357" s="301"/>
    </row>
    <row r="37358" spans="3:3" x14ac:dyDescent="0.2">
      <c r="C37358" s="13"/>
    </row>
    <row r="37359" spans="3:3" x14ac:dyDescent="0.2">
      <c r="C37359" s="301"/>
    </row>
    <row r="37360" spans="3:3" x14ac:dyDescent="0.2">
      <c r="C37360" s="13"/>
    </row>
    <row r="37361" spans="3:3" x14ac:dyDescent="0.2">
      <c r="C37361" s="301"/>
    </row>
    <row r="37362" spans="3:3" x14ac:dyDescent="0.2">
      <c r="C37362" s="13"/>
    </row>
    <row r="37363" spans="3:3" x14ac:dyDescent="0.2">
      <c r="C37363" s="301"/>
    </row>
    <row r="37364" spans="3:3" x14ac:dyDescent="0.2">
      <c r="C37364" s="13"/>
    </row>
    <row r="37365" spans="3:3" x14ac:dyDescent="0.2">
      <c r="C37365" s="301"/>
    </row>
    <row r="37366" spans="3:3" x14ac:dyDescent="0.2">
      <c r="C37366" s="13"/>
    </row>
    <row r="37367" spans="3:3" x14ac:dyDescent="0.2">
      <c r="C37367" s="301"/>
    </row>
    <row r="37368" spans="3:3" x14ac:dyDescent="0.2">
      <c r="C37368" s="13"/>
    </row>
    <row r="37369" spans="3:3" x14ac:dyDescent="0.2">
      <c r="C37369" s="301"/>
    </row>
    <row r="37370" spans="3:3" x14ac:dyDescent="0.2">
      <c r="C37370" s="13"/>
    </row>
    <row r="37371" spans="3:3" x14ac:dyDescent="0.2">
      <c r="C37371" s="301"/>
    </row>
    <row r="37372" spans="3:3" x14ac:dyDescent="0.2">
      <c r="C37372" s="13"/>
    </row>
    <row r="37373" spans="3:3" x14ac:dyDescent="0.2">
      <c r="C37373" s="301"/>
    </row>
    <row r="37374" spans="3:3" x14ac:dyDescent="0.2">
      <c r="C37374" s="13"/>
    </row>
    <row r="37375" spans="3:3" x14ac:dyDescent="0.2">
      <c r="C37375" s="301"/>
    </row>
    <row r="37376" spans="3:3" x14ac:dyDescent="0.2">
      <c r="C37376" s="13"/>
    </row>
    <row r="37377" spans="3:3" x14ac:dyDescent="0.2">
      <c r="C37377" s="301"/>
    </row>
    <row r="37378" spans="3:3" x14ac:dyDescent="0.2">
      <c r="C37378" s="13"/>
    </row>
    <row r="37379" spans="3:3" x14ac:dyDescent="0.2">
      <c r="C37379" s="301"/>
    </row>
    <row r="37380" spans="3:3" x14ac:dyDescent="0.2">
      <c r="C37380" s="13"/>
    </row>
    <row r="37381" spans="3:3" x14ac:dyDescent="0.2">
      <c r="C37381" s="301"/>
    </row>
    <row r="37382" spans="3:3" x14ac:dyDescent="0.2">
      <c r="C37382" s="13"/>
    </row>
    <row r="37383" spans="3:3" x14ac:dyDescent="0.2">
      <c r="C37383" s="301"/>
    </row>
    <row r="37384" spans="3:3" x14ac:dyDescent="0.2">
      <c r="C37384" s="13"/>
    </row>
    <row r="37385" spans="3:3" x14ac:dyDescent="0.2">
      <c r="C37385" s="301"/>
    </row>
    <row r="37386" spans="3:3" x14ac:dyDescent="0.2">
      <c r="C37386" s="13"/>
    </row>
    <row r="37387" spans="3:3" x14ac:dyDescent="0.2">
      <c r="C37387" s="301"/>
    </row>
    <row r="37388" spans="3:3" x14ac:dyDescent="0.2">
      <c r="C37388" s="13"/>
    </row>
    <row r="37389" spans="3:3" x14ac:dyDescent="0.2">
      <c r="C37389" s="301"/>
    </row>
    <row r="37390" spans="3:3" x14ac:dyDescent="0.2">
      <c r="C37390" s="13"/>
    </row>
    <row r="37391" spans="3:3" x14ac:dyDescent="0.2">
      <c r="C37391" s="301"/>
    </row>
    <row r="37392" spans="3:3" x14ac:dyDescent="0.2">
      <c r="C37392" s="13"/>
    </row>
    <row r="37393" spans="3:3" x14ac:dyDescent="0.2">
      <c r="C37393" s="301"/>
    </row>
    <row r="37394" spans="3:3" x14ac:dyDescent="0.2">
      <c r="C37394" s="13"/>
    </row>
    <row r="37395" spans="3:3" x14ac:dyDescent="0.2">
      <c r="C37395" s="301"/>
    </row>
    <row r="37396" spans="3:3" x14ac:dyDescent="0.2">
      <c r="C37396" s="13"/>
    </row>
    <row r="37397" spans="3:3" x14ac:dyDescent="0.2">
      <c r="C37397" s="301"/>
    </row>
    <row r="37398" spans="3:3" x14ac:dyDescent="0.2">
      <c r="C37398" s="13"/>
    </row>
    <row r="37399" spans="3:3" x14ac:dyDescent="0.2">
      <c r="C37399" s="301"/>
    </row>
    <row r="37400" spans="3:3" x14ac:dyDescent="0.2">
      <c r="C37400" s="13"/>
    </row>
    <row r="37401" spans="3:3" x14ac:dyDescent="0.2">
      <c r="C37401" s="301"/>
    </row>
    <row r="37402" spans="3:3" x14ac:dyDescent="0.2">
      <c r="C37402" s="13"/>
    </row>
    <row r="37403" spans="3:3" x14ac:dyDescent="0.2">
      <c r="C37403" s="301"/>
    </row>
    <row r="37404" spans="3:3" x14ac:dyDescent="0.2">
      <c r="C37404" s="13"/>
    </row>
    <row r="37405" spans="3:3" x14ac:dyDescent="0.2">
      <c r="C37405" s="301"/>
    </row>
    <row r="37406" spans="3:3" x14ac:dyDescent="0.2">
      <c r="C37406" s="13"/>
    </row>
    <row r="37407" spans="3:3" x14ac:dyDescent="0.2">
      <c r="C37407" s="301"/>
    </row>
    <row r="37408" spans="3:3" x14ac:dyDescent="0.2">
      <c r="C37408" s="13"/>
    </row>
    <row r="37409" spans="3:3" x14ac:dyDescent="0.2">
      <c r="C37409" s="301"/>
    </row>
    <row r="37410" spans="3:3" x14ac:dyDescent="0.2">
      <c r="C37410" s="13"/>
    </row>
    <row r="37411" spans="3:3" x14ac:dyDescent="0.2">
      <c r="C37411" s="301"/>
    </row>
    <row r="37412" spans="3:3" x14ac:dyDescent="0.2">
      <c r="C37412" s="13"/>
    </row>
    <row r="37413" spans="3:3" x14ac:dyDescent="0.2">
      <c r="C37413" s="301"/>
    </row>
    <row r="37414" spans="3:3" x14ac:dyDescent="0.2">
      <c r="C37414" s="13"/>
    </row>
    <row r="37415" spans="3:3" x14ac:dyDescent="0.2">
      <c r="C37415" s="301"/>
    </row>
    <row r="37416" spans="3:3" x14ac:dyDescent="0.2">
      <c r="C37416" s="13"/>
    </row>
    <row r="37417" spans="3:3" x14ac:dyDescent="0.2">
      <c r="C37417" s="301"/>
    </row>
    <row r="37418" spans="3:3" x14ac:dyDescent="0.2">
      <c r="C37418" s="13"/>
    </row>
    <row r="37419" spans="3:3" x14ac:dyDescent="0.2">
      <c r="C37419" s="301"/>
    </row>
    <row r="37420" spans="3:3" x14ac:dyDescent="0.2">
      <c r="C37420" s="13"/>
    </row>
    <row r="37421" spans="3:3" x14ac:dyDescent="0.2">
      <c r="C37421" s="301"/>
    </row>
    <row r="37422" spans="3:3" x14ac:dyDescent="0.2">
      <c r="C37422" s="13"/>
    </row>
    <row r="37423" spans="3:3" x14ac:dyDescent="0.2">
      <c r="C37423" s="301"/>
    </row>
    <row r="37424" spans="3:3" x14ac:dyDescent="0.2">
      <c r="C37424" s="13"/>
    </row>
    <row r="37425" spans="3:3" x14ac:dyDescent="0.2">
      <c r="C37425" s="301"/>
    </row>
    <row r="37426" spans="3:3" x14ac:dyDescent="0.2">
      <c r="C37426" s="13"/>
    </row>
    <row r="37427" spans="3:3" x14ac:dyDescent="0.2">
      <c r="C37427" s="301"/>
    </row>
    <row r="37428" spans="3:3" x14ac:dyDescent="0.2">
      <c r="C37428" s="13"/>
    </row>
    <row r="37429" spans="3:3" x14ac:dyDescent="0.2">
      <c r="C37429" s="301"/>
    </row>
    <row r="37430" spans="3:3" x14ac:dyDescent="0.2">
      <c r="C37430" s="13"/>
    </row>
    <row r="37431" spans="3:3" x14ac:dyDescent="0.2">
      <c r="C37431" s="301"/>
    </row>
    <row r="37432" spans="3:3" x14ac:dyDescent="0.2">
      <c r="C37432" s="13"/>
    </row>
    <row r="37433" spans="3:3" x14ac:dyDescent="0.2">
      <c r="C37433" s="301"/>
    </row>
    <row r="37434" spans="3:3" x14ac:dyDescent="0.2">
      <c r="C37434" s="13"/>
    </row>
    <row r="37435" spans="3:3" x14ac:dyDescent="0.2">
      <c r="C37435" s="301"/>
    </row>
    <row r="37436" spans="3:3" x14ac:dyDescent="0.2">
      <c r="C37436" s="13"/>
    </row>
    <row r="37437" spans="3:3" x14ac:dyDescent="0.2">
      <c r="C37437" s="301"/>
    </row>
    <row r="37438" spans="3:3" x14ac:dyDescent="0.2">
      <c r="C37438" s="13"/>
    </row>
    <row r="37439" spans="3:3" x14ac:dyDescent="0.2">
      <c r="C37439" s="301"/>
    </row>
    <row r="37440" spans="3:3" x14ac:dyDescent="0.2">
      <c r="C37440" s="13"/>
    </row>
    <row r="37441" spans="3:3" x14ac:dyDescent="0.2">
      <c r="C37441" s="301"/>
    </row>
    <row r="37442" spans="3:3" x14ac:dyDescent="0.2">
      <c r="C37442" s="13"/>
    </row>
    <row r="37443" spans="3:3" x14ac:dyDescent="0.2">
      <c r="C37443" s="301"/>
    </row>
    <row r="37444" spans="3:3" x14ac:dyDescent="0.2">
      <c r="C37444" s="13"/>
    </row>
    <row r="37445" spans="3:3" x14ac:dyDescent="0.2">
      <c r="C37445" s="301"/>
    </row>
    <row r="37446" spans="3:3" x14ac:dyDescent="0.2">
      <c r="C37446" s="13"/>
    </row>
    <row r="37447" spans="3:3" x14ac:dyDescent="0.2">
      <c r="C37447" s="301"/>
    </row>
    <row r="37448" spans="3:3" x14ac:dyDescent="0.2">
      <c r="C37448" s="13"/>
    </row>
    <row r="37449" spans="3:3" x14ac:dyDescent="0.2">
      <c r="C37449" s="301"/>
    </row>
    <row r="37450" spans="3:3" x14ac:dyDescent="0.2">
      <c r="C37450" s="13"/>
    </row>
    <row r="37451" spans="3:3" x14ac:dyDescent="0.2">
      <c r="C37451" s="301"/>
    </row>
    <row r="37452" spans="3:3" x14ac:dyDescent="0.2">
      <c r="C37452" s="13"/>
    </row>
    <row r="37453" spans="3:3" x14ac:dyDescent="0.2">
      <c r="C37453" s="301"/>
    </row>
    <row r="37454" spans="3:3" x14ac:dyDescent="0.2">
      <c r="C37454" s="13"/>
    </row>
    <row r="37455" spans="3:3" x14ac:dyDescent="0.2">
      <c r="C37455" s="301"/>
    </row>
    <row r="37456" spans="3:3" x14ac:dyDescent="0.2">
      <c r="C37456" s="13"/>
    </row>
    <row r="37457" spans="3:3" x14ac:dyDescent="0.2">
      <c r="C37457" s="301"/>
    </row>
    <row r="37458" spans="3:3" x14ac:dyDescent="0.2">
      <c r="C37458" s="13"/>
    </row>
    <row r="37459" spans="3:3" x14ac:dyDescent="0.2">
      <c r="C37459" s="301"/>
    </row>
    <row r="37460" spans="3:3" x14ac:dyDescent="0.2">
      <c r="C37460" s="13"/>
    </row>
    <row r="37461" spans="3:3" x14ac:dyDescent="0.2">
      <c r="C37461" s="301"/>
    </row>
    <row r="37462" spans="3:3" x14ac:dyDescent="0.2">
      <c r="C37462" s="13"/>
    </row>
    <row r="37463" spans="3:3" x14ac:dyDescent="0.2">
      <c r="C37463" s="301"/>
    </row>
    <row r="37464" spans="3:3" x14ac:dyDescent="0.2">
      <c r="C37464" s="13"/>
    </row>
    <row r="37465" spans="3:3" x14ac:dyDescent="0.2">
      <c r="C37465" s="301"/>
    </row>
    <row r="37466" spans="3:3" x14ac:dyDescent="0.2">
      <c r="C37466" s="13"/>
    </row>
    <row r="37467" spans="3:3" x14ac:dyDescent="0.2">
      <c r="C37467" s="301"/>
    </row>
    <row r="37468" spans="3:3" x14ac:dyDescent="0.2">
      <c r="C37468" s="13"/>
    </row>
    <row r="37469" spans="3:3" x14ac:dyDescent="0.2">
      <c r="C37469" s="301"/>
    </row>
    <row r="37470" spans="3:3" x14ac:dyDescent="0.2">
      <c r="C37470" s="13"/>
    </row>
    <row r="37471" spans="3:3" x14ac:dyDescent="0.2">
      <c r="C37471" s="301"/>
    </row>
    <row r="37472" spans="3:3" x14ac:dyDescent="0.2">
      <c r="C37472" s="13"/>
    </row>
    <row r="37473" spans="3:3" x14ac:dyDescent="0.2">
      <c r="C37473" s="301"/>
    </row>
    <row r="37474" spans="3:3" x14ac:dyDescent="0.2">
      <c r="C37474" s="13"/>
    </row>
    <row r="37475" spans="3:3" x14ac:dyDescent="0.2">
      <c r="C37475" s="301"/>
    </row>
    <row r="37476" spans="3:3" x14ac:dyDescent="0.2">
      <c r="C37476" s="13"/>
    </row>
    <row r="37477" spans="3:3" x14ac:dyDescent="0.2">
      <c r="C37477" s="301"/>
    </row>
    <row r="37478" spans="3:3" x14ac:dyDescent="0.2">
      <c r="C37478" s="13"/>
    </row>
    <row r="37479" spans="3:3" x14ac:dyDescent="0.2">
      <c r="C37479" s="301"/>
    </row>
    <row r="37480" spans="3:3" x14ac:dyDescent="0.2">
      <c r="C37480" s="13"/>
    </row>
    <row r="37481" spans="3:3" x14ac:dyDescent="0.2">
      <c r="C37481" s="301"/>
    </row>
    <row r="37482" spans="3:3" x14ac:dyDescent="0.2">
      <c r="C37482" s="13"/>
    </row>
    <row r="37483" spans="3:3" x14ac:dyDescent="0.2">
      <c r="C37483" s="301"/>
    </row>
    <row r="37484" spans="3:3" x14ac:dyDescent="0.2">
      <c r="C37484" s="13"/>
    </row>
    <row r="37485" spans="3:3" x14ac:dyDescent="0.2">
      <c r="C37485" s="301"/>
    </row>
    <row r="37486" spans="3:3" x14ac:dyDescent="0.2">
      <c r="C37486" s="13"/>
    </row>
    <row r="37487" spans="3:3" x14ac:dyDescent="0.2">
      <c r="C37487" s="301"/>
    </row>
    <row r="37488" spans="3:3" x14ac:dyDescent="0.2">
      <c r="C37488" s="13"/>
    </row>
    <row r="37489" spans="3:3" x14ac:dyDescent="0.2">
      <c r="C37489" s="301"/>
    </row>
    <row r="37490" spans="3:3" x14ac:dyDescent="0.2">
      <c r="C37490" s="13"/>
    </row>
    <row r="37491" spans="3:3" x14ac:dyDescent="0.2">
      <c r="C37491" s="301"/>
    </row>
    <row r="37492" spans="3:3" x14ac:dyDescent="0.2">
      <c r="C37492" s="13"/>
    </row>
    <row r="37493" spans="3:3" x14ac:dyDescent="0.2">
      <c r="C37493" s="301"/>
    </row>
    <row r="37494" spans="3:3" x14ac:dyDescent="0.2">
      <c r="C37494" s="13"/>
    </row>
    <row r="37495" spans="3:3" x14ac:dyDescent="0.2">
      <c r="C37495" s="301"/>
    </row>
    <row r="37496" spans="3:3" x14ac:dyDescent="0.2">
      <c r="C37496" s="13"/>
    </row>
    <row r="37497" spans="3:3" x14ac:dyDescent="0.2">
      <c r="C37497" s="301"/>
    </row>
    <row r="37498" spans="3:3" x14ac:dyDescent="0.2">
      <c r="C37498" s="13"/>
    </row>
    <row r="37499" spans="3:3" x14ac:dyDescent="0.2">
      <c r="C37499" s="301"/>
    </row>
    <row r="37500" spans="3:3" x14ac:dyDescent="0.2">
      <c r="C37500" s="13"/>
    </row>
    <row r="37501" spans="3:3" x14ac:dyDescent="0.2">
      <c r="C37501" s="301"/>
    </row>
    <row r="37502" spans="3:3" x14ac:dyDescent="0.2">
      <c r="C37502" s="13"/>
    </row>
    <row r="37503" spans="3:3" x14ac:dyDescent="0.2">
      <c r="C37503" s="301"/>
    </row>
    <row r="37504" spans="3:3" x14ac:dyDescent="0.2">
      <c r="C37504" s="13"/>
    </row>
    <row r="37505" spans="3:3" x14ac:dyDescent="0.2">
      <c r="C37505" s="301"/>
    </row>
    <row r="37506" spans="3:3" x14ac:dyDescent="0.2">
      <c r="C37506" s="13"/>
    </row>
    <row r="37507" spans="3:3" x14ac:dyDescent="0.2">
      <c r="C37507" s="301"/>
    </row>
    <row r="37508" spans="3:3" x14ac:dyDescent="0.2">
      <c r="C37508" s="13"/>
    </row>
    <row r="37509" spans="3:3" x14ac:dyDescent="0.2">
      <c r="C37509" s="301"/>
    </row>
    <row r="37510" spans="3:3" x14ac:dyDescent="0.2">
      <c r="C37510" s="13"/>
    </row>
    <row r="37511" spans="3:3" x14ac:dyDescent="0.2">
      <c r="C37511" s="301"/>
    </row>
    <row r="37512" spans="3:3" x14ac:dyDescent="0.2">
      <c r="C37512" s="13"/>
    </row>
    <row r="37513" spans="3:3" x14ac:dyDescent="0.2">
      <c r="C37513" s="301"/>
    </row>
    <row r="37514" spans="3:3" x14ac:dyDescent="0.2">
      <c r="C37514" s="13"/>
    </row>
    <row r="37515" spans="3:3" x14ac:dyDescent="0.2">
      <c r="C37515" s="301"/>
    </row>
    <row r="37516" spans="3:3" x14ac:dyDescent="0.2">
      <c r="C37516" s="13"/>
    </row>
    <row r="37517" spans="3:3" x14ac:dyDescent="0.2">
      <c r="C37517" s="301"/>
    </row>
    <row r="37518" spans="3:3" x14ac:dyDescent="0.2">
      <c r="C37518" s="13"/>
    </row>
    <row r="37519" spans="3:3" x14ac:dyDescent="0.2">
      <c r="C37519" s="301"/>
    </row>
    <row r="37520" spans="3:3" x14ac:dyDescent="0.2">
      <c r="C37520" s="13"/>
    </row>
    <row r="37521" spans="3:3" x14ac:dyDescent="0.2">
      <c r="C37521" s="301"/>
    </row>
    <row r="37522" spans="3:3" x14ac:dyDescent="0.2">
      <c r="C37522" s="13"/>
    </row>
    <row r="37523" spans="3:3" x14ac:dyDescent="0.2">
      <c r="C37523" s="301"/>
    </row>
    <row r="37524" spans="3:3" x14ac:dyDescent="0.2">
      <c r="C37524" s="13"/>
    </row>
    <row r="37525" spans="3:3" x14ac:dyDescent="0.2">
      <c r="C37525" s="301"/>
    </row>
    <row r="37526" spans="3:3" x14ac:dyDescent="0.2">
      <c r="C37526" s="13"/>
    </row>
    <row r="37527" spans="3:3" x14ac:dyDescent="0.2">
      <c r="C37527" s="301"/>
    </row>
    <row r="37528" spans="3:3" x14ac:dyDescent="0.2">
      <c r="C37528" s="13"/>
    </row>
    <row r="37529" spans="3:3" x14ac:dyDescent="0.2">
      <c r="C37529" s="301"/>
    </row>
    <row r="37530" spans="3:3" x14ac:dyDescent="0.2">
      <c r="C37530" s="13"/>
    </row>
    <row r="37531" spans="3:3" x14ac:dyDescent="0.2">
      <c r="C37531" s="301"/>
    </row>
    <row r="37532" spans="3:3" x14ac:dyDescent="0.2">
      <c r="C37532" s="13"/>
    </row>
    <row r="37533" spans="3:3" x14ac:dyDescent="0.2">
      <c r="C37533" s="301"/>
    </row>
    <row r="37534" spans="3:3" x14ac:dyDescent="0.2">
      <c r="C37534" s="13"/>
    </row>
    <row r="37535" spans="3:3" x14ac:dyDescent="0.2">
      <c r="C37535" s="301"/>
    </row>
    <row r="37536" spans="3:3" x14ac:dyDescent="0.2">
      <c r="C37536" s="13"/>
    </row>
    <row r="37537" spans="3:3" x14ac:dyDescent="0.2">
      <c r="C37537" s="301"/>
    </row>
    <row r="37538" spans="3:3" x14ac:dyDescent="0.2">
      <c r="C37538" s="13"/>
    </row>
    <row r="37539" spans="3:3" x14ac:dyDescent="0.2">
      <c r="C37539" s="301"/>
    </row>
    <row r="37540" spans="3:3" x14ac:dyDescent="0.2">
      <c r="C37540" s="13"/>
    </row>
    <row r="37541" spans="3:3" x14ac:dyDescent="0.2">
      <c r="C37541" s="301"/>
    </row>
    <row r="37542" spans="3:3" x14ac:dyDescent="0.2">
      <c r="C37542" s="13"/>
    </row>
    <row r="37543" spans="3:3" x14ac:dyDescent="0.2">
      <c r="C37543" s="301"/>
    </row>
    <row r="37544" spans="3:3" x14ac:dyDescent="0.2">
      <c r="C37544" s="13"/>
    </row>
    <row r="37545" spans="3:3" x14ac:dyDescent="0.2">
      <c r="C37545" s="301"/>
    </row>
    <row r="37546" spans="3:3" x14ac:dyDescent="0.2">
      <c r="C37546" s="13"/>
    </row>
    <row r="37547" spans="3:3" x14ac:dyDescent="0.2">
      <c r="C37547" s="301"/>
    </row>
    <row r="37548" spans="3:3" x14ac:dyDescent="0.2">
      <c r="C37548" s="13"/>
    </row>
    <row r="37549" spans="3:3" x14ac:dyDescent="0.2">
      <c r="C37549" s="301"/>
    </row>
    <row r="37550" spans="3:3" x14ac:dyDescent="0.2">
      <c r="C37550" s="13"/>
    </row>
    <row r="37551" spans="3:3" x14ac:dyDescent="0.2">
      <c r="C37551" s="301"/>
    </row>
    <row r="37552" spans="3:3" x14ac:dyDescent="0.2">
      <c r="C37552" s="13"/>
    </row>
    <row r="37553" spans="3:3" x14ac:dyDescent="0.2">
      <c r="C37553" s="301"/>
    </row>
    <row r="37554" spans="3:3" x14ac:dyDescent="0.2">
      <c r="C37554" s="13"/>
    </row>
    <row r="37555" spans="3:3" x14ac:dyDescent="0.2">
      <c r="C37555" s="301"/>
    </row>
    <row r="37556" spans="3:3" x14ac:dyDescent="0.2">
      <c r="C37556" s="13"/>
    </row>
    <row r="37557" spans="3:3" x14ac:dyDescent="0.2">
      <c r="C37557" s="301"/>
    </row>
    <row r="37558" spans="3:3" x14ac:dyDescent="0.2">
      <c r="C37558" s="13"/>
    </row>
    <row r="37559" spans="3:3" x14ac:dyDescent="0.2">
      <c r="C37559" s="301"/>
    </row>
    <row r="37560" spans="3:3" x14ac:dyDescent="0.2">
      <c r="C37560" s="13"/>
    </row>
    <row r="37561" spans="3:3" x14ac:dyDescent="0.2">
      <c r="C37561" s="301"/>
    </row>
    <row r="37562" spans="3:3" x14ac:dyDescent="0.2">
      <c r="C37562" s="13"/>
    </row>
    <row r="37563" spans="3:3" x14ac:dyDescent="0.2">
      <c r="C37563" s="301"/>
    </row>
    <row r="37564" spans="3:3" x14ac:dyDescent="0.2">
      <c r="C37564" s="13"/>
    </row>
    <row r="37565" spans="3:3" x14ac:dyDescent="0.2">
      <c r="C37565" s="301"/>
    </row>
    <row r="37566" spans="3:3" x14ac:dyDescent="0.2">
      <c r="C37566" s="13"/>
    </row>
    <row r="37567" spans="3:3" x14ac:dyDescent="0.2">
      <c r="C37567" s="301"/>
    </row>
    <row r="37568" spans="3:3" x14ac:dyDescent="0.2">
      <c r="C37568" s="13"/>
    </row>
    <row r="37569" spans="3:3" x14ac:dyDescent="0.2">
      <c r="C37569" s="301"/>
    </row>
    <row r="37570" spans="3:3" x14ac:dyDescent="0.2">
      <c r="C37570" s="13"/>
    </row>
    <row r="37571" spans="3:3" x14ac:dyDescent="0.2">
      <c r="C37571" s="301"/>
    </row>
    <row r="37572" spans="3:3" x14ac:dyDescent="0.2">
      <c r="C37572" s="13"/>
    </row>
    <row r="37573" spans="3:3" x14ac:dyDescent="0.2">
      <c r="C37573" s="301"/>
    </row>
    <row r="37574" spans="3:3" x14ac:dyDescent="0.2">
      <c r="C37574" s="13"/>
    </row>
    <row r="37575" spans="3:3" x14ac:dyDescent="0.2">
      <c r="C37575" s="301"/>
    </row>
    <row r="37576" spans="3:3" x14ac:dyDescent="0.2">
      <c r="C37576" s="13"/>
    </row>
    <row r="37577" spans="3:3" x14ac:dyDescent="0.2">
      <c r="C37577" s="301"/>
    </row>
    <row r="37578" spans="3:3" x14ac:dyDescent="0.2">
      <c r="C37578" s="13"/>
    </row>
    <row r="37579" spans="3:3" x14ac:dyDescent="0.2">
      <c r="C37579" s="301"/>
    </row>
    <row r="37580" spans="3:3" x14ac:dyDescent="0.2">
      <c r="C37580" s="13"/>
    </row>
    <row r="37581" spans="3:3" x14ac:dyDescent="0.2">
      <c r="C37581" s="301"/>
    </row>
    <row r="37582" spans="3:3" x14ac:dyDescent="0.2">
      <c r="C37582" s="13"/>
    </row>
    <row r="37583" spans="3:3" x14ac:dyDescent="0.2">
      <c r="C37583" s="301"/>
    </row>
    <row r="37584" spans="3:3" x14ac:dyDescent="0.2">
      <c r="C37584" s="13"/>
    </row>
    <row r="37585" spans="3:3" x14ac:dyDescent="0.2">
      <c r="C37585" s="301"/>
    </row>
    <row r="37586" spans="3:3" x14ac:dyDescent="0.2">
      <c r="C37586" s="13"/>
    </row>
    <row r="37587" spans="3:3" x14ac:dyDescent="0.2">
      <c r="C37587" s="301"/>
    </row>
    <row r="37588" spans="3:3" x14ac:dyDescent="0.2">
      <c r="C37588" s="13"/>
    </row>
    <row r="37589" spans="3:3" x14ac:dyDescent="0.2">
      <c r="C37589" s="301"/>
    </row>
    <row r="37590" spans="3:3" x14ac:dyDescent="0.2">
      <c r="C37590" s="13"/>
    </row>
    <row r="37591" spans="3:3" x14ac:dyDescent="0.2">
      <c r="C37591" s="301"/>
    </row>
    <row r="37592" spans="3:3" x14ac:dyDescent="0.2">
      <c r="C37592" s="13"/>
    </row>
    <row r="37593" spans="3:3" x14ac:dyDescent="0.2">
      <c r="C37593" s="301"/>
    </row>
    <row r="37594" spans="3:3" x14ac:dyDescent="0.2">
      <c r="C37594" s="13"/>
    </row>
    <row r="37595" spans="3:3" x14ac:dyDescent="0.2">
      <c r="C37595" s="301"/>
    </row>
    <row r="37596" spans="3:3" x14ac:dyDescent="0.2">
      <c r="C37596" s="13"/>
    </row>
    <row r="37597" spans="3:3" x14ac:dyDescent="0.2">
      <c r="C37597" s="301"/>
    </row>
    <row r="37598" spans="3:3" x14ac:dyDescent="0.2">
      <c r="C37598" s="13"/>
    </row>
    <row r="37599" spans="3:3" x14ac:dyDescent="0.2">
      <c r="C37599" s="301"/>
    </row>
    <row r="37600" spans="3:3" x14ac:dyDescent="0.2">
      <c r="C37600" s="13"/>
    </row>
    <row r="37601" spans="3:3" x14ac:dyDescent="0.2">
      <c r="C37601" s="301"/>
    </row>
    <row r="37602" spans="3:3" x14ac:dyDescent="0.2">
      <c r="C37602" s="13"/>
    </row>
    <row r="37603" spans="3:3" x14ac:dyDescent="0.2">
      <c r="C37603" s="301"/>
    </row>
    <row r="37604" spans="3:3" x14ac:dyDescent="0.2">
      <c r="C37604" s="13"/>
    </row>
    <row r="37605" spans="3:3" x14ac:dyDescent="0.2">
      <c r="C37605" s="301"/>
    </row>
    <row r="37606" spans="3:3" x14ac:dyDescent="0.2">
      <c r="C37606" s="13"/>
    </row>
    <row r="37607" spans="3:3" x14ac:dyDescent="0.2">
      <c r="C37607" s="301"/>
    </row>
    <row r="37608" spans="3:3" x14ac:dyDescent="0.2">
      <c r="C37608" s="13"/>
    </row>
    <row r="37609" spans="3:3" x14ac:dyDescent="0.2">
      <c r="C37609" s="301"/>
    </row>
    <row r="37610" spans="3:3" x14ac:dyDescent="0.2">
      <c r="C37610" s="13"/>
    </row>
    <row r="37611" spans="3:3" x14ac:dyDescent="0.2">
      <c r="C37611" s="301"/>
    </row>
    <row r="37612" spans="3:3" x14ac:dyDescent="0.2">
      <c r="C37612" s="13"/>
    </row>
    <row r="37613" spans="3:3" x14ac:dyDescent="0.2">
      <c r="C37613" s="301"/>
    </row>
    <row r="37614" spans="3:3" x14ac:dyDescent="0.2">
      <c r="C37614" s="13"/>
    </row>
    <row r="37615" spans="3:3" x14ac:dyDescent="0.2">
      <c r="C37615" s="301"/>
    </row>
    <row r="37616" spans="3:3" x14ac:dyDescent="0.2">
      <c r="C37616" s="13"/>
    </row>
    <row r="37617" spans="3:3" x14ac:dyDescent="0.2">
      <c r="C37617" s="301"/>
    </row>
    <row r="37618" spans="3:3" x14ac:dyDescent="0.2">
      <c r="C37618" s="13"/>
    </row>
    <row r="37619" spans="3:3" x14ac:dyDescent="0.2">
      <c r="C37619" s="301"/>
    </row>
    <row r="37620" spans="3:3" x14ac:dyDescent="0.2">
      <c r="C37620" s="13"/>
    </row>
    <row r="37621" spans="3:3" x14ac:dyDescent="0.2">
      <c r="C37621" s="301"/>
    </row>
    <row r="37622" spans="3:3" x14ac:dyDescent="0.2">
      <c r="C37622" s="13"/>
    </row>
    <row r="37623" spans="3:3" x14ac:dyDescent="0.2">
      <c r="C37623" s="301"/>
    </row>
    <row r="37624" spans="3:3" x14ac:dyDescent="0.2">
      <c r="C37624" s="13"/>
    </row>
    <row r="37625" spans="3:3" x14ac:dyDescent="0.2">
      <c r="C37625" s="301"/>
    </row>
    <row r="37626" spans="3:3" x14ac:dyDescent="0.2">
      <c r="C37626" s="13"/>
    </row>
    <row r="37627" spans="3:3" x14ac:dyDescent="0.2">
      <c r="C37627" s="301"/>
    </row>
    <row r="37628" spans="3:3" x14ac:dyDescent="0.2">
      <c r="C37628" s="13"/>
    </row>
    <row r="37629" spans="3:3" x14ac:dyDescent="0.2">
      <c r="C37629" s="301"/>
    </row>
    <row r="37630" spans="3:3" x14ac:dyDescent="0.2">
      <c r="C37630" s="13"/>
    </row>
    <row r="37631" spans="3:3" x14ac:dyDescent="0.2">
      <c r="C37631" s="301"/>
    </row>
    <row r="37632" spans="3:3" x14ac:dyDescent="0.2">
      <c r="C37632" s="13"/>
    </row>
    <row r="37633" spans="3:3" x14ac:dyDescent="0.2">
      <c r="C37633" s="301"/>
    </row>
    <row r="37634" spans="3:3" x14ac:dyDescent="0.2">
      <c r="C37634" s="13"/>
    </row>
    <row r="37635" spans="3:3" x14ac:dyDescent="0.2">
      <c r="C37635" s="301"/>
    </row>
    <row r="37636" spans="3:3" x14ac:dyDescent="0.2">
      <c r="C37636" s="13"/>
    </row>
    <row r="37637" spans="3:3" x14ac:dyDescent="0.2">
      <c r="C37637" s="301"/>
    </row>
    <row r="37638" spans="3:3" x14ac:dyDescent="0.2">
      <c r="C37638" s="13"/>
    </row>
    <row r="37639" spans="3:3" x14ac:dyDescent="0.2">
      <c r="C37639" s="301"/>
    </row>
    <row r="37640" spans="3:3" x14ac:dyDescent="0.2">
      <c r="C37640" s="13"/>
    </row>
    <row r="37641" spans="3:3" x14ac:dyDescent="0.2">
      <c r="C37641" s="301"/>
    </row>
    <row r="37642" spans="3:3" x14ac:dyDescent="0.2">
      <c r="C37642" s="13"/>
    </row>
    <row r="37643" spans="3:3" x14ac:dyDescent="0.2">
      <c r="C37643" s="301"/>
    </row>
    <row r="37644" spans="3:3" x14ac:dyDescent="0.2">
      <c r="C37644" s="13"/>
    </row>
    <row r="37645" spans="3:3" x14ac:dyDescent="0.2">
      <c r="C37645" s="301"/>
    </row>
    <row r="37646" spans="3:3" x14ac:dyDescent="0.2">
      <c r="C37646" s="13"/>
    </row>
    <row r="37647" spans="3:3" x14ac:dyDescent="0.2">
      <c r="C37647" s="301"/>
    </row>
    <row r="37648" spans="3:3" x14ac:dyDescent="0.2">
      <c r="C37648" s="13"/>
    </row>
    <row r="37649" spans="3:3" x14ac:dyDescent="0.2">
      <c r="C37649" s="301"/>
    </row>
    <row r="37650" spans="3:3" x14ac:dyDescent="0.2">
      <c r="C37650" s="13"/>
    </row>
    <row r="37651" spans="3:3" x14ac:dyDescent="0.2">
      <c r="C37651" s="301"/>
    </row>
    <row r="37652" spans="3:3" x14ac:dyDescent="0.2">
      <c r="C37652" s="13"/>
    </row>
    <row r="37653" spans="3:3" x14ac:dyDescent="0.2">
      <c r="C37653" s="301"/>
    </row>
    <row r="37654" spans="3:3" x14ac:dyDescent="0.2">
      <c r="C37654" s="13"/>
    </row>
    <row r="37655" spans="3:3" x14ac:dyDescent="0.2">
      <c r="C37655" s="301"/>
    </row>
    <row r="37656" spans="3:3" x14ac:dyDescent="0.2">
      <c r="C37656" s="13"/>
    </row>
    <row r="37657" spans="3:3" x14ac:dyDescent="0.2">
      <c r="C37657" s="301"/>
    </row>
    <row r="37658" spans="3:3" x14ac:dyDescent="0.2">
      <c r="C37658" s="13"/>
    </row>
    <row r="37659" spans="3:3" x14ac:dyDescent="0.2">
      <c r="C37659" s="301"/>
    </row>
    <row r="37660" spans="3:3" x14ac:dyDescent="0.2">
      <c r="C37660" s="13"/>
    </row>
    <row r="37661" spans="3:3" x14ac:dyDescent="0.2">
      <c r="C37661" s="301"/>
    </row>
    <row r="37662" spans="3:3" x14ac:dyDescent="0.2">
      <c r="C37662" s="13"/>
    </row>
    <row r="37663" spans="3:3" x14ac:dyDescent="0.2">
      <c r="C37663" s="301"/>
    </row>
    <row r="37664" spans="3:3" x14ac:dyDescent="0.2">
      <c r="C37664" s="13"/>
    </row>
    <row r="37665" spans="3:3" x14ac:dyDescent="0.2">
      <c r="C37665" s="301"/>
    </row>
    <row r="37666" spans="3:3" x14ac:dyDescent="0.2">
      <c r="C37666" s="13"/>
    </row>
    <row r="37667" spans="3:3" x14ac:dyDescent="0.2">
      <c r="C37667" s="301"/>
    </row>
    <row r="37668" spans="3:3" x14ac:dyDescent="0.2">
      <c r="C37668" s="13"/>
    </row>
    <row r="37669" spans="3:3" x14ac:dyDescent="0.2">
      <c r="C37669" s="301"/>
    </row>
    <row r="37670" spans="3:3" x14ac:dyDescent="0.2">
      <c r="C37670" s="13"/>
    </row>
    <row r="37671" spans="3:3" x14ac:dyDescent="0.2">
      <c r="C37671" s="301"/>
    </row>
    <row r="37672" spans="3:3" x14ac:dyDescent="0.2">
      <c r="C37672" s="13"/>
    </row>
    <row r="37673" spans="3:3" x14ac:dyDescent="0.2">
      <c r="C37673" s="301"/>
    </row>
    <row r="37674" spans="3:3" x14ac:dyDescent="0.2">
      <c r="C37674" s="13"/>
    </row>
    <row r="37675" spans="3:3" x14ac:dyDescent="0.2">
      <c r="C37675" s="301"/>
    </row>
    <row r="37676" spans="3:3" x14ac:dyDescent="0.2">
      <c r="C37676" s="13"/>
    </row>
    <row r="37677" spans="3:3" x14ac:dyDescent="0.2">
      <c r="C37677" s="301"/>
    </row>
    <row r="37678" spans="3:3" x14ac:dyDescent="0.2">
      <c r="C37678" s="13"/>
    </row>
    <row r="37679" spans="3:3" x14ac:dyDescent="0.2">
      <c r="C37679" s="301"/>
    </row>
    <row r="37680" spans="3:3" x14ac:dyDescent="0.2">
      <c r="C37680" s="13"/>
    </row>
    <row r="37681" spans="3:3" x14ac:dyDescent="0.2">
      <c r="C37681" s="301"/>
    </row>
    <row r="37682" spans="3:3" x14ac:dyDescent="0.2">
      <c r="C37682" s="13"/>
    </row>
    <row r="37683" spans="3:3" x14ac:dyDescent="0.2">
      <c r="C37683" s="301"/>
    </row>
    <row r="37684" spans="3:3" x14ac:dyDescent="0.2">
      <c r="C37684" s="13"/>
    </row>
    <row r="37685" spans="3:3" x14ac:dyDescent="0.2">
      <c r="C37685" s="301"/>
    </row>
    <row r="37686" spans="3:3" x14ac:dyDescent="0.2">
      <c r="C37686" s="13"/>
    </row>
    <row r="37687" spans="3:3" x14ac:dyDescent="0.2">
      <c r="C37687" s="301"/>
    </row>
    <row r="37688" spans="3:3" x14ac:dyDescent="0.2">
      <c r="C37688" s="13"/>
    </row>
    <row r="37689" spans="3:3" x14ac:dyDescent="0.2">
      <c r="C37689" s="301"/>
    </row>
    <row r="37690" spans="3:3" x14ac:dyDescent="0.2">
      <c r="C37690" s="13"/>
    </row>
    <row r="37691" spans="3:3" x14ac:dyDescent="0.2">
      <c r="C37691" s="301"/>
    </row>
    <row r="37692" spans="3:3" x14ac:dyDescent="0.2">
      <c r="C37692" s="13"/>
    </row>
    <row r="37693" spans="3:3" x14ac:dyDescent="0.2">
      <c r="C37693" s="301"/>
    </row>
    <row r="37694" spans="3:3" x14ac:dyDescent="0.2">
      <c r="C37694" s="13"/>
    </row>
    <row r="37695" spans="3:3" x14ac:dyDescent="0.2">
      <c r="C37695" s="301"/>
    </row>
    <row r="37696" spans="3:3" x14ac:dyDescent="0.2">
      <c r="C37696" s="13"/>
    </row>
    <row r="37697" spans="3:3" x14ac:dyDescent="0.2">
      <c r="C37697" s="301"/>
    </row>
    <row r="37698" spans="3:3" x14ac:dyDescent="0.2">
      <c r="C37698" s="13"/>
    </row>
    <row r="37699" spans="3:3" x14ac:dyDescent="0.2">
      <c r="C37699" s="301"/>
    </row>
    <row r="37700" spans="3:3" x14ac:dyDescent="0.2">
      <c r="C37700" s="13"/>
    </row>
    <row r="37701" spans="3:3" x14ac:dyDescent="0.2">
      <c r="C37701" s="301"/>
    </row>
    <row r="37702" spans="3:3" x14ac:dyDescent="0.2">
      <c r="C37702" s="13"/>
    </row>
    <row r="37703" spans="3:3" x14ac:dyDescent="0.2">
      <c r="C37703" s="301"/>
    </row>
    <row r="37704" spans="3:3" x14ac:dyDescent="0.2">
      <c r="C37704" s="13"/>
    </row>
    <row r="37705" spans="3:3" x14ac:dyDescent="0.2">
      <c r="C37705" s="301"/>
    </row>
    <row r="37706" spans="3:3" x14ac:dyDescent="0.2">
      <c r="C37706" s="13"/>
    </row>
    <row r="37707" spans="3:3" x14ac:dyDescent="0.2">
      <c r="C37707" s="301"/>
    </row>
    <row r="37708" spans="3:3" x14ac:dyDescent="0.2">
      <c r="C37708" s="13"/>
    </row>
    <row r="37709" spans="3:3" x14ac:dyDescent="0.2">
      <c r="C37709" s="301"/>
    </row>
    <row r="37710" spans="3:3" x14ac:dyDescent="0.2">
      <c r="C37710" s="13"/>
    </row>
    <row r="37711" spans="3:3" x14ac:dyDescent="0.2">
      <c r="C37711" s="301"/>
    </row>
    <row r="37712" spans="3:3" x14ac:dyDescent="0.2">
      <c r="C37712" s="13"/>
    </row>
    <row r="37713" spans="3:3" x14ac:dyDescent="0.2">
      <c r="C37713" s="301"/>
    </row>
    <row r="37714" spans="3:3" x14ac:dyDescent="0.2">
      <c r="C37714" s="13"/>
    </row>
    <row r="37715" spans="3:3" x14ac:dyDescent="0.2">
      <c r="C37715" s="301"/>
    </row>
    <row r="37716" spans="3:3" x14ac:dyDescent="0.2">
      <c r="C37716" s="13"/>
    </row>
    <row r="37717" spans="3:3" x14ac:dyDescent="0.2">
      <c r="C37717" s="301"/>
    </row>
    <row r="37718" spans="3:3" x14ac:dyDescent="0.2">
      <c r="C37718" s="13"/>
    </row>
    <row r="37719" spans="3:3" x14ac:dyDescent="0.2">
      <c r="C37719" s="301"/>
    </row>
    <row r="37720" spans="3:3" x14ac:dyDescent="0.2">
      <c r="C37720" s="13"/>
    </row>
    <row r="37721" spans="3:3" x14ac:dyDescent="0.2">
      <c r="C37721" s="301"/>
    </row>
    <row r="37722" spans="3:3" x14ac:dyDescent="0.2">
      <c r="C37722" s="13"/>
    </row>
    <row r="37723" spans="3:3" x14ac:dyDescent="0.2">
      <c r="C37723" s="301"/>
    </row>
    <row r="37724" spans="3:3" x14ac:dyDescent="0.2">
      <c r="C37724" s="13"/>
    </row>
    <row r="37725" spans="3:3" x14ac:dyDescent="0.2">
      <c r="C37725" s="301"/>
    </row>
    <row r="37726" spans="3:3" x14ac:dyDescent="0.2">
      <c r="C37726" s="13"/>
    </row>
    <row r="37727" spans="3:3" x14ac:dyDescent="0.2">
      <c r="C37727" s="301"/>
    </row>
    <row r="37728" spans="3:3" x14ac:dyDescent="0.2">
      <c r="C37728" s="13"/>
    </row>
    <row r="37729" spans="3:3" x14ac:dyDescent="0.2">
      <c r="C37729" s="301"/>
    </row>
    <row r="37730" spans="3:3" x14ac:dyDescent="0.2">
      <c r="C37730" s="13"/>
    </row>
    <row r="37731" spans="3:3" x14ac:dyDescent="0.2">
      <c r="C37731" s="301"/>
    </row>
    <row r="37732" spans="3:3" x14ac:dyDescent="0.2">
      <c r="C37732" s="13"/>
    </row>
    <row r="37733" spans="3:3" x14ac:dyDescent="0.2">
      <c r="C37733" s="301"/>
    </row>
    <row r="37734" spans="3:3" x14ac:dyDescent="0.2">
      <c r="C37734" s="13"/>
    </row>
    <row r="37735" spans="3:3" x14ac:dyDescent="0.2">
      <c r="C37735" s="301"/>
    </row>
    <row r="37736" spans="3:3" x14ac:dyDescent="0.2">
      <c r="C37736" s="13"/>
    </row>
    <row r="37737" spans="3:3" x14ac:dyDescent="0.2">
      <c r="C37737" s="301"/>
    </row>
    <row r="37738" spans="3:3" x14ac:dyDescent="0.2">
      <c r="C37738" s="13"/>
    </row>
    <row r="37739" spans="3:3" x14ac:dyDescent="0.2">
      <c r="C37739" s="301"/>
    </row>
    <row r="37740" spans="3:3" x14ac:dyDescent="0.2">
      <c r="C37740" s="13"/>
    </row>
    <row r="37741" spans="3:3" x14ac:dyDescent="0.2">
      <c r="C37741" s="301"/>
    </row>
    <row r="37742" spans="3:3" x14ac:dyDescent="0.2">
      <c r="C37742" s="13"/>
    </row>
    <row r="37743" spans="3:3" x14ac:dyDescent="0.2">
      <c r="C37743" s="301"/>
    </row>
    <row r="37744" spans="3:3" x14ac:dyDescent="0.2">
      <c r="C37744" s="13"/>
    </row>
    <row r="37745" spans="3:3" x14ac:dyDescent="0.2">
      <c r="C37745" s="301"/>
    </row>
    <row r="37746" spans="3:3" x14ac:dyDescent="0.2">
      <c r="C37746" s="13"/>
    </row>
    <row r="37747" spans="3:3" x14ac:dyDescent="0.2">
      <c r="C37747" s="301"/>
    </row>
    <row r="37748" spans="3:3" x14ac:dyDescent="0.2">
      <c r="C37748" s="13"/>
    </row>
    <row r="37749" spans="3:3" x14ac:dyDescent="0.2">
      <c r="C37749" s="301"/>
    </row>
    <row r="37750" spans="3:3" x14ac:dyDescent="0.2">
      <c r="C37750" s="13"/>
    </row>
    <row r="37751" spans="3:3" x14ac:dyDescent="0.2">
      <c r="C37751" s="301"/>
    </row>
    <row r="37752" spans="3:3" x14ac:dyDescent="0.2">
      <c r="C37752" s="13"/>
    </row>
    <row r="37753" spans="3:3" x14ac:dyDescent="0.2">
      <c r="C37753" s="301"/>
    </row>
    <row r="37754" spans="3:3" x14ac:dyDescent="0.2">
      <c r="C37754" s="13"/>
    </row>
    <row r="37755" spans="3:3" x14ac:dyDescent="0.2">
      <c r="C37755" s="301"/>
    </row>
    <row r="37756" spans="3:3" x14ac:dyDescent="0.2">
      <c r="C37756" s="13"/>
    </row>
    <row r="37757" spans="3:3" x14ac:dyDescent="0.2">
      <c r="C37757" s="301"/>
    </row>
    <row r="37758" spans="3:3" x14ac:dyDescent="0.2">
      <c r="C37758" s="13"/>
    </row>
    <row r="37759" spans="3:3" x14ac:dyDescent="0.2">
      <c r="C37759" s="301"/>
    </row>
    <row r="37760" spans="3:3" x14ac:dyDescent="0.2">
      <c r="C37760" s="13"/>
    </row>
    <row r="37761" spans="3:3" x14ac:dyDescent="0.2">
      <c r="C37761" s="301"/>
    </row>
    <row r="37762" spans="3:3" x14ac:dyDescent="0.2">
      <c r="C37762" s="13"/>
    </row>
    <row r="37763" spans="3:3" x14ac:dyDescent="0.2">
      <c r="C37763" s="301"/>
    </row>
    <row r="37764" spans="3:3" x14ac:dyDescent="0.2">
      <c r="C37764" s="13"/>
    </row>
    <row r="37765" spans="3:3" x14ac:dyDescent="0.2">
      <c r="C37765" s="301"/>
    </row>
    <row r="37766" spans="3:3" x14ac:dyDescent="0.2">
      <c r="C37766" s="13"/>
    </row>
    <row r="37767" spans="3:3" x14ac:dyDescent="0.2">
      <c r="C37767" s="301"/>
    </row>
    <row r="37768" spans="3:3" x14ac:dyDescent="0.2">
      <c r="C37768" s="13"/>
    </row>
    <row r="37769" spans="3:3" x14ac:dyDescent="0.2">
      <c r="C37769" s="301"/>
    </row>
    <row r="37770" spans="3:3" x14ac:dyDescent="0.2">
      <c r="C37770" s="13"/>
    </row>
    <row r="37771" spans="3:3" x14ac:dyDescent="0.2">
      <c r="C37771" s="301"/>
    </row>
    <row r="37772" spans="3:3" x14ac:dyDescent="0.2">
      <c r="C37772" s="13"/>
    </row>
    <row r="37773" spans="3:3" x14ac:dyDescent="0.2">
      <c r="C37773" s="301"/>
    </row>
    <row r="37774" spans="3:3" x14ac:dyDescent="0.2">
      <c r="C37774" s="13"/>
    </row>
    <row r="37775" spans="3:3" x14ac:dyDescent="0.2">
      <c r="C37775" s="301"/>
    </row>
    <row r="37776" spans="3:3" x14ac:dyDescent="0.2">
      <c r="C37776" s="13"/>
    </row>
    <row r="37777" spans="3:3" x14ac:dyDescent="0.2">
      <c r="C37777" s="301"/>
    </row>
    <row r="37778" spans="3:3" x14ac:dyDescent="0.2">
      <c r="C37778" s="13"/>
    </row>
    <row r="37779" spans="3:3" x14ac:dyDescent="0.2">
      <c r="C37779" s="301"/>
    </row>
    <row r="37780" spans="3:3" x14ac:dyDescent="0.2">
      <c r="C37780" s="13"/>
    </row>
    <row r="37781" spans="3:3" x14ac:dyDescent="0.2">
      <c r="C37781" s="301"/>
    </row>
    <row r="37782" spans="3:3" x14ac:dyDescent="0.2">
      <c r="C37782" s="13"/>
    </row>
    <row r="37783" spans="3:3" x14ac:dyDescent="0.2">
      <c r="C37783" s="301"/>
    </row>
    <row r="37784" spans="3:3" x14ac:dyDescent="0.2">
      <c r="C37784" s="13"/>
    </row>
    <row r="37785" spans="3:3" x14ac:dyDescent="0.2">
      <c r="C37785" s="301"/>
    </row>
    <row r="37786" spans="3:3" x14ac:dyDescent="0.2">
      <c r="C37786" s="13"/>
    </row>
    <row r="37787" spans="3:3" x14ac:dyDescent="0.2">
      <c r="C37787" s="301"/>
    </row>
    <row r="37788" spans="3:3" x14ac:dyDescent="0.2">
      <c r="C37788" s="13"/>
    </row>
    <row r="37789" spans="3:3" x14ac:dyDescent="0.2">
      <c r="C37789" s="301"/>
    </row>
    <row r="37790" spans="3:3" x14ac:dyDescent="0.2">
      <c r="C37790" s="13"/>
    </row>
    <row r="37791" spans="3:3" x14ac:dyDescent="0.2">
      <c r="C37791" s="301"/>
    </row>
    <row r="37792" spans="3:3" x14ac:dyDescent="0.2">
      <c r="C37792" s="13"/>
    </row>
    <row r="37793" spans="3:3" x14ac:dyDescent="0.2">
      <c r="C37793" s="301"/>
    </row>
    <row r="37794" spans="3:3" x14ac:dyDescent="0.2">
      <c r="C37794" s="13"/>
    </row>
    <row r="37795" spans="3:3" x14ac:dyDescent="0.2">
      <c r="C37795" s="301"/>
    </row>
    <row r="37796" spans="3:3" x14ac:dyDescent="0.2">
      <c r="C37796" s="13"/>
    </row>
    <row r="37797" spans="3:3" x14ac:dyDescent="0.2">
      <c r="C37797" s="301"/>
    </row>
    <row r="37798" spans="3:3" x14ac:dyDescent="0.2">
      <c r="C37798" s="13"/>
    </row>
    <row r="37799" spans="3:3" x14ac:dyDescent="0.2">
      <c r="C37799" s="301"/>
    </row>
    <row r="37800" spans="3:3" x14ac:dyDescent="0.2">
      <c r="C37800" s="13"/>
    </row>
    <row r="37801" spans="3:3" x14ac:dyDescent="0.2">
      <c r="C37801" s="301"/>
    </row>
    <row r="37802" spans="3:3" x14ac:dyDescent="0.2">
      <c r="C37802" s="13"/>
    </row>
    <row r="37803" spans="3:3" x14ac:dyDescent="0.2">
      <c r="C37803" s="301"/>
    </row>
    <row r="37804" spans="3:3" x14ac:dyDescent="0.2">
      <c r="C37804" s="13"/>
    </row>
    <row r="37805" spans="3:3" x14ac:dyDescent="0.2">
      <c r="C37805" s="301"/>
    </row>
    <row r="37806" spans="3:3" x14ac:dyDescent="0.2">
      <c r="C37806" s="13"/>
    </row>
    <row r="37807" spans="3:3" x14ac:dyDescent="0.2">
      <c r="C37807" s="301"/>
    </row>
    <row r="37808" spans="3:3" x14ac:dyDescent="0.2">
      <c r="C37808" s="13"/>
    </row>
    <row r="37809" spans="3:3" x14ac:dyDescent="0.2">
      <c r="C37809" s="301"/>
    </row>
    <row r="37810" spans="3:3" x14ac:dyDescent="0.2">
      <c r="C37810" s="13"/>
    </row>
    <row r="37811" spans="3:3" x14ac:dyDescent="0.2">
      <c r="C37811" s="301"/>
    </row>
    <row r="37812" spans="3:3" x14ac:dyDescent="0.2">
      <c r="C37812" s="13"/>
    </row>
    <row r="37813" spans="3:3" x14ac:dyDescent="0.2">
      <c r="C37813" s="301"/>
    </row>
    <row r="37814" spans="3:3" x14ac:dyDescent="0.2">
      <c r="C37814" s="13"/>
    </row>
    <row r="37815" spans="3:3" x14ac:dyDescent="0.2">
      <c r="C37815" s="301"/>
    </row>
    <row r="37816" spans="3:3" x14ac:dyDescent="0.2">
      <c r="C37816" s="13"/>
    </row>
    <row r="37817" spans="3:3" x14ac:dyDescent="0.2">
      <c r="C37817" s="301"/>
    </row>
    <row r="37818" spans="3:3" x14ac:dyDescent="0.2">
      <c r="C37818" s="13"/>
    </row>
    <row r="37819" spans="3:3" x14ac:dyDescent="0.2">
      <c r="C37819" s="301"/>
    </row>
    <row r="37820" spans="3:3" x14ac:dyDescent="0.2">
      <c r="C37820" s="13"/>
    </row>
    <row r="37821" spans="3:3" x14ac:dyDescent="0.2">
      <c r="C37821" s="301"/>
    </row>
    <row r="37822" spans="3:3" x14ac:dyDescent="0.2">
      <c r="C37822" s="13"/>
    </row>
    <row r="37823" spans="3:3" x14ac:dyDescent="0.2">
      <c r="C37823" s="301"/>
    </row>
    <row r="37824" spans="3:3" x14ac:dyDescent="0.2">
      <c r="C37824" s="13"/>
    </row>
    <row r="37825" spans="3:3" x14ac:dyDescent="0.2">
      <c r="C37825" s="301"/>
    </row>
    <row r="37826" spans="3:3" x14ac:dyDescent="0.2">
      <c r="C37826" s="13"/>
    </row>
    <row r="37827" spans="3:3" x14ac:dyDescent="0.2">
      <c r="C37827" s="301"/>
    </row>
    <row r="37828" spans="3:3" x14ac:dyDescent="0.2">
      <c r="C37828" s="13"/>
    </row>
    <row r="37829" spans="3:3" x14ac:dyDescent="0.2">
      <c r="C37829" s="301"/>
    </row>
    <row r="37830" spans="3:3" x14ac:dyDescent="0.2">
      <c r="C37830" s="13"/>
    </row>
    <row r="37831" spans="3:3" x14ac:dyDescent="0.2">
      <c r="C37831" s="301"/>
    </row>
    <row r="37832" spans="3:3" x14ac:dyDescent="0.2">
      <c r="C37832" s="13"/>
    </row>
    <row r="37833" spans="3:3" x14ac:dyDescent="0.2">
      <c r="C37833" s="301"/>
    </row>
    <row r="37834" spans="3:3" x14ac:dyDescent="0.2">
      <c r="C37834" s="13"/>
    </row>
    <row r="37835" spans="3:3" x14ac:dyDescent="0.2">
      <c r="C37835" s="301"/>
    </row>
    <row r="37836" spans="3:3" x14ac:dyDescent="0.2">
      <c r="C37836" s="13"/>
    </row>
    <row r="37837" spans="3:3" x14ac:dyDescent="0.2">
      <c r="C37837" s="301"/>
    </row>
    <row r="37838" spans="3:3" x14ac:dyDescent="0.2">
      <c r="C37838" s="13"/>
    </row>
    <row r="37839" spans="3:3" x14ac:dyDescent="0.2">
      <c r="C37839" s="301"/>
    </row>
    <row r="37840" spans="3:3" x14ac:dyDescent="0.2">
      <c r="C37840" s="13"/>
    </row>
    <row r="37841" spans="3:3" x14ac:dyDescent="0.2">
      <c r="C37841" s="301"/>
    </row>
    <row r="37842" spans="3:3" x14ac:dyDescent="0.2">
      <c r="C37842" s="13"/>
    </row>
    <row r="37843" spans="3:3" x14ac:dyDescent="0.2">
      <c r="C37843" s="301"/>
    </row>
    <row r="37844" spans="3:3" x14ac:dyDescent="0.2">
      <c r="C37844" s="13"/>
    </row>
    <row r="37845" spans="3:3" x14ac:dyDescent="0.2">
      <c r="C37845" s="301"/>
    </row>
    <row r="37846" spans="3:3" x14ac:dyDescent="0.2">
      <c r="C37846" s="13"/>
    </row>
    <row r="37847" spans="3:3" x14ac:dyDescent="0.2">
      <c r="C37847" s="301"/>
    </row>
    <row r="37848" spans="3:3" x14ac:dyDescent="0.2">
      <c r="C37848" s="13"/>
    </row>
    <row r="37849" spans="3:3" x14ac:dyDescent="0.2">
      <c r="C37849" s="301"/>
    </row>
    <row r="37850" spans="3:3" x14ac:dyDescent="0.2">
      <c r="C37850" s="13"/>
    </row>
    <row r="37851" spans="3:3" x14ac:dyDescent="0.2">
      <c r="C37851" s="301"/>
    </row>
    <row r="37852" spans="3:3" x14ac:dyDescent="0.2">
      <c r="C37852" s="13"/>
    </row>
    <row r="37853" spans="3:3" x14ac:dyDescent="0.2">
      <c r="C37853" s="301"/>
    </row>
    <row r="37854" spans="3:3" x14ac:dyDescent="0.2">
      <c r="C37854" s="13"/>
    </row>
    <row r="37855" spans="3:3" x14ac:dyDescent="0.2">
      <c r="C37855" s="301"/>
    </row>
    <row r="37856" spans="3:3" x14ac:dyDescent="0.2">
      <c r="C37856" s="13"/>
    </row>
    <row r="37857" spans="3:3" x14ac:dyDescent="0.2">
      <c r="C37857" s="301"/>
    </row>
    <row r="37858" spans="3:3" x14ac:dyDescent="0.2">
      <c r="C37858" s="13"/>
    </row>
    <row r="37859" spans="3:3" x14ac:dyDescent="0.2">
      <c r="C37859" s="301"/>
    </row>
    <row r="37860" spans="3:3" x14ac:dyDescent="0.2">
      <c r="C37860" s="13"/>
    </row>
    <row r="37861" spans="3:3" x14ac:dyDescent="0.2">
      <c r="C37861" s="301"/>
    </row>
    <row r="37862" spans="3:3" x14ac:dyDescent="0.2">
      <c r="C37862" s="13"/>
    </row>
    <row r="37863" spans="3:3" x14ac:dyDescent="0.2">
      <c r="C37863" s="301"/>
    </row>
    <row r="37864" spans="3:3" x14ac:dyDescent="0.2">
      <c r="C37864" s="13"/>
    </row>
    <row r="37865" spans="3:3" x14ac:dyDescent="0.2">
      <c r="C37865" s="301"/>
    </row>
    <row r="37866" spans="3:3" x14ac:dyDescent="0.2">
      <c r="C37866" s="13"/>
    </row>
    <row r="37867" spans="3:3" x14ac:dyDescent="0.2">
      <c r="C37867" s="301"/>
    </row>
    <row r="37868" spans="3:3" x14ac:dyDescent="0.2">
      <c r="C37868" s="13"/>
    </row>
    <row r="37869" spans="3:3" x14ac:dyDescent="0.2">
      <c r="C37869" s="301"/>
    </row>
    <row r="37870" spans="3:3" x14ac:dyDescent="0.2">
      <c r="C37870" s="13"/>
    </row>
    <row r="37871" spans="3:3" x14ac:dyDescent="0.2">
      <c r="C37871" s="301"/>
    </row>
    <row r="37872" spans="3:3" x14ac:dyDescent="0.2">
      <c r="C37872" s="13"/>
    </row>
    <row r="37873" spans="3:3" x14ac:dyDescent="0.2">
      <c r="C37873" s="301"/>
    </row>
    <row r="37874" spans="3:3" x14ac:dyDescent="0.2">
      <c r="C37874" s="13"/>
    </row>
    <row r="37875" spans="3:3" x14ac:dyDescent="0.2">
      <c r="C37875" s="301"/>
    </row>
    <row r="37876" spans="3:3" x14ac:dyDescent="0.2">
      <c r="C37876" s="13"/>
    </row>
    <row r="37877" spans="3:3" x14ac:dyDescent="0.2">
      <c r="C37877" s="301"/>
    </row>
    <row r="37878" spans="3:3" x14ac:dyDescent="0.2">
      <c r="C37878" s="13"/>
    </row>
    <row r="37879" spans="3:3" x14ac:dyDescent="0.2">
      <c r="C37879" s="301"/>
    </row>
    <row r="37880" spans="3:3" x14ac:dyDescent="0.2">
      <c r="C37880" s="13"/>
    </row>
    <row r="37881" spans="3:3" x14ac:dyDescent="0.2">
      <c r="C37881" s="301"/>
    </row>
    <row r="37882" spans="3:3" x14ac:dyDescent="0.2">
      <c r="C37882" s="13"/>
    </row>
    <row r="37883" spans="3:3" x14ac:dyDescent="0.2">
      <c r="C37883" s="301"/>
    </row>
    <row r="37884" spans="3:3" x14ac:dyDescent="0.2">
      <c r="C37884" s="13"/>
    </row>
    <row r="37885" spans="3:3" x14ac:dyDescent="0.2">
      <c r="C37885" s="301"/>
    </row>
    <row r="37886" spans="3:3" x14ac:dyDescent="0.2">
      <c r="C37886" s="13"/>
    </row>
    <row r="37887" spans="3:3" x14ac:dyDescent="0.2">
      <c r="C37887" s="301"/>
    </row>
    <row r="37888" spans="3:3" x14ac:dyDescent="0.2">
      <c r="C37888" s="13"/>
    </row>
    <row r="37889" spans="3:3" x14ac:dyDescent="0.2">
      <c r="C37889" s="301"/>
    </row>
    <row r="37890" spans="3:3" x14ac:dyDescent="0.2">
      <c r="C37890" s="13"/>
    </row>
    <row r="37891" spans="3:3" x14ac:dyDescent="0.2">
      <c r="C37891" s="301"/>
    </row>
    <row r="37892" spans="3:3" x14ac:dyDescent="0.2">
      <c r="C37892" s="13"/>
    </row>
    <row r="37893" spans="3:3" x14ac:dyDescent="0.2">
      <c r="C37893" s="301"/>
    </row>
    <row r="37894" spans="3:3" x14ac:dyDescent="0.2">
      <c r="C37894" s="13"/>
    </row>
    <row r="37895" spans="3:3" x14ac:dyDescent="0.2">
      <c r="C37895" s="301"/>
    </row>
    <row r="37896" spans="3:3" x14ac:dyDescent="0.2">
      <c r="C37896" s="13"/>
    </row>
    <row r="37897" spans="3:3" x14ac:dyDescent="0.2">
      <c r="C37897" s="301"/>
    </row>
    <row r="37898" spans="3:3" x14ac:dyDescent="0.2">
      <c r="C37898" s="13"/>
    </row>
    <row r="37899" spans="3:3" x14ac:dyDescent="0.2">
      <c r="C37899" s="301"/>
    </row>
    <row r="37900" spans="3:3" x14ac:dyDescent="0.2">
      <c r="C37900" s="13"/>
    </row>
    <row r="37901" spans="3:3" x14ac:dyDescent="0.2">
      <c r="C37901" s="301"/>
    </row>
    <row r="37902" spans="3:3" x14ac:dyDescent="0.2">
      <c r="C37902" s="13"/>
    </row>
    <row r="37903" spans="3:3" x14ac:dyDescent="0.2">
      <c r="C37903" s="301"/>
    </row>
    <row r="37904" spans="3:3" x14ac:dyDescent="0.2">
      <c r="C37904" s="13"/>
    </row>
    <row r="37905" spans="3:3" x14ac:dyDescent="0.2">
      <c r="C37905" s="301"/>
    </row>
    <row r="37906" spans="3:3" x14ac:dyDescent="0.2">
      <c r="C37906" s="13"/>
    </row>
    <row r="37907" spans="3:3" x14ac:dyDescent="0.2">
      <c r="C37907" s="301"/>
    </row>
    <row r="37908" spans="3:3" x14ac:dyDescent="0.2">
      <c r="C37908" s="13"/>
    </row>
    <row r="37909" spans="3:3" x14ac:dyDescent="0.2">
      <c r="C37909" s="301"/>
    </row>
    <row r="37910" spans="3:3" x14ac:dyDescent="0.2">
      <c r="C37910" s="13"/>
    </row>
    <row r="37911" spans="3:3" x14ac:dyDescent="0.2">
      <c r="C37911" s="301"/>
    </row>
    <row r="37912" spans="3:3" x14ac:dyDescent="0.2">
      <c r="C37912" s="13"/>
    </row>
    <row r="37913" spans="3:3" x14ac:dyDescent="0.2">
      <c r="C37913" s="301"/>
    </row>
    <row r="37914" spans="3:3" x14ac:dyDescent="0.2">
      <c r="C37914" s="13"/>
    </row>
    <row r="37915" spans="3:3" x14ac:dyDescent="0.2">
      <c r="C37915" s="301"/>
    </row>
    <row r="37916" spans="3:3" x14ac:dyDescent="0.2">
      <c r="C37916" s="13"/>
    </row>
    <row r="37917" spans="3:3" x14ac:dyDescent="0.2">
      <c r="C37917" s="301"/>
    </row>
    <row r="37918" spans="3:3" x14ac:dyDescent="0.2">
      <c r="C37918" s="13"/>
    </row>
    <row r="37919" spans="3:3" x14ac:dyDescent="0.2">
      <c r="C37919" s="301"/>
    </row>
    <row r="37920" spans="3:3" x14ac:dyDescent="0.2">
      <c r="C37920" s="13"/>
    </row>
    <row r="37921" spans="3:3" x14ac:dyDescent="0.2">
      <c r="C37921" s="301"/>
    </row>
    <row r="37922" spans="3:3" x14ac:dyDescent="0.2">
      <c r="C37922" s="13"/>
    </row>
    <row r="37923" spans="3:3" x14ac:dyDescent="0.2">
      <c r="C37923" s="301"/>
    </row>
    <row r="37924" spans="3:3" x14ac:dyDescent="0.2">
      <c r="C37924" s="13"/>
    </row>
    <row r="37925" spans="3:3" x14ac:dyDescent="0.2">
      <c r="C37925" s="301"/>
    </row>
    <row r="37926" spans="3:3" x14ac:dyDescent="0.2">
      <c r="C37926" s="13"/>
    </row>
    <row r="37927" spans="3:3" x14ac:dyDescent="0.2">
      <c r="C37927" s="301"/>
    </row>
    <row r="37928" spans="3:3" x14ac:dyDescent="0.2">
      <c r="C37928" s="13"/>
    </row>
    <row r="37929" spans="3:3" x14ac:dyDescent="0.2">
      <c r="C37929" s="301"/>
    </row>
    <row r="37930" spans="3:3" x14ac:dyDescent="0.2">
      <c r="C37930" s="13"/>
    </row>
    <row r="37931" spans="3:3" x14ac:dyDescent="0.2">
      <c r="C37931" s="301"/>
    </row>
    <row r="37932" spans="3:3" x14ac:dyDescent="0.2">
      <c r="C37932" s="13"/>
    </row>
    <row r="37933" spans="3:3" x14ac:dyDescent="0.2">
      <c r="C37933" s="301"/>
    </row>
    <row r="37934" spans="3:3" x14ac:dyDescent="0.2">
      <c r="C37934" s="13"/>
    </row>
    <row r="37935" spans="3:3" x14ac:dyDescent="0.2">
      <c r="C37935" s="301"/>
    </row>
    <row r="37936" spans="3:3" x14ac:dyDescent="0.2">
      <c r="C37936" s="13"/>
    </row>
    <row r="37937" spans="3:3" x14ac:dyDescent="0.2">
      <c r="C37937" s="301"/>
    </row>
    <row r="37938" spans="3:3" x14ac:dyDescent="0.2">
      <c r="C37938" s="13"/>
    </row>
    <row r="37939" spans="3:3" x14ac:dyDescent="0.2">
      <c r="C37939" s="301"/>
    </row>
    <row r="37940" spans="3:3" x14ac:dyDescent="0.2">
      <c r="C37940" s="13"/>
    </row>
    <row r="37941" spans="3:3" x14ac:dyDescent="0.2">
      <c r="C37941" s="301"/>
    </row>
    <row r="37942" spans="3:3" x14ac:dyDescent="0.2">
      <c r="C37942" s="13"/>
    </row>
    <row r="37943" spans="3:3" x14ac:dyDescent="0.2">
      <c r="C37943" s="301"/>
    </row>
    <row r="37944" spans="3:3" x14ac:dyDescent="0.2">
      <c r="C37944" s="13"/>
    </row>
    <row r="37945" spans="3:3" x14ac:dyDescent="0.2">
      <c r="C37945" s="301"/>
    </row>
    <row r="37946" spans="3:3" x14ac:dyDescent="0.2">
      <c r="C37946" s="13"/>
    </row>
    <row r="37947" spans="3:3" x14ac:dyDescent="0.2">
      <c r="C37947" s="301"/>
    </row>
    <row r="37948" spans="3:3" x14ac:dyDescent="0.2">
      <c r="C37948" s="13"/>
    </row>
    <row r="37949" spans="3:3" x14ac:dyDescent="0.2">
      <c r="C37949" s="301"/>
    </row>
    <row r="37950" spans="3:3" x14ac:dyDescent="0.2">
      <c r="C37950" s="13"/>
    </row>
    <row r="37951" spans="3:3" x14ac:dyDescent="0.2">
      <c r="C37951" s="301"/>
    </row>
    <row r="37952" spans="3:3" x14ac:dyDescent="0.2">
      <c r="C37952" s="13"/>
    </row>
    <row r="37953" spans="3:3" x14ac:dyDescent="0.2">
      <c r="C37953" s="301"/>
    </row>
    <row r="37954" spans="3:3" x14ac:dyDescent="0.2">
      <c r="C37954" s="13"/>
    </row>
    <row r="37955" spans="3:3" x14ac:dyDescent="0.2">
      <c r="C37955" s="301"/>
    </row>
    <row r="37956" spans="3:3" x14ac:dyDescent="0.2">
      <c r="C37956" s="13"/>
    </row>
    <row r="37957" spans="3:3" x14ac:dyDescent="0.2">
      <c r="C37957" s="301"/>
    </row>
    <row r="37958" spans="3:3" x14ac:dyDescent="0.2">
      <c r="C37958" s="13"/>
    </row>
    <row r="37959" spans="3:3" x14ac:dyDescent="0.2">
      <c r="C37959" s="301"/>
    </row>
    <row r="37960" spans="3:3" x14ac:dyDescent="0.2">
      <c r="C37960" s="13"/>
    </row>
    <row r="37961" spans="3:3" x14ac:dyDescent="0.2">
      <c r="C37961" s="301"/>
    </row>
    <row r="37962" spans="3:3" x14ac:dyDescent="0.2">
      <c r="C37962" s="13"/>
    </row>
    <row r="37963" spans="3:3" x14ac:dyDescent="0.2">
      <c r="C37963" s="301"/>
    </row>
    <row r="37964" spans="3:3" x14ac:dyDescent="0.2">
      <c r="C37964" s="13"/>
    </row>
    <row r="37965" spans="3:3" x14ac:dyDescent="0.2">
      <c r="C37965" s="301"/>
    </row>
    <row r="37966" spans="3:3" x14ac:dyDescent="0.2">
      <c r="C37966" s="13"/>
    </row>
    <row r="37967" spans="3:3" x14ac:dyDescent="0.2">
      <c r="C37967" s="301"/>
    </row>
    <row r="37968" spans="3:3" x14ac:dyDescent="0.2">
      <c r="C37968" s="13"/>
    </row>
    <row r="37969" spans="3:3" x14ac:dyDescent="0.2">
      <c r="C37969" s="301"/>
    </row>
    <row r="37970" spans="3:3" x14ac:dyDescent="0.2">
      <c r="C37970" s="13"/>
    </row>
    <row r="37971" spans="3:3" x14ac:dyDescent="0.2">
      <c r="C37971" s="301"/>
    </row>
    <row r="37972" spans="3:3" x14ac:dyDescent="0.2">
      <c r="C37972" s="13"/>
    </row>
    <row r="37973" spans="3:3" x14ac:dyDescent="0.2">
      <c r="C37973" s="301"/>
    </row>
    <row r="37974" spans="3:3" x14ac:dyDescent="0.2">
      <c r="C37974" s="13"/>
    </row>
    <row r="37975" spans="3:3" x14ac:dyDescent="0.2">
      <c r="C37975" s="301"/>
    </row>
    <row r="37976" spans="3:3" x14ac:dyDescent="0.2">
      <c r="C37976" s="13"/>
    </row>
    <row r="37977" spans="3:3" x14ac:dyDescent="0.2">
      <c r="C37977" s="301"/>
    </row>
    <row r="37978" spans="3:3" x14ac:dyDescent="0.2">
      <c r="C37978" s="13"/>
    </row>
    <row r="37979" spans="3:3" x14ac:dyDescent="0.2">
      <c r="C37979" s="301"/>
    </row>
    <row r="37980" spans="3:3" x14ac:dyDescent="0.2">
      <c r="C37980" s="13"/>
    </row>
    <row r="37981" spans="3:3" x14ac:dyDescent="0.2">
      <c r="C37981" s="301"/>
    </row>
    <row r="37982" spans="3:3" x14ac:dyDescent="0.2">
      <c r="C37982" s="13"/>
    </row>
    <row r="37983" spans="3:3" x14ac:dyDescent="0.2">
      <c r="C37983" s="301"/>
    </row>
    <row r="37984" spans="3:3" x14ac:dyDescent="0.2">
      <c r="C37984" s="13"/>
    </row>
    <row r="37985" spans="3:3" x14ac:dyDescent="0.2">
      <c r="C37985" s="301"/>
    </row>
    <row r="37986" spans="3:3" x14ac:dyDescent="0.2">
      <c r="C37986" s="13"/>
    </row>
    <row r="37987" spans="3:3" x14ac:dyDescent="0.2">
      <c r="C37987" s="301"/>
    </row>
    <row r="37988" spans="3:3" x14ac:dyDescent="0.2">
      <c r="C37988" s="13"/>
    </row>
    <row r="37989" spans="3:3" x14ac:dyDescent="0.2">
      <c r="C37989" s="301"/>
    </row>
    <row r="37990" spans="3:3" x14ac:dyDescent="0.2">
      <c r="C37990" s="13"/>
    </row>
    <row r="37991" spans="3:3" x14ac:dyDescent="0.2">
      <c r="C37991" s="301"/>
    </row>
    <row r="37992" spans="3:3" x14ac:dyDescent="0.2">
      <c r="C37992" s="13"/>
    </row>
    <row r="37993" spans="3:3" x14ac:dyDescent="0.2">
      <c r="C37993" s="301"/>
    </row>
    <row r="37994" spans="3:3" x14ac:dyDescent="0.2">
      <c r="C37994" s="13"/>
    </row>
    <row r="37995" spans="3:3" x14ac:dyDescent="0.2">
      <c r="C37995" s="301"/>
    </row>
    <row r="37996" spans="3:3" x14ac:dyDescent="0.2">
      <c r="C37996" s="13"/>
    </row>
    <row r="37997" spans="3:3" x14ac:dyDescent="0.2">
      <c r="C37997" s="301"/>
    </row>
    <row r="37998" spans="3:3" x14ac:dyDescent="0.2">
      <c r="C37998" s="13"/>
    </row>
    <row r="37999" spans="3:3" x14ac:dyDescent="0.2">
      <c r="C37999" s="301"/>
    </row>
    <row r="38000" spans="3:3" x14ac:dyDescent="0.2">
      <c r="C38000" s="13"/>
    </row>
    <row r="38001" spans="3:3" x14ac:dyDescent="0.2">
      <c r="C38001" s="301"/>
    </row>
    <row r="38002" spans="3:3" x14ac:dyDescent="0.2">
      <c r="C38002" s="13"/>
    </row>
    <row r="38003" spans="3:3" x14ac:dyDescent="0.2">
      <c r="C38003" s="301"/>
    </row>
    <row r="38004" spans="3:3" x14ac:dyDescent="0.2">
      <c r="C38004" s="13"/>
    </row>
    <row r="38005" spans="3:3" x14ac:dyDescent="0.2">
      <c r="C38005" s="301"/>
    </row>
    <row r="38006" spans="3:3" x14ac:dyDescent="0.2">
      <c r="C38006" s="13"/>
    </row>
    <row r="38007" spans="3:3" x14ac:dyDescent="0.2">
      <c r="C38007" s="301"/>
    </row>
    <row r="38008" spans="3:3" x14ac:dyDescent="0.2">
      <c r="C38008" s="13"/>
    </row>
    <row r="38009" spans="3:3" x14ac:dyDescent="0.2">
      <c r="C38009" s="301"/>
    </row>
    <row r="38010" spans="3:3" x14ac:dyDescent="0.2">
      <c r="C38010" s="13"/>
    </row>
    <row r="38011" spans="3:3" x14ac:dyDescent="0.2">
      <c r="C38011" s="301"/>
    </row>
    <row r="38012" spans="3:3" x14ac:dyDescent="0.2">
      <c r="C38012" s="13"/>
    </row>
    <row r="38013" spans="3:3" x14ac:dyDescent="0.2">
      <c r="C38013" s="301"/>
    </row>
    <row r="38014" spans="3:3" x14ac:dyDescent="0.2">
      <c r="C38014" s="13"/>
    </row>
    <row r="38015" spans="3:3" x14ac:dyDescent="0.2">
      <c r="C38015" s="301"/>
    </row>
    <row r="38016" spans="3:3" x14ac:dyDescent="0.2">
      <c r="C38016" s="13"/>
    </row>
    <row r="38017" spans="3:3" x14ac:dyDescent="0.2">
      <c r="C38017" s="301"/>
    </row>
    <row r="38018" spans="3:3" x14ac:dyDescent="0.2">
      <c r="C38018" s="13"/>
    </row>
    <row r="38019" spans="3:3" x14ac:dyDescent="0.2">
      <c r="C38019" s="301"/>
    </row>
    <row r="38020" spans="3:3" x14ac:dyDescent="0.2">
      <c r="C38020" s="13"/>
    </row>
    <row r="38021" spans="3:3" x14ac:dyDescent="0.2">
      <c r="C38021" s="301"/>
    </row>
    <row r="38022" spans="3:3" x14ac:dyDescent="0.2">
      <c r="C38022" s="13"/>
    </row>
    <row r="38023" spans="3:3" x14ac:dyDescent="0.2">
      <c r="C38023" s="301"/>
    </row>
    <row r="38024" spans="3:3" x14ac:dyDescent="0.2">
      <c r="C38024" s="13"/>
    </row>
    <row r="38025" spans="3:3" x14ac:dyDescent="0.2">
      <c r="C38025" s="301"/>
    </row>
    <row r="38026" spans="3:3" x14ac:dyDescent="0.2">
      <c r="C38026" s="13"/>
    </row>
    <row r="38027" spans="3:3" x14ac:dyDescent="0.2">
      <c r="C38027" s="301"/>
    </row>
    <row r="38028" spans="3:3" x14ac:dyDescent="0.2">
      <c r="C38028" s="13"/>
    </row>
    <row r="38029" spans="3:3" x14ac:dyDescent="0.2">
      <c r="C38029" s="301"/>
    </row>
    <row r="38030" spans="3:3" x14ac:dyDescent="0.2">
      <c r="C38030" s="13"/>
    </row>
    <row r="38031" spans="3:3" x14ac:dyDescent="0.2">
      <c r="C38031" s="301"/>
    </row>
    <row r="38032" spans="3:3" x14ac:dyDescent="0.2">
      <c r="C38032" s="13"/>
    </row>
    <row r="38033" spans="3:3" x14ac:dyDescent="0.2">
      <c r="C38033" s="301"/>
    </row>
    <row r="38034" spans="3:3" x14ac:dyDescent="0.2">
      <c r="C38034" s="13"/>
    </row>
    <row r="38035" spans="3:3" x14ac:dyDescent="0.2">
      <c r="C38035" s="301"/>
    </row>
    <row r="38036" spans="3:3" x14ac:dyDescent="0.2">
      <c r="C38036" s="13"/>
    </row>
    <row r="38037" spans="3:3" x14ac:dyDescent="0.2">
      <c r="C38037" s="301"/>
    </row>
    <row r="38038" spans="3:3" x14ac:dyDescent="0.2">
      <c r="C38038" s="13"/>
    </row>
    <row r="38039" spans="3:3" x14ac:dyDescent="0.2">
      <c r="C38039" s="301"/>
    </row>
    <row r="38040" spans="3:3" x14ac:dyDescent="0.2">
      <c r="C38040" s="13"/>
    </row>
    <row r="38041" spans="3:3" x14ac:dyDescent="0.2">
      <c r="C38041" s="301"/>
    </row>
    <row r="38042" spans="3:3" x14ac:dyDescent="0.2">
      <c r="C38042" s="13"/>
    </row>
    <row r="38043" spans="3:3" x14ac:dyDescent="0.2">
      <c r="C38043" s="301"/>
    </row>
    <row r="38044" spans="3:3" x14ac:dyDescent="0.2">
      <c r="C38044" s="13"/>
    </row>
    <row r="38045" spans="3:3" x14ac:dyDescent="0.2">
      <c r="C38045" s="301"/>
    </row>
    <row r="38046" spans="3:3" x14ac:dyDescent="0.2">
      <c r="C38046" s="13"/>
    </row>
    <row r="38047" spans="3:3" x14ac:dyDescent="0.2">
      <c r="C38047" s="301"/>
    </row>
    <row r="38048" spans="3:3" x14ac:dyDescent="0.2">
      <c r="C38048" s="13"/>
    </row>
    <row r="38049" spans="3:3" x14ac:dyDescent="0.2">
      <c r="C38049" s="301"/>
    </row>
    <row r="38050" spans="3:3" x14ac:dyDescent="0.2">
      <c r="C38050" s="13"/>
    </row>
    <row r="38051" spans="3:3" x14ac:dyDescent="0.2">
      <c r="C38051" s="301"/>
    </row>
    <row r="38052" spans="3:3" x14ac:dyDescent="0.2">
      <c r="C38052" s="13"/>
    </row>
    <row r="38053" spans="3:3" x14ac:dyDescent="0.2">
      <c r="C38053" s="301"/>
    </row>
    <row r="38054" spans="3:3" x14ac:dyDescent="0.2">
      <c r="C38054" s="13"/>
    </row>
    <row r="38055" spans="3:3" x14ac:dyDescent="0.2">
      <c r="C38055" s="301"/>
    </row>
    <row r="38056" spans="3:3" x14ac:dyDescent="0.2">
      <c r="C38056" s="13"/>
    </row>
    <row r="38057" spans="3:3" x14ac:dyDescent="0.2">
      <c r="C38057" s="301"/>
    </row>
    <row r="38058" spans="3:3" x14ac:dyDescent="0.2">
      <c r="C38058" s="13"/>
    </row>
    <row r="38059" spans="3:3" x14ac:dyDescent="0.2">
      <c r="C38059" s="301"/>
    </row>
    <row r="38060" spans="3:3" x14ac:dyDescent="0.2">
      <c r="C38060" s="13"/>
    </row>
    <row r="38061" spans="3:3" x14ac:dyDescent="0.2">
      <c r="C38061" s="301"/>
    </row>
    <row r="38062" spans="3:3" x14ac:dyDescent="0.2">
      <c r="C38062" s="13"/>
    </row>
    <row r="38063" spans="3:3" x14ac:dyDescent="0.2">
      <c r="C38063" s="301"/>
    </row>
    <row r="38064" spans="3:3" x14ac:dyDescent="0.2">
      <c r="C38064" s="13"/>
    </row>
    <row r="38065" spans="3:3" x14ac:dyDescent="0.2">
      <c r="C38065" s="301"/>
    </row>
    <row r="38066" spans="3:3" x14ac:dyDescent="0.2">
      <c r="C38066" s="13"/>
    </row>
    <row r="38067" spans="3:3" x14ac:dyDescent="0.2">
      <c r="C38067" s="301"/>
    </row>
    <row r="38068" spans="3:3" x14ac:dyDescent="0.2">
      <c r="C38068" s="13"/>
    </row>
    <row r="38069" spans="3:3" x14ac:dyDescent="0.2">
      <c r="C38069" s="301"/>
    </row>
    <row r="38070" spans="3:3" x14ac:dyDescent="0.2">
      <c r="C38070" s="13"/>
    </row>
    <row r="38071" spans="3:3" x14ac:dyDescent="0.2">
      <c r="C38071" s="301"/>
    </row>
    <row r="38072" spans="3:3" x14ac:dyDescent="0.2">
      <c r="C38072" s="13"/>
    </row>
    <row r="38073" spans="3:3" x14ac:dyDescent="0.2">
      <c r="C38073" s="301"/>
    </row>
    <row r="38074" spans="3:3" x14ac:dyDescent="0.2">
      <c r="C38074" s="13"/>
    </row>
    <row r="38075" spans="3:3" x14ac:dyDescent="0.2">
      <c r="C38075" s="301"/>
    </row>
    <row r="38076" spans="3:3" x14ac:dyDescent="0.2">
      <c r="C38076" s="13"/>
    </row>
    <row r="38077" spans="3:3" x14ac:dyDescent="0.2">
      <c r="C38077" s="301"/>
    </row>
    <row r="38078" spans="3:3" x14ac:dyDescent="0.2">
      <c r="C38078" s="13"/>
    </row>
    <row r="38079" spans="3:3" x14ac:dyDescent="0.2">
      <c r="C38079" s="301"/>
    </row>
    <row r="38080" spans="3:3" x14ac:dyDescent="0.2">
      <c r="C38080" s="13"/>
    </row>
    <row r="38081" spans="3:3" x14ac:dyDescent="0.2">
      <c r="C38081" s="301"/>
    </row>
    <row r="38082" spans="3:3" x14ac:dyDescent="0.2">
      <c r="C38082" s="13"/>
    </row>
    <row r="38083" spans="3:3" x14ac:dyDescent="0.2">
      <c r="C38083" s="301"/>
    </row>
    <row r="38084" spans="3:3" x14ac:dyDescent="0.2">
      <c r="C38084" s="13"/>
    </row>
    <row r="38085" spans="3:3" x14ac:dyDescent="0.2">
      <c r="C38085" s="301"/>
    </row>
    <row r="38086" spans="3:3" x14ac:dyDescent="0.2">
      <c r="C38086" s="13"/>
    </row>
    <row r="38087" spans="3:3" x14ac:dyDescent="0.2">
      <c r="C38087" s="301"/>
    </row>
    <row r="38088" spans="3:3" x14ac:dyDescent="0.2">
      <c r="C38088" s="13"/>
    </row>
    <row r="38089" spans="3:3" x14ac:dyDescent="0.2">
      <c r="C38089" s="301"/>
    </row>
    <row r="38090" spans="3:3" x14ac:dyDescent="0.2">
      <c r="C38090" s="13"/>
    </row>
    <row r="38091" spans="3:3" x14ac:dyDescent="0.2">
      <c r="C38091" s="301"/>
    </row>
    <row r="38092" spans="3:3" x14ac:dyDescent="0.2">
      <c r="C38092" s="13"/>
    </row>
    <row r="38093" spans="3:3" x14ac:dyDescent="0.2">
      <c r="C38093" s="301"/>
    </row>
    <row r="38094" spans="3:3" x14ac:dyDescent="0.2">
      <c r="C38094" s="13"/>
    </row>
    <row r="38095" spans="3:3" x14ac:dyDescent="0.2">
      <c r="C38095" s="301"/>
    </row>
    <row r="38096" spans="3:3" x14ac:dyDescent="0.2">
      <c r="C38096" s="13"/>
    </row>
    <row r="38097" spans="3:3" x14ac:dyDescent="0.2">
      <c r="C38097" s="301"/>
    </row>
    <row r="38098" spans="3:3" x14ac:dyDescent="0.2">
      <c r="C38098" s="13"/>
    </row>
    <row r="38099" spans="3:3" x14ac:dyDescent="0.2">
      <c r="C38099" s="301"/>
    </row>
    <row r="38100" spans="3:3" x14ac:dyDescent="0.2">
      <c r="C38100" s="13"/>
    </row>
    <row r="38101" spans="3:3" x14ac:dyDescent="0.2">
      <c r="C38101" s="301"/>
    </row>
    <row r="38102" spans="3:3" x14ac:dyDescent="0.2">
      <c r="C38102" s="13"/>
    </row>
    <row r="38103" spans="3:3" x14ac:dyDescent="0.2">
      <c r="C38103" s="301"/>
    </row>
    <row r="38104" spans="3:3" x14ac:dyDescent="0.2">
      <c r="C38104" s="13"/>
    </row>
    <row r="38105" spans="3:3" x14ac:dyDescent="0.2">
      <c r="C38105" s="301"/>
    </row>
    <row r="38106" spans="3:3" x14ac:dyDescent="0.2">
      <c r="C38106" s="13"/>
    </row>
    <row r="38107" spans="3:3" x14ac:dyDescent="0.2">
      <c r="C38107" s="301"/>
    </row>
    <row r="38108" spans="3:3" x14ac:dyDescent="0.2">
      <c r="C38108" s="13"/>
    </row>
    <row r="38109" spans="3:3" x14ac:dyDescent="0.2">
      <c r="C38109" s="301"/>
    </row>
    <row r="38110" spans="3:3" x14ac:dyDescent="0.2">
      <c r="C38110" s="13"/>
    </row>
    <row r="38111" spans="3:3" x14ac:dyDescent="0.2">
      <c r="C38111" s="301"/>
    </row>
    <row r="38112" spans="3:3" x14ac:dyDescent="0.2">
      <c r="C38112" s="13"/>
    </row>
    <row r="38113" spans="3:3" x14ac:dyDescent="0.2">
      <c r="C38113" s="301"/>
    </row>
    <row r="38114" spans="3:3" x14ac:dyDescent="0.2">
      <c r="C38114" s="13"/>
    </row>
    <row r="38115" spans="3:3" x14ac:dyDescent="0.2">
      <c r="C38115" s="301"/>
    </row>
    <row r="38116" spans="3:3" x14ac:dyDescent="0.2">
      <c r="C38116" s="13"/>
    </row>
    <row r="38117" spans="3:3" x14ac:dyDescent="0.2">
      <c r="C38117" s="301"/>
    </row>
    <row r="38118" spans="3:3" x14ac:dyDescent="0.2">
      <c r="C38118" s="13"/>
    </row>
    <row r="38119" spans="3:3" x14ac:dyDescent="0.2">
      <c r="C38119" s="301"/>
    </row>
    <row r="38120" spans="3:3" x14ac:dyDescent="0.2">
      <c r="C38120" s="13"/>
    </row>
    <row r="38121" spans="3:3" x14ac:dyDescent="0.2">
      <c r="C38121" s="301"/>
    </row>
    <row r="38122" spans="3:3" x14ac:dyDescent="0.2">
      <c r="C38122" s="13"/>
    </row>
    <row r="38123" spans="3:3" x14ac:dyDescent="0.2">
      <c r="C38123" s="301"/>
    </row>
    <row r="38124" spans="3:3" x14ac:dyDescent="0.2">
      <c r="C38124" s="13"/>
    </row>
    <row r="38125" spans="3:3" x14ac:dyDescent="0.2">
      <c r="C38125" s="301"/>
    </row>
    <row r="38126" spans="3:3" x14ac:dyDescent="0.2">
      <c r="C38126" s="13"/>
    </row>
    <row r="38127" spans="3:3" x14ac:dyDescent="0.2">
      <c r="C38127" s="301"/>
    </row>
    <row r="38128" spans="3:3" x14ac:dyDescent="0.2">
      <c r="C38128" s="13"/>
    </row>
    <row r="38129" spans="3:3" x14ac:dyDescent="0.2">
      <c r="C38129" s="301"/>
    </row>
    <row r="38130" spans="3:3" x14ac:dyDescent="0.2">
      <c r="C38130" s="13"/>
    </row>
    <row r="38131" spans="3:3" x14ac:dyDescent="0.2">
      <c r="C38131" s="301"/>
    </row>
    <row r="38132" spans="3:3" x14ac:dyDescent="0.2">
      <c r="C38132" s="13"/>
    </row>
    <row r="38133" spans="3:3" x14ac:dyDescent="0.2">
      <c r="C38133" s="301"/>
    </row>
    <row r="38134" spans="3:3" x14ac:dyDescent="0.2">
      <c r="C38134" s="13"/>
    </row>
    <row r="38135" spans="3:3" x14ac:dyDescent="0.2">
      <c r="C38135" s="301"/>
    </row>
    <row r="38136" spans="3:3" x14ac:dyDescent="0.2">
      <c r="C38136" s="13"/>
    </row>
    <row r="38137" spans="3:3" x14ac:dyDescent="0.2">
      <c r="C38137" s="301"/>
    </row>
    <row r="38138" spans="3:3" x14ac:dyDescent="0.2">
      <c r="C38138" s="13"/>
    </row>
    <row r="38139" spans="3:3" x14ac:dyDescent="0.2">
      <c r="C38139" s="301"/>
    </row>
    <row r="38140" spans="3:3" x14ac:dyDescent="0.2">
      <c r="C38140" s="13"/>
    </row>
    <row r="38141" spans="3:3" x14ac:dyDescent="0.2">
      <c r="C38141" s="301"/>
    </row>
    <row r="38142" spans="3:3" x14ac:dyDescent="0.2">
      <c r="C38142" s="13"/>
    </row>
    <row r="38143" spans="3:3" x14ac:dyDescent="0.2">
      <c r="C38143" s="301"/>
    </row>
    <row r="38144" spans="3:3" x14ac:dyDescent="0.2">
      <c r="C38144" s="13"/>
    </row>
    <row r="38145" spans="3:3" x14ac:dyDescent="0.2">
      <c r="C38145" s="301"/>
    </row>
    <row r="38146" spans="3:3" x14ac:dyDescent="0.2">
      <c r="C38146" s="13"/>
    </row>
    <row r="38147" spans="3:3" x14ac:dyDescent="0.2">
      <c r="C38147" s="301"/>
    </row>
    <row r="38148" spans="3:3" x14ac:dyDescent="0.2">
      <c r="C38148" s="13"/>
    </row>
    <row r="38149" spans="3:3" x14ac:dyDescent="0.2">
      <c r="C38149" s="301"/>
    </row>
    <row r="38150" spans="3:3" x14ac:dyDescent="0.2">
      <c r="C38150" s="13"/>
    </row>
    <row r="38151" spans="3:3" x14ac:dyDescent="0.2">
      <c r="C38151" s="301"/>
    </row>
    <row r="38152" spans="3:3" x14ac:dyDescent="0.2">
      <c r="C38152" s="13"/>
    </row>
    <row r="38153" spans="3:3" x14ac:dyDescent="0.2">
      <c r="C38153" s="301"/>
    </row>
    <row r="38154" spans="3:3" x14ac:dyDescent="0.2">
      <c r="C38154" s="13"/>
    </row>
    <row r="38155" spans="3:3" x14ac:dyDescent="0.2">
      <c r="C38155" s="301"/>
    </row>
    <row r="38156" spans="3:3" x14ac:dyDescent="0.2">
      <c r="C38156" s="13"/>
    </row>
    <row r="38157" spans="3:3" x14ac:dyDescent="0.2">
      <c r="C38157" s="301"/>
    </row>
    <row r="38158" spans="3:3" x14ac:dyDescent="0.2">
      <c r="C38158" s="13"/>
    </row>
    <row r="38159" spans="3:3" x14ac:dyDescent="0.2">
      <c r="C38159" s="301"/>
    </row>
    <row r="38160" spans="3:3" x14ac:dyDescent="0.2">
      <c r="C38160" s="13"/>
    </row>
    <row r="38161" spans="3:3" x14ac:dyDescent="0.2">
      <c r="C38161" s="301"/>
    </row>
    <row r="38162" spans="3:3" x14ac:dyDescent="0.2">
      <c r="C38162" s="13"/>
    </row>
    <row r="38163" spans="3:3" x14ac:dyDescent="0.2">
      <c r="C38163" s="301"/>
    </row>
    <row r="38164" spans="3:3" x14ac:dyDescent="0.2">
      <c r="C38164" s="13"/>
    </row>
    <row r="38165" spans="3:3" x14ac:dyDescent="0.2">
      <c r="C38165" s="301"/>
    </row>
    <row r="38166" spans="3:3" x14ac:dyDescent="0.2">
      <c r="C38166" s="13"/>
    </row>
    <row r="38167" spans="3:3" x14ac:dyDescent="0.2">
      <c r="C38167" s="301"/>
    </row>
    <row r="38168" spans="3:3" x14ac:dyDescent="0.2">
      <c r="C38168" s="13"/>
    </row>
    <row r="38169" spans="3:3" x14ac:dyDescent="0.2">
      <c r="C38169" s="301"/>
    </row>
    <row r="38170" spans="3:3" x14ac:dyDescent="0.2">
      <c r="C38170" s="13"/>
    </row>
    <row r="38171" spans="3:3" x14ac:dyDescent="0.2">
      <c r="C38171" s="301"/>
    </row>
    <row r="38172" spans="3:3" x14ac:dyDescent="0.2">
      <c r="C38172" s="13"/>
    </row>
    <row r="38173" spans="3:3" x14ac:dyDescent="0.2">
      <c r="C38173" s="301"/>
    </row>
    <row r="38174" spans="3:3" x14ac:dyDescent="0.2">
      <c r="C38174" s="13"/>
    </row>
    <row r="38175" spans="3:3" x14ac:dyDescent="0.2">
      <c r="C38175" s="301"/>
    </row>
    <row r="38176" spans="3:3" x14ac:dyDescent="0.2">
      <c r="C38176" s="13"/>
    </row>
    <row r="38177" spans="3:3" x14ac:dyDescent="0.2">
      <c r="C38177" s="301"/>
    </row>
    <row r="38178" spans="3:3" x14ac:dyDescent="0.2">
      <c r="C38178" s="13"/>
    </row>
    <row r="38179" spans="3:3" x14ac:dyDescent="0.2">
      <c r="C38179" s="301"/>
    </row>
    <row r="38180" spans="3:3" x14ac:dyDescent="0.2">
      <c r="C38180" s="13"/>
    </row>
    <row r="38181" spans="3:3" x14ac:dyDescent="0.2">
      <c r="C38181" s="301"/>
    </row>
    <row r="38182" spans="3:3" x14ac:dyDescent="0.2">
      <c r="C38182" s="13"/>
    </row>
    <row r="38183" spans="3:3" x14ac:dyDescent="0.2">
      <c r="C38183" s="301"/>
    </row>
    <row r="38184" spans="3:3" x14ac:dyDescent="0.2">
      <c r="C38184" s="13"/>
    </row>
    <row r="38185" spans="3:3" x14ac:dyDescent="0.2">
      <c r="C38185" s="301"/>
    </row>
    <row r="38186" spans="3:3" x14ac:dyDescent="0.2">
      <c r="C38186" s="13"/>
    </row>
    <row r="38187" spans="3:3" x14ac:dyDescent="0.2">
      <c r="C38187" s="301"/>
    </row>
    <row r="38188" spans="3:3" x14ac:dyDescent="0.2">
      <c r="C38188" s="13"/>
    </row>
    <row r="38189" spans="3:3" x14ac:dyDescent="0.2">
      <c r="C38189" s="301"/>
    </row>
    <row r="38190" spans="3:3" x14ac:dyDescent="0.2">
      <c r="C38190" s="13"/>
    </row>
    <row r="38191" spans="3:3" x14ac:dyDescent="0.2">
      <c r="C38191" s="301"/>
    </row>
    <row r="38192" spans="3:3" x14ac:dyDescent="0.2">
      <c r="C38192" s="13"/>
    </row>
    <row r="38193" spans="3:3" x14ac:dyDescent="0.2">
      <c r="C38193" s="301"/>
    </row>
    <row r="38194" spans="3:3" x14ac:dyDescent="0.2">
      <c r="C38194" s="13"/>
    </row>
    <row r="38195" spans="3:3" x14ac:dyDescent="0.2">
      <c r="C38195" s="301"/>
    </row>
    <row r="38196" spans="3:3" x14ac:dyDescent="0.2">
      <c r="C38196" s="13"/>
    </row>
    <row r="38197" spans="3:3" x14ac:dyDescent="0.2">
      <c r="C38197" s="301"/>
    </row>
    <row r="38198" spans="3:3" x14ac:dyDescent="0.2">
      <c r="C38198" s="13"/>
    </row>
    <row r="38199" spans="3:3" x14ac:dyDescent="0.2">
      <c r="C38199" s="301"/>
    </row>
    <row r="38200" spans="3:3" x14ac:dyDescent="0.2">
      <c r="C38200" s="13"/>
    </row>
    <row r="38201" spans="3:3" x14ac:dyDescent="0.2">
      <c r="C38201" s="301"/>
    </row>
    <row r="38202" spans="3:3" x14ac:dyDescent="0.2">
      <c r="C38202" s="13"/>
    </row>
    <row r="38203" spans="3:3" x14ac:dyDescent="0.2">
      <c r="C38203" s="301"/>
    </row>
    <row r="38204" spans="3:3" x14ac:dyDescent="0.2">
      <c r="C38204" s="13"/>
    </row>
    <row r="38205" spans="3:3" x14ac:dyDescent="0.2">
      <c r="C38205" s="301"/>
    </row>
    <row r="38206" spans="3:3" x14ac:dyDescent="0.2">
      <c r="C38206" s="13"/>
    </row>
    <row r="38207" spans="3:3" x14ac:dyDescent="0.2">
      <c r="C38207" s="301"/>
    </row>
    <row r="38208" spans="3:3" x14ac:dyDescent="0.2">
      <c r="C38208" s="13"/>
    </row>
    <row r="38209" spans="3:3" x14ac:dyDescent="0.2">
      <c r="C38209" s="301"/>
    </row>
    <row r="38210" spans="3:3" x14ac:dyDescent="0.2">
      <c r="C38210" s="13"/>
    </row>
    <row r="38211" spans="3:3" x14ac:dyDescent="0.2">
      <c r="C38211" s="301"/>
    </row>
    <row r="38212" spans="3:3" x14ac:dyDescent="0.2">
      <c r="C38212" s="13"/>
    </row>
    <row r="38213" spans="3:3" x14ac:dyDescent="0.2">
      <c r="C38213" s="301"/>
    </row>
    <row r="38214" spans="3:3" x14ac:dyDescent="0.2">
      <c r="C38214" s="13"/>
    </row>
    <row r="38215" spans="3:3" x14ac:dyDescent="0.2">
      <c r="C38215" s="301"/>
    </row>
    <row r="38216" spans="3:3" x14ac:dyDescent="0.2">
      <c r="C38216" s="13"/>
    </row>
    <row r="38217" spans="3:3" x14ac:dyDescent="0.2">
      <c r="C38217" s="301"/>
    </row>
    <row r="38218" spans="3:3" x14ac:dyDescent="0.2">
      <c r="C38218" s="13"/>
    </row>
    <row r="38219" spans="3:3" x14ac:dyDescent="0.2">
      <c r="C38219" s="301"/>
    </row>
    <row r="38220" spans="3:3" x14ac:dyDescent="0.2">
      <c r="C38220" s="13"/>
    </row>
    <row r="38221" spans="3:3" x14ac:dyDescent="0.2">
      <c r="C38221" s="301"/>
    </row>
    <row r="38222" spans="3:3" x14ac:dyDescent="0.2">
      <c r="C38222" s="13"/>
    </row>
    <row r="38223" spans="3:3" x14ac:dyDescent="0.2">
      <c r="C38223" s="301"/>
    </row>
    <row r="38224" spans="3:3" x14ac:dyDescent="0.2">
      <c r="C38224" s="13"/>
    </row>
    <row r="38225" spans="3:3" x14ac:dyDescent="0.2">
      <c r="C38225" s="301"/>
    </row>
    <row r="38226" spans="3:3" x14ac:dyDescent="0.2">
      <c r="C38226" s="13"/>
    </row>
    <row r="38227" spans="3:3" x14ac:dyDescent="0.2">
      <c r="C38227" s="301"/>
    </row>
    <row r="38228" spans="3:3" x14ac:dyDescent="0.2">
      <c r="C38228" s="13"/>
    </row>
    <row r="38229" spans="3:3" x14ac:dyDescent="0.2">
      <c r="C38229" s="301"/>
    </row>
    <row r="38230" spans="3:3" x14ac:dyDescent="0.2">
      <c r="C38230" s="13"/>
    </row>
    <row r="38231" spans="3:3" x14ac:dyDescent="0.2">
      <c r="C38231" s="301"/>
    </row>
    <row r="38232" spans="3:3" x14ac:dyDescent="0.2">
      <c r="C38232" s="13"/>
    </row>
    <row r="38233" spans="3:3" x14ac:dyDescent="0.2">
      <c r="C38233" s="301"/>
    </row>
    <row r="38234" spans="3:3" x14ac:dyDescent="0.2">
      <c r="C38234" s="13"/>
    </row>
    <row r="38235" spans="3:3" x14ac:dyDescent="0.2">
      <c r="C38235" s="301"/>
    </row>
    <row r="38236" spans="3:3" x14ac:dyDescent="0.2">
      <c r="C38236" s="13"/>
    </row>
    <row r="38237" spans="3:3" x14ac:dyDescent="0.2">
      <c r="C38237" s="301"/>
    </row>
    <row r="38238" spans="3:3" x14ac:dyDescent="0.2">
      <c r="C38238" s="13"/>
    </row>
    <row r="38239" spans="3:3" x14ac:dyDescent="0.2">
      <c r="C38239" s="301"/>
    </row>
    <row r="38240" spans="3:3" x14ac:dyDescent="0.2">
      <c r="C38240" s="13"/>
    </row>
    <row r="38241" spans="3:3" x14ac:dyDescent="0.2">
      <c r="C38241" s="301"/>
    </row>
    <row r="38242" spans="3:3" x14ac:dyDescent="0.2">
      <c r="C38242" s="13"/>
    </row>
    <row r="38243" spans="3:3" x14ac:dyDescent="0.2">
      <c r="C38243" s="301"/>
    </row>
    <row r="38244" spans="3:3" x14ac:dyDescent="0.2">
      <c r="C38244" s="13"/>
    </row>
    <row r="38245" spans="3:3" x14ac:dyDescent="0.2">
      <c r="C38245" s="301"/>
    </row>
    <row r="38246" spans="3:3" x14ac:dyDescent="0.2">
      <c r="C38246" s="13"/>
    </row>
    <row r="38247" spans="3:3" x14ac:dyDescent="0.2">
      <c r="C38247" s="301"/>
    </row>
    <row r="38248" spans="3:3" x14ac:dyDescent="0.2">
      <c r="C38248" s="13"/>
    </row>
    <row r="38249" spans="3:3" x14ac:dyDescent="0.2">
      <c r="C38249" s="301"/>
    </row>
    <row r="38250" spans="3:3" x14ac:dyDescent="0.2">
      <c r="C38250" s="13"/>
    </row>
    <row r="38251" spans="3:3" x14ac:dyDescent="0.2">
      <c r="C38251" s="301"/>
    </row>
    <row r="38252" spans="3:3" x14ac:dyDescent="0.2">
      <c r="C38252" s="13"/>
    </row>
    <row r="38253" spans="3:3" x14ac:dyDescent="0.2">
      <c r="C38253" s="301"/>
    </row>
    <row r="38254" spans="3:3" x14ac:dyDescent="0.2">
      <c r="C38254" s="13"/>
    </row>
    <row r="38255" spans="3:3" x14ac:dyDescent="0.2">
      <c r="C38255" s="301"/>
    </row>
    <row r="38256" spans="3:3" x14ac:dyDescent="0.2">
      <c r="C38256" s="13"/>
    </row>
    <row r="38257" spans="3:3" x14ac:dyDescent="0.2">
      <c r="C38257" s="301"/>
    </row>
    <row r="38258" spans="3:3" x14ac:dyDescent="0.2">
      <c r="C38258" s="13"/>
    </row>
    <row r="38259" spans="3:3" x14ac:dyDescent="0.2">
      <c r="C38259" s="301"/>
    </row>
    <row r="38260" spans="3:3" x14ac:dyDescent="0.2">
      <c r="C38260" s="13"/>
    </row>
    <row r="38261" spans="3:3" x14ac:dyDescent="0.2">
      <c r="C38261" s="301"/>
    </row>
    <row r="38262" spans="3:3" x14ac:dyDescent="0.2">
      <c r="C38262" s="13"/>
    </row>
    <row r="38263" spans="3:3" x14ac:dyDescent="0.2">
      <c r="C38263" s="301"/>
    </row>
    <row r="38264" spans="3:3" x14ac:dyDescent="0.2">
      <c r="C38264" s="13"/>
    </row>
    <row r="38265" spans="3:3" x14ac:dyDescent="0.2">
      <c r="C38265" s="301"/>
    </row>
    <row r="38266" spans="3:3" x14ac:dyDescent="0.2">
      <c r="C38266" s="13"/>
    </row>
    <row r="38267" spans="3:3" x14ac:dyDescent="0.2">
      <c r="C38267" s="301"/>
    </row>
    <row r="38268" spans="3:3" x14ac:dyDescent="0.2">
      <c r="C38268" s="13"/>
    </row>
    <row r="38269" spans="3:3" x14ac:dyDescent="0.2">
      <c r="C38269" s="301"/>
    </row>
    <row r="38270" spans="3:3" x14ac:dyDescent="0.2">
      <c r="C38270" s="13"/>
    </row>
    <row r="38271" spans="3:3" x14ac:dyDescent="0.2">
      <c r="C38271" s="301"/>
    </row>
    <row r="38272" spans="3:3" x14ac:dyDescent="0.2">
      <c r="C38272" s="13"/>
    </row>
    <row r="38273" spans="3:3" x14ac:dyDescent="0.2">
      <c r="C38273" s="301"/>
    </row>
    <row r="38274" spans="3:3" x14ac:dyDescent="0.2">
      <c r="C38274" s="13"/>
    </row>
    <row r="38275" spans="3:3" x14ac:dyDescent="0.2">
      <c r="C38275" s="301"/>
    </row>
    <row r="38276" spans="3:3" x14ac:dyDescent="0.2">
      <c r="C38276" s="13"/>
    </row>
    <row r="38277" spans="3:3" x14ac:dyDescent="0.2">
      <c r="C38277" s="301"/>
    </row>
    <row r="38278" spans="3:3" x14ac:dyDescent="0.2">
      <c r="C38278" s="13"/>
    </row>
    <row r="38279" spans="3:3" x14ac:dyDescent="0.2">
      <c r="C38279" s="301"/>
    </row>
    <row r="38280" spans="3:3" x14ac:dyDescent="0.2">
      <c r="C38280" s="13"/>
    </row>
    <row r="38281" spans="3:3" x14ac:dyDescent="0.2">
      <c r="C38281" s="301"/>
    </row>
    <row r="38282" spans="3:3" x14ac:dyDescent="0.2">
      <c r="C38282" s="13"/>
    </row>
    <row r="38283" spans="3:3" x14ac:dyDescent="0.2">
      <c r="C38283" s="301"/>
    </row>
    <row r="38284" spans="3:3" x14ac:dyDescent="0.2">
      <c r="C38284" s="13"/>
    </row>
    <row r="38285" spans="3:3" x14ac:dyDescent="0.2">
      <c r="C38285" s="301"/>
    </row>
    <row r="38286" spans="3:3" x14ac:dyDescent="0.2">
      <c r="C38286" s="13"/>
    </row>
    <row r="38287" spans="3:3" x14ac:dyDescent="0.2">
      <c r="C38287" s="301"/>
    </row>
    <row r="38288" spans="3:3" x14ac:dyDescent="0.2">
      <c r="C38288" s="13"/>
    </row>
    <row r="38289" spans="3:3" x14ac:dyDescent="0.2">
      <c r="C38289" s="301"/>
    </row>
    <row r="38290" spans="3:3" x14ac:dyDescent="0.2">
      <c r="C38290" s="13"/>
    </row>
    <row r="38291" spans="3:3" x14ac:dyDescent="0.2">
      <c r="C38291" s="301"/>
    </row>
    <row r="38292" spans="3:3" x14ac:dyDescent="0.2">
      <c r="C38292" s="13"/>
    </row>
    <row r="38293" spans="3:3" x14ac:dyDescent="0.2">
      <c r="C38293" s="301"/>
    </row>
    <row r="38294" spans="3:3" x14ac:dyDescent="0.2">
      <c r="C38294" s="13"/>
    </row>
    <row r="38295" spans="3:3" x14ac:dyDescent="0.2">
      <c r="C38295" s="301"/>
    </row>
    <row r="38296" spans="3:3" x14ac:dyDescent="0.2">
      <c r="C38296" s="13"/>
    </row>
    <row r="38297" spans="3:3" x14ac:dyDescent="0.2">
      <c r="C38297" s="301"/>
    </row>
    <row r="38298" spans="3:3" x14ac:dyDescent="0.2">
      <c r="C38298" s="13"/>
    </row>
    <row r="38299" spans="3:3" x14ac:dyDescent="0.2">
      <c r="C38299" s="301"/>
    </row>
    <row r="38300" spans="3:3" x14ac:dyDescent="0.2">
      <c r="C38300" s="13"/>
    </row>
    <row r="38301" spans="3:3" x14ac:dyDescent="0.2">
      <c r="C38301" s="301"/>
    </row>
    <row r="38302" spans="3:3" x14ac:dyDescent="0.2">
      <c r="C38302" s="13"/>
    </row>
    <row r="38303" spans="3:3" x14ac:dyDescent="0.2">
      <c r="C38303" s="301"/>
    </row>
    <row r="38304" spans="3:3" x14ac:dyDescent="0.2">
      <c r="C38304" s="13"/>
    </row>
    <row r="38305" spans="3:3" x14ac:dyDescent="0.2">
      <c r="C38305" s="301"/>
    </row>
    <row r="38306" spans="3:3" x14ac:dyDescent="0.2">
      <c r="C38306" s="13"/>
    </row>
    <row r="38307" spans="3:3" x14ac:dyDescent="0.2">
      <c r="C38307" s="301"/>
    </row>
    <row r="38308" spans="3:3" x14ac:dyDescent="0.2">
      <c r="C38308" s="13"/>
    </row>
    <row r="38309" spans="3:3" x14ac:dyDescent="0.2">
      <c r="C38309" s="301"/>
    </row>
    <row r="38310" spans="3:3" x14ac:dyDescent="0.2">
      <c r="C38310" s="13"/>
    </row>
    <row r="38311" spans="3:3" x14ac:dyDescent="0.2">
      <c r="C38311" s="301"/>
    </row>
    <row r="38312" spans="3:3" x14ac:dyDescent="0.2">
      <c r="C38312" s="13"/>
    </row>
    <row r="38313" spans="3:3" x14ac:dyDescent="0.2">
      <c r="C38313" s="301"/>
    </row>
    <row r="38314" spans="3:3" x14ac:dyDescent="0.2">
      <c r="C38314" s="13"/>
    </row>
    <row r="38315" spans="3:3" x14ac:dyDescent="0.2">
      <c r="C38315" s="301"/>
    </row>
    <row r="38316" spans="3:3" x14ac:dyDescent="0.2">
      <c r="C38316" s="13"/>
    </row>
    <row r="38317" spans="3:3" x14ac:dyDescent="0.2">
      <c r="C38317" s="301"/>
    </row>
    <row r="38318" spans="3:3" x14ac:dyDescent="0.2">
      <c r="C38318" s="13"/>
    </row>
    <row r="38319" spans="3:3" x14ac:dyDescent="0.2">
      <c r="C38319" s="301"/>
    </row>
    <row r="38320" spans="3:3" x14ac:dyDescent="0.2">
      <c r="C38320" s="13"/>
    </row>
    <row r="38321" spans="3:3" x14ac:dyDescent="0.2">
      <c r="C38321" s="301"/>
    </row>
    <row r="38322" spans="3:3" x14ac:dyDescent="0.2">
      <c r="C38322" s="13"/>
    </row>
    <row r="38323" spans="3:3" x14ac:dyDescent="0.2">
      <c r="C38323" s="301"/>
    </row>
    <row r="38324" spans="3:3" x14ac:dyDescent="0.2">
      <c r="C38324" s="13"/>
    </row>
    <row r="38325" spans="3:3" x14ac:dyDescent="0.2">
      <c r="C38325" s="301"/>
    </row>
    <row r="38326" spans="3:3" x14ac:dyDescent="0.2">
      <c r="C38326" s="13"/>
    </row>
    <row r="38327" spans="3:3" x14ac:dyDescent="0.2">
      <c r="C38327" s="301"/>
    </row>
    <row r="38328" spans="3:3" x14ac:dyDescent="0.2">
      <c r="C38328" s="13"/>
    </row>
    <row r="38329" spans="3:3" x14ac:dyDescent="0.2">
      <c r="C38329" s="301"/>
    </row>
    <row r="38330" spans="3:3" x14ac:dyDescent="0.2">
      <c r="C38330" s="13"/>
    </row>
    <row r="38331" spans="3:3" x14ac:dyDescent="0.2">
      <c r="C38331" s="301"/>
    </row>
    <row r="38332" spans="3:3" x14ac:dyDescent="0.2">
      <c r="C38332" s="13"/>
    </row>
    <row r="38333" spans="3:3" x14ac:dyDescent="0.2">
      <c r="C38333" s="301"/>
    </row>
    <row r="38334" spans="3:3" x14ac:dyDescent="0.2">
      <c r="C38334" s="13"/>
    </row>
    <row r="38335" spans="3:3" x14ac:dyDescent="0.2">
      <c r="C38335" s="301"/>
    </row>
    <row r="38336" spans="3:3" x14ac:dyDescent="0.2">
      <c r="C38336" s="13"/>
    </row>
    <row r="38337" spans="3:3" x14ac:dyDescent="0.2">
      <c r="C38337" s="301"/>
    </row>
    <row r="38338" spans="3:3" x14ac:dyDescent="0.2">
      <c r="C38338" s="13"/>
    </row>
    <row r="38339" spans="3:3" x14ac:dyDescent="0.2">
      <c r="C38339" s="301"/>
    </row>
    <row r="38340" spans="3:3" x14ac:dyDescent="0.2">
      <c r="C38340" s="13"/>
    </row>
    <row r="38341" spans="3:3" x14ac:dyDescent="0.2">
      <c r="C38341" s="301"/>
    </row>
    <row r="38342" spans="3:3" x14ac:dyDescent="0.2">
      <c r="C38342" s="13"/>
    </row>
    <row r="38343" spans="3:3" x14ac:dyDescent="0.2">
      <c r="C38343" s="301"/>
    </row>
    <row r="38344" spans="3:3" x14ac:dyDescent="0.2">
      <c r="C38344" s="13"/>
    </row>
    <row r="38345" spans="3:3" x14ac:dyDescent="0.2">
      <c r="C38345" s="301"/>
    </row>
    <row r="38346" spans="3:3" x14ac:dyDescent="0.2">
      <c r="C38346" s="13"/>
    </row>
    <row r="38347" spans="3:3" x14ac:dyDescent="0.2">
      <c r="C38347" s="301"/>
    </row>
    <row r="38348" spans="3:3" x14ac:dyDescent="0.2">
      <c r="C38348" s="13"/>
    </row>
    <row r="38349" spans="3:3" x14ac:dyDescent="0.2">
      <c r="C38349" s="301"/>
    </row>
    <row r="38350" spans="3:3" x14ac:dyDescent="0.2">
      <c r="C38350" s="13"/>
    </row>
    <row r="38351" spans="3:3" x14ac:dyDescent="0.2">
      <c r="C38351" s="301"/>
    </row>
    <row r="38352" spans="3:3" x14ac:dyDescent="0.2">
      <c r="C38352" s="13"/>
    </row>
    <row r="38353" spans="3:3" x14ac:dyDescent="0.2">
      <c r="C38353" s="301"/>
    </row>
    <row r="38354" spans="3:3" x14ac:dyDescent="0.2">
      <c r="C38354" s="13"/>
    </row>
    <row r="38355" spans="3:3" x14ac:dyDescent="0.2">
      <c r="C38355" s="301"/>
    </row>
    <row r="38356" spans="3:3" x14ac:dyDescent="0.2">
      <c r="C38356" s="13"/>
    </row>
    <row r="38357" spans="3:3" x14ac:dyDescent="0.2">
      <c r="C38357" s="301"/>
    </row>
    <row r="38358" spans="3:3" x14ac:dyDescent="0.2">
      <c r="C38358" s="13"/>
    </row>
    <row r="38359" spans="3:3" x14ac:dyDescent="0.2">
      <c r="C38359" s="301"/>
    </row>
    <row r="38360" spans="3:3" x14ac:dyDescent="0.2">
      <c r="C38360" s="13"/>
    </row>
    <row r="38361" spans="3:3" x14ac:dyDescent="0.2">
      <c r="C38361" s="301"/>
    </row>
    <row r="38362" spans="3:3" x14ac:dyDescent="0.2">
      <c r="C38362" s="13"/>
    </row>
    <row r="38363" spans="3:3" x14ac:dyDescent="0.2">
      <c r="C38363" s="301"/>
    </row>
    <row r="38364" spans="3:3" x14ac:dyDescent="0.2">
      <c r="C38364" s="13"/>
    </row>
    <row r="38365" spans="3:3" x14ac:dyDescent="0.2">
      <c r="C38365" s="301"/>
    </row>
    <row r="38366" spans="3:3" x14ac:dyDescent="0.2">
      <c r="C38366" s="13"/>
    </row>
    <row r="38367" spans="3:3" x14ac:dyDescent="0.2">
      <c r="C38367" s="301"/>
    </row>
    <row r="38368" spans="3:3" x14ac:dyDescent="0.2">
      <c r="C38368" s="13"/>
    </row>
    <row r="38369" spans="3:3" x14ac:dyDescent="0.2">
      <c r="C38369" s="301"/>
    </row>
    <row r="38370" spans="3:3" x14ac:dyDescent="0.2">
      <c r="C38370" s="13"/>
    </row>
    <row r="38371" spans="3:3" x14ac:dyDescent="0.2">
      <c r="C38371" s="301"/>
    </row>
    <row r="38372" spans="3:3" x14ac:dyDescent="0.2">
      <c r="C38372" s="13"/>
    </row>
    <row r="38373" spans="3:3" x14ac:dyDescent="0.2">
      <c r="C38373" s="301"/>
    </row>
    <row r="38374" spans="3:3" x14ac:dyDescent="0.2">
      <c r="C38374" s="13"/>
    </row>
    <row r="38375" spans="3:3" x14ac:dyDescent="0.2">
      <c r="C38375" s="301"/>
    </row>
    <row r="38376" spans="3:3" x14ac:dyDescent="0.2">
      <c r="C38376" s="13"/>
    </row>
    <row r="38377" spans="3:3" x14ac:dyDescent="0.2">
      <c r="C38377" s="301"/>
    </row>
    <row r="38378" spans="3:3" x14ac:dyDescent="0.2">
      <c r="C38378" s="13"/>
    </row>
    <row r="38379" spans="3:3" x14ac:dyDescent="0.2">
      <c r="C38379" s="301"/>
    </row>
    <row r="38380" spans="3:3" x14ac:dyDescent="0.2">
      <c r="C38380" s="13"/>
    </row>
    <row r="38381" spans="3:3" x14ac:dyDescent="0.2">
      <c r="C38381" s="301"/>
    </row>
    <row r="38382" spans="3:3" x14ac:dyDescent="0.2">
      <c r="C38382" s="13"/>
    </row>
    <row r="38383" spans="3:3" x14ac:dyDescent="0.2">
      <c r="C38383" s="301"/>
    </row>
    <row r="38384" spans="3:3" x14ac:dyDescent="0.2">
      <c r="C38384" s="13"/>
    </row>
    <row r="38385" spans="3:3" x14ac:dyDescent="0.2">
      <c r="C38385" s="301"/>
    </row>
    <row r="38386" spans="3:3" x14ac:dyDescent="0.2">
      <c r="C38386" s="13"/>
    </row>
    <row r="38387" spans="3:3" x14ac:dyDescent="0.2">
      <c r="C38387" s="301"/>
    </row>
    <row r="38388" spans="3:3" x14ac:dyDescent="0.2">
      <c r="C38388" s="13"/>
    </row>
    <row r="38389" spans="3:3" x14ac:dyDescent="0.2">
      <c r="C38389" s="301"/>
    </row>
    <row r="38390" spans="3:3" x14ac:dyDescent="0.2">
      <c r="C38390" s="13"/>
    </row>
    <row r="38391" spans="3:3" x14ac:dyDescent="0.2">
      <c r="C38391" s="301"/>
    </row>
    <row r="38392" spans="3:3" x14ac:dyDescent="0.2">
      <c r="C38392" s="13"/>
    </row>
    <row r="38393" spans="3:3" x14ac:dyDescent="0.2">
      <c r="C38393" s="301"/>
    </row>
    <row r="38394" spans="3:3" x14ac:dyDescent="0.2">
      <c r="C38394" s="13"/>
    </row>
    <row r="38395" spans="3:3" x14ac:dyDescent="0.2">
      <c r="C38395" s="301"/>
    </row>
    <row r="38396" spans="3:3" x14ac:dyDescent="0.2">
      <c r="C38396" s="13"/>
    </row>
    <row r="38397" spans="3:3" x14ac:dyDescent="0.2">
      <c r="C38397" s="301"/>
    </row>
    <row r="38398" spans="3:3" x14ac:dyDescent="0.2">
      <c r="C38398" s="13"/>
    </row>
    <row r="38399" spans="3:3" x14ac:dyDescent="0.2">
      <c r="C38399" s="301"/>
    </row>
    <row r="38400" spans="3:3" x14ac:dyDescent="0.2">
      <c r="C38400" s="13"/>
    </row>
    <row r="38401" spans="3:3" x14ac:dyDescent="0.2">
      <c r="C38401" s="301"/>
    </row>
    <row r="38402" spans="3:3" x14ac:dyDescent="0.2">
      <c r="C38402" s="13"/>
    </row>
    <row r="38403" spans="3:3" x14ac:dyDescent="0.2">
      <c r="C38403" s="301"/>
    </row>
    <row r="38404" spans="3:3" x14ac:dyDescent="0.2">
      <c r="C38404" s="13"/>
    </row>
    <row r="38405" spans="3:3" x14ac:dyDescent="0.2">
      <c r="C38405" s="301"/>
    </row>
    <row r="38406" spans="3:3" x14ac:dyDescent="0.2">
      <c r="C38406" s="13"/>
    </row>
    <row r="38407" spans="3:3" x14ac:dyDescent="0.2">
      <c r="C38407" s="301"/>
    </row>
    <row r="38408" spans="3:3" x14ac:dyDescent="0.2">
      <c r="C38408" s="13"/>
    </row>
    <row r="38409" spans="3:3" x14ac:dyDescent="0.2">
      <c r="C38409" s="301"/>
    </row>
    <row r="38410" spans="3:3" x14ac:dyDescent="0.2">
      <c r="C38410" s="13"/>
    </row>
    <row r="38411" spans="3:3" x14ac:dyDescent="0.2">
      <c r="C38411" s="301"/>
    </row>
    <row r="38412" spans="3:3" x14ac:dyDescent="0.2">
      <c r="C38412" s="13"/>
    </row>
    <row r="38413" spans="3:3" x14ac:dyDescent="0.2">
      <c r="C38413" s="301"/>
    </row>
    <row r="38414" spans="3:3" x14ac:dyDescent="0.2">
      <c r="C38414" s="13"/>
    </row>
    <row r="38415" spans="3:3" x14ac:dyDescent="0.2">
      <c r="C38415" s="301"/>
    </row>
    <row r="38416" spans="3:3" x14ac:dyDescent="0.2">
      <c r="C38416" s="13"/>
    </row>
    <row r="38417" spans="3:3" x14ac:dyDescent="0.2">
      <c r="C38417" s="301"/>
    </row>
    <row r="38418" spans="3:3" x14ac:dyDescent="0.2">
      <c r="C38418" s="13"/>
    </row>
    <row r="38419" spans="3:3" x14ac:dyDescent="0.2">
      <c r="C38419" s="301"/>
    </row>
    <row r="38420" spans="3:3" x14ac:dyDescent="0.2">
      <c r="C38420" s="13"/>
    </row>
    <row r="38421" spans="3:3" x14ac:dyDescent="0.2">
      <c r="C38421" s="301"/>
    </row>
    <row r="38422" spans="3:3" x14ac:dyDescent="0.2">
      <c r="C38422" s="13"/>
    </row>
    <row r="38423" spans="3:3" x14ac:dyDescent="0.2">
      <c r="C38423" s="301"/>
    </row>
    <row r="38424" spans="3:3" x14ac:dyDescent="0.2">
      <c r="C38424" s="13"/>
    </row>
    <row r="38425" spans="3:3" x14ac:dyDescent="0.2">
      <c r="C38425" s="301"/>
    </row>
    <row r="38426" spans="3:3" x14ac:dyDescent="0.2">
      <c r="C38426" s="13"/>
    </row>
    <row r="38427" spans="3:3" x14ac:dyDescent="0.2">
      <c r="C38427" s="301"/>
    </row>
    <row r="38428" spans="3:3" x14ac:dyDescent="0.2">
      <c r="C38428" s="13"/>
    </row>
    <row r="38429" spans="3:3" x14ac:dyDescent="0.2">
      <c r="C38429" s="301"/>
    </row>
    <row r="38430" spans="3:3" x14ac:dyDescent="0.2">
      <c r="C38430" s="13"/>
    </row>
    <row r="38431" spans="3:3" x14ac:dyDescent="0.2">
      <c r="C38431" s="301"/>
    </row>
    <row r="38432" spans="3:3" x14ac:dyDescent="0.2">
      <c r="C38432" s="13"/>
    </row>
    <row r="38433" spans="3:3" x14ac:dyDescent="0.2">
      <c r="C38433" s="301"/>
    </row>
    <row r="38434" spans="3:3" x14ac:dyDescent="0.2">
      <c r="C38434" s="13"/>
    </row>
    <row r="38435" spans="3:3" x14ac:dyDescent="0.2">
      <c r="C38435" s="301"/>
    </row>
    <row r="38436" spans="3:3" x14ac:dyDescent="0.2">
      <c r="C38436" s="13"/>
    </row>
    <row r="38437" spans="3:3" x14ac:dyDescent="0.2">
      <c r="C38437" s="301"/>
    </row>
    <row r="38438" spans="3:3" x14ac:dyDescent="0.2">
      <c r="C38438" s="13"/>
    </row>
    <row r="38439" spans="3:3" x14ac:dyDescent="0.2">
      <c r="C38439" s="301"/>
    </row>
    <row r="38440" spans="3:3" x14ac:dyDescent="0.2">
      <c r="C38440" s="13"/>
    </row>
    <row r="38441" spans="3:3" x14ac:dyDescent="0.2">
      <c r="C38441" s="301"/>
    </row>
    <row r="38442" spans="3:3" x14ac:dyDescent="0.2">
      <c r="C38442" s="13"/>
    </row>
    <row r="38443" spans="3:3" x14ac:dyDescent="0.2">
      <c r="C38443" s="301"/>
    </row>
    <row r="38444" spans="3:3" x14ac:dyDescent="0.2">
      <c r="C38444" s="13"/>
    </row>
    <row r="38445" spans="3:3" x14ac:dyDescent="0.2">
      <c r="C38445" s="301"/>
    </row>
    <row r="38446" spans="3:3" x14ac:dyDescent="0.2">
      <c r="C38446" s="13"/>
    </row>
    <row r="38447" spans="3:3" x14ac:dyDescent="0.2">
      <c r="C38447" s="301"/>
    </row>
    <row r="38448" spans="3:3" x14ac:dyDescent="0.2">
      <c r="C38448" s="13"/>
    </row>
    <row r="38449" spans="3:3" x14ac:dyDescent="0.2">
      <c r="C38449" s="301"/>
    </row>
    <row r="38450" spans="3:3" x14ac:dyDescent="0.2">
      <c r="C38450" s="13"/>
    </row>
    <row r="38451" spans="3:3" x14ac:dyDescent="0.2">
      <c r="C38451" s="301"/>
    </row>
    <row r="38452" spans="3:3" x14ac:dyDescent="0.2">
      <c r="C38452" s="13"/>
    </row>
    <row r="38453" spans="3:3" x14ac:dyDescent="0.2">
      <c r="C38453" s="301"/>
    </row>
    <row r="38454" spans="3:3" x14ac:dyDescent="0.2">
      <c r="C38454" s="13"/>
    </row>
    <row r="38455" spans="3:3" x14ac:dyDescent="0.2">
      <c r="C38455" s="301"/>
    </row>
    <row r="38456" spans="3:3" x14ac:dyDescent="0.2">
      <c r="C38456" s="13"/>
    </row>
    <row r="38457" spans="3:3" x14ac:dyDescent="0.2">
      <c r="C38457" s="301"/>
    </row>
    <row r="38458" spans="3:3" x14ac:dyDescent="0.2">
      <c r="C38458" s="13"/>
    </row>
    <row r="38459" spans="3:3" x14ac:dyDescent="0.2">
      <c r="C38459" s="301"/>
    </row>
    <row r="38460" spans="3:3" x14ac:dyDescent="0.2">
      <c r="C38460" s="13"/>
    </row>
    <row r="38461" spans="3:3" x14ac:dyDescent="0.2">
      <c r="C38461" s="301"/>
    </row>
    <row r="38462" spans="3:3" x14ac:dyDescent="0.2">
      <c r="C38462" s="13"/>
    </row>
    <row r="38463" spans="3:3" x14ac:dyDescent="0.2">
      <c r="C38463" s="301"/>
    </row>
    <row r="38464" spans="3:3" x14ac:dyDescent="0.2">
      <c r="C38464" s="13"/>
    </row>
    <row r="38465" spans="3:3" x14ac:dyDescent="0.2">
      <c r="C38465" s="301"/>
    </row>
    <row r="38466" spans="3:3" x14ac:dyDescent="0.2">
      <c r="C38466" s="13"/>
    </row>
    <row r="38467" spans="3:3" x14ac:dyDescent="0.2">
      <c r="C38467" s="301"/>
    </row>
    <row r="38468" spans="3:3" x14ac:dyDescent="0.2">
      <c r="C38468" s="13"/>
    </row>
    <row r="38469" spans="3:3" x14ac:dyDescent="0.2">
      <c r="C38469" s="301"/>
    </row>
    <row r="38470" spans="3:3" x14ac:dyDescent="0.2">
      <c r="C38470" s="13"/>
    </row>
    <row r="38471" spans="3:3" x14ac:dyDescent="0.2">
      <c r="C38471" s="301"/>
    </row>
    <row r="38472" spans="3:3" x14ac:dyDescent="0.2">
      <c r="C38472" s="13"/>
    </row>
    <row r="38473" spans="3:3" x14ac:dyDescent="0.2">
      <c r="C38473" s="301"/>
    </row>
    <row r="38474" spans="3:3" x14ac:dyDescent="0.2">
      <c r="C38474" s="13"/>
    </row>
    <row r="38475" spans="3:3" x14ac:dyDescent="0.2">
      <c r="C38475" s="301"/>
    </row>
    <row r="38476" spans="3:3" x14ac:dyDescent="0.2">
      <c r="C38476" s="13"/>
    </row>
    <row r="38477" spans="3:3" x14ac:dyDescent="0.2">
      <c r="C38477" s="301"/>
    </row>
    <row r="38478" spans="3:3" x14ac:dyDescent="0.2">
      <c r="C38478" s="13"/>
    </row>
    <row r="38479" spans="3:3" x14ac:dyDescent="0.2">
      <c r="C38479" s="301"/>
    </row>
    <row r="38480" spans="3:3" x14ac:dyDescent="0.2">
      <c r="C38480" s="13"/>
    </row>
    <row r="38481" spans="3:3" x14ac:dyDescent="0.2">
      <c r="C38481" s="301"/>
    </row>
    <row r="38482" spans="3:3" x14ac:dyDescent="0.2">
      <c r="C38482" s="13"/>
    </row>
    <row r="38483" spans="3:3" x14ac:dyDescent="0.2">
      <c r="C38483" s="301"/>
    </row>
    <row r="38484" spans="3:3" x14ac:dyDescent="0.2">
      <c r="C38484" s="13"/>
    </row>
    <row r="38485" spans="3:3" x14ac:dyDescent="0.2">
      <c r="C38485" s="301"/>
    </row>
    <row r="38486" spans="3:3" x14ac:dyDescent="0.2">
      <c r="C38486" s="13"/>
    </row>
    <row r="38487" spans="3:3" x14ac:dyDescent="0.2">
      <c r="C38487" s="301"/>
    </row>
    <row r="38488" spans="3:3" x14ac:dyDescent="0.2">
      <c r="C38488" s="13"/>
    </row>
    <row r="38489" spans="3:3" x14ac:dyDescent="0.2">
      <c r="C38489" s="301"/>
    </row>
    <row r="38490" spans="3:3" x14ac:dyDescent="0.2">
      <c r="C38490" s="13"/>
    </row>
    <row r="38491" spans="3:3" x14ac:dyDescent="0.2">
      <c r="C38491" s="301"/>
    </row>
    <row r="38492" spans="3:3" x14ac:dyDescent="0.2">
      <c r="C38492" s="13"/>
    </row>
    <row r="38493" spans="3:3" x14ac:dyDescent="0.2">
      <c r="C38493" s="301"/>
    </row>
    <row r="38494" spans="3:3" x14ac:dyDescent="0.2">
      <c r="C38494" s="13"/>
    </row>
    <row r="38495" spans="3:3" x14ac:dyDescent="0.2">
      <c r="C38495" s="301"/>
    </row>
    <row r="38496" spans="3:3" x14ac:dyDescent="0.2">
      <c r="C38496" s="13"/>
    </row>
    <row r="38497" spans="3:3" x14ac:dyDescent="0.2">
      <c r="C38497" s="301"/>
    </row>
    <row r="38498" spans="3:3" x14ac:dyDescent="0.2">
      <c r="C38498" s="13"/>
    </row>
    <row r="38499" spans="3:3" x14ac:dyDescent="0.2">
      <c r="C38499" s="301"/>
    </row>
    <row r="38500" spans="3:3" x14ac:dyDescent="0.2">
      <c r="C38500" s="13"/>
    </row>
    <row r="38501" spans="3:3" x14ac:dyDescent="0.2">
      <c r="C38501" s="301"/>
    </row>
    <row r="38502" spans="3:3" x14ac:dyDescent="0.2">
      <c r="C38502" s="13"/>
    </row>
    <row r="38503" spans="3:3" x14ac:dyDescent="0.2">
      <c r="C38503" s="301"/>
    </row>
    <row r="38504" spans="3:3" x14ac:dyDescent="0.2">
      <c r="C38504" s="13"/>
    </row>
    <row r="38505" spans="3:3" x14ac:dyDescent="0.2">
      <c r="C38505" s="301"/>
    </row>
    <row r="38506" spans="3:3" x14ac:dyDescent="0.2">
      <c r="C38506" s="13"/>
    </row>
    <row r="38507" spans="3:3" x14ac:dyDescent="0.2">
      <c r="C38507" s="301"/>
    </row>
    <row r="38508" spans="3:3" x14ac:dyDescent="0.2">
      <c r="C38508" s="13"/>
    </row>
    <row r="38509" spans="3:3" x14ac:dyDescent="0.2">
      <c r="C38509" s="301"/>
    </row>
    <row r="38510" spans="3:3" x14ac:dyDescent="0.2">
      <c r="C38510" s="13"/>
    </row>
    <row r="38511" spans="3:3" x14ac:dyDescent="0.2">
      <c r="C38511" s="301"/>
    </row>
    <row r="38512" spans="3:3" x14ac:dyDescent="0.2">
      <c r="C38512" s="13"/>
    </row>
    <row r="38513" spans="3:3" x14ac:dyDescent="0.2">
      <c r="C38513" s="301"/>
    </row>
    <row r="38514" spans="3:3" x14ac:dyDescent="0.2">
      <c r="C38514" s="13"/>
    </row>
    <row r="38515" spans="3:3" x14ac:dyDescent="0.2">
      <c r="C38515" s="301"/>
    </row>
    <row r="38516" spans="3:3" x14ac:dyDescent="0.2">
      <c r="C38516" s="13"/>
    </row>
    <row r="38517" spans="3:3" x14ac:dyDescent="0.2">
      <c r="C38517" s="301"/>
    </row>
    <row r="38518" spans="3:3" x14ac:dyDescent="0.2">
      <c r="C38518" s="13"/>
    </row>
    <row r="38519" spans="3:3" x14ac:dyDescent="0.2">
      <c r="C38519" s="301"/>
    </row>
    <row r="38520" spans="3:3" x14ac:dyDescent="0.2">
      <c r="C38520" s="13"/>
    </row>
    <row r="38521" spans="3:3" x14ac:dyDescent="0.2">
      <c r="C38521" s="301"/>
    </row>
    <row r="38522" spans="3:3" x14ac:dyDescent="0.2">
      <c r="C38522" s="13"/>
    </row>
    <row r="38523" spans="3:3" x14ac:dyDescent="0.2">
      <c r="C38523" s="301"/>
    </row>
    <row r="38524" spans="3:3" x14ac:dyDescent="0.2">
      <c r="C38524" s="13"/>
    </row>
    <row r="38525" spans="3:3" x14ac:dyDescent="0.2">
      <c r="C38525" s="301"/>
    </row>
    <row r="38526" spans="3:3" x14ac:dyDescent="0.2">
      <c r="C38526" s="13"/>
    </row>
    <row r="38527" spans="3:3" x14ac:dyDescent="0.2">
      <c r="C38527" s="301"/>
    </row>
    <row r="38528" spans="3:3" x14ac:dyDescent="0.2">
      <c r="C38528" s="13"/>
    </row>
    <row r="38529" spans="3:3" x14ac:dyDescent="0.2">
      <c r="C38529" s="301"/>
    </row>
    <row r="38530" spans="3:3" x14ac:dyDescent="0.2">
      <c r="C38530" s="13"/>
    </row>
    <row r="38531" spans="3:3" x14ac:dyDescent="0.2">
      <c r="C38531" s="301"/>
    </row>
    <row r="38532" spans="3:3" x14ac:dyDescent="0.2">
      <c r="C38532" s="13"/>
    </row>
    <row r="38533" spans="3:3" x14ac:dyDescent="0.2">
      <c r="C38533" s="301"/>
    </row>
    <row r="38534" spans="3:3" x14ac:dyDescent="0.2">
      <c r="C38534" s="13"/>
    </row>
    <row r="38535" spans="3:3" x14ac:dyDescent="0.2">
      <c r="C38535" s="301"/>
    </row>
    <row r="38536" spans="3:3" x14ac:dyDescent="0.2">
      <c r="C38536" s="13"/>
    </row>
    <row r="38537" spans="3:3" x14ac:dyDescent="0.2">
      <c r="C38537" s="301"/>
    </row>
    <row r="38538" spans="3:3" x14ac:dyDescent="0.2">
      <c r="C38538" s="13"/>
    </row>
    <row r="38539" spans="3:3" x14ac:dyDescent="0.2">
      <c r="C38539" s="301"/>
    </row>
    <row r="38540" spans="3:3" x14ac:dyDescent="0.2">
      <c r="C38540" s="13"/>
    </row>
    <row r="38541" spans="3:3" x14ac:dyDescent="0.2">
      <c r="C38541" s="301"/>
    </row>
    <row r="38542" spans="3:3" x14ac:dyDescent="0.2">
      <c r="C38542" s="13"/>
    </row>
    <row r="38543" spans="3:3" x14ac:dyDescent="0.2">
      <c r="C38543" s="301"/>
    </row>
    <row r="38544" spans="3:3" x14ac:dyDescent="0.2">
      <c r="C38544" s="13"/>
    </row>
    <row r="38545" spans="3:3" x14ac:dyDescent="0.2">
      <c r="C38545" s="301"/>
    </row>
    <row r="38546" spans="3:3" x14ac:dyDescent="0.2">
      <c r="C38546" s="13"/>
    </row>
    <row r="38547" spans="3:3" x14ac:dyDescent="0.2">
      <c r="C38547" s="301"/>
    </row>
    <row r="38548" spans="3:3" x14ac:dyDescent="0.2">
      <c r="C38548" s="13"/>
    </row>
    <row r="38549" spans="3:3" x14ac:dyDescent="0.2">
      <c r="C38549" s="301"/>
    </row>
    <row r="38550" spans="3:3" x14ac:dyDescent="0.2">
      <c r="C38550" s="13"/>
    </row>
    <row r="38551" spans="3:3" x14ac:dyDescent="0.2">
      <c r="C38551" s="301"/>
    </row>
    <row r="38552" spans="3:3" x14ac:dyDescent="0.2">
      <c r="C38552" s="13"/>
    </row>
    <row r="38553" spans="3:3" x14ac:dyDescent="0.2">
      <c r="C38553" s="301"/>
    </row>
    <row r="38554" spans="3:3" x14ac:dyDescent="0.2">
      <c r="C38554" s="13"/>
    </row>
    <row r="38555" spans="3:3" x14ac:dyDescent="0.2">
      <c r="C38555" s="301"/>
    </row>
    <row r="38556" spans="3:3" x14ac:dyDescent="0.2">
      <c r="C38556" s="13"/>
    </row>
    <row r="38557" spans="3:3" x14ac:dyDescent="0.2">
      <c r="C38557" s="301"/>
    </row>
    <row r="38558" spans="3:3" x14ac:dyDescent="0.2">
      <c r="C38558" s="13"/>
    </row>
    <row r="38559" spans="3:3" x14ac:dyDescent="0.2">
      <c r="C38559" s="301"/>
    </row>
    <row r="38560" spans="3:3" x14ac:dyDescent="0.2">
      <c r="C38560" s="13"/>
    </row>
    <row r="38561" spans="3:3" x14ac:dyDescent="0.2">
      <c r="C38561" s="301"/>
    </row>
    <row r="38562" spans="3:3" x14ac:dyDescent="0.2">
      <c r="C38562" s="13"/>
    </row>
    <row r="38563" spans="3:3" x14ac:dyDescent="0.2">
      <c r="C38563" s="301"/>
    </row>
    <row r="38564" spans="3:3" x14ac:dyDescent="0.2">
      <c r="C38564" s="13"/>
    </row>
    <row r="38565" spans="3:3" x14ac:dyDescent="0.2">
      <c r="C38565" s="301"/>
    </row>
    <row r="38566" spans="3:3" x14ac:dyDescent="0.2">
      <c r="C38566" s="13"/>
    </row>
    <row r="38567" spans="3:3" x14ac:dyDescent="0.2">
      <c r="C38567" s="301"/>
    </row>
    <row r="38568" spans="3:3" x14ac:dyDescent="0.2">
      <c r="C38568" s="13"/>
    </row>
    <row r="38569" spans="3:3" x14ac:dyDescent="0.2">
      <c r="C38569" s="301"/>
    </row>
    <row r="38570" spans="3:3" x14ac:dyDescent="0.2">
      <c r="C38570" s="13"/>
    </row>
    <row r="38571" spans="3:3" x14ac:dyDescent="0.2">
      <c r="C38571" s="301"/>
    </row>
    <row r="38572" spans="3:3" x14ac:dyDescent="0.2">
      <c r="C38572" s="13"/>
    </row>
    <row r="38573" spans="3:3" x14ac:dyDescent="0.2">
      <c r="C38573" s="301"/>
    </row>
    <row r="38574" spans="3:3" x14ac:dyDescent="0.2">
      <c r="C38574" s="13"/>
    </row>
    <row r="38575" spans="3:3" x14ac:dyDescent="0.2">
      <c r="C38575" s="301"/>
    </row>
    <row r="38576" spans="3:3" x14ac:dyDescent="0.2">
      <c r="C38576" s="13"/>
    </row>
    <row r="38577" spans="3:3" x14ac:dyDescent="0.2">
      <c r="C38577" s="301"/>
    </row>
    <row r="38578" spans="3:3" x14ac:dyDescent="0.2">
      <c r="C38578" s="13"/>
    </row>
    <row r="38579" spans="3:3" x14ac:dyDescent="0.2">
      <c r="C38579" s="301"/>
    </row>
    <row r="38580" spans="3:3" x14ac:dyDescent="0.2">
      <c r="C38580" s="13"/>
    </row>
    <row r="38581" spans="3:3" x14ac:dyDescent="0.2">
      <c r="C38581" s="301"/>
    </row>
    <row r="38582" spans="3:3" x14ac:dyDescent="0.2">
      <c r="C38582" s="13"/>
    </row>
    <row r="38583" spans="3:3" x14ac:dyDescent="0.2">
      <c r="C38583" s="301"/>
    </row>
    <row r="38584" spans="3:3" x14ac:dyDescent="0.2">
      <c r="C38584" s="13"/>
    </row>
    <row r="38585" spans="3:3" x14ac:dyDescent="0.2">
      <c r="C38585" s="301"/>
    </row>
    <row r="38586" spans="3:3" x14ac:dyDescent="0.2">
      <c r="C38586" s="13"/>
    </row>
    <row r="38587" spans="3:3" x14ac:dyDescent="0.2">
      <c r="C38587" s="301"/>
    </row>
    <row r="38588" spans="3:3" x14ac:dyDescent="0.2">
      <c r="C38588" s="13"/>
    </row>
    <row r="38589" spans="3:3" x14ac:dyDescent="0.2">
      <c r="C38589" s="301"/>
    </row>
    <row r="38590" spans="3:3" x14ac:dyDescent="0.2">
      <c r="C38590" s="13"/>
    </row>
    <row r="38591" spans="3:3" x14ac:dyDescent="0.2">
      <c r="C38591" s="301"/>
    </row>
    <row r="38592" spans="3:3" x14ac:dyDescent="0.2">
      <c r="C38592" s="13"/>
    </row>
    <row r="38593" spans="3:3" x14ac:dyDescent="0.2">
      <c r="C38593" s="301"/>
    </row>
    <row r="38594" spans="3:3" x14ac:dyDescent="0.2">
      <c r="C38594" s="13"/>
    </row>
    <row r="38595" spans="3:3" x14ac:dyDescent="0.2">
      <c r="C38595" s="301"/>
    </row>
    <row r="38596" spans="3:3" x14ac:dyDescent="0.2">
      <c r="C38596" s="13"/>
    </row>
    <row r="38597" spans="3:3" x14ac:dyDescent="0.2">
      <c r="C38597" s="301"/>
    </row>
    <row r="38598" spans="3:3" x14ac:dyDescent="0.2">
      <c r="C38598" s="13"/>
    </row>
    <row r="38599" spans="3:3" x14ac:dyDescent="0.2">
      <c r="C38599" s="301"/>
    </row>
    <row r="38600" spans="3:3" x14ac:dyDescent="0.2">
      <c r="C38600" s="13"/>
    </row>
    <row r="38601" spans="3:3" x14ac:dyDescent="0.2">
      <c r="C38601" s="301"/>
    </row>
    <row r="38602" spans="3:3" x14ac:dyDescent="0.2">
      <c r="C38602" s="13"/>
    </row>
    <row r="38603" spans="3:3" x14ac:dyDescent="0.2">
      <c r="C38603" s="301"/>
    </row>
    <row r="38604" spans="3:3" x14ac:dyDescent="0.2">
      <c r="C38604" s="13"/>
    </row>
    <row r="38605" spans="3:3" x14ac:dyDescent="0.2">
      <c r="C38605" s="301"/>
    </row>
    <row r="38606" spans="3:3" x14ac:dyDescent="0.2">
      <c r="C38606" s="13"/>
    </row>
    <row r="38607" spans="3:3" x14ac:dyDescent="0.2">
      <c r="C38607" s="301"/>
    </row>
    <row r="38608" spans="3:3" x14ac:dyDescent="0.2">
      <c r="C38608" s="13"/>
    </row>
    <row r="38609" spans="3:3" x14ac:dyDescent="0.2">
      <c r="C38609" s="301"/>
    </row>
    <row r="38610" spans="3:3" x14ac:dyDescent="0.2">
      <c r="C38610" s="13"/>
    </row>
    <row r="38611" spans="3:3" x14ac:dyDescent="0.2">
      <c r="C38611" s="301"/>
    </row>
    <row r="38612" spans="3:3" x14ac:dyDescent="0.2">
      <c r="C38612" s="13"/>
    </row>
    <row r="38613" spans="3:3" x14ac:dyDescent="0.2">
      <c r="C38613" s="301"/>
    </row>
    <row r="38614" spans="3:3" x14ac:dyDescent="0.2">
      <c r="C38614" s="13"/>
    </row>
    <row r="38615" spans="3:3" x14ac:dyDescent="0.2">
      <c r="C38615" s="301"/>
    </row>
    <row r="38616" spans="3:3" x14ac:dyDescent="0.2">
      <c r="C38616" s="13"/>
    </row>
    <row r="38617" spans="3:3" x14ac:dyDescent="0.2">
      <c r="C38617" s="301"/>
    </row>
    <row r="38618" spans="3:3" x14ac:dyDescent="0.2">
      <c r="C38618" s="13"/>
    </row>
    <row r="38619" spans="3:3" x14ac:dyDescent="0.2">
      <c r="C38619" s="301"/>
    </row>
    <row r="38620" spans="3:3" x14ac:dyDescent="0.2">
      <c r="C38620" s="13"/>
    </row>
    <row r="38621" spans="3:3" x14ac:dyDescent="0.2">
      <c r="C38621" s="301"/>
    </row>
    <row r="38622" spans="3:3" x14ac:dyDescent="0.2">
      <c r="C38622" s="13"/>
    </row>
    <row r="38623" spans="3:3" x14ac:dyDescent="0.2">
      <c r="C38623" s="301"/>
    </row>
    <row r="38624" spans="3:3" x14ac:dyDescent="0.2">
      <c r="C38624" s="13"/>
    </row>
    <row r="38625" spans="3:3" x14ac:dyDescent="0.2">
      <c r="C38625" s="301"/>
    </row>
    <row r="38626" spans="3:3" x14ac:dyDescent="0.2">
      <c r="C38626" s="13"/>
    </row>
    <row r="38627" spans="3:3" x14ac:dyDescent="0.2">
      <c r="C38627" s="301"/>
    </row>
    <row r="38628" spans="3:3" x14ac:dyDescent="0.2">
      <c r="C38628" s="13"/>
    </row>
    <row r="38629" spans="3:3" x14ac:dyDescent="0.2">
      <c r="C38629" s="301"/>
    </row>
    <row r="38630" spans="3:3" x14ac:dyDescent="0.2">
      <c r="C38630" s="13"/>
    </row>
    <row r="38631" spans="3:3" x14ac:dyDescent="0.2">
      <c r="C38631" s="301"/>
    </row>
    <row r="38632" spans="3:3" x14ac:dyDescent="0.2">
      <c r="C38632" s="13"/>
    </row>
    <row r="38633" spans="3:3" x14ac:dyDescent="0.2">
      <c r="C38633" s="301"/>
    </row>
    <row r="38634" spans="3:3" x14ac:dyDescent="0.2">
      <c r="C38634" s="13"/>
    </row>
    <row r="38635" spans="3:3" x14ac:dyDescent="0.2">
      <c r="C38635" s="301"/>
    </row>
    <row r="38636" spans="3:3" x14ac:dyDescent="0.2">
      <c r="C38636" s="13"/>
    </row>
    <row r="38637" spans="3:3" x14ac:dyDescent="0.2">
      <c r="C38637" s="301"/>
    </row>
    <row r="38638" spans="3:3" x14ac:dyDescent="0.2">
      <c r="C38638" s="13"/>
    </row>
    <row r="38639" spans="3:3" x14ac:dyDescent="0.2">
      <c r="C38639" s="301"/>
    </row>
    <row r="38640" spans="3:3" x14ac:dyDescent="0.2">
      <c r="C38640" s="13"/>
    </row>
    <row r="38641" spans="3:3" x14ac:dyDescent="0.2">
      <c r="C38641" s="301"/>
    </row>
    <row r="38642" spans="3:3" x14ac:dyDescent="0.2">
      <c r="C38642" s="13"/>
    </row>
    <row r="38643" spans="3:3" x14ac:dyDescent="0.2">
      <c r="C38643" s="301"/>
    </row>
    <row r="38644" spans="3:3" x14ac:dyDescent="0.2">
      <c r="C38644" s="13"/>
    </row>
    <row r="38645" spans="3:3" x14ac:dyDescent="0.2">
      <c r="C38645" s="301"/>
    </row>
    <row r="38646" spans="3:3" x14ac:dyDescent="0.2">
      <c r="C38646" s="13"/>
    </row>
    <row r="38647" spans="3:3" x14ac:dyDescent="0.2">
      <c r="C38647" s="301"/>
    </row>
    <row r="38648" spans="3:3" x14ac:dyDescent="0.2">
      <c r="C38648" s="13"/>
    </row>
    <row r="38649" spans="3:3" x14ac:dyDescent="0.2">
      <c r="C38649" s="301"/>
    </row>
    <row r="38650" spans="3:3" x14ac:dyDescent="0.2">
      <c r="C38650" s="13"/>
    </row>
    <row r="38651" spans="3:3" x14ac:dyDescent="0.2">
      <c r="C38651" s="301"/>
    </row>
    <row r="38652" spans="3:3" x14ac:dyDescent="0.2">
      <c r="C38652" s="13"/>
    </row>
    <row r="38653" spans="3:3" x14ac:dyDescent="0.2">
      <c r="C38653" s="301"/>
    </row>
    <row r="38654" spans="3:3" x14ac:dyDescent="0.2">
      <c r="C38654" s="13"/>
    </row>
    <row r="38655" spans="3:3" x14ac:dyDescent="0.2">
      <c r="C38655" s="301"/>
    </row>
    <row r="38656" spans="3:3" x14ac:dyDescent="0.2">
      <c r="C38656" s="13"/>
    </row>
    <row r="38657" spans="3:3" x14ac:dyDescent="0.2">
      <c r="C38657" s="301"/>
    </row>
    <row r="38658" spans="3:3" x14ac:dyDescent="0.2">
      <c r="C38658" s="13"/>
    </row>
    <row r="38659" spans="3:3" x14ac:dyDescent="0.2">
      <c r="C38659" s="301"/>
    </row>
    <row r="38660" spans="3:3" x14ac:dyDescent="0.2">
      <c r="C38660" s="13"/>
    </row>
    <row r="38661" spans="3:3" x14ac:dyDescent="0.2">
      <c r="C38661" s="301"/>
    </row>
    <row r="38662" spans="3:3" x14ac:dyDescent="0.2">
      <c r="C38662" s="13"/>
    </row>
    <row r="38663" spans="3:3" x14ac:dyDescent="0.2">
      <c r="C38663" s="301"/>
    </row>
    <row r="38664" spans="3:3" x14ac:dyDescent="0.2">
      <c r="C38664" s="13"/>
    </row>
    <row r="38665" spans="3:3" x14ac:dyDescent="0.2">
      <c r="C38665" s="301"/>
    </row>
    <row r="38666" spans="3:3" x14ac:dyDescent="0.2">
      <c r="C38666" s="13"/>
    </row>
    <row r="38667" spans="3:3" x14ac:dyDescent="0.2">
      <c r="C38667" s="301"/>
    </row>
    <row r="38668" spans="3:3" x14ac:dyDescent="0.2">
      <c r="C38668" s="13"/>
    </row>
    <row r="38669" spans="3:3" x14ac:dyDescent="0.2">
      <c r="C38669" s="301"/>
    </row>
    <row r="38670" spans="3:3" x14ac:dyDescent="0.2">
      <c r="C38670" s="13"/>
    </row>
    <row r="38671" spans="3:3" x14ac:dyDescent="0.2">
      <c r="C38671" s="301"/>
    </row>
    <row r="38672" spans="3:3" x14ac:dyDescent="0.2">
      <c r="C38672" s="13"/>
    </row>
    <row r="38673" spans="3:3" x14ac:dyDescent="0.2">
      <c r="C38673" s="301"/>
    </row>
    <row r="38674" spans="3:3" x14ac:dyDescent="0.2">
      <c r="C38674" s="13"/>
    </row>
    <row r="38675" spans="3:3" x14ac:dyDescent="0.2">
      <c r="C38675" s="301"/>
    </row>
    <row r="38676" spans="3:3" x14ac:dyDescent="0.2">
      <c r="C38676" s="13"/>
    </row>
    <row r="38677" spans="3:3" x14ac:dyDescent="0.2">
      <c r="C38677" s="301"/>
    </row>
    <row r="38678" spans="3:3" x14ac:dyDescent="0.2">
      <c r="C38678" s="13"/>
    </row>
    <row r="38679" spans="3:3" x14ac:dyDescent="0.2">
      <c r="C38679" s="301"/>
    </row>
    <row r="38680" spans="3:3" x14ac:dyDescent="0.2">
      <c r="C38680" s="13"/>
    </row>
    <row r="38681" spans="3:3" x14ac:dyDescent="0.2">
      <c r="C38681" s="301"/>
    </row>
    <row r="38682" spans="3:3" x14ac:dyDescent="0.2">
      <c r="C38682" s="13"/>
    </row>
    <row r="38683" spans="3:3" x14ac:dyDescent="0.2">
      <c r="C38683" s="301"/>
    </row>
    <row r="38684" spans="3:3" x14ac:dyDescent="0.2">
      <c r="C38684" s="13"/>
    </row>
    <row r="38685" spans="3:3" x14ac:dyDescent="0.2">
      <c r="C38685" s="301"/>
    </row>
    <row r="38686" spans="3:3" x14ac:dyDescent="0.2">
      <c r="C38686" s="13"/>
    </row>
    <row r="38687" spans="3:3" x14ac:dyDescent="0.2">
      <c r="C38687" s="301"/>
    </row>
    <row r="38688" spans="3:3" x14ac:dyDescent="0.2">
      <c r="C38688" s="13"/>
    </row>
    <row r="38689" spans="3:3" x14ac:dyDescent="0.2">
      <c r="C38689" s="301"/>
    </row>
    <row r="38690" spans="3:3" x14ac:dyDescent="0.2">
      <c r="C38690" s="13"/>
    </row>
    <row r="38691" spans="3:3" x14ac:dyDescent="0.2">
      <c r="C38691" s="301"/>
    </row>
    <row r="38692" spans="3:3" x14ac:dyDescent="0.2">
      <c r="C38692" s="13"/>
    </row>
    <row r="38693" spans="3:3" x14ac:dyDescent="0.2">
      <c r="C38693" s="301"/>
    </row>
    <row r="38694" spans="3:3" x14ac:dyDescent="0.2">
      <c r="C38694" s="13"/>
    </row>
    <row r="38695" spans="3:3" x14ac:dyDescent="0.2">
      <c r="C38695" s="301"/>
    </row>
    <row r="38696" spans="3:3" x14ac:dyDescent="0.2">
      <c r="C38696" s="13"/>
    </row>
    <row r="38697" spans="3:3" x14ac:dyDescent="0.2">
      <c r="C38697" s="301"/>
    </row>
    <row r="38698" spans="3:3" x14ac:dyDescent="0.2">
      <c r="C38698" s="13"/>
    </row>
    <row r="38699" spans="3:3" x14ac:dyDescent="0.2">
      <c r="C38699" s="301"/>
    </row>
    <row r="38700" spans="3:3" x14ac:dyDescent="0.2">
      <c r="C38700" s="13"/>
    </row>
    <row r="38701" spans="3:3" x14ac:dyDescent="0.2">
      <c r="C38701" s="301"/>
    </row>
    <row r="38702" spans="3:3" x14ac:dyDescent="0.2">
      <c r="C38702" s="13"/>
    </row>
    <row r="38703" spans="3:3" x14ac:dyDescent="0.2">
      <c r="C38703" s="301"/>
    </row>
    <row r="38704" spans="3:3" x14ac:dyDescent="0.2">
      <c r="C38704" s="13"/>
    </row>
    <row r="38705" spans="3:3" x14ac:dyDescent="0.2">
      <c r="C38705" s="301"/>
    </row>
    <row r="38706" spans="3:3" x14ac:dyDescent="0.2">
      <c r="C38706" s="13"/>
    </row>
    <row r="38707" spans="3:3" x14ac:dyDescent="0.2">
      <c r="C38707" s="301"/>
    </row>
    <row r="38708" spans="3:3" x14ac:dyDescent="0.2">
      <c r="C38708" s="13"/>
    </row>
    <row r="38709" spans="3:3" x14ac:dyDescent="0.2">
      <c r="C38709" s="301"/>
    </row>
    <row r="38710" spans="3:3" x14ac:dyDescent="0.2">
      <c r="C38710" s="13"/>
    </row>
    <row r="38711" spans="3:3" x14ac:dyDescent="0.2">
      <c r="C38711" s="301"/>
    </row>
    <row r="38712" spans="3:3" x14ac:dyDescent="0.2">
      <c r="C38712" s="13"/>
    </row>
    <row r="38713" spans="3:3" x14ac:dyDescent="0.2">
      <c r="C38713" s="301"/>
    </row>
    <row r="38714" spans="3:3" x14ac:dyDescent="0.2">
      <c r="C38714" s="13"/>
    </row>
    <row r="38715" spans="3:3" x14ac:dyDescent="0.2">
      <c r="C38715" s="301"/>
    </row>
    <row r="38716" spans="3:3" x14ac:dyDescent="0.2">
      <c r="C38716" s="13"/>
    </row>
    <row r="38717" spans="3:3" x14ac:dyDescent="0.2">
      <c r="C38717" s="301"/>
    </row>
    <row r="38718" spans="3:3" x14ac:dyDescent="0.2">
      <c r="C38718" s="13"/>
    </row>
    <row r="38719" spans="3:3" x14ac:dyDescent="0.2">
      <c r="C38719" s="301"/>
    </row>
    <row r="38720" spans="3:3" x14ac:dyDescent="0.2">
      <c r="C38720" s="13"/>
    </row>
    <row r="38721" spans="3:3" x14ac:dyDescent="0.2">
      <c r="C38721" s="301"/>
    </row>
    <row r="38722" spans="3:3" x14ac:dyDescent="0.2">
      <c r="C38722" s="13"/>
    </row>
    <row r="38723" spans="3:3" x14ac:dyDescent="0.2">
      <c r="C38723" s="301"/>
    </row>
    <row r="38724" spans="3:3" x14ac:dyDescent="0.2">
      <c r="C38724" s="13"/>
    </row>
    <row r="38725" spans="3:3" x14ac:dyDescent="0.2">
      <c r="C38725" s="301"/>
    </row>
    <row r="38726" spans="3:3" x14ac:dyDescent="0.2">
      <c r="C38726" s="13"/>
    </row>
    <row r="38727" spans="3:3" x14ac:dyDescent="0.2">
      <c r="C38727" s="301"/>
    </row>
    <row r="38728" spans="3:3" x14ac:dyDescent="0.2">
      <c r="C38728" s="13"/>
    </row>
    <row r="38729" spans="3:3" x14ac:dyDescent="0.2">
      <c r="C38729" s="301"/>
    </row>
    <row r="38730" spans="3:3" x14ac:dyDescent="0.2">
      <c r="C38730" s="13"/>
    </row>
    <row r="38731" spans="3:3" x14ac:dyDescent="0.2">
      <c r="C38731" s="301"/>
    </row>
    <row r="38732" spans="3:3" x14ac:dyDescent="0.2">
      <c r="C38732" s="13"/>
    </row>
    <row r="38733" spans="3:3" x14ac:dyDescent="0.2">
      <c r="C38733" s="301"/>
    </row>
    <row r="38734" spans="3:3" x14ac:dyDescent="0.2">
      <c r="C38734" s="13"/>
    </row>
    <row r="38735" spans="3:3" x14ac:dyDescent="0.2">
      <c r="C38735" s="301"/>
    </row>
    <row r="38736" spans="3:3" x14ac:dyDescent="0.2">
      <c r="C38736" s="13"/>
    </row>
    <row r="38737" spans="3:3" x14ac:dyDescent="0.2">
      <c r="C38737" s="301"/>
    </row>
    <row r="38738" spans="3:3" x14ac:dyDescent="0.2">
      <c r="C38738" s="13"/>
    </row>
    <row r="38739" spans="3:3" x14ac:dyDescent="0.2">
      <c r="C38739" s="301"/>
    </row>
    <row r="38740" spans="3:3" x14ac:dyDescent="0.2">
      <c r="C38740" s="13"/>
    </row>
    <row r="38741" spans="3:3" x14ac:dyDescent="0.2">
      <c r="C38741" s="301"/>
    </row>
    <row r="38742" spans="3:3" x14ac:dyDescent="0.2">
      <c r="C38742" s="13"/>
    </row>
    <row r="38743" spans="3:3" x14ac:dyDescent="0.2">
      <c r="C38743" s="301"/>
    </row>
    <row r="38744" spans="3:3" x14ac:dyDescent="0.2">
      <c r="C38744" s="13"/>
    </row>
    <row r="38745" spans="3:3" x14ac:dyDescent="0.2">
      <c r="C38745" s="301"/>
    </row>
    <row r="38746" spans="3:3" x14ac:dyDescent="0.2">
      <c r="C38746" s="13"/>
    </row>
    <row r="38747" spans="3:3" x14ac:dyDescent="0.2">
      <c r="C38747" s="301"/>
    </row>
    <row r="38748" spans="3:3" x14ac:dyDescent="0.2">
      <c r="C38748" s="13"/>
    </row>
    <row r="38749" spans="3:3" x14ac:dyDescent="0.2">
      <c r="C38749" s="301"/>
    </row>
    <row r="38750" spans="3:3" x14ac:dyDescent="0.2">
      <c r="C38750" s="13"/>
    </row>
    <row r="38751" spans="3:3" x14ac:dyDescent="0.2">
      <c r="C38751" s="301"/>
    </row>
    <row r="38752" spans="3:3" x14ac:dyDescent="0.2">
      <c r="C38752" s="13"/>
    </row>
    <row r="38753" spans="3:3" x14ac:dyDescent="0.2">
      <c r="C38753" s="301"/>
    </row>
    <row r="38754" spans="3:3" x14ac:dyDescent="0.2">
      <c r="C38754" s="13"/>
    </row>
    <row r="38755" spans="3:3" x14ac:dyDescent="0.2">
      <c r="C38755" s="301"/>
    </row>
    <row r="38756" spans="3:3" x14ac:dyDescent="0.2">
      <c r="C38756" s="13"/>
    </row>
    <row r="38757" spans="3:3" x14ac:dyDescent="0.2">
      <c r="C38757" s="301"/>
    </row>
    <row r="38758" spans="3:3" x14ac:dyDescent="0.2">
      <c r="C38758" s="13"/>
    </row>
    <row r="38759" spans="3:3" x14ac:dyDescent="0.2">
      <c r="C38759" s="301"/>
    </row>
    <row r="38760" spans="3:3" x14ac:dyDescent="0.2">
      <c r="C38760" s="13"/>
    </row>
    <row r="38761" spans="3:3" x14ac:dyDescent="0.2">
      <c r="C38761" s="301"/>
    </row>
    <row r="38762" spans="3:3" x14ac:dyDescent="0.2">
      <c r="C38762" s="13"/>
    </row>
    <row r="38763" spans="3:3" x14ac:dyDescent="0.2">
      <c r="C38763" s="301"/>
    </row>
    <row r="38764" spans="3:3" x14ac:dyDescent="0.2">
      <c r="C38764" s="13"/>
    </row>
    <row r="38765" spans="3:3" x14ac:dyDescent="0.2">
      <c r="C38765" s="301"/>
    </row>
    <row r="38766" spans="3:3" x14ac:dyDescent="0.2">
      <c r="C38766" s="13"/>
    </row>
    <row r="38767" spans="3:3" x14ac:dyDescent="0.2">
      <c r="C38767" s="301"/>
    </row>
    <row r="38768" spans="3:3" x14ac:dyDescent="0.2">
      <c r="C38768" s="13"/>
    </row>
    <row r="38769" spans="3:3" x14ac:dyDescent="0.2">
      <c r="C38769" s="301"/>
    </row>
    <row r="38770" spans="3:3" x14ac:dyDescent="0.2">
      <c r="C38770" s="13"/>
    </row>
    <row r="38771" spans="3:3" x14ac:dyDescent="0.2">
      <c r="C38771" s="301"/>
    </row>
    <row r="38772" spans="3:3" x14ac:dyDescent="0.2">
      <c r="C38772" s="13"/>
    </row>
    <row r="38773" spans="3:3" x14ac:dyDescent="0.2">
      <c r="C38773" s="301"/>
    </row>
    <row r="38774" spans="3:3" x14ac:dyDescent="0.2">
      <c r="C38774" s="13"/>
    </row>
    <row r="38775" spans="3:3" x14ac:dyDescent="0.2">
      <c r="C38775" s="301"/>
    </row>
    <row r="38776" spans="3:3" x14ac:dyDescent="0.2">
      <c r="C38776" s="13"/>
    </row>
    <row r="38777" spans="3:3" x14ac:dyDescent="0.2">
      <c r="C38777" s="301"/>
    </row>
    <row r="38778" spans="3:3" x14ac:dyDescent="0.2">
      <c r="C38778" s="13"/>
    </row>
    <row r="38779" spans="3:3" x14ac:dyDescent="0.2">
      <c r="C38779" s="301"/>
    </row>
    <row r="38780" spans="3:3" x14ac:dyDescent="0.2">
      <c r="C38780" s="13"/>
    </row>
    <row r="38781" spans="3:3" x14ac:dyDescent="0.2">
      <c r="C38781" s="301"/>
    </row>
    <row r="38782" spans="3:3" x14ac:dyDescent="0.2">
      <c r="C38782" s="13"/>
    </row>
    <row r="38783" spans="3:3" x14ac:dyDescent="0.2">
      <c r="C38783" s="301"/>
    </row>
    <row r="38784" spans="3:3" x14ac:dyDescent="0.2">
      <c r="C38784" s="13"/>
    </row>
    <row r="38785" spans="3:3" x14ac:dyDescent="0.2">
      <c r="C38785" s="301"/>
    </row>
    <row r="38786" spans="3:3" x14ac:dyDescent="0.2">
      <c r="C38786" s="13"/>
    </row>
    <row r="38787" spans="3:3" x14ac:dyDescent="0.2">
      <c r="C38787" s="301"/>
    </row>
    <row r="38788" spans="3:3" x14ac:dyDescent="0.2">
      <c r="C38788" s="13"/>
    </row>
    <row r="38789" spans="3:3" x14ac:dyDescent="0.2">
      <c r="C38789" s="301"/>
    </row>
    <row r="38790" spans="3:3" x14ac:dyDescent="0.2">
      <c r="C38790" s="13"/>
    </row>
    <row r="38791" spans="3:3" x14ac:dyDescent="0.2">
      <c r="C38791" s="301"/>
    </row>
    <row r="38792" spans="3:3" x14ac:dyDescent="0.2">
      <c r="C38792" s="13"/>
    </row>
    <row r="38793" spans="3:3" x14ac:dyDescent="0.2">
      <c r="C38793" s="301"/>
    </row>
    <row r="38794" spans="3:3" x14ac:dyDescent="0.2">
      <c r="C38794" s="13"/>
    </row>
    <row r="38795" spans="3:3" x14ac:dyDescent="0.2">
      <c r="C38795" s="301"/>
    </row>
    <row r="38796" spans="3:3" x14ac:dyDescent="0.2">
      <c r="C38796" s="13"/>
    </row>
    <row r="38797" spans="3:3" x14ac:dyDescent="0.2">
      <c r="C38797" s="301"/>
    </row>
    <row r="38798" spans="3:3" x14ac:dyDescent="0.2">
      <c r="C38798" s="13"/>
    </row>
    <row r="38799" spans="3:3" x14ac:dyDescent="0.2">
      <c r="C38799" s="301"/>
    </row>
    <row r="38800" spans="3:3" x14ac:dyDescent="0.2">
      <c r="C38800" s="13"/>
    </row>
    <row r="38801" spans="3:3" x14ac:dyDescent="0.2">
      <c r="C38801" s="301"/>
    </row>
    <row r="38802" spans="3:3" x14ac:dyDescent="0.2">
      <c r="C38802" s="13"/>
    </row>
    <row r="38803" spans="3:3" x14ac:dyDescent="0.2">
      <c r="C38803" s="301"/>
    </row>
    <row r="38804" spans="3:3" x14ac:dyDescent="0.2">
      <c r="C38804" s="13"/>
    </row>
    <row r="38805" spans="3:3" x14ac:dyDescent="0.2">
      <c r="C38805" s="301"/>
    </row>
    <row r="38806" spans="3:3" x14ac:dyDescent="0.2">
      <c r="C38806" s="13"/>
    </row>
    <row r="38807" spans="3:3" x14ac:dyDescent="0.2">
      <c r="C38807" s="301"/>
    </row>
    <row r="38808" spans="3:3" x14ac:dyDescent="0.2">
      <c r="C38808" s="13"/>
    </row>
    <row r="38809" spans="3:3" x14ac:dyDescent="0.2">
      <c r="C38809" s="301"/>
    </row>
    <row r="38810" spans="3:3" x14ac:dyDescent="0.2">
      <c r="C38810" s="13"/>
    </row>
    <row r="38811" spans="3:3" x14ac:dyDescent="0.2">
      <c r="C38811" s="301"/>
    </row>
    <row r="38812" spans="3:3" x14ac:dyDescent="0.2">
      <c r="C38812" s="13"/>
    </row>
    <row r="38813" spans="3:3" x14ac:dyDescent="0.2">
      <c r="C38813" s="301"/>
    </row>
    <row r="38814" spans="3:3" x14ac:dyDescent="0.2">
      <c r="C38814" s="13"/>
    </row>
    <row r="38815" spans="3:3" x14ac:dyDescent="0.2">
      <c r="C38815" s="301"/>
    </row>
    <row r="38816" spans="3:3" x14ac:dyDescent="0.2">
      <c r="C38816" s="13"/>
    </row>
    <row r="38817" spans="3:3" x14ac:dyDescent="0.2">
      <c r="C38817" s="301"/>
    </row>
    <row r="38818" spans="3:3" x14ac:dyDescent="0.2">
      <c r="C38818" s="13"/>
    </row>
    <row r="38819" spans="3:3" x14ac:dyDescent="0.2">
      <c r="C38819" s="301"/>
    </row>
    <row r="38820" spans="3:3" x14ac:dyDescent="0.2">
      <c r="C38820" s="13"/>
    </row>
    <row r="38821" spans="3:3" x14ac:dyDescent="0.2">
      <c r="C38821" s="301"/>
    </row>
    <row r="38822" spans="3:3" x14ac:dyDescent="0.2">
      <c r="C38822" s="13"/>
    </row>
    <row r="38823" spans="3:3" x14ac:dyDescent="0.2">
      <c r="C38823" s="301"/>
    </row>
    <row r="38824" spans="3:3" x14ac:dyDescent="0.2">
      <c r="C38824" s="13"/>
    </row>
    <row r="38825" spans="3:3" x14ac:dyDescent="0.2">
      <c r="C38825" s="301"/>
    </row>
    <row r="38826" spans="3:3" x14ac:dyDescent="0.2">
      <c r="C38826" s="13"/>
    </row>
    <row r="38827" spans="3:3" x14ac:dyDescent="0.2">
      <c r="C38827" s="301"/>
    </row>
    <row r="38828" spans="3:3" x14ac:dyDescent="0.2">
      <c r="C38828" s="13"/>
    </row>
    <row r="38829" spans="3:3" x14ac:dyDescent="0.2">
      <c r="C38829" s="301"/>
    </row>
    <row r="38830" spans="3:3" x14ac:dyDescent="0.2">
      <c r="C38830" s="13"/>
    </row>
    <row r="38831" spans="3:3" x14ac:dyDescent="0.2">
      <c r="C38831" s="301"/>
    </row>
    <row r="38832" spans="3:3" x14ac:dyDescent="0.2">
      <c r="C38832" s="13"/>
    </row>
    <row r="38833" spans="3:3" x14ac:dyDescent="0.2">
      <c r="C38833" s="301"/>
    </row>
    <row r="38834" spans="3:3" x14ac:dyDescent="0.2">
      <c r="C38834" s="13"/>
    </row>
    <row r="38835" spans="3:3" x14ac:dyDescent="0.2">
      <c r="C38835" s="301"/>
    </row>
    <row r="38836" spans="3:3" x14ac:dyDescent="0.2">
      <c r="C38836" s="13"/>
    </row>
    <row r="38837" spans="3:3" x14ac:dyDescent="0.2">
      <c r="C38837" s="301"/>
    </row>
    <row r="38838" spans="3:3" x14ac:dyDescent="0.2">
      <c r="C38838" s="13"/>
    </row>
    <row r="38839" spans="3:3" x14ac:dyDescent="0.2">
      <c r="C38839" s="301"/>
    </row>
    <row r="38840" spans="3:3" x14ac:dyDescent="0.2">
      <c r="C38840" s="13"/>
    </row>
    <row r="38841" spans="3:3" x14ac:dyDescent="0.2">
      <c r="C38841" s="301"/>
    </row>
    <row r="38842" spans="3:3" x14ac:dyDescent="0.2">
      <c r="C38842" s="13"/>
    </row>
    <row r="38843" spans="3:3" x14ac:dyDescent="0.2">
      <c r="C38843" s="301"/>
    </row>
    <row r="38844" spans="3:3" x14ac:dyDescent="0.2">
      <c r="C38844" s="13"/>
    </row>
    <row r="38845" spans="3:3" x14ac:dyDescent="0.2">
      <c r="C38845" s="301"/>
    </row>
    <row r="38846" spans="3:3" x14ac:dyDescent="0.2">
      <c r="C38846" s="13"/>
    </row>
    <row r="38847" spans="3:3" x14ac:dyDescent="0.2">
      <c r="C38847" s="301"/>
    </row>
    <row r="38848" spans="3:3" x14ac:dyDescent="0.2">
      <c r="C38848" s="13"/>
    </row>
    <row r="38849" spans="3:3" x14ac:dyDescent="0.2">
      <c r="C38849" s="301"/>
    </row>
    <row r="38850" spans="3:3" x14ac:dyDescent="0.2">
      <c r="C38850" s="13"/>
    </row>
    <row r="38851" spans="3:3" x14ac:dyDescent="0.2">
      <c r="C38851" s="301"/>
    </row>
    <row r="38852" spans="3:3" x14ac:dyDescent="0.2">
      <c r="C38852" s="13"/>
    </row>
    <row r="38853" spans="3:3" x14ac:dyDescent="0.2">
      <c r="C38853" s="301"/>
    </row>
    <row r="38854" spans="3:3" x14ac:dyDescent="0.2">
      <c r="C38854" s="13"/>
    </row>
    <row r="38855" spans="3:3" x14ac:dyDescent="0.2">
      <c r="C38855" s="301"/>
    </row>
    <row r="38856" spans="3:3" x14ac:dyDescent="0.2">
      <c r="C38856" s="13"/>
    </row>
    <row r="38857" spans="3:3" x14ac:dyDescent="0.2">
      <c r="C38857" s="301"/>
    </row>
    <row r="38858" spans="3:3" x14ac:dyDescent="0.2">
      <c r="C38858" s="13"/>
    </row>
    <row r="38859" spans="3:3" x14ac:dyDescent="0.2">
      <c r="C38859" s="301"/>
    </row>
    <row r="38860" spans="3:3" x14ac:dyDescent="0.2">
      <c r="C38860" s="13"/>
    </row>
    <row r="38861" spans="3:3" x14ac:dyDescent="0.2">
      <c r="C38861" s="301"/>
    </row>
    <row r="38862" spans="3:3" x14ac:dyDescent="0.2">
      <c r="C38862" s="13"/>
    </row>
    <row r="38863" spans="3:3" x14ac:dyDescent="0.2">
      <c r="C38863" s="301"/>
    </row>
    <row r="38864" spans="3:3" x14ac:dyDescent="0.2">
      <c r="C38864" s="13"/>
    </row>
    <row r="38865" spans="3:3" x14ac:dyDescent="0.2">
      <c r="C38865" s="301"/>
    </row>
    <row r="38866" spans="3:3" x14ac:dyDescent="0.2">
      <c r="C38866" s="13"/>
    </row>
    <row r="38867" spans="3:3" x14ac:dyDescent="0.2">
      <c r="C38867" s="301"/>
    </row>
    <row r="38868" spans="3:3" x14ac:dyDescent="0.2">
      <c r="C38868" s="13"/>
    </row>
    <row r="38869" spans="3:3" x14ac:dyDescent="0.2">
      <c r="C38869" s="301"/>
    </row>
    <row r="38870" spans="3:3" x14ac:dyDescent="0.2">
      <c r="C38870" s="13"/>
    </row>
    <row r="38871" spans="3:3" x14ac:dyDescent="0.2">
      <c r="C38871" s="301"/>
    </row>
    <row r="38872" spans="3:3" x14ac:dyDescent="0.2">
      <c r="C38872" s="13"/>
    </row>
    <row r="38873" spans="3:3" x14ac:dyDescent="0.2">
      <c r="C38873" s="301"/>
    </row>
    <row r="38874" spans="3:3" x14ac:dyDescent="0.2">
      <c r="C38874" s="13"/>
    </row>
    <row r="38875" spans="3:3" x14ac:dyDescent="0.2">
      <c r="C38875" s="301"/>
    </row>
    <row r="38876" spans="3:3" x14ac:dyDescent="0.2">
      <c r="C38876" s="13"/>
    </row>
    <row r="38877" spans="3:3" x14ac:dyDescent="0.2">
      <c r="C38877" s="301"/>
    </row>
    <row r="38878" spans="3:3" x14ac:dyDescent="0.2">
      <c r="C38878" s="13"/>
    </row>
    <row r="38879" spans="3:3" x14ac:dyDescent="0.2">
      <c r="C38879" s="301"/>
    </row>
    <row r="38880" spans="3:3" x14ac:dyDescent="0.2">
      <c r="C38880" s="13"/>
    </row>
    <row r="38881" spans="3:3" x14ac:dyDescent="0.2">
      <c r="C38881" s="301"/>
    </row>
    <row r="38882" spans="3:3" x14ac:dyDescent="0.2">
      <c r="C38882" s="13"/>
    </row>
    <row r="38883" spans="3:3" x14ac:dyDescent="0.2">
      <c r="C38883" s="301"/>
    </row>
    <row r="38884" spans="3:3" x14ac:dyDescent="0.2">
      <c r="C38884" s="13"/>
    </row>
    <row r="38885" spans="3:3" x14ac:dyDescent="0.2">
      <c r="C38885" s="301"/>
    </row>
    <row r="38886" spans="3:3" x14ac:dyDescent="0.2">
      <c r="C38886" s="13"/>
    </row>
    <row r="38887" spans="3:3" x14ac:dyDescent="0.2">
      <c r="C38887" s="301"/>
    </row>
    <row r="38888" spans="3:3" x14ac:dyDescent="0.2">
      <c r="C38888" s="13"/>
    </row>
    <row r="38889" spans="3:3" x14ac:dyDescent="0.2">
      <c r="C38889" s="301"/>
    </row>
    <row r="38890" spans="3:3" x14ac:dyDescent="0.2">
      <c r="C38890" s="13"/>
    </row>
    <row r="38891" spans="3:3" x14ac:dyDescent="0.2">
      <c r="C38891" s="301"/>
    </row>
    <row r="38892" spans="3:3" x14ac:dyDescent="0.2">
      <c r="C38892" s="13"/>
    </row>
    <row r="38893" spans="3:3" x14ac:dyDescent="0.2">
      <c r="C38893" s="301"/>
    </row>
    <row r="38894" spans="3:3" x14ac:dyDescent="0.2">
      <c r="C38894" s="13"/>
    </row>
    <row r="38895" spans="3:3" x14ac:dyDescent="0.2">
      <c r="C38895" s="301"/>
    </row>
    <row r="38896" spans="3:3" x14ac:dyDescent="0.2">
      <c r="C38896" s="13"/>
    </row>
    <row r="38897" spans="3:3" x14ac:dyDescent="0.2">
      <c r="C38897" s="301"/>
    </row>
    <row r="38898" spans="3:3" x14ac:dyDescent="0.2">
      <c r="C38898" s="13"/>
    </row>
    <row r="38899" spans="3:3" x14ac:dyDescent="0.2">
      <c r="C38899" s="301"/>
    </row>
    <row r="38900" spans="3:3" x14ac:dyDescent="0.2">
      <c r="C38900" s="13"/>
    </row>
    <row r="38901" spans="3:3" x14ac:dyDescent="0.2">
      <c r="C38901" s="301"/>
    </row>
    <row r="38902" spans="3:3" x14ac:dyDescent="0.2">
      <c r="C38902" s="13"/>
    </row>
    <row r="38903" spans="3:3" x14ac:dyDescent="0.2">
      <c r="C38903" s="301"/>
    </row>
    <row r="38904" spans="3:3" x14ac:dyDescent="0.2">
      <c r="C38904" s="13"/>
    </row>
    <row r="38905" spans="3:3" x14ac:dyDescent="0.2">
      <c r="C38905" s="301"/>
    </row>
    <row r="38906" spans="3:3" x14ac:dyDescent="0.2">
      <c r="C38906" s="13"/>
    </row>
    <row r="38907" spans="3:3" x14ac:dyDescent="0.2">
      <c r="C38907" s="301"/>
    </row>
    <row r="38908" spans="3:3" x14ac:dyDescent="0.2">
      <c r="C38908" s="13"/>
    </row>
    <row r="38909" spans="3:3" x14ac:dyDescent="0.2">
      <c r="C38909" s="301"/>
    </row>
    <row r="38910" spans="3:3" x14ac:dyDescent="0.2">
      <c r="C38910" s="13"/>
    </row>
    <row r="38911" spans="3:3" x14ac:dyDescent="0.2">
      <c r="C38911" s="301"/>
    </row>
    <row r="38912" spans="3:3" x14ac:dyDescent="0.2">
      <c r="C38912" s="13"/>
    </row>
    <row r="38913" spans="3:3" x14ac:dyDescent="0.2">
      <c r="C38913" s="301"/>
    </row>
    <row r="38914" spans="3:3" x14ac:dyDescent="0.2">
      <c r="C38914" s="13"/>
    </row>
    <row r="38915" spans="3:3" x14ac:dyDescent="0.2">
      <c r="C38915" s="301"/>
    </row>
    <row r="38916" spans="3:3" x14ac:dyDescent="0.2">
      <c r="C38916" s="13"/>
    </row>
    <row r="38917" spans="3:3" x14ac:dyDescent="0.2">
      <c r="C38917" s="301"/>
    </row>
    <row r="38918" spans="3:3" x14ac:dyDescent="0.2">
      <c r="C38918" s="13"/>
    </row>
    <row r="38919" spans="3:3" x14ac:dyDescent="0.2">
      <c r="C38919" s="301"/>
    </row>
    <row r="38920" spans="3:3" x14ac:dyDescent="0.2">
      <c r="C38920" s="13"/>
    </row>
    <row r="38921" spans="3:3" x14ac:dyDescent="0.2">
      <c r="C38921" s="301"/>
    </row>
    <row r="38922" spans="3:3" x14ac:dyDescent="0.2">
      <c r="C38922" s="13"/>
    </row>
    <row r="38923" spans="3:3" x14ac:dyDescent="0.2">
      <c r="C38923" s="301"/>
    </row>
    <row r="38924" spans="3:3" x14ac:dyDescent="0.2">
      <c r="C38924" s="13"/>
    </row>
    <row r="38925" spans="3:3" x14ac:dyDescent="0.2">
      <c r="C38925" s="301"/>
    </row>
    <row r="38926" spans="3:3" x14ac:dyDescent="0.2">
      <c r="C38926" s="13"/>
    </row>
    <row r="38927" spans="3:3" x14ac:dyDescent="0.2">
      <c r="C38927" s="301"/>
    </row>
    <row r="38928" spans="3:3" x14ac:dyDescent="0.2">
      <c r="C38928" s="13"/>
    </row>
    <row r="38929" spans="3:3" x14ac:dyDescent="0.2">
      <c r="C38929" s="301"/>
    </row>
    <row r="38930" spans="3:3" x14ac:dyDescent="0.2">
      <c r="C38930" s="13"/>
    </row>
    <row r="38931" spans="3:3" x14ac:dyDescent="0.2">
      <c r="C38931" s="301"/>
    </row>
    <row r="38932" spans="3:3" x14ac:dyDescent="0.2">
      <c r="C38932" s="13"/>
    </row>
    <row r="38933" spans="3:3" x14ac:dyDescent="0.2">
      <c r="C38933" s="301"/>
    </row>
    <row r="38934" spans="3:3" x14ac:dyDescent="0.2">
      <c r="C38934" s="13"/>
    </row>
    <row r="38935" spans="3:3" x14ac:dyDescent="0.2">
      <c r="C38935" s="301"/>
    </row>
    <row r="38936" spans="3:3" x14ac:dyDescent="0.2">
      <c r="C38936" s="13"/>
    </row>
    <row r="38937" spans="3:3" x14ac:dyDescent="0.2">
      <c r="C38937" s="301"/>
    </row>
    <row r="38938" spans="3:3" x14ac:dyDescent="0.2">
      <c r="C38938" s="13"/>
    </row>
    <row r="38939" spans="3:3" x14ac:dyDescent="0.2">
      <c r="C38939" s="301"/>
    </row>
    <row r="38940" spans="3:3" x14ac:dyDescent="0.2">
      <c r="C38940" s="13"/>
    </row>
    <row r="38941" spans="3:3" x14ac:dyDescent="0.2">
      <c r="C38941" s="301"/>
    </row>
    <row r="38942" spans="3:3" x14ac:dyDescent="0.2">
      <c r="C38942" s="13"/>
    </row>
    <row r="38943" spans="3:3" x14ac:dyDescent="0.2">
      <c r="C38943" s="301"/>
    </row>
    <row r="38944" spans="3:3" x14ac:dyDescent="0.2">
      <c r="C38944" s="13"/>
    </row>
    <row r="38945" spans="3:3" x14ac:dyDescent="0.2">
      <c r="C38945" s="301"/>
    </row>
    <row r="38946" spans="3:3" x14ac:dyDescent="0.2">
      <c r="C38946" s="13"/>
    </row>
    <row r="38947" spans="3:3" x14ac:dyDescent="0.2">
      <c r="C38947" s="301"/>
    </row>
    <row r="38948" spans="3:3" x14ac:dyDescent="0.2">
      <c r="C38948" s="13"/>
    </row>
    <row r="38949" spans="3:3" x14ac:dyDescent="0.2">
      <c r="C38949" s="301"/>
    </row>
    <row r="38950" spans="3:3" x14ac:dyDescent="0.2">
      <c r="C38950" s="13"/>
    </row>
    <row r="38951" spans="3:3" x14ac:dyDescent="0.2">
      <c r="C38951" s="301"/>
    </row>
    <row r="38952" spans="3:3" x14ac:dyDescent="0.2">
      <c r="C38952" s="13"/>
    </row>
    <row r="38953" spans="3:3" x14ac:dyDescent="0.2">
      <c r="C38953" s="301"/>
    </row>
    <row r="38954" spans="3:3" x14ac:dyDescent="0.2">
      <c r="C38954" s="13"/>
    </row>
    <row r="38955" spans="3:3" x14ac:dyDescent="0.2">
      <c r="C38955" s="301"/>
    </row>
    <row r="38956" spans="3:3" x14ac:dyDescent="0.2">
      <c r="C38956" s="13"/>
    </row>
    <row r="38957" spans="3:3" x14ac:dyDescent="0.2">
      <c r="C38957" s="301"/>
    </row>
    <row r="38958" spans="3:3" x14ac:dyDescent="0.2">
      <c r="C38958" s="13"/>
    </row>
    <row r="38959" spans="3:3" x14ac:dyDescent="0.2">
      <c r="C38959" s="301"/>
    </row>
    <row r="38960" spans="3:3" x14ac:dyDescent="0.2">
      <c r="C38960" s="13"/>
    </row>
    <row r="38961" spans="3:3" x14ac:dyDescent="0.2">
      <c r="C38961" s="301"/>
    </row>
    <row r="38962" spans="3:3" x14ac:dyDescent="0.2">
      <c r="C38962" s="13"/>
    </row>
    <row r="38963" spans="3:3" x14ac:dyDescent="0.2">
      <c r="C38963" s="301"/>
    </row>
    <row r="38964" spans="3:3" x14ac:dyDescent="0.2">
      <c r="C38964" s="13"/>
    </row>
    <row r="38965" spans="3:3" x14ac:dyDescent="0.2">
      <c r="C38965" s="301"/>
    </row>
    <row r="38966" spans="3:3" x14ac:dyDescent="0.2">
      <c r="C38966" s="13"/>
    </row>
    <row r="38967" spans="3:3" x14ac:dyDescent="0.2">
      <c r="C38967" s="301"/>
    </row>
    <row r="38968" spans="3:3" x14ac:dyDescent="0.2">
      <c r="C38968" s="13"/>
    </row>
    <row r="38969" spans="3:3" x14ac:dyDescent="0.2">
      <c r="C38969" s="301"/>
    </row>
    <row r="38970" spans="3:3" x14ac:dyDescent="0.2">
      <c r="C38970" s="13"/>
    </row>
    <row r="38971" spans="3:3" x14ac:dyDescent="0.2">
      <c r="C38971" s="301"/>
    </row>
    <row r="38972" spans="3:3" x14ac:dyDescent="0.2">
      <c r="C38972" s="13"/>
    </row>
    <row r="38973" spans="3:3" x14ac:dyDescent="0.2">
      <c r="C38973" s="301"/>
    </row>
    <row r="38974" spans="3:3" x14ac:dyDescent="0.2">
      <c r="C38974" s="13"/>
    </row>
    <row r="38975" spans="3:3" x14ac:dyDescent="0.2">
      <c r="C38975" s="301"/>
    </row>
    <row r="38976" spans="3:3" x14ac:dyDescent="0.2">
      <c r="C38976" s="13"/>
    </row>
    <row r="38977" spans="3:3" x14ac:dyDescent="0.2">
      <c r="C38977" s="301"/>
    </row>
    <row r="38978" spans="3:3" x14ac:dyDescent="0.2">
      <c r="C38978" s="13"/>
    </row>
    <row r="38979" spans="3:3" x14ac:dyDescent="0.2">
      <c r="C38979" s="301"/>
    </row>
    <row r="38980" spans="3:3" x14ac:dyDescent="0.2">
      <c r="C38980" s="13"/>
    </row>
    <row r="38981" spans="3:3" x14ac:dyDescent="0.2">
      <c r="C38981" s="301"/>
    </row>
    <row r="38982" spans="3:3" x14ac:dyDescent="0.2">
      <c r="C38982" s="13"/>
    </row>
    <row r="38983" spans="3:3" x14ac:dyDescent="0.2">
      <c r="C38983" s="301"/>
    </row>
    <row r="38984" spans="3:3" x14ac:dyDescent="0.2">
      <c r="C38984" s="13"/>
    </row>
    <row r="38985" spans="3:3" x14ac:dyDescent="0.2">
      <c r="C38985" s="301"/>
    </row>
    <row r="38986" spans="3:3" x14ac:dyDescent="0.2">
      <c r="C38986" s="13"/>
    </row>
    <row r="38987" spans="3:3" x14ac:dyDescent="0.2">
      <c r="C38987" s="301"/>
    </row>
    <row r="38988" spans="3:3" x14ac:dyDescent="0.2">
      <c r="C38988" s="13"/>
    </row>
    <row r="38989" spans="3:3" x14ac:dyDescent="0.2">
      <c r="C38989" s="301"/>
    </row>
    <row r="38990" spans="3:3" x14ac:dyDescent="0.2">
      <c r="C38990" s="13"/>
    </row>
    <row r="38991" spans="3:3" x14ac:dyDescent="0.2">
      <c r="C38991" s="301"/>
    </row>
    <row r="38992" spans="3:3" x14ac:dyDescent="0.2">
      <c r="C38992" s="13"/>
    </row>
    <row r="38993" spans="3:3" x14ac:dyDescent="0.2">
      <c r="C38993" s="301"/>
    </row>
    <row r="38994" spans="3:3" x14ac:dyDescent="0.2">
      <c r="C38994" s="13"/>
    </row>
    <row r="38995" spans="3:3" x14ac:dyDescent="0.2">
      <c r="C38995" s="301"/>
    </row>
    <row r="38996" spans="3:3" x14ac:dyDescent="0.2">
      <c r="C38996" s="13"/>
    </row>
    <row r="38997" spans="3:3" x14ac:dyDescent="0.2">
      <c r="C38997" s="301"/>
    </row>
    <row r="38998" spans="3:3" x14ac:dyDescent="0.2">
      <c r="C38998" s="13"/>
    </row>
    <row r="38999" spans="3:3" x14ac:dyDescent="0.2">
      <c r="C38999" s="301"/>
    </row>
    <row r="39000" spans="3:3" x14ac:dyDescent="0.2">
      <c r="C39000" s="13"/>
    </row>
    <row r="39001" spans="3:3" x14ac:dyDescent="0.2">
      <c r="C39001" s="301"/>
    </row>
    <row r="39002" spans="3:3" x14ac:dyDescent="0.2">
      <c r="C39002" s="13"/>
    </row>
    <row r="39003" spans="3:3" x14ac:dyDescent="0.2">
      <c r="C39003" s="301"/>
    </row>
    <row r="39004" spans="3:3" x14ac:dyDescent="0.2">
      <c r="C39004" s="13"/>
    </row>
    <row r="39005" spans="3:3" x14ac:dyDescent="0.2">
      <c r="C39005" s="301"/>
    </row>
    <row r="39006" spans="3:3" x14ac:dyDescent="0.2">
      <c r="C39006" s="13"/>
    </row>
    <row r="39007" spans="3:3" x14ac:dyDescent="0.2">
      <c r="C39007" s="301"/>
    </row>
    <row r="39008" spans="3:3" x14ac:dyDescent="0.2">
      <c r="C39008" s="13"/>
    </row>
    <row r="39009" spans="3:3" x14ac:dyDescent="0.2">
      <c r="C39009" s="301"/>
    </row>
    <row r="39010" spans="3:3" x14ac:dyDescent="0.2">
      <c r="C39010" s="13"/>
    </row>
    <row r="39011" spans="3:3" x14ac:dyDescent="0.2">
      <c r="C39011" s="301"/>
    </row>
    <row r="39012" spans="3:3" x14ac:dyDescent="0.2">
      <c r="C39012" s="13"/>
    </row>
    <row r="39013" spans="3:3" x14ac:dyDescent="0.2">
      <c r="C39013" s="301"/>
    </row>
    <row r="39014" spans="3:3" x14ac:dyDescent="0.2">
      <c r="C39014" s="13"/>
    </row>
    <row r="39015" spans="3:3" x14ac:dyDescent="0.2">
      <c r="C39015" s="301"/>
    </row>
    <row r="39016" spans="3:3" x14ac:dyDescent="0.2">
      <c r="C39016" s="13"/>
    </row>
    <row r="39017" spans="3:3" x14ac:dyDescent="0.2">
      <c r="C39017" s="301"/>
    </row>
    <row r="39018" spans="3:3" x14ac:dyDescent="0.2">
      <c r="C39018" s="13"/>
    </row>
    <row r="39019" spans="3:3" x14ac:dyDescent="0.2">
      <c r="C39019" s="301"/>
    </row>
    <row r="39020" spans="3:3" x14ac:dyDescent="0.2">
      <c r="C39020" s="13"/>
    </row>
    <row r="39021" spans="3:3" x14ac:dyDescent="0.2">
      <c r="C39021" s="301"/>
    </row>
    <row r="39022" spans="3:3" x14ac:dyDescent="0.2">
      <c r="C39022" s="13"/>
    </row>
    <row r="39023" spans="3:3" x14ac:dyDescent="0.2">
      <c r="C39023" s="301"/>
    </row>
    <row r="39024" spans="3:3" x14ac:dyDescent="0.2">
      <c r="C39024" s="13"/>
    </row>
    <row r="39025" spans="3:3" x14ac:dyDescent="0.2">
      <c r="C39025" s="301"/>
    </row>
    <row r="39026" spans="3:3" x14ac:dyDescent="0.2">
      <c r="C39026" s="13"/>
    </row>
    <row r="39027" spans="3:3" x14ac:dyDescent="0.2">
      <c r="C39027" s="301"/>
    </row>
    <row r="39028" spans="3:3" x14ac:dyDescent="0.2">
      <c r="C39028" s="13"/>
    </row>
    <row r="39029" spans="3:3" x14ac:dyDescent="0.2">
      <c r="C39029" s="301"/>
    </row>
    <row r="39030" spans="3:3" x14ac:dyDescent="0.2">
      <c r="C39030" s="13"/>
    </row>
    <row r="39031" spans="3:3" x14ac:dyDescent="0.2">
      <c r="C39031" s="301"/>
    </row>
    <row r="39032" spans="3:3" x14ac:dyDescent="0.2">
      <c r="C39032" s="13"/>
    </row>
    <row r="39033" spans="3:3" x14ac:dyDescent="0.2">
      <c r="C39033" s="301"/>
    </row>
    <row r="39034" spans="3:3" x14ac:dyDescent="0.2">
      <c r="C39034" s="13"/>
    </row>
    <row r="39035" spans="3:3" x14ac:dyDescent="0.2">
      <c r="C39035" s="301"/>
    </row>
    <row r="39036" spans="3:3" x14ac:dyDescent="0.2">
      <c r="C39036" s="13"/>
    </row>
    <row r="39037" spans="3:3" x14ac:dyDescent="0.2">
      <c r="C39037" s="301"/>
    </row>
    <row r="39038" spans="3:3" x14ac:dyDescent="0.2">
      <c r="C39038" s="13"/>
    </row>
    <row r="39039" spans="3:3" x14ac:dyDescent="0.2">
      <c r="C39039" s="301"/>
    </row>
    <row r="39040" spans="3:3" x14ac:dyDescent="0.2">
      <c r="C39040" s="13"/>
    </row>
    <row r="39041" spans="3:3" x14ac:dyDescent="0.2">
      <c r="C39041" s="301"/>
    </row>
    <row r="39042" spans="3:3" x14ac:dyDescent="0.2">
      <c r="C39042" s="13"/>
    </row>
    <row r="39043" spans="3:3" x14ac:dyDescent="0.2">
      <c r="C39043" s="301"/>
    </row>
    <row r="39044" spans="3:3" x14ac:dyDescent="0.2">
      <c r="C39044" s="13"/>
    </row>
    <row r="39045" spans="3:3" x14ac:dyDescent="0.2">
      <c r="C39045" s="301"/>
    </row>
    <row r="39046" spans="3:3" x14ac:dyDescent="0.2">
      <c r="C39046" s="13"/>
    </row>
    <row r="39047" spans="3:3" x14ac:dyDescent="0.2">
      <c r="C39047" s="301"/>
    </row>
    <row r="39048" spans="3:3" x14ac:dyDescent="0.2">
      <c r="C39048" s="13"/>
    </row>
    <row r="39049" spans="3:3" x14ac:dyDescent="0.2">
      <c r="C39049" s="301"/>
    </row>
    <row r="39050" spans="3:3" x14ac:dyDescent="0.2">
      <c r="C39050" s="13"/>
    </row>
    <row r="39051" spans="3:3" x14ac:dyDescent="0.2">
      <c r="C39051" s="301"/>
    </row>
    <row r="39052" spans="3:3" x14ac:dyDescent="0.2">
      <c r="C39052" s="13"/>
    </row>
    <row r="39053" spans="3:3" x14ac:dyDescent="0.2">
      <c r="C39053" s="301"/>
    </row>
    <row r="39054" spans="3:3" x14ac:dyDescent="0.2">
      <c r="C39054" s="13"/>
    </row>
    <row r="39055" spans="3:3" x14ac:dyDescent="0.2">
      <c r="C39055" s="301"/>
    </row>
    <row r="39056" spans="3:3" x14ac:dyDescent="0.2">
      <c r="C39056" s="13"/>
    </row>
    <row r="39057" spans="3:3" x14ac:dyDescent="0.2">
      <c r="C39057" s="301"/>
    </row>
    <row r="39058" spans="3:3" x14ac:dyDescent="0.2">
      <c r="C39058" s="13"/>
    </row>
    <row r="39059" spans="3:3" x14ac:dyDescent="0.2">
      <c r="C39059" s="301"/>
    </row>
    <row r="39060" spans="3:3" x14ac:dyDescent="0.2">
      <c r="C39060" s="13"/>
    </row>
    <row r="39061" spans="3:3" x14ac:dyDescent="0.2">
      <c r="C39061" s="301"/>
    </row>
    <row r="39062" spans="3:3" x14ac:dyDescent="0.2">
      <c r="C39062" s="13"/>
    </row>
    <row r="39063" spans="3:3" x14ac:dyDescent="0.2">
      <c r="C39063" s="301"/>
    </row>
    <row r="39064" spans="3:3" x14ac:dyDescent="0.2">
      <c r="C39064" s="13"/>
    </row>
    <row r="39065" spans="3:3" x14ac:dyDescent="0.2">
      <c r="C39065" s="301"/>
    </row>
    <row r="39066" spans="3:3" x14ac:dyDescent="0.2">
      <c r="C39066" s="13"/>
    </row>
    <row r="39067" spans="3:3" x14ac:dyDescent="0.2">
      <c r="C39067" s="301"/>
    </row>
    <row r="39068" spans="3:3" x14ac:dyDescent="0.2">
      <c r="C39068" s="13"/>
    </row>
    <row r="39069" spans="3:3" x14ac:dyDescent="0.2">
      <c r="C39069" s="301"/>
    </row>
    <row r="39070" spans="3:3" x14ac:dyDescent="0.2">
      <c r="C39070" s="13"/>
    </row>
    <row r="39071" spans="3:3" x14ac:dyDescent="0.2">
      <c r="C39071" s="301"/>
    </row>
    <row r="39072" spans="3:3" x14ac:dyDescent="0.2">
      <c r="C39072" s="13"/>
    </row>
    <row r="39073" spans="3:3" x14ac:dyDescent="0.2">
      <c r="C39073" s="301"/>
    </row>
    <row r="39074" spans="3:3" x14ac:dyDescent="0.2">
      <c r="C39074" s="13"/>
    </row>
    <row r="39075" spans="3:3" x14ac:dyDescent="0.2">
      <c r="C39075" s="301"/>
    </row>
    <row r="39076" spans="3:3" x14ac:dyDescent="0.2">
      <c r="C39076" s="13"/>
    </row>
    <row r="39077" spans="3:3" x14ac:dyDescent="0.2">
      <c r="C39077" s="301"/>
    </row>
    <row r="39078" spans="3:3" x14ac:dyDescent="0.2">
      <c r="C39078" s="13"/>
    </row>
    <row r="39079" spans="3:3" x14ac:dyDescent="0.2">
      <c r="C39079" s="301"/>
    </row>
    <row r="39080" spans="3:3" x14ac:dyDescent="0.2">
      <c r="C39080" s="13"/>
    </row>
    <row r="39081" spans="3:3" x14ac:dyDescent="0.2">
      <c r="C39081" s="301"/>
    </row>
    <row r="39082" spans="3:3" x14ac:dyDescent="0.2">
      <c r="C39082" s="13"/>
    </row>
    <row r="39083" spans="3:3" x14ac:dyDescent="0.2">
      <c r="C39083" s="301"/>
    </row>
    <row r="39084" spans="3:3" x14ac:dyDescent="0.2">
      <c r="C39084" s="13"/>
    </row>
    <row r="39085" spans="3:3" x14ac:dyDescent="0.2">
      <c r="C39085" s="301"/>
    </row>
    <row r="39086" spans="3:3" x14ac:dyDescent="0.2">
      <c r="C39086" s="13"/>
    </row>
    <row r="39087" spans="3:3" x14ac:dyDescent="0.2">
      <c r="C39087" s="301"/>
    </row>
    <row r="39088" spans="3:3" x14ac:dyDescent="0.2">
      <c r="C39088" s="13"/>
    </row>
    <row r="39089" spans="3:3" x14ac:dyDescent="0.2">
      <c r="C39089" s="301"/>
    </row>
    <row r="39090" spans="3:3" x14ac:dyDescent="0.2">
      <c r="C39090" s="13"/>
    </row>
    <row r="39091" spans="3:3" x14ac:dyDescent="0.2">
      <c r="C39091" s="301"/>
    </row>
    <row r="39092" spans="3:3" x14ac:dyDescent="0.2">
      <c r="C39092" s="13"/>
    </row>
    <row r="39093" spans="3:3" x14ac:dyDescent="0.2">
      <c r="C39093" s="301"/>
    </row>
    <row r="39094" spans="3:3" x14ac:dyDescent="0.2">
      <c r="C39094" s="13"/>
    </row>
    <row r="39095" spans="3:3" x14ac:dyDescent="0.2">
      <c r="C39095" s="301"/>
    </row>
    <row r="39096" spans="3:3" x14ac:dyDescent="0.2">
      <c r="C39096" s="13"/>
    </row>
    <row r="39097" spans="3:3" x14ac:dyDescent="0.2">
      <c r="C39097" s="301"/>
    </row>
    <row r="39098" spans="3:3" x14ac:dyDescent="0.2">
      <c r="C39098" s="13"/>
    </row>
    <row r="39099" spans="3:3" x14ac:dyDescent="0.2">
      <c r="C39099" s="301"/>
    </row>
    <row r="39100" spans="3:3" x14ac:dyDescent="0.2">
      <c r="C39100" s="13"/>
    </row>
    <row r="39101" spans="3:3" x14ac:dyDescent="0.2">
      <c r="C39101" s="301"/>
    </row>
    <row r="39102" spans="3:3" x14ac:dyDescent="0.2">
      <c r="C39102" s="13"/>
    </row>
    <row r="39103" spans="3:3" x14ac:dyDescent="0.2">
      <c r="C39103" s="301"/>
    </row>
    <row r="39104" spans="3:3" x14ac:dyDescent="0.2">
      <c r="C39104" s="13"/>
    </row>
    <row r="39105" spans="3:3" x14ac:dyDescent="0.2">
      <c r="C39105" s="301"/>
    </row>
    <row r="39106" spans="3:3" x14ac:dyDescent="0.2">
      <c r="C39106" s="13"/>
    </row>
    <row r="39107" spans="3:3" x14ac:dyDescent="0.2">
      <c r="C39107" s="301"/>
    </row>
    <row r="39108" spans="3:3" x14ac:dyDescent="0.2">
      <c r="C39108" s="13"/>
    </row>
    <row r="39109" spans="3:3" x14ac:dyDescent="0.2">
      <c r="C39109" s="301"/>
    </row>
    <row r="39110" spans="3:3" x14ac:dyDescent="0.2">
      <c r="C39110" s="13"/>
    </row>
    <row r="39111" spans="3:3" x14ac:dyDescent="0.2">
      <c r="C39111" s="301"/>
    </row>
    <row r="39112" spans="3:3" x14ac:dyDescent="0.2">
      <c r="C39112" s="13"/>
    </row>
    <row r="39113" spans="3:3" x14ac:dyDescent="0.2">
      <c r="C39113" s="301"/>
    </row>
    <row r="39114" spans="3:3" x14ac:dyDescent="0.2">
      <c r="C39114" s="13"/>
    </row>
    <row r="39115" spans="3:3" x14ac:dyDescent="0.2">
      <c r="C39115" s="301"/>
    </row>
    <row r="39116" spans="3:3" x14ac:dyDescent="0.2">
      <c r="C39116" s="13"/>
    </row>
    <row r="39117" spans="3:3" x14ac:dyDescent="0.2">
      <c r="C39117" s="301"/>
    </row>
    <row r="39118" spans="3:3" x14ac:dyDescent="0.2">
      <c r="C39118" s="13"/>
    </row>
    <row r="39119" spans="3:3" x14ac:dyDescent="0.2">
      <c r="C39119" s="301"/>
    </row>
    <row r="39120" spans="3:3" x14ac:dyDescent="0.2">
      <c r="C39120" s="13"/>
    </row>
    <row r="39121" spans="3:3" x14ac:dyDescent="0.2">
      <c r="C39121" s="301"/>
    </row>
    <row r="39122" spans="3:3" x14ac:dyDescent="0.2">
      <c r="C39122" s="13"/>
    </row>
    <row r="39123" spans="3:3" x14ac:dyDescent="0.2">
      <c r="C39123" s="301"/>
    </row>
    <row r="39124" spans="3:3" x14ac:dyDescent="0.2">
      <c r="C39124" s="13"/>
    </row>
    <row r="39125" spans="3:3" x14ac:dyDescent="0.2">
      <c r="C39125" s="301"/>
    </row>
    <row r="39126" spans="3:3" x14ac:dyDescent="0.2">
      <c r="C39126" s="13"/>
    </row>
    <row r="39127" spans="3:3" x14ac:dyDescent="0.2">
      <c r="C39127" s="301"/>
    </row>
    <row r="39128" spans="3:3" x14ac:dyDescent="0.2">
      <c r="C39128" s="13"/>
    </row>
    <row r="39129" spans="3:3" x14ac:dyDescent="0.2">
      <c r="C39129" s="301"/>
    </row>
    <row r="39130" spans="3:3" x14ac:dyDescent="0.2">
      <c r="C39130" s="13"/>
    </row>
    <row r="39131" spans="3:3" x14ac:dyDescent="0.2">
      <c r="C39131" s="301"/>
    </row>
    <row r="39132" spans="3:3" x14ac:dyDescent="0.2">
      <c r="C39132" s="13"/>
    </row>
    <row r="39133" spans="3:3" x14ac:dyDescent="0.2">
      <c r="C39133" s="301"/>
    </row>
    <row r="39134" spans="3:3" x14ac:dyDescent="0.2">
      <c r="C39134" s="13"/>
    </row>
    <row r="39135" spans="3:3" x14ac:dyDescent="0.2">
      <c r="C39135" s="301"/>
    </row>
    <row r="39136" spans="3:3" x14ac:dyDescent="0.2">
      <c r="C39136" s="13"/>
    </row>
    <row r="39137" spans="3:3" x14ac:dyDescent="0.2">
      <c r="C39137" s="301"/>
    </row>
    <row r="39138" spans="3:3" x14ac:dyDescent="0.2">
      <c r="C39138" s="13"/>
    </row>
    <row r="39139" spans="3:3" x14ac:dyDescent="0.2">
      <c r="C39139" s="301"/>
    </row>
    <row r="39140" spans="3:3" x14ac:dyDescent="0.2">
      <c r="C39140" s="13"/>
    </row>
    <row r="39141" spans="3:3" x14ac:dyDescent="0.2">
      <c r="C39141" s="301"/>
    </row>
    <row r="39142" spans="3:3" x14ac:dyDescent="0.2">
      <c r="C39142" s="13"/>
    </row>
    <row r="39143" spans="3:3" x14ac:dyDescent="0.2">
      <c r="C39143" s="301"/>
    </row>
    <row r="39144" spans="3:3" x14ac:dyDescent="0.2">
      <c r="C39144" s="13"/>
    </row>
    <row r="39145" spans="3:3" x14ac:dyDescent="0.2">
      <c r="C39145" s="301"/>
    </row>
    <row r="39146" spans="3:3" x14ac:dyDescent="0.2">
      <c r="C39146" s="13"/>
    </row>
    <row r="39147" spans="3:3" x14ac:dyDescent="0.2">
      <c r="C39147" s="301"/>
    </row>
    <row r="39148" spans="3:3" x14ac:dyDescent="0.2">
      <c r="C39148" s="13"/>
    </row>
    <row r="39149" spans="3:3" x14ac:dyDescent="0.2">
      <c r="C39149" s="301"/>
    </row>
    <row r="39150" spans="3:3" x14ac:dyDescent="0.2">
      <c r="C39150" s="13"/>
    </row>
    <row r="39151" spans="3:3" x14ac:dyDescent="0.2">
      <c r="C39151" s="301"/>
    </row>
    <row r="39152" spans="3:3" x14ac:dyDescent="0.2">
      <c r="C39152" s="13"/>
    </row>
    <row r="39153" spans="3:3" x14ac:dyDescent="0.2">
      <c r="C39153" s="301"/>
    </row>
    <row r="39154" spans="3:3" x14ac:dyDescent="0.2">
      <c r="C39154" s="13"/>
    </row>
    <row r="39155" spans="3:3" x14ac:dyDescent="0.2">
      <c r="C39155" s="301"/>
    </row>
    <row r="39156" spans="3:3" x14ac:dyDescent="0.2">
      <c r="C39156" s="13"/>
    </row>
    <row r="39157" spans="3:3" x14ac:dyDescent="0.2">
      <c r="C39157" s="301"/>
    </row>
    <row r="39158" spans="3:3" x14ac:dyDescent="0.2">
      <c r="C39158" s="13"/>
    </row>
    <row r="39159" spans="3:3" x14ac:dyDescent="0.2">
      <c r="C39159" s="301"/>
    </row>
    <row r="39160" spans="3:3" x14ac:dyDescent="0.2">
      <c r="C39160" s="13"/>
    </row>
    <row r="39161" spans="3:3" x14ac:dyDescent="0.2">
      <c r="C39161" s="301"/>
    </row>
    <row r="39162" spans="3:3" x14ac:dyDescent="0.2">
      <c r="C39162" s="13"/>
    </row>
    <row r="39163" spans="3:3" x14ac:dyDescent="0.2">
      <c r="C39163" s="301"/>
    </row>
    <row r="39164" spans="3:3" x14ac:dyDescent="0.2">
      <c r="C39164" s="13"/>
    </row>
    <row r="39165" spans="3:3" x14ac:dyDescent="0.2">
      <c r="C39165" s="301"/>
    </row>
    <row r="39166" spans="3:3" x14ac:dyDescent="0.2">
      <c r="C39166" s="13"/>
    </row>
    <row r="39167" spans="3:3" x14ac:dyDescent="0.2">
      <c r="C39167" s="301"/>
    </row>
    <row r="39168" spans="3:3" x14ac:dyDescent="0.2">
      <c r="C39168" s="13"/>
    </row>
    <row r="39169" spans="3:3" x14ac:dyDescent="0.2">
      <c r="C39169" s="301"/>
    </row>
    <row r="39170" spans="3:3" x14ac:dyDescent="0.2">
      <c r="C39170" s="13"/>
    </row>
    <row r="39171" spans="3:3" x14ac:dyDescent="0.2">
      <c r="C39171" s="301"/>
    </row>
    <row r="39172" spans="3:3" x14ac:dyDescent="0.2">
      <c r="C39172" s="13"/>
    </row>
    <row r="39173" spans="3:3" x14ac:dyDescent="0.2">
      <c r="C39173" s="301"/>
    </row>
    <row r="39174" spans="3:3" x14ac:dyDescent="0.2">
      <c r="C39174" s="13"/>
    </row>
    <row r="39175" spans="3:3" x14ac:dyDescent="0.2">
      <c r="C39175" s="301"/>
    </row>
    <row r="39176" spans="3:3" x14ac:dyDescent="0.2">
      <c r="C39176" s="13"/>
    </row>
    <row r="39177" spans="3:3" x14ac:dyDescent="0.2">
      <c r="C39177" s="301"/>
    </row>
    <row r="39178" spans="3:3" x14ac:dyDescent="0.2">
      <c r="C39178" s="13"/>
    </row>
    <row r="39179" spans="3:3" x14ac:dyDescent="0.2">
      <c r="C39179" s="301"/>
    </row>
    <row r="39180" spans="3:3" x14ac:dyDescent="0.2">
      <c r="C39180" s="13"/>
    </row>
    <row r="39181" spans="3:3" x14ac:dyDescent="0.2">
      <c r="C39181" s="301"/>
    </row>
    <row r="39182" spans="3:3" x14ac:dyDescent="0.2">
      <c r="C39182" s="13"/>
    </row>
    <row r="39183" spans="3:3" x14ac:dyDescent="0.2">
      <c r="C39183" s="301"/>
    </row>
    <row r="39184" spans="3:3" x14ac:dyDescent="0.2">
      <c r="C39184" s="13"/>
    </row>
    <row r="39185" spans="3:3" x14ac:dyDescent="0.2">
      <c r="C39185" s="301"/>
    </row>
    <row r="39186" spans="3:3" x14ac:dyDescent="0.2">
      <c r="C39186" s="13"/>
    </row>
    <row r="39187" spans="3:3" x14ac:dyDescent="0.2">
      <c r="C39187" s="301"/>
    </row>
    <row r="39188" spans="3:3" x14ac:dyDescent="0.2">
      <c r="C39188" s="13"/>
    </row>
    <row r="39189" spans="3:3" x14ac:dyDescent="0.2">
      <c r="C39189" s="301"/>
    </row>
    <row r="39190" spans="3:3" x14ac:dyDescent="0.2">
      <c r="C39190" s="13"/>
    </row>
    <row r="39191" spans="3:3" x14ac:dyDescent="0.2">
      <c r="C39191" s="301"/>
    </row>
    <row r="39192" spans="3:3" x14ac:dyDescent="0.2">
      <c r="C39192" s="13"/>
    </row>
    <row r="39193" spans="3:3" x14ac:dyDescent="0.2">
      <c r="C39193" s="301"/>
    </row>
    <row r="39194" spans="3:3" x14ac:dyDescent="0.2">
      <c r="C39194" s="13"/>
    </row>
    <row r="39195" spans="3:3" x14ac:dyDescent="0.2">
      <c r="C39195" s="301"/>
    </row>
    <row r="39196" spans="3:3" x14ac:dyDescent="0.2">
      <c r="C39196" s="13"/>
    </row>
    <row r="39197" spans="3:3" x14ac:dyDescent="0.2">
      <c r="C39197" s="301"/>
    </row>
    <row r="39198" spans="3:3" x14ac:dyDescent="0.2">
      <c r="C39198" s="13"/>
    </row>
    <row r="39199" spans="3:3" x14ac:dyDescent="0.2">
      <c r="C39199" s="301"/>
    </row>
    <row r="39200" spans="3:3" x14ac:dyDescent="0.2">
      <c r="C39200" s="13"/>
    </row>
    <row r="39201" spans="3:3" x14ac:dyDescent="0.2">
      <c r="C39201" s="301"/>
    </row>
    <row r="39202" spans="3:3" x14ac:dyDescent="0.2">
      <c r="C39202" s="13"/>
    </row>
    <row r="39203" spans="3:3" x14ac:dyDescent="0.2">
      <c r="C39203" s="301"/>
    </row>
    <row r="39204" spans="3:3" x14ac:dyDescent="0.2">
      <c r="C39204" s="13"/>
    </row>
    <row r="39205" spans="3:3" x14ac:dyDescent="0.2">
      <c r="C39205" s="301"/>
    </row>
    <row r="39206" spans="3:3" x14ac:dyDescent="0.2">
      <c r="C39206" s="13"/>
    </row>
    <row r="39207" spans="3:3" x14ac:dyDescent="0.2">
      <c r="C39207" s="301"/>
    </row>
    <row r="39208" spans="3:3" x14ac:dyDescent="0.2">
      <c r="C39208" s="13"/>
    </row>
    <row r="39209" spans="3:3" x14ac:dyDescent="0.2">
      <c r="C39209" s="301"/>
    </row>
    <row r="39210" spans="3:3" x14ac:dyDescent="0.2">
      <c r="C39210" s="13"/>
    </row>
    <row r="39211" spans="3:3" x14ac:dyDescent="0.2">
      <c r="C39211" s="301"/>
    </row>
    <row r="39212" spans="3:3" x14ac:dyDescent="0.2">
      <c r="C39212" s="13"/>
    </row>
    <row r="39213" spans="3:3" x14ac:dyDescent="0.2">
      <c r="C39213" s="301"/>
    </row>
    <row r="39214" spans="3:3" x14ac:dyDescent="0.2">
      <c r="C39214" s="13"/>
    </row>
    <row r="39215" spans="3:3" x14ac:dyDescent="0.2">
      <c r="C39215" s="301"/>
    </row>
    <row r="39216" spans="3:3" x14ac:dyDescent="0.2">
      <c r="C39216" s="13"/>
    </row>
    <row r="39217" spans="3:3" x14ac:dyDescent="0.2">
      <c r="C39217" s="301"/>
    </row>
    <row r="39218" spans="3:3" x14ac:dyDescent="0.2">
      <c r="C39218" s="13"/>
    </row>
    <row r="39219" spans="3:3" x14ac:dyDescent="0.2">
      <c r="C39219" s="301"/>
    </row>
    <row r="39220" spans="3:3" x14ac:dyDescent="0.2">
      <c r="C39220" s="13"/>
    </row>
    <row r="39221" spans="3:3" x14ac:dyDescent="0.2">
      <c r="C39221" s="301"/>
    </row>
    <row r="39222" spans="3:3" x14ac:dyDescent="0.2">
      <c r="C39222" s="13"/>
    </row>
    <row r="39223" spans="3:3" x14ac:dyDescent="0.2">
      <c r="C39223" s="301"/>
    </row>
    <row r="39224" spans="3:3" x14ac:dyDescent="0.2">
      <c r="C39224" s="13"/>
    </row>
    <row r="39225" spans="3:3" x14ac:dyDescent="0.2">
      <c r="C39225" s="301"/>
    </row>
    <row r="39226" spans="3:3" x14ac:dyDescent="0.2">
      <c r="C39226" s="13"/>
    </row>
    <row r="39227" spans="3:3" x14ac:dyDescent="0.2">
      <c r="C39227" s="301"/>
    </row>
    <row r="39228" spans="3:3" x14ac:dyDescent="0.2">
      <c r="C39228" s="13"/>
    </row>
    <row r="39229" spans="3:3" x14ac:dyDescent="0.2">
      <c r="C39229" s="301"/>
    </row>
    <row r="39230" spans="3:3" x14ac:dyDescent="0.2">
      <c r="C39230" s="13"/>
    </row>
    <row r="39231" spans="3:3" x14ac:dyDescent="0.2">
      <c r="C39231" s="301"/>
    </row>
    <row r="39232" spans="3:3" x14ac:dyDescent="0.2">
      <c r="C39232" s="13"/>
    </row>
    <row r="39233" spans="3:3" x14ac:dyDescent="0.2">
      <c r="C39233" s="301"/>
    </row>
    <row r="39234" spans="3:3" x14ac:dyDescent="0.2">
      <c r="C39234" s="13"/>
    </row>
    <row r="39235" spans="3:3" x14ac:dyDescent="0.2">
      <c r="C39235" s="301"/>
    </row>
    <row r="39236" spans="3:3" x14ac:dyDescent="0.2">
      <c r="C39236" s="13"/>
    </row>
    <row r="39237" spans="3:3" x14ac:dyDescent="0.2">
      <c r="C39237" s="301"/>
    </row>
    <row r="39238" spans="3:3" x14ac:dyDescent="0.2">
      <c r="C39238" s="13"/>
    </row>
    <row r="39239" spans="3:3" x14ac:dyDescent="0.2">
      <c r="C39239" s="301"/>
    </row>
    <row r="39240" spans="3:3" x14ac:dyDescent="0.2">
      <c r="C39240" s="13"/>
    </row>
    <row r="39241" spans="3:3" x14ac:dyDescent="0.2">
      <c r="C39241" s="301"/>
    </row>
    <row r="39242" spans="3:3" x14ac:dyDescent="0.2">
      <c r="C39242" s="13"/>
    </row>
    <row r="39243" spans="3:3" x14ac:dyDescent="0.2">
      <c r="C39243" s="301"/>
    </row>
    <row r="39244" spans="3:3" x14ac:dyDescent="0.2">
      <c r="C39244" s="13"/>
    </row>
    <row r="39245" spans="3:3" x14ac:dyDescent="0.2">
      <c r="C39245" s="301"/>
    </row>
    <row r="39246" spans="3:3" x14ac:dyDescent="0.2">
      <c r="C39246" s="13"/>
    </row>
    <row r="39247" spans="3:3" x14ac:dyDescent="0.2">
      <c r="C39247" s="301"/>
    </row>
    <row r="39248" spans="3:3" x14ac:dyDescent="0.2">
      <c r="C39248" s="13"/>
    </row>
    <row r="39249" spans="3:3" x14ac:dyDescent="0.2">
      <c r="C39249" s="301"/>
    </row>
    <row r="39250" spans="3:3" x14ac:dyDescent="0.2">
      <c r="C39250" s="13"/>
    </row>
    <row r="39251" spans="3:3" x14ac:dyDescent="0.2">
      <c r="C39251" s="301"/>
    </row>
    <row r="39252" spans="3:3" x14ac:dyDescent="0.2">
      <c r="C39252" s="13"/>
    </row>
    <row r="39253" spans="3:3" x14ac:dyDescent="0.2">
      <c r="C39253" s="301"/>
    </row>
    <row r="39254" spans="3:3" x14ac:dyDescent="0.2">
      <c r="C39254" s="13"/>
    </row>
    <row r="39255" spans="3:3" x14ac:dyDescent="0.2">
      <c r="C39255" s="301"/>
    </row>
    <row r="39256" spans="3:3" x14ac:dyDescent="0.2">
      <c r="C39256" s="13"/>
    </row>
    <row r="39257" spans="3:3" x14ac:dyDescent="0.2">
      <c r="C39257" s="301"/>
    </row>
    <row r="39258" spans="3:3" x14ac:dyDescent="0.2">
      <c r="C39258" s="13"/>
    </row>
    <row r="39259" spans="3:3" x14ac:dyDescent="0.2">
      <c r="C39259" s="301"/>
    </row>
    <row r="39260" spans="3:3" x14ac:dyDescent="0.2">
      <c r="C39260" s="13"/>
    </row>
    <row r="39261" spans="3:3" x14ac:dyDescent="0.2">
      <c r="C39261" s="301"/>
    </row>
    <row r="39262" spans="3:3" x14ac:dyDescent="0.2">
      <c r="C39262" s="13"/>
    </row>
    <row r="39263" spans="3:3" x14ac:dyDescent="0.2">
      <c r="C39263" s="301"/>
    </row>
    <row r="39264" spans="3:3" x14ac:dyDescent="0.2">
      <c r="C39264" s="13"/>
    </row>
    <row r="39265" spans="3:3" x14ac:dyDescent="0.2">
      <c r="C39265" s="301"/>
    </row>
    <row r="39266" spans="3:3" x14ac:dyDescent="0.2">
      <c r="C39266" s="13"/>
    </row>
    <row r="39267" spans="3:3" x14ac:dyDescent="0.2">
      <c r="C39267" s="301"/>
    </row>
    <row r="39268" spans="3:3" x14ac:dyDescent="0.2">
      <c r="C39268" s="13"/>
    </row>
    <row r="39269" spans="3:3" x14ac:dyDescent="0.2">
      <c r="C39269" s="301"/>
    </row>
    <row r="39270" spans="3:3" x14ac:dyDescent="0.2">
      <c r="C39270" s="13"/>
    </row>
    <row r="39271" spans="3:3" x14ac:dyDescent="0.2">
      <c r="C39271" s="301"/>
    </row>
    <row r="39272" spans="3:3" x14ac:dyDescent="0.2">
      <c r="C39272" s="13"/>
    </row>
    <row r="39273" spans="3:3" x14ac:dyDescent="0.2">
      <c r="C39273" s="301"/>
    </row>
    <row r="39274" spans="3:3" x14ac:dyDescent="0.2">
      <c r="C39274" s="13"/>
    </row>
    <row r="39275" spans="3:3" x14ac:dyDescent="0.2">
      <c r="C39275" s="301"/>
    </row>
    <row r="39276" spans="3:3" x14ac:dyDescent="0.2">
      <c r="C39276" s="13"/>
    </row>
    <row r="39277" spans="3:3" x14ac:dyDescent="0.2">
      <c r="C39277" s="301"/>
    </row>
    <row r="39278" spans="3:3" x14ac:dyDescent="0.2">
      <c r="C39278" s="13"/>
    </row>
    <row r="39279" spans="3:3" x14ac:dyDescent="0.2">
      <c r="C39279" s="301"/>
    </row>
    <row r="39280" spans="3:3" x14ac:dyDescent="0.2">
      <c r="C39280" s="13"/>
    </row>
    <row r="39281" spans="3:3" x14ac:dyDescent="0.2">
      <c r="C39281" s="301"/>
    </row>
    <row r="39282" spans="3:3" x14ac:dyDescent="0.2">
      <c r="C39282" s="13"/>
    </row>
    <row r="39283" spans="3:3" x14ac:dyDescent="0.2">
      <c r="C39283" s="301"/>
    </row>
    <row r="39284" spans="3:3" x14ac:dyDescent="0.2">
      <c r="C39284" s="13"/>
    </row>
    <row r="39285" spans="3:3" x14ac:dyDescent="0.2">
      <c r="C39285" s="301"/>
    </row>
    <row r="39286" spans="3:3" x14ac:dyDescent="0.2">
      <c r="C39286" s="13"/>
    </row>
    <row r="39287" spans="3:3" x14ac:dyDescent="0.2">
      <c r="C39287" s="301"/>
    </row>
    <row r="39288" spans="3:3" x14ac:dyDescent="0.2">
      <c r="C39288" s="13"/>
    </row>
    <row r="39289" spans="3:3" x14ac:dyDescent="0.2">
      <c r="C39289" s="301"/>
    </row>
    <row r="39290" spans="3:3" x14ac:dyDescent="0.2">
      <c r="C39290" s="13"/>
    </row>
    <row r="39291" spans="3:3" x14ac:dyDescent="0.2">
      <c r="C39291" s="301"/>
    </row>
    <row r="39292" spans="3:3" x14ac:dyDescent="0.2">
      <c r="C39292" s="13"/>
    </row>
    <row r="39293" spans="3:3" x14ac:dyDescent="0.2">
      <c r="C39293" s="301"/>
    </row>
    <row r="39294" spans="3:3" x14ac:dyDescent="0.2">
      <c r="C39294" s="13"/>
    </row>
    <row r="39295" spans="3:3" x14ac:dyDescent="0.2">
      <c r="C39295" s="301"/>
    </row>
    <row r="39296" spans="3:3" x14ac:dyDescent="0.2">
      <c r="C39296" s="13"/>
    </row>
    <row r="39297" spans="3:3" x14ac:dyDescent="0.2">
      <c r="C39297" s="301"/>
    </row>
    <row r="39298" spans="3:3" x14ac:dyDescent="0.2">
      <c r="C39298" s="13"/>
    </row>
    <row r="39299" spans="3:3" x14ac:dyDescent="0.2">
      <c r="C39299" s="301"/>
    </row>
    <row r="39300" spans="3:3" x14ac:dyDescent="0.2">
      <c r="C39300" s="13"/>
    </row>
    <row r="39301" spans="3:3" x14ac:dyDescent="0.2">
      <c r="C39301" s="301"/>
    </row>
    <row r="39302" spans="3:3" x14ac:dyDescent="0.2">
      <c r="C39302" s="13"/>
    </row>
    <row r="39303" spans="3:3" x14ac:dyDescent="0.2">
      <c r="C39303" s="301"/>
    </row>
    <row r="39304" spans="3:3" x14ac:dyDescent="0.2">
      <c r="C39304" s="13"/>
    </row>
    <row r="39305" spans="3:3" x14ac:dyDescent="0.2">
      <c r="C39305" s="301"/>
    </row>
    <row r="39306" spans="3:3" x14ac:dyDescent="0.2">
      <c r="C39306" s="13"/>
    </row>
    <row r="39307" spans="3:3" x14ac:dyDescent="0.2">
      <c r="C39307" s="301"/>
    </row>
    <row r="39308" spans="3:3" x14ac:dyDescent="0.2">
      <c r="C39308" s="13"/>
    </row>
    <row r="39309" spans="3:3" x14ac:dyDescent="0.2">
      <c r="C39309" s="301"/>
    </row>
    <row r="39310" spans="3:3" x14ac:dyDescent="0.2">
      <c r="C39310" s="13"/>
    </row>
    <row r="39311" spans="3:3" x14ac:dyDescent="0.2">
      <c r="C39311" s="301"/>
    </row>
    <row r="39312" spans="3:3" x14ac:dyDescent="0.2">
      <c r="C39312" s="13"/>
    </row>
    <row r="39313" spans="3:3" x14ac:dyDescent="0.2">
      <c r="C39313" s="301"/>
    </row>
    <row r="39314" spans="3:3" x14ac:dyDescent="0.2">
      <c r="C39314" s="13"/>
    </row>
    <row r="39315" spans="3:3" x14ac:dyDescent="0.2">
      <c r="C39315" s="301"/>
    </row>
    <row r="39316" spans="3:3" x14ac:dyDescent="0.2">
      <c r="C39316" s="13"/>
    </row>
    <row r="39317" spans="3:3" x14ac:dyDescent="0.2">
      <c r="C39317" s="301"/>
    </row>
    <row r="39318" spans="3:3" x14ac:dyDescent="0.2">
      <c r="C39318" s="13"/>
    </row>
    <row r="39319" spans="3:3" x14ac:dyDescent="0.2">
      <c r="C39319" s="301"/>
    </row>
    <row r="39320" spans="3:3" x14ac:dyDescent="0.2">
      <c r="C39320" s="13"/>
    </row>
    <row r="39321" spans="3:3" x14ac:dyDescent="0.2">
      <c r="C39321" s="301"/>
    </row>
    <row r="39322" spans="3:3" x14ac:dyDescent="0.2">
      <c r="C39322" s="13"/>
    </row>
    <row r="39323" spans="3:3" x14ac:dyDescent="0.2">
      <c r="C39323" s="301"/>
    </row>
    <row r="39324" spans="3:3" x14ac:dyDescent="0.2">
      <c r="C39324" s="13"/>
    </row>
    <row r="39325" spans="3:3" x14ac:dyDescent="0.2">
      <c r="C39325" s="301"/>
    </row>
    <row r="39326" spans="3:3" x14ac:dyDescent="0.2">
      <c r="C39326" s="13"/>
    </row>
    <row r="39327" spans="3:3" x14ac:dyDescent="0.2">
      <c r="C39327" s="301"/>
    </row>
    <row r="39328" spans="3:3" x14ac:dyDescent="0.2">
      <c r="C39328" s="13"/>
    </row>
    <row r="39329" spans="3:3" x14ac:dyDescent="0.2">
      <c r="C39329" s="301"/>
    </row>
    <row r="39330" spans="3:3" x14ac:dyDescent="0.2">
      <c r="C39330" s="13"/>
    </row>
    <row r="39331" spans="3:3" x14ac:dyDescent="0.2">
      <c r="C39331" s="301"/>
    </row>
    <row r="39332" spans="3:3" x14ac:dyDescent="0.2">
      <c r="C39332" s="13"/>
    </row>
    <row r="39333" spans="3:3" x14ac:dyDescent="0.2">
      <c r="C39333" s="301"/>
    </row>
    <row r="39334" spans="3:3" x14ac:dyDescent="0.2">
      <c r="C39334" s="13"/>
    </row>
    <row r="39335" spans="3:3" x14ac:dyDescent="0.2">
      <c r="C39335" s="301"/>
    </row>
    <row r="39336" spans="3:3" x14ac:dyDescent="0.2">
      <c r="C39336" s="13"/>
    </row>
    <row r="39337" spans="3:3" x14ac:dyDescent="0.2">
      <c r="C39337" s="301"/>
    </row>
    <row r="39338" spans="3:3" x14ac:dyDescent="0.2">
      <c r="C39338" s="13"/>
    </row>
    <row r="39339" spans="3:3" x14ac:dyDescent="0.2">
      <c r="C39339" s="301"/>
    </row>
    <row r="39340" spans="3:3" x14ac:dyDescent="0.2">
      <c r="C39340" s="13"/>
    </row>
    <row r="39341" spans="3:3" x14ac:dyDescent="0.2">
      <c r="C39341" s="301"/>
    </row>
    <row r="39342" spans="3:3" x14ac:dyDescent="0.2">
      <c r="C39342" s="13"/>
    </row>
    <row r="39343" spans="3:3" x14ac:dyDescent="0.2">
      <c r="C39343" s="301"/>
    </row>
    <row r="39344" spans="3:3" x14ac:dyDescent="0.2">
      <c r="C39344" s="13"/>
    </row>
    <row r="39345" spans="3:3" x14ac:dyDescent="0.2">
      <c r="C39345" s="301"/>
    </row>
    <row r="39346" spans="3:3" x14ac:dyDescent="0.2">
      <c r="C39346" s="13"/>
    </row>
    <row r="39347" spans="3:3" x14ac:dyDescent="0.2">
      <c r="C39347" s="301"/>
    </row>
    <row r="39348" spans="3:3" x14ac:dyDescent="0.2">
      <c r="C39348" s="13"/>
    </row>
    <row r="39349" spans="3:3" x14ac:dyDescent="0.2">
      <c r="C39349" s="301"/>
    </row>
    <row r="39350" spans="3:3" x14ac:dyDescent="0.2">
      <c r="C39350" s="13"/>
    </row>
    <row r="39351" spans="3:3" x14ac:dyDescent="0.2">
      <c r="C39351" s="301"/>
    </row>
    <row r="39352" spans="3:3" x14ac:dyDescent="0.2">
      <c r="C39352" s="13"/>
    </row>
    <row r="39353" spans="3:3" x14ac:dyDescent="0.2">
      <c r="C39353" s="301"/>
    </row>
    <row r="39354" spans="3:3" x14ac:dyDescent="0.2">
      <c r="C39354" s="13"/>
    </row>
    <row r="39355" spans="3:3" x14ac:dyDescent="0.2">
      <c r="C39355" s="301"/>
    </row>
    <row r="39356" spans="3:3" x14ac:dyDescent="0.2">
      <c r="C39356" s="13"/>
    </row>
    <row r="39357" spans="3:3" x14ac:dyDescent="0.2">
      <c r="C39357" s="301"/>
    </row>
    <row r="39358" spans="3:3" x14ac:dyDescent="0.2">
      <c r="C39358" s="13"/>
    </row>
    <row r="39359" spans="3:3" x14ac:dyDescent="0.2">
      <c r="C39359" s="301"/>
    </row>
    <row r="39360" spans="3:3" x14ac:dyDescent="0.2">
      <c r="C39360" s="13"/>
    </row>
    <row r="39361" spans="3:3" x14ac:dyDescent="0.2">
      <c r="C39361" s="301"/>
    </row>
    <row r="39362" spans="3:3" x14ac:dyDescent="0.2">
      <c r="C39362" s="13"/>
    </row>
    <row r="39363" spans="3:3" x14ac:dyDescent="0.2">
      <c r="C39363" s="301"/>
    </row>
    <row r="39364" spans="3:3" x14ac:dyDescent="0.2">
      <c r="C39364" s="13"/>
    </row>
    <row r="39365" spans="3:3" x14ac:dyDescent="0.2">
      <c r="C39365" s="301"/>
    </row>
    <row r="39366" spans="3:3" x14ac:dyDescent="0.2">
      <c r="C39366" s="13"/>
    </row>
    <row r="39367" spans="3:3" x14ac:dyDescent="0.2">
      <c r="C39367" s="301"/>
    </row>
    <row r="39368" spans="3:3" x14ac:dyDescent="0.2">
      <c r="C39368" s="13"/>
    </row>
    <row r="39369" spans="3:3" x14ac:dyDescent="0.2">
      <c r="C39369" s="301"/>
    </row>
    <row r="39370" spans="3:3" x14ac:dyDescent="0.2">
      <c r="C39370" s="13"/>
    </row>
    <row r="39371" spans="3:3" x14ac:dyDescent="0.2">
      <c r="C39371" s="301"/>
    </row>
    <row r="39372" spans="3:3" x14ac:dyDescent="0.2">
      <c r="C39372" s="13"/>
    </row>
    <row r="39373" spans="3:3" x14ac:dyDescent="0.2">
      <c r="C39373" s="301"/>
    </row>
    <row r="39374" spans="3:3" x14ac:dyDescent="0.2">
      <c r="C39374" s="13"/>
    </row>
    <row r="39375" spans="3:3" x14ac:dyDescent="0.2">
      <c r="C39375" s="301"/>
    </row>
    <row r="39376" spans="3:3" x14ac:dyDescent="0.2">
      <c r="C39376" s="13"/>
    </row>
    <row r="39377" spans="3:3" x14ac:dyDescent="0.2">
      <c r="C39377" s="301"/>
    </row>
    <row r="39378" spans="3:3" x14ac:dyDescent="0.2">
      <c r="C39378" s="13"/>
    </row>
    <row r="39379" spans="3:3" x14ac:dyDescent="0.2">
      <c r="C39379" s="301"/>
    </row>
    <row r="39380" spans="3:3" x14ac:dyDescent="0.2">
      <c r="C39380" s="13"/>
    </row>
    <row r="39381" spans="3:3" x14ac:dyDescent="0.2">
      <c r="C39381" s="301"/>
    </row>
    <row r="39382" spans="3:3" x14ac:dyDescent="0.2">
      <c r="C39382" s="13"/>
    </row>
    <row r="39383" spans="3:3" x14ac:dyDescent="0.2">
      <c r="C39383" s="301"/>
    </row>
    <row r="39384" spans="3:3" x14ac:dyDescent="0.2">
      <c r="C39384" s="13"/>
    </row>
    <row r="39385" spans="3:3" x14ac:dyDescent="0.2">
      <c r="C39385" s="301"/>
    </row>
    <row r="39386" spans="3:3" x14ac:dyDescent="0.2">
      <c r="C39386" s="13"/>
    </row>
    <row r="39387" spans="3:3" x14ac:dyDescent="0.2">
      <c r="C39387" s="301"/>
    </row>
    <row r="39388" spans="3:3" x14ac:dyDescent="0.2">
      <c r="C39388" s="13"/>
    </row>
    <row r="39389" spans="3:3" x14ac:dyDescent="0.2">
      <c r="C39389" s="301"/>
    </row>
    <row r="39390" spans="3:3" x14ac:dyDescent="0.2">
      <c r="C39390" s="13"/>
    </row>
    <row r="39391" spans="3:3" x14ac:dyDescent="0.2">
      <c r="C39391" s="301"/>
    </row>
    <row r="39392" spans="3:3" x14ac:dyDescent="0.2">
      <c r="C39392" s="13"/>
    </row>
    <row r="39393" spans="3:3" x14ac:dyDescent="0.2">
      <c r="C39393" s="301"/>
    </row>
    <row r="39394" spans="3:3" x14ac:dyDescent="0.2">
      <c r="C39394" s="13"/>
    </row>
    <row r="39395" spans="3:3" x14ac:dyDescent="0.2">
      <c r="C39395" s="301"/>
    </row>
    <row r="39396" spans="3:3" x14ac:dyDescent="0.2">
      <c r="C39396" s="13"/>
    </row>
    <row r="39397" spans="3:3" x14ac:dyDescent="0.2">
      <c r="C39397" s="301"/>
    </row>
    <row r="39398" spans="3:3" x14ac:dyDescent="0.2">
      <c r="C39398" s="13"/>
    </row>
    <row r="39399" spans="3:3" x14ac:dyDescent="0.2">
      <c r="C39399" s="301"/>
    </row>
    <row r="39400" spans="3:3" x14ac:dyDescent="0.2">
      <c r="C39400" s="13"/>
    </row>
    <row r="39401" spans="3:3" x14ac:dyDescent="0.2">
      <c r="C39401" s="301"/>
    </row>
    <row r="39402" spans="3:3" x14ac:dyDescent="0.2">
      <c r="C39402" s="13"/>
    </row>
    <row r="39403" spans="3:3" x14ac:dyDescent="0.2">
      <c r="C39403" s="301"/>
    </row>
    <row r="39404" spans="3:3" x14ac:dyDescent="0.2">
      <c r="C39404" s="13"/>
    </row>
    <row r="39405" spans="3:3" x14ac:dyDescent="0.2">
      <c r="C39405" s="301"/>
    </row>
    <row r="39406" spans="3:3" x14ac:dyDescent="0.2">
      <c r="C39406" s="13"/>
    </row>
    <row r="39407" spans="3:3" x14ac:dyDescent="0.2">
      <c r="C39407" s="301"/>
    </row>
    <row r="39408" spans="3:3" x14ac:dyDescent="0.2">
      <c r="C39408" s="13"/>
    </row>
    <row r="39409" spans="3:3" x14ac:dyDescent="0.2">
      <c r="C39409" s="301"/>
    </row>
    <row r="39410" spans="3:3" x14ac:dyDescent="0.2">
      <c r="C39410" s="13"/>
    </row>
    <row r="39411" spans="3:3" x14ac:dyDescent="0.2">
      <c r="C39411" s="301"/>
    </row>
    <row r="39412" spans="3:3" x14ac:dyDescent="0.2">
      <c r="C39412" s="13"/>
    </row>
    <row r="39413" spans="3:3" x14ac:dyDescent="0.2">
      <c r="C39413" s="301"/>
    </row>
    <row r="39414" spans="3:3" x14ac:dyDescent="0.2">
      <c r="C39414" s="13"/>
    </row>
    <row r="39415" spans="3:3" x14ac:dyDescent="0.2">
      <c r="C39415" s="301"/>
    </row>
    <row r="39416" spans="3:3" x14ac:dyDescent="0.2">
      <c r="C39416" s="13"/>
    </row>
    <row r="39417" spans="3:3" x14ac:dyDescent="0.2">
      <c r="C39417" s="301"/>
    </row>
    <row r="39418" spans="3:3" x14ac:dyDescent="0.2">
      <c r="C39418" s="13"/>
    </row>
    <row r="39419" spans="3:3" x14ac:dyDescent="0.2">
      <c r="C39419" s="301"/>
    </row>
    <row r="39420" spans="3:3" x14ac:dyDescent="0.2">
      <c r="C39420" s="13"/>
    </row>
    <row r="39421" spans="3:3" x14ac:dyDescent="0.2">
      <c r="C39421" s="301"/>
    </row>
    <row r="39422" spans="3:3" x14ac:dyDescent="0.2">
      <c r="C39422" s="13"/>
    </row>
    <row r="39423" spans="3:3" x14ac:dyDescent="0.2">
      <c r="C39423" s="301"/>
    </row>
    <row r="39424" spans="3:3" x14ac:dyDescent="0.2">
      <c r="C39424" s="13"/>
    </row>
    <row r="39425" spans="3:3" x14ac:dyDescent="0.2">
      <c r="C39425" s="301"/>
    </row>
    <row r="39426" spans="3:3" x14ac:dyDescent="0.2">
      <c r="C39426" s="13"/>
    </row>
    <row r="39427" spans="3:3" x14ac:dyDescent="0.2">
      <c r="C39427" s="301"/>
    </row>
    <row r="39428" spans="3:3" x14ac:dyDescent="0.2">
      <c r="C39428" s="13"/>
    </row>
    <row r="39429" spans="3:3" x14ac:dyDescent="0.2">
      <c r="C39429" s="301"/>
    </row>
    <row r="39430" spans="3:3" x14ac:dyDescent="0.2">
      <c r="C39430" s="13"/>
    </row>
    <row r="39431" spans="3:3" x14ac:dyDescent="0.2">
      <c r="C39431" s="301"/>
    </row>
    <row r="39432" spans="3:3" x14ac:dyDescent="0.2">
      <c r="C39432" s="13"/>
    </row>
    <row r="39433" spans="3:3" x14ac:dyDescent="0.2">
      <c r="C39433" s="301"/>
    </row>
    <row r="39434" spans="3:3" x14ac:dyDescent="0.2">
      <c r="C39434" s="13"/>
    </row>
    <row r="39435" spans="3:3" x14ac:dyDescent="0.2">
      <c r="C39435" s="301"/>
    </row>
    <row r="39436" spans="3:3" x14ac:dyDescent="0.2">
      <c r="C39436" s="13"/>
    </row>
    <row r="39437" spans="3:3" x14ac:dyDescent="0.2">
      <c r="C39437" s="301"/>
    </row>
    <row r="39438" spans="3:3" x14ac:dyDescent="0.2">
      <c r="C39438" s="13"/>
    </row>
    <row r="39439" spans="3:3" x14ac:dyDescent="0.2">
      <c r="C39439" s="301"/>
    </row>
    <row r="39440" spans="3:3" x14ac:dyDescent="0.2">
      <c r="C39440" s="13"/>
    </row>
    <row r="39441" spans="3:3" x14ac:dyDescent="0.2">
      <c r="C39441" s="301"/>
    </row>
    <row r="39442" spans="3:3" x14ac:dyDescent="0.2">
      <c r="C39442" s="13"/>
    </row>
    <row r="39443" spans="3:3" x14ac:dyDescent="0.2">
      <c r="C39443" s="301"/>
    </row>
    <row r="39444" spans="3:3" x14ac:dyDescent="0.2">
      <c r="C39444" s="13"/>
    </row>
    <row r="39445" spans="3:3" x14ac:dyDescent="0.2">
      <c r="C39445" s="301"/>
    </row>
    <row r="39446" spans="3:3" x14ac:dyDescent="0.2">
      <c r="C39446" s="13"/>
    </row>
    <row r="39447" spans="3:3" x14ac:dyDescent="0.2">
      <c r="C39447" s="301"/>
    </row>
    <row r="39448" spans="3:3" x14ac:dyDescent="0.2">
      <c r="C39448" s="13"/>
    </row>
    <row r="39449" spans="3:3" x14ac:dyDescent="0.2">
      <c r="C39449" s="301"/>
    </row>
    <row r="39450" spans="3:3" x14ac:dyDescent="0.2">
      <c r="C39450" s="13"/>
    </row>
    <row r="39451" spans="3:3" x14ac:dyDescent="0.2">
      <c r="C39451" s="301"/>
    </row>
    <row r="39452" spans="3:3" x14ac:dyDescent="0.2">
      <c r="C39452" s="13"/>
    </row>
    <row r="39453" spans="3:3" x14ac:dyDescent="0.2">
      <c r="C39453" s="301"/>
    </row>
    <row r="39454" spans="3:3" x14ac:dyDescent="0.2">
      <c r="C39454" s="13"/>
    </row>
    <row r="39455" spans="3:3" x14ac:dyDescent="0.2">
      <c r="C39455" s="301"/>
    </row>
    <row r="39456" spans="3:3" x14ac:dyDescent="0.2">
      <c r="C39456" s="13"/>
    </row>
    <row r="39457" spans="3:3" x14ac:dyDescent="0.2">
      <c r="C39457" s="301"/>
    </row>
    <row r="39458" spans="3:3" x14ac:dyDescent="0.2">
      <c r="C39458" s="13"/>
    </row>
    <row r="39459" spans="3:3" x14ac:dyDescent="0.2">
      <c r="C39459" s="301"/>
    </row>
    <row r="39460" spans="3:3" x14ac:dyDescent="0.2">
      <c r="C39460" s="13"/>
    </row>
    <row r="39461" spans="3:3" x14ac:dyDescent="0.2">
      <c r="C39461" s="301"/>
    </row>
    <row r="39462" spans="3:3" x14ac:dyDescent="0.2">
      <c r="C39462" s="13"/>
    </row>
    <row r="39463" spans="3:3" x14ac:dyDescent="0.2">
      <c r="C39463" s="301"/>
    </row>
    <row r="39464" spans="3:3" x14ac:dyDescent="0.2">
      <c r="C39464" s="13"/>
    </row>
    <row r="39465" spans="3:3" x14ac:dyDescent="0.2">
      <c r="C39465" s="301"/>
    </row>
    <row r="39466" spans="3:3" x14ac:dyDescent="0.2">
      <c r="C39466" s="13"/>
    </row>
    <row r="39467" spans="3:3" x14ac:dyDescent="0.2">
      <c r="C39467" s="301"/>
    </row>
    <row r="39468" spans="3:3" x14ac:dyDescent="0.2">
      <c r="C39468" s="13"/>
    </row>
    <row r="39469" spans="3:3" x14ac:dyDescent="0.2">
      <c r="C39469" s="301"/>
    </row>
    <row r="39470" spans="3:3" x14ac:dyDescent="0.2">
      <c r="C39470" s="13"/>
    </row>
    <row r="39471" spans="3:3" x14ac:dyDescent="0.2">
      <c r="C39471" s="301"/>
    </row>
    <row r="39472" spans="3:3" x14ac:dyDescent="0.2">
      <c r="C39472" s="13"/>
    </row>
    <row r="39473" spans="3:3" x14ac:dyDescent="0.2">
      <c r="C39473" s="301"/>
    </row>
    <row r="39474" spans="3:3" x14ac:dyDescent="0.2">
      <c r="C39474" s="13"/>
    </row>
    <row r="39475" spans="3:3" x14ac:dyDescent="0.2">
      <c r="C39475" s="301"/>
    </row>
    <row r="39476" spans="3:3" x14ac:dyDescent="0.2">
      <c r="C39476" s="13"/>
    </row>
    <row r="39477" spans="3:3" x14ac:dyDescent="0.2">
      <c r="C39477" s="301"/>
    </row>
    <row r="39478" spans="3:3" x14ac:dyDescent="0.2">
      <c r="C39478" s="13"/>
    </row>
    <row r="39479" spans="3:3" x14ac:dyDescent="0.2">
      <c r="C39479" s="301"/>
    </row>
    <row r="39480" spans="3:3" x14ac:dyDescent="0.2">
      <c r="C39480" s="13"/>
    </row>
    <row r="39481" spans="3:3" x14ac:dyDescent="0.2">
      <c r="C39481" s="301"/>
    </row>
    <row r="39482" spans="3:3" x14ac:dyDescent="0.2">
      <c r="C39482" s="13"/>
    </row>
    <row r="39483" spans="3:3" x14ac:dyDescent="0.2">
      <c r="C39483" s="301"/>
    </row>
    <row r="39484" spans="3:3" x14ac:dyDescent="0.2">
      <c r="C39484" s="13"/>
    </row>
    <row r="39485" spans="3:3" x14ac:dyDescent="0.2">
      <c r="C39485" s="301"/>
    </row>
    <row r="39486" spans="3:3" x14ac:dyDescent="0.2">
      <c r="C39486" s="13"/>
    </row>
    <row r="39487" spans="3:3" x14ac:dyDescent="0.2">
      <c r="C39487" s="301"/>
    </row>
    <row r="39488" spans="3:3" x14ac:dyDescent="0.2">
      <c r="C39488" s="13"/>
    </row>
    <row r="39489" spans="3:3" x14ac:dyDescent="0.2">
      <c r="C39489" s="301"/>
    </row>
    <row r="39490" spans="3:3" x14ac:dyDescent="0.2">
      <c r="C39490" s="13"/>
    </row>
    <row r="39491" spans="3:3" x14ac:dyDescent="0.2">
      <c r="C39491" s="301"/>
    </row>
    <row r="39492" spans="3:3" x14ac:dyDescent="0.2">
      <c r="C39492" s="13"/>
    </row>
    <row r="39493" spans="3:3" x14ac:dyDescent="0.2">
      <c r="C39493" s="301"/>
    </row>
    <row r="39494" spans="3:3" x14ac:dyDescent="0.2">
      <c r="C39494" s="13"/>
    </row>
    <row r="39495" spans="3:3" x14ac:dyDescent="0.2">
      <c r="C39495" s="301"/>
    </row>
    <row r="39496" spans="3:3" x14ac:dyDescent="0.2">
      <c r="C39496" s="13"/>
    </row>
    <row r="39497" spans="3:3" x14ac:dyDescent="0.2">
      <c r="C39497" s="301"/>
    </row>
    <row r="39498" spans="3:3" x14ac:dyDescent="0.2">
      <c r="C39498" s="13"/>
    </row>
    <row r="39499" spans="3:3" x14ac:dyDescent="0.2">
      <c r="C39499" s="301"/>
    </row>
    <row r="39500" spans="3:3" x14ac:dyDescent="0.2">
      <c r="C39500" s="13"/>
    </row>
    <row r="39501" spans="3:3" x14ac:dyDescent="0.2">
      <c r="C39501" s="301"/>
    </row>
    <row r="39502" spans="3:3" x14ac:dyDescent="0.2">
      <c r="C39502" s="13"/>
    </row>
    <row r="39503" spans="3:3" x14ac:dyDescent="0.2">
      <c r="C39503" s="301"/>
    </row>
    <row r="39504" spans="3:3" x14ac:dyDescent="0.2">
      <c r="C39504" s="13"/>
    </row>
    <row r="39505" spans="3:3" x14ac:dyDescent="0.2">
      <c r="C39505" s="301"/>
    </row>
    <row r="39506" spans="3:3" x14ac:dyDescent="0.2">
      <c r="C39506" s="13"/>
    </row>
    <row r="39507" spans="3:3" x14ac:dyDescent="0.2">
      <c r="C39507" s="301"/>
    </row>
    <row r="39508" spans="3:3" x14ac:dyDescent="0.2">
      <c r="C39508" s="13"/>
    </row>
    <row r="39509" spans="3:3" x14ac:dyDescent="0.2">
      <c r="C39509" s="301"/>
    </row>
    <row r="39510" spans="3:3" x14ac:dyDescent="0.2">
      <c r="C39510" s="13"/>
    </row>
    <row r="39511" spans="3:3" x14ac:dyDescent="0.2">
      <c r="C39511" s="301"/>
    </row>
    <row r="39512" spans="3:3" x14ac:dyDescent="0.2">
      <c r="C39512" s="13"/>
    </row>
    <row r="39513" spans="3:3" x14ac:dyDescent="0.2">
      <c r="C39513" s="301"/>
    </row>
    <row r="39514" spans="3:3" x14ac:dyDescent="0.2">
      <c r="C39514" s="13"/>
    </row>
    <row r="39515" spans="3:3" x14ac:dyDescent="0.2">
      <c r="C39515" s="301"/>
    </row>
    <row r="39516" spans="3:3" x14ac:dyDescent="0.2">
      <c r="C39516" s="13"/>
    </row>
    <row r="39517" spans="3:3" x14ac:dyDescent="0.2">
      <c r="C39517" s="301"/>
    </row>
    <row r="39518" spans="3:3" x14ac:dyDescent="0.2">
      <c r="C39518" s="13"/>
    </row>
    <row r="39519" spans="3:3" x14ac:dyDescent="0.2">
      <c r="C39519" s="301"/>
    </row>
    <row r="39520" spans="3:3" x14ac:dyDescent="0.2">
      <c r="C39520" s="13"/>
    </row>
    <row r="39521" spans="3:3" x14ac:dyDescent="0.2">
      <c r="C39521" s="301"/>
    </row>
    <row r="39522" spans="3:3" x14ac:dyDescent="0.2">
      <c r="C39522" s="13"/>
    </row>
    <row r="39523" spans="3:3" x14ac:dyDescent="0.2">
      <c r="C39523" s="301"/>
    </row>
    <row r="39524" spans="3:3" x14ac:dyDescent="0.2">
      <c r="C39524" s="13"/>
    </row>
    <row r="39525" spans="3:3" x14ac:dyDescent="0.2">
      <c r="C39525" s="301"/>
    </row>
    <row r="39526" spans="3:3" x14ac:dyDescent="0.2">
      <c r="C39526" s="13"/>
    </row>
    <row r="39527" spans="3:3" x14ac:dyDescent="0.2">
      <c r="C39527" s="301"/>
    </row>
    <row r="39528" spans="3:3" x14ac:dyDescent="0.2">
      <c r="C39528" s="13"/>
    </row>
    <row r="39529" spans="3:3" x14ac:dyDescent="0.2">
      <c r="C39529" s="301"/>
    </row>
    <row r="39530" spans="3:3" x14ac:dyDescent="0.2">
      <c r="C39530" s="13"/>
    </row>
    <row r="39531" spans="3:3" x14ac:dyDescent="0.2">
      <c r="C39531" s="301"/>
    </row>
    <row r="39532" spans="3:3" x14ac:dyDescent="0.2">
      <c r="C39532" s="13"/>
    </row>
    <row r="39533" spans="3:3" x14ac:dyDescent="0.2">
      <c r="C39533" s="301"/>
    </row>
    <row r="39534" spans="3:3" x14ac:dyDescent="0.2">
      <c r="C39534" s="13"/>
    </row>
    <row r="39535" spans="3:3" x14ac:dyDescent="0.2">
      <c r="C39535" s="301"/>
    </row>
    <row r="39536" spans="3:3" x14ac:dyDescent="0.2">
      <c r="C39536" s="13"/>
    </row>
    <row r="39537" spans="3:3" x14ac:dyDescent="0.2">
      <c r="C39537" s="301"/>
    </row>
    <row r="39538" spans="3:3" x14ac:dyDescent="0.2">
      <c r="C39538" s="13"/>
    </row>
    <row r="39539" spans="3:3" x14ac:dyDescent="0.2">
      <c r="C39539" s="301"/>
    </row>
    <row r="39540" spans="3:3" x14ac:dyDescent="0.2">
      <c r="C39540" s="13"/>
    </row>
    <row r="39541" spans="3:3" x14ac:dyDescent="0.2">
      <c r="C39541" s="301"/>
    </row>
    <row r="39542" spans="3:3" x14ac:dyDescent="0.2">
      <c r="C39542" s="13"/>
    </row>
    <row r="39543" spans="3:3" x14ac:dyDescent="0.2">
      <c r="C39543" s="301"/>
    </row>
    <row r="39544" spans="3:3" x14ac:dyDescent="0.2">
      <c r="C39544" s="13"/>
    </row>
    <row r="39545" spans="3:3" x14ac:dyDescent="0.2">
      <c r="C39545" s="301"/>
    </row>
    <row r="39546" spans="3:3" x14ac:dyDescent="0.2">
      <c r="C39546" s="13"/>
    </row>
    <row r="39547" spans="3:3" x14ac:dyDescent="0.2">
      <c r="C39547" s="301"/>
    </row>
    <row r="39548" spans="3:3" x14ac:dyDescent="0.2">
      <c r="C39548" s="13"/>
    </row>
    <row r="39549" spans="3:3" x14ac:dyDescent="0.2">
      <c r="C39549" s="301"/>
    </row>
    <row r="39550" spans="3:3" x14ac:dyDescent="0.2">
      <c r="C39550" s="13"/>
    </row>
    <row r="39551" spans="3:3" x14ac:dyDescent="0.2">
      <c r="C39551" s="301"/>
    </row>
    <row r="39552" spans="3:3" x14ac:dyDescent="0.2">
      <c r="C39552" s="13"/>
    </row>
    <row r="39553" spans="3:3" x14ac:dyDescent="0.2">
      <c r="C39553" s="301"/>
    </row>
    <row r="39554" spans="3:3" x14ac:dyDescent="0.2">
      <c r="C39554" s="13"/>
    </row>
    <row r="39555" spans="3:3" x14ac:dyDescent="0.2">
      <c r="C39555" s="301"/>
    </row>
    <row r="39556" spans="3:3" x14ac:dyDescent="0.2">
      <c r="C39556" s="13"/>
    </row>
    <row r="39557" spans="3:3" x14ac:dyDescent="0.2">
      <c r="C39557" s="301"/>
    </row>
    <row r="39558" spans="3:3" x14ac:dyDescent="0.2">
      <c r="C39558" s="13"/>
    </row>
    <row r="39559" spans="3:3" x14ac:dyDescent="0.2">
      <c r="C39559" s="301"/>
    </row>
    <row r="39560" spans="3:3" x14ac:dyDescent="0.2">
      <c r="C39560" s="13"/>
    </row>
    <row r="39561" spans="3:3" x14ac:dyDescent="0.2">
      <c r="C39561" s="301"/>
    </row>
    <row r="39562" spans="3:3" x14ac:dyDescent="0.2">
      <c r="C39562" s="13"/>
    </row>
    <row r="39563" spans="3:3" x14ac:dyDescent="0.2">
      <c r="C39563" s="301"/>
    </row>
    <row r="39564" spans="3:3" x14ac:dyDescent="0.2">
      <c r="C39564" s="13"/>
    </row>
    <row r="39565" spans="3:3" x14ac:dyDescent="0.2">
      <c r="C39565" s="301"/>
    </row>
    <row r="39566" spans="3:3" x14ac:dyDescent="0.2">
      <c r="C39566" s="13"/>
    </row>
    <row r="39567" spans="3:3" x14ac:dyDescent="0.2">
      <c r="C39567" s="301"/>
    </row>
    <row r="39568" spans="3:3" x14ac:dyDescent="0.2">
      <c r="C39568" s="13"/>
    </row>
    <row r="39569" spans="3:3" x14ac:dyDescent="0.2">
      <c r="C39569" s="301"/>
    </row>
    <row r="39570" spans="3:3" x14ac:dyDescent="0.2">
      <c r="C39570" s="13"/>
    </row>
    <row r="39571" spans="3:3" x14ac:dyDescent="0.2">
      <c r="C39571" s="301"/>
    </row>
    <row r="39572" spans="3:3" x14ac:dyDescent="0.2">
      <c r="C39572" s="13"/>
    </row>
    <row r="39573" spans="3:3" x14ac:dyDescent="0.2">
      <c r="C39573" s="301"/>
    </row>
    <row r="39574" spans="3:3" x14ac:dyDescent="0.2">
      <c r="C39574" s="13"/>
    </row>
    <row r="39575" spans="3:3" x14ac:dyDescent="0.2">
      <c r="C39575" s="301"/>
    </row>
    <row r="39576" spans="3:3" x14ac:dyDescent="0.2">
      <c r="C39576" s="13"/>
    </row>
    <row r="39577" spans="3:3" x14ac:dyDescent="0.2">
      <c r="C39577" s="301"/>
    </row>
    <row r="39578" spans="3:3" x14ac:dyDescent="0.2">
      <c r="C39578" s="13"/>
    </row>
    <row r="39579" spans="3:3" x14ac:dyDescent="0.2">
      <c r="C39579" s="301"/>
    </row>
    <row r="39580" spans="3:3" x14ac:dyDescent="0.2">
      <c r="C39580" s="13"/>
    </row>
    <row r="39581" spans="3:3" x14ac:dyDescent="0.2">
      <c r="C39581" s="301"/>
    </row>
    <row r="39582" spans="3:3" x14ac:dyDescent="0.2">
      <c r="C39582" s="13"/>
    </row>
    <row r="39583" spans="3:3" x14ac:dyDescent="0.2">
      <c r="C39583" s="301"/>
    </row>
    <row r="39584" spans="3:3" x14ac:dyDescent="0.2">
      <c r="C39584" s="13"/>
    </row>
    <row r="39585" spans="3:3" x14ac:dyDescent="0.2">
      <c r="C39585" s="301"/>
    </row>
    <row r="39586" spans="3:3" x14ac:dyDescent="0.2">
      <c r="C39586" s="13"/>
    </row>
    <row r="39587" spans="3:3" x14ac:dyDescent="0.2">
      <c r="C39587" s="301"/>
    </row>
    <row r="39588" spans="3:3" x14ac:dyDescent="0.2">
      <c r="C39588" s="13"/>
    </row>
    <row r="39589" spans="3:3" x14ac:dyDescent="0.2">
      <c r="C39589" s="301"/>
    </row>
    <row r="39590" spans="3:3" x14ac:dyDescent="0.2">
      <c r="C39590" s="13"/>
    </row>
    <row r="39591" spans="3:3" x14ac:dyDescent="0.2">
      <c r="C39591" s="301"/>
    </row>
    <row r="39592" spans="3:3" x14ac:dyDescent="0.2">
      <c r="C39592" s="13"/>
    </row>
    <row r="39593" spans="3:3" x14ac:dyDescent="0.2">
      <c r="C39593" s="301"/>
    </row>
    <row r="39594" spans="3:3" x14ac:dyDescent="0.2">
      <c r="C39594" s="13"/>
    </row>
    <row r="39595" spans="3:3" x14ac:dyDescent="0.2">
      <c r="C39595" s="301"/>
    </row>
    <row r="39596" spans="3:3" x14ac:dyDescent="0.2">
      <c r="C39596" s="13"/>
    </row>
    <row r="39597" spans="3:3" x14ac:dyDescent="0.2">
      <c r="C39597" s="301"/>
    </row>
    <row r="39598" spans="3:3" x14ac:dyDescent="0.2">
      <c r="C39598" s="13"/>
    </row>
    <row r="39599" spans="3:3" x14ac:dyDescent="0.2">
      <c r="C39599" s="301"/>
    </row>
    <row r="39600" spans="3:3" x14ac:dyDescent="0.2">
      <c r="C39600" s="13"/>
    </row>
    <row r="39601" spans="3:3" x14ac:dyDescent="0.2">
      <c r="C39601" s="301"/>
    </row>
    <row r="39602" spans="3:3" x14ac:dyDescent="0.2">
      <c r="C39602" s="13"/>
    </row>
    <row r="39603" spans="3:3" x14ac:dyDescent="0.2">
      <c r="C39603" s="301"/>
    </row>
    <row r="39604" spans="3:3" x14ac:dyDescent="0.2">
      <c r="C39604" s="13"/>
    </row>
    <row r="39605" spans="3:3" x14ac:dyDescent="0.2">
      <c r="C39605" s="301"/>
    </row>
    <row r="39606" spans="3:3" x14ac:dyDescent="0.2">
      <c r="C39606" s="13"/>
    </row>
    <row r="39607" spans="3:3" x14ac:dyDescent="0.2">
      <c r="C39607" s="301"/>
    </row>
    <row r="39608" spans="3:3" x14ac:dyDescent="0.2">
      <c r="C39608" s="13"/>
    </row>
    <row r="39609" spans="3:3" x14ac:dyDescent="0.2">
      <c r="C39609" s="301"/>
    </row>
    <row r="39610" spans="3:3" x14ac:dyDescent="0.2">
      <c r="C39610" s="13"/>
    </row>
    <row r="39611" spans="3:3" x14ac:dyDescent="0.2">
      <c r="C39611" s="301"/>
    </row>
    <row r="39612" spans="3:3" x14ac:dyDescent="0.2">
      <c r="C39612" s="13"/>
    </row>
    <row r="39613" spans="3:3" x14ac:dyDescent="0.2">
      <c r="C39613" s="301"/>
    </row>
    <row r="39614" spans="3:3" x14ac:dyDescent="0.2">
      <c r="C39614" s="13"/>
    </row>
    <row r="39615" spans="3:3" x14ac:dyDescent="0.2">
      <c r="C39615" s="301"/>
    </row>
    <row r="39616" spans="3:3" x14ac:dyDescent="0.2">
      <c r="C39616" s="13"/>
    </row>
    <row r="39617" spans="3:3" x14ac:dyDescent="0.2">
      <c r="C39617" s="301"/>
    </row>
    <row r="39618" spans="3:3" x14ac:dyDescent="0.2">
      <c r="C39618" s="13"/>
    </row>
    <row r="39619" spans="3:3" x14ac:dyDescent="0.2">
      <c r="C39619" s="301"/>
    </row>
    <row r="39620" spans="3:3" x14ac:dyDescent="0.2">
      <c r="C39620" s="13"/>
    </row>
    <row r="39621" spans="3:3" x14ac:dyDescent="0.2">
      <c r="C39621" s="301"/>
    </row>
    <row r="39622" spans="3:3" x14ac:dyDescent="0.2">
      <c r="C39622" s="13"/>
    </row>
    <row r="39623" spans="3:3" x14ac:dyDescent="0.2">
      <c r="C39623" s="301"/>
    </row>
    <row r="39624" spans="3:3" x14ac:dyDescent="0.2">
      <c r="C39624" s="13"/>
    </row>
    <row r="39625" spans="3:3" x14ac:dyDescent="0.2">
      <c r="C39625" s="301"/>
    </row>
    <row r="39626" spans="3:3" x14ac:dyDescent="0.2">
      <c r="C39626" s="13"/>
    </row>
    <row r="39627" spans="3:3" x14ac:dyDescent="0.2">
      <c r="C39627" s="301"/>
    </row>
    <row r="39628" spans="3:3" x14ac:dyDescent="0.2">
      <c r="C39628" s="13"/>
    </row>
    <row r="39629" spans="3:3" x14ac:dyDescent="0.2">
      <c r="C39629" s="301"/>
    </row>
    <row r="39630" spans="3:3" x14ac:dyDescent="0.2">
      <c r="C39630" s="13"/>
    </row>
    <row r="39631" spans="3:3" x14ac:dyDescent="0.2">
      <c r="C39631" s="301"/>
    </row>
    <row r="39632" spans="3:3" x14ac:dyDescent="0.2">
      <c r="C39632" s="13"/>
    </row>
    <row r="39633" spans="3:3" x14ac:dyDescent="0.2">
      <c r="C39633" s="301"/>
    </row>
    <row r="39634" spans="3:3" x14ac:dyDescent="0.2">
      <c r="C39634" s="13"/>
    </row>
    <row r="39635" spans="3:3" x14ac:dyDescent="0.2">
      <c r="C39635" s="301"/>
    </row>
    <row r="39636" spans="3:3" x14ac:dyDescent="0.2">
      <c r="C39636" s="13"/>
    </row>
    <row r="39637" spans="3:3" x14ac:dyDescent="0.2">
      <c r="C39637" s="301"/>
    </row>
    <row r="39638" spans="3:3" x14ac:dyDescent="0.2">
      <c r="C39638" s="13"/>
    </row>
    <row r="39639" spans="3:3" x14ac:dyDescent="0.2">
      <c r="C39639" s="301"/>
    </row>
    <row r="39640" spans="3:3" x14ac:dyDescent="0.2">
      <c r="C39640" s="13"/>
    </row>
    <row r="39641" spans="3:3" x14ac:dyDescent="0.2">
      <c r="C39641" s="301"/>
    </row>
    <row r="39642" spans="3:3" x14ac:dyDescent="0.2">
      <c r="C39642" s="13"/>
    </row>
    <row r="39643" spans="3:3" x14ac:dyDescent="0.2">
      <c r="C39643" s="301"/>
    </row>
    <row r="39644" spans="3:3" x14ac:dyDescent="0.2">
      <c r="C39644" s="13"/>
    </row>
    <row r="39645" spans="3:3" x14ac:dyDescent="0.2">
      <c r="C39645" s="301"/>
    </row>
    <row r="39646" spans="3:3" x14ac:dyDescent="0.2">
      <c r="C39646" s="13"/>
    </row>
    <row r="39647" spans="3:3" x14ac:dyDescent="0.2">
      <c r="C39647" s="301"/>
    </row>
    <row r="39648" spans="3:3" x14ac:dyDescent="0.2">
      <c r="C39648" s="13"/>
    </row>
    <row r="39649" spans="3:3" x14ac:dyDescent="0.2">
      <c r="C39649" s="301"/>
    </row>
    <row r="39650" spans="3:3" x14ac:dyDescent="0.2">
      <c r="C39650" s="13"/>
    </row>
    <row r="39651" spans="3:3" x14ac:dyDescent="0.2">
      <c r="C39651" s="301"/>
    </row>
    <row r="39652" spans="3:3" x14ac:dyDescent="0.2">
      <c r="C39652" s="13"/>
    </row>
    <row r="39653" spans="3:3" x14ac:dyDescent="0.2">
      <c r="C39653" s="301"/>
    </row>
    <row r="39654" spans="3:3" x14ac:dyDescent="0.2">
      <c r="C39654" s="13"/>
    </row>
    <row r="39655" spans="3:3" x14ac:dyDescent="0.2">
      <c r="C39655" s="301"/>
    </row>
    <row r="39656" spans="3:3" x14ac:dyDescent="0.2">
      <c r="C39656" s="13"/>
    </row>
    <row r="39657" spans="3:3" x14ac:dyDescent="0.2">
      <c r="C39657" s="301"/>
    </row>
    <row r="39658" spans="3:3" x14ac:dyDescent="0.2">
      <c r="C39658" s="13"/>
    </row>
    <row r="39659" spans="3:3" x14ac:dyDescent="0.2">
      <c r="C39659" s="301"/>
    </row>
    <row r="39660" spans="3:3" x14ac:dyDescent="0.2">
      <c r="C39660" s="13"/>
    </row>
    <row r="39661" spans="3:3" x14ac:dyDescent="0.2">
      <c r="C39661" s="301"/>
    </row>
    <row r="39662" spans="3:3" x14ac:dyDescent="0.2">
      <c r="C39662" s="13"/>
    </row>
    <row r="39663" spans="3:3" x14ac:dyDescent="0.2">
      <c r="C39663" s="301"/>
    </row>
    <row r="39664" spans="3:3" x14ac:dyDescent="0.2">
      <c r="C39664" s="13"/>
    </row>
    <row r="39665" spans="3:3" x14ac:dyDescent="0.2">
      <c r="C39665" s="301"/>
    </row>
    <row r="39666" spans="3:3" x14ac:dyDescent="0.2">
      <c r="C39666" s="13"/>
    </row>
    <row r="39667" spans="3:3" x14ac:dyDescent="0.2">
      <c r="C39667" s="301"/>
    </row>
    <row r="39668" spans="3:3" x14ac:dyDescent="0.2">
      <c r="C39668" s="13"/>
    </row>
    <row r="39669" spans="3:3" x14ac:dyDescent="0.2">
      <c r="C39669" s="301"/>
    </row>
    <row r="39670" spans="3:3" x14ac:dyDescent="0.2">
      <c r="C39670" s="13"/>
    </row>
    <row r="39671" spans="3:3" x14ac:dyDescent="0.2">
      <c r="C39671" s="301"/>
    </row>
    <row r="39672" spans="3:3" x14ac:dyDescent="0.2">
      <c r="C39672" s="13"/>
    </row>
    <row r="39673" spans="3:3" x14ac:dyDescent="0.2">
      <c r="C39673" s="301"/>
    </row>
    <row r="39674" spans="3:3" x14ac:dyDescent="0.2">
      <c r="C39674" s="13"/>
    </row>
    <row r="39675" spans="3:3" x14ac:dyDescent="0.2">
      <c r="C39675" s="301"/>
    </row>
    <row r="39676" spans="3:3" x14ac:dyDescent="0.2">
      <c r="C39676" s="13"/>
    </row>
    <row r="39677" spans="3:3" x14ac:dyDescent="0.2">
      <c r="C39677" s="301"/>
    </row>
    <row r="39678" spans="3:3" x14ac:dyDescent="0.2">
      <c r="C39678" s="13"/>
    </row>
    <row r="39679" spans="3:3" x14ac:dyDescent="0.2">
      <c r="C39679" s="301"/>
    </row>
    <row r="39680" spans="3:3" x14ac:dyDescent="0.2">
      <c r="C39680" s="13"/>
    </row>
    <row r="39681" spans="3:3" x14ac:dyDescent="0.2">
      <c r="C39681" s="301"/>
    </row>
    <row r="39682" spans="3:3" x14ac:dyDescent="0.2">
      <c r="C39682" s="13"/>
    </row>
    <row r="39683" spans="3:3" x14ac:dyDescent="0.2">
      <c r="C39683" s="301"/>
    </row>
    <row r="39684" spans="3:3" x14ac:dyDescent="0.2">
      <c r="C39684" s="13"/>
    </row>
    <row r="39685" spans="3:3" x14ac:dyDescent="0.2">
      <c r="C39685" s="301"/>
    </row>
    <row r="39686" spans="3:3" x14ac:dyDescent="0.2">
      <c r="C39686" s="13"/>
    </row>
    <row r="39687" spans="3:3" x14ac:dyDescent="0.2">
      <c r="C39687" s="301"/>
    </row>
    <row r="39688" spans="3:3" x14ac:dyDescent="0.2">
      <c r="C39688" s="13"/>
    </row>
    <row r="39689" spans="3:3" x14ac:dyDescent="0.2">
      <c r="C39689" s="301"/>
    </row>
    <row r="39690" spans="3:3" x14ac:dyDescent="0.2">
      <c r="C39690" s="13"/>
    </row>
    <row r="39691" spans="3:3" x14ac:dyDescent="0.2">
      <c r="C39691" s="301"/>
    </row>
    <row r="39692" spans="3:3" x14ac:dyDescent="0.2">
      <c r="C39692" s="13"/>
    </row>
    <row r="39693" spans="3:3" x14ac:dyDescent="0.2">
      <c r="C39693" s="301"/>
    </row>
    <row r="39694" spans="3:3" x14ac:dyDescent="0.2">
      <c r="C39694" s="13"/>
    </row>
    <row r="39695" spans="3:3" x14ac:dyDescent="0.2">
      <c r="C39695" s="301"/>
    </row>
    <row r="39696" spans="3:3" x14ac:dyDescent="0.2">
      <c r="C39696" s="13"/>
    </row>
    <row r="39697" spans="3:3" x14ac:dyDescent="0.2">
      <c r="C39697" s="301"/>
    </row>
    <row r="39698" spans="3:3" x14ac:dyDescent="0.2">
      <c r="C39698" s="13"/>
    </row>
    <row r="39699" spans="3:3" x14ac:dyDescent="0.2">
      <c r="C39699" s="301"/>
    </row>
    <row r="39700" spans="3:3" x14ac:dyDescent="0.2">
      <c r="C39700" s="13"/>
    </row>
    <row r="39701" spans="3:3" x14ac:dyDescent="0.2">
      <c r="C39701" s="301"/>
    </row>
    <row r="39702" spans="3:3" x14ac:dyDescent="0.2">
      <c r="C39702" s="13"/>
    </row>
    <row r="39703" spans="3:3" x14ac:dyDescent="0.2">
      <c r="C39703" s="301"/>
    </row>
    <row r="39704" spans="3:3" x14ac:dyDescent="0.2">
      <c r="C39704" s="13"/>
    </row>
    <row r="39705" spans="3:3" x14ac:dyDescent="0.2">
      <c r="C39705" s="301"/>
    </row>
    <row r="39706" spans="3:3" x14ac:dyDescent="0.2">
      <c r="C39706" s="13"/>
    </row>
    <row r="39707" spans="3:3" x14ac:dyDescent="0.2">
      <c r="C39707" s="301"/>
    </row>
    <row r="39708" spans="3:3" x14ac:dyDescent="0.2">
      <c r="C39708" s="13"/>
    </row>
    <row r="39709" spans="3:3" x14ac:dyDescent="0.2">
      <c r="C39709" s="301"/>
    </row>
    <row r="39710" spans="3:3" x14ac:dyDescent="0.2">
      <c r="C39710" s="13"/>
    </row>
    <row r="39711" spans="3:3" x14ac:dyDescent="0.2">
      <c r="C39711" s="301"/>
    </row>
    <row r="39712" spans="3:3" x14ac:dyDescent="0.2">
      <c r="C39712" s="13"/>
    </row>
    <row r="39713" spans="3:3" x14ac:dyDescent="0.2">
      <c r="C39713" s="301"/>
    </row>
    <row r="39714" spans="3:3" x14ac:dyDescent="0.2">
      <c r="C39714" s="13"/>
    </row>
    <row r="39715" spans="3:3" x14ac:dyDescent="0.2">
      <c r="C39715" s="301"/>
    </row>
    <row r="39716" spans="3:3" x14ac:dyDescent="0.2">
      <c r="C39716" s="13"/>
    </row>
    <row r="39717" spans="3:3" x14ac:dyDescent="0.2">
      <c r="C39717" s="301"/>
    </row>
    <row r="39718" spans="3:3" x14ac:dyDescent="0.2">
      <c r="C39718" s="13"/>
    </row>
    <row r="39719" spans="3:3" x14ac:dyDescent="0.2">
      <c r="C39719" s="301"/>
    </row>
    <row r="39720" spans="3:3" x14ac:dyDescent="0.2">
      <c r="C39720" s="13"/>
    </row>
    <row r="39721" spans="3:3" x14ac:dyDescent="0.2">
      <c r="C39721" s="301"/>
    </row>
    <row r="39722" spans="3:3" x14ac:dyDescent="0.2">
      <c r="C39722" s="13"/>
    </row>
    <row r="39723" spans="3:3" x14ac:dyDescent="0.2">
      <c r="C39723" s="301"/>
    </row>
    <row r="39724" spans="3:3" x14ac:dyDescent="0.2">
      <c r="C39724" s="13"/>
    </row>
    <row r="39725" spans="3:3" x14ac:dyDescent="0.2">
      <c r="C39725" s="301"/>
    </row>
    <row r="39726" spans="3:3" x14ac:dyDescent="0.2">
      <c r="C39726" s="13"/>
    </row>
    <row r="39727" spans="3:3" x14ac:dyDescent="0.2">
      <c r="C39727" s="301"/>
    </row>
    <row r="39728" spans="3:3" x14ac:dyDescent="0.2">
      <c r="C39728" s="13"/>
    </row>
    <row r="39729" spans="3:3" x14ac:dyDescent="0.2">
      <c r="C39729" s="301"/>
    </row>
    <row r="39730" spans="3:3" x14ac:dyDescent="0.2">
      <c r="C39730" s="13"/>
    </row>
    <row r="39731" spans="3:3" x14ac:dyDescent="0.2">
      <c r="C39731" s="301"/>
    </row>
    <row r="39732" spans="3:3" x14ac:dyDescent="0.2">
      <c r="C39732" s="13"/>
    </row>
    <row r="39733" spans="3:3" x14ac:dyDescent="0.2">
      <c r="C39733" s="301"/>
    </row>
    <row r="39734" spans="3:3" x14ac:dyDescent="0.2">
      <c r="C39734" s="13"/>
    </row>
    <row r="39735" spans="3:3" x14ac:dyDescent="0.2">
      <c r="C39735" s="301"/>
    </row>
    <row r="39736" spans="3:3" x14ac:dyDescent="0.2">
      <c r="C39736" s="13"/>
    </row>
    <row r="39737" spans="3:3" x14ac:dyDescent="0.2">
      <c r="C39737" s="301"/>
    </row>
    <row r="39738" spans="3:3" x14ac:dyDescent="0.2">
      <c r="C39738" s="13"/>
    </row>
    <row r="39739" spans="3:3" x14ac:dyDescent="0.2">
      <c r="C39739" s="301"/>
    </row>
    <row r="39740" spans="3:3" x14ac:dyDescent="0.2">
      <c r="C39740" s="13"/>
    </row>
    <row r="39741" spans="3:3" x14ac:dyDescent="0.2">
      <c r="C39741" s="301"/>
    </row>
    <row r="39742" spans="3:3" x14ac:dyDescent="0.2">
      <c r="C39742" s="13"/>
    </row>
    <row r="39743" spans="3:3" x14ac:dyDescent="0.2">
      <c r="C39743" s="301"/>
    </row>
    <row r="39744" spans="3:3" x14ac:dyDescent="0.2">
      <c r="C39744" s="13"/>
    </row>
    <row r="39745" spans="3:3" x14ac:dyDescent="0.2">
      <c r="C39745" s="301"/>
    </row>
    <row r="39746" spans="3:3" x14ac:dyDescent="0.2">
      <c r="C39746" s="13"/>
    </row>
    <row r="39747" spans="3:3" x14ac:dyDescent="0.2">
      <c r="C39747" s="301"/>
    </row>
    <row r="39748" spans="3:3" x14ac:dyDescent="0.2">
      <c r="C39748" s="13"/>
    </row>
    <row r="39749" spans="3:3" x14ac:dyDescent="0.2">
      <c r="C39749" s="301"/>
    </row>
    <row r="39750" spans="3:3" x14ac:dyDescent="0.2">
      <c r="C39750" s="13"/>
    </row>
    <row r="39751" spans="3:3" x14ac:dyDescent="0.2">
      <c r="C39751" s="301"/>
    </row>
    <row r="39752" spans="3:3" x14ac:dyDescent="0.2">
      <c r="C39752" s="13"/>
    </row>
    <row r="39753" spans="3:3" x14ac:dyDescent="0.2">
      <c r="C39753" s="301"/>
    </row>
    <row r="39754" spans="3:3" x14ac:dyDescent="0.2">
      <c r="C39754" s="13"/>
    </row>
    <row r="39755" spans="3:3" x14ac:dyDescent="0.2">
      <c r="C39755" s="301"/>
    </row>
    <row r="39756" spans="3:3" x14ac:dyDescent="0.2">
      <c r="C39756" s="13"/>
    </row>
    <row r="39757" spans="3:3" x14ac:dyDescent="0.2">
      <c r="C39757" s="301"/>
    </row>
    <row r="39758" spans="3:3" x14ac:dyDescent="0.2">
      <c r="C39758" s="13"/>
    </row>
    <row r="39759" spans="3:3" x14ac:dyDescent="0.2">
      <c r="C39759" s="301"/>
    </row>
    <row r="39760" spans="3:3" x14ac:dyDescent="0.2">
      <c r="C39760" s="13"/>
    </row>
    <row r="39761" spans="3:3" x14ac:dyDescent="0.2">
      <c r="C39761" s="301"/>
    </row>
    <row r="39762" spans="3:3" x14ac:dyDescent="0.2">
      <c r="C39762" s="13"/>
    </row>
    <row r="39763" spans="3:3" x14ac:dyDescent="0.2">
      <c r="C39763" s="301"/>
    </row>
    <row r="39764" spans="3:3" x14ac:dyDescent="0.2">
      <c r="C39764" s="13"/>
    </row>
    <row r="39765" spans="3:3" x14ac:dyDescent="0.2">
      <c r="C39765" s="301"/>
    </row>
    <row r="39766" spans="3:3" x14ac:dyDescent="0.2">
      <c r="C39766" s="13"/>
    </row>
    <row r="39767" spans="3:3" x14ac:dyDescent="0.2">
      <c r="C39767" s="301"/>
    </row>
    <row r="39768" spans="3:3" x14ac:dyDescent="0.2">
      <c r="C39768" s="13"/>
    </row>
    <row r="39769" spans="3:3" x14ac:dyDescent="0.2">
      <c r="C39769" s="301"/>
    </row>
    <row r="39770" spans="3:3" x14ac:dyDescent="0.2">
      <c r="C39770" s="13"/>
    </row>
    <row r="39771" spans="3:3" x14ac:dyDescent="0.2">
      <c r="C39771" s="301"/>
    </row>
    <row r="39772" spans="3:3" x14ac:dyDescent="0.2">
      <c r="C39772" s="13"/>
    </row>
    <row r="39773" spans="3:3" x14ac:dyDescent="0.2">
      <c r="C39773" s="301"/>
    </row>
    <row r="39774" spans="3:3" x14ac:dyDescent="0.2">
      <c r="C39774" s="13"/>
    </row>
    <row r="39775" spans="3:3" x14ac:dyDescent="0.2">
      <c r="C39775" s="301"/>
    </row>
    <row r="39776" spans="3:3" x14ac:dyDescent="0.2">
      <c r="C39776" s="13"/>
    </row>
    <row r="39777" spans="3:3" x14ac:dyDescent="0.2">
      <c r="C39777" s="301"/>
    </row>
    <row r="39778" spans="3:3" x14ac:dyDescent="0.2">
      <c r="C39778" s="13"/>
    </row>
    <row r="39779" spans="3:3" x14ac:dyDescent="0.2">
      <c r="C39779" s="301"/>
    </row>
    <row r="39780" spans="3:3" x14ac:dyDescent="0.2">
      <c r="C39780" s="13"/>
    </row>
    <row r="39781" spans="3:3" x14ac:dyDescent="0.2">
      <c r="C39781" s="301"/>
    </row>
    <row r="39782" spans="3:3" x14ac:dyDescent="0.2">
      <c r="C39782" s="13"/>
    </row>
    <row r="39783" spans="3:3" x14ac:dyDescent="0.2">
      <c r="C39783" s="301"/>
    </row>
    <row r="39784" spans="3:3" x14ac:dyDescent="0.2">
      <c r="C39784" s="13"/>
    </row>
    <row r="39785" spans="3:3" x14ac:dyDescent="0.2">
      <c r="C39785" s="301"/>
    </row>
    <row r="39786" spans="3:3" x14ac:dyDescent="0.2">
      <c r="C39786" s="13"/>
    </row>
    <row r="39787" spans="3:3" x14ac:dyDescent="0.2">
      <c r="C39787" s="301"/>
    </row>
    <row r="39788" spans="3:3" x14ac:dyDescent="0.2">
      <c r="C39788" s="13"/>
    </row>
    <row r="39789" spans="3:3" x14ac:dyDescent="0.2">
      <c r="C39789" s="301"/>
    </row>
    <row r="39790" spans="3:3" x14ac:dyDescent="0.2">
      <c r="C39790" s="13"/>
    </row>
    <row r="39791" spans="3:3" x14ac:dyDescent="0.2">
      <c r="C39791" s="301"/>
    </row>
    <row r="39792" spans="3:3" x14ac:dyDescent="0.2">
      <c r="C39792" s="13"/>
    </row>
    <row r="39793" spans="3:3" x14ac:dyDescent="0.2">
      <c r="C39793" s="301"/>
    </row>
    <row r="39794" spans="3:3" x14ac:dyDescent="0.2">
      <c r="C39794" s="13"/>
    </row>
    <row r="39795" spans="3:3" x14ac:dyDescent="0.2">
      <c r="C39795" s="301"/>
    </row>
    <row r="39796" spans="3:3" x14ac:dyDescent="0.2">
      <c r="C39796" s="13"/>
    </row>
    <row r="39797" spans="3:3" x14ac:dyDescent="0.2">
      <c r="C39797" s="301"/>
    </row>
    <row r="39798" spans="3:3" x14ac:dyDescent="0.2">
      <c r="C39798" s="13"/>
    </row>
    <row r="39799" spans="3:3" x14ac:dyDescent="0.2">
      <c r="C39799" s="301"/>
    </row>
    <row r="39800" spans="3:3" x14ac:dyDescent="0.2">
      <c r="C39800" s="13"/>
    </row>
    <row r="39801" spans="3:3" x14ac:dyDescent="0.2">
      <c r="C39801" s="301"/>
    </row>
    <row r="39802" spans="3:3" x14ac:dyDescent="0.2">
      <c r="C39802" s="13"/>
    </row>
    <row r="39803" spans="3:3" x14ac:dyDescent="0.2">
      <c r="C39803" s="301"/>
    </row>
    <row r="39804" spans="3:3" x14ac:dyDescent="0.2">
      <c r="C39804" s="13"/>
    </row>
    <row r="39805" spans="3:3" x14ac:dyDescent="0.2">
      <c r="C39805" s="301"/>
    </row>
    <row r="39806" spans="3:3" x14ac:dyDescent="0.2">
      <c r="C39806" s="13"/>
    </row>
    <row r="39807" spans="3:3" x14ac:dyDescent="0.2">
      <c r="C39807" s="301"/>
    </row>
    <row r="39808" spans="3:3" x14ac:dyDescent="0.2">
      <c r="C39808" s="13"/>
    </row>
    <row r="39809" spans="3:3" x14ac:dyDescent="0.2">
      <c r="C39809" s="301"/>
    </row>
    <row r="39810" spans="3:3" x14ac:dyDescent="0.2">
      <c r="C39810" s="13"/>
    </row>
    <row r="39811" spans="3:3" x14ac:dyDescent="0.2">
      <c r="C39811" s="301"/>
    </row>
    <row r="39812" spans="3:3" x14ac:dyDescent="0.2">
      <c r="C39812" s="13"/>
    </row>
    <row r="39813" spans="3:3" x14ac:dyDescent="0.2">
      <c r="C39813" s="301"/>
    </row>
    <row r="39814" spans="3:3" x14ac:dyDescent="0.2">
      <c r="C39814" s="13"/>
    </row>
    <row r="39815" spans="3:3" x14ac:dyDescent="0.2">
      <c r="C39815" s="301"/>
    </row>
    <row r="39816" spans="3:3" x14ac:dyDescent="0.2">
      <c r="C39816" s="13"/>
    </row>
    <row r="39817" spans="3:3" x14ac:dyDescent="0.2">
      <c r="C39817" s="301"/>
    </row>
    <row r="39818" spans="3:3" x14ac:dyDescent="0.2">
      <c r="C39818" s="13"/>
    </row>
    <row r="39819" spans="3:3" x14ac:dyDescent="0.2">
      <c r="C39819" s="301"/>
    </row>
    <row r="39820" spans="3:3" x14ac:dyDescent="0.2">
      <c r="C39820" s="13"/>
    </row>
    <row r="39821" spans="3:3" x14ac:dyDescent="0.2">
      <c r="C39821" s="301"/>
    </row>
    <row r="39822" spans="3:3" x14ac:dyDescent="0.2">
      <c r="C39822" s="13"/>
    </row>
    <row r="39823" spans="3:3" x14ac:dyDescent="0.2">
      <c r="C39823" s="301"/>
    </row>
    <row r="39824" spans="3:3" x14ac:dyDescent="0.2">
      <c r="C39824" s="13"/>
    </row>
    <row r="39825" spans="3:3" x14ac:dyDescent="0.2">
      <c r="C39825" s="301"/>
    </row>
    <row r="39826" spans="3:3" x14ac:dyDescent="0.2">
      <c r="C39826" s="13"/>
    </row>
    <row r="39827" spans="3:3" x14ac:dyDescent="0.2">
      <c r="C39827" s="301"/>
    </row>
    <row r="39828" spans="3:3" x14ac:dyDescent="0.2">
      <c r="C39828" s="13"/>
    </row>
    <row r="39829" spans="3:3" x14ac:dyDescent="0.2">
      <c r="C39829" s="301"/>
    </row>
    <row r="39830" spans="3:3" x14ac:dyDescent="0.2">
      <c r="C39830" s="13"/>
    </row>
    <row r="39831" spans="3:3" x14ac:dyDescent="0.2">
      <c r="C39831" s="301"/>
    </row>
    <row r="39832" spans="3:3" x14ac:dyDescent="0.2">
      <c r="C39832" s="13"/>
    </row>
    <row r="39833" spans="3:3" x14ac:dyDescent="0.2">
      <c r="C39833" s="301"/>
    </row>
    <row r="39834" spans="3:3" x14ac:dyDescent="0.2">
      <c r="C39834" s="13"/>
    </row>
    <row r="39835" spans="3:3" x14ac:dyDescent="0.2">
      <c r="C39835" s="301"/>
    </row>
    <row r="39836" spans="3:3" x14ac:dyDescent="0.2">
      <c r="C39836" s="13"/>
    </row>
    <row r="39837" spans="3:3" x14ac:dyDescent="0.2">
      <c r="C39837" s="301"/>
    </row>
    <row r="39838" spans="3:3" x14ac:dyDescent="0.2">
      <c r="C39838" s="13"/>
    </row>
    <row r="39839" spans="3:3" x14ac:dyDescent="0.2">
      <c r="C39839" s="301"/>
    </row>
    <row r="39840" spans="3:3" x14ac:dyDescent="0.2">
      <c r="C39840" s="13"/>
    </row>
    <row r="39841" spans="3:3" x14ac:dyDescent="0.2">
      <c r="C39841" s="301"/>
    </row>
    <row r="39842" spans="3:3" x14ac:dyDescent="0.2">
      <c r="C39842" s="13"/>
    </row>
    <row r="39843" spans="3:3" x14ac:dyDescent="0.2">
      <c r="C39843" s="301"/>
    </row>
    <row r="39844" spans="3:3" x14ac:dyDescent="0.2">
      <c r="C39844" s="13"/>
    </row>
    <row r="39845" spans="3:3" x14ac:dyDescent="0.2">
      <c r="C39845" s="301"/>
    </row>
    <row r="39846" spans="3:3" x14ac:dyDescent="0.2">
      <c r="C39846" s="13"/>
    </row>
    <row r="39847" spans="3:3" x14ac:dyDescent="0.2">
      <c r="C39847" s="301"/>
    </row>
    <row r="39848" spans="3:3" x14ac:dyDescent="0.2">
      <c r="C39848" s="13"/>
    </row>
    <row r="39849" spans="3:3" x14ac:dyDescent="0.2">
      <c r="C39849" s="301"/>
    </row>
    <row r="39850" spans="3:3" x14ac:dyDescent="0.2">
      <c r="C39850" s="13"/>
    </row>
    <row r="39851" spans="3:3" x14ac:dyDescent="0.2">
      <c r="C39851" s="301"/>
    </row>
    <row r="39852" spans="3:3" x14ac:dyDescent="0.2">
      <c r="C39852" s="13"/>
    </row>
    <row r="39853" spans="3:3" x14ac:dyDescent="0.2">
      <c r="C39853" s="301"/>
    </row>
    <row r="39854" spans="3:3" x14ac:dyDescent="0.2">
      <c r="C39854" s="13"/>
    </row>
    <row r="39855" spans="3:3" x14ac:dyDescent="0.2">
      <c r="C39855" s="301"/>
    </row>
    <row r="39856" spans="3:3" x14ac:dyDescent="0.2">
      <c r="C39856" s="13"/>
    </row>
    <row r="39857" spans="3:3" x14ac:dyDescent="0.2">
      <c r="C39857" s="301"/>
    </row>
    <row r="39858" spans="3:3" x14ac:dyDescent="0.2">
      <c r="C39858" s="13"/>
    </row>
    <row r="39859" spans="3:3" x14ac:dyDescent="0.2">
      <c r="C39859" s="301"/>
    </row>
    <row r="39860" spans="3:3" x14ac:dyDescent="0.2">
      <c r="C39860" s="13"/>
    </row>
    <row r="39861" spans="3:3" x14ac:dyDescent="0.2">
      <c r="C39861" s="301"/>
    </row>
    <row r="39862" spans="3:3" x14ac:dyDescent="0.2">
      <c r="C39862" s="13"/>
    </row>
    <row r="39863" spans="3:3" x14ac:dyDescent="0.2">
      <c r="C39863" s="301"/>
    </row>
    <row r="39864" spans="3:3" x14ac:dyDescent="0.2">
      <c r="C39864" s="13"/>
    </row>
    <row r="39865" spans="3:3" x14ac:dyDescent="0.2">
      <c r="C39865" s="301"/>
    </row>
    <row r="39866" spans="3:3" x14ac:dyDescent="0.2">
      <c r="C39866" s="13"/>
    </row>
    <row r="39867" spans="3:3" x14ac:dyDescent="0.2">
      <c r="C39867" s="301"/>
    </row>
    <row r="39868" spans="3:3" x14ac:dyDescent="0.2">
      <c r="C39868" s="13"/>
    </row>
    <row r="39869" spans="3:3" x14ac:dyDescent="0.2">
      <c r="C39869" s="301"/>
    </row>
    <row r="39870" spans="3:3" x14ac:dyDescent="0.2">
      <c r="C39870" s="13"/>
    </row>
    <row r="39871" spans="3:3" x14ac:dyDescent="0.2">
      <c r="C39871" s="301"/>
    </row>
    <row r="39872" spans="3:3" x14ac:dyDescent="0.2">
      <c r="C39872" s="13"/>
    </row>
    <row r="39873" spans="3:3" x14ac:dyDescent="0.2">
      <c r="C39873" s="301"/>
    </row>
    <row r="39874" spans="3:3" x14ac:dyDescent="0.2">
      <c r="C39874" s="13"/>
    </row>
    <row r="39875" spans="3:3" x14ac:dyDescent="0.2">
      <c r="C39875" s="301"/>
    </row>
    <row r="39876" spans="3:3" x14ac:dyDescent="0.2">
      <c r="C39876" s="13"/>
    </row>
    <row r="39877" spans="3:3" x14ac:dyDescent="0.2">
      <c r="C39877" s="301"/>
    </row>
    <row r="39878" spans="3:3" x14ac:dyDescent="0.2">
      <c r="C39878" s="13"/>
    </row>
    <row r="39879" spans="3:3" x14ac:dyDescent="0.2">
      <c r="C39879" s="301"/>
    </row>
    <row r="39880" spans="3:3" x14ac:dyDescent="0.2">
      <c r="C39880" s="13"/>
    </row>
    <row r="39881" spans="3:3" x14ac:dyDescent="0.2">
      <c r="C39881" s="301"/>
    </row>
    <row r="39882" spans="3:3" x14ac:dyDescent="0.2">
      <c r="C39882" s="13"/>
    </row>
    <row r="39883" spans="3:3" x14ac:dyDescent="0.2">
      <c r="C39883" s="301"/>
    </row>
    <row r="39884" spans="3:3" x14ac:dyDescent="0.2">
      <c r="C39884" s="13"/>
    </row>
    <row r="39885" spans="3:3" x14ac:dyDescent="0.2">
      <c r="C39885" s="301"/>
    </row>
    <row r="39886" spans="3:3" x14ac:dyDescent="0.2">
      <c r="C39886" s="13"/>
    </row>
    <row r="39887" spans="3:3" x14ac:dyDescent="0.2">
      <c r="C39887" s="301"/>
    </row>
    <row r="39888" spans="3:3" x14ac:dyDescent="0.2">
      <c r="C39888" s="13"/>
    </row>
    <row r="39889" spans="3:3" x14ac:dyDescent="0.2">
      <c r="C39889" s="301"/>
    </row>
    <row r="39890" spans="3:3" x14ac:dyDescent="0.2">
      <c r="C39890" s="13"/>
    </row>
    <row r="39891" spans="3:3" x14ac:dyDescent="0.2">
      <c r="C39891" s="301"/>
    </row>
    <row r="39892" spans="3:3" x14ac:dyDescent="0.2">
      <c r="C39892" s="13"/>
    </row>
    <row r="39893" spans="3:3" x14ac:dyDescent="0.2">
      <c r="C39893" s="301"/>
    </row>
    <row r="39894" spans="3:3" x14ac:dyDescent="0.2">
      <c r="C39894" s="13"/>
    </row>
    <row r="39895" spans="3:3" x14ac:dyDescent="0.2">
      <c r="C39895" s="301"/>
    </row>
    <row r="39896" spans="3:3" x14ac:dyDescent="0.2">
      <c r="C39896" s="13"/>
    </row>
    <row r="39897" spans="3:3" x14ac:dyDescent="0.2">
      <c r="C39897" s="301"/>
    </row>
    <row r="39898" spans="3:3" x14ac:dyDescent="0.2">
      <c r="C39898" s="13"/>
    </row>
    <row r="39899" spans="3:3" x14ac:dyDescent="0.2">
      <c r="C39899" s="301"/>
    </row>
    <row r="39900" spans="3:3" x14ac:dyDescent="0.2">
      <c r="C39900" s="13"/>
    </row>
    <row r="39901" spans="3:3" x14ac:dyDescent="0.2">
      <c r="C39901" s="301"/>
    </row>
    <row r="39902" spans="3:3" x14ac:dyDescent="0.2">
      <c r="C39902" s="13"/>
    </row>
    <row r="39903" spans="3:3" x14ac:dyDescent="0.2">
      <c r="C39903" s="301"/>
    </row>
    <row r="39904" spans="3:3" x14ac:dyDescent="0.2">
      <c r="C39904" s="13"/>
    </row>
    <row r="39905" spans="3:3" x14ac:dyDescent="0.2">
      <c r="C39905" s="301"/>
    </row>
    <row r="39906" spans="3:3" x14ac:dyDescent="0.2">
      <c r="C39906" s="13"/>
    </row>
    <row r="39907" spans="3:3" x14ac:dyDescent="0.2">
      <c r="C39907" s="301"/>
    </row>
    <row r="39908" spans="3:3" x14ac:dyDescent="0.2">
      <c r="C39908" s="13"/>
    </row>
    <row r="39909" spans="3:3" x14ac:dyDescent="0.2">
      <c r="C39909" s="301"/>
    </row>
    <row r="39910" spans="3:3" x14ac:dyDescent="0.2">
      <c r="C39910" s="13"/>
    </row>
    <row r="39911" spans="3:3" x14ac:dyDescent="0.2">
      <c r="C39911" s="301"/>
    </row>
    <row r="39912" spans="3:3" x14ac:dyDescent="0.2">
      <c r="C39912" s="13"/>
    </row>
    <row r="39913" spans="3:3" x14ac:dyDescent="0.2">
      <c r="C39913" s="301"/>
    </row>
    <row r="39914" spans="3:3" x14ac:dyDescent="0.2">
      <c r="C39914" s="13"/>
    </row>
    <row r="39915" spans="3:3" x14ac:dyDescent="0.2">
      <c r="C39915" s="301"/>
    </row>
    <row r="39916" spans="3:3" x14ac:dyDescent="0.2">
      <c r="C39916" s="13"/>
    </row>
    <row r="39917" spans="3:3" x14ac:dyDescent="0.2">
      <c r="C39917" s="301"/>
    </row>
    <row r="39918" spans="3:3" x14ac:dyDescent="0.2">
      <c r="C39918" s="13"/>
    </row>
    <row r="39919" spans="3:3" x14ac:dyDescent="0.2">
      <c r="C39919" s="301"/>
    </row>
    <row r="39920" spans="3:3" x14ac:dyDescent="0.2">
      <c r="C39920" s="13"/>
    </row>
    <row r="39921" spans="3:3" x14ac:dyDescent="0.2">
      <c r="C39921" s="301"/>
    </row>
    <row r="39922" spans="3:3" x14ac:dyDescent="0.2">
      <c r="C39922" s="13"/>
    </row>
    <row r="39923" spans="3:3" x14ac:dyDescent="0.2">
      <c r="C39923" s="301"/>
    </row>
    <row r="39924" spans="3:3" x14ac:dyDescent="0.2">
      <c r="C39924" s="13"/>
    </row>
    <row r="39925" spans="3:3" x14ac:dyDescent="0.2">
      <c r="C39925" s="301"/>
    </row>
    <row r="39926" spans="3:3" x14ac:dyDescent="0.2">
      <c r="C39926" s="13"/>
    </row>
    <row r="39927" spans="3:3" x14ac:dyDescent="0.2">
      <c r="C39927" s="301"/>
    </row>
    <row r="39928" spans="3:3" x14ac:dyDescent="0.2">
      <c r="C39928" s="13"/>
    </row>
    <row r="39929" spans="3:3" x14ac:dyDescent="0.2">
      <c r="C39929" s="301"/>
    </row>
    <row r="39930" spans="3:3" x14ac:dyDescent="0.2">
      <c r="C39930" s="13"/>
    </row>
    <row r="39931" spans="3:3" x14ac:dyDescent="0.2">
      <c r="C39931" s="301"/>
    </row>
    <row r="39932" spans="3:3" x14ac:dyDescent="0.2">
      <c r="C39932" s="13"/>
    </row>
    <row r="39933" spans="3:3" x14ac:dyDescent="0.2">
      <c r="C39933" s="301"/>
    </row>
    <row r="39934" spans="3:3" x14ac:dyDescent="0.2">
      <c r="C39934" s="13"/>
    </row>
    <row r="39935" spans="3:3" x14ac:dyDescent="0.2">
      <c r="C39935" s="301"/>
    </row>
    <row r="39936" spans="3:3" x14ac:dyDescent="0.2">
      <c r="C39936" s="13"/>
    </row>
    <row r="39937" spans="3:3" x14ac:dyDescent="0.2">
      <c r="C39937" s="301"/>
    </row>
    <row r="39938" spans="3:3" x14ac:dyDescent="0.2">
      <c r="C39938" s="13"/>
    </row>
    <row r="39939" spans="3:3" x14ac:dyDescent="0.2">
      <c r="C39939" s="301"/>
    </row>
    <row r="39940" spans="3:3" x14ac:dyDescent="0.2">
      <c r="C39940" s="13"/>
    </row>
    <row r="39941" spans="3:3" x14ac:dyDescent="0.2">
      <c r="C39941" s="301"/>
    </row>
    <row r="39942" spans="3:3" x14ac:dyDescent="0.2">
      <c r="C39942" s="13"/>
    </row>
    <row r="39943" spans="3:3" x14ac:dyDescent="0.2">
      <c r="C39943" s="301"/>
    </row>
    <row r="39944" spans="3:3" x14ac:dyDescent="0.2">
      <c r="C39944" s="13"/>
    </row>
    <row r="39945" spans="3:3" x14ac:dyDescent="0.2">
      <c r="C39945" s="301"/>
    </row>
    <row r="39946" spans="3:3" x14ac:dyDescent="0.2">
      <c r="C39946" s="13"/>
    </row>
    <row r="39947" spans="3:3" x14ac:dyDescent="0.2">
      <c r="C39947" s="301"/>
    </row>
    <row r="39948" spans="3:3" x14ac:dyDescent="0.2">
      <c r="C39948" s="13"/>
    </row>
    <row r="39949" spans="3:3" x14ac:dyDescent="0.2">
      <c r="C39949" s="301"/>
    </row>
    <row r="39950" spans="3:3" x14ac:dyDescent="0.2">
      <c r="C39950" s="13"/>
    </row>
    <row r="39951" spans="3:3" x14ac:dyDescent="0.2">
      <c r="C39951" s="301"/>
    </row>
    <row r="39952" spans="3:3" x14ac:dyDescent="0.2">
      <c r="C39952" s="13"/>
    </row>
    <row r="39953" spans="3:3" x14ac:dyDescent="0.2">
      <c r="C39953" s="301"/>
    </row>
    <row r="39954" spans="3:3" x14ac:dyDescent="0.2">
      <c r="C39954" s="13"/>
    </row>
    <row r="39955" spans="3:3" x14ac:dyDescent="0.2">
      <c r="C39955" s="301"/>
    </row>
    <row r="39956" spans="3:3" x14ac:dyDescent="0.2">
      <c r="C39956" s="13"/>
    </row>
    <row r="39957" spans="3:3" x14ac:dyDescent="0.2">
      <c r="C39957" s="301"/>
    </row>
    <row r="39958" spans="3:3" x14ac:dyDescent="0.2">
      <c r="C39958" s="13"/>
    </row>
    <row r="39959" spans="3:3" x14ac:dyDescent="0.2">
      <c r="C39959" s="301"/>
    </row>
    <row r="39960" spans="3:3" x14ac:dyDescent="0.2">
      <c r="C39960" s="13"/>
    </row>
    <row r="39961" spans="3:3" x14ac:dyDescent="0.2">
      <c r="C39961" s="301"/>
    </row>
    <row r="39962" spans="3:3" x14ac:dyDescent="0.2">
      <c r="C39962" s="13"/>
    </row>
    <row r="39963" spans="3:3" x14ac:dyDescent="0.2">
      <c r="C39963" s="301"/>
    </row>
    <row r="39964" spans="3:3" x14ac:dyDescent="0.2">
      <c r="C39964" s="13"/>
    </row>
    <row r="39965" spans="3:3" x14ac:dyDescent="0.2">
      <c r="C39965" s="301"/>
    </row>
    <row r="39966" spans="3:3" x14ac:dyDescent="0.2">
      <c r="C39966" s="13"/>
    </row>
    <row r="39967" spans="3:3" x14ac:dyDescent="0.2">
      <c r="C39967" s="301"/>
    </row>
    <row r="39968" spans="3:3" x14ac:dyDescent="0.2">
      <c r="C39968" s="13"/>
    </row>
    <row r="39969" spans="3:3" x14ac:dyDescent="0.2">
      <c r="C39969" s="301"/>
    </row>
    <row r="39970" spans="3:3" x14ac:dyDescent="0.2">
      <c r="C39970" s="13"/>
    </row>
    <row r="39971" spans="3:3" x14ac:dyDescent="0.2">
      <c r="C39971" s="301"/>
    </row>
    <row r="39972" spans="3:3" x14ac:dyDescent="0.2">
      <c r="C39972" s="13"/>
    </row>
    <row r="39973" spans="3:3" x14ac:dyDescent="0.2">
      <c r="C39973" s="301"/>
    </row>
    <row r="39974" spans="3:3" x14ac:dyDescent="0.2">
      <c r="C39974" s="13"/>
    </row>
    <row r="39975" spans="3:3" x14ac:dyDescent="0.2">
      <c r="C39975" s="301"/>
    </row>
    <row r="39976" spans="3:3" x14ac:dyDescent="0.2">
      <c r="C39976" s="13"/>
    </row>
    <row r="39977" spans="3:3" x14ac:dyDescent="0.2">
      <c r="C39977" s="301"/>
    </row>
    <row r="39978" spans="3:3" x14ac:dyDescent="0.2">
      <c r="C39978" s="13"/>
    </row>
    <row r="39979" spans="3:3" x14ac:dyDescent="0.2">
      <c r="C39979" s="301"/>
    </row>
    <row r="39980" spans="3:3" x14ac:dyDescent="0.2">
      <c r="C39980" s="13"/>
    </row>
    <row r="39981" spans="3:3" x14ac:dyDescent="0.2">
      <c r="C39981" s="301"/>
    </row>
    <row r="39982" spans="3:3" x14ac:dyDescent="0.2">
      <c r="C39982" s="13"/>
    </row>
    <row r="39983" spans="3:3" x14ac:dyDescent="0.2">
      <c r="C39983" s="301"/>
    </row>
    <row r="39984" spans="3:3" x14ac:dyDescent="0.2">
      <c r="C39984" s="13"/>
    </row>
    <row r="39985" spans="3:3" x14ac:dyDescent="0.2">
      <c r="C39985" s="301"/>
    </row>
    <row r="39986" spans="3:3" x14ac:dyDescent="0.2">
      <c r="C39986" s="13"/>
    </row>
    <row r="39987" spans="3:3" x14ac:dyDescent="0.2">
      <c r="C39987" s="301"/>
    </row>
    <row r="39988" spans="3:3" x14ac:dyDescent="0.2">
      <c r="C39988" s="13"/>
    </row>
    <row r="39989" spans="3:3" x14ac:dyDescent="0.2">
      <c r="C39989" s="301"/>
    </row>
    <row r="39990" spans="3:3" x14ac:dyDescent="0.2">
      <c r="C39990" s="13"/>
    </row>
    <row r="39991" spans="3:3" x14ac:dyDescent="0.2">
      <c r="C39991" s="301"/>
    </row>
    <row r="39992" spans="3:3" x14ac:dyDescent="0.2">
      <c r="C39992" s="13"/>
    </row>
    <row r="39993" spans="3:3" x14ac:dyDescent="0.2">
      <c r="C39993" s="301"/>
    </row>
    <row r="39994" spans="3:3" x14ac:dyDescent="0.2">
      <c r="C39994" s="13"/>
    </row>
    <row r="39995" spans="3:3" x14ac:dyDescent="0.2">
      <c r="C39995" s="301"/>
    </row>
    <row r="39996" spans="3:3" x14ac:dyDescent="0.2">
      <c r="C39996" s="13"/>
    </row>
    <row r="39997" spans="3:3" x14ac:dyDescent="0.2">
      <c r="C39997" s="301"/>
    </row>
    <row r="39998" spans="3:3" x14ac:dyDescent="0.2">
      <c r="C39998" s="13"/>
    </row>
    <row r="39999" spans="3:3" x14ac:dyDescent="0.2">
      <c r="C39999" s="301"/>
    </row>
    <row r="40000" spans="3:3" x14ac:dyDescent="0.2">
      <c r="C40000" s="13"/>
    </row>
    <row r="40001" spans="3:3" x14ac:dyDescent="0.2">
      <c r="C40001" s="301"/>
    </row>
    <row r="40002" spans="3:3" x14ac:dyDescent="0.2">
      <c r="C40002" s="13"/>
    </row>
    <row r="40003" spans="3:3" x14ac:dyDescent="0.2">
      <c r="C40003" s="301"/>
    </row>
    <row r="40004" spans="3:3" x14ac:dyDescent="0.2">
      <c r="C40004" s="13"/>
    </row>
    <row r="40005" spans="3:3" x14ac:dyDescent="0.2">
      <c r="C40005" s="301"/>
    </row>
    <row r="40006" spans="3:3" x14ac:dyDescent="0.2">
      <c r="C40006" s="13"/>
    </row>
    <row r="40007" spans="3:3" x14ac:dyDescent="0.2">
      <c r="C40007" s="301"/>
    </row>
    <row r="40008" spans="3:3" x14ac:dyDescent="0.2">
      <c r="C40008" s="13"/>
    </row>
    <row r="40009" spans="3:3" x14ac:dyDescent="0.2">
      <c r="C40009" s="301"/>
    </row>
    <row r="40010" spans="3:3" x14ac:dyDescent="0.2">
      <c r="C40010" s="13"/>
    </row>
    <row r="40011" spans="3:3" x14ac:dyDescent="0.2">
      <c r="C40011" s="301"/>
    </row>
    <row r="40012" spans="3:3" x14ac:dyDescent="0.2">
      <c r="C40012" s="13"/>
    </row>
    <row r="40013" spans="3:3" x14ac:dyDescent="0.2">
      <c r="C40013" s="301"/>
    </row>
    <row r="40014" spans="3:3" x14ac:dyDescent="0.2">
      <c r="C40014" s="13"/>
    </row>
    <row r="40015" spans="3:3" x14ac:dyDescent="0.2">
      <c r="C40015" s="301"/>
    </row>
    <row r="40016" spans="3:3" x14ac:dyDescent="0.2">
      <c r="C40016" s="13"/>
    </row>
    <row r="40017" spans="3:3" x14ac:dyDescent="0.2">
      <c r="C40017" s="301"/>
    </row>
    <row r="40018" spans="3:3" x14ac:dyDescent="0.2">
      <c r="C40018" s="13"/>
    </row>
    <row r="40019" spans="3:3" x14ac:dyDescent="0.2">
      <c r="C40019" s="301"/>
    </row>
    <row r="40020" spans="3:3" x14ac:dyDescent="0.2">
      <c r="C40020" s="13"/>
    </row>
    <row r="40021" spans="3:3" x14ac:dyDescent="0.2">
      <c r="C40021" s="301"/>
    </row>
    <row r="40022" spans="3:3" x14ac:dyDescent="0.2">
      <c r="C40022" s="13"/>
    </row>
    <row r="40023" spans="3:3" x14ac:dyDescent="0.2">
      <c r="C40023" s="301"/>
    </row>
    <row r="40024" spans="3:3" x14ac:dyDescent="0.2">
      <c r="C40024" s="13"/>
    </row>
    <row r="40025" spans="3:3" x14ac:dyDescent="0.2">
      <c r="C40025" s="301"/>
    </row>
    <row r="40026" spans="3:3" x14ac:dyDescent="0.2">
      <c r="C40026" s="13"/>
    </row>
    <row r="40027" spans="3:3" x14ac:dyDescent="0.2">
      <c r="C40027" s="301"/>
    </row>
    <row r="40028" spans="3:3" x14ac:dyDescent="0.2">
      <c r="C40028" s="13"/>
    </row>
    <row r="40029" spans="3:3" x14ac:dyDescent="0.2">
      <c r="C40029" s="301"/>
    </row>
    <row r="40030" spans="3:3" x14ac:dyDescent="0.2">
      <c r="C40030" s="13"/>
    </row>
    <row r="40031" spans="3:3" x14ac:dyDescent="0.2">
      <c r="C40031" s="301"/>
    </row>
    <row r="40032" spans="3:3" x14ac:dyDescent="0.2">
      <c r="C40032" s="13"/>
    </row>
    <row r="40033" spans="3:3" x14ac:dyDescent="0.2">
      <c r="C40033" s="301"/>
    </row>
    <row r="40034" spans="3:3" x14ac:dyDescent="0.2">
      <c r="C40034" s="13"/>
    </row>
    <row r="40035" spans="3:3" x14ac:dyDescent="0.2">
      <c r="C40035" s="301"/>
    </row>
    <row r="40036" spans="3:3" x14ac:dyDescent="0.2">
      <c r="C40036" s="13"/>
    </row>
    <row r="40037" spans="3:3" x14ac:dyDescent="0.2">
      <c r="C40037" s="301"/>
    </row>
    <row r="40038" spans="3:3" x14ac:dyDescent="0.2">
      <c r="C40038" s="13"/>
    </row>
    <row r="40039" spans="3:3" x14ac:dyDescent="0.2">
      <c r="C40039" s="301"/>
    </row>
    <row r="40040" spans="3:3" x14ac:dyDescent="0.2">
      <c r="C40040" s="13"/>
    </row>
    <row r="40041" spans="3:3" x14ac:dyDescent="0.2">
      <c r="C40041" s="301"/>
    </row>
    <row r="40042" spans="3:3" x14ac:dyDescent="0.2">
      <c r="C40042" s="13"/>
    </row>
    <row r="40043" spans="3:3" x14ac:dyDescent="0.2">
      <c r="C40043" s="301"/>
    </row>
    <row r="40044" spans="3:3" x14ac:dyDescent="0.2">
      <c r="C40044" s="13"/>
    </row>
    <row r="40045" spans="3:3" x14ac:dyDescent="0.2">
      <c r="C40045" s="301"/>
    </row>
    <row r="40046" spans="3:3" x14ac:dyDescent="0.2">
      <c r="C40046" s="13"/>
    </row>
    <row r="40047" spans="3:3" x14ac:dyDescent="0.2">
      <c r="C40047" s="301"/>
    </row>
    <row r="40048" spans="3:3" x14ac:dyDescent="0.2">
      <c r="C40048" s="13"/>
    </row>
    <row r="40049" spans="3:3" x14ac:dyDescent="0.2">
      <c r="C40049" s="301"/>
    </row>
    <row r="40050" spans="3:3" x14ac:dyDescent="0.2">
      <c r="C40050" s="13"/>
    </row>
    <row r="40051" spans="3:3" x14ac:dyDescent="0.2">
      <c r="C40051" s="301"/>
    </row>
    <row r="40052" spans="3:3" x14ac:dyDescent="0.2">
      <c r="C40052" s="13"/>
    </row>
    <row r="40053" spans="3:3" x14ac:dyDescent="0.2">
      <c r="C40053" s="301"/>
    </row>
    <row r="40054" spans="3:3" x14ac:dyDescent="0.2">
      <c r="C40054" s="13"/>
    </row>
    <row r="40055" spans="3:3" x14ac:dyDescent="0.2">
      <c r="C40055" s="301"/>
    </row>
    <row r="40056" spans="3:3" x14ac:dyDescent="0.2">
      <c r="C40056" s="13"/>
    </row>
    <row r="40057" spans="3:3" x14ac:dyDescent="0.2">
      <c r="C40057" s="301"/>
    </row>
    <row r="40058" spans="3:3" x14ac:dyDescent="0.2">
      <c r="C40058" s="13"/>
    </row>
    <row r="40059" spans="3:3" x14ac:dyDescent="0.2">
      <c r="C40059" s="301"/>
    </row>
    <row r="40060" spans="3:3" x14ac:dyDescent="0.2">
      <c r="C40060" s="13"/>
    </row>
    <row r="40061" spans="3:3" x14ac:dyDescent="0.2">
      <c r="C40061" s="301"/>
    </row>
    <row r="40062" spans="3:3" x14ac:dyDescent="0.2">
      <c r="C40062" s="13"/>
    </row>
    <row r="40063" spans="3:3" x14ac:dyDescent="0.2">
      <c r="C40063" s="301"/>
    </row>
    <row r="40064" spans="3:3" x14ac:dyDescent="0.2">
      <c r="C40064" s="13"/>
    </row>
    <row r="40065" spans="3:3" x14ac:dyDescent="0.2">
      <c r="C40065" s="301"/>
    </row>
    <row r="40066" spans="3:3" x14ac:dyDescent="0.2">
      <c r="C40066" s="13"/>
    </row>
    <row r="40067" spans="3:3" x14ac:dyDescent="0.2">
      <c r="C40067" s="301"/>
    </row>
    <row r="40068" spans="3:3" x14ac:dyDescent="0.2">
      <c r="C40068" s="13"/>
    </row>
    <row r="40069" spans="3:3" x14ac:dyDescent="0.2">
      <c r="C40069" s="301"/>
    </row>
    <row r="40070" spans="3:3" x14ac:dyDescent="0.2">
      <c r="C40070" s="13"/>
    </row>
    <row r="40071" spans="3:3" x14ac:dyDescent="0.2">
      <c r="C40071" s="301"/>
    </row>
    <row r="40072" spans="3:3" x14ac:dyDescent="0.2">
      <c r="C40072" s="13"/>
    </row>
    <row r="40073" spans="3:3" x14ac:dyDescent="0.2">
      <c r="C40073" s="301"/>
    </row>
    <row r="40074" spans="3:3" x14ac:dyDescent="0.2">
      <c r="C40074" s="13"/>
    </row>
    <row r="40075" spans="3:3" x14ac:dyDescent="0.2">
      <c r="C40075" s="301"/>
    </row>
    <row r="40076" spans="3:3" x14ac:dyDescent="0.2">
      <c r="C40076" s="13"/>
    </row>
    <row r="40077" spans="3:3" x14ac:dyDescent="0.2">
      <c r="C40077" s="301"/>
    </row>
    <row r="40078" spans="3:3" x14ac:dyDescent="0.2">
      <c r="C40078" s="13"/>
    </row>
    <row r="40079" spans="3:3" x14ac:dyDescent="0.2">
      <c r="C40079" s="301"/>
    </row>
    <row r="40080" spans="3:3" x14ac:dyDescent="0.2">
      <c r="C40080" s="13"/>
    </row>
    <row r="40081" spans="3:3" x14ac:dyDescent="0.2">
      <c r="C40081" s="301"/>
    </row>
    <row r="40082" spans="3:3" x14ac:dyDescent="0.2">
      <c r="C40082" s="13"/>
    </row>
    <row r="40083" spans="3:3" x14ac:dyDescent="0.2">
      <c r="C40083" s="301"/>
    </row>
    <row r="40084" spans="3:3" x14ac:dyDescent="0.2">
      <c r="C40084" s="13"/>
    </row>
    <row r="40085" spans="3:3" x14ac:dyDescent="0.2">
      <c r="C40085" s="301"/>
    </row>
    <row r="40086" spans="3:3" x14ac:dyDescent="0.2">
      <c r="C40086" s="13"/>
    </row>
    <row r="40087" spans="3:3" x14ac:dyDescent="0.2">
      <c r="C40087" s="301"/>
    </row>
    <row r="40088" spans="3:3" x14ac:dyDescent="0.2">
      <c r="C40088" s="13"/>
    </row>
    <row r="40089" spans="3:3" x14ac:dyDescent="0.2">
      <c r="C40089" s="301"/>
    </row>
    <row r="40090" spans="3:3" x14ac:dyDescent="0.2">
      <c r="C40090" s="13"/>
    </row>
    <row r="40091" spans="3:3" x14ac:dyDescent="0.2">
      <c r="C40091" s="301"/>
    </row>
    <row r="40092" spans="3:3" x14ac:dyDescent="0.2">
      <c r="C40092" s="13"/>
    </row>
    <row r="40093" spans="3:3" x14ac:dyDescent="0.2">
      <c r="C40093" s="301"/>
    </row>
    <row r="40094" spans="3:3" x14ac:dyDescent="0.2">
      <c r="C40094" s="13"/>
    </row>
    <row r="40095" spans="3:3" x14ac:dyDescent="0.2">
      <c r="C40095" s="301"/>
    </row>
    <row r="40096" spans="3:3" x14ac:dyDescent="0.2">
      <c r="C40096" s="13"/>
    </row>
    <row r="40097" spans="3:3" x14ac:dyDescent="0.2">
      <c r="C40097" s="301"/>
    </row>
    <row r="40098" spans="3:3" x14ac:dyDescent="0.2">
      <c r="C40098" s="13"/>
    </row>
    <row r="40099" spans="3:3" x14ac:dyDescent="0.2">
      <c r="C40099" s="301"/>
    </row>
    <row r="40100" spans="3:3" x14ac:dyDescent="0.2">
      <c r="C40100" s="13"/>
    </row>
    <row r="40101" spans="3:3" x14ac:dyDescent="0.2">
      <c r="C40101" s="301"/>
    </row>
    <row r="40102" spans="3:3" x14ac:dyDescent="0.2">
      <c r="C40102" s="13"/>
    </row>
    <row r="40103" spans="3:3" x14ac:dyDescent="0.2">
      <c r="C40103" s="301"/>
    </row>
    <row r="40104" spans="3:3" x14ac:dyDescent="0.2">
      <c r="C40104" s="13"/>
    </row>
    <row r="40105" spans="3:3" x14ac:dyDescent="0.2">
      <c r="C40105" s="301"/>
    </row>
    <row r="40106" spans="3:3" x14ac:dyDescent="0.2">
      <c r="C40106" s="13"/>
    </row>
    <row r="40107" spans="3:3" x14ac:dyDescent="0.2">
      <c r="C40107" s="301"/>
    </row>
    <row r="40108" spans="3:3" x14ac:dyDescent="0.2">
      <c r="C40108" s="13"/>
    </row>
    <row r="40109" spans="3:3" x14ac:dyDescent="0.2">
      <c r="C40109" s="301"/>
    </row>
    <row r="40110" spans="3:3" x14ac:dyDescent="0.2">
      <c r="C40110" s="13"/>
    </row>
    <row r="40111" spans="3:3" x14ac:dyDescent="0.2">
      <c r="C40111" s="301"/>
    </row>
    <row r="40112" spans="3:3" x14ac:dyDescent="0.2">
      <c r="C40112" s="13"/>
    </row>
    <row r="40113" spans="3:3" x14ac:dyDescent="0.2">
      <c r="C40113" s="301"/>
    </row>
    <row r="40114" spans="3:3" x14ac:dyDescent="0.2">
      <c r="C40114" s="13"/>
    </row>
    <row r="40115" spans="3:3" x14ac:dyDescent="0.2">
      <c r="C40115" s="301"/>
    </row>
    <row r="40116" spans="3:3" x14ac:dyDescent="0.2">
      <c r="C40116" s="13"/>
    </row>
    <row r="40117" spans="3:3" x14ac:dyDescent="0.2">
      <c r="C40117" s="301"/>
    </row>
    <row r="40118" spans="3:3" x14ac:dyDescent="0.2">
      <c r="C40118" s="13"/>
    </row>
    <row r="40119" spans="3:3" x14ac:dyDescent="0.2">
      <c r="C40119" s="301"/>
    </row>
    <row r="40120" spans="3:3" x14ac:dyDescent="0.2">
      <c r="C40120" s="13"/>
    </row>
    <row r="40121" spans="3:3" x14ac:dyDescent="0.2">
      <c r="C40121" s="301"/>
    </row>
    <row r="40122" spans="3:3" x14ac:dyDescent="0.2">
      <c r="C40122" s="13"/>
    </row>
    <row r="40123" spans="3:3" x14ac:dyDescent="0.2">
      <c r="C40123" s="301"/>
    </row>
    <row r="40124" spans="3:3" x14ac:dyDescent="0.2">
      <c r="C40124" s="13"/>
    </row>
    <row r="40125" spans="3:3" x14ac:dyDescent="0.2">
      <c r="C40125" s="301"/>
    </row>
    <row r="40126" spans="3:3" x14ac:dyDescent="0.2">
      <c r="C40126" s="13"/>
    </row>
    <row r="40127" spans="3:3" x14ac:dyDescent="0.2">
      <c r="C40127" s="301"/>
    </row>
    <row r="40128" spans="3:3" x14ac:dyDescent="0.2">
      <c r="C40128" s="13"/>
    </row>
    <row r="40129" spans="3:3" x14ac:dyDescent="0.2">
      <c r="C40129" s="301"/>
    </row>
    <row r="40130" spans="3:3" x14ac:dyDescent="0.2">
      <c r="C40130" s="13"/>
    </row>
    <row r="40131" spans="3:3" x14ac:dyDescent="0.2">
      <c r="C40131" s="301"/>
    </row>
    <row r="40132" spans="3:3" x14ac:dyDescent="0.2">
      <c r="C40132" s="13"/>
    </row>
    <row r="40133" spans="3:3" x14ac:dyDescent="0.2">
      <c r="C40133" s="301"/>
    </row>
    <row r="40134" spans="3:3" x14ac:dyDescent="0.2">
      <c r="C40134" s="13"/>
    </row>
    <row r="40135" spans="3:3" x14ac:dyDescent="0.2">
      <c r="C40135" s="301"/>
    </row>
    <row r="40136" spans="3:3" x14ac:dyDescent="0.2">
      <c r="C40136" s="13"/>
    </row>
    <row r="40137" spans="3:3" x14ac:dyDescent="0.2">
      <c r="C40137" s="301"/>
    </row>
    <row r="40138" spans="3:3" x14ac:dyDescent="0.2">
      <c r="C40138" s="13"/>
    </row>
    <row r="40139" spans="3:3" x14ac:dyDescent="0.2">
      <c r="C40139" s="301"/>
    </row>
    <row r="40140" spans="3:3" x14ac:dyDescent="0.2">
      <c r="C40140" s="13"/>
    </row>
    <row r="40141" spans="3:3" x14ac:dyDescent="0.2">
      <c r="C40141" s="301"/>
    </row>
    <row r="40142" spans="3:3" x14ac:dyDescent="0.2">
      <c r="C40142" s="13"/>
    </row>
    <row r="40143" spans="3:3" x14ac:dyDescent="0.2">
      <c r="C40143" s="301"/>
    </row>
    <row r="40144" spans="3:3" x14ac:dyDescent="0.2">
      <c r="C40144" s="13"/>
    </row>
    <row r="40145" spans="3:3" x14ac:dyDescent="0.2">
      <c r="C40145" s="301"/>
    </row>
    <row r="40146" spans="3:3" x14ac:dyDescent="0.2">
      <c r="C40146" s="13"/>
    </row>
    <row r="40147" spans="3:3" x14ac:dyDescent="0.2">
      <c r="C40147" s="301"/>
    </row>
    <row r="40148" spans="3:3" x14ac:dyDescent="0.2">
      <c r="C40148" s="13"/>
    </row>
    <row r="40149" spans="3:3" x14ac:dyDescent="0.2">
      <c r="C40149" s="301"/>
    </row>
    <row r="40150" spans="3:3" x14ac:dyDescent="0.2">
      <c r="C40150" s="13"/>
    </row>
    <row r="40151" spans="3:3" x14ac:dyDescent="0.2">
      <c r="C40151" s="301"/>
    </row>
    <row r="40152" spans="3:3" x14ac:dyDescent="0.2">
      <c r="C40152" s="13"/>
    </row>
    <row r="40153" spans="3:3" x14ac:dyDescent="0.2">
      <c r="C40153" s="301"/>
    </row>
    <row r="40154" spans="3:3" x14ac:dyDescent="0.2">
      <c r="C40154" s="13"/>
    </row>
    <row r="40155" spans="3:3" x14ac:dyDescent="0.2">
      <c r="C40155" s="301"/>
    </row>
    <row r="40156" spans="3:3" x14ac:dyDescent="0.2">
      <c r="C40156" s="13"/>
    </row>
    <row r="40157" spans="3:3" x14ac:dyDescent="0.2">
      <c r="C40157" s="301"/>
    </row>
    <row r="40158" spans="3:3" x14ac:dyDescent="0.2">
      <c r="C40158" s="13"/>
    </row>
    <row r="40159" spans="3:3" x14ac:dyDescent="0.2">
      <c r="C40159" s="301"/>
    </row>
    <row r="40160" spans="3:3" x14ac:dyDescent="0.2">
      <c r="C40160" s="13"/>
    </row>
    <row r="40161" spans="3:3" x14ac:dyDescent="0.2">
      <c r="C40161" s="301"/>
    </row>
    <row r="40162" spans="3:3" x14ac:dyDescent="0.2">
      <c r="C40162" s="13"/>
    </row>
    <row r="40163" spans="3:3" x14ac:dyDescent="0.2">
      <c r="C40163" s="301"/>
    </row>
    <row r="40164" spans="3:3" x14ac:dyDescent="0.2">
      <c r="C40164" s="13"/>
    </row>
    <row r="40165" spans="3:3" x14ac:dyDescent="0.2">
      <c r="C40165" s="301"/>
    </row>
    <row r="40166" spans="3:3" x14ac:dyDescent="0.2">
      <c r="C40166" s="13"/>
    </row>
    <row r="40167" spans="3:3" x14ac:dyDescent="0.2">
      <c r="C40167" s="301"/>
    </row>
    <row r="40168" spans="3:3" x14ac:dyDescent="0.2">
      <c r="C40168" s="13"/>
    </row>
    <row r="40169" spans="3:3" x14ac:dyDescent="0.2">
      <c r="C40169" s="301"/>
    </row>
    <row r="40170" spans="3:3" x14ac:dyDescent="0.2">
      <c r="C40170" s="13"/>
    </row>
    <row r="40171" spans="3:3" x14ac:dyDescent="0.2">
      <c r="C40171" s="301"/>
    </row>
    <row r="40172" spans="3:3" x14ac:dyDescent="0.2">
      <c r="C40172" s="13"/>
    </row>
    <row r="40173" spans="3:3" x14ac:dyDescent="0.2">
      <c r="C40173" s="301"/>
    </row>
    <row r="40174" spans="3:3" x14ac:dyDescent="0.2">
      <c r="C40174" s="13"/>
    </row>
    <row r="40175" spans="3:3" x14ac:dyDescent="0.2">
      <c r="C40175" s="301"/>
    </row>
    <row r="40176" spans="3:3" x14ac:dyDescent="0.2">
      <c r="C40176" s="13"/>
    </row>
    <row r="40177" spans="3:3" x14ac:dyDescent="0.2">
      <c r="C40177" s="301"/>
    </row>
    <row r="40178" spans="3:3" x14ac:dyDescent="0.2">
      <c r="C40178" s="13"/>
    </row>
    <row r="40179" spans="3:3" x14ac:dyDescent="0.2">
      <c r="C40179" s="301"/>
    </row>
    <row r="40180" spans="3:3" x14ac:dyDescent="0.2">
      <c r="C40180" s="13"/>
    </row>
    <row r="40181" spans="3:3" x14ac:dyDescent="0.2">
      <c r="C40181" s="301"/>
    </row>
    <row r="40182" spans="3:3" x14ac:dyDescent="0.2">
      <c r="C40182" s="13"/>
    </row>
    <row r="40183" spans="3:3" x14ac:dyDescent="0.2">
      <c r="C40183" s="301"/>
    </row>
    <row r="40184" spans="3:3" x14ac:dyDescent="0.2">
      <c r="C40184" s="13"/>
    </row>
    <row r="40185" spans="3:3" x14ac:dyDescent="0.2">
      <c r="C40185" s="301"/>
    </row>
    <row r="40186" spans="3:3" x14ac:dyDescent="0.2">
      <c r="C40186" s="13"/>
    </row>
    <row r="40187" spans="3:3" x14ac:dyDescent="0.2">
      <c r="C40187" s="301"/>
    </row>
    <row r="40188" spans="3:3" x14ac:dyDescent="0.2">
      <c r="C40188" s="13"/>
    </row>
    <row r="40189" spans="3:3" x14ac:dyDescent="0.2">
      <c r="C40189" s="301"/>
    </row>
    <row r="40190" spans="3:3" x14ac:dyDescent="0.2">
      <c r="C40190" s="13"/>
    </row>
    <row r="40191" spans="3:3" x14ac:dyDescent="0.2">
      <c r="C40191" s="301"/>
    </row>
    <row r="40192" spans="3:3" x14ac:dyDescent="0.2">
      <c r="C40192" s="13"/>
    </row>
    <row r="40193" spans="3:3" x14ac:dyDescent="0.2">
      <c r="C40193" s="301"/>
    </row>
    <row r="40194" spans="3:3" x14ac:dyDescent="0.2">
      <c r="C40194" s="13"/>
    </row>
    <row r="40195" spans="3:3" x14ac:dyDescent="0.2">
      <c r="C40195" s="301"/>
    </row>
    <row r="40196" spans="3:3" x14ac:dyDescent="0.2">
      <c r="C40196" s="13"/>
    </row>
    <row r="40197" spans="3:3" x14ac:dyDescent="0.2">
      <c r="C40197" s="301"/>
    </row>
    <row r="40198" spans="3:3" x14ac:dyDescent="0.2">
      <c r="C40198" s="13"/>
    </row>
    <row r="40199" spans="3:3" x14ac:dyDescent="0.2">
      <c r="C40199" s="301"/>
    </row>
    <row r="40200" spans="3:3" x14ac:dyDescent="0.2">
      <c r="C40200" s="13"/>
    </row>
    <row r="40201" spans="3:3" x14ac:dyDescent="0.2">
      <c r="C40201" s="301"/>
    </row>
    <row r="40202" spans="3:3" x14ac:dyDescent="0.2">
      <c r="C40202" s="13"/>
    </row>
    <row r="40203" spans="3:3" x14ac:dyDescent="0.2">
      <c r="C40203" s="301"/>
    </row>
    <row r="40204" spans="3:3" x14ac:dyDescent="0.2">
      <c r="C40204" s="13"/>
    </row>
    <row r="40205" spans="3:3" x14ac:dyDescent="0.2">
      <c r="C40205" s="301"/>
    </row>
    <row r="40206" spans="3:3" x14ac:dyDescent="0.2">
      <c r="C40206" s="13"/>
    </row>
    <row r="40207" spans="3:3" x14ac:dyDescent="0.2">
      <c r="C40207" s="301"/>
    </row>
    <row r="40208" spans="3:3" x14ac:dyDescent="0.2">
      <c r="C40208" s="13"/>
    </row>
    <row r="40209" spans="3:3" x14ac:dyDescent="0.2">
      <c r="C40209" s="301"/>
    </row>
    <row r="40210" spans="3:3" x14ac:dyDescent="0.2">
      <c r="C40210" s="13"/>
    </row>
    <row r="40211" spans="3:3" x14ac:dyDescent="0.2">
      <c r="C40211" s="301"/>
    </row>
    <row r="40212" spans="3:3" x14ac:dyDescent="0.2">
      <c r="C40212" s="13"/>
    </row>
    <row r="40213" spans="3:3" x14ac:dyDescent="0.2">
      <c r="C40213" s="301"/>
    </row>
    <row r="40214" spans="3:3" x14ac:dyDescent="0.2">
      <c r="C40214" s="13"/>
    </row>
    <row r="40215" spans="3:3" x14ac:dyDescent="0.2">
      <c r="C40215" s="301"/>
    </row>
    <row r="40216" spans="3:3" x14ac:dyDescent="0.2">
      <c r="C40216" s="13"/>
    </row>
    <row r="40217" spans="3:3" x14ac:dyDescent="0.2">
      <c r="C40217" s="301"/>
    </row>
    <row r="40218" spans="3:3" x14ac:dyDescent="0.2">
      <c r="C40218" s="13"/>
    </row>
    <row r="40219" spans="3:3" x14ac:dyDescent="0.2">
      <c r="C40219" s="301"/>
    </row>
    <row r="40220" spans="3:3" x14ac:dyDescent="0.2">
      <c r="C40220" s="13"/>
    </row>
    <row r="40221" spans="3:3" x14ac:dyDescent="0.2">
      <c r="C40221" s="301"/>
    </row>
    <row r="40222" spans="3:3" x14ac:dyDescent="0.2">
      <c r="C40222" s="13"/>
    </row>
    <row r="40223" spans="3:3" x14ac:dyDescent="0.2">
      <c r="C40223" s="301"/>
    </row>
    <row r="40224" spans="3:3" x14ac:dyDescent="0.2">
      <c r="C40224" s="13"/>
    </row>
    <row r="40225" spans="3:3" x14ac:dyDescent="0.2">
      <c r="C40225" s="301"/>
    </row>
    <row r="40226" spans="3:3" x14ac:dyDescent="0.2">
      <c r="C40226" s="13"/>
    </row>
    <row r="40227" spans="3:3" x14ac:dyDescent="0.2">
      <c r="C40227" s="301"/>
    </row>
    <row r="40228" spans="3:3" x14ac:dyDescent="0.2">
      <c r="C40228" s="13"/>
    </row>
    <row r="40229" spans="3:3" x14ac:dyDescent="0.2">
      <c r="C40229" s="301"/>
    </row>
    <row r="40230" spans="3:3" x14ac:dyDescent="0.2">
      <c r="C40230" s="13"/>
    </row>
    <row r="40231" spans="3:3" x14ac:dyDescent="0.2">
      <c r="C40231" s="301"/>
    </row>
    <row r="40232" spans="3:3" x14ac:dyDescent="0.2">
      <c r="C40232" s="13"/>
    </row>
    <row r="40233" spans="3:3" x14ac:dyDescent="0.2">
      <c r="C40233" s="301"/>
    </row>
    <row r="40234" spans="3:3" x14ac:dyDescent="0.2">
      <c r="C40234" s="13"/>
    </row>
    <row r="40235" spans="3:3" x14ac:dyDescent="0.2">
      <c r="C40235" s="301"/>
    </row>
    <row r="40236" spans="3:3" x14ac:dyDescent="0.2">
      <c r="C40236" s="13"/>
    </row>
    <row r="40237" spans="3:3" x14ac:dyDescent="0.2">
      <c r="C40237" s="301"/>
    </row>
    <row r="40238" spans="3:3" x14ac:dyDescent="0.2">
      <c r="C40238" s="13"/>
    </row>
    <row r="40239" spans="3:3" x14ac:dyDescent="0.2">
      <c r="C40239" s="301"/>
    </row>
    <row r="40240" spans="3:3" x14ac:dyDescent="0.2">
      <c r="C40240" s="13"/>
    </row>
    <row r="40241" spans="3:3" x14ac:dyDescent="0.2">
      <c r="C40241" s="301"/>
    </row>
    <row r="40242" spans="3:3" x14ac:dyDescent="0.2">
      <c r="C40242" s="13"/>
    </row>
    <row r="40243" spans="3:3" x14ac:dyDescent="0.2">
      <c r="C40243" s="301"/>
    </row>
    <row r="40244" spans="3:3" x14ac:dyDescent="0.2">
      <c r="C40244" s="13"/>
    </row>
    <row r="40245" spans="3:3" x14ac:dyDescent="0.2">
      <c r="C40245" s="301"/>
    </row>
    <row r="40246" spans="3:3" x14ac:dyDescent="0.2">
      <c r="C40246" s="13"/>
    </row>
    <row r="40247" spans="3:3" x14ac:dyDescent="0.2">
      <c r="C40247" s="301"/>
    </row>
    <row r="40248" spans="3:3" x14ac:dyDescent="0.2">
      <c r="C40248" s="13"/>
    </row>
    <row r="40249" spans="3:3" x14ac:dyDescent="0.2">
      <c r="C40249" s="301"/>
    </row>
    <row r="40250" spans="3:3" x14ac:dyDescent="0.2">
      <c r="C40250" s="13"/>
    </row>
    <row r="40251" spans="3:3" x14ac:dyDescent="0.2">
      <c r="C40251" s="301"/>
    </row>
    <row r="40252" spans="3:3" x14ac:dyDescent="0.2">
      <c r="C40252" s="13"/>
    </row>
    <row r="40253" spans="3:3" x14ac:dyDescent="0.2">
      <c r="C40253" s="301"/>
    </row>
    <row r="40254" spans="3:3" x14ac:dyDescent="0.2">
      <c r="C40254" s="13"/>
    </row>
    <row r="40255" spans="3:3" x14ac:dyDescent="0.2">
      <c r="C40255" s="301"/>
    </row>
    <row r="40256" spans="3:3" x14ac:dyDescent="0.2">
      <c r="C40256" s="13"/>
    </row>
    <row r="40257" spans="3:3" x14ac:dyDescent="0.2">
      <c r="C40257" s="301"/>
    </row>
    <row r="40258" spans="3:3" x14ac:dyDescent="0.2">
      <c r="C40258" s="13"/>
    </row>
    <row r="40259" spans="3:3" x14ac:dyDescent="0.2">
      <c r="C40259" s="301"/>
    </row>
    <row r="40260" spans="3:3" x14ac:dyDescent="0.2">
      <c r="C40260" s="13"/>
    </row>
    <row r="40261" spans="3:3" x14ac:dyDescent="0.2">
      <c r="C40261" s="301"/>
    </row>
    <row r="40262" spans="3:3" x14ac:dyDescent="0.2">
      <c r="C40262" s="13"/>
    </row>
    <row r="40263" spans="3:3" x14ac:dyDescent="0.2">
      <c r="C40263" s="301"/>
    </row>
    <row r="40264" spans="3:3" x14ac:dyDescent="0.2">
      <c r="C40264" s="13"/>
    </row>
    <row r="40265" spans="3:3" x14ac:dyDescent="0.2">
      <c r="C40265" s="301"/>
    </row>
    <row r="40266" spans="3:3" x14ac:dyDescent="0.2">
      <c r="C40266" s="13"/>
    </row>
    <row r="40267" spans="3:3" x14ac:dyDescent="0.2">
      <c r="C40267" s="301"/>
    </row>
    <row r="40268" spans="3:3" x14ac:dyDescent="0.2">
      <c r="C40268" s="13"/>
    </row>
    <row r="40269" spans="3:3" x14ac:dyDescent="0.2">
      <c r="C40269" s="301"/>
    </row>
    <row r="40270" spans="3:3" x14ac:dyDescent="0.2">
      <c r="C40270" s="13"/>
    </row>
    <row r="40271" spans="3:3" x14ac:dyDescent="0.2">
      <c r="C40271" s="301"/>
    </row>
    <row r="40272" spans="3:3" x14ac:dyDescent="0.2">
      <c r="C40272" s="13"/>
    </row>
    <row r="40273" spans="3:3" x14ac:dyDescent="0.2">
      <c r="C40273" s="301"/>
    </row>
    <row r="40274" spans="3:3" x14ac:dyDescent="0.2">
      <c r="C40274" s="13"/>
    </row>
    <row r="40275" spans="3:3" x14ac:dyDescent="0.2">
      <c r="C40275" s="301"/>
    </row>
    <row r="40276" spans="3:3" x14ac:dyDescent="0.2">
      <c r="C40276" s="13"/>
    </row>
    <row r="40277" spans="3:3" x14ac:dyDescent="0.2">
      <c r="C40277" s="301"/>
    </row>
    <row r="40278" spans="3:3" x14ac:dyDescent="0.2">
      <c r="C40278" s="13"/>
    </row>
    <row r="40279" spans="3:3" x14ac:dyDescent="0.2">
      <c r="C40279" s="301"/>
    </row>
    <row r="40280" spans="3:3" x14ac:dyDescent="0.2">
      <c r="C40280" s="13"/>
    </row>
    <row r="40281" spans="3:3" x14ac:dyDescent="0.2">
      <c r="C40281" s="301"/>
    </row>
    <row r="40282" spans="3:3" x14ac:dyDescent="0.2">
      <c r="C40282" s="13"/>
    </row>
    <row r="40283" spans="3:3" x14ac:dyDescent="0.2">
      <c r="C40283" s="301"/>
    </row>
    <row r="40284" spans="3:3" x14ac:dyDescent="0.2">
      <c r="C40284" s="13"/>
    </row>
    <row r="40285" spans="3:3" x14ac:dyDescent="0.2">
      <c r="C40285" s="301"/>
    </row>
    <row r="40286" spans="3:3" x14ac:dyDescent="0.2">
      <c r="C40286" s="13"/>
    </row>
    <row r="40287" spans="3:3" x14ac:dyDescent="0.2">
      <c r="C40287" s="301"/>
    </row>
    <row r="40288" spans="3:3" x14ac:dyDescent="0.2">
      <c r="C40288" s="13"/>
    </row>
    <row r="40289" spans="3:3" x14ac:dyDescent="0.2">
      <c r="C40289" s="301"/>
    </row>
    <row r="40290" spans="3:3" x14ac:dyDescent="0.2">
      <c r="C40290" s="13"/>
    </row>
    <row r="40291" spans="3:3" x14ac:dyDescent="0.2">
      <c r="C40291" s="301"/>
    </row>
    <row r="40292" spans="3:3" x14ac:dyDescent="0.2">
      <c r="C40292" s="13"/>
    </row>
    <row r="40293" spans="3:3" x14ac:dyDescent="0.2">
      <c r="C40293" s="301"/>
    </row>
    <row r="40294" spans="3:3" x14ac:dyDescent="0.2">
      <c r="C40294" s="13"/>
    </row>
    <row r="40295" spans="3:3" x14ac:dyDescent="0.2">
      <c r="C40295" s="301"/>
    </row>
    <row r="40296" spans="3:3" x14ac:dyDescent="0.2">
      <c r="C40296" s="13"/>
    </row>
    <row r="40297" spans="3:3" x14ac:dyDescent="0.2">
      <c r="C40297" s="301"/>
    </row>
    <row r="40298" spans="3:3" x14ac:dyDescent="0.2">
      <c r="C40298" s="13"/>
    </row>
    <row r="40299" spans="3:3" x14ac:dyDescent="0.2">
      <c r="C40299" s="301"/>
    </row>
    <row r="40300" spans="3:3" x14ac:dyDescent="0.2">
      <c r="C40300" s="13"/>
    </row>
    <row r="40301" spans="3:3" x14ac:dyDescent="0.2">
      <c r="C40301" s="301"/>
    </row>
    <row r="40302" spans="3:3" x14ac:dyDescent="0.2">
      <c r="C40302" s="13"/>
    </row>
    <row r="40303" spans="3:3" x14ac:dyDescent="0.2">
      <c r="C40303" s="301"/>
    </row>
    <row r="40304" spans="3:3" x14ac:dyDescent="0.2">
      <c r="C40304" s="13"/>
    </row>
    <row r="40305" spans="3:3" x14ac:dyDescent="0.2">
      <c r="C40305" s="301"/>
    </row>
    <row r="40306" spans="3:3" x14ac:dyDescent="0.2">
      <c r="C40306" s="13"/>
    </row>
    <row r="40307" spans="3:3" x14ac:dyDescent="0.2">
      <c r="C40307" s="301"/>
    </row>
    <row r="40308" spans="3:3" x14ac:dyDescent="0.2">
      <c r="C40308" s="13"/>
    </row>
    <row r="40309" spans="3:3" x14ac:dyDescent="0.2">
      <c r="C40309" s="301"/>
    </row>
    <row r="40310" spans="3:3" x14ac:dyDescent="0.2">
      <c r="C40310" s="13"/>
    </row>
    <row r="40311" spans="3:3" x14ac:dyDescent="0.2">
      <c r="C40311" s="301"/>
    </row>
    <row r="40312" spans="3:3" x14ac:dyDescent="0.2">
      <c r="C40312" s="13"/>
    </row>
    <row r="40313" spans="3:3" x14ac:dyDescent="0.2">
      <c r="C40313" s="301"/>
    </row>
    <row r="40314" spans="3:3" x14ac:dyDescent="0.2">
      <c r="C40314" s="13"/>
    </row>
    <row r="40315" spans="3:3" x14ac:dyDescent="0.2">
      <c r="C40315" s="301"/>
    </row>
    <row r="40316" spans="3:3" x14ac:dyDescent="0.2">
      <c r="C40316" s="13"/>
    </row>
    <row r="40317" spans="3:3" x14ac:dyDescent="0.2">
      <c r="C40317" s="301"/>
    </row>
    <row r="40318" spans="3:3" x14ac:dyDescent="0.2">
      <c r="C40318" s="13"/>
    </row>
    <row r="40319" spans="3:3" x14ac:dyDescent="0.2">
      <c r="C40319" s="301"/>
    </row>
    <row r="40320" spans="3:3" x14ac:dyDescent="0.2">
      <c r="C40320" s="13"/>
    </row>
    <row r="40321" spans="3:3" x14ac:dyDescent="0.2">
      <c r="C40321" s="301"/>
    </row>
    <row r="40322" spans="3:3" x14ac:dyDescent="0.2">
      <c r="C40322" s="13"/>
    </row>
    <row r="40323" spans="3:3" x14ac:dyDescent="0.2">
      <c r="C40323" s="301"/>
    </row>
    <row r="40324" spans="3:3" x14ac:dyDescent="0.2">
      <c r="C40324" s="13"/>
    </row>
    <row r="40325" spans="3:3" x14ac:dyDescent="0.2">
      <c r="C40325" s="301"/>
    </row>
    <row r="40326" spans="3:3" x14ac:dyDescent="0.2">
      <c r="C40326" s="13"/>
    </row>
    <row r="40327" spans="3:3" x14ac:dyDescent="0.2">
      <c r="C40327" s="301"/>
    </row>
    <row r="40328" spans="3:3" x14ac:dyDescent="0.2">
      <c r="C40328" s="13"/>
    </row>
    <row r="40329" spans="3:3" x14ac:dyDescent="0.2">
      <c r="C40329" s="301"/>
    </row>
    <row r="40330" spans="3:3" x14ac:dyDescent="0.2">
      <c r="C40330" s="13"/>
    </row>
    <row r="40331" spans="3:3" x14ac:dyDescent="0.2">
      <c r="C40331" s="301"/>
    </row>
    <row r="40332" spans="3:3" x14ac:dyDescent="0.2">
      <c r="C40332" s="13"/>
    </row>
    <row r="40333" spans="3:3" x14ac:dyDescent="0.2">
      <c r="C40333" s="301"/>
    </row>
    <row r="40334" spans="3:3" x14ac:dyDescent="0.2">
      <c r="C40334" s="13"/>
    </row>
    <row r="40335" spans="3:3" x14ac:dyDescent="0.2">
      <c r="C40335" s="301"/>
    </row>
    <row r="40336" spans="3:3" x14ac:dyDescent="0.2">
      <c r="C40336" s="13"/>
    </row>
    <row r="40337" spans="3:3" x14ac:dyDescent="0.2">
      <c r="C40337" s="301"/>
    </row>
    <row r="40338" spans="3:3" x14ac:dyDescent="0.2">
      <c r="C40338" s="13"/>
    </row>
    <row r="40339" spans="3:3" x14ac:dyDescent="0.2">
      <c r="C40339" s="301"/>
    </row>
    <row r="40340" spans="3:3" x14ac:dyDescent="0.2">
      <c r="C40340" s="13"/>
    </row>
    <row r="40341" spans="3:3" x14ac:dyDescent="0.2">
      <c r="C40341" s="301"/>
    </row>
    <row r="40342" spans="3:3" x14ac:dyDescent="0.2">
      <c r="C40342" s="13"/>
    </row>
    <row r="40343" spans="3:3" x14ac:dyDescent="0.2">
      <c r="C40343" s="301"/>
    </row>
    <row r="40344" spans="3:3" x14ac:dyDescent="0.2">
      <c r="C40344" s="13"/>
    </row>
    <row r="40345" spans="3:3" x14ac:dyDescent="0.2">
      <c r="C40345" s="301"/>
    </row>
    <row r="40346" spans="3:3" x14ac:dyDescent="0.2">
      <c r="C40346" s="13"/>
    </row>
    <row r="40347" spans="3:3" x14ac:dyDescent="0.2">
      <c r="C40347" s="301"/>
    </row>
    <row r="40348" spans="3:3" x14ac:dyDescent="0.2">
      <c r="C40348" s="13"/>
    </row>
    <row r="40349" spans="3:3" x14ac:dyDescent="0.2">
      <c r="C40349" s="301"/>
    </row>
    <row r="40350" spans="3:3" x14ac:dyDescent="0.2">
      <c r="C40350" s="13"/>
    </row>
    <row r="40351" spans="3:3" x14ac:dyDescent="0.2">
      <c r="C40351" s="301"/>
    </row>
    <row r="40352" spans="3:3" x14ac:dyDescent="0.2">
      <c r="C40352" s="13"/>
    </row>
    <row r="40353" spans="3:3" x14ac:dyDescent="0.2">
      <c r="C40353" s="301"/>
    </row>
    <row r="40354" spans="3:3" x14ac:dyDescent="0.2">
      <c r="C40354" s="13"/>
    </row>
    <row r="40355" spans="3:3" x14ac:dyDescent="0.2">
      <c r="C40355" s="301"/>
    </row>
    <row r="40356" spans="3:3" x14ac:dyDescent="0.2">
      <c r="C40356" s="13"/>
    </row>
    <row r="40357" spans="3:3" x14ac:dyDescent="0.2">
      <c r="C40357" s="301"/>
    </row>
    <row r="40358" spans="3:3" x14ac:dyDescent="0.2">
      <c r="C40358" s="13"/>
    </row>
    <row r="40359" spans="3:3" x14ac:dyDescent="0.2">
      <c r="C40359" s="301"/>
    </row>
    <row r="40360" spans="3:3" x14ac:dyDescent="0.2">
      <c r="C40360" s="13"/>
    </row>
    <row r="40361" spans="3:3" x14ac:dyDescent="0.2">
      <c r="C40361" s="301"/>
    </row>
    <row r="40362" spans="3:3" x14ac:dyDescent="0.2">
      <c r="C40362" s="13"/>
    </row>
    <row r="40363" spans="3:3" x14ac:dyDescent="0.2">
      <c r="C40363" s="301"/>
    </row>
    <row r="40364" spans="3:3" x14ac:dyDescent="0.2">
      <c r="C40364" s="13"/>
    </row>
    <row r="40365" spans="3:3" x14ac:dyDescent="0.2">
      <c r="C40365" s="301"/>
    </row>
    <row r="40366" spans="3:3" x14ac:dyDescent="0.2">
      <c r="C40366" s="13"/>
    </row>
    <row r="40367" spans="3:3" x14ac:dyDescent="0.2">
      <c r="C40367" s="301"/>
    </row>
    <row r="40368" spans="3:3" x14ac:dyDescent="0.2">
      <c r="C40368" s="13"/>
    </row>
    <row r="40369" spans="3:3" x14ac:dyDescent="0.2">
      <c r="C40369" s="301"/>
    </row>
    <row r="40370" spans="3:3" x14ac:dyDescent="0.2">
      <c r="C40370" s="13"/>
    </row>
    <row r="40371" spans="3:3" x14ac:dyDescent="0.2">
      <c r="C40371" s="301"/>
    </row>
    <row r="40372" spans="3:3" x14ac:dyDescent="0.2">
      <c r="C40372" s="13"/>
    </row>
    <row r="40373" spans="3:3" x14ac:dyDescent="0.2">
      <c r="C40373" s="301"/>
    </row>
    <row r="40374" spans="3:3" x14ac:dyDescent="0.2">
      <c r="C40374" s="13"/>
    </row>
    <row r="40375" spans="3:3" x14ac:dyDescent="0.2">
      <c r="C40375" s="301"/>
    </row>
    <row r="40376" spans="3:3" x14ac:dyDescent="0.2">
      <c r="C40376" s="13"/>
    </row>
    <row r="40377" spans="3:3" x14ac:dyDescent="0.2">
      <c r="C40377" s="301"/>
    </row>
    <row r="40378" spans="3:3" x14ac:dyDescent="0.2">
      <c r="C40378" s="13"/>
    </row>
    <row r="40379" spans="3:3" x14ac:dyDescent="0.2">
      <c r="C40379" s="301"/>
    </row>
    <row r="40380" spans="3:3" x14ac:dyDescent="0.2">
      <c r="C40380" s="13"/>
    </row>
    <row r="40381" spans="3:3" x14ac:dyDescent="0.2">
      <c r="C40381" s="301"/>
    </row>
    <row r="40382" spans="3:3" x14ac:dyDescent="0.2">
      <c r="C40382" s="13"/>
    </row>
    <row r="40383" spans="3:3" x14ac:dyDescent="0.2">
      <c r="C40383" s="301"/>
    </row>
    <row r="40384" spans="3:3" x14ac:dyDescent="0.2">
      <c r="C40384" s="13"/>
    </row>
    <row r="40385" spans="3:3" x14ac:dyDescent="0.2">
      <c r="C40385" s="301"/>
    </row>
    <row r="40386" spans="3:3" x14ac:dyDescent="0.2">
      <c r="C40386" s="13"/>
    </row>
    <row r="40387" spans="3:3" x14ac:dyDescent="0.2">
      <c r="C40387" s="301"/>
    </row>
    <row r="40388" spans="3:3" x14ac:dyDescent="0.2">
      <c r="C40388" s="13"/>
    </row>
    <row r="40389" spans="3:3" x14ac:dyDescent="0.2">
      <c r="C40389" s="301"/>
    </row>
    <row r="40390" spans="3:3" x14ac:dyDescent="0.2">
      <c r="C40390" s="13"/>
    </row>
    <row r="40391" spans="3:3" x14ac:dyDescent="0.2">
      <c r="C40391" s="301"/>
    </row>
    <row r="40392" spans="3:3" x14ac:dyDescent="0.2">
      <c r="C40392" s="13"/>
    </row>
    <row r="40393" spans="3:3" x14ac:dyDescent="0.2">
      <c r="C40393" s="301"/>
    </row>
    <row r="40394" spans="3:3" x14ac:dyDescent="0.2">
      <c r="C40394" s="13"/>
    </row>
    <row r="40395" spans="3:3" x14ac:dyDescent="0.2">
      <c r="C40395" s="301"/>
    </row>
    <row r="40396" spans="3:3" x14ac:dyDescent="0.2">
      <c r="C40396" s="13"/>
    </row>
    <row r="40397" spans="3:3" x14ac:dyDescent="0.2">
      <c r="C40397" s="301"/>
    </row>
    <row r="40398" spans="3:3" x14ac:dyDescent="0.2">
      <c r="C40398" s="13"/>
    </row>
    <row r="40399" spans="3:3" x14ac:dyDescent="0.2">
      <c r="C40399" s="301"/>
    </row>
    <row r="40400" spans="3:3" x14ac:dyDescent="0.2">
      <c r="C40400" s="13"/>
    </row>
    <row r="40401" spans="3:3" x14ac:dyDescent="0.2">
      <c r="C40401" s="301"/>
    </row>
    <row r="40402" spans="3:3" x14ac:dyDescent="0.2">
      <c r="C40402" s="13"/>
    </row>
    <row r="40403" spans="3:3" x14ac:dyDescent="0.2">
      <c r="C40403" s="301"/>
    </row>
    <row r="40404" spans="3:3" x14ac:dyDescent="0.2">
      <c r="C40404" s="13"/>
    </row>
    <row r="40405" spans="3:3" x14ac:dyDescent="0.2">
      <c r="C40405" s="301"/>
    </row>
    <row r="40406" spans="3:3" x14ac:dyDescent="0.2">
      <c r="C40406" s="13"/>
    </row>
    <row r="40407" spans="3:3" x14ac:dyDescent="0.2">
      <c r="C40407" s="301"/>
    </row>
    <row r="40408" spans="3:3" x14ac:dyDescent="0.2">
      <c r="C40408" s="13"/>
    </row>
    <row r="40409" spans="3:3" x14ac:dyDescent="0.2">
      <c r="C40409" s="301"/>
    </row>
    <row r="40410" spans="3:3" x14ac:dyDescent="0.2">
      <c r="C40410" s="13"/>
    </row>
    <row r="40411" spans="3:3" x14ac:dyDescent="0.2">
      <c r="C40411" s="301"/>
    </row>
    <row r="40412" spans="3:3" x14ac:dyDescent="0.2">
      <c r="C40412" s="13"/>
    </row>
    <row r="40413" spans="3:3" x14ac:dyDescent="0.2">
      <c r="C40413" s="301"/>
    </row>
    <row r="40414" spans="3:3" x14ac:dyDescent="0.2">
      <c r="C40414" s="13"/>
    </row>
    <row r="40415" spans="3:3" x14ac:dyDescent="0.2">
      <c r="C40415" s="301"/>
    </row>
    <row r="40416" spans="3:3" x14ac:dyDescent="0.2">
      <c r="C40416" s="13"/>
    </row>
    <row r="40417" spans="3:3" x14ac:dyDescent="0.2">
      <c r="C40417" s="301"/>
    </row>
    <row r="40418" spans="3:3" x14ac:dyDescent="0.2">
      <c r="C40418" s="13"/>
    </row>
    <row r="40419" spans="3:3" x14ac:dyDescent="0.2">
      <c r="C40419" s="301"/>
    </row>
    <row r="40420" spans="3:3" x14ac:dyDescent="0.2">
      <c r="C40420" s="13"/>
    </row>
    <row r="40421" spans="3:3" x14ac:dyDescent="0.2">
      <c r="C40421" s="301"/>
    </row>
    <row r="40422" spans="3:3" x14ac:dyDescent="0.2">
      <c r="C40422" s="13"/>
    </row>
    <row r="40423" spans="3:3" x14ac:dyDescent="0.2">
      <c r="C40423" s="301"/>
    </row>
    <row r="40424" spans="3:3" x14ac:dyDescent="0.2">
      <c r="C40424" s="13"/>
    </row>
    <row r="40425" spans="3:3" x14ac:dyDescent="0.2">
      <c r="C40425" s="301"/>
    </row>
    <row r="40426" spans="3:3" x14ac:dyDescent="0.2">
      <c r="C40426" s="13"/>
    </row>
    <row r="40427" spans="3:3" x14ac:dyDescent="0.2">
      <c r="C40427" s="301"/>
    </row>
    <row r="40428" spans="3:3" x14ac:dyDescent="0.2">
      <c r="C40428" s="13"/>
    </row>
    <row r="40429" spans="3:3" x14ac:dyDescent="0.2">
      <c r="C40429" s="301"/>
    </row>
    <row r="40430" spans="3:3" x14ac:dyDescent="0.2">
      <c r="C40430" s="13"/>
    </row>
    <row r="40431" spans="3:3" x14ac:dyDescent="0.2">
      <c r="C40431" s="301"/>
    </row>
    <row r="40432" spans="3:3" x14ac:dyDescent="0.2">
      <c r="C40432" s="13"/>
    </row>
    <row r="40433" spans="3:3" x14ac:dyDescent="0.2">
      <c r="C40433" s="301"/>
    </row>
    <row r="40434" spans="3:3" x14ac:dyDescent="0.2">
      <c r="C40434" s="13"/>
    </row>
    <row r="40435" spans="3:3" x14ac:dyDescent="0.2">
      <c r="C40435" s="301"/>
    </row>
    <row r="40436" spans="3:3" x14ac:dyDescent="0.2">
      <c r="C40436" s="13"/>
    </row>
    <row r="40437" spans="3:3" x14ac:dyDescent="0.2">
      <c r="C40437" s="301"/>
    </row>
    <row r="40438" spans="3:3" x14ac:dyDescent="0.2">
      <c r="C40438" s="13"/>
    </row>
    <row r="40439" spans="3:3" x14ac:dyDescent="0.2">
      <c r="C40439" s="301"/>
    </row>
    <row r="40440" spans="3:3" x14ac:dyDescent="0.2">
      <c r="C40440" s="13"/>
    </row>
    <row r="40441" spans="3:3" x14ac:dyDescent="0.2">
      <c r="C40441" s="301"/>
    </row>
    <row r="40442" spans="3:3" x14ac:dyDescent="0.2">
      <c r="C40442" s="13"/>
    </row>
    <row r="40443" spans="3:3" x14ac:dyDescent="0.2">
      <c r="C40443" s="301"/>
    </row>
    <row r="40444" spans="3:3" x14ac:dyDescent="0.2">
      <c r="C40444" s="13"/>
    </row>
    <row r="40445" spans="3:3" x14ac:dyDescent="0.2">
      <c r="C40445" s="301"/>
    </row>
    <row r="40446" spans="3:3" x14ac:dyDescent="0.2">
      <c r="C40446" s="13"/>
    </row>
    <row r="40447" spans="3:3" x14ac:dyDescent="0.2">
      <c r="C40447" s="301"/>
    </row>
    <row r="40448" spans="3:3" x14ac:dyDescent="0.2">
      <c r="C40448" s="13"/>
    </row>
    <row r="40449" spans="3:3" x14ac:dyDescent="0.2">
      <c r="C40449" s="301"/>
    </row>
    <row r="40450" spans="3:3" x14ac:dyDescent="0.2">
      <c r="C40450" s="13"/>
    </row>
    <row r="40451" spans="3:3" x14ac:dyDescent="0.2">
      <c r="C40451" s="301"/>
    </row>
    <row r="40452" spans="3:3" x14ac:dyDescent="0.2">
      <c r="C40452" s="13"/>
    </row>
    <row r="40453" spans="3:3" x14ac:dyDescent="0.2">
      <c r="C40453" s="301"/>
    </row>
    <row r="40454" spans="3:3" x14ac:dyDescent="0.2">
      <c r="C40454" s="13"/>
    </row>
    <row r="40455" spans="3:3" x14ac:dyDescent="0.2">
      <c r="C40455" s="301"/>
    </row>
    <row r="40456" spans="3:3" x14ac:dyDescent="0.2">
      <c r="C40456" s="13"/>
    </row>
    <row r="40457" spans="3:3" x14ac:dyDescent="0.2">
      <c r="C40457" s="301"/>
    </row>
    <row r="40458" spans="3:3" x14ac:dyDescent="0.2">
      <c r="C40458" s="13"/>
    </row>
    <row r="40459" spans="3:3" x14ac:dyDescent="0.2">
      <c r="C40459" s="301"/>
    </row>
    <row r="40460" spans="3:3" x14ac:dyDescent="0.2">
      <c r="C40460" s="13"/>
    </row>
    <row r="40461" spans="3:3" x14ac:dyDescent="0.2">
      <c r="C40461" s="301"/>
    </row>
    <row r="40462" spans="3:3" x14ac:dyDescent="0.2">
      <c r="C40462" s="13"/>
    </row>
    <row r="40463" spans="3:3" x14ac:dyDescent="0.2">
      <c r="C40463" s="301"/>
    </row>
    <row r="40464" spans="3:3" x14ac:dyDescent="0.2">
      <c r="C40464" s="13"/>
    </row>
    <row r="40465" spans="3:3" x14ac:dyDescent="0.2">
      <c r="C40465" s="301"/>
    </row>
    <row r="40466" spans="3:3" x14ac:dyDescent="0.2">
      <c r="C40466" s="13"/>
    </row>
    <row r="40467" spans="3:3" x14ac:dyDescent="0.2">
      <c r="C40467" s="301"/>
    </row>
    <row r="40468" spans="3:3" x14ac:dyDescent="0.2">
      <c r="C40468" s="13"/>
    </row>
    <row r="40469" spans="3:3" x14ac:dyDescent="0.2">
      <c r="C40469" s="301"/>
    </row>
    <row r="40470" spans="3:3" x14ac:dyDescent="0.2">
      <c r="C40470" s="13"/>
    </row>
    <row r="40471" spans="3:3" x14ac:dyDescent="0.2">
      <c r="C40471" s="301"/>
    </row>
    <row r="40472" spans="3:3" x14ac:dyDescent="0.2">
      <c r="C40472" s="13"/>
    </row>
    <row r="40473" spans="3:3" x14ac:dyDescent="0.2">
      <c r="C40473" s="301"/>
    </row>
    <row r="40474" spans="3:3" x14ac:dyDescent="0.2">
      <c r="C40474" s="13"/>
    </row>
    <row r="40475" spans="3:3" x14ac:dyDescent="0.2">
      <c r="C40475" s="301"/>
    </row>
    <row r="40476" spans="3:3" x14ac:dyDescent="0.2">
      <c r="C40476" s="13"/>
    </row>
    <row r="40477" spans="3:3" x14ac:dyDescent="0.2">
      <c r="C40477" s="301"/>
    </row>
    <row r="40478" spans="3:3" x14ac:dyDescent="0.2">
      <c r="C40478" s="13"/>
    </row>
    <row r="40479" spans="3:3" x14ac:dyDescent="0.2">
      <c r="C40479" s="301"/>
    </row>
    <row r="40480" spans="3:3" x14ac:dyDescent="0.2">
      <c r="C40480" s="13"/>
    </row>
    <row r="40481" spans="3:3" x14ac:dyDescent="0.2">
      <c r="C40481" s="301"/>
    </row>
    <row r="40482" spans="3:3" x14ac:dyDescent="0.2">
      <c r="C40482" s="13"/>
    </row>
    <row r="40483" spans="3:3" x14ac:dyDescent="0.2">
      <c r="C40483" s="301"/>
    </row>
    <row r="40484" spans="3:3" x14ac:dyDescent="0.2">
      <c r="C40484" s="13"/>
    </row>
    <row r="40485" spans="3:3" x14ac:dyDescent="0.2">
      <c r="C40485" s="301"/>
    </row>
    <row r="40486" spans="3:3" x14ac:dyDescent="0.2">
      <c r="C40486" s="13"/>
    </row>
    <row r="40487" spans="3:3" x14ac:dyDescent="0.2">
      <c r="C40487" s="301"/>
    </row>
    <row r="40488" spans="3:3" x14ac:dyDescent="0.2">
      <c r="C40488" s="13"/>
    </row>
    <row r="40489" spans="3:3" x14ac:dyDescent="0.2">
      <c r="C40489" s="301"/>
    </row>
    <row r="40490" spans="3:3" x14ac:dyDescent="0.2">
      <c r="C40490" s="13"/>
    </row>
    <row r="40491" spans="3:3" x14ac:dyDescent="0.2">
      <c r="C40491" s="301"/>
    </row>
    <row r="40492" spans="3:3" x14ac:dyDescent="0.2">
      <c r="C40492" s="13"/>
    </row>
    <row r="40493" spans="3:3" x14ac:dyDescent="0.2">
      <c r="C40493" s="301"/>
    </row>
    <row r="40494" spans="3:3" x14ac:dyDescent="0.2">
      <c r="C40494" s="13"/>
    </row>
    <row r="40495" spans="3:3" x14ac:dyDescent="0.2">
      <c r="C40495" s="301"/>
    </row>
    <row r="40496" spans="3:3" x14ac:dyDescent="0.2">
      <c r="C40496" s="13"/>
    </row>
    <row r="40497" spans="3:3" x14ac:dyDescent="0.2">
      <c r="C40497" s="301"/>
    </row>
    <row r="40498" spans="3:3" x14ac:dyDescent="0.2">
      <c r="C40498" s="13"/>
    </row>
    <row r="40499" spans="3:3" x14ac:dyDescent="0.2">
      <c r="C40499" s="301"/>
    </row>
    <row r="40500" spans="3:3" x14ac:dyDescent="0.2">
      <c r="C40500" s="13"/>
    </row>
    <row r="40501" spans="3:3" x14ac:dyDescent="0.2">
      <c r="C40501" s="301"/>
    </row>
    <row r="40502" spans="3:3" x14ac:dyDescent="0.2">
      <c r="C40502" s="13"/>
    </row>
    <row r="40503" spans="3:3" x14ac:dyDescent="0.2">
      <c r="C40503" s="301"/>
    </row>
    <row r="40504" spans="3:3" x14ac:dyDescent="0.2">
      <c r="C40504" s="13"/>
    </row>
    <row r="40505" spans="3:3" x14ac:dyDescent="0.2">
      <c r="C40505" s="301"/>
    </row>
    <row r="40506" spans="3:3" x14ac:dyDescent="0.2">
      <c r="C40506" s="13"/>
    </row>
    <row r="40507" spans="3:3" x14ac:dyDescent="0.2">
      <c r="C40507" s="301"/>
    </row>
    <row r="40508" spans="3:3" x14ac:dyDescent="0.2">
      <c r="C40508" s="13"/>
    </row>
    <row r="40509" spans="3:3" x14ac:dyDescent="0.2">
      <c r="C40509" s="301"/>
    </row>
    <row r="40510" spans="3:3" x14ac:dyDescent="0.2">
      <c r="C40510" s="13"/>
    </row>
    <row r="40511" spans="3:3" x14ac:dyDescent="0.2">
      <c r="C40511" s="301"/>
    </row>
    <row r="40512" spans="3:3" x14ac:dyDescent="0.2">
      <c r="C40512" s="13"/>
    </row>
    <row r="40513" spans="3:3" x14ac:dyDescent="0.2">
      <c r="C40513" s="301"/>
    </row>
    <row r="40514" spans="3:3" x14ac:dyDescent="0.2">
      <c r="C40514" s="13"/>
    </row>
    <row r="40515" spans="3:3" x14ac:dyDescent="0.2">
      <c r="C40515" s="301"/>
    </row>
    <row r="40516" spans="3:3" x14ac:dyDescent="0.2">
      <c r="C40516" s="13"/>
    </row>
    <row r="40517" spans="3:3" x14ac:dyDescent="0.2">
      <c r="C40517" s="301"/>
    </row>
    <row r="40518" spans="3:3" x14ac:dyDescent="0.2">
      <c r="C40518" s="13"/>
    </row>
    <row r="40519" spans="3:3" x14ac:dyDescent="0.2">
      <c r="C40519" s="301"/>
    </row>
    <row r="40520" spans="3:3" x14ac:dyDescent="0.2">
      <c r="C40520" s="13"/>
    </row>
    <row r="40521" spans="3:3" x14ac:dyDescent="0.2">
      <c r="C40521" s="301"/>
    </row>
    <row r="40522" spans="3:3" x14ac:dyDescent="0.2">
      <c r="C40522" s="13"/>
    </row>
    <row r="40523" spans="3:3" x14ac:dyDescent="0.2">
      <c r="C40523" s="301"/>
    </row>
    <row r="40524" spans="3:3" x14ac:dyDescent="0.2">
      <c r="C40524" s="13"/>
    </row>
    <row r="40525" spans="3:3" x14ac:dyDescent="0.2">
      <c r="C40525" s="301"/>
    </row>
    <row r="40526" spans="3:3" x14ac:dyDescent="0.2">
      <c r="C40526" s="13"/>
    </row>
    <row r="40527" spans="3:3" x14ac:dyDescent="0.2">
      <c r="C40527" s="301"/>
    </row>
    <row r="40528" spans="3:3" x14ac:dyDescent="0.2">
      <c r="C40528" s="13"/>
    </row>
    <row r="40529" spans="3:3" x14ac:dyDescent="0.2">
      <c r="C40529" s="301"/>
    </row>
    <row r="40530" spans="3:3" x14ac:dyDescent="0.2">
      <c r="C40530" s="13"/>
    </row>
    <row r="40531" spans="3:3" x14ac:dyDescent="0.2">
      <c r="C40531" s="301"/>
    </row>
    <row r="40532" spans="3:3" x14ac:dyDescent="0.2">
      <c r="C40532" s="13"/>
    </row>
    <row r="40533" spans="3:3" x14ac:dyDescent="0.2">
      <c r="C40533" s="301"/>
    </row>
    <row r="40534" spans="3:3" x14ac:dyDescent="0.2">
      <c r="C40534" s="13"/>
    </row>
    <row r="40535" spans="3:3" x14ac:dyDescent="0.2">
      <c r="C40535" s="301"/>
    </row>
    <row r="40536" spans="3:3" x14ac:dyDescent="0.2">
      <c r="C40536" s="13"/>
    </row>
    <row r="40537" spans="3:3" x14ac:dyDescent="0.2">
      <c r="C40537" s="301"/>
    </row>
    <row r="40538" spans="3:3" x14ac:dyDescent="0.2">
      <c r="C40538" s="13"/>
    </row>
    <row r="40539" spans="3:3" x14ac:dyDescent="0.2">
      <c r="C40539" s="301"/>
    </row>
    <row r="40540" spans="3:3" x14ac:dyDescent="0.2">
      <c r="C40540" s="13"/>
    </row>
    <row r="40541" spans="3:3" x14ac:dyDescent="0.2">
      <c r="C40541" s="301"/>
    </row>
    <row r="40542" spans="3:3" x14ac:dyDescent="0.2">
      <c r="C40542" s="13"/>
    </row>
    <row r="40543" spans="3:3" x14ac:dyDescent="0.2">
      <c r="C40543" s="301"/>
    </row>
    <row r="40544" spans="3:3" x14ac:dyDescent="0.2">
      <c r="C40544" s="13"/>
    </row>
    <row r="40545" spans="3:3" x14ac:dyDescent="0.2">
      <c r="C40545" s="301"/>
    </row>
    <row r="40546" spans="3:3" x14ac:dyDescent="0.2">
      <c r="C40546" s="13"/>
    </row>
    <row r="40547" spans="3:3" x14ac:dyDescent="0.2">
      <c r="C40547" s="301"/>
    </row>
    <row r="40548" spans="3:3" x14ac:dyDescent="0.2">
      <c r="C40548" s="13"/>
    </row>
    <row r="40549" spans="3:3" x14ac:dyDescent="0.2">
      <c r="C40549" s="301"/>
    </row>
    <row r="40550" spans="3:3" x14ac:dyDescent="0.2">
      <c r="C40550" s="13"/>
    </row>
    <row r="40551" spans="3:3" x14ac:dyDescent="0.2">
      <c r="C40551" s="301"/>
    </row>
    <row r="40552" spans="3:3" x14ac:dyDescent="0.2">
      <c r="C40552" s="13"/>
    </row>
    <row r="40553" spans="3:3" x14ac:dyDescent="0.2">
      <c r="C40553" s="301"/>
    </row>
    <row r="40554" spans="3:3" x14ac:dyDescent="0.2">
      <c r="C40554" s="13"/>
    </row>
    <row r="40555" spans="3:3" x14ac:dyDescent="0.2">
      <c r="C40555" s="301"/>
    </row>
    <row r="40556" spans="3:3" x14ac:dyDescent="0.2">
      <c r="C40556" s="13"/>
    </row>
    <row r="40557" spans="3:3" x14ac:dyDescent="0.2">
      <c r="C40557" s="301"/>
    </row>
    <row r="40558" spans="3:3" x14ac:dyDescent="0.2">
      <c r="C40558" s="13"/>
    </row>
    <row r="40559" spans="3:3" x14ac:dyDescent="0.2">
      <c r="C40559" s="301"/>
    </row>
    <row r="40560" spans="3:3" x14ac:dyDescent="0.2">
      <c r="C40560" s="13"/>
    </row>
    <row r="40561" spans="3:3" x14ac:dyDescent="0.2">
      <c r="C40561" s="301"/>
    </row>
    <row r="40562" spans="3:3" x14ac:dyDescent="0.2">
      <c r="C40562" s="13"/>
    </row>
    <row r="40563" spans="3:3" x14ac:dyDescent="0.2">
      <c r="C40563" s="301"/>
    </row>
    <row r="40564" spans="3:3" x14ac:dyDescent="0.2">
      <c r="C40564" s="13"/>
    </row>
    <row r="40565" spans="3:3" x14ac:dyDescent="0.2">
      <c r="C40565" s="301"/>
    </row>
    <row r="40566" spans="3:3" x14ac:dyDescent="0.2">
      <c r="C40566" s="13"/>
    </row>
    <row r="40567" spans="3:3" x14ac:dyDescent="0.2">
      <c r="C40567" s="301"/>
    </row>
    <row r="40568" spans="3:3" x14ac:dyDescent="0.2">
      <c r="C40568" s="13"/>
    </row>
    <row r="40569" spans="3:3" x14ac:dyDescent="0.2">
      <c r="C40569" s="301"/>
    </row>
    <row r="40570" spans="3:3" x14ac:dyDescent="0.2">
      <c r="C40570" s="13"/>
    </row>
    <row r="40571" spans="3:3" x14ac:dyDescent="0.2">
      <c r="C40571" s="301"/>
    </row>
    <row r="40572" spans="3:3" x14ac:dyDescent="0.2">
      <c r="C40572" s="13"/>
    </row>
    <row r="40573" spans="3:3" x14ac:dyDescent="0.2">
      <c r="C40573" s="301"/>
    </row>
    <row r="40574" spans="3:3" x14ac:dyDescent="0.2">
      <c r="C40574" s="13"/>
    </row>
    <row r="40575" spans="3:3" x14ac:dyDescent="0.2">
      <c r="C40575" s="301"/>
    </row>
    <row r="40576" spans="3:3" x14ac:dyDescent="0.2">
      <c r="C40576" s="13"/>
    </row>
    <row r="40577" spans="3:3" x14ac:dyDescent="0.2">
      <c r="C40577" s="301"/>
    </row>
    <row r="40578" spans="3:3" x14ac:dyDescent="0.2">
      <c r="C40578" s="13"/>
    </row>
    <row r="40579" spans="3:3" x14ac:dyDescent="0.2">
      <c r="C40579" s="301"/>
    </row>
    <row r="40580" spans="3:3" x14ac:dyDescent="0.2">
      <c r="C40580" s="13"/>
    </row>
    <row r="40581" spans="3:3" x14ac:dyDescent="0.2">
      <c r="C40581" s="301"/>
    </row>
    <row r="40582" spans="3:3" x14ac:dyDescent="0.2">
      <c r="C40582" s="13"/>
    </row>
    <row r="40583" spans="3:3" x14ac:dyDescent="0.2">
      <c r="C40583" s="301"/>
    </row>
    <row r="40584" spans="3:3" x14ac:dyDescent="0.2">
      <c r="C40584" s="13"/>
    </row>
    <row r="40585" spans="3:3" x14ac:dyDescent="0.2">
      <c r="C40585" s="301"/>
    </row>
    <row r="40586" spans="3:3" x14ac:dyDescent="0.2">
      <c r="C40586" s="13"/>
    </row>
    <row r="40587" spans="3:3" x14ac:dyDescent="0.2">
      <c r="C40587" s="301"/>
    </row>
    <row r="40588" spans="3:3" x14ac:dyDescent="0.2">
      <c r="C40588" s="13"/>
    </row>
    <row r="40589" spans="3:3" x14ac:dyDescent="0.2">
      <c r="C40589" s="301"/>
    </row>
    <row r="40590" spans="3:3" x14ac:dyDescent="0.2">
      <c r="C40590" s="13"/>
    </row>
    <row r="40591" spans="3:3" x14ac:dyDescent="0.2">
      <c r="C40591" s="301"/>
    </row>
    <row r="40592" spans="3:3" x14ac:dyDescent="0.2">
      <c r="C40592" s="13"/>
    </row>
    <row r="40593" spans="3:3" x14ac:dyDescent="0.2">
      <c r="C40593" s="301"/>
    </row>
    <row r="40594" spans="3:3" x14ac:dyDescent="0.2">
      <c r="C40594" s="13"/>
    </row>
    <row r="40595" spans="3:3" x14ac:dyDescent="0.2">
      <c r="C40595" s="301"/>
    </row>
    <row r="40596" spans="3:3" x14ac:dyDescent="0.2">
      <c r="C40596" s="13"/>
    </row>
    <row r="40597" spans="3:3" x14ac:dyDescent="0.2">
      <c r="C40597" s="301"/>
    </row>
    <row r="40598" spans="3:3" x14ac:dyDescent="0.2">
      <c r="C40598" s="13"/>
    </row>
    <row r="40599" spans="3:3" x14ac:dyDescent="0.2">
      <c r="C40599" s="301"/>
    </row>
    <row r="40600" spans="3:3" x14ac:dyDescent="0.2">
      <c r="C40600" s="13"/>
    </row>
    <row r="40601" spans="3:3" x14ac:dyDescent="0.2">
      <c r="C40601" s="301"/>
    </row>
    <row r="40602" spans="3:3" x14ac:dyDescent="0.2">
      <c r="C40602" s="13"/>
    </row>
    <row r="40603" spans="3:3" x14ac:dyDescent="0.2">
      <c r="C40603" s="301"/>
    </row>
    <row r="40604" spans="3:3" x14ac:dyDescent="0.2">
      <c r="C40604" s="13"/>
    </row>
    <row r="40605" spans="3:3" x14ac:dyDescent="0.2">
      <c r="C40605" s="301"/>
    </row>
    <row r="40606" spans="3:3" x14ac:dyDescent="0.2">
      <c r="C40606" s="13"/>
    </row>
    <row r="40607" spans="3:3" x14ac:dyDescent="0.2">
      <c r="C40607" s="301"/>
    </row>
    <row r="40608" spans="3:3" x14ac:dyDescent="0.2">
      <c r="C40608" s="13"/>
    </row>
    <row r="40609" spans="3:3" x14ac:dyDescent="0.2">
      <c r="C40609" s="301"/>
    </row>
    <row r="40610" spans="3:3" x14ac:dyDescent="0.2">
      <c r="C40610" s="13"/>
    </row>
    <row r="40611" spans="3:3" x14ac:dyDescent="0.2">
      <c r="C40611" s="301"/>
    </row>
    <row r="40612" spans="3:3" x14ac:dyDescent="0.2">
      <c r="C40612" s="13"/>
    </row>
    <row r="40613" spans="3:3" x14ac:dyDescent="0.2">
      <c r="C40613" s="301"/>
    </row>
    <row r="40614" spans="3:3" x14ac:dyDescent="0.2">
      <c r="C40614" s="13"/>
    </row>
    <row r="40615" spans="3:3" x14ac:dyDescent="0.2">
      <c r="C40615" s="301"/>
    </row>
    <row r="40616" spans="3:3" x14ac:dyDescent="0.2">
      <c r="C40616" s="13"/>
    </row>
    <row r="40617" spans="3:3" x14ac:dyDescent="0.2">
      <c r="C40617" s="301"/>
    </row>
    <row r="40618" spans="3:3" x14ac:dyDescent="0.2">
      <c r="C40618" s="13"/>
    </row>
    <row r="40619" spans="3:3" x14ac:dyDescent="0.2">
      <c r="C40619" s="301"/>
    </row>
    <row r="40620" spans="3:3" x14ac:dyDescent="0.2">
      <c r="C40620" s="13"/>
    </row>
    <row r="40621" spans="3:3" x14ac:dyDescent="0.2">
      <c r="C40621" s="301"/>
    </row>
    <row r="40622" spans="3:3" x14ac:dyDescent="0.2">
      <c r="C40622" s="13"/>
    </row>
    <row r="40623" spans="3:3" x14ac:dyDescent="0.2">
      <c r="C40623" s="301"/>
    </row>
    <row r="40624" spans="3:3" x14ac:dyDescent="0.2">
      <c r="C40624" s="13"/>
    </row>
    <row r="40625" spans="3:3" x14ac:dyDescent="0.2">
      <c r="C40625" s="301"/>
    </row>
    <row r="40626" spans="3:3" x14ac:dyDescent="0.2">
      <c r="C40626" s="13"/>
    </row>
    <row r="40627" spans="3:3" x14ac:dyDescent="0.2">
      <c r="C40627" s="301"/>
    </row>
    <row r="40628" spans="3:3" x14ac:dyDescent="0.2">
      <c r="C40628" s="13"/>
    </row>
    <row r="40629" spans="3:3" x14ac:dyDescent="0.2">
      <c r="C40629" s="301"/>
    </row>
    <row r="40630" spans="3:3" x14ac:dyDescent="0.2">
      <c r="C40630" s="13"/>
    </row>
    <row r="40631" spans="3:3" x14ac:dyDescent="0.2">
      <c r="C40631" s="301"/>
    </row>
    <row r="40632" spans="3:3" x14ac:dyDescent="0.2">
      <c r="C40632" s="13"/>
    </row>
    <row r="40633" spans="3:3" x14ac:dyDescent="0.2">
      <c r="C40633" s="301"/>
    </row>
    <row r="40634" spans="3:3" x14ac:dyDescent="0.2">
      <c r="C40634" s="13"/>
    </row>
    <row r="40635" spans="3:3" x14ac:dyDescent="0.2">
      <c r="C40635" s="301"/>
    </row>
    <row r="40636" spans="3:3" x14ac:dyDescent="0.2">
      <c r="C40636" s="13"/>
    </row>
    <row r="40637" spans="3:3" x14ac:dyDescent="0.2">
      <c r="C40637" s="301"/>
    </row>
    <row r="40638" spans="3:3" x14ac:dyDescent="0.2">
      <c r="C40638" s="13"/>
    </row>
    <row r="40639" spans="3:3" x14ac:dyDescent="0.2">
      <c r="C40639" s="301"/>
    </row>
    <row r="40640" spans="3:3" x14ac:dyDescent="0.2">
      <c r="C40640" s="13"/>
    </row>
    <row r="40641" spans="3:3" x14ac:dyDescent="0.2">
      <c r="C40641" s="301"/>
    </row>
    <row r="40642" spans="3:3" x14ac:dyDescent="0.2">
      <c r="C40642" s="13"/>
    </row>
    <row r="40643" spans="3:3" x14ac:dyDescent="0.2">
      <c r="C40643" s="301"/>
    </row>
    <row r="40644" spans="3:3" x14ac:dyDescent="0.2">
      <c r="C40644" s="13"/>
    </row>
    <row r="40645" spans="3:3" x14ac:dyDescent="0.2">
      <c r="C40645" s="301"/>
    </row>
    <row r="40646" spans="3:3" x14ac:dyDescent="0.2">
      <c r="C40646" s="13"/>
    </row>
    <row r="40647" spans="3:3" x14ac:dyDescent="0.2">
      <c r="C40647" s="301"/>
    </row>
    <row r="40648" spans="3:3" x14ac:dyDescent="0.2">
      <c r="C40648" s="13"/>
    </row>
    <row r="40649" spans="3:3" x14ac:dyDescent="0.2">
      <c r="C40649" s="301"/>
    </row>
    <row r="40650" spans="3:3" x14ac:dyDescent="0.2">
      <c r="C40650" s="13"/>
    </row>
    <row r="40651" spans="3:3" x14ac:dyDescent="0.2">
      <c r="C40651" s="301"/>
    </row>
    <row r="40652" spans="3:3" x14ac:dyDescent="0.2">
      <c r="C40652" s="13"/>
    </row>
    <row r="40653" spans="3:3" x14ac:dyDescent="0.2">
      <c r="C40653" s="301"/>
    </row>
    <row r="40654" spans="3:3" x14ac:dyDescent="0.2">
      <c r="C40654" s="13"/>
    </row>
    <row r="40655" spans="3:3" x14ac:dyDescent="0.2">
      <c r="C40655" s="301"/>
    </row>
    <row r="40656" spans="3:3" x14ac:dyDescent="0.2">
      <c r="C40656" s="13"/>
    </row>
    <row r="40657" spans="3:3" x14ac:dyDescent="0.2">
      <c r="C40657" s="301"/>
    </row>
    <row r="40658" spans="3:3" x14ac:dyDescent="0.2">
      <c r="C40658" s="13"/>
    </row>
    <row r="40659" spans="3:3" x14ac:dyDescent="0.2">
      <c r="C40659" s="301"/>
    </row>
    <row r="40660" spans="3:3" x14ac:dyDescent="0.2">
      <c r="C40660" s="13"/>
    </row>
    <row r="40661" spans="3:3" x14ac:dyDescent="0.2">
      <c r="C40661" s="301"/>
    </row>
    <row r="40662" spans="3:3" x14ac:dyDescent="0.2">
      <c r="C40662" s="13"/>
    </row>
    <row r="40663" spans="3:3" x14ac:dyDescent="0.2">
      <c r="C40663" s="301"/>
    </row>
    <row r="40664" spans="3:3" x14ac:dyDescent="0.2">
      <c r="C40664" s="13"/>
    </row>
    <row r="40665" spans="3:3" x14ac:dyDescent="0.2">
      <c r="C40665" s="301"/>
    </row>
    <row r="40666" spans="3:3" x14ac:dyDescent="0.2">
      <c r="C40666" s="13"/>
    </row>
    <row r="40667" spans="3:3" x14ac:dyDescent="0.2">
      <c r="C40667" s="301"/>
    </row>
    <row r="40668" spans="3:3" x14ac:dyDescent="0.2">
      <c r="C40668" s="13"/>
    </row>
    <row r="40669" spans="3:3" x14ac:dyDescent="0.2">
      <c r="C40669" s="301"/>
    </row>
    <row r="40670" spans="3:3" x14ac:dyDescent="0.2">
      <c r="C40670" s="13"/>
    </row>
    <row r="40671" spans="3:3" x14ac:dyDescent="0.2">
      <c r="C40671" s="301"/>
    </row>
    <row r="40672" spans="3:3" x14ac:dyDescent="0.2">
      <c r="C40672" s="13"/>
    </row>
    <row r="40673" spans="3:3" x14ac:dyDescent="0.2">
      <c r="C40673" s="301"/>
    </row>
    <row r="40674" spans="3:3" x14ac:dyDescent="0.2">
      <c r="C40674" s="13"/>
    </row>
    <row r="40675" spans="3:3" x14ac:dyDescent="0.2">
      <c r="C40675" s="301"/>
    </row>
    <row r="40676" spans="3:3" x14ac:dyDescent="0.2">
      <c r="C40676" s="13"/>
    </row>
    <row r="40677" spans="3:3" x14ac:dyDescent="0.2">
      <c r="C40677" s="301"/>
    </row>
    <row r="40678" spans="3:3" x14ac:dyDescent="0.2">
      <c r="C40678" s="13"/>
    </row>
    <row r="40679" spans="3:3" x14ac:dyDescent="0.2">
      <c r="C40679" s="301"/>
    </row>
    <row r="40680" spans="3:3" x14ac:dyDescent="0.2">
      <c r="C40680" s="13"/>
    </row>
    <row r="40681" spans="3:3" x14ac:dyDescent="0.2">
      <c r="C40681" s="301"/>
    </row>
    <row r="40682" spans="3:3" x14ac:dyDescent="0.2">
      <c r="C40682" s="13"/>
    </row>
    <row r="40683" spans="3:3" x14ac:dyDescent="0.2">
      <c r="C40683" s="301"/>
    </row>
    <row r="40684" spans="3:3" x14ac:dyDescent="0.2">
      <c r="C40684" s="13"/>
    </row>
    <row r="40685" spans="3:3" x14ac:dyDescent="0.2">
      <c r="C40685" s="301"/>
    </row>
    <row r="40686" spans="3:3" x14ac:dyDescent="0.2">
      <c r="C40686" s="13"/>
    </row>
    <row r="40687" spans="3:3" x14ac:dyDescent="0.2">
      <c r="C40687" s="301"/>
    </row>
    <row r="40688" spans="3:3" x14ac:dyDescent="0.2">
      <c r="C40688" s="13"/>
    </row>
    <row r="40689" spans="3:3" x14ac:dyDescent="0.2">
      <c r="C40689" s="301"/>
    </row>
    <row r="40690" spans="3:3" x14ac:dyDescent="0.2">
      <c r="C40690" s="13"/>
    </row>
    <row r="40691" spans="3:3" x14ac:dyDescent="0.2">
      <c r="C40691" s="301"/>
    </row>
    <row r="40692" spans="3:3" x14ac:dyDescent="0.2">
      <c r="C40692" s="13"/>
    </row>
    <row r="40693" spans="3:3" x14ac:dyDescent="0.2">
      <c r="C40693" s="301"/>
    </row>
    <row r="40694" spans="3:3" x14ac:dyDescent="0.2">
      <c r="C40694" s="13"/>
    </row>
    <row r="40695" spans="3:3" x14ac:dyDescent="0.2">
      <c r="C40695" s="301"/>
    </row>
    <row r="40696" spans="3:3" x14ac:dyDescent="0.2">
      <c r="C40696" s="13"/>
    </row>
    <row r="40697" spans="3:3" x14ac:dyDescent="0.2">
      <c r="C40697" s="301"/>
    </row>
    <row r="40698" spans="3:3" x14ac:dyDescent="0.2">
      <c r="C40698" s="13"/>
    </row>
    <row r="40699" spans="3:3" x14ac:dyDescent="0.2">
      <c r="C40699" s="301"/>
    </row>
    <row r="40700" spans="3:3" x14ac:dyDescent="0.2">
      <c r="C40700" s="13"/>
    </row>
    <row r="40701" spans="3:3" x14ac:dyDescent="0.2">
      <c r="C40701" s="301"/>
    </row>
    <row r="40702" spans="3:3" x14ac:dyDescent="0.2">
      <c r="C40702" s="13"/>
    </row>
    <row r="40703" spans="3:3" x14ac:dyDescent="0.2">
      <c r="C40703" s="301"/>
    </row>
    <row r="40704" spans="3:3" x14ac:dyDescent="0.2">
      <c r="C40704" s="13"/>
    </row>
    <row r="40705" spans="3:3" x14ac:dyDescent="0.2">
      <c r="C40705" s="301"/>
    </row>
    <row r="40706" spans="3:3" x14ac:dyDescent="0.2">
      <c r="C40706" s="13"/>
    </row>
    <row r="40707" spans="3:3" x14ac:dyDescent="0.2">
      <c r="C40707" s="301"/>
    </row>
    <row r="40708" spans="3:3" x14ac:dyDescent="0.2">
      <c r="C40708" s="13"/>
    </row>
    <row r="40709" spans="3:3" x14ac:dyDescent="0.2">
      <c r="C40709" s="301"/>
    </row>
    <row r="40710" spans="3:3" x14ac:dyDescent="0.2">
      <c r="C40710" s="13"/>
    </row>
    <row r="40711" spans="3:3" x14ac:dyDescent="0.2">
      <c r="C40711" s="301"/>
    </row>
    <row r="40712" spans="3:3" x14ac:dyDescent="0.2">
      <c r="C40712" s="13"/>
    </row>
    <row r="40713" spans="3:3" x14ac:dyDescent="0.2">
      <c r="C40713" s="301"/>
    </row>
    <row r="40714" spans="3:3" x14ac:dyDescent="0.2">
      <c r="C40714" s="13"/>
    </row>
    <row r="40715" spans="3:3" x14ac:dyDescent="0.2">
      <c r="C40715" s="301"/>
    </row>
    <row r="40716" spans="3:3" x14ac:dyDescent="0.2">
      <c r="C40716" s="13"/>
    </row>
    <row r="40717" spans="3:3" x14ac:dyDescent="0.2">
      <c r="C40717" s="301"/>
    </row>
    <row r="40718" spans="3:3" x14ac:dyDescent="0.2">
      <c r="C40718" s="13"/>
    </row>
    <row r="40719" spans="3:3" x14ac:dyDescent="0.2">
      <c r="C40719" s="301"/>
    </row>
    <row r="40720" spans="3:3" x14ac:dyDescent="0.2">
      <c r="C40720" s="13"/>
    </row>
    <row r="40721" spans="3:3" x14ac:dyDescent="0.2">
      <c r="C40721" s="301"/>
    </row>
    <row r="40722" spans="3:3" x14ac:dyDescent="0.2">
      <c r="C40722" s="13"/>
    </row>
    <row r="40723" spans="3:3" x14ac:dyDescent="0.2">
      <c r="C40723" s="301"/>
    </row>
    <row r="40724" spans="3:3" x14ac:dyDescent="0.2">
      <c r="C40724" s="13"/>
    </row>
    <row r="40725" spans="3:3" x14ac:dyDescent="0.2">
      <c r="C40725" s="301"/>
    </row>
    <row r="40726" spans="3:3" x14ac:dyDescent="0.2">
      <c r="C40726" s="13"/>
    </row>
    <row r="40727" spans="3:3" x14ac:dyDescent="0.2">
      <c r="C40727" s="301"/>
    </row>
    <row r="40728" spans="3:3" x14ac:dyDescent="0.2">
      <c r="C40728" s="13"/>
    </row>
    <row r="40729" spans="3:3" x14ac:dyDescent="0.2">
      <c r="C40729" s="301"/>
    </row>
    <row r="40730" spans="3:3" x14ac:dyDescent="0.2">
      <c r="C40730" s="13"/>
    </row>
    <row r="40731" spans="3:3" x14ac:dyDescent="0.2">
      <c r="C40731" s="301"/>
    </row>
    <row r="40732" spans="3:3" x14ac:dyDescent="0.2">
      <c r="C40732" s="13"/>
    </row>
    <row r="40733" spans="3:3" x14ac:dyDescent="0.2">
      <c r="C40733" s="301"/>
    </row>
    <row r="40734" spans="3:3" x14ac:dyDescent="0.2">
      <c r="C40734" s="13"/>
    </row>
    <row r="40735" spans="3:3" x14ac:dyDescent="0.2">
      <c r="C40735" s="301"/>
    </row>
    <row r="40736" spans="3:3" x14ac:dyDescent="0.2">
      <c r="C40736" s="13"/>
    </row>
    <row r="40737" spans="3:3" x14ac:dyDescent="0.2">
      <c r="C40737" s="301"/>
    </row>
    <row r="40738" spans="3:3" x14ac:dyDescent="0.2">
      <c r="C40738" s="13"/>
    </row>
    <row r="40739" spans="3:3" x14ac:dyDescent="0.2">
      <c r="C40739" s="301"/>
    </row>
    <row r="40740" spans="3:3" x14ac:dyDescent="0.2">
      <c r="C40740" s="13"/>
    </row>
    <row r="40741" spans="3:3" x14ac:dyDescent="0.2">
      <c r="C40741" s="301"/>
    </row>
    <row r="40742" spans="3:3" x14ac:dyDescent="0.2">
      <c r="C40742" s="13"/>
    </row>
    <row r="40743" spans="3:3" x14ac:dyDescent="0.2">
      <c r="C40743" s="301"/>
    </row>
    <row r="40744" spans="3:3" x14ac:dyDescent="0.2">
      <c r="C40744" s="13"/>
    </row>
    <row r="40745" spans="3:3" x14ac:dyDescent="0.2">
      <c r="C40745" s="301"/>
    </row>
    <row r="40746" spans="3:3" x14ac:dyDescent="0.2">
      <c r="C40746" s="13"/>
    </row>
    <row r="40747" spans="3:3" x14ac:dyDescent="0.2">
      <c r="C40747" s="301"/>
    </row>
    <row r="40748" spans="3:3" x14ac:dyDescent="0.2">
      <c r="C40748" s="13"/>
    </row>
    <row r="40749" spans="3:3" x14ac:dyDescent="0.2">
      <c r="C40749" s="301"/>
    </row>
    <row r="40750" spans="3:3" x14ac:dyDescent="0.2">
      <c r="C40750" s="13"/>
    </row>
    <row r="40751" spans="3:3" x14ac:dyDescent="0.2">
      <c r="C40751" s="301"/>
    </row>
    <row r="40752" spans="3:3" x14ac:dyDescent="0.2">
      <c r="C40752" s="13"/>
    </row>
    <row r="40753" spans="3:3" x14ac:dyDescent="0.2">
      <c r="C40753" s="301"/>
    </row>
    <row r="40754" spans="3:3" x14ac:dyDescent="0.2">
      <c r="C40754" s="13"/>
    </row>
    <row r="40755" spans="3:3" x14ac:dyDescent="0.2">
      <c r="C40755" s="301"/>
    </row>
    <row r="40756" spans="3:3" x14ac:dyDescent="0.2">
      <c r="C40756" s="13"/>
    </row>
    <row r="40757" spans="3:3" x14ac:dyDescent="0.2">
      <c r="C40757" s="301"/>
    </row>
    <row r="40758" spans="3:3" x14ac:dyDescent="0.2">
      <c r="C40758" s="13"/>
    </row>
    <row r="40759" spans="3:3" x14ac:dyDescent="0.2">
      <c r="C40759" s="301"/>
    </row>
    <row r="40760" spans="3:3" x14ac:dyDescent="0.2">
      <c r="C40760" s="13"/>
    </row>
    <row r="40761" spans="3:3" x14ac:dyDescent="0.2">
      <c r="C40761" s="301"/>
    </row>
    <row r="40762" spans="3:3" x14ac:dyDescent="0.2">
      <c r="C40762" s="13"/>
    </row>
    <row r="40763" spans="3:3" x14ac:dyDescent="0.2">
      <c r="C40763" s="301"/>
    </row>
    <row r="40764" spans="3:3" x14ac:dyDescent="0.2">
      <c r="C40764" s="13"/>
    </row>
    <row r="40765" spans="3:3" x14ac:dyDescent="0.2">
      <c r="C40765" s="301"/>
    </row>
    <row r="40766" spans="3:3" x14ac:dyDescent="0.2">
      <c r="C40766" s="13"/>
    </row>
    <row r="40767" spans="3:3" x14ac:dyDescent="0.2">
      <c r="C40767" s="301"/>
    </row>
    <row r="40768" spans="3:3" x14ac:dyDescent="0.2">
      <c r="C40768" s="13"/>
    </row>
    <row r="40769" spans="3:3" x14ac:dyDescent="0.2">
      <c r="C40769" s="301"/>
    </row>
    <row r="40770" spans="3:3" x14ac:dyDescent="0.2">
      <c r="C40770" s="13"/>
    </row>
    <row r="40771" spans="3:3" x14ac:dyDescent="0.2">
      <c r="C40771" s="301"/>
    </row>
    <row r="40772" spans="3:3" x14ac:dyDescent="0.2">
      <c r="C40772" s="13"/>
    </row>
    <row r="40773" spans="3:3" x14ac:dyDescent="0.2">
      <c r="C40773" s="301"/>
    </row>
    <row r="40774" spans="3:3" x14ac:dyDescent="0.2">
      <c r="C40774" s="13"/>
    </row>
    <row r="40775" spans="3:3" x14ac:dyDescent="0.2">
      <c r="C40775" s="301"/>
    </row>
    <row r="40776" spans="3:3" x14ac:dyDescent="0.2">
      <c r="C40776" s="13"/>
    </row>
    <row r="40777" spans="3:3" x14ac:dyDescent="0.2">
      <c r="C40777" s="301"/>
    </row>
    <row r="40778" spans="3:3" x14ac:dyDescent="0.2">
      <c r="C40778" s="13"/>
    </row>
    <row r="40779" spans="3:3" x14ac:dyDescent="0.2">
      <c r="C40779" s="301"/>
    </row>
    <row r="40780" spans="3:3" x14ac:dyDescent="0.2">
      <c r="C40780" s="13"/>
    </row>
    <row r="40781" spans="3:3" x14ac:dyDescent="0.2">
      <c r="C40781" s="301"/>
    </row>
    <row r="40782" spans="3:3" x14ac:dyDescent="0.2">
      <c r="C40782" s="13"/>
    </row>
    <row r="40783" spans="3:3" x14ac:dyDescent="0.2">
      <c r="C40783" s="301"/>
    </row>
    <row r="40784" spans="3:3" x14ac:dyDescent="0.2">
      <c r="C40784" s="13"/>
    </row>
    <row r="40785" spans="3:3" x14ac:dyDescent="0.2">
      <c r="C40785" s="301"/>
    </row>
    <row r="40786" spans="3:3" x14ac:dyDescent="0.2">
      <c r="C40786" s="13"/>
    </row>
    <row r="40787" spans="3:3" x14ac:dyDescent="0.2">
      <c r="C40787" s="301"/>
    </row>
    <row r="40788" spans="3:3" x14ac:dyDescent="0.2">
      <c r="C40788" s="13"/>
    </row>
    <row r="40789" spans="3:3" x14ac:dyDescent="0.2">
      <c r="C40789" s="301"/>
    </row>
    <row r="40790" spans="3:3" x14ac:dyDescent="0.2">
      <c r="C40790" s="13"/>
    </row>
    <row r="40791" spans="3:3" x14ac:dyDescent="0.2">
      <c r="C40791" s="301"/>
    </row>
    <row r="40792" spans="3:3" x14ac:dyDescent="0.2">
      <c r="C40792" s="13"/>
    </row>
    <row r="40793" spans="3:3" x14ac:dyDescent="0.2">
      <c r="C40793" s="301"/>
    </row>
    <row r="40794" spans="3:3" x14ac:dyDescent="0.2">
      <c r="C40794" s="13"/>
    </row>
    <row r="40795" spans="3:3" x14ac:dyDescent="0.2">
      <c r="C40795" s="301"/>
    </row>
    <row r="40796" spans="3:3" x14ac:dyDescent="0.2">
      <c r="C40796" s="13"/>
    </row>
    <row r="40797" spans="3:3" x14ac:dyDescent="0.2">
      <c r="C40797" s="301"/>
    </row>
    <row r="40798" spans="3:3" x14ac:dyDescent="0.2">
      <c r="C40798" s="13"/>
    </row>
    <row r="40799" spans="3:3" x14ac:dyDescent="0.2">
      <c r="C40799" s="301"/>
    </row>
    <row r="40800" spans="3:3" x14ac:dyDescent="0.2">
      <c r="C40800" s="13"/>
    </row>
    <row r="40801" spans="3:3" x14ac:dyDescent="0.2">
      <c r="C40801" s="301"/>
    </row>
    <row r="40802" spans="3:3" x14ac:dyDescent="0.2">
      <c r="C40802" s="13"/>
    </row>
    <row r="40803" spans="3:3" x14ac:dyDescent="0.2">
      <c r="C40803" s="301"/>
    </row>
    <row r="40804" spans="3:3" x14ac:dyDescent="0.2">
      <c r="C40804" s="13"/>
    </row>
    <row r="40805" spans="3:3" x14ac:dyDescent="0.2">
      <c r="C40805" s="301"/>
    </row>
    <row r="40806" spans="3:3" x14ac:dyDescent="0.2">
      <c r="C40806" s="13"/>
    </row>
    <row r="40807" spans="3:3" x14ac:dyDescent="0.2">
      <c r="C40807" s="301"/>
    </row>
    <row r="40808" spans="3:3" x14ac:dyDescent="0.2">
      <c r="C40808" s="13"/>
    </row>
    <row r="40809" spans="3:3" x14ac:dyDescent="0.2">
      <c r="C40809" s="301"/>
    </row>
    <row r="40810" spans="3:3" x14ac:dyDescent="0.2">
      <c r="C40810" s="13"/>
    </row>
    <row r="40811" spans="3:3" x14ac:dyDescent="0.2">
      <c r="C40811" s="301"/>
    </row>
    <row r="40812" spans="3:3" x14ac:dyDescent="0.2">
      <c r="C40812" s="13"/>
    </row>
    <row r="40813" spans="3:3" x14ac:dyDescent="0.2">
      <c r="C40813" s="301"/>
    </row>
    <row r="40814" spans="3:3" x14ac:dyDescent="0.2">
      <c r="C40814" s="13"/>
    </row>
    <row r="40815" spans="3:3" x14ac:dyDescent="0.2">
      <c r="C40815" s="301"/>
    </row>
    <row r="40816" spans="3:3" x14ac:dyDescent="0.2">
      <c r="C40816" s="13"/>
    </row>
    <row r="40817" spans="3:3" x14ac:dyDescent="0.2">
      <c r="C40817" s="301"/>
    </row>
    <row r="40818" spans="3:3" x14ac:dyDescent="0.2">
      <c r="C40818" s="13"/>
    </row>
    <row r="40819" spans="3:3" x14ac:dyDescent="0.2">
      <c r="C40819" s="301"/>
    </row>
    <row r="40820" spans="3:3" x14ac:dyDescent="0.2">
      <c r="C40820" s="13"/>
    </row>
    <row r="40821" spans="3:3" x14ac:dyDescent="0.2">
      <c r="C40821" s="301"/>
    </row>
    <row r="40822" spans="3:3" x14ac:dyDescent="0.2">
      <c r="C40822" s="13"/>
    </row>
    <row r="40823" spans="3:3" x14ac:dyDescent="0.2">
      <c r="C40823" s="301"/>
    </row>
    <row r="40824" spans="3:3" x14ac:dyDescent="0.2">
      <c r="C40824" s="13"/>
    </row>
    <row r="40825" spans="3:3" x14ac:dyDescent="0.2">
      <c r="C40825" s="301"/>
    </row>
    <row r="40826" spans="3:3" x14ac:dyDescent="0.2">
      <c r="C40826" s="13"/>
    </row>
    <row r="40827" spans="3:3" x14ac:dyDescent="0.2">
      <c r="C40827" s="301"/>
    </row>
    <row r="40828" spans="3:3" x14ac:dyDescent="0.2">
      <c r="C40828" s="13"/>
    </row>
    <row r="40829" spans="3:3" x14ac:dyDescent="0.2">
      <c r="C40829" s="301"/>
    </row>
    <row r="40830" spans="3:3" x14ac:dyDescent="0.2">
      <c r="C40830" s="13"/>
    </row>
    <row r="40831" spans="3:3" x14ac:dyDescent="0.2">
      <c r="C40831" s="301"/>
    </row>
    <row r="40832" spans="3:3" x14ac:dyDescent="0.2">
      <c r="C40832" s="13"/>
    </row>
    <row r="40833" spans="3:3" x14ac:dyDescent="0.2">
      <c r="C40833" s="301"/>
    </row>
    <row r="40834" spans="3:3" x14ac:dyDescent="0.2">
      <c r="C40834" s="13"/>
    </row>
    <row r="40835" spans="3:3" x14ac:dyDescent="0.2">
      <c r="C40835" s="301"/>
    </row>
    <row r="40836" spans="3:3" x14ac:dyDescent="0.2">
      <c r="C40836" s="13"/>
    </row>
    <row r="40837" spans="3:3" x14ac:dyDescent="0.2">
      <c r="C40837" s="301"/>
    </row>
    <row r="40838" spans="3:3" x14ac:dyDescent="0.2">
      <c r="C40838" s="13"/>
    </row>
    <row r="40839" spans="3:3" x14ac:dyDescent="0.2">
      <c r="C40839" s="301"/>
    </row>
    <row r="40840" spans="3:3" x14ac:dyDescent="0.2">
      <c r="C40840" s="13"/>
    </row>
    <row r="40841" spans="3:3" x14ac:dyDescent="0.2">
      <c r="C40841" s="301"/>
    </row>
    <row r="40842" spans="3:3" x14ac:dyDescent="0.2">
      <c r="C40842" s="13"/>
    </row>
    <row r="40843" spans="3:3" x14ac:dyDescent="0.2">
      <c r="C40843" s="301"/>
    </row>
    <row r="40844" spans="3:3" x14ac:dyDescent="0.2">
      <c r="C40844" s="13"/>
    </row>
    <row r="40845" spans="3:3" x14ac:dyDescent="0.2">
      <c r="C40845" s="301"/>
    </row>
    <row r="40846" spans="3:3" x14ac:dyDescent="0.2">
      <c r="C40846" s="13"/>
    </row>
    <row r="40847" spans="3:3" x14ac:dyDescent="0.2">
      <c r="C40847" s="301"/>
    </row>
    <row r="40848" spans="3:3" x14ac:dyDescent="0.2">
      <c r="C40848" s="13"/>
    </row>
    <row r="40849" spans="3:3" x14ac:dyDescent="0.2">
      <c r="C40849" s="301"/>
    </row>
    <row r="40850" spans="3:3" x14ac:dyDescent="0.2">
      <c r="C40850" s="13"/>
    </row>
    <row r="40851" spans="3:3" x14ac:dyDescent="0.2">
      <c r="C40851" s="301"/>
    </row>
    <row r="40852" spans="3:3" x14ac:dyDescent="0.2">
      <c r="C40852" s="13"/>
    </row>
    <row r="40853" spans="3:3" x14ac:dyDescent="0.2">
      <c r="C40853" s="301"/>
    </row>
    <row r="40854" spans="3:3" x14ac:dyDescent="0.2">
      <c r="C40854" s="13"/>
    </row>
    <row r="40855" spans="3:3" x14ac:dyDescent="0.2">
      <c r="C40855" s="301"/>
    </row>
    <row r="40856" spans="3:3" x14ac:dyDescent="0.2">
      <c r="C40856" s="13"/>
    </row>
    <row r="40857" spans="3:3" x14ac:dyDescent="0.2">
      <c r="C40857" s="301"/>
    </row>
    <row r="40858" spans="3:3" x14ac:dyDescent="0.2">
      <c r="C40858" s="13"/>
    </row>
    <row r="40859" spans="3:3" x14ac:dyDescent="0.2">
      <c r="C40859" s="301"/>
    </row>
    <row r="40860" spans="3:3" x14ac:dyDescent="0.2">
      <c r="C40860" s="13"/>
    </row>
    <row r="40861" spans="3:3" x14ac:dyDescent="0.2">
      <c r="C40861" s="301"/>
    </row>
    <row r="40862" spans="3:3" x14ac:dyDescent="0.2">
      <c r="C40862" s="13"/>
    </row>
    <row r="40863" spans="3:3" x14ac:dyDescent="0.2">
      <c r="C40863" s="301"/>
    </row>
    <row r="40864" spans="3:3" x14ac:dyDescent="0.2">
      <c r="C40864" s="13"/>
    </row>
    <row r="40865" spans="3:3" x14ac:dyDescent="0.2">
      <c r="C40865" s="301"/>
    </row>
    <row r="40866" spans="3:3" x14ac:dyDescent="0.2">
      <c r="C40866" s="13"/>
    </row>
    <row r="40867" spans="3:3" x14ac:dyDescent="0.2">
      <c r="C40867" s="301"/>
    </row>
    <row r="40868" spans="3:3" x14ac:dyDescent="0.2">
      <c r="C40868" s="13"/>
    </row>
    <row r="40869" spans="3:3" x14ac:dyDescent="0.2">
      <c r="C40869" s="301"/>
    </row>
    <row r="40870" spans="3:3" x14ac:dyDescent="0.2">
      <c r="C40870" s="13"/>
    </row>
    <row r="40871" spans="3:3" x14ac:dyDescent="0.2">
      <c r="C40871" s="301"/>
    </row>
    <row r="40872" spans="3:3" x14ac:dyDescent="0.2">
      <c r="C40872" s="13"/>
    </row>
    <row r="40873" spans="3:3" x14ac:dyDescent="0.2">
      <c r="C40873" s="301"/>
    </row>
    <row r="40874" spans="3:3" x14ac:dyDescent="0.2">
      <c r="C40874" s="13"/>
    </row>
    <row r="40875" spans="3:3" x14ac:dyDescent="0.2">
      <c r="C40875" s="301"/>
    </row>
    <row r="40876" spans="3:3" x14ac:dyDescent="0.2">
      <c r="C40876" s="13"/>
    </row>
    <row r="40877" spans="3:3" x14ac:dyDescent="0.2">
      <c r="C40877" s="301"/>
    </row>
    <row r="40878" spans="3:3" x14ac:dyDescent="0.2">
      <c r="C40878" s="13"/>
    </row>
    <row r="40879" spans="3:3" x14ac:dyDescent="0.2">
      <c r="C40879" s="301"/>
    </row>
    <row r="40880" spans="3:3" x14ac:dyDescent="0.2">
      <c r="C40880" s="13"/>
    </row>
    <row r="40881" spans="3:3" x14ac:dyDescent="0.2">
      <c r="C40881" s="301"/>
    </row>
    <row r="40882" spans="3:3" x14ac:dyDescent="0.2">
      <c r="C40882" s="13"/>
    </row>
    <row r="40883" spans="3:3" x14ac:dyDescent="0.2">
      <c r="C40883" s="301"/>
    </row>
    <row r="40884" spans="3:3" x14ac:dyDescent="0.2">
      <c r="C40884" s="13"/>
    </row>
    <row r="40885" spans="3:3" x14ac:dyDescent="0.2">
      <c r="C40885" s="301"/>
    </row>
    <row r="40886" spans="3:3" x14ac:dyDescent="0.2">
      <c r="C40886" s="13"/>
    </row>
    <row r="40887" spans="3:3" x14ac:dyDescent="0.2">
      <c r="C40887" s="301"/>
    </row>
    <row r="40888" spans="3:3" x14ac:dyDescent="0.2">
      <c r="C40888" s="13"/>
    </row>
    <row r="40889" spans="3:3" x14ac:dyDescent="0.2">
      <c r="C40889" s="301"/>
    </row>
    <row r="40890" spans="3:3" x14ac:dyDescent="0.2">
      <c r="C40890" s="13"/>
    </row>
    <row r="40891" spans="3:3" x14ac:dyDescent="0.2">
      <c r="C40891" s="301"/>
    </row>
    <row r="40892" spans="3:3" x14ac:dyDescent="0.2">
      <c r="C40892" s="13"/>
    </row>
    <row r="40893" spans="3:3" x14ac:dyDescent="0.2">
      <c r="C40893" s="301"/>
    </row>
    <row r="40894" spans="3:3" x14ac:dyDescent="0.2">
      <c r="C40894" s="13"/>
    </row>
    <row r="40895" spans="3:3" x14ac:dyDescent="0.2">
      <c r="C40895" s="301"/>
    </row>
    <row r="40896" spans="3:3" x14ac:dyDescent="0.2">
      <c r="C40896" s="13"/>
    </row>
    <row r="40897" spans="3:3" x14ac:dyDescent="0.2">
      <c r="C40897" s="301"/>
    </row>
    <row r="40898" spans="3:3" x14ac:dyDescent="0.2">
      <c r="C40898" s="13"/>
    </row>
    <row r="40899" spans="3:3" x14ac:dyDescent="0.2">
      <c r="C40899" s="301"/>
    </row>
    <row r="40900" spans="3:3" x14ac:dyDescent="0.2">
      <c r="C40900" s="13"/>
    </row>
    <row r="40901" spans="3:3" x14ac:dyDescent="0.2">
      <c r="C40901" s="301"/>
    </row>
    <row r="40902" spans="3:3" x14ac:dyDescent="0.2">
      <c r="C40902" s="13"/>
    </row>
    <row r="40903" spans="3:3" x14ac:dyDescent="0.2">
      <c r="C40903" s="301"/>
    </row>
    <row r="40904" spans="3:3" x14ac:dyDescent="0.2">
      <c r="C40904" s="13"/>
    </row>
    <row r="40905" spans="3:3" x14ac:dyDescent="0.2">
      <c r="C40905" s="301"/>
    </row>
    <row r="40906" spans="3:3" x14ac:dyDescent="0.2">
      <c r="C40906" s="13"/>
    </row>
    <row r="40907" spans="3:3" x14ac:dyDescent="0.2">
      <c r="C40907" s="301"/>
    </row>
    <row r="40908" spans="3:3" x14ac:dyDescent="0.2">
      <c r="C40908" s="13"/>
    </row>
    <row r="40909" spans="3:3" x14ac:dyDescent="0.2">
      <c r="C40909" s="301"/>
    </row>
    <row r="40910" spans="3:3" x14ac:dyDescent="0.2">
      <c r="C40910" s="13"/>
    </row>
    <row r="40911" spans="3:3" x14ac:dyDescent="0.2">
      <c r="C40911" s="301"/>
    </row>
    <row r="40912" spans="3:3" x14ac:dyDescent="0.2">
      <c r="C40912" s="13"/>
    </row>
    <row r="40913" spans="3:3" x14ac:dyDescent="0.2">
      <c r="C40913" s="301"/>
    </row>
    <row r="40914" spans="3:3" x14ac:dyDescent="0.2">
      <c r="C40914" s="13"/>
    </row>
    <row r="40915" spans="3:3" x14ac:dyDescent="0.2">
      <c r="C40915" s="301"/>
    </row>
    <row r="40916" spans="3:3" x14ac:dyDescent="0.2">
      <c r="C40916" s="13"/>
    </row>
    <row r="40917" spans="3:3" x14ac:dyDescent="0.2">
      <c r="C40917" s="301"/>
    </row>
    <row r="40918" spans="3:3" x14ac:dyDescent="0.2">
      <c r="C40918" s="13"/>
    </row>
    <row r="40919" spans="3:3" x14ac:dyDescent="0.2">
      <c r="C40919" s="301"/>
    </row>
    <row r="40920" spans="3:3" x14ac:dyDescent="0.2">
      <c r="C40920" s="13"/>
    </row>
    <row r="40921" spans="3:3" x14ac:dyDescent="0.2">
      <c r="C40921" s="301"/>
    </row>
    <row r="40922" spans="3:3" x14ac:dyDescent="0.2">
      <c r="C40922" s="13"/>
    </row>
    <row r="40923" spans="3:3" x14ac:dyDescent="0.2">
      <c r="C40923" s="301"/>
    </row>
    <row r="40924" spans="3:3" x14ac:dyDescent="0.2">
      <c r="C40924" s="13"/>
    </row>
    <row r="40925" spans="3:3" x14ac:dyDescent="0.2">
      <c r="C40925" s="301"/>
    </row>
    <row r="40926" spans="3:3" x14ac:dyDescent="0.2">
      <c r="C40926" s="13"/>
    </row>
    <row r="40927" spans="3:3" x14ac:dyDescent="0.2">
      <c r="C40927" s="301"/>
    </row>
    <row r="40928" spans="3:3" x14ac:dyDescent="0.2">
      <c r="C40928" s="13"/>
    </row>
    <row r="40929" spans="3:3" x14ac:dyDescent="0.2">
      <c r="C40929" s="301"/>
    </row>
    <row r="40930" spans="3:3" x14ac:dyDescent="0.2">
      <c r="C40930" s="13"/>
    </row>
    <row r="40931" spans="3:3" x14ac:dyDescent="0.2">
      <c r="C40931" s="301"/>
    </row>
    <row r="40932" spans="3:3" x14ac:dyDescent="0.2">
      <c r="C40932" s="13"/>
    </row>
    <row r="40933" spans="3:3" x14ac:dyDescent="0.2">
      <c r="C40933" s="301"/>
    </row>
    <row r="40934" spans="3:3" x14ac:dyDescent="0.2">
      <c r="C40934" s="13"/>
    </row>
    <row r="40935" spans="3:3" x14ac:dyDescent="0.2">
      <c r="C40935" s="301"/>
    </row>
    <row r="40936" spans="3:3" x14ac:dyDescent="0.2">
      <c r="C40936" s="13"/>
    </row>
    <row r="40937" spans="3:3" x14ac:dyDescent="0.2">
      <c r="C40937" s="301"/>
    </row>
    <row r="40938" spans="3:3" x14ac:dyDescent="0.2">
      <c r="C40938" s="13"/>
    </row>
    <row r="40939" spans="3:3" x14ac:dyDescent="0.2">
      <c r="C40939" s="301"/>
    </row>
    <row r="40940" spans="3:3" x14ac:dyDescent="0.2">
      <c r="C40940" s="13"/>
    </row>
    <row r="40941" spans="3:3" x14ac:dyDescent="0.2">
      <c r="C40941" s="301"/>
    </row>
    <row r="40942" spans="3:3" x14ac:dyDescent="0.2">
      <c r="C40942" s="13"/>
    </row>
    <row r="40943" spans="3:3" x14ac:dyDescent="0.2">
      <c r="C40943" s="301"/>
    </row>
    <row r="40944" spans="3:3" x14ac:dyDescent="0.2">
      <c r="C40944" s="13"/>
    </row>
    <row r="40945" spans="3:3" x14ac:dyDescent="0.2">
      <c r="C40945" s="301"/>
    </row>
    <row r="40946" spans="3:3" x14ac:dyDescent="0.2">
      <c r="C40946" s="13"/>
    </row>
    <row r="40947" spans="3:3" x14ac:dyDescent="0.2">
      <c r="C40947" s="301"/>
    </row>
    <row r="40948" spans="3:3" x14ac:dyDescent="0.2">
      <c r="C40948" s="13"/>
    </row>
    <row r="40949" spans="3:3" x14ac:dyDescent="0.2">
      <c r="C40949" s="301"/>
    </row>
    <row r="40950" spans="3:3" x14ac:dyDescent="0.2">
      <c r="C40950" s="13"/>
    </row>
    <row r="40951" spans="3:3" x14ac:dyDescent="0.2">
      <c r="C40951" s="301"/>
    </row>
    <row r="40952" spans="3:3" x14ac:dyDescent="0.2">
      <c r="C40952" s="13"/>
    </row>
    <row r="40953" spans="3:3" x14ac:dyDescent="0.2">
      <c r="C40953" s="301"/>
    </row>
    <row r="40954" spans="3:3" x14ac:dyDescent="0.2">
      <c r="C40954" s="13"/>
    </row>
    <row r="40955" spans="3:3" x14ac:dyDescent="0.2">
      <c r="C40955" s="301"/>
    </row>
    <row r="40956" spans="3:3" x14ac:dyDescent="0.2">
      <c r="C40956" s="13"/>
    </row>
    <row r="40957" spans="3:3" x14ac:dyDescent="0.2">
      <c r="C40957" s="301"/>
    </row>
    <row r="40958" spans="3:3" x14ac:dyDescent="0.2">
      <c r="C40958" s="13"/>
    </row>
    <row r="40959" spans="3:3" x14ac:dyDescent="0.2">
      <c r="C40959" s="301"/>
    </row>
    <row r="40960" spans="3:3" x14ac:dyDescent="0.2">
      <c r="C40960" s="13"/>
    </row>
    <row r="40961" spans="3:3" x14ac:dyDescent="0.2">
      <c r="C40961" s="301"/>
    </row>
    <row r="40962" spans="3:3" x14ac:dyDescent="0.2">
      <c r="C40962" s="13"/>
    </row>
    <row r="40963" spans="3:3" x14ac:dyDescent="0.2">
      <c r="C40963" s="301"/>
    </row>
    <row r="40964" spans="3:3" x14ac:dyDescent="0.2">
      <c r="C40964" s="13"/>
    </row>
    <row r="40965" spans="3:3" x14ac:dyDescent="0.2">
      <c r="C40965" s="301"/>
    </row>
    <row r="40966" spans="3:3" x14ac:dyDescent="0.2">
      <c r="C40966" s="13"/>
    </row>
    <row r="40967" spans="3:3" x14ac:dyDescent="0.2">
      <c r="C40967" s="301"/>
    </row>
    <row r="40968" spans="3:3" x14ac:dyDescent="0.2">
      <c r="C40968" s="13"/>
    </row>
    <row r="40969" spans="3:3" x14ac:dyDescent="0.2">
      <c r="C40969" s="301"/>
    </row>
    <row r="40970" spans="3:3" x14ac:dyDescent="0.2">
      <c r="C40970" s="13"/>
    </row>
    <row r="40971" spans="3:3" x14ac:dyDescent="0.2">
      <c r="C40971" s="301"/>
    </row>
    <row r="40972" spans="3:3" x14ac:dyDescent="0.2">
      <c r="C40972" s="13"/>
    </row>
    <row r="40973" spans="3:3" x14ac:dyDescent="0.2">
      <c r="C40973" s="301"/>
    </row>
    <row r="40974" spans="3:3" x14ac:dyDescent="0.2">
      <c r="C40974" s="13"/>
    </row>
    <row r="40975" spans="3:3" x14ac:dyDescent="0.2">
      <c r="C40975" s="301"/>
    </row>
    <row r="40976" spans="3:3" x14ac:dyDescent="0.2">
      <c r="C40976" s="13"/>
    </row>
    <row r="40977" spans="3:3" x14ac:dyDescent="0.2">
      <c r="C40977" s="301"/>
    </row>
    <row r="40978" spans="3:3" x14ac:dyDescent="0.2">
      <c r="C40978" s="13"/>
    </row>
    <row r="40979" spans="3:3" x14ac:dyDescent="0.2">
      <c r="C40979" s="301"/>
    </row>
    <row r="40980" spans="3:3" x14ac:dyDescent="0.2">
      <c r="C40980" s="13"/>
    </row>
    <row r="40981" spans="3:3" x14ac:dyDescent="0.2">
      <c r="C40981" s="301"/>
    </row>
    <row r="40982" spans="3:3" x14ac:dyDescent="0.2">
      <c r="C40982" s="13"/>
    </row>
    <row r="40983" spans="3:3" x14ac:dyDescent="0.2">
      <c r="C40983" s="301"/>
    </row>
    <row r="40984" spans="3:3" x14ac:dyDescent="0.2">
      <c r="C40984" s="13"/>
    </row>
    <row r="40985" spans="3:3" x14ac:dyDescent="0.2">
      <c r="C40985" s="301"/>
    </row>
    <row r="40986" spans="3:3" x14ac:dyDescent="0.2">
      <c r="C40986" s="13"/>
    </row>
    <row r="40987" spans="3:3" x14ac:dyDescent="0.2">
      <c r="C40987" s="301"/>
    </row>
    <row r="40988" spans="3:3" x14ac:dyDescent="0.2">
      <c r="C40988" s="13"/>
    </row>
    <row r="40989" spans="3:3" x14ac:dyDescent="0.2">
      <c r="C40989" s="301"/>
    </row>
    <row r="40990" spans="3:3" x14ac:dyDescent="0.2">
      <c r="C40990" s="13"/>
    </row>
    <row r="40991" spans="3:3" x14ac:dyDescent="0.2">
      <c r="C40991" s="301"/>
    </row>
    <row r="40992" spans="3:3" x14ac:dyDescent="0.2">
      <c r="C40992" s="13"/>
    </row>
    <row r="40993" spans="3:3" x14ac:dyDescent="0.2">
      <c r="C40993" s="301"/>
    </row>
    <row r="40994" spans="3:3" x14ac:dyDescent="0.2">
      <c r="C40994" s="13"/>
    </row>
    <row r="40995" spans="3:3" x14ac:dyDescent="0.2">
      <c r="C40995" s="301"/>
    </row>
    <row r="40996" spans="3:3" x14ac:dyDescent="0.2">
      <c r="C40996" s="13"/>
    </row>
    <row r="40997" spans="3:3" x14ac:dyDescent="0.2">
      <c r="C40997" s="301"/>
    </row>
    <row r="40998" spans="3:3" x14ac:dyDescent="0.2">
      <c r="C40998" s="13"/>
    </row>
    <row r="40999" spans="3:3" x14ac:dyDescent="0.2">
      <c r="C40999" s="301"/>
    </row>
    <row r="41000" spans="3:3" x14ac:dyDescent="0.2">
      <c r="C41000" s="13"/>
    </row>
    <row r="41001" spans="3:3" x14ac:dyDescent="0.2">
      <c r="C41001" s="301"/>
    </row>
    <row r="41002" spans="3:3" x14ac:dyDescent="0.2">
      <c r="C41002" s="13"/>
    </row>
    <row r="41003" spans="3:3" x14ac:dyDescent="0.2">
      <c r="C41003" s="301"/>
    </row>
    <row r="41004" spans="3:3" x14ac:dyDescent="0.2">
      <c r="C41004" s="13"/>
    </row>
    <row r="41005" spans="3:3" x14ac:dyDescent="0.2">
      <c r="C41005" s="301"/>
    </row>
    <row r="41006" spans="3:3" x14ac:dyDescent="0.2">
      <c r="C41006" s="13"/>
    </row>
    <row r="41007" spans="3:3" x14ac:dyDescent="0.2">
      <c r="C41007" s="301"/>
    </row>
    <row r="41008" spans="3:3" x14ac:dyDescent="0.2">
      <c r="C41008" s="13"/>
    </row>
    <row r="41009" spans="3:3" x14ac:dyDescent="0.2">
      <c r="C41009" s="301"/>
    </row>
    <row r="41010" spans="3:3" x14ac:dyDescent="0.2">
      <c r="C41010" s="13"/>
    </row>
    <row r="41011" spans="3:3" x14ac:dyDescent="0.2">
      <c r="C41011" s="301"/>
    </row>
    <row r="41012" spans="3:3" x14ac:dyDescent="0.2">
      <c r="C41012" s="13"/>
    </row>
    <row r="41013" spans="3:3" x14ac:dyDescent="0.2">
      <c r="C41013" s="301"/>
    </row>
    <row r="41014" spans="3:3" x14ac:dyDescent="0.2">
      <c r="C41014" s="13"/>
    </row>
    <row r="41015" spans="3:3" x14ac:dyDescent="0.2">
      <c r="C41015" s="301"/>
    </row>
    <row r="41016" spans="3:3" x14ac:dyDescent="0.2">
      <c r="C41016" s="13"/>
    </row>
    <row r="41017" spans="3:3" x14ac:dyDescent="0.2">
      <c r="C41017" s="301"/>
    </row>
    <row r="41018" spans="3:3" x14ac:dyDescent="0.2">
      <c r="C41018" s="13"/>
    </row>
    <row r="41019" spans="3:3" x14ac:dyDescent="0.2">
      <c r="C41019" s="301"/>
    </row>
    <row r="41020" spans="3:3" x14ac:dyDescent="0.2">
      <c r="C41020" s="13"/>
    </row>
    <row r="41021" spans="3:3" x14ac:dyDescent="0.2">
      <c r="C41021" s="301"/>
    </row>
    <row r="41022" spans="3:3" x14ac:dyDescent="0.2">
      <c r="C41022" s="13"/>
    </row>
    <row r="41023" spans="3:3" x14ac:dyDescent="0.2">
      <c r="C41023" s="301"/>
    </row>
    <row r="41024" spans="3:3" x14ac:dyDescent="0.2">
      <c r="C41024" s="13"/>
    </row>
    <row r="41025" spans="3:3" x14ac:dyDescent="0.2">
      <c r="C41025" s="301"/>
    </row>
    <row r="41026" spans="3:3" x14ac:dyDescent="0.2">
      <c r="C41026" s="13"/>
    </row>
    <row r="41027" spans="3:3" x14ac:dyDescent="0.2">
      <c r="C41027" s="301"/>
    </row>
    <row r="41028" spans="3:3" x14ac:dyDescent="0.2">
      <c r="C41028" s="13"/>
    </row>
    <row r="41029" spans="3:3" x14ac:dyDescent="0.2">
      <c r="C41029" s="301"/>
    </row>
    <row r="41030" spans="3:3" x14ac:dyDescent="0.2">
      <c r="C41030" s="13"/>
    </row>
    <row r="41031" spans="3:3" x14ac:dyDescent="0.2">
      <c r="C41031" s="301"/>
    </row>
    <row r="41032" spans="3:3" x14ac:dyDescent="0.2">
      <c r="C41032" s="13"/>
    </row>
    <row r="41033" spans="3:3" x14ac:dyDescent="0.2">
      <c r="C41033" s="301"/>
    </row>
    <row r="41034" spans="3:3" x14ac:dyDescent="0.2">
      <c r="C41034" s="13"/>
    </row>
    <row r="41035" spans="3:3" x14ac:dyDescent="0.2">
      <c r="C41035" s="301"/>
    </row>
    <row r="41036" spans="3:3" x14ac:dyDescent="0.2">
      <c r="C41036" s="13"/>
    </row>
    <row r="41037" spans="3:3" x14ac:dyDescent="0.2">
      <c r="C41037" s="301"/>
    </row>
    <row r="41038" spans="3:3" x14ac:dyDescent="0.2">
      <c r="C41038" s="13"/>
    </row>
    <row r="41039" spans="3:3" x14ac:dyDescent="0.2">
      <c r="C41039" s="301"/>
    </row>
    <row r="41040" spans="3:3" x14ac:dyDescent="0.2">
      <c r="C41040" s="13"/>
    </row>
    <row r="41041" spans="3:3" x14ac:dyDescent="0.2">
      <c r="C41041" s="301"/>
    </row>
    <row r="41042" spans="3:3" x14ac:dyDescent="0.2">
      <c r="C41042" s="13"/>
    </row>
    <row r="41043" spans="3:3" x14ac:dyDescent="0.2">
      <c r="C41043" s="301"/>
    </row>
    <row r="41044" spans="3:3" x14ac:dyDescent="0.2">
      <c r="C41044" s="13"/>
    </row>
    <row r="41045" spans="3:3" x14ac:dyDescent="0.2">
      <c r="C41045" s="301"/>
    </row>
    <row r="41046" spans="3:3" x14ac:dyDescent="0.2">
      <c r="C41046" s="13"/>
    </row>
    <row r="41047" spans="3:3" x14ac:dyDescent="0.2">
      <c r="C41047" s="301"/>
    </row>
    <row r="41048" spans="3:3" x14ac:dyDescent="0.2">
      <c r="C41048" s="13"/>
    </row>
    <row r="41049" spans="3:3" x14ac:dyDescent="0.2">
      <c r="C41049" s="301"/>
    </row>
    <row r="41050" spans="3:3" x14ac:dyDescent="0.2">
      <c r="C41050" s="13"/>
    </row>
    <row r="41051" spans="3:3" x14ac:dyDescent="0.2">
      <c r="C41051" s="301"/>
    </row>
    <row r="41052" spans="3:3" x14ac:dyDescent="0.2">
      <c r="C41052" s="13"/>
    </row>
    <row r="41053" spans="3:3" x14ac:dyDescent="0.2">
      <c r="C41053" s="301"/>
    </row>
    <row r="41054" spans="3:3" x14ac:dyDescent="0.2">
      <c r="C41054" s="13"/>
    </row>
    <row r="41055" spans="3:3" x14ac:dyDescent="0.2">
      <c r="C41055" s="301"/>
    </row>
    <row r="41056" spans="3:3" x14ac:dyDescent="0.2">
      <c r="C41056" s="13"/>
    </row>
    <row r="41057" spans="3:3" x14ac:dyDescent="0.2">
      <c r="C41057" s="301"/>
    </row>
    <row r="41058" spans="3:3" x14ac:dyDescent="0.2">
      <c r="C41058" s="13"/>
    </row>
    <row r="41059" spans="3:3" x14ac:dyDescent="0.2">
      <c r="C41059" s="301"/>
    </row>
    <row r="41060" spans="3:3" x14ac:dyDescent="0.2">
      <c r="C41060" s="13"/>
    </row>
    <row r="41061" spans="3:3" x14ac:dyDescent="0.2">
      <c r="C41061" s="301"/>
    </row>
    <row r="41062" spans="3:3" x14ac:dyDescent="0.2">
      <c r="C41062" s="13"/>
    </row>
    <row r="41063" spans="3:3" x14ac:dyDescent="0.2">
      <c r="C41063" s="301"/>
    </row>
    <row r="41064" spans="3:3" x14ac:dyDescent="0.2">
      <c r="C41064" s="13"/>
    </row>
    <row r="41065" spans="3:3" x14ac:dyDescent="0.2">
      <c r="C41065" s="301"/>
    </row>
    <row r="41066" spans="3:3" x14ac:dyDescent="0.2">
      <c r="C41066" s="13"/>
    </row>
    <row r="41067" spans="3:3" x14ac:dyDescent="0.2">
      <c r="C41067" s="301"/>
    </row>
    <row r="41068" spans="3:3" x14ac:dyDescent="0.2">
      <c r="C41068" s="13"/>
    </row>
    <row r="41069" spans="3:3" x14ac:dyDescent="0.2">
      <c r="C41069" s="301"/>
    </row>
    <row r="41070" spans="3:3" x14ac:dyDescent="0.2">
      <c r="C41070" s="13"/>
    </row>
    <row r="41071" spans="3:3" x14ac:dyDescent="0.2">
      <c r="C41071" s="301"/>
    </row>
    <row r="41072" spans="3:3" x14ac:dyDescent="0.2">
      <c r="C41072" s="13"/>
    </row>
    <row r="41073" spans="3:3" x14ac:dyDescent="0.2">
      <c r="C41073" s="301"/>
    </row>
    <row r="41074" spans="3:3" x14ac:dyDescent="0.2">
      <c r="C41074" s="13"/>
    </row>
    <row r="41075" spans="3:3" x14ac:dyDescent="0.2">
      <c r="C41075" s="301"/>
    </row>
    <row r="41076" spans="3:3" x14ac:dyDescent="0.2">
      <c r="C41076" s="13"/>
    </row>
    <row r="41077" spans="3:3" x14ac:dyDescent="0.2">
      <c r="C41077" s="301"/>
    </row>
    <row r="41078" spans="3:3" x14ac:dyDescent="0.2">
      <c r="C41078" s="13"/>
    </row>
    <row r="41079" spans="3:3" x14ac:dyDescent="0.2">
      <c r="C41079" s="301"/>
    </row>
    <row r="41080" spans="3:3" x14ac:dyDescent="0.2">
      <c r="C41080" s="13"/>
    </row>
    <row r="41081" spans="3:3" x14ac:dyDescent="0.2">
      <c r="C41081" s="301"/>
    </row>
    <row r="41082" spans="3:3" x14ac:dyDescent="0.2">
      <c r="C41082" s="13"/>
    </row>
    <row r="41083" spans="3:3" x14ac:dyDescent="0.2">
      <c r="C41083" s="301"/>
    </row>
    <row r="41084" spans="3:3" x14ac:dyDescent="0.2">
      <c r="C41084" s="13"/>
    </row>
    <row r="41085" spans="3:3" x14ac:dyDescent="0.2">
      <c r="C41085" s="301"/>
    </row>
    <row r="41086" spans="3:3" x14ac:dyDescent="0.2">
      <c r="C41086" s="13"/>
    </row>
    <row r="41087" spans="3:3" x14ac:dyDescent="0.2">
      <c r="C41087" s="301"/>
    </row>
    <row r="41088" spans="3:3" x14ac:dyDescent="0.2">
      <c r="C41088" s="13"/>
    </row>
    <row r="41089" spans="3:3" x14ac:dyDescent="0.2">
      <c r="C41089" s="301"/>
    </row>
    <row r="41090" spans="3:3" x14ac:dyDescent="0.2">
      <c r="C41090" s="13"/>
    </row>
    <row r="41091" spans="3:3" x14ac:dyDescent="0.2">
      <c r="C41091" s="301"/>
    </row>
    <row r="41092" spans="3:3" x14ac:dyDescent="0.2">
      <c r="C41092" s="13"/>
    </row>
    <row r="41093" spans="3:3" x14ac:dyDescent="0.2">
      <c r="C41093" s="301"/>
    </row>
    <row r="41094" spans="3:3" x14ac:dyDescent="0.2">
      <c r="C41094" s="13"/>
    </row>
    <row r="41095" spans="3:3" x14ac:dyDescent="0.2">
      <c r="C41095" s="301"/>
    </row>
    <row r="41096" spans="3:3" x14ac:dyDescent="0.2">
      <c r="C41096" s="13"/>
    </row>
    <row r="41097" spans="3:3" x14ac:dyDescent="0.2">
      <c r="C41097" s="301"/>
    </row>
    <row r="41098" spans="3:3" x14ac:dyDescent="0.2">
      <c r="C41098" s="13"/>
    </row>
    <row r="41099" spans="3:3" x14ac:dyDescent="0.2">
      <c r="C41099" s="301"/>
    </row>
    <row r="41100" spans="3:3" x14ac:dyDescent="0.2">
      <c r="C41100" s="13"/>
    </row>
    <row r="41101" spans="3:3" x14ac:dyDescent="0.2">
      <c r="C41101" s="301"/>
    </row>
    <row r="41102" spans="3:3" x14ac:dyDescent="0.2">
      <c r="C41102" s="13"/>
    </row>
    <row r="41103" spans="3:3" x14ac:dyDescent="0.2">
      <c r="C41103" s="301"/>
    </row>
    <row r="41104" spans="3:3" x14ac:dyDescent="0.2">
      <c r="C41104" s="13"/>
    </row>
    <row r="41105" spans="3:3" x14ac:dyDescent="0.2">
      <c r="C41105" s="301"/>
    </row>
    <row r="41106" spans="3:3" x14ac:dyDescent="0.2">
      <c r="C41106" s="13"/>
    </row>
    <row r="41107" spans="3:3" x14ac:dyDescent="0.2">
      <c r="C41107" s="301"/>
    </row>
    <row r="41108" spans="3:3" x14ac:dyDescent="0.2">
      <c r="C41108" s="13"/>
    </row>
    <row r="41109" spans="3:3" x14ac:dyDescent="0.2">
      <c r="C41109" s="301"/>
    </row>
    <row r="41110" spans="3:3" x14ac:dyDescent="0.2">
      <c r="C41110" s="13"/>
    </row>
    <row r="41111" spans="3:3" x14ac:dyDescent="0.2">
      <c r="C41111" s="301"/>
    </row>
    <row r="41112" spans="3:3" x14ac:dyDescent="0.2">
      <c r="C41112" s="13"/>
    </row>
    <row r="41113" spans="3:3" x14ac:dyDescent="0.2">
      <c r="C41113" s="301"/>
    </row>
    <row r="41114" spans="3:3" x14ac:dyDescent="0.2">
      <c r="C41114" s="13"/>
    </row>
    <row r="41115" spans="3:3" x14ac:dyDescent="0.2">
      <c r="C41115" s="301"/>
    </row>
    <row r="41116" spans="3:3" x14ac:dyDescent="0.2">
      <c r="C41116" s="13"/>
    </row>
    <row r="41117" spans="3:3" x14ac:dyDescent="0.2">
      <c r="C41117" s="301"/>
    </row>
    <row r="41118" spans="3:3" x14ac:dyDescent="0.2">
      <c r="C41118" s="13"/>
    </row>
    <row r="41119" spans="3:3" x14ac:dyDescent="0.2">
      <c r="C41119" s="301"/>
    </row>
    <row r="41120" spans="3:3" x14ac:dyDescent="0.2">
      <c r="C41120" s="13"/>
    </row>
    <row r="41121" spans="3:3" x14ac:dyDescent="0.2">
      <c r="C41121" s="301"/>
    </row>
    <row r="41122" spans="3:3" x14ac:dyDescent="0.2">
      <c r="C41122" s="13"/>
    </row>
    <row r="41123" spans="3:3" x14ac:dyDescent="0.2">
      <c r="C41123" s="301"/>
    </row>
    <row r="41124" spans="3:3" x14ac:dyDescent="0.2">
      <c r="C41124" s="13"/>
    </row>
    <row r="41125" spans="3:3" x14ac:dyDescent="0.2">
      <c r="C41125" s="301"/>
    </row>
    <row r="41126" spans="3:3" x14ac:dyDescent="0.2">
      <c r="C41126" s="13"/>
    </row>
    <row r="41127" spans="3:3" x14ac:dyDescent="0.2">
      <c r="C41127" s="301"/>
    </row>
    <row r="41128" spans="3:3" x14ac:dyDescent="0.2">
      <c r="C41128" s="13"/>
    </row>
    <row r="41129" spans="3:3" x14ac:dyDescent="0.2">
      <c r="C41129" s="301"/>
    </row>
    <row r="41130" spans="3:3" x14ac:dyDescent="0.2">
      <c r="C41130" s="13"/>
    </row>
    <row r="41131" spans="3:3" x14ac:dyDescent="0.2">
      <c r="C41131" s="301"/>
    </row>
    <row r="41132" spans="3:3" x14ac:dyDescent="0.2">
      <c r="C41132" s="13"/>
    </row>
    <row r="41133" spans="3:3" x14ac:dyDescent="0.2">
      <c r="C41133" s="301"/>
    </row>
    <row r="41134" spans="3:3" x14ac:dyDescent="0.2">
      <c r="C41134" s="13"/>
    </row>
    <row r="41135" spans="3:3" x14ac:dyDescent="0.2">
      <c r="C41135" s="301"/>
    </row>
    <row r="41136" spans="3:3" x14ac:dyDescent="0.2">
      <c r="C41136" s="13"/>
    </row>
    <row r="41137" spans="3:3" x14ac:dyDescent="0.2">
      <c r="C41137" s="301"/>
    </row>
    <row r="41138" spans="3:3" x14ac:dyDescent="0.2">
      <c r="C41138" s="13"/>
    </row>
    <row r="41139" spans="3:3" x14ac:dyDescent="0.2">
      <c r="C41139" s="301"/>
    </row>
    <row r="41140" spans="3:3" x14ac:dyDescent="0.2">
      <c r="C41140" s="13"/>
    </row>
    <row r="41141" spans="3:3" x14ac:dyDescent="0.2">
      <c r="C41141" s="301"/>
    </row>
    <row r="41142" spans="3:3" x14ac:dyDescent="0.2">
      <c r="C41142" s="13"/>
    </row>
    <row r="41143" spans="3:3" x14ac:dyDescent="0.2">
      <c r="C41143" s="301"/>
    </row>
    <row r="41144" spans="3:3" x14ac:dyDescent="0.2">
      <c r="C41144" s="13"/>
    </row>
    <row r="41145" spans="3:3" x14ac:dyDescent="0.2">
      <c r="C41145" s="301"/>
    </row>
    <row r="41146" spans="3:3" x14ac:dyDescent="0.2">
      <c r="C41146" s="13"/>
    </row>
    <row r="41147" spans="3:3" x14ac:dyDescent="0.2">
      <c r="C41147" s="301"/>
    </row>
    <row r="41148" spans="3:3" x14ac:dyDescent="0.2">
      <c r="C41148" s="13"/>
    </row>
    <row r="41149" spans="3:3" x14ac:dyDescent="0.2">
      <c r="C41149" s="301"/>
    </row>
    <row r="41150" spans="3:3" x14ac:dyDescent="0.2">
      <c r="C41150" s="13"/>
    </row>
    <row r="41151" spans="3:3" x14ac:dyDescent="0.2">
      <c r="C41151" s="301"/>
    </row>
    <row r="41152" spans="3:3" x14ac:dyDescent="0.2">
      <c r="C41152" s="13"/>
    </row>
    <row r="41153" spans="3:3" x14ac:dyDescent="0.2">
      <c r="C41153" s="301"/>
    </row>
    <row r="41154" spans="3:3" x14ac:dyDescent="0.2">
      <c r="C41154" s="13"/>
    </row>
    <row r="41155" spans="3:3" x14ac:dyDescent="0.2">
      <c r="C41155" s="301"/>
    </row>
    <row r="41156" spans="3:3" x14ac:dyDescent="0.2">
      <c r="C41156" s="13"/>
    </row>
    <row r="41157" spans="3:3" x14ac:dyDescent="0.2">
      <c r="C41157" s="301"/>
    </row>
    <row r="41158" spans="3:3" x14ac:dyDescent="0.2">
      <c r="C41158" s="13"/>
    </row>
    <row r="41159" spans="3:3" x14ac:dyDescent="0.2">
      <c r="C41159" s="301"/>
    </row>
    <row r="41160" spans="3:3" x14ac:dyDescent="0.2">
      <c r="C41160" s="13"/>
    </row>
    <row r="41161" spans="3:3" x14ac:dyDescent="0.2">
      <c r="C41161" s="301"/>
    </row>
    <row r="41162" spans="3:3" x14ac:dyDescent="0.2">
      <c r="C41162" s="13"/>
    </row>
    <row r="41163" spans="3:3" x14ac:dyDescent="0.2">
      <c r="C41163" s="301"/>
    </row>
    <row r="41164" spans="3:3" x14ac:dyDescent="0.2">
      <c r="C41164" s="13"/>
    </row>
    <row r="41165" spans="3:3" x14ac:dyDescent="0.2">
      <c r="C41165" s="301"/>
    </row>
    <row r="41166" spans="3:3" x14ac:dyDescent="0.2">
      <c r="C41166" s="13"/>
    </row>
    <row r="41167" spans="3:3" x14ac:dyDescent="0.2">
      <c r="C41167" s="301"/>
    </row>
    <row r="41168" spans="3:3" x14ac:dyDescent="0.2">
      <c r="C41168" s="13"/>
    </row>
    <row r="41169" spans="3:3" x14ac:dyDescent="0.2">
      <c r="C41169" s="301"/>
    </row>
    <row r="41170" spans="3:3" x14ac:dyDescent="0.2">
      <c r="C41170" s="13"/>
    </row>
    <row r="41171" spans="3:3" x14ac:dyDescent="0.2">
      <c r="C41171" s="301"/>
    </row>
    <row r="41172" spans="3:3" x14ac:dyDescent="0.2">
      <c r="C41172" s="13"/>
    </row>
    <row r="41173" spans="3:3" x14ac:dyDescent="0.2">
      <c r="C41173" s="301"/>
    </row>
    <row r="41174" spans="3:3" x14ac:dyDescent="0.2">
      <c r="C41174" s="13"/>
    </row>
    <row r="41175" spans="3:3" x14ac:dyDescent="0.2">
      <c r="C41175" s="301"/>
    </row>
    <row r="41176" spans="3:3" x14ac:dyDescent="0.2">
      <c r="C41176" s="13"/>
    </row>
    <row r="41177" spans="3:3" x14ac:dyDescent="0.2">
      <c r="C41177" s="301"/>
    </row>
    <row r="41178" spans="3:3" x14ac:dyDescent="0.2">
      <c r="C41178" s="13"/>
    </row>
    <row r="41179" spans="3:3" x14ac:dyDescent="0.2">
      <c r="C41179" s="301"/>
    </row>
    <row r="41180" spans="3:3" x14ac:dyDescent="0.2">
      <c r="C41180" s="13"/>
    </row>
    <row r="41181" spans="3:3" x14ac:dyDescent="0.2">
      <c r="C41181" s="301"/>
    </row>
    <row r="41182" spans="3:3" x14ac:dyDescent="0.2">
      <c r="C41182" s="13"/>
    </row>
    <row r="41183" spans="3:3" x14ac:dyDescent="0.2">
      <c r="C41183" s="301"/>
    </row>
    <row r="41184" spans="3:3" x14ac:dyDescent="0.2">
      <c r="C41184" s="13"/>
    </row>
    <row r="41185" spans="3:3" x14ac:dyDescent="0.2">
      <c r="C41185" s="301"/>
    </row>
    <row r="41186" spans="3:3" x14ac:dyDescent="0.2">
      <c r="C41186" s="13"/>
    </row>
    <row r="41187" spans="3:3" x14ac:dyDescent="0.2">
      <c r="C41187" s="301"/>
    </row>
    <row r="41188" spans="3:3" x14ac:dyDescent="0.2">
      <c r="C41188" s="13"/>
    </row>
    <row r="41189" spans="3:3" x14ac:dyDescent="0.2">
      <c r="C41189" s="301"/>
    </row>
    <row r="41190" spans="3:3" x14ac:dyDescent="0.2">
      <c r="C41190" s="13"/>
    </row>
    <row r="41191" spans="3:3" x14ac:dyDescent="0.2">
      <c r="C41191" s="301"/>
    </row>
    <row r="41192" spans="3:3" x14ac:dyDescent="0.2">
      <c r="C41192" s="13"/>
    </row>
    <row r="41193" spans="3:3" x14ac:dyDescent="0.2">
      <c r="C41193" s="301"/>
    </row>
    <row r="41194" spans="3:3" x14ac:dyDescent="0.2">
      <c r="C41194" s="13"/>
    </row>
    <row r="41195" spans="3:3" x14ac:dyDescent="0.2">
      <c r="C41195" s="301"/>
    </row>
    <row r="41196" spans="3:3" x14ac:dyDescent="0.2">
      <c r="C41196" s="13"/>
    </row>
    <row r="41197" spans="3:3" x14ac:dyDescent="0.2">
      <c r="C41197" s="301"/>
    </row>
    <row r="41198" spans="3:3" x14ac:dyDescent="0.2">
      <c r="C41198" s="13"/>
    </row>
    <row r="41199" spans="3:3" x14ac:dyDescent="0.2">
      <c r="C41199" s="301"/>
    </row>
    <row r="41200" spans="3:3" x14ac:dyDescent="0.2">
      <c r="C41200" s="13"/>
    </row>
    <row r="41201" spans="3:3" x14ac:dyDescent="0.2">
      <c r="C41201" s="301"/>
    </row>
    <row r="41202" spans="3:3" x14ac:dyDescent="0.2">
      <c r="C41202" s="13"/>
    </row>
    <row r="41203" spans="3:3" x14ac:dyDescent="0.2">
      <c r="C41203" s="301"/>
    </row>
    <row r="41204" spans="3:3" x14ac:dyDescent="0.2">
      <c r="C41204" s="13"/>
    </row>
    <row r="41205" spans="3:3" x14ac:dyDescent="0.2">
      <c r="C41205" s="301"/>
    </row>
    <row r="41206" spans="3:3" x14ac:dyDescent="0.2">
      <c r="C41206" s="13"/>
    </row>
    <row r="41207" spans="3:3" x14ac:dyDescent="0.2">
      <c r="C41207" s="301"/>
    </row>
    <row r="41208" spans="3:3" x14ac:dyDescent="0.2">
      <c r="C41208" s="13"/>
    </row>
    <row r="41209" spans="3:3" x14ac:dyDescent="0.2">
      <c r="C41209" s="301"/>
    </row>
    <row r="41210" spans="3:3" x14ac:dyDescent="0.2">
      <c r="C41210" s="13"/>
    </row>
    <row r="41211" spans="3:3" x14ac:dyDescent="0.2">
      <c r="C41211" s="301"/>
    </row>
    <row r="41212" spans="3:3" x14ac:dyDescent="0.2">
      <c r="C41212" s="13"/>
    </row>
    <row r="41213" spans="3:3" x14ac:dyDescent="0.2">
      <c r="C41213" s="301"/>
    </row>
    <row r="41214" spans="3:3" x14ac:dyDescent="0.2">
      <c r="C41214" s="13"/>
    </row>
    <row r="41215" spans="3:3" x14ac:dyDescent="0.2">
      <c r="C41215" s="301"/>
    </row>
    <row r="41216" spans="3:3" x14ac:dyDescent="0.2">
      <c r="C41216" s="13"/>
    </row>
    <row r="41217" spans="3:3" x14ac:dyDescent="0.2">
      <c r="C41217" s="301"/>
    </row>
    <row r="41218" spans="3:3" x14ac:dyDescent="0.2">
      <c r="C41218" s="13"/>
    </row>
    <row r="41219" spans="3:3" x14ac:dyDescent="0.2">
      <c r="C41219" s="301"/>
    </row>
    <row r="41220" spans="3:3" x14ac:dyDescent="0.2">
      <c r="C41220" s="13"/>
    </row>
    <row r="41221" spans="3:3" x14ac:dyDescent="0.2">
      <c r="C41221" s="301"/>
    </row>
    <row r="41222" spans="3:3" x14ac:dyDescent="0.2">
      <c r="C41222" s="13"/>
    </row>
    <row r="41223" spans="3:3" x14ac:dyDescent="0.2">
      <c r="C41223" s="301"/>
    </row>
    <row r="41224" spans="3:3" x14ac:dyDescent="0.2">
      <c r="C41224" s="13"/>
    </row>
    <row r="41225" spans="3:3" x14ac:dyDescent="0.2">
      <c r="C41225" s="301"/>
    </row>
    <row r="41226" spans="3:3" x14ac:dyDescent="0.2">
      <c r="C41226" s="13"/>
    </row>
    <row r="41227" spans="3:3" x14ac:dyDescent="0.2">
      <c r="C41227" s="301"/>
    </row>
    <row r="41228" spans="3:3" x14ac:dyDescent="0.2">
      <c r="C41228" s="13"/>
    </row>
    <row r="41229" spans="3:3" x14ac:dyDescent="0.2">
      <c r="C41229" s="301"/>
    </row>
    <row r="41230" spans="3:3" x14ac:dyDescent="0.2">
      <c r="C41230" s="13"/>
    </row>
    <row r="41231" spans="3:3" x14ac:dyDescent="0.2">
      <c r="C41231" s="301"/>
    </row>
    <row r="41232" spans="3:3" x14ac:dyDescent="0.2">
      <c r="C41232" s="13"/>
    </row>
    <row r="41233" spans="3:3" x14ac:dyDescent="0.2">
      <c r="C41233" s="301"/>
    </row>
    <row r="41234" spans="3:3" x14ac:dyDescent="0.2">
      <c r="C41234" s="13"/>
    </row>
    <row r="41235" spans="3:3" x14ac:dyDescent="0.2">
      <c r="C41235" s="301"/>
    </row>
    <row r="41236" spans="3:3" x14ac:dyDescent="0.2">
      <c r="C41236" s="13"/>
    </row>
    <row r="41237" spans="3:3" x14ac:dyDescent="0.2">
      <c r="C41237" s="301"/>
    </row>
    <row r="41238" spans="3:3" x14ac:dyDescent="0.2">
      <c r="C41238" s="13"/>
    </row>
    <row r="41239" spans="3:3" x14ac:dyDescent="0.2">
      <c r="C41239" s="301"/>
    </row>
    <row r="41240" spans="3:3" x14ac:dyDescent="0.2">
      <c r="C41240" s="13"/>
    </row>
    <row r="41241" spans="3:3" x14ac:dyDescent="0.2">
      <c r="C41241" s="301"/>
    </row>
    <row r="41242" spans="3:3" x14ac:dyDescent="0.2">
      <c r="C41242" s="13"/>
    </row>
    <row r="41243" spans="3:3" x14ac:dyDescent="0.2">
      <c r="C41243" s="301"/>
    </row>
    <row r="41244" spans="3:3" x14ac:dyDescent="0.2">
      <c r="C41244" s="13"/>
    </row>
    <row r="41245" spans="3:3" x14ac:dyDescent="0.2">
      <c r="C41245" s="301"/>
    </row>
    <row r="41246" spans="3:3" x14ac:dyDescent="0.2">
      <c r="C41246" s="13"/>
    </row>
    <row r="41247" spans="3:3" x14ac:dyDescent="0.2">
      <c r="C41247" s="301"/>
    </row>
    <row r="41248" spans="3:3" x14ac:dyDescent="0.2">
      <c r="C41248" s="13"/>
    </row>
    <row r="41249" spans="3:3" x14ac:dyDescent="0.2">
      <c r="C41249" s="301"/>
    </row>
    <row r="41250" spans="3:3" x14ac:dyDescent="0.2">
      <c r="C41250" s="13"/>
    </row>
    <row r="41251" spans="3:3" x14ac:dyDescent="0.2">
      <c r="C41251" s="301"/>
    </row>
    <row r="41252" spans="3:3" x14ac:dyDescent="0.2">
      <c r="C41252" s="13"/>
    </row>
    <row r="41253" spans="3:3" x14ac:dyDescent="0.2">
      <c r="C41253" s="301"/>
    </row>
    <row r="41254" spans="3:3" x14ac:dyDescent="0.2">
      <c r="C41254" s="13"/>
    </row>
    <row r="41255" spans="3:3" x14ac:dyDescent="0.2">
      <c r="C41255" s="301"/>
    </row>
    <row r="41256" spans="3:3" x14ac:dyDescent="0.2">
      <c r="C41256" s="13"/>
    </row>
    <row r="41257" spans="3:3" x14ac:dyDescent="0.2">
      <c r="C41257" s="301"/>
    </row>
    <row r="41258" spans="3:3" x14ac:dyDescent="0.2">
      <c r="C41258" s="13"/>
    </row>
    <row r="41259" spans="3:3" x14ac:dyDescent="0.2">
      <c r="C41259" s="301"/>
    </row>
    <row r="41260" spans="3:3" x14ac:dyDescent="0.2">
      <c r="C41260" s="13"/>
    </row>
    <row r="41261" spans="3:3" x14ac:dyDescent="0.2">
      <c r="C41261" s="301"/>
    </row>
    <row r="41262" spans="3:3" x14ac:dyDescent="0.2">
      <c r="C41262" s="13"/>
    </row>
    <row r="41263" spans="3:3" x14ac:dyDescent="0.2">
      <c r="C41263" s="301"/>
    </row>
    <row r="41264" spans="3:3" x14ac:dyDescent="0.2">
      <c r="C41264" s="13"/>
    </row>
    <row r="41265" spans="3:3" x14ac:dyDescent="0.2">
      <c r="C41265" s="301"/>
    </row>
    <row r="41266" spans="3:3" x14ac:dyDescent="0.2">
      <c r="C41266" s="13"/>
    </row>
    <row r="41267" spans="3:3" x14ac:dyDescent="0.2">
      <c r="C41267" s="301"/>
    </row>
    <row r="41268" spans="3:3" x14ac:dyDescent="0.2">
      <c r="C41268" s="13"/>
    </row>
    <row r="41269" spans="3:3" x14ac:dyDescent="0.2">
      <c r="C41269" s="301"/>
    </row>
    <row r="41270" spans="3:3" x14ac:dyDescent="0.2">
      <c r="C41270" s="13"/>
    </row>
    <row r="41271" spans="3:3" x14ac:dyDescent="0.2">
      <c r="C41271" s="301"/>
    </row>
    <row r="41272" spans="3:3" x14ac:dyDescent="0.2">
      <c r="C41272" s="13"/>
    </row>
    <row r="41273" spans="3:3" x14ac:dyDescent="0.2">
      <c r="C41273" s="301"/>
    </row>
    <row r="41274" spans="3:3" x14ac:dyDescent="0.2">
      <c r="C41274" s="13"/>
    </row>
    <row r="41275" spans="3:3" x14ac:dyDescent="0.2">
      <c r="C41275" s="301"/>
    </row>
    <row r="41276" spans="3:3" x14ac:dyDescent="0.2">
      <c r="C41276" s="13"/>
    </row>
    <row r="41277" spans="3:3" x14ac:dyDescent="0.2">
      <c r="C41277" s="301"/>
    </row>
    <row r="41278" spans="3:3" x14ac:dyDescent="0.2">
      <c r="C41278" s="13"/>
    </row>
    <row r="41279" spans="3:3" x14ac:dyDescent="0.2">
      <c r="C41279" s="301"/>
    </row>
    <row r="41280" spans="3:3" x14ac:dyDescent="0.2">
      <c r="C41280" s="13"/>
    </row>
    <row r="41281" spans="3:3" x14ac:dyDescent="0.2">
      <c r="C41281" s="301"/>
    </row>
    <row r="41282" spans="3:3" x14ac:dyDescent="0.2">
      <c r="C41282" s="13"/>
    </row>
    <row r="41283" spans="3:3" x14ac:dyDescent="0.2">
      <c r="C41283" s="301"/>
    </row>
    <row r="41284" spans="3:3" x14ac:dyDescent="0.2">
      <c r="C41284" s="13"/>
    </row>
    <row r="41285" spans="3:3" x14ac:dyDescent="0.2">
      <c r="C41285" s="301"/>
    </row>
    <row r="41286" spans="3:3" x14ac:dyDescent="0.2">
      <c r="C41286" s="13"/>
    </row>
    <row r="41287" spans="3:3" x14ac:dyDescent="0.2">
      <c r="C41287" s="301"/>
    </row>
    <row r="41288" spans="3:3" x14ac:dyDescent="0.2">
      <c r="C41288" s="13"/>
    </row>
    <row r="41289" spans="3:3" x14ac:dyDescent="0.2">
      <c r="C41289" s="301"/>
    </row>
    <row r="41290" spans="3:3" x14ac:dyDescent="0.2">
      <c r="C41290" s="13"/>
    </row>
    <row r="41291" spans="3:3" x14ac:dyDescent="0.2">
      <c r="C41291" s="301"/>
    </row>
    <row r="41292" spans="3:3" x14ac:dyDescent="0.2">
      <c r="C41292" s="13"/>
    </row>
    <row r="41293" spans="3:3" x14ac:dyDescent="0.2">
      <c r="C41293" s="301"/>
    </row>
    <row r="41294" spans="3:3" x14ac:dyDescent="0.2">
      <c r="C41294" s="13"/>
    </row>
    <row r="41295" spans="3:3" x14ac:dyDescent="0.2">
      <c r="C41295" s="301"/>
    </row>
    <row r="41296" spans="3:3" x14ac:dyDescent="0.2">
      <c r="C41296" s="13"/>
    </row>
    <row r="41297" spans="3:3" x14ac:dyDescent="0.2">
      <c r="C41297" s="301"/>
    </row>
    <row r="41298" spans="3:3" x14ac:dyDescent="0.2">
      <c r="C41298" s="13"/>
    </row>
    <row r="41299" spans="3:3" x14ac:dyDescent="0.2">
      <c r="C41299" s="301"/>
    </row>
    <row r="41300" spans="3:3" x14ac:dyDescent="0.2">
      <c r="C41300" s="13"/>
    </row>
    <row r="41301" spans="3:3" x14ac:dyDescent="0.2">
      <c r="C41301" s="301"/>
    </row>
    <row r="41302" spans="3:3" x14ac:dyDescent="0.2">
      <c r="C41302" s="13"/>
    </row>
    <row r="41303" spans="3:3" x14ac:dyDescent="0.2">
      <c r="C41303" s="301"/>
    </row>
    <row r="41304" spans="3:3" x14ac:dyDescent="0.2">
      <c r="C41304" s="13"/>
    </row>
    <row r="41305" spans="3:3" x14ac:dyDescent="0.2">
      <c r="C41305" s="301"/>
    </row>
    <row r="41306" spans="3:3" x14ac:dyDescent="0.2">
      <c r="C41306" s="13"/>
    </row>
    <row r="41307" spans="3:3" x14ac:dyDescent="0.2">
      <c r="C41307" s="301"/>
    </row>
    <row r="41308" spans="3:3" x14ac:dyDescent="0.2">
      <c r="C41308" s="13"/>
    </row>
    <row r="41309" spans="3:3" x14ac:dyDescent="0.2">
      <c r="C41309" s="301"/>
    </row>
    <row r="41310" spans="3:3" x14ac:dyDescent="0.2">
      <c r="C41310" s="13"/>
    </row>
    <row r="41311" spans="3:3" x14ac:dyDescent="0.2">
      <c r="C41311" s="301"/>
    </row>
    <row r="41312" spans="3:3" x14ac:dyDescent="0.2">
      <c r="C41312" s="13"/>
    </row>
    <row r="41313" spans="3:3" x14ac:dyDescent="0.2">
      <c r="C41313" s="301"/>
    </row>
    <row r="41314" spans="3:3" x14ac:dyDescent="0.2">
      <c r="C41314" s="13"/>
    </row>
    <row r="41315" spans="3:3" x14ac:dyDescent="0.2">
      <c r="C41315" s="301"/>
    </row>
    <row r="41316" spans="3:3" x14ac:dyDescent="0.2">
      <c r="C41316" s="13"/>
    </row>
    <row r="41317" spans="3:3" x14ac:dyDescent="0.2">
      <c r="C41317" s="301"/>
    </row>
    <row r="41318" spans="3:3" x14ac:dyDescent="0.2">
      <c r="C41318" s="13"/>
    </row>
    <row r="41319" spans="3:3" x14ac:dyDescent="0.2">
      <c r="C41319" s="301"/>
    </row>
    <row r="41320" spans="3:3" x14ac:dyDescent="0.2">
      <c r="C41320" s="13"/>
    </row>
    <row r="41321" spans="3:3" x14ac:dyDescent="0.2">
      <c r="C41321" s="301"/>
    </row>
    <row r="41322" spans="3:3" x14ac:dyDescent="0.2">
      <c r="C41322" s="13"/>
    </row>
    <row r="41323" spans="3:3" x14ac:dyDescent="0.2">
      <c r="C41323" s="301"/>
    </row>
    <row r="41324" spans="3:3" x14ac:dyDescent="0.2">
      <c r="C41324" s="13"/>
    </row>
    <row r="41325" spans="3:3" x14ac:dyDescent="0.2">
      <c r="C41325" s="301"/>
    </row>
    <row r="41326" spans="3:3" x14ac:dyDescent="0.2">
      <c r="C41326" s="13"/>
    </row>
    <row r="41327" spans="3:3" x14ac:dyDescent="0.2">
      <c r="C41327" s="301"/>
    </row>
    <row r="41328" spans="3:3" x14ac:dyDescent="0.2">
      <c r="C41328" s="13"/>
    </row>
    <row r="41329" spans="3:3" x14ac:dyDescent="0.2">
      <c r="C41329" s="301"/>
    </row>
    <row r="41330" spans="3:3" x14ac:dyDescent="0.2">
      <c r="C41330" s="13"/>
    </row>
    <row r="41331" spans="3:3" x14ac:dyDescent="0.2">
      <c r="C41331" s="301"/>
    </row>
    <row r="41332" spans="3:3" x14ac:dyDescent="0.2">
      <c r="C41332" s="13"/>
    </row>
    <row r="41333" spans="3:3" x14ac:dyDescent="0.2">
      <c r="C41333" s="301"/>
    </row>
    <row r="41334" spans="3:3" x14ac:dyDescent="0.2">
      <c r="C41334" s="13"/>
    </row>
    <row r="41335" spans="3:3" x14ac:dyDescent="0.2">
      <c r="C41335" s="301"/>
    </row>
    <row r="41336" spans="3:3" x14ac:dyDescent="0.2">
      <c r="C41336" s="13"/>
    </row>
    <row r="41337" spans="3:3" x14ac:dyDescent="0.2">
      <c r="C41337" s="301"/>
    </row>
    <row r="41338" spans="3:3" x14ac:dyDescent="0.2">
      <c r="C41338" s="13"/>
    </row>
    <row r="41339" spans="3:3" x14ac:dyDescent="0.2">
      <c r="C41339" s="301"/>
    </row>
    <row r="41340" spans="3:3" x14ac:dyDescent="0.2">
      <c r="C41340" s="13"/>
    </row>
    <row r="41341" spans="3:3" x14ac:dyDescent="0.2">
      <c r="C41341" s="301"/>
    </row>
    <row r="41342" spans="3:3" x14ac:dyDescent="0.2">
      <c r="C41342" s="13"/>
    </row>
    <row r="41343" spans="3:3" x14ac:dyDescent="0.2">
      <c r="C41343" s="301"/>
    </row>
    <row r="41344" spans="3:3" x14ac:dyDescent="0.2">
      <c r="C41344" s="13"/>
    </row>
    <row r="41345" spans="3:3" x14ac:dyDescent="0.2">
      <c r="C41345" s="301"/>
    </row>
    <row r="41346" spans="3:3" x14ac:dyDescent="0.2">
      <c r="C41346" s="13"/>
    </row>
    <row r="41347" spans="3:3" x14ac:dyDescent="0.2">
      <c r="C41347" s="301"/>
    </row>
    <row r="41348" spans="3:3" x14ac:dyDescent="0.2">
      <c r="C41348" s="13"/>
    </row>
    <row r="41349" spans="3:3" x14ac:dyDescent="0.2">
      <c r="C41349" s="301"/>
    </row>
    <row r="41350" spans="3:3" x14ac:dyDescent="0.2">
      <c r="C41350" s="13"/>
    </row>
    <row r="41351" spans="3:3" x14ac:dyDescent="0.2">
      <c r="C41351" s="301"/>
    </row>
    <row r="41352" spans="3:3" x14ac:dyDescent="0.2">
      <c r="C41352" s="13"/>
    </row>
    <row r="41353" spans="3:3" x14ac:dyDescent="0.2">
      <c r="C41353" s="301"/>
    </row>
    <row r="41354" spans="3:3" x14ac:dyDescent="0.2">
      <c r="C41354" s="13"/>
    </row>
    <row r="41355" spans="3:3" x14ac:dyDescent="0.2">
      <c r="C41355" s="301"/>
    </row>
    <row r="41356" spans="3:3" x14ac:dyDescent="0.2">
      <c r="C41356" s="13"/>
    </row>
    <row r="41357" spans="3:3" x14ac:dyDescent="0.2">
      <c r="C41357" s="301"/>
    </row>
    <row r="41358" spans="3:3" x14ac:dyDescent="0.2">
      <c r="C41358" s="13"/>
    </row>
    <row r="41359" spans="3:3" x14ac:dyDescent="0.2">
      <c r="C41359" s="301"/>
    </row>
    <row r="41360" spans="3:3" x14ac:dyDescent="0.2">
      <c r="C41360" s="13"/>
    </row>
    <row r="41361" spans="3:3" x14ac:dyDescent="0.2">
      <c r="C41361" s="301"/>
    </row>
    <row r="41362" spans="3:3" x14ac:dyDescent="0.2">
      <c r="C41362" s="13"/>
    </row>
    <row r="41363" spans="3:3" x14ac:dyDescent="0.2">
      <c r="C41363" s="301"/>
    </row>
    <row r="41364" spans="3:3" x14ac:dyDescent="0.2">
      <c r="C41364" s="13"/>
    </row>
    <row r="41365" spans="3:3" x14ac:dyDescent="0.2">
      <c r="C41365" s="301"/>
    </row>
    <row r="41366" spans="3:3" x14ac:dyDescent="0.2">
      <c r="C41366" s="13"/>
    </row>
    <row r="41367" spans="3:3" x14ac:dyDescent="0.2">
      <c r="C41367" s="301"/>
    </row>
    <row r="41368" spans="3:3" x14ac:dyDescent="0.2">
      <c r="C41368" s="13"/>
    </row>
    <row r="41369" spans="3:3" x14ac:dyDescent="0.2">
      <c r="C41369" s="301"/>
    </row>
    <row r="41370" spans="3:3" x14ac:dyDescent="0.2">
      <c r="C41370" s="13"/>
    </row>
    <row r="41371" spans="3:3" x14ac:dyDescent="0.2">
      <c r="C41371" s="301"/>
    </row>
    <row r="41372" spans="3:3" x14ac:dyDescent="0.2">
      <c r="C41372" s="13"/>
    </row>
    <row r="41373" spans="3:3" x14ac:dyDescent="0.2">
      <c r="C41373" s="301"/>
    </row>
    <row r="41374" spans="3:3" x14ac:dyDescent="0.2">
      <c r="C41374" s="13"/>
    </row>
    <row r="41375" spans="3:3" x14ac:dyDescent="0.2">
      <c r="C41375" s="301"/>
    </row>
    <row r="41376" spans="3:3" x14ac:dyDescent="0.2">
      <c r="C41376" s="13"/>
    </row>
    <row r="41377" spans="3:3" x14ac:dyDescent="0.2">
      <c r="C41377" s="301"/>
    </row>
    <row r="41378" spans="3:3" x14ac:dyDescent="0.2">
      <c r="C41378" s="13"/>
    </row>
    <row r="41379" spans="3:3" x14ac:dyDescent="0.2">
      <c r="C41379" s="301"/>
    </row>
    <row r="41380" spans="3:3" x14ac:dyDescent="0.2">
      <c r="C41380" s="13"/>
    </row>
    <row r="41381" spans="3:3" x14ac:dyDescent="0.2">
      <c r="C41381" s="301"/>
    </row>
    <row r="41382" spans="3:3" x14ac:dyDescent="0.2">
      <c r="C41382" s="13"/>
    </row>
    <row r="41383" spans="3:3" x14ac:dyDescent="0.2">
      <c r="C41383" s="301"/>
    </row>
    <row r="41384" spans="3:3" x14ac:dyDescent="0.2">
      <c r="C41384" s="13"/>
    </row>
    <row r="41385" spans="3:3" x14ac:dyDescent="0.2">
      <c r="C41385" s="301"/>
    </row>
    <row r="41386" spans="3:3" x14ac:dyDescent="0.2">
      <c r="C41386" s="13"/>
    </row>
    <row r="41387" spans="3:3" x14ac:dyDescent="0.2">
      <c r="C41387" s="301"/>
    </row>
    <row r="41388" spans="3:3" x14ac:dyDescent="0.2">
      <c r="C41388" s="13"/>
    </row>
    <row r="41389" spans="3:3" x14ac:dyDescent="0.2">
      <c r="C41389" s="301"/>
    </row>
    <row r="41390" spans="3:3" x14ac:dyDescent="0.2">
      <c r="C41390" s="13"/>
    </row>
    <row r="41391" spans="3:3" x14ac:dyDescent="0.2">
      <c r="C41391" s="301"/>
    </row>
    <row r="41392" spans="3:3" x14ac:dyDescent="0.2">
      <c r="C41392" s="13"/>
    </row>
    <row r="41393" spans="3:3" x14ac:dyDescent="0.2">
      <c r="C41393" s="301"/>
    </row>
    <row r="41394" spans="3:3" x14ac:dyDescent="0.2">
      <c r="C41394" s="13"/>
    </row>
    <row r="41395" spans="3:3" x14ac:dyDescent="0.2">
      <c r="C41395" s="301"/>
    </row>
    <row r="41396" spans="3:3" x14ac:dyDescent="0.2">
      <c r="C41396" s="13"/>
    </row>
    <row r="41397" spans="3:3" x14ac:dyDescent="0.2">
      <c r="C41397" s="301"/>
    </row>
    <row r="41398" spans="3:3" x14ac:dyDescent="0.2">
      <c r="C41398" s="13"/>
    </row>
    <row r="41399" spans="3:3" x14ac:dyDescent="0.2">
      <c r="C41399" s="301"/>
    </row>
    <row r="41400" spans="3:3" x14ac:dyDescent="0.2">
      <c r="C41400" s="13"/>
    </row>
    <row r="41401" spans="3:3" x14ac:dyDescent="0.2">
      <c r="C41401" s="301"/>
    </row>
    <row r="41402" spans="3:3" x14ac:dyDescent="0.2">
      <c r="C41402" s="13"/>
    </row>
    <row r="41403" spans="3:3" x14ac:dyDescent="0.2">
      <c r="C41403" s="301"/>
    </row>
    <row r="41404" spans="3:3" x14ac:dyDescent="0.2">
      <c r="C41404" s="13"/>
    </row>
    <row r="41405" spans="3:3" x14ac:dyDescent="0.2">
      <c r="C41405" s="301"/>
    </row>
    <row r="41406" spans="3:3" x14ac:dyDescent="0.2">
      <c r="C41406" s="13"/>
    </row>
    <row r="41407" spans="3:3" x14ac:dyDescent="0.2">
      <c r="C41407" s="301"/>
    </row>
    <row r="41408" spans="3:3" x14ac:dyDescent="0.2">
      <c r="C41408" s="13"/>
    </row>
    <row r="41409" spans="3:3" x14ac:dyDescent="0.2">
      <c r="C41409" s="301"/>
    </row>
    <row r="41410" spans="3:3" x14ac:dyDescent="0.2">
      <c r="C41410" s="13"/>
    </row>
    <row r="41411" spans="3:3" x14ac:dyDescent="0.2">
      <c r="C41411" s="301"/>
    </row>
    <row r="41412" spans="3:3" x14ac:dyDescent="0.2">
      <c r="C41412" s="13"/>
    </row>
    <row r="41413" spans="3:3" x14ac:dyDescent="0.2">
      <c r="C41413" s="301"/>
    </row>
    <row r="41414" spans="3:3" x14ac:dyDescent="0.2">
      <c r="C41414" s="13"/>
    </row>
    <row r="41415" spans="3:3" x14ac:dyDescent="0.2">
      <c r="C41415" s="301"/>
    </row>
    <row r="41416" spans="3:3" x14ac:dyDescent="0.2">
      <c r="C41416" s="13"/>
    </row>
    <row r="41417" spans="3:3" x14ac:dyDescent="0.2">
      <c r="C41417" s="301"/>
    </row>
    <row r="41418" spans="3:3" x14ac:dyDescent="0.2">
      <c r="C41418" s="13"/>
    </row>
    <row r="41419" spans="3:3" x14ac:dyDescent="0.2">
      <c r="C41419" s="301"/>
    </row>
    <row r="41420" spans="3:3" x14ac:dyDescent="0.2">
      <c r="C41420" s="13"/>
    </row>
    <row r="41421" spans="3:3" x14ac:dyDescent="0.2">
      <c r="C41421" s="301"/>
    </row>
    <row r="41422" spans="3:3" x14ac:dyDescent="0.2">
      <c r="C41422" s="13"/>
    </row>
    <row r="41423" spans="3:3" x14ac:dyDescent="0.2">
      <c r="C41423" s="301"/>
    </row>
    <row r="41424" spans="3:3" x14ac:dyDescent="0.2">
      <c r="C41424" s="13"/>
    </row>
    <row r="41425" spans="3:3" x14ac:dyDescent="0.2">
      <c r="C41425" s="301"/>
    </row>
    <row r="41426" spans="3:3" x14ac:dyDescent="0.2">
      <c r="C41426" s="13"/>
    </row>
    <row r="41427" spans="3:3" x14ac:dyDescent="0.2">
      <c r="C41427" s="301"/>
    </row>
    <row r="41428" spans="3:3" x14ac:dyDescent="0.2">
      <c r="C41428" s="13"/>
    </row>
    <row r="41429" spans="3:3" x14ac:dyDescent="0.2">
      <c r="C41429" s="301"/>
    </row>
    <row r="41430" spans="3:3" x14ac:dyDescent="0.2">
      <c r="C41430" s="13"/>
    </row>
    <row r="41431" spans="3:3" x14ac:dyDescent="0.2">
      <c r="C41431" s="301"/>
    </row>
    <row r="41432" spans="3:3" x14ac:dyDescent="0.2">
      <c r="C41432" s="13"/>
    </row>
    <row r="41433" spans="3:3" x14ac:dyDescent="0.2">
      <c r="C41433" s="301"/>
    </row>
    <row r="41434" spans="3:3" x14ac:dyDescent="0.2">
      <c r="C41434" s="13"/>
    </row>
    <row r="41435" spans="3:3" x14ac:dyDescent="0.2">
      <c r="C41435" s="301"/>
    </row>
    <row r="41436" spans="3:3" x14ac:dyDescent="0.2">
      <c r="C41436" s="13"/>
    </row>
    <row r="41437" spans="3:3" x14ac:dyDescent="0.2">
      <c r="C41437" s="301"/>
    </row>
    <row r="41438" spans="3:3" x14ac:dyDescent="0.2">
      <c r="C41438" s="13"/>
    </row>
    <row r="41439" spans="3:3" x14ac:dyDescent="0.2">
      <c r="C41439" s="301"/>
    </row>
    <row r="41440" spans="3:3" x14ac:dyDescent="0.2">
      <c r="C41440" s="13"/>
    </row>
    <row r="41441" spans="3:3" x14ac:dyDescent="0.2">
      <c r="C41441" s="301"/>
    </row>
    <row r="41442" spans="3:3" x14ac:dyDescent="0.2">
      <c r="C41442" s="13"/>
    </row>
    <row r="41443" spans="3:3" x14ac:dyDescent="0.2">
      <c r="C41443" s="301"/>
    </row>
    <row r="41444" spans="3:3" x14ac:dyDescent="0.2">
      <c r="C41444" s="13"/>
    </row>
    <row r="41445" spans="3:3" x14ac:dyDescent="0.2">
      <c r="C41445" s="301"/>
    </row>
    <row r="41446" spans="3:3" x14ac:dyDescent="0.2">
      <c r="C41446" s="13"/>
    </row>
    <row r="41447" spans="3:3" x14ac:dyDescent="0.2">
      <c r="C41447" s="301"/>
    </row>
    <row r="41448" spans="3:3" x14ac:dyDescent="0.2">
      <c r="C41448" s="13"/>
    </row>
    <row r="41449" spans="3:3" x14ac:dyDescent="0.2">
      <c r="C41449" s="301"/>
    </row>
    <row r="41450" spans="3:3" x14ac:dyDescent="0.2">
      <c r="C41450" s="13"/>
    </row>
    <row r="41451" spans="3:3" x14ac:dyDescent="0.2">
      <c r="C41451" s="301"/>
    </row>
    <row r="41452" spans="3:3" x14ac:dyDescent="0.2">
      <c r="C41452" s="13"/>
    </row>
    <row r="41453" spans="3:3" x14ac:dyDescent="0.2">
      <c r="C41453" s="301"/>
    </row>
    <row r="41454" spans="3:3" x14ac:dyDescent="0.2">
      <c r="C41454" s="13"/>
    </row>
    <row r="41455" spans="3:3" x14ac:dyDescent="0.2">
      <c r="C41455" s="301"/>
    </row>
    <row r="41456" spans="3:3" x14ac:dyDescent="0.2">
      <c r="C41456" s="13"/>
    </row>
    <row r="41457" spans="3:3" x14ac:dyDescent="0.2">
      <c r="C41457" s="301"/>
    </row>
    <row r="41458" spans="3:3" x14ac:dyDescent="0.2">
      <c r="C41458" s="13"/>
    </row>
    <row r="41459" spans="3:3" x14ac:dyDescent="0.2">
      <c r="C41459" s="301"/>
    </row>
    <row r="41460" spans="3:3" x14ac:dyDescent="0.2">
      <c r="C41460" s="13"/>
    </row>
    <row r="41461" spans="3:3" x14ac:dyDescent="0.2">
      <c r="C41461" s="301"/>
    </row>
    <row r="41462" spans="3:3" x14ac:dyDescent="0.2">
      <c r="C41462" s="13"/>
    </row>
    <row r="41463" spans="3:3" x14ac:dyDescent="0.2">
      <c r="C41463" s="301"/>
    </row>
    <row r="41464" spans="3:3" x14ac:dyDescent="0.2">
      <c r="C41464" s="13"/>
    </row>
    <row r="41465" spans="3:3" x14ac:dyDescent="0.2">
      <c r="C41465" s="301"/>
    </row>
    <row r="41466" spans="3:3" x14ac:dyDescent="0.2">
      <c r="C41466" s="13"/>
    </row>
    <row r="41467" spans="3:3" x14ac:dyDescent="0.2">
      <c r="C41467" s="301"/>
    </row>
    <row r="41468" spans="3:3" x14ac:dyDescent="0.2">
      <c r="C41468" s="13"/>
    </row>
    <row r="41469" spans="3:3" x14ac:dyDescent="0.2">
      <c r="C41469" s="301"/>
    </row>
    <row r="41470" spans="3:3" x14ac:dyDescent="0.2">
      <c r="C41470" s="13"/>
    </row>
    <row r="41471" spans="3:3" x14ac:dyDescent="0.2">
      <c r="C41471" s="301"/>
    </row>
    <row r="41472" spans="3:3" x14ac:dyDescent="0.2">
      <c r="C41472" s="13"/>
    </row>
    <row r="41473" spans="3:3" x14ac:dyDescent="0.2">
      <c r="C41473" s="301"/>
    </row>
    <row r="41474" spans="3:3" x14ac:dyDescent="0.2">
      <c r="C41474" s="13"/>
    </row>
    <row r="41475" spans="3:3" x14ac:dyDescent="0.2">
      <c r="C41475" s="301"/>
    </row>
    <row r="41476" spans="3:3" x14ac:dyDescent="0.2">
      <c r="C41476" s="13"/>
    </row>
    <row r="41477" spans="3:3" x14ac:dyDescent="0.2">
      <c r="C41477" s="301"/>
    </row>
    <row r="41478" spans="3:3" x14ac:dyDescent="0.2">
      <c r="C41478" s="13"/>
    </row>
    <row r="41479" spans="3:3" x14ac:dyDescent="0.2">
      <c r="C41479" s="301"/>
    </row>
    <row r="41480" spans="3:3" x14ac:dyDescent="0.2">
      <c r="C41480" s="13"/>
    </row>
    <row r="41481" spans="3:3" x14ac:dyDescent="0.2">
      <c r="C41481" s="301"/>
    </row>
    <row r="41482" spans="3:3" x14ac:dyDescent="0.2">
      <c r="C41482" s="13"/>
    </row>
    <row r="41483" spans="3:3" x14ac:dyDescent="0.2">
      <c r="C41483" s="301"/>
    </row>
    <row r="41484" spans="3:3" x14ac:dyDescent="0.2">
      <c r="C41484" s="13"/>
    </row>
    <row r="41485" spans="3:3" x14ac:dyDescent="0.2">
      <c r="C41485" s="301"/>
    </row>
    <row r="41486" spans="3:3" x14ac:dyDescent="0.2">
      <c r="C41486" s="13"/>
    </row>
    <row r="41487" spans="3:3" x14ac:dyDescent="0.2">
      <c r="C41487" s="301"/>
    </row>
    <row r="41488" spans="3:3" x14ac:dyDescent="0.2">
      <c r="C41488" s="13"/>
    </row>
    <row r="41489" spans="3:3" x14ac:dyDescent="0.2">
      <c r="C41489" s="301"/>
    </row>
    <row r="41490" spans="3:3" x14ac:dyDescent="0.2">
      <c r="C41490" s="13"/>
    </row>
    <row r="41491" spans="3:3" x14ac:dyDescent="0.2">
      <c r="C41491" s="301"/>
    </row>
    <row r="41492" spans="3:3" x14ac:dyDescent="0.2">
      <c r="C41492" s="13"/>
    </row>
    <row r="41493" spans="3:3" x14ac:dyDescent="0.2">
      <c r="C41493" s="301"/>
    </row>
    <row r="41494" spans="3:3" x14ac:dyDescent="0.2">
      <c r="C41494" s="13"/>
    </row>
    <row r="41495" spans="3:3" x14ac:dyDescent="0.2">
      <c r="C41495" s="301"/>
    </row>
    <row r="41496" spans="3:3" x14ac:dyDescent="0.2">
      <c r="C41496" s="13"/>
    </row>
    <row r="41497" spans="3:3" x14ac:dyDescent="0.2">
      <c r="C41497" s="301"/>
    </row>
    <row r="41498" spans="3:3" x14ac:dyDescent="0.2">
      <c r="C41498" s="13"/>
    </row>
    <row r="41499" spans="3:3" x14ac:dyDescent="0.2">
      <c r="C41499" s="301"/>
    </row>
    <row r="41500" spans="3:3" x14ac:dyDescent="0.2">
      <c r="C41500" s="13"/>
    </row>
    <row r="41501" spans="3:3" x14ac:dyDescent="0.2">
      <c r="C41501" s="301"/>
    </row>
    <row r="41502" spans="3:3" x14ac:dyDescent="0.2">
      <c r="C41502" s="13"/>
    </row>
    <row r="41503" spans="3:3" x14ac:dyDescent="0.2">
      <c r="C41503" s="301"/>
    </row>
    <row r="41504" spans="3:3" x14ac:dyDescent="0.2">
      <c r="C41504" s="13"/>
    </row>
    <row r="41505" spans="3:3" x14ac:dyDescent="0.2">
      <c r="C41505" s="301"/>
    </row>
    <row r="41506" spans="3:3" x14ac:dyDescent="0.2">
      <c r="C41506" s="13"/>
    </row>
    <row r="41507" spans="3:3" x14ac:dyDescent="0.2">
      <c r="C41507" s="301"/>
    </row>
    <row r="41508" spans="3:3" x14ac:dyDescent="0.2">
      <c r="C41508" s="13"/>
    </row>
    <row r="41509" spans="3:3" x14ac:dyDescent="0.2">
      <c r="C41509" s="301"/>
    </row>
    <row r="41510" spans="3:3" x14ac:dyDescent="0.2">
      <c r="C41510" s="13"/>
    </row>
    <row r="41511" spans="3:3" x14ac:dyDescent="0.2">
      <c r="C41511" s="301"/>
    </row>
    <row r="41512" spans="3:3" x14ac:dyDescent="0.2">
      <c r="C41512" s="13"/>
    </row>
    <row r="41513" spans="3:3" x14ac:dyDescent="0.2">
      <c r="C41513" s="301"/>
    </row>
    <row r="41514" spans="3:3" x14ac:dyDescent="0.2">
      <c r="C41514" s="13"/>
    </row>
    <row r="41515" spans="3:3" x14ac:dyDescent="0.2">
      <c r="C41515" s="301"/>
    </row>
    <row r="41516" spans="3:3" x14ac:dyDescent="0.2">
      <c r="C41516" s="13"/>
    </row>
    <row r="41517" spans="3:3" x14ac:dyDescent="0.2">
      <c r="C41517" s="301"/>
    </row>
    <row r="41518" spans="3:3" x14ac:dyDescent="0.2">
      <c r="C41518" s="13"/>
    </row>
    <row r="41519" spans="3:3" x14ac:dyDescent="0.2">
      <c r="C41519" s="301"/>
    </row>
    <row r="41520" spans="3:3" x14ac:dyDescent="0.2">
      <c r="C41520" s="13"/>
    </row>
    <row r="41521" spans="3:3" x14ac:dyDescent="0.2">
      <c r="C41521" s="301"/>
    </row>
    <row r="41522" spans="3:3" x14ac:dyDescent="0.2">
      <c r="C41522" s="13"/>
    </row>
    <row r="41523" spans="3:3" x14ac:dyDescent="0.2">
      <c r="C41523" s="301"/>
    </row>
    <row r="41524" spans="3:3" x14ac:dyDescent="0.2">
      <c r="C41524" s="13"/>
    </row>
    <row r="41525" spans="3:3" x14ac:dyDescent="0.2">
      <c r="C41525" s="301"/>
    </row>
    <row r="41526" spans="3:3" x14ac:dyDescent="0.2">
      <c r="C41526" s="13"/>
    </row>
    <row r="41527" spans="3:3" x14ac:dyDescent="0.2">
      <c r="C41527" s="301"/>
    </row>
    <row r="41528" spans="3:3" x14ac:dyDescent="0.2">
      <c r="C41528" s="13"/>
    </row>
    <row r="41529" spans="3:3" x14ac:dyDescent="0.2">
      <c r="C41529" s="301"/>
    </row>
    <row r="41530" spans="3:3" x14ac:dyDescent="0.2">
      <c r="C41530" s="13"/>
    </row>
    <row r="41531" spans="3:3" x14ac:dyDescent="0.2">
      <c r="C41531" s="301"/>
    </row>
    <row r="41532" spans="3:3" x14ac:dyDescent="0.2">
      <c r="C41532" s="13"/>
    </row>
    <row r="41533" spans="3:3" x14ac:dyDescent="0.2">
      <c r="C41533" s="301"/>
    </row>
    <row r="41534" spans="3:3" x14ac:dyDescent="0.2">
      <c r="C41534" s="13"/>
    </row>
    <row r="41535" spans="3:3" x14ac:dyDescent="0.2">
      <c r="C41535" s="301"/>
    </row>
    <row r="41536" spans="3:3" x14ac:dyDescent="0.2">
      <c r="C41536" s="13"/>
    </row>
    <row r="41537" spans="3:3" x14ac:dyDescent="0.2">
      <c r="C41537" s="301"/>
    </row>
    <row r="41538" spans="3:3" x14ac:dyDescent="0.2">
      <c r="C41538" s="13"/>
    </row>
    <row r="41539" spans="3:3" x14ac:dyDescent="0.2">
      <c r="C41539" s="301"/>
    </row>
    <row r="41540" spans="3:3" x14ac:dyDescent="0.2">
      <c r="C41540" s="13"/>
    </row>
    <row r="41541" spans="3:3" x14ac:dyDescent="0.2">
      <c r="C41541" s="301"/>
    </row>
    <row r="41542" spans="3:3" x14ac:dyDescent="0.2">
      <c r="C41542" s="13"/>
    </row>
    <row r="41543" spans="3:3" x14ac:dyDescent="0.2">
      <c r="C41543" s="301"/>
    </row>
    <row r="41544" spans="3:3" x14ac:dyDescent="0.2">
      <c r="C41544" s="13"/>
    </row>
    <row r="41545" spans="3:3" x14ac:dyDescent="0.2">
      <c r="C41545" s="301"/>
    </row>
    <row r="41546" spans="3:3" x14ac:dyDescent="0.2">
      <c r="C41546" s="13"/>
    </row>
    <row r="41547" spans="3:3" x14ac:dyDescent="0.2">
      <c r="C41547" s="301"/>
    </row>
    <row r="41548" spans="3:3" x14ac:dyDescent="0.2">
      <c r="C41548" s="13"/>
    </row>
    <row r="41549" spans="3:3" x14ac:dyDescent="0.2">
      <c r="C41549" s="301"/>
    </row>
    <row r="41550" spans="3:3" x14ac:dyDescent="0.2">
      <c r="C41550" s="13"/>
    </row>
    <row r="41551" spans="3:3" x14ac:dyDescent="0.2">
      <c r="C41551" s="301"/>
    </row>
    <row r="41552" spans="3:3" x14ac:dyDescent="0.2">
      <c r="C41552" s="13"/>
    </row>
    <row r="41553" spans="3:3" x14ac:dyDescent="0.2">
      <c r="C41553" s="301"/>
    </row>
    <row r="41554" spans="3:3" x14ac:dyDescent="0.2">
      <c r="C41554" s="13"/>
    </row>
    <row r="41555" spans="3:3" x14ac:dyDescent="0.2">
      <c r="C41555" s="301"/>
    </row>
    <row r="41556" spans="3:3" x14ac:dyDescent="0.2">
      <c r="C41556" s="13"/>
    </row>
    <row r="41557" spans="3:3" x14ac:dyDescent="0.2">
      <c r="C41557" s="301"/>
    </row>
    <row r="41558" spans="3:3" x14ac:dyDescent="0.2">
      <c r="C41558" s="13"/>
    </row>
    <row r="41559" spans="3:3" x14ac:dyDescent="0.2">
      <c r="C41559" s="301"/>
    </row>
    <row r="41560" spans="3:3" x14ac:dyDescent="0.2">
      <c r="C41560" s="13"/>
    </row>
    <row r="41561" spans="3:3" x14ac:dyDescent="0.2">
      <c r="C41561" s="301"/>
    </row>
    <row r="41562" spans="3:3" x14ac:dyDescent="0.2">
      <c r="C41562" s="13"/>
    </row>
    <row r="41563" spans="3:3" x14ac:dyDescent="0.2">
      <c r="C41563" s="301"/>
    </row>
    <row r="41564" spans="3:3" x14ac:dyDescent="0.2">
      <c r="C41564" s="13"/>
    </row>
    <row r="41565" spans="3:3" x14ac:dyDescent="0.2">
      <c r="C41565" s="301"/>
    </row>
    <row r="41566" spans="3:3" x14ac:dyDescent="0.2">
      <c r="C41566" s="13"/>
    </row>
    <row r="41567" spans="3:3" x14ac:dyDescent="0.2">
      <c r="C41567" s="301"/>
    </row>
    <row r="41568" spans="3:3" x14ac:dyDescent="0.2">
      <c r="C41568" s="13"/>
    </row>
    <row r="41569" spans="3:3" x14ac:dyDescent="0.2">
      <c r="C41569" s="301"/>
    </row>
    <row r="41570" spans="3:3" x14ac:dyDescent="0.2">
      <c r="C41570" s="13"/>
    </row>
    <row r="41571" spans="3:3" x14ac:dyDescent="0.2">
      <c r="C41571" s="301"/>
    </row>
    <row r="41572" spans="3:3" x14ac:dyDescent="0.2">
      <c r="C41572" s="13"/>
    </row>
    <row r="41573" spans="3:3" x14ac:dyDescent="0.2">
      <c r="C41573" s="301"/>
    </row>
    <row r="41574" spans="3:3" x14ac:dyDescent="0.2">
      <c r="C41574" s="13"/>
    </row>
    <row r="41575" spans="3:3" x14ac:dyDescent="0.2">
      <c r="C41575" s="301"/>
    </row>
    <row r="41576" spans="3:3" x14ac:dyDescent="0.2">
      <c r="C41576" s="13"/>
    </row>
    <row r="41577" spans="3:3" x14ac:dyDescent="0.2">
      <c r="C41577" s="301"/>
    </row>
    <row r="41578" spans="3:3" x14ac:dyDescent="0.2">
      <c r="C41578" s="13"/>
    </row>
    <row r="41579" spans="3:3" x14ac:dyDescent="0.2">
      <c r="C41579" s="301"/>
    </row>
    <row r="41580" spans="3:3" x14ac:dyDescent="0.2">
      <c r="C41580" s="13"/>
    </row>
    <row r="41581" spans="3:3" x14ac:dyDescent="0.2">
      <c r="C41581" s="301"/>
    </row>
    <row r="41582" spans="3:3" x14ac:dyDescent="0.2">
      <c r="C41582" s="13"/>
    </row>
    <row r="41583" spans="3:3" x14ac:dyDescent="0.2">
      <c r="C41583" s="301"/>
    </row>
    <row r="41584" spans="3:3" x14ac:dyDescent="0.2">
      <c r="C41584" s="13"/>
    </row>
    <row r="41585" spans="3:3" x14ac:dyDescent="0.2">
      <c r="C41585" s="301"/>
    </row>
    <row r="41586" spans="3:3" x14ac:dyDescent="0.2">
      <c r="C41586" s="13"/>
    </row>
    <row r="41587" spans="3:3" x14ac:dyDescent="0.2">
      <c r="C41587" s="301"/>
    </row>
    <row r="41588" spans="3:3" x14ac:dyDescent="0.2">
      <c r="C41588" s="13"/>
    </row>
    <row r="41589" spans="3:3" x14ac:dyDescent="0.2">
      <c r="C41589" s="301"/>
    </row>
    <row r="41590" spans="3:3" x14ac:dyDescent="0.2">
      <c r="C41590" s="13"/>
    </row>
    <row r="41591" spans="3:3" x14ac:dyDescent="0.2">
      <c r="C41591" s="301"/>
    </row>
    <row r="41592" spans="3:3" x14ac:dyDescent="0.2">
      <c r="C41592" s="13"/>
    </row>
    <row r="41593" spans="3:3" x14ac:dyDescent="0.2">
      <c r="C41593" s="301"/>
    </row>
    <row r="41594" spans="3:3" x14ac:dyDescent="0.2">
      <c r="C41594" s="13"/>
    </row>
    <row r="41595" spans="3:3" x14ac:dyDescent="0.2">
      <c r="C41595" s="301"/>
    </row>
    <row r="41596" spans="3:3" x14ac:dyDescent="0.2">
      <c r="C41596" s="13"/>
    </row>
    <row r="41597" spans="3:3" x14ac:dyDescent="0.2">
      <c r="C41597" s="301"/>
    </row>
    <row r="41598" spans="3:3" x14ac:dyDescent="0.2">
      <c r="C41598" s="13"/>
    </row>
    <row r="41599" spans="3:3" x14ac:dyDescent="0.2">
      <c r="C41599" s="301"/>
    </row>
    <row r="41600" spans="3:3" x14ac:dyDescent="0.2">
      <c r="C41600" s="13"/>
    </row>
    <row r="41601" spans="3:3" x14ac:dyDescent="0.2">
      <c r="C41601" s="301"/>
    </row>
    <row r="41602" spans="3:3" x14ac:dyDescent="0.2">
      <c r="C41602" s="13"/>
    </row>
    <row r="41603" spans="3:3" x14ac:dyDescent="0.2">
      <c r="C41603" s="301"/>
    </row>
    <row r="41604" spans="3:3" x14ac:dyDescent="0.2">
      <c r="C41604" s="13"/>
    </row>
    <row r="41605" spans="3:3" x14ac:dyDescent="0.2">
      <c r="C41605" s="301"/>
    </row>
    <row r="41606" spans="3:3" x14ac:dyDescent="0.2">
      <c r="C41606" s="13"/>
    </row>
    <row r="41607" spans="3:3" x14ac:dyDescent="0.2">
      <c r="C41607" s="301"/>
    </row>
    <row r="41608" spans="3:3" x14ac:dyDescent="0.2">
      <c r="C41608" s="13"/>
    </row>
    <row r="41609" spans="3:3" x14ac:dyDescent="0.2">
      <c r="C41609" s="301"/>
    </row>
    <row r="41610" spans="3:3" x14ac:dyDescent="0.2">
      <c r="C41610" s="13"/>
    </row>
    <row r="41611" spans="3:3" x14ac:dyDescent="0.2">
      <c r="C41611" s="301"/>
    </row>
    <row r="41612" spans="3:3" x14ac:dyDescent="0.2">
      <c r="C41612" s="13"/>
    </row>
    <row r="41613" spans="3:3" x14ac:dyDescent="0.2">
      <c r="C41613" s="301"/>
    </row>
    <row r="41614" spans="3:3" x14ac:dyDescent="0.2">
      <c r="C41614" s="13"/>
    </row>
    <row r="41615" spans="3:3" x14ac:dyDescent="0.2">
      <c r="C41615" s="301"/>
    </row>
    <row r="41616" spans="3:3" x14ac:dyDescent="0.2">
      <c r="C41616" s="13"/>
    </row>
    <row r="41617" spans="3:3" x14ac:dyDescent="0.2">
      <c r="C41617" s="301"/>
    </row>
    <row r="41618" spans="3:3" x14ac:dyDescent="0.2">
      <c r="C41618" s="13"/>
    </row>
    <row r="41619" spans="3:3" x14ac:dyDescent="0.2">
      <c r="C41619" s="301"/>
    </row>
    <row r="41620" spans="3:3" x14ac:dyDescent="0.2">
      <c r="C41620" s="13"/>
    </row>
    <row r="41621" spans="3:3" x14ac:dyDescent="0.2">
      <c r="C41621" s="301"/>
    </row>
    <row r="41622" spans="3:3" x14ac:dyDescent="0.2">
      <c r="C41622" s="13"/>
    </row>
    <row r="41623" spans="3:3" x14ac:dyDescent="0.2">
      <c r="C41623" s="301"/>
    </row>
    <row r="41624" spans="3:3" x14ac:dyDescent="0.2">
      <c r="C41624" s="13"/>
    </row>
    <row r="41625" spans="3:3" x14ac:dyDescent="0.2">
      <c r="C41625" s="301"/>
    </row>
    <row r="41626" spans="3:3" x14ac:dyDescent="0.2">
      <c r="C41626" s="13"/>
    </row>
    <row r="41627" spans="3:3" x14ac:dyDescent="0.2">
      <c r="C41627" s="301"/>
    </row>
    <row r="41628" spans="3:3" x14ac:dyDescent="0.2">
      <c r="C41628" s="13"/>
    </row>
    <row r="41629" spans="3:3" x14ac:dyDescent="0.2">
      <c r="C41629" s="301"/>
    </row>
    <row r="41630" spans="3:3" x14ac:dyDescent="0.2">
      <c r="C41630" s="13"/>
    </row>
    <row r="41631" spans="3:3" x14ac:dyDescent="0.2">
      <c r="C41631" s="301"/>
    </row>
    <row r="41632" spans="3:3" x14ac:dyDescent="0.2">
      <c r="C41632" s="13"/>
    </row>
    <row r="41633" spans="3:3" x14ac:dyDescent="0.2">
      <c r="C41633" s="301"/>
    </row>
    <row r="41634" spans="3:3" x14ac:dyDescent="0.2">
      <c r="C41634" s="13"/>
    </row>
    <row r="41635" spans="3:3" x14ac:dyDescent="0.2">
      <c r="C41635" s="301"/>
    </row>
    <row r="41636" spans="3:3" x14ac:dyDescent="0.2">
      <c r="C41636" s="13"/>
    </row>
    <row r="41637" spans="3:3" x14ac:dyDescent="0.2">
      <c r="C41637" s="301"/>
    </row>
    <row r="41638" spans="3:3" x14ac:dyDescent="0.2">
      <c r="C41638" s="13"/>
    </row>
    <row r="41639" spans="3:3" x14ac:dyDescent="0.2">
      <c r="C41639" s="301"/>
    </row>
    <row r="41640" spans="3:3" x14ac:dyDescent="0.2">
      <c r="C41640" s="13"/>
    </row>
    <row r="41641" spans="3:3" x14ac:dyDescent="0.2">
      <c r="C41641" s="301"/>
    </row>
    <row r="41642" spans="3:3" x14ac:dyDescent="0.2">
      <c r="C41642" s="13"/>
    </row>
    <row r="41643" spans="3:3" x14ac:dyDescent="0.2">
      <c r="C41643" s="301"/>
    </row>
    <row r="41644" spans="3:3" x14ac:dyDescent="0.2">
      <c r="C41644" s="13"/>
    </row>
    <row r="41645" spans="3:3" x14ac:dyDescent="0.2">
      <c r="C41645" s="301"/>
    </row>
    <row r="41646" spans="3:3" x14ac:dyDescent="0.2">
      <c r="C41646" s="13"/>
    </row>
    <row r="41647" spans="3:3" x14ac:dyDescent="0.2">
      <c r="C41647" s="301"/>
    </row>
    <row r="41648" spans="3:3" x14ac:dyDescent="0.2">
      <c r="C41648" s="13"/>
    </row>
    <row r="41649" spans="3:3" x14ac:dyDescent="0.2">
      <c r="C41649" s="301"/>
    </row>
    <row r="41650" spans="3:3" x14ac:dyDescent="0.2">
      <c r="C41650" s="13"/>
    </row>
    <row r="41651" spans="3:3" x14ac:dyDescent="0.2">
      <c r="C41651" s="301"/>
    </row>
    <row r="41652" spans="3:3" x14ac:dyDescent="0.2">
      <c r="C41652" s="13"/>
    </row>
    <row r="41653" spans="3:3" x14ac:dyDescent="0.2">
      <c r="C41653" s="301"/>
    </row>
    <row r="41654" spans="3:3" x14ac:dyDescent="0.2">
      <c r="C41654" s="13"/>
    </row>
    <row r="41655" spans="3:3" x14ac:dyDescent="0.2">
      <c r="C41655" s="301"/>
    </row>
    <row r="41656" spans="3:3" x14ac:dyDescent="0.2">
      <c r="C41656" s="13"/>
    </row>
    <row r="41657" spans="3:3" x14ac:dyDescent="0.2">
      <c r="C41657" s="301"/>
    </row>
    <row r="41658" spans="3:3" x14ac:dyDescent="0.2">
      <c r="C41658" s="13"/>
    </row>
    <row r="41659" spans="3:3" x14ac:dyDescent="0.2">
      <c r="C41659" s="301"/>
    </row>
    <row r="41660" spans="3:3" x14ac:dyDescent="0.2">
      <c r="C41660" s="13"/>
    </row>
    <row r="41661" spans="3:3" x14ac:dyDescent="0.2">
      <c r="C41661" s="301"/>
    </row>
    <row r="41662" spans="3:3" x14ac:dyDescent="0.2">
      <c r="C41662" s="13"/>
    </row>
    <row r="41663" spans="3:3" x14ac:dyDescent="0.2">
      <c r="C41663" s="301"/>
    </row>
    <row r="41664" spans="3:3" x14ac:dyDescent="0.2">
      <c r="C41664" s="13"/>
    </row>
    <row r="41665" spans="3:3" x14ac:dyDescent="0.2">
      <c r="C41665" s="301"/>
    </row>
    <row r="41666" spans="3:3" x14ac:dyDescent="0.2">
      <c r="C41666" s="13"/>
    </row>
    <row r="41667" spans="3:3" x14ac:dyDescent="0.2">
      <c r="C41667" s="301"/>
    </row>
    <row r="41668" spans="3:3" x14ac:dyDescent="0.2">
      <c r="C41668" s="13"/>
    </row>
    <row r="41669" spans="3:3" x14ac:dyDescent="0.2">
      <c r="C41669" s="301"/>
    </row>
    <row r="41670" spans="3:3" x14ac:dyDescent="0.2">
      <c r="C41670" s="13"/>
    </row>
    <row r="41671" spans="3:3" x14ac:dyDescent="0.2">
      <c r="C41671" s="301"/>
    </row>
    <row r="41672" spans="3:3" x14ac:dyDescent="0.2">
      <c r="C41672" s="13"/>
    </row>
    <row r="41673" spans="3:3" x14ac:dyDescent="0.2">
      <c r="C41673" s="301"/>
    </row>
    <row r="41674" spans="3:3" x14ac:dyDescent="0.2">
      <c r="C41674" s="13"/>
    </row>
    <row r="41675" spans="3:3" x14ac:dyDescent="0.2">
      <c r="C41675" s="301"/>
    </row>
    <row r="41676" spans="3:3" x14ac:dyDescent="0.2">
      <c r="C41676" s="13"/>
    </row>
    <row r="41677" spans="3:3" x14ac:dyDescent="0.2">
      <c r="C41677" s="301"/>
    </row>
    <row r="41678" spans="3:3" x14ac:dyDescent="0.2">
      <c r="C41678" s="13"/>
    </row>
    <row r="41679" spans="3:3" x14ac:dyDescent="0.2">
      <c r="C41679" s="301"/>
    </row>
    <row r="41680" spans="3:3" x14ac:dyDescent="0.2">
      <c r="C41680" s="13"/>
    </row>
    <row r="41681" spans="3:3" x14ac:dyDescent="0.2">
      <c r="C41681" s="301"/>
    </row>
    <row r="41682" spans="3:3" x14ac:dyDescent="0.2">
      <c r="C41682" s="13"/>
    </row>
    <row r="41683" spans="3:3" x14ac:dyDescent="0.2">
      <c r="C41683" s="301"/>
    </row>
    <row r="41684" spans="3:3" x14ac:dyDescent="0.2">
      <c r="C41684" s="13"/>
    </row>
    <row r="41685" spans="3:3" x14ac:dyDescent="0.2">
      <c r="C41685" s="301"/>
    </row>
    <row r="41686" spans="3:3" x14ac:dyDescent="0.2">
      <c r="C41686" s="13"/>
    </row>
    <row r="41687" spans="3:3" x14ac:dyDescent="0.2">
      <c r="C41687" s="301"/>
    </row>
    <row r="41688" spans="3:3" x14ac:dyDescent="0.2">
      <c r="C41688" s="13"/>
    </row>
    <row r="41689" spans="3:3" x14ac:dyDescent="0.2">
      <c r="C41689" s="301"/>
    </row>
    <row r="41690" spans="3:3" x14ac:dyDescent="0.2">
      <c r="C41690" s="13"/>
    </row>
    <row r="41691" spans="3:3" x14ac:dyDescent="0.2">
      <c r="C41691" s="301"/>
    </row>
    <row r="41692" spans="3:3" x14ac:dyDescent="0.2">
      <c r="C41692" s="13"/>
    </row>
    <row r="41693" spans="3:3" x14ac:dyDescent="0.2">
      <c r="C41693" s="301"/>
    </row>
    <row r="41694" spans="3:3" x14ac:dyDescent="0.2">
      <c r="C41694" s="13"/>
    </row>
    <row r="41695" spans="3:3" x14ac:dyDescent="0.2">
      <c r="C41695" s="301"/>
    </row>
    <row r="41696" spans="3:3" x14ac:dyDescent="0.2">
      <c r="C41696" s="13"/>
    </row>
    <row r="41697" spans="3:3" x14ac:dyDescent="0.2">
      <c r="C41697" s="301"/>
    </row>
    <row r="41698" spans="3:3" x14ac:dyDescent="0.2">
      <c r="C41698" s="13"/>
    </row>
    <row r="41699" spans="3:3" x14ac:dyDescent="0.2">
      <c r="C41699" s="301"/>
    </row>
    <row r="41700" spans="3:3" x14ac:dyDescent="0.2">
      <c r="C41700" s="13"/>
    </row>
    <row r="41701" spans="3:3" x14ac:dyDescent="0.2">
      <c r="C41701" s="301"/>
    </row>
    <row r="41702" spans="3:3" x14ac:dyDescent="0.2">
      <c r="C41702" s="13"/>
    </row>
    <row r="41703" spans="3:3" x14ac:dyDescent="0.2">
      <c r="C41703" s="301"/>
    </row>
    <row r="41704" spans="3:3" x14ac:dyDescent="0.2">
      <c r="C41704" s="13"/>
    </row>
    <row r="41705" spans="3:3" x14ac:dyDescent="0.2">
      <c r="C41705" s="301"/>
    </row>
    <row r="41706" spans="3:3" x14ac:dyDescent="0.2">
      <c r="C41706" s="13"/>
    </row>
    <row r="41707" spans="3:3" x14ac:dyDescent="0.2">
      <c r="C41707" s="301"/>
    </row>
    <row r="41708" spans="3:3" x14ac:dyDescent="0.2">
      <c r="C41708" s="13"/>
    </row>
    <row r="41709" spans="3:3" x14ac:dyDescent="0.2">
      <c r="C41709" s="301"/>
    </row>
    <row r="41710" spans="3:3" x14ac:dyDescent="0.2">
      <c r="C41710" s="13"/>
    </row>
    <row r="41711" spans="3:3" x14ac:dyDescent="0.2">
      <c r="C41711" s="301"/>
    </row>
    <row r="41712" spans="3:3" x14ac:dyDescent="0.2">
      <c r="C41712" s="13"/>
    </row>
    <row r="41713" spans="3:3" x14ac:dyDescent="0.2">
      <c r="C41713" s="301"/>
    </row>
    <row r="41714" spans="3:3" x14ac:dyDescent="0.2">
      <c r="C41714" s="13"/>
    </row>
    <row r="41715" spans="3:3" x14ac:dyDescent="0.2">
      <c r="C41715" s="301"/>
    </row>
    <row r="41716" spans="3:3" x14ac:dyDescent="0.2">
      <c r="C41716" s="13"/>
    </row>
    <row r="41717" spans="3:3" x14ac:dyDescent="0.2">
      <c r="C41717" s="301"/>
    </row>
    <row r="41718" spans="3:3" x14ac:dyDescent="0.2">
      <c r="C41718" s="13"/>
    </row>
    <row r="41719" spans="3:3" x14ac:dyDescent="0.2">
      <c r="C41719" s="301"/>
    </row>
    <row r="41720" spans="3:3" x14ac:dyDescent="0.2">
      <c r="C41720" s="13"/>
    </row>
    <row r="41721" spans="3:3" x14ac:dyDescent="0.2">
      <c r="C41721" s="301"/>
    </row>
    <row r="41722" spans="3:3" x14ac:dyDescent="0.2">
      <c r="C41722" s="13"/>
    </row>
    <row r="41723" spans="3:3" x14ac:dyDescent="0.2">
      <c r="C41723" s="301"/>
    </row>
    <row r="41724" spans="3:3" x14ac:dyDescent="0.2">
      <c r="C41724" s="13"/>
    </row>
    <row r="41725" spans="3:3" x14ac:dyDescent="0.2">
      <c r="C41725" s="301"/>
    </row>
    <row r="41726" spans="3:3" x14ac:dyDescent="0.2">
      <c r="C41726" s="13"/>
    </row>
    <row r="41727" spans="3:3" x14ac:dyDescent="0.2">
      <c r="C41727" s="301"/>
    </row>
    <row r="41728" spans="3:3" x14ac:dyDescent="0.2">
      <c r="C41728" s="13"/>
    </row>
    <row r="41729" spans="3:3" x14ac:dyDescent="0.2">
      <c r="C41729" s="301"/>
    </row>
    <row r="41730" spans="3:3" x14ac:dyDescent="0.2">
      <c r="C41730" s="13"/>
    </row>
    <row r="41731" spans="3:3" x14ac:dyDescent="0.2">
      <c r="C41731" s="301"/>
    </row>
    <row r="41732" spans="3:3" x14ac:dyDescent="0.2">
      <c r="C41732" s="13"/>
    </row>
    <row r="41733" spans="3:3" x14ac:dyDescent="0.2">
      <c r="C41733" s="301"/>
    </row>
    <row r="41734" spans="3:3" x14ac:dyDescent="0.2">
      <c r="C41734" s="13"/>
    </row>
    <row r="41735" spans="3:3" x14ac:dyDescent="0.2">
      <c r="C41735" s="301"/>
    </row>
    <row r="41736" spans="3:3" x14ac:dyDescent="0.2">
      <c r="C41736" s="13"/>
    </row>
    <row r="41737" spans="3:3" x14ac:dyDescent="0.2">
      <c r="C41737" s="301"/>
    </row>
    <row r="41738" spans="3:3" x14ac:dyDescent="0.2">
      <c r="C41738" s="13"/>
    </row>
    <row r="41739" spans="3:3" x14ac:dyDescent="0.2">
      <c r="C41739" s="301"/>
    </row>
    <row r="41740" spans="3:3" x14ac:dyDescent="0.2">
      <c r="C41740" s="13"/>
    </row>
    <row r="41741" spans="3:3" x14ac:dyDescent="0.2">
      <c r="C41741" s="301"/>
    </row>
    <row r="41742" spans="3:3" x14ac:dyDescent="0.2">
      <c r="C41742" s="13"/>
    </row>
    <row r="41743" spans="3:3" x14ac:dyDescent="0.2">
      <c r="C41743" s="301"/>
    </row>
    <row r="41744" spans="3:3" x14ac:dyDescent="0.2">
      <c r="C41744" s="13"/>
    </row>
    <row r="41745" spans="3:3" x14ac:dyDescent="0.2">
      <c r="C41745" s="301"/>
    </row>
    <row r="41746" spans="3:3" x14ac:dyDescent="0.2">
      <c r="C41746" s="13"/>
    </row>
    <row r="41747" spans="3:3" x14ac:dyDescent="0.2">
      <c r="C41747" s="301"/>
    </row>
    <row r="41748" spans="3:3" x14ac:dyDescent="0.2">
      <c r="C41748" s="13"/>
    </row>
    <row r="41749" spans="3:3" x14ac:dyDescent="0.2">
      <c r="C41749" s="301"/>
    </row>
    <row r="41750" spans="3:3" x14ac:dyDescent="0.2">
      <c r="C41750" s="13"/>
    </row>
    <row r="41751" spans="3:3" x14ac:dyDescent="0.2">
      <c r="C41751" s="301"/>
    </row>
    <row r="41752" spans="3:3" x14ac:dyDescent="0.2">
      <c r="C41752" s="13"/>
    </row>
    <row r="41753" spans="3:3" x14ac:dyDescent="0.2">
      <c r="C41753" s="301"/>
    </row>
    <row r="41754" spans="3:3" x14ac:dyDescent="0.2">
      <c r="C41754" s="13"/>
    </row>
    <row r="41755" spans="3:3" x14ac:dyDescent="0.2">
      <c r="C41755" s="301"/>
    </row>
    <row r="41756" spans="3:3" x14ac:dyDescent="0.2">
      <c r="C41756" s="13"/>
    </row>
    <row r="41757" spans="3:3" x14ac:dyDescent="0.2">
      <c r="C41757" s="301"/>
    </row>
    <row r="41758" spans="3:3" x14ac:dyDescent="0.2">
      <c r="C41758" s="13"/>
    </row>
    <row r="41759" spans="3:3" x14ac:dyDescent="0.2">
      <c r="C41759" s="301"/>
    </row>
    <row r="41760" spans="3:3" x14ac:dyDescent="0.2">
      <c r="C41760" s="13"/>
    </row>
    <row r="41761" spans="3:3" x14ac:dyDescent="0.2">
      <c r="C41761" s="301"/>
    </row>
    <row r="41762" spans="3:3" x14ac:dyDescent="0.2">
      <c r="C41762" s="13"/>
    </row>
    <row r="41763" spans="3:3" x14ac:dyDescent="0.2">
      <c r="C41763" s="301"/>
    </row>
    <row r="41764" spans="3:3" x14ac:dyDescent="0.2">
      <c r="C41764" s="13"/>
    </row>
    <row r="41765" spans="3:3" x14ac:dyDescent="0.2">
      <c r="C41765" s="301"/>
    </row>
    <row r="41766" spans="3:3" x14ac:dyDescent="0.2">
      <c r="C41766" s="13"/>
    </row>
    <row r="41767" spans="3:3" x14ac:dyDescent="0.2">
      <c r="C41767" s="301"/>
    </row>
    <row r="41768" spans="3:3" x14ac:dyDescent="0.2">
      <c r="C41768" s="13"/>
    </row>
    <row r="41769" spans="3:3" x14ac:dyDescent="0.2">
      <c r="C41769" s="301"/>
    </row>
    <row r="41770" spans="3:3" x14ac:dyDescent="0.2">
      <c r="C41770" s="13"/>
    </row>
    <row r="41771" spans="3:3" x14ac:dyDescent="0.2">
      <c r="C41771" s="301"/>
    </row>
    <row r="41772" spans="3:3" x14ac:dyDescent="0.2">
      <c r="C41772" s="13"/>
    </row>
    <row r="41773" spans="3:3" x14ac:dyDescent="0.2">
      <c r="C41773" s="301"/>
    </row>
    <row r="41774" spans="3:3" x14ac:dyDescent="0.2">
      <c r="C41774" s="13"/>
    </row>
    <row r="41775" spans="3:3" x14ac:dyDescent="0.2">
      <c r="C41775" s="301"/>
    </row>
    <row r="41776" spans="3:3" x14ac:dyDescent="0.2">
      <c r="C41776" s="13"/>
    </row>
    <row r="41777" spans="3:3" x14ac:dyDescent="0.2">
      <c r="C41777" s="301"/>
    </row>
    <row r="41778" spans="3:3" x14ac:dyDescent="0.2">
      <c r="C41778" s="13"/>
    </row>
    <row r="41779" spans="3:3" x14ac:dyDescent="0.2">
      <c r="C41779" s="301"/>
    </row>
    <row r="41780" spans="3:3" x14ac:dyDescent="0.2">
      <c r="C41780" s="13"/>
    </row>
    <row r="41781" spans="3:3" x14ac:dyDescent="0.2">
      <c r="C41781" s="301"/>
    </row>
    <row r="41782" spans="3:3" x14ac:dyDescent="0.2">
      <c r="C41782" s="13"/>
    </row>
    <row r="41783" spans="3:3" x14ac:dyDescent="0.2">
      <c r="C41783" s="301"/>
    </row>
    <row r="41784" spans="3:3" x14ac:dyDescent="0.2">
      <c r="C41784" s="13"/>
    </row>
    <row r="41785" spans="3:3" x14ac:dyDescent="0.2">
      <c r="C41785" s="301"/>
    </row>
    <row r="41786" spans="3:3" x14ac:dyDescent="0.2">
      <c r="C41786" s="13"/>
    </row>
    <row r="41787" spans="3:3" x14ac:dyDescent="0.2">
      <c r="C41787" s="301"/>
    </row>
    <row r="41788" spans="3:3" x14ac:dyDescent="0.2">
      <c r="C41788" s="13"/>
    </row>
    <row r="41789" spans="3:3" x14ac:dyDescent="0.2">
      <c r="C41789" s="301"/>
    </row>
    <row r="41790" spans="3:3" x14ac:dyDescent="0.2">
      <c r="C41790" s="13"/>
    </row>
    <row r="41791" spans="3:3" x14ac:dyDescent="0.2">
      <c r="C41791" s="301"/>
    </row>
    <row r="41792" spans="3:3" x14ac:dyDescent="0.2">
      <c r="C41792" s="13"/>
    </row>
    <row r="41793" spans="3:3" x14ac:dyDescent="0.2">
      <c r="C41793" s="301"/>
    </row>
    <row r="41794" spans="3:3" x14ac:dyDescent="0.2">
      <c r="C41794" s="13"/>
    </row>
    <row r="41795" spans="3:3" x14ac:dyDescent="0.2">
      <c r="C41795" s="301"/>
    </row>
    <row r="41796" spans="3:3" x14ac:dyDescent="0.2">
      <c r="C41796" s="13"/>
    </row>
    <row r="41797" spans="3:3" x14ac:dyDescent="0.2">
      <c r="C41797" s="301"/>
    </row>
    <row r="41798" spans="3:3" x14ac:dyDescent="0.2">
      <c r="C41798" s="13"/>
    </row>
    <row r="41799" spans="3:3" x14ac:dyDescent="0.2">
      <c r="C41799" s="301"/>
    </row>
    <row r="41800" spans="3:3" x14ac:dyDescent="0.2">
      <c r="C41800" s="13"/>
    </row>
    <row r="41801" spans="3:3" x14ac:dyDescent="0.2">
      <c r="C41801" s="301"/>
    </row>
    <row r="41802" spans="3:3" x14ac:dyDescent="0.2">
      <c r="C41802" s="13"/>
    </row>
    <row r="41803" spans="3:3" x14ac:dyDescent="0.2">
      <c r="C41803" s="301"/>
    </row>
    <row r="41804" spans="3:3" x14ac:dyDescent="0.2">
      <c r="C41804" s="13"/>
    </row>
    <row r="41805" spans="3:3" x14ac:dyDescent="0.2">
      <c r="C41805" s="301"/>
    </row>
    <row r="41806" spans="3:3" x14ac:dyDescent="0.2">
      <c r="C41806" s="13"/>
    </row>
    <row r="41807" spans="3:3" x14ac:dyDescent="0.2">
      <c r="C41807" s="301"/>
    </row>
    <row r="41808" spans="3:3" x14ac:dyDescent="0.2">
      <c r="C41808" s="13"/>
    </row>
    <row r="41809" spans="3:3" x14ac:dyDescent="0.2">
      <c r="C41809" s="301"/>
    </row>
    <row r="41810" spans="3:3" x14ac:dyDescent="0.2">
      <c r="C41810" s="13"/>
    </row>
    <row r="41811" spans="3:3" x14ac:dyDescent="0.2">
      <c r="C41811" s="301"/>
    </row>
    <row r="41812" spans="3:3" x14ac:dyDescent="0.2">
      <c r="C41812" s="13"/>
    </row>
    <row r="41813" spans="3:3" x14ac:dyDescent="0.2">
      <c r="C41813" s="301"/>
    </row>
    <row r="41814" spans="3:3" x14ac:dyDescent="0.2">
      <c r="C41814" s="13"/>
    </row>
    <row r="41815" spans="3:3" x14ac:dyDescent="0.2">
      <c r="C41815" s="301"/>
    </row>
    <row r="41816" spans="3:3" x14ac:dyDescent="0.2">
      <c r="C41816" s="13"/>
    </row>
    <row r="41817" spans="3:3" x14ac:dyDescent="0.2">
      <c r="C41817" s="301"/>
    </row>
    <row r="41818" spans="3:3" x14ac:dyDescent="0.2">
      <c r="C41818" s="13"/>
    </row>
    <row r="41819" spans="3:3" x14ac:dyDescent="0.2">
      <c r="C41819" s="301"/>
    </row>
    <row r="41820" spans="3:3" x14ac:dyDescent="0.2">
      <c r="C41820" s="13"/>
    </row>
    <row r="41821" spans="3:3" x14ac:dyDescent="0.2">
      <c r="C41821" s="301"/>
    </row>
    <row r="41822" spans="3:3" x14ac:dyDescent="0.2">
      <c r="C41822" s="13"/>
    </row>
    <row r="41823" spans="3:3" x14ac:dyDescent="0.2">
      <c r="C41823" s="301"/>
    </row>
    <row r="41824" spans="3:3" x14ac:dyDescent="0.2">
      <c r="C41824" s="13"/>
    </row>
    <row r="41825" spans="3:3" x14ac:dyDescent="0.2">
      <c r="C41825" s="301"/>
    </row>
    <row r="41826" spans="3:3" x14ac:dyDescent="0.2">
      <c r="C41826" s="13"/>
    </row>
    <row r="41827" spans="3:3" x14ac:dyDescent="0.2">
      <c r="C41827" s="301"/>
    </row>
    <row r="41828" spans="3:3" x14ac:dyDescent="0.2">
      <c r="C41828" s="13"/>
    </row>
    <row r="41829" spans="3:3" x14ac:dyDescent="0.2">
      <c r="C41829" s="301"/>
    </row>
    <row r="41830" spans="3:3" x14ac:dyDescent="0.2">
      <c r="C41830" s="13"/>
    </row>
    <row r="41831" spans="3:3" x14ac:dyDescent="0.2">
      <c r="C41831" s="301"/>
    </row>
    <row r="41832" spans="3:3" x14ac:dyDescent="0.2">
      <c r="C41832" s="13"/>
    </row>
    <row r="41833" spans="3:3" x14ac:dyDescent="0.2">
      <c r="C41833" s="301"/>
    </row>
    <row r="41834" spans="3:3" x14ac:dyDescent="0.2">
      <c r="C41834" s="13"/>
    </row>
    <row r="41835" spans="3:3" x14ac:dyDescent="0.2">
      <c r="C41835" s="301"/>
    </row>
    <row r="41836" spans="3:3" x14ac:dyDescent="0.2">
      <c r="C41836" s="13"/>
    </row>
    <row r="41837" spans="3:3" x14ac:dyDescent="0.2">
      <c r="C41837" s="301"/>
    </row>
    <row r="41838" spans="3:3" x14ac:dyDescent="0.2">
      <c r="C41838" s="13"/>
    </row>
    <row r="41839" spans="3:3" x14ac:dyDescent="0.2">
      <c r="C41839" s="301"/>
    </row>
    <row r="41840" spans="3:3" x14ac:dyDescent="0.2">
      <c r="C41840" s="13"/>
    </row>
    <row r="41841" spans="3:3" x14ac:dyDescent="0.2">
      <c r="C41841" s="301"/>
    </row>
    <row r="41842" spans="3:3" x14ac:dyDescent="0.2">
      <c r="C41842" s="13"/>
    </row>
    <row r="41843" spans="3:3" x14ac:dyDescent="0.2">
      <c r="C41843" s="301"/>
    </row>
    <row r="41844" spans="3:3" x14ac:dyDescent="0.2">
      <c r="C41844" s="13"/>
    </row>
    <row r="41845" spans="3:3" x14ac:dyDescent="0.2">
      <c r="C41845" s="301"/>
    </row>
    <row r="41846" spans="3:3" x14ac:dyDescent="0.2">
      <c r="C41846" s="13"/>
    </row>
    <row r="41847" spans="3:3" x14ac:dyDescent="0.2">
      <c r="C41847" s="301"/>
    </row>
    <row r="41848" spans="3:3" x14ac:dyDescent="0.2">
      <c r="C41848" s="13"/>
    </row>
    <row r="41849" spans="3:3" x14ac:dyDescent="0.2">
      <c r="C41849" s="301"/>
    </row>
    <row r="41850" spans="3:3" x14ac:dyDescent="0.2">
      <c r="C41850" s="13"/>
    </row>
    <row r="41851" spans="3:3" x14ac:dyDescent="0.2">
      <c r="C41851" s="301"/>
    </row>
    <row r="41852" spans="3:3" x14ac:dyDescent="0.2">
      <c r="C41852" s="13"/>
    </row>
    <row r="41853" spans="3:3" x14ac:dyDescent="0.2">
      <c r="C41853" s="301"/>
    </row>
    <row r="41854" spans="3:3" x14ac:dyDescent="0.2">
      <c r="C41854" s="13"/>
    </row>
    <row r="41855" spans="3:3" x14ac:dyDescent="0.2">
      <c r="C41855" s="301"/>
    </row>
    <row r="41856" spans="3:3" x14ac:dyDescent="0.2">
      <c r="C41856" s="13"/>
    </row>
    <row r="41857" spans="3:3" x14ac:dyDescent="0.2">
      <c r="C41857" s="301"/>
    </row>
    <row r="41858" spans="3:3" x14ac:dyDescent="0.2">
      <c r="C41858" s="13"/>
    </row>
    <row r="41859" spans="3:3" x14ac:dyDescent="0.2">
      <c r="C41859" s="301"/>
    </row>
    <row r="41860" spans="3:3" x14ac:dyDescent="0.2">
      <c r="C41860" s="13"/>
    </row>
    <row r="41861" spans="3:3" x14ac:dyDescent="0.2">
      <c r="C41861" s="301"/>
    </row>
    <row r="41862" spans="3:3" x14ac:dyDescent="0.2">
      <c r="C41862" s="13"/>
    </row>
    <row r="41863" spans="3:3" x14ac:dyDescent="0.2">
      <c r="C41863" s="301"/>
    </row>
    <row r="41864" spans="3:3" x14ac:dyDescent="0.2">
      <c r="C41864" s="13"/>
    </row>
    <row r="41865" spans="3:3" x14ac:dyDescent="0.2">
      <c r="C41865" s="301"/>
    </row>
    <row r="41866" spans="3:3" x14ac:dyDescent="0.2">
      <c r="C41866" s="13"/>
    </row>
    <row r="41867" spans="3:3" x14ac:dyDescent="0.2">
      <c r="C41867" s="301"/>
    </row>
    <row r="41868" spans="3:3" x14ac:dyDescent="0.2">
      <c r="C41868" s="13"/>
    </row>
    <row r="41869" spans="3:3" x14ac:dyDescent="0.2">
      <c r="C41869" s="301"/>
    </row>
    <row r="41870" spans="3:3" x14ac:dyDescent="0.2">
      <c r="C41870" s="13"/>
    </row>
    <row r="41871" spans="3:3" x14ac:dyDescent="0.2">
      <c r="C41871" s="301"/>
    </row>
    <row r="41872" spans="3:3" x14ac:dyDescent="0.2">
      <c r="C41872" s="13"/>
    </row>
    <row r="41873" spans="3:3" x14ac:dyDescent="0.2">
      <c r="C41873" s="301"/>
    </row>
    <row r="41874" spans="3:3" x14ac:dyDescent="0.2">
      <c r="C41874" s="13"/>
    </row>
    <row r="41875" spans="3:3" x14ac:dyDescent="0.2">
      <c r="C41875" s="301"/>
    </row>
    <row r="41876" spans="3:3" x14ac:dyDescent="0.2">
      <c r="C41876" s="13"/>
    </row>
    <row r="41877" spans="3:3" x14ac:dyDescent="0.2">
      <c r="C41877" s="301"/>
    </row>
    <row r="41878" spans="3:3" x14ac:dyDescent="0.2">
      <c r="C41878" s="13"/>
    </row>
    <row r="41879" spans="3:3" x14ac:dyDescent="0.2">
      <c r="C41879" s="301"/>
    </row>
    <row r="41880" spans="3:3" x14ac:dyDescent="0.2">
      <c r="C41880" s="13"/>
    </row>
    <row r="41881" spans="3:3" x14ac:dyDescent="0.2">
      <c r="C41881" s="301"/>
    </row>
    <row r="41882" spans="3:3" x14ac:dyDescent="0.2">
      <c r="C41882" s="13"/>
    </row>
    <row r="41883" spans="3:3" x14ac:dyDescent="0.2">
      <c r="C41883" s="301"/>
    </row>
    <row r="41884" spans="3:3" x14ac:dyDescent="0.2">
      <c r="C41884" s="13"/>
    </row>
    <row r="41885" spans="3:3" x14ac:dyDescent="0.2">
      <c r="C41885" s="301"/>
    </row>
    <row r="41886" spans="3:3" x14ac:dyDescent="0.2">
      <c r="C41886" s="13"/>
    </row>
    <row r="41887" spans="3:3" x14ac:dyDescent="0.2">
      <c r="C41887" s="301"/>
    </row>
    <row r="41888" spans="3:3" x14ac:dyDescent="0.2">
      <c r="C41888" s="13"/>
    </row>
    <row r="41889" spans="3:3" x14ac:dyDescent="0.2">
      <c r="C41889" s="301"/>
    </row>
    <row r="41890" spans="3:3" x14ac:dyDescent="0.2">
      <c r="C41890" s="13"/>
    </row>
    <row r="41891" spans="3:3" x14ac:dyDescent="0.2">
      <c r="C41891" s="301"/>
    </row>
    <row r="41892" spans="3:3" x14ac:dyDescent="0.2">
      <c r="C41892" s="13"/>
    </row>
    <row r="41893" spans="3:3" x14ac:dyDescent="0.2">
      <c r="C41893" s="301"/>
    </row>
    <row r="41894" spans="3:3" x14ac:dyDescent="0.2">
      <c r="C41894" s="13"/>
    </row>
    <row r="41895" spans="3:3" x14ac:dyDescent="0.2">
      <c r="C41895" s="301"/>
    </row>
    <row r="41896" spans="3:3" x14ac:dyDescent="0.2">
      <c r="C41896" s="13"/>
    </row>
    <row r="41897" spans="3:3" x14ac:dyDescent="0.2">
      <c r="C41897" s="301"/>
    </row>
    <row r="41898" spans="3:3" x14ac:dyDescent="0.2">
      <c r="C41898" s="13"/>
    </row>
    <row r="41899" spans="3:3" x14ac:dyDescent="0.2">
      <c r="C41899" s="301"/>
    </row>
    <row r="41900" spans="3:3" x14ac:dyDescent="0.2">
      <c r="C41900" s="13"/>
    </row>
    <row r="41901" spans="3:3" x14ac:dyDescent="0.2">
      <c r="C41901" s="301"/>
    </row>
    <row r="41902" spans="3:3" x14ac:dyDescent="0.2">
      <c r="C41902" s="13"/>
    </row>
    <row r="41903" spans="3:3" x14ac:dyDescent="0.2">
      <c r="C41903" s="301"/>
    </row>
    <row r="41904" spans="3:3" x14ac:dyDescent="0.2">
      <c r="C41904" s="13"/>
    </row>
    <row r="41905" spans="3:3" x14ac:dyDescent="0.2">
      <c r="C41905" s="301"/>
    </row>
    <row r="41906" spans="3:3" x14ac:dyDescent="0.2">
      <c r="C41906" s="13"/>
    </row>
    <row r="41907" spans="3:3" x14ac:dyDescent="0.2">
      <c r="C41907" s="301"/>
    </row>
    <row r="41908" spans="3:3" x14ac:dyDescent="0.2">
      <c r="C41908" s="13"/>
    </row>
    <row r="41909" spans="3:3" x14ac:dyDescent="0.2">
      <c r="C41909" s="301"/>
    </row>
    <row r="41910" spans="3:3" x14ac:dyDescent="0.2">
      <c r="C41910" s="13"/>
    </row>
    <row r="41911" spans="3:3" x14ac:dyDescent="0.2">
      <c r="C41911" s="301"/>
    </row>
    <row r="41912" spans="3:3" x14ac:dyDescent="0.2">
      <c r="C41912" s="13"/>
    </row>
    <row r="41913" spans="3:3" x14ac:dyDescent="0.2">
      <c r="C41913" s="301"/>
    </row>
    <row r="41914" spans="3:3" x14ac:dyDescent="0.2">
      <c r="C41914" s="13"/>
    </row>
    <row r="41915" spans="3:3" x14ac:dyDescent="0.2">
      <c r="C41915" s="301"/>
    </row>
    <row r="41916" spans="3:3" x14ac:dyDescent="0.2">
      <c r="C41916" s="13"/>
    </row>
    <row r="41917" spans="3:3" x14ac:dyDescent="0.2">
      <c r="C41917" s="301"/>
    </row>
    <row r="41918" spans="3:3" x14ac:dyDescent="0.2">
      <c r="C41918" s="13"/>
    </row>
    <row r="41919" spans="3:3" x14ac:dyDescent="0.2">
      <c r="C41919" s="301"/>
    </row>
    <row r="41920" spans="3:3" x14ac:dyDescent="0.2">
      <c r="C41920" s="13"/>
    </row>
    <row r="41921" spans="3:3" x14ac:dyDescent="0.2">
      <c r="C41921" s="301"/>
    </row>
    <row r="41922" spans="3:3" x14ac:dyDescent="0.2">
      <c r="C41922" s="13"/>
    </row>
    <row r="41923" spans="3:3" x14ac:dyDescent="0.2">
      <c r="C41923" s="301"/>
    </row>
    <row r="41924" spans="3:3" x14ac:dyDescent="0.2">
      <c r="C41924" s="13"/>
    </row>
    <row r="41925" spans="3:3" x14ac:dyDescent="0.2">
      <c r="C41925" s="301"/>
    </row>
    <row r="41926" spans="3:3" x14ac:dyDescent="0.2">
      <c r="C41926" s="13"/>
    </row>
    <row r="41927" spans="3:3" x14ac:dyDescent="0.2">
      <c r="C41927" s="301"/>
    </row>
    <row r="41928" spans="3:3" x14ac:dyDescent="0.2">
      <c r="C41928" s="13"/>
    </row>
    <row r="41929" spans="3:3" x14ac:dyDescent="0.2">
      <c r="C41929" s="301"/>
    </row>
    <row r="41930" spans="3:3" x14ac:dyDescent="0.2">
      <c r="C41930" s="13"/>
    </row>
    <row r="41931" spans="3:3" x14ac:dyDescent="0.2">
      <c r="C41931" s="301"/>
    </row>
    <row r="41932" spans="3:3" x14ac:dyDescent="0.2">
      <c r="C41932" s="13"/>
    </row>
    <row r="41933" spans="3:3" x14ac:dyDescent="0.2">
      <c r="C41933" s="301"/>
    </row>
    <row r="41934" spans="3:3" x14ac:dyDescent="0.2">
      <c r="C41934" s="13"/>
    </row>
    <row r="41935" spans="3:3" x14ac:dyDescent="0.2">
      <c r="C41935" s="301"/>
    </row>
    <row r="41936" spans="3:3" x14ac:dyDescent="0.2">
      <c r="C41936" s="13"/>
    </row>
    <row r="41937" spans="3:3" x14ac:dyDescent="0.2">
      <c r="C41937" s="301"/>
    </row>
    <row r="41938" spans="3:3" x14ac:dyDescent="0.2">
      <c r="C41938" s="13"/>
    </row>
    <row r="41939" spans="3:3" x14ac:dyDescent="0.2">
      <c r="C41939" s="301"/>
    </row>
    <row r="41940" spans="3:3" x14ac:dyDescent="0.2">
      <c r="C41940" s="13"/>
    </row>
    <row r="41941" spans="3:3" x14ac:dyDescent="0.2">
      <c r="C41941" s="301"/>
    </row>
    <row r="41942" spans="3:3" x14ac:dyDescent="0.2">
      <c r="C41942" s="13"/>
    </row>
    <row r="41943" spans="3:3" x14ac:dyDescent="0.2">
      <c r="C41943" s="301"/>
    </row>
    <row r="41944" spans="3:3" x14ac:dyDescent="0.2">
      <c r="C41944" s="13"/>
    </row>
    <row r="41945" spans="3:3" x14ac:dyDescent="0.2">
      <c r="C41945" s="301"/>
    </row>
    <row r="41946" spans="3:3" x14ac:dyDescent="0.2">
      <c r="C41946" s="13"/>
    </row>
    <row r="41947" spans="3:3" x14ac:dyDescent="0.2">
      <c r="C41947" s="301"/>
    </row>
    <row r="41948" spans="3:3" x14ac:dyDescent="0.2">
      <c r="C41948" s="13"/>
    </row>
    <row r="41949" spans="3:3" x14ac:dyDescent="0.2">
      <c r="C41949" s="301"/>
    </row>
    <row r="41950" spans="3:3" x14ac:dyDescent="0.2">
      <c r="C41950" s="13"/>
    </row>
    <row r="41951" spans="3:3" x14ac:dyDescent="0.2">
      <c r="C41951" s="301"/>
    </row>
    <row r="41952" spans="3:3" x14ac:dyDescent="0.2">
      <c r="C41952" s="13"/>
    </row>
    <row r="41953" spans="3:3" x14ac:dyDescent="0.2">
      <c r="C41953" s="301"/>
    </row>
    <row r="41954" spans="3:3" x14ac:dyDescent="0.2">
      <c r="C41954" s="13"/>
    </row>
    <row r="41955" spans="3:3" x14ac:dyDescent="0.2">
      <c r="C41955" s="301"/>
    </row>
    <row r="41956" spans="3:3" x14ac:dyDescent="0.2">
      <c r="C41956" s="13"/>
    </row>
    <row r="41957" spans="3:3" x14ac:dyDescent="0.2">
      <c r="C41957" s="301"/>
    </row>
    <row r="41958" spans="3:3" x14ac:dyDescent="0.2">
      <c r="C41958" s="13"/>
    </row>
    <row r="41959" spans="3:3" x14ac:dyDescent="0.2">
      <c r="C41959" s="301"/>
    </row>
    <row r="41960" spans="3:3" x14ac:dyDescent="0.2">
      <c r="C41960" s="13"/>
    </row>
    <row r="41961" spans="3:3" x14ac:dyDescent="0.2">
      <c r="C41961" s="301"/>
    </row>
    <row r="41962" spans="3:3" x14ac:dyDescent="0.2">
      <c r="C41962" s="13"/>
    </row>
    <row r="41963" spans="3:3" x14ac:dyDescent="0.2">
      <c r="C41963" s="301"/>
    </row>
    <row r="41964" spans="3:3" x14ac:dyDescent="0.2">
      <c r="C41964" s="13"/>
    </row>
    <row r="41965" spans="3:3" x14ac:dyDescent="0.2">
      <c r="C41965" s="301"/>
    </row>
    <row r="41966" spans="3:3" x14ac:dyDescent="0.2">
      <c r="C41966" s="13"/>
    </row>
    <row r="41967" spans="3:3" x14ac:dyDescent="0.2">
      <c r="C41967" s="301"/>
    </row>
    <row r="41968" spans="3:3" x14ac:dyDescent="0.2">
      <c r="C41968" s="13"/>
    </row>
    <row r="41969" spans="3:3" x14ac:dyDescent="0.2">
      <c r="C41969" s="301"/>
    </row>
    <row r="41970" spans="3:3" x14ac:dyDescent="0.2">
      <c r="C41970" s="13"/>
    </row>
    <row r="41971" spans="3:3" x14ac:dyDescent="0.2">
      <c r="C41971" s="301"/>
    </row>
    <row r="41972" spans="3:3" x14ac:dyDescent="0.2">
      <c r="C41972" s="13"/>
    </row>
    <row r="41973" spans="3:3" x14ac:dyDescent="0.2">
      <c r="C41973" s="301"/>
    </row>
    <row r="41974" spans="3:3" x14ac:dyDescent="0.2">
      <c r="C41974" s="13"/>
    </row>
    <row r="41975" spans="3:3" x14ac:dyDescent="0.2">
      <c r="C41975" s="301"/>
    </row>
    <row r="41976" spans="3:3" x14ac:dyDescent="0.2">
      <c r="C41976" s="13"/>
    </row>
    <row r="41977" spans="3:3" x14ac:dyDescent="0.2">
      <c r="C41977" s="301"/>
    </row>
    <row r="41978" spans="3:3" x14ac:dyDescent="0.2">
      <c r="C41978" s="13"/>
    </row>
    <row r="41979" spans="3:3" x14ac:dyDescent="0.2">
      <c r="C41979" s="301"/>
    </row>
    <row r="41980" spans="3:3" x14ac:dyDescent="0.2">
      <c r="C41980" s="13"/>
    </row>
    <row r="41981" spans="3:3" x14ac:dyDescent="0.2">
      <c r="C41981" s="301"/>
    </row>
    <row r="41982" spans="3:3" x14ac:dyDescent="0.2">
      <c r="C41982" s="13"/>
    </row>
    <row r="41983" spans="3:3" x14ac:dyDescent="0.2">
      <c r="C41983" s="301"/>
    </row>
    <row r="41984" spans="3:3" x14ac:dyDescent="0.2">
      <c r="C41984" s="13"/>
    </row>
    <row r="41985" spans="3:3" x14ac:dyDescent="0.2">
      <c r="C41985" s="301"/>
    </row>
    <row r="41986" spans="3:3" x14ac:dyDescent="0.2">
      <c r="C41986" s="13"/>
    </row>
    <row r="41987" spans="3:3" x14ac:dyDescent="0.2">
      <c r="C41987" s="301"/>
    </row>
    <row r="41988" spans="3:3" x14ac:dyDescent="0.2">
      <c r="C41988" s="13"/>
    </row>
    <row r="41989" spans="3:3" x14ac:dyDescent="0.2">
      <c r="C41989" s="301"/>
    </row>
    <row r="41990" spans="3:3" x14ac:dyDescent="0.2">
      <c r="C41990" s="13"/>
    </row>
    <row r="41991" spans="3:3" x14ac:dyDescent="0.2">
      <c r="C41991" s="301"/>
    </row>
    <row r="41992" spans="3:3" x14ac:dyDescent="0.2">
      <c r="C41992" s="13"/>
    </row>
    <row r="41993" spans="3:3" x14ac:dyDescent="0.2">
      <c r="C41993" s="301"/>
    </row>
    <row r="41994" spans="3:3" x14ac:dyDescent="0.2">
      <c r="C41994" s="13"/>
    </row>
    <row r="41995" spans="3:3" x14ac:dyDescent="0.2">
      <c r="C41995" s="301"/>
    </row>
    <row r="41996" spans="3:3" x14ac:dyDescent="0.2">
      <c r="C41996" s="13"/>
    </row>
    <row r="41997" spans="3:3" x14ac:dyDescent="0.2">
      <c r="C41997" s="301"/>
    </row>
    <row r="41998" spans="3:3" x14ac:dyDescent="0.2">
      <c r="C41998" s="13"/>
    </row>
    <row r="41999" spans="3:3" x14ac:dyDescent="0.2">
      <c r="C41999" s="301"/>
    </row>
    <row r="42000" spans="3:3" x14ac:dyDescent="0.2">
      <c r="C42000" s="13"/>
    </row>
    <row r="42001" spans="3:3" x14ac:dyDescent="0.2">
      <c r="C42001" s="301"/>
    </row>
    <row r="42002" spans="3:3" x14ac:dyDescent="0.2">
      <c r="C42002" s="13"/>
    </row>
    <row r="42003" spans="3:3" x14ac:dyDescent="0.2">
      <c r="C42003" s="301"/>
    </row>
    <row r="42004" spans="3:3" x14ac:dyDescent="0.2">
      <c r="C42004" s="13"/>
    </row>
    <row r="42005" spans="3:3" x14ac:dyDescent="0.2">
      <c r="C42005" s="301"/>
    </row>
    <row r="42006" spans="3:3" x14ac:dyDescent="0.2">
      <c r="C42006" s="13"/>
    </row>
    <row r="42007" spans="3:3" x14ac:dyDescent="0.2">
      <c r="C42007" s="301"/>
    </row>
    <row r="42008" spans="3:3" x14ac:dyDescent="0.2">
      <c r="C42008" s="13"/>
    </row>
    <row r="42009" spans="3:3" x14ac:dyDescent="0.2">
      <c r="C42009" s="301"/>
    </row>
    <row r="42010" spans="3:3" x14ac:dyDescent="0.2">
      <c r="C42010" s="13"/>
    </row>
    <row r="42011" spans="3:3" x14ac:dyDescent="0.2">
      <c r="C42011" s="301"/>
    </row>
    <row r="42012" spans="3:3" x14ac:dyDescent="0.2">
      <c r="C42012" s="13"/>
    </row>
    <row r="42013" spans="3:3" x14ac:dyDescent="0.2">
      <c r="C42013" s="301"/>
    </row>
    <row r="42014" spans="3:3" x14ac:dyDescent="0.2">
      <c r="C42014" s="13"/>
    </row>
    <row r="42015" spans="3:3" x14ac:dyDescent="0.2">
      <c r="C42015" s="301"/>
    </row>
    <row r="42016" spans="3:3" x14ac:dyDescent="0.2">
      <c r="C42016" s="13"/>
    </row>
    <row r="42017" spans="3:3" x14ac:dyDescent="0.2">
      <c r="C42017" s="301"/>
    </row>
    <row r="42018" spans="3:3" x14ac:dyDescent="0.2">
      <c r="C42018" s="13"/>
    </row>
    <row r="42019" spans="3:3" x14ac:dyDescent="0.2">
      <c r="C42019" s="301"/>
    </row>
    <row r="42020" spans="3:3" x14ac:dyDescent="0.2">
      <c r="C42020" s="13"/>
    </row>
    <row r="42021" spans="3:3" x14ac:dyDescent="0.2">
      <c r="C42021" s="301"/>
    </row>
    <row r="42022" spans="3:3" x14ac:dyDescent="0.2">
      <c r="C42022" s="13"/>
    </row>
    <row r="42023" spans="3:3" x14ac:dyDescent="0.2">
      <c r="C42023" s="301"/>
    </row>
    <row r="42024" spans="3:3" x14ac:dyDescent="0.2">
      <c r="C42024" s="13"/>
    </row>
    <row r="42025" spans="3:3" x14ac:dyDescent="0.2">
      <c r="C42025" s="301"/>
    </row>
    <row r="42026" spans="3:3" x14ac:dyDescent="0.2">
      <c r="C42026" s="13"/>
    </row>
    <row r="42027" spans="3:3" x14ac:dyDescent="0.2">
      <c r="C42027" s="301"/>
    </row>
    <row r="42028" spans="3:3" x14ac:dyDescent="0.2">
      <c r="C42028" s="13"/>
    </row>
    <row r="42029" spans="3:3" x14ac:dyDescent="0.2">
      <c r="C42029" s="301"/>
    </row>
    <row r="42030" spans="3:3" x14ac:dyDescent="0.2">
      <c r="C42030" s="13"/>
    </row>
    <row r="42031" spans="3:3" x14ac:dyDescent="0.2">
      <c r="C42031" s="301"/>
    </row>
    <row r="42032" spans="3:3" x14ac:dyDescent="0.2">
      <c r="C42032" s="13"/>
    </row>
    <row r="42033" spans="3:3" x14ac:dyDescent="0.2">
      <c r="C42033" s="301"/>
    </row>
    <row r="42034" spans="3:3" x14ac:dyDescent="0.2">
      <c r="C42034" s="13"/>
    </row>
    <row r="42035" spans="3:3" x14ac:dyDescent="0.2">
      <c r="C42035" s="301"/>
    </row>
    <row r="42036" spans="3:3" x14ac:dyDescent="0.2">
      <c r="C42036" s="13"/>
    </row>
    <row r="42037" spans="3:3" x14ac:dyDescent="0.2">
      <c r="C42037" s="301"/>
    </row>
    <row r="42038" spans="3:3" x14ac:dyDescent="0.2">
      <c r="C42038" s="13"/>
    </row>
    <row r="42039" spans="3:3" x14ac:dyDescent="0.2">
      <c r="C42039" s="301"/>
    </row>
    <row r="42040" spans="3:3" x14ac:dyDescent="0.2">
      <c r="C42040" s="13"/>
    </row>
    <row r="42041" spans="3:3" x14ac:dyDescent="0.2">
      <c r="C42041" s="301"/>
    </row>
    <row r="42042" spans="3:3" x14ac:dyDescent="0.2">
      <c r="C42042" s="13"/>
    </row>
    <row r="42043" spans="3:3" x14ac:dyDescent="0.2">
      <c r="C42043" s="301"/>
    </row>
    <row r="42044" spans="3:3" x14ac:dyDescent="0.2">
      <c r="C42044" s="13"/>
    </row>
    <row r="42045" spans="3:3" x14ac:dyDescent="0.2">
      <c r="C42045" s="301"/>
    </row>
    <row r="42046" spans="3:3" x14ac:dyDescent="0.2">
      <c r="C42046" s="13"/>
    </row>
    <row r="42047" spans="3:3" x14ac:dyDescent="0.2">
      <c r="C42047" s="301"/>
    </row>
    <row r="42048" spans="3:3" x14ac:dyDescent="0.2">
      <c r="C42048" s="13"/>
    </row>
    <row r="42049" spans="3:3" x14ac:dyDescent="0.2">
      <c r="C42049" s="301"/>
    </row>
    <row r="42050" spans="3:3" x14ac:dyDescent="0.2">
      <c r="C42050" s="13"/>
    </row>
    <row r="42051" spans="3:3" x14ac:dyDescent="0.2">
      <c r="C42051" s="301"/>
    </row>
    <row r="42052" spans="3:3" x14ac:dyDescent="0.2">
      <c r="C42052" s="13"/>
    </row>
    <row r="42053" spans="3:3" x14ac:dyDescent="0.2">
      <c r="C42053" s="301"/>
    </row>
    <row r="42054" spans="3:3" x14ac:dyDescent="0.2">
      <c r="C42054" s="13"/>
    </row>
    <row r="42055" spans="3:3" x14ac:dyDescent="0.2">
      <c r="C42055" s="301"/>
    </row>
    <row r="42056" spans="3:3" x14ac:dyDescent="0.2">
      <c r="C42056" s="13"/>
    </row>
    <row r="42057" spans="3:3" x14ac:dyDescent="0.2">
      <c r="C42057" s="301"/>
    </row>
    <row r="42058" spans="3:3" x14ac:dyDescent="0.2">
      <c r="C42058" s="13"/>
    </row>
    <row r="42059" spans="3:3" x14ac:dyDescent="0.2">
      <c r="C42059" s="301"/>
    </row>
    <row r="42060" spans="3:3" x14ac:dyDescent="0.2">
      <c r="C42060" s="13"/>
    </row>
    <row r="42061" spans="3:3" x14ac:dyDescent="0.2">
      <c r="C42061" s="301"/>
    </row>
    <row r="42062" spans="3:3" x14ac:dyDescent="0.2">
      <c r="C42062" s="13"/>
    </row>
    <row r="42063" spans="3:3" x14ac:dyDescent="0.2">
      <c r="C42063" s="301"/>
    </row>
    <row r="42064" spans="3:3" x14ac:dyDescent="0.2">
      <c r="C42064" s="13"/>
    </row>
    <row r="42065" spans="3:3" x14ac:dyDescent="0.2">
      <c r="C42065" s="301"/>
    </row>
    <row r="42066" spans="3:3" x14ac:dyDescent="0.2">
      <c r="C42066" s="13"/>
    </row>
    <row r="42067" spans="3:3" x14ac:dyDescent="0.2">
      <c r="C42067" s="301"/>
    </row>
    <row r="42068" spans="3:3" x14ac:dyDescent="0.2">
      <c r="C42068" s="13"/>
    </row>
    <row r="42069" spans="3:3" x14ac:dyDescent="0.2">
      <c r="C42069" s="301"/>
    </row>
    <row r="42070" spans="3:3" x14ac:dyDescent="0.2">
      <c r="C42070" s="13"/>
    </row>
    <row r="42071" spans="3:3" x14ac:dyDescent="0.2">
      <c r="C42071" s="301"/>
    </row>
    <row r="42072" spans="3:3" x14ac:dyDescent="0.2">
      <c r="C42072" s="13"/>
    </row>
    <row r="42073" spans="3:3" x14ac:dyDescent="0.2">
      <c r="C42073" s="301"/>
    </row>
    <row r="42074" spans="3:3" x14ac:dyDescent="0.2">
      <c r="C42074" s="13"/>
    </row>
    <row r="42075" spans="3:3" x14ac:dyDescent="0.2">
      <c r="C42075" s="301"/>
    </row>
    <row r="42076" spans="3:3" x14ac:dyDescent="0.2">
      <c r="C42076" s="13"/>
    </row>
    <row r="42077" spans="3:3" x14ac:dyDescent="0.2">
      <c r="C42077" s="301"/>
    </row>
    <row r="42078" spans="3:3" x14ac:dyDescent="0.2">
      <c r="C42078" s="13"/>
    </row>
    <row r="42079" spans="3:3" x14ac:dyDescent="0.2">
      <c r="C42079" s="301"/>
    </row>
    <row r="42080" spans="3:3" x14ac:dyDescent="0.2">
      <c r="C42080" s="13"/>
    </row>
    <row r="42081" spans="3:3" x14ac:dyDescent="0.2">
      <c r="C42081" s="301"/>
    </row>
    <row r="42082" spans="3:3" x14ac:dyDescent="0.2">
      <c r="C42082" s="13"/>
    </row>
    <row r="42083" spans="3:3" x14ac:dyDescent="0.2">
      <c r="C42083" s="301"/>
    </row>
    <row r="42084" spans="3:3" x14ac:dyDescent="0.2">
      <c r="C42084" s="13"/>
    </row>
    <row r="42085" spans="3:3" x14ac:dyDescent="0.2">
      <c r="C42085" s="301"/>
    </row>
    <row r="42086" spans="3:3" x14ac:dyDescent="0.2">
      <c r="C42086" s="13"/>
    </row>
    <row r="42087" spans="3:3" x14ac:dyDescent="0.2">
      <c r="C42087" s="301"/>
    </row>
    <row r="42088" spans="3:3" x14ac:dyDescent="0.2">
      <c r="C42088" s="13"/>
    </row>
    <row r="42089" spans="3:3" x14ac:dyDescent="0.2">
      <c r="C42089" s="301"/>
    </row>
    <row r="42090" spans="3:3" x14ac:dyDescent="0.2">
      <c r="C42090" s="13"/>
    </row>
    <row r="42091" spans="3:3" x14ac:dyDescent="0.2">
      <c r="C42091" s="301"/>
    </row>
    <row r="42092" spans="3:3" x14ac:dyDescent="0.2">
      <c r="C42092" s="13"/>
    </row>
    <row r="42093" spans="3:3" x14ac:dyDescent="0.2">
      <c r="C42093" s="301"/>
    </row>
    <row r="42094" spans="3:3" x14ac:dyDescent="0.2">
      <c r="C42094" s="13"/>
    </row>
    <row r="42095" spans="3:3" x14ac:dyDescent="0.2">
      <c r="C42095" s="301"/>
    </row>
    <row r="42096" spans="3:3" x14ac:dyDescent="0.2">
      <c r="C42096" s="13"/>
    </row>
    <row r="42097" spans="3:3" x14ac:dyDescent="0.2">
      <c r="C42097" s="301"/>
    </row>
    <row r="42098" spans="3:3" x14ac:dyDescent="0.2">
      <c r="C42098" s="13"/>
    </row>
    <row r="42099" spans="3:3" x14ac:dyDescent="0.2">
      <c r="C42099" s="301"/>
    </row>
    <row r="42100" spans="3:3" x14ac:dyDescent="0.2">
      <c r="C42100" s="13"/>
    </row>
    <row r="42101" spans="3:3" x14ac:dyDescent="0.2">
      <c r="C42101" s="301"/>
    </row>
    <row r="42102" spans="3:3" x14ac:dyDescent="0.2">
      <c r="C42102" s="13"/>
    </row>
    <row r="42103" spans="3:3" x14ac:dyDescent="0.2">
      <c r="C42103" s="301"/>
    </row>
    <row r="42104" spans="3:3" x14ac:dyDescent="0.2">
      <c r="C42104" s="13"/>
    </row>
    <row r="42105" spans="3:3" x14ac:dyDescent="0.2">
      <c r="C42105" s="301"/>
    </row>
    <row r="42106" spans="3:3" x14ac:dyDescent="0.2">
      <c r="C42106" s="13"/>
    </row>
    <row r="42107" spans="3:3" x14ac:dyDescent="0.2">
      <c r="C42107" s="301"/>
    </row>
    <row r="42108" spans="3:3" x14ac:dyDescent="0.2">
      <c r="C42108" s="13"/>
    </row>
    <row r="42109" spans="3:3" x14ac:dyDescent="0.2">
      <c r="C42109" s="301"/>
    </row>
    <row r="42110" spans="3:3" x14ac:dyDescent="0.2">
      <c r="C42110" s="13"/>
    </row>
    <row r="42111" spans="3:3" x14ac:dyDescent="0.2">
      <c r="C42111" s="301"/>
    </row>
    <row r="42112" spans="3:3" x14ac:dyDescent="0.2">
      <c r="C42112" s="13"/>
    </row>
    <row r="42113" spans="3:3" x14ac:dyDescent="0.2">
      <c r="C42113" s="301"/>
    </row>
    <row r="42114" spans="3:3" x14ac:dyDescent="0.2">
      <c r="C42114" s="13"/>
    </row>
    <row r="42115" spans="3:3" x14ac:dyDescent="0.2">
      <c r="C42115" s="301"/>
    </row>
    <row r="42116" spans="3:3" x14ac:dyDescent="0.2">
      <c r="C42116" s="13"/>
    </row>
    <row r="42117" spans="3:3" x14ac:dyDescent="0.2">
      <c r="C42117" s="301"/>
    </row>
    <row r="42118" spans="3:3" x14ac:dyDescent="0.2">
      <c r="C42118" s="13"/>
    </row>
    <row r="42119" spans="3:3" x14ac:dyDescent="0.2">
      <c r="C42119" s="301"/>
    </row>
    <row r="42120" spans="3:3" x14ac:dyDescent="0.2">
      <c r="C42120" s="13"/>
    </row>
    <row r="42121" spans="3:3" x14ac:dyDescent="0.2">
      <c r="C42121" s="301"/>
    </row>
    <row r="42122" spans="3:3" x14ac:dyDescent="0.2">
      <c r="C42122" s="13"/>
    </row>
    <row r="42123" spans="3:3" x14ac:dyDescent="0.2">
      <c r="C42123" s="301"/>
    </row>
    <row r="42124" spans="3:3" x14ac:dyDescent="0.2">
      <c r="C42124" s="13"/>
    </row>
    <row r="42125" spans="3:3" x14ac:dyDescent="0.2">
      <c r="C42125" s="301"/>
    </row>
    <row r="42126" spans="3:3" x14ac:dyDescent="0.2">
      <c r="C42126" s="13"/>
    </row>
    <row r="42127" spans="3:3" x14ac:dyDescent="0.2">
      <c r="C42127" s="301"/>
    </row>
    <row r="42128" spans="3:3" x14ac:dyDescent="0.2">
      <c r="C42128" s="13"/>
    </row>
    <row r="42129" spans="3:3" x14ac:dyDescent="0.2">
      <c r="C42129" s="301"/>
    </row>
    <row r="42130" spans="3:3" x14ac:dyDescent="0.2">
      <c r="C42130" s="13"/>
    </row>
    <row r="42131" spans="3:3" x14ac:dyDescent="0.2">
      <c r="C42131" s="301"/>
    </row>
    <row r="42132" spans="3:3" x14ac:dyDescent="0.2">
      <c r="C42132" s="13"/>
    </row>
    <row r="42133" spans="3:3" x14ac:dyDescent="0.2">
      <c r="C42133" s="301"/>
    </row>
    <row r="42134" spans="3:3" x14ac:dyDescent="0.2">
      <c r="C42134" s="13"/>
    </row>
    <row r="42135" spans="3:3" x14ac:dyDescent="0.2">
      <c r="C42135" s="301"/>
    </row>
    <row r="42136" spans="3:3" x14ac:dyDescent="0.2">
      <c r="C42136" s="13"/>
    </row>
    <row r="42137" spans="3:3" x14ac:dyDescent="0.2">
      <c r="C42137" s="301"/>
    </row>
    <row r="42138" spans="3:3" x14ac:dyDescent="0.2">
      <c r="C42138" s="13"/>
    </row>
    <row r="42139" spans="3:3" x14ac:dyDescent="0.2">
      <c r="C42139" s="301"/>
    </row>
    <row r="42140" spans="3:3" x14ac:dyDescent="0.2">
      <c r="C42140" s="13"/>
    </row>
    <row r="42141" spans="3:3" x14ac:dyDescent="0.2">
      <c r="C42141" s="301"/>
    </row>
    <row r="42142" spans="3:3" x14ac:dyDescent="0.2">
      <c r="C42142" s="13"/>
    </row>
    <row r="42143" spans="3:3" x14ac:dyDescent="0.2">
      <c r="C42143" s="301"/>
    </row>
    <row r="42144" spans="3:3" x14ac:dyDescent="0.2">
      <c r="C42144" s="13"/>
    </row>
    <row r="42145" spans="3:3" x14ac:dyDescent="0.2">
      <c r="C42145" s="301"/>
    </row>
    <row r="42146" spans="3:3" x14ac:dyDescent="0.2">
      <c r="C42146" s="13"/>
    </row>
    <row r="42147" spans="3:3" x14ac:dyDescent="0.2">
      <c r="C42147" s="301"/>
    </row>
    <row r="42148" spans="3:3" x14ac:dyDescent="0.2">
      <c r="C42148" s="13"/>
    </row>
    <row r="42149" spans="3:3" x14ac:dyDescent="0.2">
      <c r="C42149" s="301"/>
    </row>
    <row r="42150" spans="3:3" x14ac:dyDescent="0.2">
      <c r="C42150" s="13"/>
    </row>
    <row r="42151" spans="3:3" x14ac:dyDescent="0.2">
      <c r="C42151" s="301"/>
    </row>
    <row r="42152" spans="3:3" x14ac:dyDescent="0.2">
      <c r="C42152" s="13"/>
    </row>
    <row r="42153" spans="3:3" x14ac:dyDescent="0.2">
      <c r="C42153" s="301"/>
    </row>
    <row r="42154" spans="3:3" x14ac:dyDescent="0.2">
      <c r="C42154" s="13"/>
    </row>
    <row r="42155" spans="3:3" x14ac:dyDescent="0.2">
      <c r="C42155" s="301"/>
    </row>
    <row r="42156" spans="3:3" x14ac:dyDescent="0.2">
      <c r="C42156" s="13"/>
    </row>
    <row r="42157" spans="3:3" x14ac:dyDescent="0.2">
      <c r="C42157" s="301"/>
    </row>
    <row r="42158" spans="3:3" x14ac:dyDescent="0.2">
      <c r="C42158" s="13"/>
    </row>
    <row r="42159" spans="3:3" x14ac:dyDescent="0.2">
      <c r="C42159" s="301"/>
    </row>
    <row r="42160" spans="3:3" x14ac:dyDescent="0.2">
      <c r="C42160" s="13"/>
    </row>
    <row r="42161" spans="3:3" x14ac:dyDescent="0.2">
      <c r="C42161" s="301"/>
    </row>
    <row r="42162" spans="3:3" x14ac:dyDescent="0.2">
      <c r="C42162" s="13"/>
    </row>
    <row r="42163" spans="3:3" x14ac:dyDescent="0.2">
      <c r="C42163" s="301"/>
    </row>
    <row r="42164" spans="3:3" x14ac:dyDescent="0.2">
      <c r="C42164" s="13"/>
    </row>
    <row r="42165" spans="3:3" x14ac:dyDescent="0.2">
      <c r="C42165" s="301"/>
    </row>
    <row r="42166" spans="3:3" x14ac:dyDescent="0.2">
      <c r="C42166" s="13"/>
    </row>
    <row r="42167" spans="3:3" x14ac:dyDescent="0.2">
      <c r="C42167" s="301"/>
    </row>
    <row r="42168" spans="3:3" x14ac:dyDescent="0.2">
      <c r="C42168" s="13"/>
    </row>
    <row r="42169" spans="3:3" x14ac:dyDescent="0.2">
      <c r="C42169" s="301"/>
    </row>
    <row r="42170" spans="3:3" x14ac:dyDescent="0.2">
      <c r="C42170" s="13"/>
    </row>
    <row r="42171" spans="3:3" x14ac:dyDescent="0.2">
      <c r="C42171" s="301"/>
    </row>
    <row r="42172" spans="3:3" x14ac:dyDescent="0.2">
      <c r="C42172" s="13"/>
    </row>
    <row r="42173" spans="3:3" x14ac:dyDescent="0.2">
      <c r="C42173" s="301"/>
    </row>
    <row r="42174" spans="3:3" x14ac:dyDescent="0.2">
      <c r="C42174" s="13"/>
    </row>
    <row r="42175" spans="3:3" x14ac:dyDescent="0.2">
      <c r="C42175" s="301"/>
    </row>
    <row r="42176" spans="3:3" x14ac:dyDescent="0.2">
      <c r="C42176" s="13"/>
    </row>
    <row r="42177" spans="3:3" x14ac:dyDescent="0.2">
      <c r="C42177" s="301"/>
    </row>
    <row r="42178" spans="3:3" x14ac:dyDescent="0.2">
      <c r="C42178" s="13"/>
    </row>
    <row r="42179" spans="3:3" x14ac:dyDescent="0.2">
      <c r="C42179" s="301"/>
    </row>
    <row r="42180" spans="3:3" x14ac:dyDescent="0.2">
      <c r="C42180" s="13"/>
    </row>
    <row r="42181" spans="3:3" x14ac:dyDescent="0.2">
      <c r="C42181" s="301"/>
    </row>
    <row r="42182" spans="3:3" x14ac:dyDescent="0.2">
      <c r="C42182" s="13"/>
    </row>
    <row r="42183" spans="3:3" x14ac:dyDescent="0.2">
      <c r="C42183" s="301"/>
    </row>
    <row r="42184" spans="3:3" x14ac:dyDescent="0.2">
      <c r="C42184" s="13"/>
    </row>
    <row r="42185" spans="3:3" x14ac:dyDescent="0.2">
      <c r="C42185" s="301"/>
    </row>
    <row r="42186" spans="3:3" x14ac:dyDescent="0.2">
      <c r="C42186" s="13"/>
    </row>
    <row r="42187" spans="3:3" x14ac:dyDescent="0.2">
      <c r="C42187" s="301"/>
    </row>
    <row r="42188" spans="3:3" x14ac:dyDescent="0.2">
      <c r="C42188" s="13"/>
    </row>
    <row r="42189" spans="3:3" x14ac:dyDescent="0.2">
      <c r="C42189" s="301"/>
    </row>
    <row r="42190" spans="3:3" x14ac:dyDescent="0.2">
      <c r="C42190" s="13"/>
    </row>
    <row r="42191" spans="3:3" x14ac:dyDescent="0.2">
      <c r="C42191" s="301"/>
    </row>
    <row r="42192" spans="3:3" x14ac:dyDescent="0.2">
      <c r="C42192" s="13"/>
    </row>
    <row r="42193" spans="3:3" x14ac:dyDescent="0.2">
      <c r="C42193" s="301"/>
    </row>
    <row r="42194" spans="3:3" x14ac:dyDescent="0.2">
      <c r="C42194" s="13"/>
    </row>
    <row r="42195" spans="3:3" x14ac:dyDescent="0.2">
      <c r="C42195" s="301"/>
    </row>
    <row r="42196" spans="3:3" x14ac:dyDescent="0.2">
      <c r="C42196" s="13"/>
    </row>
    <row r="42197" spans="3:3" x14ac:dyDescent="0.2">
      <c r="C42197" s="301"/>
    </row>
    <row r="42198" spans="3:3" x14ac:dyDescent="0.2">
      <c r="C42198" s="13"/>
    </row>
    <row r="42199" spans="3:3" x14ac:dyDescent="0.2">
      <c r="C42199" s="301"/>
    </row>
    <row r="42200" spans="3:3" x14ac:dyDescent="0.2">
      <c r="C42200" s="13"/>
    </row>
    <row r="42201" spans="3:3" x14ac:dyDescent="0.2">
      <c r="C42201" s="301"/>
    </row>
    <row r="42202" spans="3:3" x14ac:dyDescent="0.2">
      <c r="C42202" s="13"/>
    </row>
    <row r="42203" spans="3:3" x14ac:dyDescent="0.2">
      <c r="C42203" s="301"/>
    </row>
    <row r="42204" spans="3:3" x14ac:dyDescent="0.2">
      <c r="C42204" s="13"/>
    </row>
    <row r="42205" spans="3:3" x14ac:dyDescent="0.2">
      <c r="C42205" s="301"/>
    </row>
    <row r="42206" spans="3:3" x14ac:dyDescent="0.2">
      <c r="C42206" s="13"/>
    </row>
    <row r="42207" spans="3:3" x14ac:dyDescent="0.2">
      <c r="C42207" s="301"/>
    </row>
    <row r="42208" spans="3:3" x14ac:dyDescent="0.2">
      <c r="C42208" s="13"/>
    </row>
    <row r="42209" spans="3:3" x14ac:dyDescent="0.2">
      <c r="C42209" s="301"/>
    </row>
    <row r="42210" spans="3:3" x14ac:dyDescent="0.2">
      <c r="C42210" s="13"/>
    </row>
    <row r="42211" spans="3:3" x14ac:dyDescent="0.2">
      <c r="C42211" s="301"/>
    </row>
    <row r="42212" spans="3:3" x14ac:dyDescent="0.2">
      <c r="C42212" s="13"/>
    </row>
    <row r="42213" spans="3:3" x14ac:dyDescent="0.2">
      <c r="C42213" s="301"/>
    </row>
    <row r="42214" spans="3:3" x14ac:dyDescent="0.2">
      <c r="C42214" s="13"/>
    </row>
    <row r="42215" spans="3:3" x14ac:dyDescent="0.2">
      <c r="C42215" s="301"/>
    </row>
    <row r="42216" spans="3:3" x14ac:dyDescent="0.2">
      <c r="C42216" s="13"/>
    </row>
    <row r="42217" spans="3:3" x14ac:dyDescent="0.2">
      <c r="C42217" s="301"/>
    </row>
    <row r="42218" spans="3:3" x14ac:dyDescent="0.2">
      <c r="C42218" s="13"/>
    </row>
    <row r="42219" spans="3:3" x14ac:dyDescent="0.2">
      <c r="C42219" s="301"/>
    </row>
    <row r="42220" spans="3:3" x14ac:dyDescent="0.2">
      <c r="C42220" s="13"/>
    </row>
    <row r="42221" spans="3:3" x14ac:dyDescent="0.2">
      <c r="C42221" s="301"/>
    </row>
    <row r="42222" spans="3:3" x14ac:dyDescent="0.2">
      <c r="C42222" s="13"/>
    </row>
    <row r="42223" spans="3:3" x14ac:dyDescent="0.2">
      <c r="C42223" s="301"/>
    </row>
    <row r="42224" spans="3:3" x14ac:dyDescent="0.2">
      <c r="C42224" s="13"/>
    </row>
    <row r="42225" spans="3:3" x14ac:dyDescent="0.2">
      <c r="C42225" s="301"/>
    </row>
    <row r="42226" spans="3:3" x14ac:dyDescent="0.2">
      <c r="C42226" s="13"/>
    </row>
    <row r="42227" spans="3:3" x14ac:dyDescent="0.2">
      <c r="C42227" s="301"/>
    </row>
    <row r="42228" spans="3:3" x14ac:dyDescent="0.2">
      <c r="C42228" s="13"/>
    </row>
    <row r="42229" spans="3:3" x14ac:dyDescent="0.2">
      <c r="C42229" s="301"/>
    </row>
    <row r="42230" spans="3:3" x14ac:dyDescent="0.2">
      <c r="C42230" s="13"/>
    </row>
    <row r="42231" spans="3:3" x14ac:dyDescent="0.2">
      <c r="C42231" s="301"/>
    </row>
    <row r="42232" spans="3:3" x14ac:dyDescent="0.2">
      <c r="C42232" s="13"/>
    </row>
    <row r="42233" spans="3:3" x14ac:dyDescent="0.2">
      <c r="C42233" s="301"/>
    </row>
    <row r="42234" spans="3:3" x14ac:dyDescent="0.2">
      <c r="C42234" s="13"/>
    </row>
    <row r="42235" spans="3:3" x14ac:dyDescent="0.2">
      <c r="C42235" s="301"/>
    </row>
    <row r="42236" spans="3:3" x14ac:dyDescent="0.2">
      <c r="C42236" s="13"/>
    </row>
    <row r="42237" spans="3:3" x14ac:dyDescent="0.2">
      <c r="C42237" s="301"/>
    </row>
    <row r="42238" spans="3:3" x14ac:dyDescent="0.2">
      <c r="C42238" s="13"/>
    </row>
    <row r="42239" spans="3:3" x14ac:dyDescent="0.2">
      <c r="C42239" s="301"/>
    </row>
    <row r="42240" spans="3:3" x14ac:dyDescent="0.2">
      <c r="C42240" s="13"/>
    </row>
    <row r="42241" spans="3:3" x14ac:dyDescent="0.2">
      <c r="C42241" s="301"/>
    </row>
    <row r="42242" spans="3:3" x14ac:dyDescent="0.2">
      <c r="C42242" s="13"/>
    </row>
    <row r="42243" spans="3:3" x14ac:dyDescent="0.2">
      <c r="C42243" s="301"/>
    </row>
    <row r="42244" spans="3:3" x14ac:dyDescent="0.2">
      <c r="C42244" s="13"/>
    </row>
    <row r="42245" spans="3:3" x14ac:dyDescent="0.2">
      <c r="C42245" s="301"/>
    </row>
    <row r="42246" spans="3:3" x14ac:dyDescent="0.2">
      <c r="C42246" s="13"/>
    </row>
    <row r="42247" spans="3:3" x14ac:dyDescent="0.2">
      <c r="C42247" s="301"/>
    </row>
    <row r="42248" spans="3:3" x14ac:dyDescent="0.2">
      <c r="C42248" s="13"/>
    </row>
    <row r="42249" spans="3:3" x14ac:dyDescent="0.2">
      <c r="C42249" s="301"/>
    </row>
    <row r="42250" spans="3:3" x14ac:dyDescent="0.2">
      <c r="C42250" s="13"/>
    </row>
    <row r="42251" spans="3:3" x14ac:dyDescent="0.2">
      <c r="C42251" s="301"/>
    </row>
    <row r="42252" spans="3:3" x14ac:dyDescent="0.2">
      <c r="C42252" s="13"/>
    </row>
    <row r="42253" spans="3:3" x14ac:dyDescent="0.2">
      <c r="C42253" s="301"/>
    </row>
    <row r="42254" spans="3:3" x14ac:dyDescent="0.2">
      <c r="C42254" s="13"/>
    </row>
    <row r="42255" spans="3:3" x14ac:dyDescent="0.2">
      <c r="C42255" s="301"/>
    </row>
    <row r="42256" spans="3:3" x14ac:dyDescent="0.2">
      <c r="C42256" s="13"/>
    </row>
    <row r="42257" spans="3:3" x14ac:dyDescent="0.2">
      <c r="C42257" s="301"/>
    </row>
    <row r="42258" spans="3:3" x14ac:dyDescent="0.2">
      <c r="C42258" s="13"/>
    </row>
    <row r="42259" spans="3:3" x14ac:dyDescent="0.2">
      <c r="C42259" s="301"/>
    </row>
    <row r="42260" spans="3:3" x14ac:dyDescent="0.2">
      <c r="C42260" s="13"/>
    </row>
    <row r="42261" spans="3:3" x14ac:dyDescent="0.2">
      <c r="C42261" s="301"/>
    </row>
    <row r="42262" spans="3:3" x14ac:dyDescent="0.2">
      <c r="C42262" s="13"/>
    </row>
    <row r="42263" spans="3:3" x14ac:dyDescent="0.2">
      <c r="C42263" s="301"/>
    </row>
    <row r="42264" spans="3:3" x14ac:dyDescent="0.2">
      <c r="C42264" s="13"/>
    </row>
    <row r="42265" spans="3:3" x14ac:dyDescent="0.2">
      <c r="C42265" s="301"/>
    </row>
    <row r="42266" spans="3:3" x14ac:dyDescent="0.2">
      <c r="C42266" s="13"/>
    </row>
    <row r="42267" spans="3:3" x14ac:dyDescent="0.2">
      <c r="C42267" s="301"/>
    </row>
    <row r="42268" spans="3:3" x14ac:dyDescent="0.2">
      <c r="C42268" s="13"/>
    </row>
    <row r="42269" spans="3:3" x14ac:dyDescent="0.2">
      <c r="C42269" s="301"/>
    </row>
    <row r="42270" spans="3:3" x14ac:dyDescent="0.2">
      <c r="C42270" s="13"/>
    </row>
    <row r="42271" spans="3:3" x14ac:dyDescent="0.2">
      <c r="C42271" s="301"/>
    </row>
    <row r="42272" spans="3:3" x14ac:dyDescent="0.2">
      <c r="C42272" s="13"/>
    </row>
    <row r="42273" spans="3:3" x14ac:dyDescent="0.2">
      <c r="C42273" s="301"/>
    </row>
    <row r="42274" spans="3:3" x14ac:dyDescent="0.2">
      <c r="C42274" s="13"/>
    </row>
    <row r="42275" spans="3:3" x14ac:dyDescent="0.2">
      <c r="C42275" s="301"/>
    </row>
    <row r="42276" spans="3:3" x14ac:dyDescent="0.2">
      <c r="C42276" s="13"/>
    </row>
    <row r="42277" spans="3:3" x14ac:dyDescent="0.2">
      <c r="C42277" s="301"/>
    </row>
    <row r="42278" spans="3:3" x14ac:dyDescent="0.2">
      <c r="C42278" s="13"/>
    </row>
    <row r="42279" spans="3:3" x14ac:dyDescent="0.2">
      <c r="C42279" s="301"/>
    </row>
    <row r="42280" spans="3:3" x14ac:dyDescent="0.2">
      <c r="C42280" s="13"/>
    </row>
    <row r="42281" spans="3:3" x14ac:dyDescent="0.2">
      <c r="C42281" s="301"/>
    </row>
    <row r="42282" spans="3:3" x14ac:dyDescent="0.2">
      <c r="C42282" s="13"/>
    </row>
    <row r="42283" spans="3:3" x14ac:dyDescent="0.2">
      <c r="C42283" s="301"/>
    </row>
    <row r="42284" spans="3:3" x14ac:dyDescent="0.2">
      <c r="C42284" s="13"/>
    </row>
    <row r="42285" spans="3:3" x14ac:dyDescent="0.2">
      <c r="C42285" s="301"/>
    </row>
    <row r="42286" spans="3:3" x14ac:dyDescent="0.2">
      <c r="C42286" s="13"/>
    </row>
    <row r="42287" spans="3:3" x14ac:dyDescent="0.2">
      <c r="C42287" s="301"/>
    </row>
    <row r="42288" spans="3:3" x14ac:dyDescent="0.2">
      <c r="C42288" s="13"/>
    </row>
    <row r="42289" spans="3:3" x14ac:dyDescent="0.2">
      <c r="C42289" s="301"/>
    </row>
    <row r="42290" spans="3:3" x14ac:dyDescent="0.2">
      <c r="C42290" s="13"/>
    </row>
    <row r="42291" spans="3:3" x14ac:dyDescent="0.2">
      <c r="C42291" s="301"/>
    </row>
    <row r="42292" spans="3:3" x14ac:dyDescent="0.2">
      <c r="C42292" s="13"/>
    </row>
    <row r="42293" spans="3:3" x14ac:dyDescent="0.2">
      <c r="C42293" s="301"/>
    </row>
    <row r="42294" spans="3:3" x14ac:dyDescent="0.2">
      <c r="C42294" s="13"/>
    </row>
    <row r="42295" spans="3:3" x14ac:dyDescent="0.2">
      <c r="C42295" s="301"/>
    </row>
    <row r="42296" spans="3:3" x14ac:dyDescent="0.2">
      <c r="C42296" s="13"/>
    </row>
    <row r="42297" spans="3:3" x14ac:dyDescent="0.2">
      <c r="C42297" s="301"/>
    </row>
    <row r="42298" spans="3:3" x14ac:dyDescent="0.2">
      <c r="C42298" s="13"/>
    </row>
    <row r="42299" spans="3:3" x14ac:dyDescent="0.2">
      <c r="C42299" s="301"/>
    </row>
    <row r="42300" spans="3:3" x14ac:dyDescent="0.2">
      <c r="C42300" s="13"/>
    </row>
    <row r="42301" spans="3:3" x14ac:dyDescent="0.2">
      <c r="C42301" s="301"/>
    </row>
    <row r="42302" spans="3:3" x14ac:dyDescent="0.2">
      <c r="C42302" s="13"/>
    </row>
    <row r="42303" spans="3:3" x14ac:dyDescent="0.2">
      <c r="C42303" s="301"/>
    </row>
    <row r="42304" spans="3:3" x14ac:dyDescent="0.2">
      <c r="C42304" s="13"/>
    </row>
    <row r="42305" spans="3:3" x14ac:dyDescent="0.2">
      <c r="C42305" s="301"/>
    </row>
    <row r="42306" spans="3:3" x14ac:dyDescent="0.2">
      <c r="C42306" s="13"/>
    </row>
    <row r="42307" spans="3:3" x14ac:dyDescent="0.2">
      <c r="C42307" s="301"/>
    </row>
    <row r="42308" spans="3:3" x14ac:dyDescent="0.2">
      <c r="C42308" s="13"/>
    </row>
    <row r="42309" spans="3:3" x14ac:dyDescent="0.2">
      <c r="C42309" s="301"/>
    </row>
    <row r="42310" spans="3:3" x14ac:dyDescent="0.2">
      <c r="C42310" s="13"/>
    </row>
    <row r="42311" spans="3:3" x14ac:dyDescent="0.2">
      <c r="C42311" s="301"/>
    </row>
    <row r="42312" spans="3:3" x14ac:dyDescent="0.2">
      <c r="C42312" s="13"/>
    </row>
    <row r="42313" spans="3:3" x14ac:dyDescent="0.2">
      <c r="C42313" s="301"/>
    </row>
    <row r="42314" spans="3:3" x14ac:dyDescent="0.2">
      <c r="C42314" s="13"/>
    </row>
    <row r="42315" spans="3:3" x14ac:dyDescent="0.2">
      <c r="C42315" s="301"/>
    </row>
    <row r="42316" spans="3:3" x14ac:dyDescent="0.2">
      <c r="C42316" s="13"/>
    </row>
    <row r="42317" spans="3:3" x14ac:dyDescent="0.2">
      <c r="C42317" s="301"/>
    </row>
    <row r="42318" spans="3:3" x14ac:dyDescent="0.2">
      <c r="C42318" s="13"/>
    </row>
    <row r="42319" spans="3:3" x14ac:dyDescent="0.2">
      <c r="C42319" s="301"/>
    </row>
    <row r="42320" spans="3:3" x14ac:dyDescent="0.2">
      <c r="C42320" s="13"/>
    </row>
    <row r="42321" spans="3:3" x14ac:dyDescent="0.2">
      <c r="C42321" s="301"/>
    </row>
    <row r="42322" spans="3:3" x14ac:dyDescent="0.2">
      <c r="C42322" s="13"/>
    </row>
    <row r="42323" spans="3:3" x14ac:dyDescent="0.2">
      <c r="C42323" s="301"/>
    </row>
    <row r="42324" spans="3:3" x14ac:dyDescent="0.2">
      <c r="C42324" s="13"/>
    </row>
    <row r="42325" spans="3:3" x14ac:dyDescent="0.2">
      <c r="C42325" s="301"/>
    </row>
    <row r="42326" spans="3:3" x14ac:dyDescent="0.2">
      <c r="C42326" s="13"/>
    </row>
    <row r="42327" spans="3:3" x14ac:dyDescent="0.2">
      <c r="C42327" s="301"/>
    </row>
    <row r="42328" spans="3:3" x14ac:dyDescent="0.2">
      <c r="C42328" s="13"/>
    </row>
    <row r="42329" spans="3:3" x14ac:dyDescent="0.2">
      <c r="C42329" s="301"/>
    </row>
    <row r="42330" spans="3:3" x14ac:dyDescent="0.2">
      <c r="C42330" s="13"/>
    </row>
    <row r="42331" spans="3:3" x14ac:dyDescent="0.2">
      <c r="C42331" s="301"/>
    </row>
    <row r="42332" spans="3:3" x14ac:dyDescent="0.2">
      <c r="C42332" s="13"/>
    </row>
    <row r="42333" spans="3:3" x14ac:dyDescent="0.2">
      <c r="C42333" s="301"/>
    </row>
    <row r="42334" spans="3:3" x14ac:dyDescent="0.2">
      <c r="C42334" s="13"/>
    </row>
    <row r="42335" spans="3:3" x14ac:dyDescent="0.2">
      <c r="C42335" s="301"/>
    </row>
    <row r="42336" spans="3:3" x14ac:dyDescent="0.2">
      <c r="C42336" s="13"/>
    </row>
    <row r="42337" spans="3:3" x14ac:dyDescent="0.2">
      <c r="C42337" s="301"/>
    </row>
    <row r="42338" spans="3:3" x14ac:dyDescent="0.2">
      <c r="C42338" s="13"/>
    </row>
    <row r="42339" spans="3:3" x14ac:dyDescent="0.2">
      <c r="C42339" s="301"/>
    </row>
    <row r="42340" spans="3:3" x14ac:dyDescent="0.2">
      <c r="C42340" s="13"/>
    </row>
    <row r="42341" spans="3:3" x14ac:dyDescent="0.2">
      <c r="C42341" s="301"/>
    </row>
    <row r="42342" spans="3:3" x14ac:dyDescent="0.2">
      <c r="C42342" s="13"/>
    </row>
    <row r="42343" spans="3:3" x14ac:dyDescent="0.2">
      <c r="C42343" s="301"/>
    </row>
    <row r="42344" spans="3:3" x14ac:dyDescent="0.2">
      <c r="C42344" s="13"/>
    </row>
    <row r="42345" spans="3:3" x14ac:dyDescent="0.2">
      <c r="C42345" s="301"/>
    </row>
    <row r="42346" spans="3:3" x14ac:dyDescent="0.2">
      <c r="C42346" s="13"/>
    </row>
    <row r="42347" spans="3:3" x14ac:dyDescent="0.2">
      <c r="C42347" s="301"/>
    </row>
    <row r="42348" spans="3:3" x14ac:dyDescent="0.2">
      <c r="C42348" s="13"/>
    </row>
    <row r="42349" spans="3:3" x14ac:dyDescent="0.2">
      <c r="C42349" s="301"/>
    </row>
    <row r="42350" spans="3:3" x14ac:dyDescent="0.2">
      <c r="C42350" s="13"/>
    </row>
    <row r="42351" spans="3:3" x14ac:dyDescent="0.2">
      <c r="C42351" s="301"/>
    </row>
    <row r="42352" spans="3:3" x14ac:dyDescent="0.2">
      <c r="C42352" s="13"/>
    </row>
    <row r="42353" spans="3:3" x14ac:dyDescent="0.2">
      <c r="C42353" s="301"/>
    </row>
    <row r="42354" spans="3:3" x14ac:dyDescent="0.2">
      <c r="C42354" s="13"/>
    </row>
    <row r="42355" spans="3:3" x14ac:dyDescent="0.2">
      <c r="C42355" s="301"/>
    </row>
    <row r="42356" spans="3:3" x14ac:dyDescent="0.2">
      <c r="C42356" s="13"/>
    </row>
    <row r="42357" spans="3:3" x14ac:dyDescent="0.2">
      <c r="C42357" s="301"/>
    </row>
    <row r="42358" spans="3:3" x14ac:dyDescent="0.2">
      <c r="C42358" s="13"/>
    </row>
    <row r="42359" spans="3:3" x14ac:dyDescent="0.2">
      <c r="C42359" s="301"/>
    </row>
    <row r="42360" spans="3:3" x14ac:dyDescent="0.2">
      <c r="C42360" s="13"/>
    </row>
    <row r="42361" spans="3:3" x14ac:dyDescent="0.2">
      <c r="C42361" s="301"/>
    </row>
    <row r="42362" spans="3:3" x14ac:dyDescent="0.2">
      <c r="C42362" s="13"/>
    </row>
    <row r="42363" spans="3:3" x14ac:dyDescent="0.2">
      <c r="C42363" s="301"/>
    </row>
    <row r="42364" spans="3:3" x14ac:dyDescent="0.2">
      <c r="C42364" s="13"/>
    </row>
    <row r="42365" spans="3:3" x14ac:dyDescent="0.2">
      <c r="C42365" s="301"/>
    </row>
    <row r="42366" spans="3:3" x14ac:dyDescent="0.2">
      <c r="C42366" s="13"/>
    </row>
    <row r="42367" spans="3:3" x14ac:dyDescent="0.2">
      <c r="C42367" s="301"/>
    </row>
    <row r="42368" spans="3:3" x14ac:dyDescent="0.2">
      <c r="C42368" s="13"/>
    </row>
    <row r="42369" spans="3:3" x14ac:dyDescent="0.2">
      <c r="C42369" s="301"/>
    </row>
    <row r="42370" spans="3:3" x14ac:dyDescent="0.2">
      <c r="C42370" s="13"/>
    </row>
    <row r="42371" spans="3:3" x14ac:dyDescent="0.2">
      <c r="C42371" s="301"/>
    </row>
    <row r="42372" spans="3:3" x14ac:dyDescent="0.2">
      <c r="C42372" s="13"/>
    </row>
    <row r="42373" spans="3:3" x14ac:dyDescent="0.2">
      <c r="C42373" s="301"/>
    </row>
    <row r="42374" spans="3:3" x14ac:dyDescent="0.2">
      <c r="C42374" s="13"/>
    </row>
    <row r="42375" spans="3:3" x14ac:dyDescent="0.2">
      <c r="C42375" s="301"/>
    </row>
    <row r="42376" spans="3:3" x14ac:dyDescent="0.2">
      <c r="C42376" s="13"/>
    </row>
    <row r="42377" spans="3:3" x14ac:dyDescent="0.2">
      <c r="C42377" s="301"/>
    </row>
    <row r="42378" spans="3:3" x14ac:dyDescent="0.2">
      <c r="C42378" s="13"/>
    </row>
    <row r="42379" spans="3:3" x14ac:dyDescent="0.2">
      <c r="C42379" s="301"/>
    </row>
    <row r="42380" spans="3:3" x14ac:dyDescent="0.2">
      <c r="C42380" s="13"/>
    </row>
    <row r="42381" spans="3:3" x14ac:dyDescent="0.2">
      <c r="C42381" s="301"/>
    </row>
    <row r="42382" spans="3:3" x14ac:dyDescent="0.2">
      <c r="C42382" s="13"/>
    </row>
    <row r="42383" spans="3:3" x14ac:dyDescent="0.2">
      <c r="C42383" s="301"/>
    </row>
    <row r="42384" spans="3:3" x14ac:dyDescent="0.2">
      <c r="C42384" s="13"/>
    </row>
    <row r="42385" spans="3:3" x14ac:dyDescent="0.2">
      <c r="C42385" s="301"/>
    </row>
    <row r="42386" spans="3:3" x14ac:dyDescent="0.2">
      <c r="C42386" s="13"/>
    </row>
    <row r="42387" spans="3:3" x14ac:dyDescent="0.2">
      <c r="C42387" s="301"/>
    </row>
    <row r="42388" spans="3:3" x14ac:dyDescent="0.2">
      <c r="C42388" s="13"/>
    </row>
    <row r="42389" spans="3:3" x14ac:dyDescent="0.2">
      <c r="C42389" s="301"/>
    </row>
    <row r="42390" spans="3:3" x14ac:dyDescent="0.2">
      <c r="C42390" s="13"/>
    </row>
    <row r="42391" spans="3:3" x14ac:dyDescent="0.2">
      <c r="C42391" s="301"/>
    </row>
    <row r="42392" spans="3:3" x14ac:dyDescent="0.2">
      <c r="C42392" s="13"/>
    </row>
    <row r="42393" spans="3:3" x14ac:dyDescent="0.2">
      <c r="C42393" s="301"/>
    </row>
    <row r="42394" spans="3:3" x14ac:dyDescent="0.2">
      <c r="C42394" s="13"/>
    </row>
    <row r="42395" spans="3:3" x14ac:dyDescent="0.2">
      <c r="C42395" s="301"/>
    </row>
    <row r="42396" spans="3:3" x14ac:dyDescent="0.2">
      <c r="C42396" s="13"/>
    </row>
    <row r="42397" spans="3:3" x14ac:dyDescent="0.2">
      <c r="C42397" s="301"/>
    </row>
    <row r="42398" spans="3:3" x14ac:dyDescent="0.2">
      <c r="C42398" s="13"/>
    </row>
    <row r="42399" spans="3:3" x14ac:dyDescent="0.2">
      <c r="C42399" s="301"/>
    </row>
    <row r="42400" spans="3:3" x14ac:dyDescent="0.2">
      <c r="C42400" s="13"/>
    </row>
    <row r="42401" spans="3:3" x14ac:dyDescent="0.2">
      <c r="C42401" s="301"/>
    </row>
    <row r="42402" spans="3:3" x14ac:dyDescent="0.2">
      <c r="C42402" s="13"/>
    </row>
    <row r="42403" spans="3:3" x14ac:dyDescent="0.2">
      <c r="C42403" s="301"/>
    </row>
    <row r="42404" spans="3:3" x14ac:dyDescent="0.2">
      <c r="C42404" s="13"/>
    </row>
    <row r="42405" spans="3:3" x14ac:dyDescent="0.2">
      <c r="C42405" s="301"/>
    </row>
    <row r="42406" spans="3:3" x14ac:dyDescent="0.2">
      <c r="C42406" s="13"/>
    </row>
    <row r="42407" spans="3:3" x14ac:dyDescent="0.2">
      <c r="C42407" s="301"/>
    </row>
    <row r="42408" spans="3:3" x14ac:dyDescent="0.2">
      <c r="C42408" s="13"/>
    </row>
    <row r="42409" spans="3:3" x14ac:dyDescent="0.2">
      <c r="C42409" s="301"/>
    </row>
    <row r="42410" spans="3:3" x14ac:dyDescent="0.2">
      <c r="C42410" s="13"/>
    </row>
    <row r="42411" spans="3:3" x14ac:dyDescent="0.2">
      <c r="C42411" s="301"/>
    </row>
    <row r="42412" spans="3:3" x14ac:dyDescent="0.2">
      <c r="C42412" s="13"/>
    </row>
    <row r="42413" spans="3:3" x14ac:dyDescent="0.2">
      <c r="C42413" s="301"/>
    </row>
    <row r="42414" spans="3:3" x14ac:dyDescent="0.2">
      <c r="C42414" s="13"/>
    </row>
    <row r="42415" spans="3:3" x14ac:dyDescent="0.2">
      <c r="C42415" s="301"/>
    </row>
    <row r="42416" spans="3:3" x14ac:dyDescent="0.2">
      <c r="C42416" s="13"/>
    </row>
    <row r="42417" spans="3:3" x14ac:dyDescent="0.2">
      <c r="C42417" s="301"/>
    </row>
    <row r="42418" spans="3:3" x14ac:dyDescent="0.2">
      <c r="C42418" s="13"/>
    </row>
    <row r="42419" spans="3:3" x14ac:dyDescent="0.2">
      <c r="C42419" s="301"/>
    </row>
    <row r="42420" spans="3:3" x14ac:dyDescent="0.2">
      <c r="C42420" s="13"/>
    </row>
    <row r="42421" spans="3:3" x14ac:dyDescent="0.2">
      <c r="C42421" s="301"/>
    </row>
    <row r="42422" spans="3:3" x14ac:dyDescent="0.2">
      <c r="C42422" s="13"/>
    </row>
    <row r="42423" spans="3:3" x14ac:dyDescent="0.2">
      <c r="C42423" s="301"/>
    </row>
    <row r="42424" spans="3:3" x14ac:dyDescent="0.2">
      <c r="C42424" s="13"/>
    </row>
    <row r="42425" spans="3:3" x14ac:dyDescent="0.2">
      <c r="C42425" s="301"/>
    </row>
    <row r="42426" spans="3:3" x14ac:dyDescent="0.2">
      <c r="C42426" s="13"/>
    </row>
    <row r="42427" spans="3:3" x14ac:dyDescent="0.2">
      <c r="C42427" s="301"/>
    </row>
    <row r="42428" spans="3:3" x14ac:dyDescent="0.2">
      <c r="C42428" s="13"/>
    </row>
    <row r="42429" spans="3:3" x14ac:dyDescent="0.2">
      <c r="C42429" s="301"/>
    </row>
    <row r="42430" spans="3:3" x14ac:dyDescent="0.2">
      <c r="C42430" s="13"/>
    </row>
    <row r="42431" spans="3:3" x14ac:dyDescent="0.2">
      <c r="C42431" s="301"/>
    </row>
    <row r="42432" spans="3:3" x14ac:dyDescent="0.2">
      <c r="C42432" s="13"/>
    </row>
    <row r="42433" spans="3:3" x14ac:dyDescent="0.2">
      <c r="C42433" s="301"/>
    </row>
    <row r="42434" spans="3:3" x14ac:dyDescent="0.2">
      <c r="C42434" s="13"/>
    </row>
    <row r="42435" spans="3:3" x14ac:dyDescent="0.2">
      <c r="C42435" s="301"/>
    </row>
    <row r="42436" spans="3:3" x14ac:dyDescent="0.2">
      <c r="C42436" s="13"/>
    </row>
    <row r="42437" spans="3:3" x14ac:dyDescent="0.2">
      <c r="C42437" s="301"/>
    </row>
    <row r="42438" spans="3:3" x14ac:dyDescent="0.2">
      <c r="C42438" s="13"/>
    </row>
    <row r="42439" spans="3:3" x14ac:dyDescent="0.2">
      <c r="C42439" s="301"/>
    </row>
    <row r="42440" spans="3:3" x14ac:dyDescent="0.2">
      <c r="C42440" s="13"/>
    </row>
    <row r="42441" spans="3:3" x14ac:dyDescent="0.2">
      <c r="C42441" s="301"/>
    </row>
    <row r="42442" spans="3:3" x14ac:dyDescent="0.2">
      <c r="C42442" s="13"/>
    </row>
    <row r="42443" spans="3:3" x14ac:dyDescent="0.2">
      <c r="C42443" s="301"/>
    </row>
    <row r="42444" spans="3:3" x14ac:dyDescent="0.2">
      <c r="C42444" s="13"/>
    </row>
    <row r="42445" spans="3:3" x14ac:dyDescent="0.2">
      <c r="C42445" s="301"/>
    </row>
    <row r="42446" spans="3:3" x14ac:dyDescent="0.2">
      <c r="C42446" s="13"/>
    </row>
    <row r="42447" spans="3:3" x14ac:dyDescent="0.2">
      <c r="C42447" s="301"/>
    </row>
    <row r="42448" spans="3:3" x14ac:dyDescent="0.2">
      <c r="C42448" s="13"/>
    </row>
    <row r="42449" spans="3:3" x14ac:dyDescent="0.2">
      <c r="C42449" s="301"/>
    </row>
    <row r="42450" spans="3:3" x14ac:dyDescent="0.2">
      <c r="C42450" s="13"/>
    </row>
    <row r="42451" spans="3:3" x14ac:dyDescent="0.2">
      <c r="C42451" s="301"/>
    </row>
    <row r="42452" spans="3:3" x14ac:dyDescent="0.2">
      <c r="C42452" s="13"/>
    </row>
    <row r="42453" spans="3:3" x14ac:dyDescent="0.2">
      <c r="C42453" s="301"/>
    </row>
    <row r="42454" spans="3:3" x14ac:dyDescent="0.2">
      <c r="C42454" s="13"/>
    </row>
    <row r="42455" spans="3:3" x14ac:dyDescent="0.2">
      <c r="C42455" s="301"/>
    </row>
    <row r="42456" spans="3:3" x14ac:dyDescent="0.2">
      <c r="C42456" s="13"/>
    </row>
    <row r="42457" spans="3:3" x14ac:dyDescent="0.2">
      <c r="C42457" s="301"/>
    </row>
    <row r="42458" spans="3:3" x14ac:dyDescent="0.2">
      <c r="C42458" s="13"/>
    </row>
    <row r="42459" spans="3:3" x14ac:dyDescent="0.2">
      <c r="C42459" s="301"/>
    </row>
    <row r="42460" spans="3:3" x14ac:dyDescent="0.2">
      <c r="C42460" s="13"/>
    </row>
    <row r="42461" spans="3:3" x14ac:dyDescent="0.2">
      <c r="C42461" s="301"/>
    </row>
    <row r="42462" spans="3:3" x14ac:dyDescent="0.2">
      <c r="C42462" s="13"/>
    </row>
    <row r="42463" spans="3:3" x14ac:dyDescent="0.2">
      <c r="C42463" s="301"/>
    </row>
    <row r="42464" spans="3:3" x14ac:dyDescent="0.2">
      <c r="C42464" s="13"/>
    </row>
    <row r="42465" spans="3:3" x14ac:dyDescent="0.2">
      <c r="C42465" s="301"/>
    </row>
    <row r="42466" spans="3:3" x14ac:dyDescent="0.2">
      <c r="C42466" s="13"/>
    </row>
    <row r="42467" spans="3:3" x14ac:dyDescent="0.2">
      <c r="C42467" s="301"/>
    </row>
    <row r="42468" spans="3:3" x14ac:dyDescent="0.2">
      <c r="C42468" s="13"/>
    </row>
    <row r="42469" spans="3:3" x14ac:dyDescent="0.2">
      <c r="C42469" s="301"/>
    </row>
    <row r="42470" spans="3:3" x14ac:dyDescent="0.2">
      <c r="C42470" s="13"/>
    </row>
    <row r="42471" spans="3:3" x14ac:dyDescent="0.2">
      <c r="C42471" s="301"/>
    </row>
    <row r="42472" spans="3:3" x14ac:dyDescent="0.2">
      <c r="C42472" s="13"/>
    </row>
    <row r="42473" spans="3:3" x14ac:dyDescent="0.2">
      <c r="C42473" s="301"/>
    </row>
    <row r="42474" spans="3:3" x14ac:dyDescent="0.2">
      <c r="C42474" s="13"/>
    </row>
    <row r="42475" spans="3:3" x14ac:dyDescent="0.2">
      <c r="C42475" s="301"/>
    </row>
    <row r="42476" spans="3:3" x14ac:dyDescent="0.2">
      <c r="C42476" s="13"/>
    </row>
    <row r="42477" spans="3:3" x14ac:dyDescent="0.2">
      <c r="C42477" s="301"/>
    </row>
    <row r="42478" spans="3:3" x14ac:dyDescent="0.2">
      <c r="C42478" s="13"/>
    </row>
    <row r="42479" spans="3:3" x14ac:dyDescent="0.2">
      <c r="C42479" s="301"/>
    </row>
    <row r="42480" spans="3:3" x14ac:dyDescent="0.2">
      <c r="C42480" s="13"/>
    </row>
    <row r="42481" spans="3:3" x14ac:dyDescent="0.2">
      <c r="C42481" s="301"/>
    </row>
    <row r="42482" spans="3:3" x14ac:dyDescent="0.2">
      <c r="C42482" s="13"/>
    </row>
    <row r="42483" spans="3:3" x14ac:dyDescent="0.2">
      <c r="C42483" s="301"/>
    </row>
    <row r="42484" spans="3:3" x14ac:dyDescent="0.2">
      <c r="C42484" s="13"/>
    </row>
    <row r="42485" spans="3:3" x14ac:dyDescent="0.2">
      <c r="C42485" s="301"/>
    </row>
    <row r="42486" spans="3:3" x14ac:dyDescent="0.2">
      <c r="C42486" s="13"/>
    </row>
    <row r="42487" spans="3:3" x14ac:dyDescent="0.2">
      <c r="C42487" s="301"/>
    </row>
    <row r="42488" spans="3:3" x14ac:dyDescent="0.2">
      <c r="C42488" s="13"/>
    </row>
    <row r="42489" spans="3:3" x14ac:dyDescent="0.2">
      <c r="C42489" s="301"/>
    </row>
    <row r="42490" spans="3:3" x14ac:dyDescent="0.2">
      <c r="C42490" s="13"/>
    </row>
    <row r="42491" spans="3:3" x14ac:dyDescent="0.2">
      <c r="C42491" s="301"/>
    </row>
    <row r="42492" spans="3:3" x14ac:dyDescent="0.2">
      <c r="C42492" s="13"/>
    </row>
    <row r="42493" spans="3:3" x14ac:dyDescent="0.2">
      <c r="C42493" s="301"/>
    </row>
    <row r="42494" spans="3:3" x14ac:dyDescent="0.2">
      <c r="C42494" s="13"/>
    </row>
    <row r="42495" spans="3:3" x14ac:dyDescent="0.2">
      <c r="C42495" s="301"/>
    </row>
    <row r="42496" spans="3:3" x14ac:dyDescent="0.2">
      <c r="C42496" s="13"/>
    </row>
    <row r="42497" spans="3:3" x14ac:dyDescent="0.2">
      <c r="C42497" s="301"/>
    </row>
    <row r="42498" spans="3:3" x14ac:dyDescent="0.2">
      <c r="C42498" s="13"/>
    </row>
    <row r="42499" spans="3:3" x14ac:dyDescent="0.2">
      <c r="C42499" s="301"/>
    </row>
    <row r="42500" spans="3:3" x14ac:dyDescent="0.2">
      <c r="C42500" s="13"/>
    </row>
    <row r="42501" spans="3:3" x14ac:dyDescent="0.2">
      <c r="C42501" s="301"/>
    </row>
    <row r="42502" spans="3:3" x14ac:dyDescent="0.2">
      <c r="C42502" s="13"/>
    </row>
    <row r="42503" spans="3:3" x14ac:dyDescent="0.2">
      <c r="C42503" s="301"/>
    </row>
    <row r="42504" spans="3:3" x14ac:dyDescent="0.2">
      <c r="C42504" s="13"/>
    </row>
    <row r="42505" spans="3:3" x14ac:dyDescent="0.2">
      <c r="C42505" s="301"/>
    </row>
    <row r="42506" spans="3:3" x14ac:dyDescent="0.2">
      <c r="C42506" s="13"/>
    </row>
    <row r="42507" spans="3:3" x14ac:dyDescent="0.2">
      <c r="C42507" s="301"/>
    </row>
    <row r="42508" spans="3:3" x14ac:dyDescent="0.2">
      <c r="C42508" s="13"/>
    </row>
    <row r="42509" spans="3:3" x14ac:dyDescent="0.2">
      <c r="C42509" s="301"/>
    </row>
    <row r="42510" spans="3:3" x14ac:dyDescent="0.2">
      <c r="C42510" s="13"/>
    </row>
    <row r="42511" spans="3:3" x14ac:dyDescent="0.2">
      <c r="C42511" s="301"/>
    </row>
    <row r="42512" spans="3:3" x14ac:dyDescent="0.2">
      <c r="C42512" s="13"/>
    </row>
    <row r="42513" spans="3:3" x14ac:dyDescent="0.2">
      <c r="C42513" s="301"/>
    </row>
    <row r="42514" spans="3:3" x14ac:dyDescent="0.2">
      <c r="C42514" s="13"/>
    </row>
    <row r="42515" spans="3:3" x14ac:dyDescent="0.2">
      <c r="C42515" s="301"/>
    </row>
    <row r="42516" spans="3:3" x14ac:dyDescent="0.2">
      <c r="C42516" s="13"/>
    </row>
    <row r="42517" spans="3:3" x14ac:dyDescent="0.2">
      <c r="C42517" s="301"/>
    </row>
    <row r="42518" spans="3:3" x14ac:dyDescent="0.2">
      <c r="C42518" s="13"/>
    </row>
    <row r="42519" spans="3:3" x14ac:dyDescent="0.2">
      <c r="C42519" s="301"/>
    </row>
    <row r="42520" spans="3:3" x14ac:dyDescent="0.2">
      <c r="C42520" s="13"/>
    </row>
    <row r="42521" spans="3:3" x14ac:dyDescent="0.2">
      <c r="C42521" s="301"/>
    </row>
    <row r="42522" spans="3:3" x14ac:dyDescent="0.2">
      <c r="C42522" s="13"/>
    </row>
    <row r="42523" spans="3:3" x14ac:dyDescent="0.2">
      <c r="C42523" s="301"/>
    </row>
    <row r="42524" spans="3:3" x14ac:dyDescent="0.2">
      <c r="C42524" s="13"/>
    </row>
    <row r="42525" spans="3:3" x14ac:dyDescent="0.2">
      <c r="C42525" s="301"/>
    </row>
    <row r="42526" spans="3:3" x14ac:dyDescent="0.2">
      <c r="C42526" s="13"/>
    </row>
    <row r="42527" spans="3:3" x14ac:dyDescent="0.2">
      <c r="C42527" s="301"/>
    </row>
    <row r="42528" spans="3:3" x14ac:dyDescent="0.2">
      <c r="C42528" s="13"/>
    </row>
    <row r="42529" spans="3:3" x14ac:dyDescent="0.2">
      <c r="C42529" s="301"/>
    </row>
    <row r="42530" spans="3:3" x14ac:dyDescent="0.2">
      <c r="C42530" s="13"/>
    </row>
    <row r="42531" spans="3:3" x14ac:dyDescent="0.2">
      <c r="C42531" s="301"/>
    </row>
    <row r="42532" spans="3:3" x14ac:dyDescent="0.2">
      <c r="C42532" s="13"/>
    </row>
    <row r="42533" spans="3:3" x14ac:dyDescent="0.2">
      <c r="C42533" s="301"/>
    </row>
    <row r="42534" spans="3:3" x14ac:dyDescent="0.2">
      <c r="C42534" s="13"/>
    </row>
    <row r="42535" spans="3:3" x14ac:dyDescent="0.2">
      <c r="C42535" s="301"/>
    </row>
    <row r="42536" spans="3:3" x14ac:dyDescent="0.2">
      <c r="C42536" s="13"/>
    </row>
    <row r="42537" spans="3:3" x14ac:dyDescent="0.2">
      <c r="C42537" s="301"/>
    </row>
    <row r="42538" spans="3:3" x14ac:dyDescent="0.2">
      <c r="C42538" s="13"/>
    </row>
    <row r="42539" spans="3:3" x14ac:dyDescent="0.2">
      <c r="C42539" s="301"/>
    </row>
    <row r="42540" spans="3:3" x14ac:dyDescent="0.2">
      <c r="C42540" s="13"/>
    </row>
    <row r="42541" spans="3:3" x14ac:dyDescent="0.2">
      <c r="C42541" s="301"/>
    </row>
    <row r="42542" spans="3:3" x14ac:dyDescent="0.2">
      <c r="C42542" s="13"/>
    </row>
    <row r="42543" spans="3:3" x14ac:dyDescent="0.2">
      <c r="C42543" s="301"/>
    </row>
    <row r="42544" spans="3:3" x14ac:dyDescent="0.2">
      <c r="C42544" s="13"/>
    </row>
    <row r="42545" spans="3:3" x14ac:dyDescent="0.2">
      <c r="C42545" s="301"/>
    </row>
    <row r="42546" spans="3:3" x14ac:dyDescent="0.2">
      <c r="C42546" s="13"/>
    </row>
    <row r="42547" spans="3:3" x14ac:dyDescent="0.2">
      <c r="C42547" s="301"/>
    </row>
    <row r="42548" spans="3:3" x14ac:dyDescent="0.2">
      <c r="C42548" s="13"/>
    </row>
    <row r="42549" spans="3:3" x14ac:dyDescent="0.2">
      <c r="C42549" s="301"/>
    </row>
    <row r="42550" spans="3:3" x14ac:dyDescent="0.2">
      <c r="C42550" s="13"/>
    </row>
    <row r="42551" spans="3:3" x14ac:dyDescent="0.2">
      <c r="C42551" s="301"/>
    </row>
    <row r="42552" spans="3:3" x14ac:dyDescent="0.2">
      <c r="C42552" s="13"/>
    </row>
    <row r="42553" spans="3:3" x14ac:dyDescent="0.2">
      <c r="C42553" s="301"/>
    </row>
    <row r="42554" spans="3:3" x14ac:dyDescent="0.2">
      <c r="C42554" s="13"/>
    </row>
    <row r="42555" spans="3:3" x14ac:dyDescent="0.2">
      <c r="C42555" s="301"/>
    </row>
    <row r="42556" spans="3:3" x14ac:dyDescent="0.2">
      <c r="C42556" s="13"/>
    </row>
    <row r="42557" spans="3:3" x14ac:dyDescent="0.2">
      <c r="C42557" s="301"/>
    </row>
    <row r="42558" spans="3:3" x14ac:dyDescent="0.2">
      <c r="C42558" s="13"/>
    </row>
    <row r="42559" spans="3:3" x14ac:dyDescent="0.2">
      <c r="C42559" s="301"/>
    </row>
    <row r="42560" spans="3:3" x14ac:dyDescent="0.2">
      <c r="C42560" s="13"/>
    </row>
    <row r="42561" spans="3:3" x14ac:dyDescent="0.2">
      <c r="C42561" s="301"/>
    </row>
    <row r="42562" spans="3:3" x14ac:dyDescent="0.2">
      <c r="C42562" s="13"/>
    </row>
    <row r="42563" spans="3:3" x14ac:dyDescent="0.2">
      <c r="C42563" s="301"/>
    </row>
    <row r="42564" spans="3:3" x14ac:dyDescent="0.2">
      <c r="C42564" s="13"/>
    </row>
    <row r="42565" spans="3:3" x14ac:dyDescent="0.2">
      <c r="C42565" s="301"/>
    </row>
    <row r="42566" spans="3:3" x14ac:dyDescent="0.2">
      <c r="C42566" s="13"/>
    </row>
    <row r="42567" spans="3:3" x14ac:dyDescent="0.2">
      <c r="C42567" s="301"/>
    </row>
    <row r="42568" spans="3:3" x14ac:dyDescent="0.2">
      <c r="C42568" s="13"/>
    </row>
    <row r="42569" spans="3:3" x14ac:dyDescent="0.2">
      <c r="C42569" s="301"/>
    </row>
    <row r="42570" spans="3:3" x14ac:dyDescent="0.2">
      <c r="C42570" s="13"/>
    </row>
    <row r="42571" spans="3:3" x14ac:dyDescent="0.2">
      <c r="C42571" s="301"/>
    </row>
    <row r="42572" spans="3:3" x14ac:dyDescent="0.2">
      <c r="C42572" s="13"/>
    </row>
    <row r="42573" spans="3:3" x14ac:dyDescent="0.2">
      <c r="C42573" s="301"/>
    </row>
    <row r="42574" spans="3:3" x14ac:dyDescent="0.2">
      <c r="C42574" s="13"/>
    </row>
    <row r="42575" spans="3:3" x14ac:dyDescent="0.2">
      <c r="C42575" s="301"/>
    </row>
    <row r="42576" spans="3:3" x14ac:dyDescent="0.2">
      <c r="C42576" s="13"/>
    </row>
    <row r="42577" spans="3:3" x14ac:dyDescent="0.2">
      <c r="C42577" s="301"/>
    </row>
    <row r="42578" spans="3:3" x14ac:dyDescent="0.2">
      <c r="C42578" s="13"/>
    </row>
    <row r="42579" spans="3:3" x14ac:dyDescent="0.2">
      <c r="C42579" s="301"/>
    </row>
    <row r="42580" spans="3:3" x14ac:dyDescent="0.2">
      <c r="C42580" s="13"/>
    </row>
    <row r="42581" spans="3:3" x14ac:dyDescent="0.2">
      <c r="C42581" s="301"/>
    </row>
    <row r="42582" spans="3:3" x14ac:dyDescent="0.2">
      <c r="C42582" s="13"/>
    </row>
    <row r="42583" spans="3:3" x14ac:dyDescent="0.2">
      <c r="C42583" s="301"/>
    </row>
    <row r="42584" spans="3:3" x14ac:dyDescent="0.2">
      <c r="C42584" s="13"/>
    </row>
    <row r="42585" spans="3:3" x14ac:dyDescent="0.2">
      <c r="C42585" s="301"/>
    </row>
    <row r="42586" spans="3:3" x14ac:dyDescent="0.2">
      <c r="C42586" s="13"/>
    </row>
    <row r="42587" spans="3:3" x14ac:dyDescent="0.2">
      <c r="C42587" s="301"/>
    </row>
    <row r="42588" spans="3:3" x14ac:dyDescent="0.2">
      <c r="C42588" s="13"/>
    </row>
    <row r="42589" spans="3:3" x14ac:dyDescent="0.2">
      <c r="C42589" s="301"/>
    </row>
    <row r="42590" spans="3:3" x14ac:dyDescent="0.2">
      <c r="C42590" s="13"/>
    </row>
    <row r="42591" spans="3:3" x14ac:dyDescent="0.2">
      <c r="C42591" s="301"/>
    </row>
    <row r="42592" spans="3:3" x14ac:dyDescent="0.2">
      <c r="C42592" s="13"/>
    </row>
    <row r="42593" spans="3:3" x14ac:dyDescent="0.2">
      <c r="C42593" s="301"/>
    </row>
    <row r="42594" spans="3:3" x14ac:dyDescent="0.2">
      <c r="C42594" s="13"/>
    </row>
    <row r="42595" spans="3:3" x14ac:dyDescent="0.2">
      <c r="C42595" s="301"/>
    </row>
    <row r="42596" spans="3:3" x14ac:dyDescent="0.2">
      <c r="C42596" s="13"/>
    </row>
    <row r="42597" spans="3:3" x14ac:dyDescent="0.2">
      <c r="C42597" s="301"/>
    </row>
    <row r="42598" spans="3:3" x14ac:dyDescent="0.2">
      <c r="C42598" s="13"/>
    </row>
    <row r="42599" spans="3:3" x14ac:dyDescent="0.2">
      <c r="C42599" s="301"/>
    </row>
    <row r="42600" spans="3:3" x14ac:dyDescent="0.2">
      <c r="C42600" s="13"/>
    </row>
    <row r="42601" spans="3:3" x14ac:dyDescent="0.2">
      <c r="C42601" s="301"/>
    </row>
    <row r="42602" spans="3:3" x14ac:dyDescent="0.2">
      <c r="C42602" s="13"/>
    </row>
    <row r="42603" spans="3:3" x14ac:dyDescent="0.2">
      <c r="C42603" s="301"/>
    </row>
    <row r="42604" spans="3:3" x14ac:dyDescent="0.2">
      <c r="C42604" s="13"/>
    </row>
    <row r="42605" spans="3:3" x14ac:dyDescent="0.2">
      <c r="C42605" s="301"/>
    </row>
    <row r="42606" spans="3:3" x14ac:dyDescent="0.2">
      <c r="C42606" s="13"/>
    </row>
    <row r="42607" spans="3:3" x14ac:dyDescent="0.2">
      <c r="C42607" s="301"/>
    </row>
    <row r="42608" spans="3:3" x14ac:dyDescent="0.2">
      <c r="C42608" s="13"/>
    </row>
    <row r="42609" spans="3:3" x14ac:dyDescent="0.2">
      <c r="C42609" s="301"/>
    </row>
    <row r="42610" spans="3:3" x14ac:dyDescent="0.2">
      <c r="C42610" s="13"/>
    </row>
    <row r="42611" spans="3:3" x14ac:dyDescent="0.2">
      <c r="C42611" s="301"/>
    </row>
    <row r="42612" spans="3:3" x14ac:dyDescent="0.2">
      <c r="C42612" s="13"/>
    </row>
    <row r="42613" spans="3:3" x14ac:dyDescent="0.2">
      <c r="C42613" s="301"/>
    </row>
    <row r="42614" spans="3:3" x14ac:dyDescent="0.2">
      <c r="C42614" s="13"/>
    </row>
    <row r="42615" spans="3:3" x14ac:dyDescent="0.2">
      <c r="C42615" s="301"/>
    </row>
    <row r="42616" spans="3:3" x14ac:dyDescent="0.2">
      <c r="C42616" s="13"/>
    </row>
    <row r="42617" spans="3:3" x14ac:dyDescent="0.2">
      <c r="C42617" s="301"/>
    </row>
    <row r="42618" spans="3:3" x14ac:dyDescent="0.2">
      <c r="C42618" s="13"/>
    </row>
    <row r="42619" spans="3:3" x14ac:dyDescent="0.2">
      <c r="C42619" s="301"/>
    </row>
    <row r="42620" spans="3:3" x14ac:dyDescent="0.2">
      <c r="C42620" s="13"/>
    </row>
    <row r="42621" spans="3:3" x14ac:dyDescent="0.2">
      <c r="C42621" s="301"/>
    </row>
    <row r="42622" spans="3:3" x14ac:dyDescent="0.2">
      <c r="C42622" s="13"/>
    </row>
    <row r="42623" spans="3:3" x14ac:dyDescent="0.2">
      <c r="C42623" s="301"/>
    </row>
    <row r="42624" spans="3:3" x14ac:dyDescent="0.2">
      <c r="C42624" s="13"/>
    </row>
    <row r="42625" spans="3:3" x14ac:dyDescent="0.2">
      <c r="C42625" s="301"/>
    </row>
    <row r="42626" spans="3:3" x14ac:dyDescent="0.2">
      <c r="C42626" s="13"/>
    </row>
    <row r="42627" spans="3:3" x14ac:dyDescent="0.2">
      <c r="C42627" s="301"/>
    </row>
    <row r="42628" spans="3:3" x14ac:dyDescent="0.2">
      <c r="C42628" s="13"/>
    </row>
    <row r="42629" spans="3:3" x14ac:dyDescent="0.2">
      <c r="C42629" s="301"/>
    </row>
    <row r="42630" spans="3:3" x14ac:dyDescent="0.2">
      <c r="C42630" s="13"/>
    </row>
    <row r="42631" spans="3:3" x14ac:dyDescent="0.2">
      <c r="C42631" s="301"/>
    </row>
    <row r="42632" spans="3:3" x14ac:dyDescent="0.2">
      <c r="C42632" s="13"/>
    </row>
    <row r="42633" spans="3:3" x14ac:dyDescent="0.2">
      <c r="C42633" s="301"/>
    </row>
    <row r="42634" spans="3:3" x14ac:dyDescent="0.2">
      <c r="C42634" s="13"/>
    </row>
    <row r="42635" spans="3:3" x14ac:dyDescent="0.2">
      <c r="C42635" s="301"/>
    </row>
    <row r="42636" spans="3:3" x14ac:dyDescent="0.2">
      <c r="C42636" s="13"/>
    </row>
    <row r="42637" spans="3:3" x14ac:dyDescent="0.2">
      <c r="C42637" s="301"/>
    </row>
    <row r="42638" spans="3:3" x14ac:dyDescent="0.2">
      <c r="C42638" s="13"/>
    </row>
    <row r="42639" spans="3:3" x14ac:dyDescent="0.2">
      <c r="C42639" s="301"/>
    </row>
    <row r="42640" spans="3:3" x14ac:dyDescent="0.2">
      <c r="C42640" s="13"/>
    </row>
    <row r="42641" spans="3:3" x14ac:dyDescent="0.2">
      <c r="C42641" s="301"/>
    </row>
    <row r="42642" spans="3:3" x14ac:dyDescent="0.2">
      <c r="C42642" s="13"/>
    </row>
    <row r="42643" spans="3:3" x14ac:dyDescent="0.2">
      <c r="C42643" s="301"/>
    </row>
    <row r="42644" spans="3:3" x14ac:dyDescent="0.2">
      <c r="C42644" s="13"/>
    </row>
    <row r="42645" spans="3:3" x14ac:dyDescent="0.2">
      <c r="C42645" s="301"/>
    </row>
    <row r="42646" spans="3:3" x14ac:dyDescent="0.2">
      <c r="C42646" s="13"/>
    </row>
    <row r="42647" spans="3:3" x14ac:dyDescent="0.2">
      <c r="C42647" s="301"/>
    </row>
    <row r="42648" spans="3:3" x14ac:dyDescent="0.2">
      <c r="C42648" s="13"/>
    </row>
    <row r="42649" spans="3:3" x14ac:dyDescent="0.2">
      <c r="C42649" s="301"/>
    </row>
    <row r="42650" spans="3:3" x14ac:dyDescent="0.2">
      <c r="C42650" s="13"/>
    </row>
    <row r="42651" spans="3:3" x14ac:dyDescent="0.2">
      <c r="C42651" s="301"/>
    </row>
    <row r="42652" spans="3:3" x14ac:dyDescent="0.2">
      <c r="C42652" s="13"/>
    </row>
    <row r="42653" spans="3:3" x14ac:dyDescent="0.2">
      <c r="C42653" s="301"/>
    </row>
    <row r="42654" spans="3:3" x14ac:dyDescent="0.2">
      <c r="C42654" s="13"/>
    </row>
    <row r="42655" spans="3:3" x14ac:dyDescent="0.2">
      <c r="C42655" s="301"/>
    </row>
    <row r="42656" spans="3:3" x14ac:dyDescent="0.2">
      <c r="C42656" s="13"/>
    </row>
    <row r="42657" spans="3:3" x14ac:dyDescent="0.2">
      <c r="C42657" s="301"/>
    </row>
    <row r="42658" spans="3:3" x14ac:dyDescent="0.2">
      <c r="C42658" s="13"/>
    </row>
    <row r="42659" spans="3:3" x14ac:dyDescent="0.2">
      <c r="C42659" s="301"/>
    </row>
    <row r="42660" spans="3:3" x14ac:dyDescent="0.2">
      <c r="C42660" s="13"/>
    </row>
    <row r="42661" spans="3:3" x14ac:dyDescent="0.2">
      <c r="C42661" s="301"/>
    </row>
    <row r="42662" spans="3:3" x14ac:dyDescent="0.2">
      <c r="C42662" s="13"/>
    </row>
    <row r="42663" spans="3:3" x14ac:dyDescent="0.2">
      <c r="C42663" s="301"/>
    </row>
    <row r="42664" spans="3:3" x14ac:dyDescent="0.2">
      <c r="C42664" s="13"/>
    </row>
    <row r="42665" spans="3:3" x14ac:dyDescent="0.2">
      <c r="C42665" s="301"/>
    </row>
    <row r="42666" spans="3:3" x14ac:dyDescent="0.2">
      <c r="C42666" s="13"/>
    </row>
    <row r="42667" spans="3:3" x14ac:dyDescent="0.2">
      <c r="C42667" s="301"/>
    </row>
    <row r="42668" spans="3:3" x14ac:dyDescent="0.2">
      <c r="C42668" s="13"/>
    </row>
    <row r="42669" spans="3:3" x14ac:dyDescent="0.2">
      <c r="C42669" s="301"/>
    </row>
    <row r="42670" spans="3:3" x14ac:dyDescent="0.2">
      <c r="C42670" s="13"/>
    </row>
    <row r="42671" spans="3:3" x14ac:dyDescent="0.2">
      <c r="C42671" s="301"/>
    </row>
    <row r="42672" spans="3:3" x14ac:dyDescent="0.2">
      <c r="C42672" s="13"/>
    </row>
    <row r="42673" spans="3:3" x14ac:dyDescent="0.2">
      <c r="C42673" s="301"/>
    </row>
    <row r="42674" spans="3:3" x14ac:dyDescent="0.2">
      <c r="C42674" s="13"/>
    </row>
    <row r="42675" spans="3:3" x14ac:dyDescent="0.2">
      <c r="C42675" s="301"/>
    </row>
    <row r="42676" spans="3:3" x14ac:dyDescent="0.2">
      <c r="C42676" s="13"/>
    </row>
    <row r="42677" spans="3:3" x14ac:dyDescent="0.2">
      <c r="C42677" s="301"/>
    </row>
    <row r="42678" spans="3:3" x14ac:dyDescent="0.2">
      <c r="C42678" s="13"/>
    </row>
    <row r="42679" spans="3:3" x14ac:dyDescent="0.2">
      <c r="C42679" s="301"/>
    </row>
    <row r="42680" spans="3:3" x14ac:dyDescent="0.2">
      <c r="C42680" s="13"/>
    </row>
    <row r="42681" spans="3:3" x14ac:dyDescent="0.2">
      <c r="C42681" s="301"/>
    </row>
    <row r="42682" spans="3:3" x14ac:dyDescent="0.2">
      <c r="C42682" s="13"/>
    </row>
    <row r="42683" spans="3:3" x14ac:dyDescent="0.2">
      <c r="C42683" s="301"/>
    </row>
    <row r="42684" spans="3:3" x14ac:dyDescent="0.2">
      <c r="C42684" s="13"/>
    </row>
    <row r="42685" spans="3:3" x14ac:dyDescent="0.2">
      <c r="C42685" s="301"/>
    </row>
    <row r="42686" spans="3:3" x14ac:dyDescent="0.2">
      <c r="C42686" s="13"/>
    </row>
    <row r="42687" spans="3:3" x14ac:dyDescent="0.2">
      <c r="C42687" s="301"/>
    </row>
    <row r="42688" spans="3:3" x14ac:dyDescent="0.2">
      <c r="C42688" s="13"/>
    </row>
    <row r="42689" spans="3:3" x14ac:dyDescent="0.2">
      <c r="C42689" s="301"/>
    </row>
    <row r="42690" spans="3:3" x14ac:dyDescent="0.2">
      <c r="C42690" s="13"/>
    </row>
    <row r="42691" spans="3:3" x14ac:dyDescent="0.2">
      <c r="C42691" s="301"/>
    </row>
    <row r="42692" spans="3:3" x14ac:dyDescent="0.2">
      <c r="C42692" s="13"/>
    </row>
    <row r="42693" spans="3:3" x14ac:dyDescent="0.2">
      <c r="C42693" s="301"/>
    </row>
    <row r="42694" spans="3:3" x14ac:dyDescent="0.2">
      <c r="C42694" s="13"/>
    </row>
    <row r="42695" spans="3:3" x14ac:dyDescent="0.2">
      <c r="C42695" s="301"/>
    </row>
    <row r="42696" spans="3:3" x14ac:dyDescent="0.2">
      <c r="C42696" s="13"/>
    </row>
    <row r="42697" spans="3:3" x14ac:dyDescent="0.2">
      <c r="C42697" s="301"/>
    </row>
    <row r="42698" spans="3:3" x14ac:dyDescent="0.2">
      <c r="C42698" s="13"/>
    </row>
    <row r="42699" spans="3:3" x14ac:dyDescent="0.2">
      <c r="C42699" s="301"/>
    </row>
    <row r="42700" spans="3:3" x14ac:dyDescent="0.2">
      <c r="C42700" s="13"/>
    </row>
    <row r="42701" spans="3:3" x14ac:dyDescent="0.2">
      <c r="C42701" s="301"/>
    </row>
    <row r="42702" spans="3:3" x14ac:dyDescent="0.2">
      <c r="C42702" s="13"/>
    </row>
    <row r="42703" spans="3:3" x14ac:dyDescent="0.2">
      <c r="C42703" s="301"/>
    </row>
    <row r="42704" spans="3:3" x14ac:dyDescent="0.2">
      <c r="C42704" s="13"/>
    </row>
    <row r="42705" spans="3:3" x14ac:dyDescent="0.2">
      <c r="C42705" s="301"/>
    </row>
    <row r="42706" spans="3:3" x14ac:dyDescent="0.2">
      <c r="C42706" s="13"/>
    </row>
    <row r="42707" spans="3:3" x14ac:dyDescent="0.2">
      <c r="C42707" s="301"/>
    </row>
    <row r="42708" spans="3:3" x14ac:dyDescent="0.2">
      <c r="C42708" s="13"/>
    </row>
    <row r="42709" spans="3:3" x14ac:dyDescent="0.2">
      <c r="C42709" s="301"/>
    </row>
    <row r="42710" spans="3:3" x14ac:dyDescent="0.2">
      <c r="C42710" s="13"/>
    </row>
    <row r="42711" spans="3:3" x14ac:dyDescent="0.2">
      <c r="C42711" s="301"/>
    </row>
    <row r="42712" spans="3:3" x14ac:dyDescent="0.2">
      <c r="C42712" s="13"/>
    </row>
    <row r="42713" spans="3:3" x14ac:dyDescent="0.2">
      <c r="C42713" s="301"/>
    </row>
    <row r="42714" spans="3:3" x14ac:dyDescent="0.2">
      <c r="C42714" s="13"/>
    </row>
    <row r="42715" spans="3:3" x14ac:dyDescent="0.2">
      <c r="C42715" s="301"/>
    </row>
    <row r="42716" spans="3:3" x14ac:dyDescent="0.2">
      <c r="C42716" s="13"/>
    </row>
    <row r="42717" spans="3:3" x14ac:dyDescent="0.2">
      <c r="C42717" s="301"/>
    </row>
    <row r="42718" spans="3:3" x14ac:dyDescent="0.2">
      <c r="C42718" s="13"/>
    </row>
    <row r="42719" spans="3:3" x14ac:dyDescent="0.2">
      <c r="C42719" s="301"/>
    </row>
    <row r="42720" spans="3:3" x14ac:dyDescent="0.2">
      <c r="C42720" s="13"/>
    </row>
    <row r="42721" spans="3:3" x14ac:dyDescent="0.2">
      <c r="C42721" s="301"/>
    </row>
    <row r="42722" spans="3:3" x14ac:dyDescent="0.2">
      <c r="C42722" s="13"/>
    </row>
    <row r="42723" spans="3:3" x14ac:dyDescent="0.2">
      <c r="C42723" s="301"/>
    </row>
    <row r="42724" spans="3:3" x14ac:dyDescent="0.2">
      <c r="C42724" s="13"/>
    </row>
    <row r="42725" spans="3:3" x14ac:dyDescent="0.2">
      <c r="C42725" s="301"/>
    </row>
    <row r="42726" spans="3:3" x14ac:dyDescent="0.2">
      <c r="C42726" s="13"/>
    </row>
    <row r="42727" spans="3:3" x14ac:dyDescent="0.2">
      <c r="C42727" s="301"/>
    </row>
    <row r="42728" spans="3:3" x14ac:dyDescent="0.2">
      <c r="C42728" s="13"/>
    </row>
    <row r="42729" spans="3:3" x14ac:dyDescent="0.2">
      <c r="C42729" s="301"/>
    </row>
    <row r="42730" spans="3:3" x14ac:dyDescent="0.2">
      <c r="C42730" s="13"/>
    </row>
    <row r="42731" spans="3:3" x14ac:dyDescent="0.2">
      <c r="C42731" s="301"/>
    </row>
    <row r="42732" spans="3:3" x14ac:dyDescent="0.2">
      <c r="C42732" s="13"/>
    </row>
    <row r="42733" spans="3:3" x14ac:dyDescent="0.2">
      <c r="C42733" s="301"/>
    </row>
    <row r="42734" spans="3:3" x14ac:dyDescent="0.2">
      <c r="C42734" s="13"/>
    </row>
    <row r="42735" spans="3:3" x14ac:dyDescent="0.2">
      <c r="C42735" s="301"/>
    </row>
    <row r="42736" spans="3:3" x14ac:dyDescent="0.2">
      <c r="C42736" s="13"/>
    </row>
    <row r="42737" spans="3:3" x14ac:dyDescent="0.2">
      <c r="C42737" s="301"/>
    </row>
    <row r="42738" spans="3:3" x14ac:dyDescent="0.2">
      <c r="C42738" s="13"/>
    </row>
    <row r="42739" spans="3:3" x14ac:dyDescent="0.2">
      <c r="C42739" s="301"/>
    </row>
    <row r="42740" spans="3:3" x14ac:dyDescent="0.2">
      <c r="C42740" s="13"/>
    </row>
    <row r="42741" spans="3:3" x14ac:dyDescent="0.2">
      <c r="C42741" s="301"/>
    </row>
    <row r="42742" spans="3:3" x14ac:dyDescent="0.2">
      <c r="C42742" s="13"/>
    </row>
    <row r="42743" spans="3:3" x14ac:dyDescent="0.2">
      <c r="C42743" s="301"/>
    </row>
    <row r="42744" spans="3:3" x14ac:dyDescent="0.2">
      <c r="C42744" s="13"/>
    </row>
    <row r="42745" spans="3:3" x14ac:dyDescent="0.2">
      <c r="C42745" s="301"/>
    </row>
    <row r="42746" spans="3:3" x14ac:dyDescent="0.2">
      <c r="C42746" s="13"/>
    </row>
    <row r="42747" spans="3:3" x14ac:dyDescent="0.2">
      <c r="C42747" s="301"/>
    </row>
    <row r="42748" spans="3:3" x14ac:dyDescent="0.2">
      <c r="C42748" s="13"/>
    </row>
    <row r="42749" spans="3:3" x14ac:dyDescent="0.2">
      <c r="C42749" s="301"/>
    </row>
    <row r="42750" spans="3:3" x14ac:dyDescent="0.2">
      <c r="C42750" s="13"/>
    </row>
    <row r="42751" spans="3:3" x14ac:dyDescent="0.2">
      <c r="C42751" s="301"/>
    </row>
    <row r="42752" spans="3:3" x14ac:dyDescent="0.2">
      <c r="C42752" s="13"/>
    </row>
    <row r="42753" spans="3:3" x14ac:dyDescent="0.2">
      <c r="C42753" s="301"/>
    </row>
    <row r="42754" spans="3:3" x14ac:dyDescent="0.2">
      <c r="C42754" s="13"/>
    </row>
    <row r="42755" spans="3:3" x14ac:dyDescent="0.2">
      <c r="C42755" s="301"/>
    </row>
    <row r="42756" spans="3:3" x14ac:dyDescent="0.2">
      <c r="C42756" s="13"/>
    </row>
    <row r="42757" spans="3:3" x14ac:dyDescent="0.2">
      <c r="C42757" s="301"/>
    </row>
    <row r="42758" spans="3:3" x14ac:dyDescent="0.2">
      <c r="C42758" s="13"/>
    </row>
    <row r="42759" spans="3:3" x14ac:dyDescent="0.2">
      <c r="C42759" s="301"/>
    </row>
    <row r="42760" spans="3:3" x14ac:dyDescent="0.2">
      <c r="C42760" s="13"/>
    </row>
    <row r="42761" spans="3:3" x14ac:dyDescent="0.2">
      <c r="C42761" s="301"/>
    </row>
    <row r="42762" spans="3:3" x14ac:dyDescent="0.2">
      <c r="C42762" s="13"/>
    </row>
    <row r="42763" spans="3:3" x14ac:dyDescent="0.2">
      <c r="C42763" s="301"/>
    </row>
    <row r="42764" spans="3:3" x14ac:dyDescent="0.2">
      <c r="C42764" s="13"/>
    </row>
    <row r="42765" spans="3:3" x14ac:dyDescent="0.2">
      <c r="C42765" s="301"/>
    </row>
    <row r="42766" spans="3:3" x14ac:dyDescent="0.2">
      <c r="C42766" s="13"/>
    </row>
    <row r="42767" spans="3:3" x14ac:dyDescent="0.2">
      <c r="C42767" s="301"/>
    </row>
    <row r="42768" spans="3:3" x14ac:dyDescent="0.2">
      <c r="C42768" s="13"/>
    </row>
    <row r="42769" spans="3:3" x14ac:dyDescent="0.2">
      <c r="C42769" s="301"/>
    </row>
    <row r="42770" spans="3:3" x14ac:dyDescent="0.2">
      <c r="C42770" s="13"/>
    </row>
    <row r="42771" spans="3:3" x14ac:dyDescent="0.2">
      <c r="C42771" s="301"/>
    </row>
    <row r="42772" spans="3:3" x14ac:dyDescent="0.2">
      <c r="C42772" s="13"/>
    </row>
    <row r="42773" spans="3:3" x14ac:dyDescent="0.2">
      <c r="C42773" s="301"/>
    </row>
    <row r="42774" spans="3:3" x14ac:dyDescent="0.2">
      <c r="C42774" s="13"/>
    </row>
    <row r="42775" spans="3:3" x14ac:dyDescent="0.2">
      <c r="C42775" s="301"/>
    </row>
    <row r="42776" spans="3:3" x14ac:dyDescent="0.2">
      <c r="C42776" s="13"/>
    </row>
    <row r="42777" spans="3:3" x14ac:dyDescent="0.2">
      <c r="C42777" s="301"/>
    </row>
    <row r="42778" spans="3:3" x14ac:dyDescent="0.2">
      <c r="C42778" s="13"/>
    </row>
    <row r="42779" spans="3:3" x14ac:dyDescent="0.2">
      <c r="C42779" s="301"/>
    </row>
    <row r="42780" spans="3:3" x14ac:dyDescent="0.2">
      <c r="C42780" s="13"/>
    </row>
    <row r="42781" spans="3:3" x14ac:dyDescent="0.2">
      <c r="C42781" s="301"/>
    </row>
    <row r="42782" spans="3:3" x14ac:dyDescent="0.2">
      <c r="C42782" s="13"/>
    </row>
    <row r="42783" spans="3:3" x14ac:dyDescent="0.2">
      <c r="C42783" s="301"/>
    </row>
    <row r="42784" spans="3:3" x14ac:dyDescent="0.2">
      <c r="C42784" s="13"/>
    </row>
    <row r="42785" spans="3:3" x14ac:dyDescent="0.2">
      <c r="C42785" s="301"/>
    </row>
    <row r="42786" spans="3:3" x14ac:dyDescent="0.2">
      <c r="C42786" s="13"/>
    </row>
    <row r="42787" spans="3:3" x14ac:dyDescent="0.2">
      <c r="C42787" s="301"/>
    </row>
    <row r="42788" spans="3:3" x14ac:dyDescent="0.2">
      <c r="C42788" s="13"/>
    </row>
    <row r="42789" spans="3:3" x14ac:dyDescent="0.2">
      <c r="C42789" s="301"/>
    </row>
    <row r="42790" spans="3:3" x14ac:dyDescent="0.2">
      <c r="C42790" s="13"/>
    </row>
    <row r="42791" spans="3:3" x14ac:dyDescent="0.2">
      <c r="C42791" s="301"/>
    </row>
    <row r="42792" spans="3:3" x14ac:dyDescent="0.2">
      <c r="C42792" s="13"/>
    </row>
    <row r="42793" spans="3:3" x14ac:dyDescent="0.2">
      <c r="C42793" s="301"/>
    </row>
    <row r="42794" spans="3:3" x14ac:dyDescent="0.2">
      <c r="C42794" s="13"/>
    </row>
    <row r="42795" spans="3:3" x14ac:dyDescent="0.2">
      <c r="C42795" s="301"/>
    </row>
    <row r="42796" spans="3:3" x14ac:dyDescent="0.2">
      <c r="C42796" s="13"/>
    </row>
    <row r="42797" spans="3:3" x14ac:dyDescent="0.2">
      <c r="C42797" s="301"/>
    </row>
    <row r="42798" spans="3:3" x14ac:dyDescent="0.2">
      <c r="C42798" s="13"/>
    </row>
    <row r="42799" spans="3:3" x14ac:dyDescent="0.2">
      <c r="C42799" s="301"/>
    </row>
    <row r="42800" spans="3:3" x14ac:dyDescent="0.2">
      <c r="C42800" s="13"/>
    </row>
    <row r="42801" spans="3:3" x14ac:dyDescent="0.2">
      <c r="C42801" s="301"/>
    </row>
    <row r="42802" spans="3:3" x14ac:dyDescent="0.2">
      <c r="C42802" s="13"/>
    </row>
    <row r="42803" spans="3:3" x14ac:dyDescent="0.2">
      <c r="C42803" s="301"/>
    </row>
    <row r="42804" spans="3:3" x14ac:dyDescent="0.2">
      <c r="C42804" s="13"/>
    </row>
    <row r="42805" spans="3:3" x14ac:dyDescent="0.2">
      <c r="C42805" s="301"/>
    </row>
    <row r="42806" spans="3:3" x14ac:dyDescent="0.2">
      <c r="C42806" s="13"/>
    </row>
    <row r="42807" spans="3:3" x14ac:dyDescent="0.2">
      <c r="C42807" s="301"/>
    </row>
    <row r="42808" spans="3:3" x14ac:dyDescent="0.2">
      <c r="C42808" s="13"/>
    </row>
    <row r="42809" spans="3:3" x14ac:dyDescent="0.2">
      <c r="C42809" s="301"/>
    </row>
    <row r="42810" spans="3:3" x14ac:dyDescent="0.2">
      <c r="C42810" s="13"/>
    </row>
    <row r="42811" spans="3:3" x14ac:dyDescent="0.2">
      <c r="C42811" s="301"/>
    </row>
    <row r="42812" spans="3:3" x14ac:dyDescent="0.2">
      <c r="C42812" s="13"/>
    </row>
    <row r="42813" spans="3:3" x14ac:dyDescent="0.2">
      <c r="C42813" s="301"/>
    </row>
    <row r="42814" spans="3:3" x14ac:dyDescent="0.2">
      <c r="C42814" s="13"/>
    </row>
    <row r="42815" spans="3:3" x14ac:dyDescent="0.2">
      <c r="C42815" s="301"/>
    </row>
    <row r="42816" spans="3:3" x14ac:dyDescent="0.2">
      <c r="C42816" s="13"/>
    </row>
    <row r="42817" spans="3:3" x14ac:dyDescent="0.2">
      <c r="C42817" s="301"/>
    </row>
    <row r="42818" spans="3:3" x14ac:dyDescent="0.2">
      <c r="C42818" s="13"/>
    </row>
    <row r="42819" spans="3:3" x14ac:dyDescent="0.2">
      <c r="C42819" s="301"/>
    </row>
    <row r="42820" spans="3:3" x14ac:dyDescent="0.2">
      <c r="C42820" s="13"/>
    </row>
    <row r="42821" spans="3:3" x14ac:dyDescent="0.2">
      <c r="C42821" s="301"/>
    </row>
    <row r="42822" spans="3:3" x14ac:dyDescent="0.2">
      <c r="C42822" s="13"/>
    </row>
    <row r="42823" spans="3:3" x14ac:dyDescent="0.2">
      <c r="C42823" s="301"/>
    </row>
    <row r="42824" spans="3:3" x14ac:dyDescent="0.2">
      <c r="C42824" s="13"/>
    </row>
    <row r="42825" spans="3:3" x14ac:dyDescent="0.2">
      <c r="C42825" s="301"/>
    </row>
    <row r="42826" spans="3:3" x14ac:dyDescent="0.2">
      <c r="C42826" s="13"/>
    </row>
    <row r="42827" spans="3:3" x14ac:dyDescent="0.2">
      <c r="C42827" s="301"/>
    </row>
    <row r="42828" spans="3:3" x14ac:dyDescent="0.2">
      <c r="C42828" s="13"/>
    </row>
    <row r="42829" spans="3:3" x14ac:dyDescent="0.2">
      <c r="C42829" s="301"/>
    </row>
    <row r="42830" spans="3:3" x14ac:dyDescent="0.2">
      <c r="C42830" s="13"/>
    </row>
    <row r="42831" spans="3:3" x14ac:dyDescent="0.2">
      <c r="C42831" s="301"/>
    </row>
    <row r="42832" spans="3:3" x14ac:dyDescent="0.2">
      <c r="C42832" s="13"/>
    </row>
    <row r="42833" spans="3:3" x14ac:dyDescent="0.2">
      <c r="C42833" s="301"/>
    </row>
    <row r="42834" spans="3:3" x14ac:dyDescent="0.2">
      <c r="C42834" s="13"/>
    </row>
    <row r="42835" spans="3:3" x14ac:dyDescent="0.2">
      <c r="C42835" s="301"/>
    </row>
    <row r="42836" spans="3:3" x14ac:dyDescent="0.2">
      <c r="C42836" s="13"/>
    </row>
    <row r="42837" spans="3:3" x14ac:dyDescent="0.2">
      <c r="C42837" s="301"/>
    </row>
    <row r="42838" spans="3:3" x14ac:dyDescent="0.2">
      <c r="C42838" s="13"/>
    </row>
    <row r="42839" spans="3:3" x14ac:dyDescent="0.2">
      <c r="C42839" s="301"/>
    </row>
    <row r="42840" spans="3:3" x14ac:dyDescent="0.2">
      <c r="C42840" s="13"/>
    </row>
    <row r="42841" spans="3:3" x14ac:dyDescent="0.2">
      <c r="C42841" s="301"/>
    </row>
    <row r="42842" spans="3:3" x14ac:dyDescent="0.2">
      <c r="C42842" s="13"/>
    </row>
    <row r="42843" spans="3:3" x14ac:dyDescent="0.2">
      <c r="C42843" s="301"/>
    </row>
    <row r="42844" spans="3:3" x14ac:dyDescent="0.2">
      <c r="C42844" s="13"/>
    </row>
    <row r="42845" spans="3:3" x14ac:dyDescent="0.2">
      <c r="C42845" s="301"/>
    </row>
    <row r="42846" spans="3:3" x14ac:dyDescent="0.2">
      <c r="C42846" s="13"/>
    </row>
    <row r="42847" spans="3:3" x14ac:dyDescent="0.2">
      <c r="C42847" s="301"/>
    </row>
    <row r="42848" spans="3:3" x14ac:dyDescent="0.2">
      <c r="C42848" s="13"/>
    </row>
    <row r="42849" spans="3:3" x14ac:dyDescent="0.2">
      <c r="C42849" s="301"/>
    </row>
    <row r="42850" spans="3:3" x14ac:dyDescent="0.2">
      <c r="C42850" s="13"/>
    </row>
    <row r="42851" spans="3:3" x14ac:dyDescent="0.2">
      <c r="C42851" s="301"/>
    </row>
    <row r="42852" spans="3:3" x14ac:dyDescent="0.2">
      <c r="C42852" s="13"/>
    </row>
    <row r="42853" spans="3:3" x14ac:dyDescent="0.2">
      <c r="C42853" s="301"/>
    </row>
    <row r="42854" spans="3:3" x14ac:dyDescent="0.2">
      <c r="C42854" s="13"/>
    </row>
    <row r="42855" spans="3:3" x14ac:dyDescent="0.2">
      <c r="C42855" s="301"/>
    </row>
    <row r="42856" spans="3:3" x14ac:dyDescent="0.2">
      <c r="C42856" s="13"/>
    </row>
    <row r="42857" spans="3:3" x14ac:dyDescent="0.2">
      <c r="C42857" s="301"/>
    </row>
    <row r="42858" spans="3:3" x14ac:dyDescent="0.2">
      <c r="C42858" s="13"/>
    </row>
    <row r="42859" spans="3:3" x14ac:dyDescent="0.2">
      <c r="C42859" s="301"/>
    </row>
    <row r="42860" spans="3:3" x14ac:dyDescent="0.2">
      <c r="C42860" s="13"/>
    </row>
    <row r="42861" spans="3:3" x14ac:dyDescent="0.2">
      <c r="C42861" s="301"/>
    </row>
    <row r="42862" spans="3:3" x14ac:dyDescent="0.2">
      <c r="C42862" s="13"/>
    </row>
    <row r="42863" spans="3:3" x14ac:dyDescent="0.2">
      <c r="C42863" s="301"/>
    </row>
    <row r="42864" spans="3:3" x14ac:dyDescent="0.2">
      <c r="C42864" s="13"/>
    </row>
    <row r="42865" spans="3:3" x14ac:dyDescent="0.2">
      <c r="C42865" s="301"/>
    </row>
    <row r="42866" spans="3:3" x14ac:dyDescent="0.2">
      <c r="C42866" s="13"/>
    </row>
    <row r="42867" spans="3:3" x14ac:dyDescent="0.2">
      <c r="C42867" s="301"/>
    </row>
    <row r="42868" spans="3:3" x14ac:dyDescent="0.2">
      <c r="C42868" s="13"/>
    </row>
    <row r="42869" spans="3:3" x14ac:dyDescent="0.2">
      <c r="C42869" s="301"/>
    </row>
    <row r="42870" spans="3:3" x14ac:dyDescent="0.2">
      <c r="C42870" s="13"/>
    </row>
    <row r="42871" spans="3:3" x14ac:dyDescent="0.2">
      <c r="C42871" s="301"/>
    </row>
    <row r="42872" spans="3:3" x14ac:dyDescent="0.2">
      <c r="C42872" s="13"/>
    </row>
    <row r="42873" spans="3:3" x14ac:dyDescent="0.2">
      <c r="C42873" s="301"/>
    </row>
    <row r="42874" spans="3:3" x14ac:dyDescent="0.2">
      <c r="C42874" s="13"/>
    </row>
    <row r="42875" spans="3:3" x14ac:dyDescent="0.2">
      <c r="C42875" s="301"/>
    </row>
    <row r="42876" spans="3:3" x14ac:dyDescent="0.2">
      <c r="C42876" s="13"/>
    </row>
    <row r="42877" spans="3:3" x14ac:dyDescent="0.2">
      <c r="C42877" s="301"/>
    </row>
    <row r="42878" spans="3:3" x14ac:dyDescent="0.2">
      <c r="C42878" s="13"/>
    </row>
    <row r="42879" spans="3:3" x14ac:dyDescent="0.2">
      <c r="C42879" s="301"/>
    </row>
    <row r="42880" spans="3:3" x14ac:dyDescent="0.2">
      <c r="C42880" s="13"/>
    </row>
    <row r="42881" spans="3:3" x14ac:dyDescent="0.2">
      <c r="C42881" s="301"/>
    </row>
    <row r="42882" spans="3:3" x14ac:dyDescent="0.2">
      <c r="C42882" s="13"/>
    </row>
    <row r="42883" spans="3:3" x14ac:dyDescent="0.2">
      <c r="C42883" s="301"/>
    </row>
    <row r="42884" spans="3:3" x14ac:dyDescent="0.2">
      <c r="C42884" s="13"/>
    </row>
    <row r="42885" spans="3:3" x14ac:dyDescent="0.2">
      <c r="C42885" s="301"/>
    </row>
    <row r="42886" spans="3:3" x14ac:dyDescent="0.2">
      <c r="C42886" s="13"/>
    </row>
    <row r="42887" spans="3:3" x14ac:dyDescent="0.2">
      <c r="C42887" s="301"/>
    </row>
    <row r="42888" spans="3:3" x14ac:dyDescent="0.2">
      <c r="C42888" s="13"/>
    </row>
    <row r="42889" spans="3:3" x14ac:dyDescent="0.2">
      <c r="C42889" s="301"/>
    </row>
    <row r="42890" spans="3:3" x14ac:dyDescent="0.2">
      <c r="C42890" s="13"/>
    </row>
    <row r="42891" spans="3:3" x14ac:dyDescent="0.2">
      <c r="C42891" s="301"/>
    </row>
    <row r="42892" spans="3:3" x14ac:dyDescent="0.2">
      <c r="C42892" s="13"/>
    </row>
    <row r="42893" spans="3:3" x14ac:dyDescent="0.2">
      <c r="C42893" s="301"/>
    </row>
    <row r="42894" spans="3:3" x14ac:dyDescent="0.2">
      <c r="C42894" s="13"/>
    </row>
    <row r="42895" spans="3:3" x14ac:dyDescent="0.2">
      <c r="C42895" s="301"/>
    </row>
    <row r="42896" spans="3:3" x14ac:dyDescent="0.2">
      <c r="C42896" s="13"/>
    </row>
    <row r="42897" spans="3:3" x14ac:dyDescent="0.2">
      <c r="C42897" s="301"/>
    </row>
    <row r="42898" spans="3:3" x14ac:dyDescent="0.2">
      <c r="C42898" s="13"/>
    </row>
    <row r="42899" spans="3:3" x14ac:dyDescent="0.2">
      <c r="C42899" s="301"/>
    </row>
    <row r="42900" spans="3:3" x14ac:dyDescent="0.2">
      <c r="C42900" s="13"/>
    </row>
    <row r="42901" spans="3:3" x14ac:dyDescent="0.2">
      <c r="C42901" s="301"/>
    </row>
    <row r="42902" spans="3:3" x14ac:dyDescent="0.2">
      <c r="C42902" s="13"/>
    </row>
    <row r="42903" spans="3:3" x14ac:dyDescent="0.2">
      <c r="C42903" s="301"/>
    </row>
    <row r="42904" spans="3:3" x14ac:dyDescent="0.2">
      <c r="C42904" s="13"/>
    </row>
    <row r="42905" spans="3:3" x14ac:dyDescent="0.2">
      <c r="C42905" s="301"/>
    </row>
    <row r="42906" spans="3:3" x14ac:dyDescent="0.2">
      <c r="C42906" s="13"/>
    </row>
    <row r="42907" spans="3:3" x14ac:dyDescent="0.2">
      <c r="C42907" s="301"/>
    </row>
    <row r="42908" spans="3:3" x14ac:dyDescent="0.2">
      <c r="C42908" s="13"/>
    </row>
    <row r="42909" spans="3:3" x14ac:dyDescent="0.2">
      <c r="C42909" s="301"/>
    </row>
    <row r="42910" spans="3:3" x14ac:dyDescent="0.2">
      <c r="C42910" s="13"/>
    </row>
    <row r="42911" spans="3:3" x14ac:dyDescent="0.2">
      <c r="C42911" s="301"/>
    </row>
    <row r="42912" spans="3:3" x14ac:dyDescent="0.2">
      <c r="C42912" s="13"/>
    </row>
    <row r="42913" spans="3:3" x14ac:dyDescent="0.2">
      <c r="C42913" s="301"/>
    </row>
    <row r="42914" spans="3:3" x14ac:dyDescent="0.2">
      <c r="C42914" s="13"/>
    </row>
    <row r="42915" spans="3:3" x14ac:dyDescent="0.2">
      <c r="C42915" s="301"/>
    </row>
    <row r="42916" spans="3:3" x14ac:dyDescent="0.2">
      <c r="C42916" s="13"/>
    </row>
    <row r="42917" spans="3:3" x14ac:dyDescent="0.2">
      <c r="C42917" s="301"/>
    </row>
    <row r="42918" spans="3:3" x14ac:dyDescent="0.2">
      <c r="C42918" s="13"/>
    </row>
    <row r="42919" spans="3:3" x14ac:dyDescent="0.2">
      <c r="C42919" s="301"/>
    </row>
    <row r="42920" spans="3:3" x14ac:dyDescent="0.2">
      <c r="C42920" s="13"/>
    </row>
    <row r="42921" spans="3:3" x14ac:dyDescent="0.2">
      <c r="C42921" s="301"/>
    </row>
    <row r="42922" spans="3:3" x14ac:dyDescent="0.2">
      <c r="C42922" s="13"/>
    </row>
    <row r="42923" spans="3:3" x14ac:dyDescent="0.2">
      <c r="C42923" s="301"/>
    </row>
    <row r="42924" spans="3:3" x14ac:dyDescent="0.2">
      <c r="C42924" s="13"/>
    </row>
    <row r="42925" spans="3:3" x14ac:dyDescent="0.2">
      <c r="C42925" s="301"/>
    </row>
    <row r="42926" spans="3:3" x14ac:dyDescent="0.2">
      <c r="C42926" s="13"/>
    </row>
    <row r="42927" spans="3:3" x14ac:dyDescent="0.2">
      <c r="C42927" s="301"/>
    </row>
    <row r="42928" spans="3:3" x14ac:dyDescent="0.2">
      <c r="C42928" s="13"/>
    </row>
    <row r="42929" spans="3:3" x14ac:dyDescent="0.2">
      <c r="C42929" s="301"/>
    </row>
    <row r="42930" spans="3:3" x14ac:dyDescent="0.2">
      <c r="C42930" s="13"/>
    </row>
    <row r="42931" spans="3:3" x14ac:dyDescent="0.2">
      <c r="C42931" s="301"/>
    </row>
    <row r="42932" spans="3:3" x14ac:dyDescent="0.2">
      <c r="C42932" s="13"/>
    </row>
    <row r="42933" spans="3:3" x14ac:dyDescent="0.2">
      <c r="C42933" s="301"/>
    </row>
    <row r="42934" spans="3:3" x14ac:dyDescent="0.2">
      <c r="C42934" s="13"/>
    </row>
    <row r="42935" spans="3:3" x14ac:dyDescent="0.2">
      <c r="C42935" s="301"/>
    </row>
    <row r="42936" spans="3:3" x14ac:dyDescent="0.2">
      <c r="C42936" s="13"/>
    </row>
    <row r="42937" spans="3:3" x14ac:dyDescent="0.2">
      <c r="C42937" s="301"/>
    </row>
    <row r="42938" spans="3:3" x14ac:dyDescent="0.2">
      <c r="C42938" s="13"/>
    </row>
    <row r="42939" spans="3:3" x14ac:dyDescent="0.2">
      <c r="C42939" s="301"/>
    </row>
    <row r="42940" spans="3:3" x14ac:dyDescent="0.2">
      <c r="C42940" s="13"/>
    </row>
    <row r="42941" spans="3:3" x14ac:dyDescent="0.2">
      <c r="C42941" s="301"/>
    </row>
    <row r="42942" spans="3:3" x14ac:dyDescent="0.2">
      <c r="C42942" s="13"/>
    </row>
    <row r="42943" spans="3:3" x14ac:dyDescent="0.2">
      <c r="C42943" s="301"/>
    </row>
    <row r="42944" spans="3:3" x14ac:dyDescent="0.2">
      <c r="C42944" s="13"/>
    </row>
    <row r="42945" spans="3:3" x14ac:dyDescent="0.2">
      <c r="C42945" s="301"/>
    </row>
    <row r="42946" spans="3:3" x14ac:dyDescent="0.2">
      <c r="C42946" s="13"/>
    </row>
    <row r="42947" spans="3:3" x14ac:dyDescent="0.2">
      <c r="C42947" s="301"/>
    </row>
    <row r="42948" spans="3:3" x14ac:dyDescent="0.2">
      <c r="C42948" s="13"/>
    </row>
    <row r="42949" spans="3:3" x14ac:dyDescent="0.2">
      <c r="C42949" s="301"/>
    </row>
    <row r="42950" spans="3:3" x14ac:dyDescent="0.2">
      <c r="C42950" s="13"/>
    </row>
    <row r="42951" spans="3:3" x14ac:dyDescent="0.2">
      <c r="C42951" s="301"/>
    </row>
    <row r="42952" spans="3:3" x14ac:dyDescent="0.2">
      <c r="C42952" s="13"/>
    </row>
    <row r="42953" spans="3:3" x14ac:dyDescent="0.2">
      <c r="C42953" s="301"/>
    </row>
    <row r="42954" spans="3:3" x14ac:dyDescent="0.2">
      <c r="C42954" s="13"/>
    </row>
    <row r="42955" spans="3:3" x14ac:dyDescent="0.2">
      <c r="C42955" s="301"/>
    </row>
    <row r="42956" spans="3:3" x14ac:dyDescent="0.2">
      <c r="C42956" s="13"/>
    </row>
    <row r="42957" spans="3:3" x14ac:dyDescent="0.2">
      <c r="C42957" s="301"/>
    </row>
    <row r="42958" spans="3:3" x14ac:dyDescent="0.2">
      <c r="C42958" s="13"/>
    </row>
    <row r="42959" spans="3:3" x14ac:dyDescent="0.2">
      <c r="C42959" s="301"/>
    </row>
    <row r="42960" spans="3:3" x14ac:dyDescent="0.2">
      <c r="C42960" s="13"/>
    </row>
    <row r="42961" spans="3:3" x14ac:dyDescent="0.2">
      <c r="C42961" s="301"/>
    </row>
    <row r="42962" spans="3:3" x14ac:dyDescent="0.2">
      <c r="C42962" s="13"/>
    </row>
    <row r="42963" spans="3:3" x14ac:dyDescent="0.2">
      <c r="C42963" s="301"/>
    </row>
    <row r="42964" spans="3:3" x14ac:dyDescent="0.2">
      <c r="C42964" s="13"/>
    </row>
    <row r="42965" spans="3:3" x14ac:dyDescent="0.2">
      <c r="C42965" s="301"/>
    </row>
    <row r="42966" spans="3:3" x14ac:dyDescent="0.2">
      <c r="C42966" s="13"/>
    </row>
    <row r="42967" spans="3:3" x14ac:dyDescent="0.2">
      <c r="C42967" s="301"/>
    </row>
    <row r="42968" spans="3:3" x14ac:dyDescent="0.2">
      <c r="C42968" s="13"/>
    </row>
    <row r="42969" spans="3:3" x14ac:dyDescent="0.2">
      <c r="C42969" s="301"/>
    </row>
    <row r="42970" spans="3:3" x14ac:dyDescent="0.2">
      <c r="C42970" s="13"/>
    </row>
    <row r="42971" spans="3:3" x14ac:dyDescent="0.2">
      <c r="C42971" s="301"/>
    </row>
    <row r="42972" spans="3:3" x14ac:dyDescent="0.2">
      <c r="C42972" s="13"/>
    </row>
    <row r="42973" spans="3:3" x14ac:dyDescent="0.2">
      <c r="C42973" s="301"/>
    </row>
    <row r="42974" spans="3:3" x14ac:dyDescent="0.2">
      <c r="C42974" s="13"/>
    </row>
    <row r="42975" spans="3:3" x14ac:dyDescent="0.2">
      <c r="C42975" s="301"/>
    </row>
    <row r="42976" spans="3:3" x14ac:dyDescent="0.2">
      <c r="C42976" s="13"/>
    </row>
    <row r="42977" spans="3:3" x14ac:dyDescent="0.2">
      <c r="C42977" s="301"/>
    </row>
    <row r="42978" spans="3:3" x14ac:dyDescent="0.2">
      <c r="C42978" s="13"/>
    </row>
    <row r="42979" spans="3:3" x14ac:dyDescent="0.2">
      <c r="C42979" s="301"/>
    </row>
    <row r="42980" spans="3:3" x14ac:dyDescent="0.2">
      <c r="C42980" s="13"/>
    </row>
    <row r="42981" spans="3:3" x14ac:dyDescent="0.2">
      <c r="C42981" s="301"/>
    </row>
    <row r="42982" spans="3:3" x14ac:dyDescent="0.2">
      <c r="C42982" s="13"/>
    </row>
    <row r="42983" spans="3:3" x14ac:dyDescent="0.2">
      <c r="C42983" s="301"/>
    </row>
    <row r="42984" spans="3:3" x14ac:dyDescent="0.2">
      <c r="C42984" s="13"/>
    </row>
    <row r="42985" spans="3:3" x14ac:dyDescent="0.2">
      <c r="C42985" s="301"/>
    </row>
    <row r="42986" spans="3:3" x14ac:dyDescent="0.2">
      <c r="C42986" s="13"/>
    </row>
    <row r="42987" spans="3:3" x14ac:dyDescent="0.2">
      <c r="C42987" s="301"/>
    </row>
    <row r="42988" spans="3:3" x14ac:dyDescent="0.2">
      <c r="C42988" s="13"/>
    </row>
    <row r="42989" spans="3:3" x14ac:dyDescent="0.2">
      <c r="C42989" s="301"/>
    </row>
    <row r="42990" spans="3:3" x14ac:dyDescent="0.2">
      <c r="C42990" s="13"/>
    </row>
    <row r="42991" spans="3:3" x14ac:dyDescent="0.2">
      <c r="C42991" s="301"/>
    </row>
    <row r="42992" spans="3:3" x14ac:dyDescent="0.2">
      <c r="C42992" s="13"/>
    </row>
    <row r="42993" spans="3:3" x14ac:dyDescent="0.2">
      <c r="C42993" s="301"/>
    </row>
    <row r="42994" spans="3:3" x14ac:dyDescent="0.2">
      <c r="C42994" s="13"/>
    </row>
    <row r="42995" spans="3:3" x14ac:dyDescent="0.2">
      <c r="C42995" s="301"/>
    </row>
    <row r="42996" spans="3:3" x14ac:dyDescent="0.2">
      <c r="C42996" s="13"/>
    </row>
    <row r="42997" spans="3:3" x14ac:dyDescent="0.2">
      <c r="C42997" s="301"/>
    </row>
    <row r="42998" spans="3:3" x14ac:dyDescent="0.2">
      <c r="C42998" s="13"/>
    </row>
    <row r="42999" spans="3:3" x14ac:dyDescent="0.2">
      <c r="C42999" s="301"/>
    </row>
    <row r="43000" spans="3:3" x14ac:dyDescent="0.2">
      <c r="C43000" s="13"/>
    </row>
    <row r="43001" spans="3:3" x14ac:dyDescent="0.2">
      <c r="C43001" s="301"/>
    </row>
    <row r="43002" spans="3:3" x14ac:dyDescent="0.2">
      <c r="C43002" s="13"/>
    </row>
    <row r="43003" spans="3:3" x14ac:dyDescent="0.2">
      <c r="C43003" s="301"/>
    </row>
    <row r="43004" spans="3:3" x14ac:dyDescent="0.2">
      <c r="C43004" s="13"/>
    </row>
    <row r="43005" spans="3:3" x14ac:dyDescent="0.2">
      <c r="C43005" s="301"/>
    </row>
    <row r="43006" spans="3:3" x14ac:dyDescent="0.2">
      <c r="C43006" s="13"/>
    </row>
    <row r="43007" spans="3:3" x14ac:dyDescent="0.2">
      <c r="C43007" s="301"/>
    </row>
    <row r="43008" spans="3:3" x14ac:dyDescent="0.2">
      <c r="C43008" s="13"/>
    </row>
    <row r="43009" spans="3:3" x14ac:dyDescent="0.2">
      <c r="C43009" s="301"/>
    </row>
    <row r="43010" spans="3:3" x14ac:dyDescent="0.2">
      <c r="C43010" s="13"/>
    </row>
    <row r="43011" spans="3:3" x14ac:dyDescent="0.2">
      <c r="C43011" s="301"/>
    </row>
    <row r="43012" spans="3:3" x14ac:dyDescent="0.2">
      <c r="C43012" s="13"/>
    </row>
    <row r="43013" spans="3:3" x14ac:dyDescent="0.2">
      <c r="C43013" s="301"/>
    </row>
    <row r="43014" spans="3:3" x14ac:dyDescent="0.2">
      <c r="C43014" s="13"/>
    </row>
    <row r="43015" spans="3:3" x14ac:dyDescent="0.2">
      <c r="C43015" s="301"/>
    </row>
    <row r="43016" spans="3:3" x14ac:dyDescent="0.2">
      <c r="C43016" s="13"/>
    </row>
    <row r="43017" spans="3:3" x14ac:dyDescent="0.2">
      <c r="C43017" s="301"/>
    </row>
    <row r="43018" spans="3:3" x14ac:dyDescent="0.2">
      <c r="C43018" s="13"/>
    </row>
    <row r="43019" spans="3:3" x14ac:dyDescent="0.2">
      <c r="C43019" s="301"/>
    </row>
    <row r="43020" spans="3:3" x14ac:dyDescent="0.2">
      <c r="C43020" s="13"/>
    </row>
    <row r="43021" spans="3:3" x14ac:dyDescent="0.2">
      <c r="C43021" s="301"/>
    </row>
    <row r="43022" spans="3:3" x14ac:dyDescent="0.2">
      <c r="C43022" s="13"/>
    </row>
    <row r="43023" spans="3:3" x14ac:dyDescent="0.2">
      <c r="C43023" s="301"/>
    </row>
    <row r="43024" spans="3:3" x14ac:dyDescent="0.2">
      <c r="C43024" s="13"/>
    </row>
    <row r="43025" spans="3:3" x14ac:dyDescent="0.2">
      <c r="C43025" s="301"/>
    </row>
    <row r="43026" spans="3:3" x14ac:dyDescent="0.2">
      <c r="C43026" s="13"/>
    </row>
    <row r="43027" spans="3:3" x14ac:dyDescent="0.2">
      <c r="C43027" s="301"/>
    </row>
    <row r="43028" spans="3:3" x14ac:dyDescent="0.2">
      <c r="C43028" s="13"/>
    </row>
    <row r="43029" spans="3:3" x14ac:dyDescent="0.2">
      <c r="C43029" s="301"/>
    </row>
    <row r="43030" spans="3:3" x14ac:dyDescent="0.2">
      <c r="C43030" s="13"/>
    </row>
    <row r="43031" spans="3:3" x14ac:dyDescent="0.2">
      <c r="C43031" s="301"/>
    </row>
    <row r="43032" spans="3:3" x14ac:dyDescent="0.2">
      <c r="C43032" s="13"/>
    </row>
    <row r="43033" spans="3:3" x14ac:dyDescent="0.2">
      <c r="C43033" s="301"/>
    </row>
    <row r="43034" spans="3:3" x14ac:dyDescent="0.2">
      <c r="C43034" s="13"/>
    </row>
    <row r="43035" spans="3:3" x14ac:dyDescent="0.2">
      <c r="C43035" s="301"/>
    </row>
    <row r="43036" spans="3:3" x14ac:dyDescent="0.2">
      <c r="C43036" s="13"/>
    </row>
    <row r="43037" spans="3:3" x14ac:dyDescent="0.2">
      <c r="C43037" s="301"/>
    </row>
    <row r="43038" spans="3:3" x14ac:dyDescent="0.2">
      <c r="C43038" s="13"/>
    </row>
    <row r="43039" spans="3:3" x14ac:dyDescent="0.2">
      <c r="C43039" s="301"/>
    </row>
    <row r="43040" spans="3:3" x14ac:dyDescent="0.2">
      <c r="C43040" s="13"/>
    </row>
    <row r="43041" spans="3:3" x14ac:dyDescent="0.2">
      <c r="C43041" s="301"/>
    </row>
    <row r="43042" spans="3:3" x14ac:dyDescent="0.2">
      <c r="C43042" s="13"/>
    </row>
    <row r="43043" spans="3:3" x14ac:dyDescent="0.2">
      <c r="C43043" s="301"/>
    </row>
    <row r="43044" spans="3:3" x14ac:dyDescent="0.2">
      <c r="C43044" s="13"/>
    </row>
    <row r="43045" spans="3:3" x14ac:dyDescent="0.2">
      <c r="C43045" s="301"/>
    </row>
    <row r="43046" spans="3:3" x14ac:dyDescent="0.2">
      <c r="C43046" s="13"/>
    </row>
    <row r="43047" spans="3:3" x14ac:dyDescent="0.2">
      <c r="C43047" s="301"/>
    </row>
    <row r="43048" spans="3:3" x14ac:dyDescent="0.2">
      <c r="C43048" s="13"/>
    </row>
    <row r="43049" spans="3:3" x14ac:dyDescent="0.2">
      <c r="C43049" s="301"/>
    </row>
    <row r="43050" spans="3:3" x14ac:dyDescent="0.2">
      <c r="C43050" s="13"/>
    </row>
    <row r="43051" spans="3:3" x14ac:dyDescent="0.2">
      <c r="C43051" s="301"/>
    </row>
    <row r="43052" spans="3:3" x14ac:dyDescent="0.2">
      <c r="C43052" s="13"/>
    </row>
    <row r="43053" spans="3:3" x14ac:dyDescent="0.2">
      <c r="C43053" s="301"/>
    </row>
    <row r="43054" spans="3:3" x14ac:dyDescent="0.2">
      <c r="C43054" s="13"/>
    </row>
    <row r="43055" spans="3:3" x14ac:dyDescent="0.2">
      <c r="C43055" s="301"/>
    </row>
    <row r="43056" spans="3:3" x14ac:dyDescent="0.2">
      <c r="C43056" s="13"/>
    </row>
    <row r="43057" spans="3:3" x14ac:dyDescent="0.2">
      <c r="C43057" s="301"/>
    </row>
    <row r="43058" spans="3:3" x14ac:dyDescent="0.2">
      <c r="C43058" s="13"/>
    </row>
    <row r="43059" spans="3:3" x14ac:dyDescent="0.2">
      <c r="C43059" s="301"/>
    </row>
    <row r="43060" spans="3:3" x14ac:dyDescent="0.2">
      <c r="C43060" s="13"/>
    </row>
    <row r="43061" spans="3:3" x14ac:dyDescent="0.2">
      <c r="C43061" s="301"/>
    </row>
    <row r="43062" spans="3:3" x14ac:dyDescent="0.2">
      <c r="C43062" s="13"/>
    </row>
    <row r="43063" spans="3:3" x14ac:dyDescent="0.2">
      <c r="C43063" s="301"/>
    </row>
    <row r="43064" spans="3:3" x14ac:dyDescent="0.2">
      <c r="C43064" s="13"/>
    </row>
    <row r="43065" spans="3:3" x14ac:dyDescent="0.2">
      <c r="C43065" s="301"/>
    </row>
    <row r="43066" spans="3:3" x14ac:dyDescent="0.2">
      <c r="C43066" s="13"/>
    </row>
    <row r="43067" spans="3:3" x14ac:dyDescent="0.2">
      <c r="C43067" s="301"/>
    </row>
    <row r="43068" spans="3:3" x14ac:dyDescent="0.2">
      <c r="C43068" s="13"/>
    </row>
    <row r="43069" spans="3:3" x14ac:dyDescent="0.2">
      <c r="C43069" s="301"/>
    </row>
    <row r="43070" spans="3:3" x14ac:dyDescent="0.2">
      <c r="C43070" s="13"/>
    </row>
    <row r="43071" spans="3:3" x14ac:dyDescent="0.2">
      <c r="C43071" s="301"/>
    </row>
    <row r="43072" spans="3:3" x14ac:dyDescent="0.2">
      <c r="C43072" s="13"/>
    </row>
    <row r="43073" spans="3:3" x14ac:dyDescent="0.2">
      <c r="C43073" s="301"/>
    </row>
    <row r="43074" spans="3:3" x14ac:dyDescent="0.2">
      <c r="C43074" s="13"/>
    </row>
    <row r="43075" spans="3:3" x14ac:dyDescent="0.2">
      <c r="C43075" s="301"/>
    </row>
    <row r="43076" spans="3:3" x14ac:dyDescent="0.2">
      <c r="C43076" s="13"/>
    </row>
    <row r="43077" spans="3:3" x14ac:dyDescent="0.2">
      <c r="C43077" s="301"/>
    </row>
    <row r="43078" spans="3:3" x14ac:dyDescent="0.2">
      <c r="C43078" s="13"/>
    </row>
    <row r="43079" spans="3:3" x14ac:dyDescent="0.2">
      <c r="C43079" s="301"/>
    </row>
    <row r="43080" spans="3:3" x14ac:dyDescent="0.2">
      <c r="C43080" s="13"/>
    </row>
    <row r="43081" spans="3:3" x14ac:dyDescent="0.2">
      <c r="C43081" s="301"/>
    </row>
    <row r="43082" spans="3:3" x14ac:dyDescent="0.2">
      <c r="C43082" s="13"/>
    </row>
    <row r="43083" spans="3:3" x14ac:dyDescent="0.2">
      <c r="C43083" s="301"/>
    </row>
    <row r="43084" spans="3:3" x14ac:dyDescent="0.2">
      <c r="C43084" s="13"/>
    </row>
    <row r="43085" spans="3:3" x14ac:dyDescent="0.2">
      <c r="C43085" s="301"/>
    </row>
    <row r="43086" spans="3:3" x14ac:dyDescent="0.2">
      <c r="C43086" s="13"/>
    </row>
    <row r="43087" spans="3:3" x14ac:dyDescent="0.2">
      <c r="C43087" s="301"/>
    </row>
    <row r="43088" spans="3:3" x14ac:dyDescent="0.2">
      <c r="C43088" s="13"/>
    </row>
    <row r="43089" spans="3:3" x14ac:dyDescent="0.2">
      <c r="C43089" s="301"/>
    </row>
    <row r="43090" spans="3:3" x14ac:dyDescent="0.2">
      <c r="C43090" s="13"/>
    </row>
    <row r="43091" spans="3:3" x14ac:dyDescent="0.2">
      <c r="C43091" s="301"/>
    </row>
    <row r="43092" spans="3:3" x14ac:dyDescent="0.2">
      <c r="C43092" s="13"/>
    </row>
    <row r="43093" spans="3:3" x14ac:dyDescent="0.2">
      <c r="C43093" s="301"/>
    </row>
    <row r="43094" spans="3:3" x14ac:dyDescent="0.2">
      <c r="C43094" s="13"/>
    </row>
    <row r="43095" spans="3:3" x14ac:dyDescent="0.2">
      <c r="C43095" s="301"/>
    </row>
    <row r="43096" spans="3:3" x14ac:dyDescent="0.2">
      <c r="C43096" s="13"/>
    </row>
    <row r="43097" spans="3:3" x14ac:dyDescent="0.2">
      <c r="C43097" s="301"/>
    </row>
    <row r="43098" spans="3:3" x14ac:dyDescent="0.2">
      <c r="C43098" s="13"/>
    </row>
    <row r="43099" spans="3:3" x14ac:dyDescent="0.2">
      <c r="C43099" s="301"/>
    </row>
    <row r="43100" spans="3:3" x14ac:dyDescent="0.2">
      <c r="C43100" s="13"/>
    </row>
    <row r="43101" spans="3:3" x14ac:dyDescent="0.2">
      <c r="C43101" s="301"/>
    </row>
    <row r="43102" spans="3:3" x14ac:dyDescent="0.2">
      <c r="C43102" s="13"/>
    </row>
    <row r="43103" spans="3:3" x14ac:dyDescent="0.2">
      <c r="C43103" s="301"/>
    </row>
    <row r="43104" spans="3:3" x14ac:dyDescent="0.2">
      <c r="C43104" s="13"/>
    </row>
    <row r="43105" spans="3:3" x14ac:dyDescent="0.2">
      <c r="C43105" s="301"/>
    </row>
    <row r="43106" spans="3:3" x14ac:dyDescent="0.2">
      <c r="C43106" s="13"/>
    </row>
    <row r="43107" spans="3:3" x14ac:dyDescent="0.2">
      <c r="C43107" s="301"/>
    </row>
    <row r="43108" spans="3:3" x14ac:dyDescent="0.2">
      <c r="C43108" s="13"/>
    </row>
    <row r="43109" spans="3:3" x14ac:dyDescent="0.2">
      <c r="C43109" s="301"/>
    </row>
    <row r="43110" spans="3:3" x14ac:dyDescent="0.2">
      <c r="C43110" s="13"/>
    </row>
    <row r="43111" spans="3:3" x14ac:dyDescent="0.2">
      <c r="C43111" s="301"/>
    </row>
    <row r="43112" spans="3:3" x14ac:dyDescent="0.2">
      <c r="C43112" s="13"/>
    </row>
    <row r="43113" spans="3:3" x14ac:dyDescent="0.2">
      <c r="C43113" s="301"/>
    </row>
    <row r="43114" spans="3:3" x14ac:dyDescent="0.2">
      <c r="C43114" s="13"/>
    </row>
    <row r="43115" spans="3:3" x14ac:dyDescent="0.2">
      <c r="C43115" s="301"/>
    </row>
    <row r="43116" spans="3:3" x14ac:dyDescent="0.2">
      <c r="C43116" s="13"/>
    </row>
    <row r="43117" spans="3:3" x14ac:dyDescent="0.2">
      <c r="C43117" s="301"/>
    </row>
    <row r="43118" spans="3:3" x14ac:dyDescent="0.2">
      <c r="C43118" s="13"/>
    </row>
    <row r="43119" spans="3:3" x14ac:dyDescent="0.2">
      <c r="C43119" s="301"/>
    </row>
    <row r="43120" spans="3:3" x14ac:dyDescent="0.2">
      <c r="C43120" s="13"/>
    </row>
    <row r="43121" spans="3:3" x14ac:dyDescent="0.2">
      <c r="C43121" s="301"/>
    </row>
    <row r="43122" spans="3:3" x14ac:dyDescent="0.2">
      <c r="C43122" s="13"/>
    </row>
    <row r="43123" spans="3:3" x14ac:dyDescent="0.2">
      <c r="C43123" s="301"/>
    </row>
    <row r="43124" spans="3:3" x14ac:dyDescent="0.2">
      <c r="C43124" s="13"/>
    </row>
    <row r="43125" spans="3:3" x14ac:dyDescent="0.2">
      <c r="C43125" s="301"/>
    </row>
    <row r="43126" spans="3:3" x14ac:dyDescent="0.2">
      <c r="C43126" s="13"/>
    </row>
    <row r="43127" spans="3:3" x14ac:dyDescent="0.2">
      <c r="C43127" s="301"/>
    </row>
    <row r="43128" spans="3:3" x14ac:dyDescent="0.2">
      <c r="C43128" s="13"/>
    </row>
    <row r="43129" spans="3:3" x14ac:dyDescent="0.2">
      <c r="C43129" s="301"/>
    </row>
    <row r="43130" spans="3:3" x14ac:dyDescent="0.2">
      <c r="C43130" s="13"/>
    </row>
    <row r="43131" spans="3:3" x14ac:dyDescent="0.2">
      <c r="C43131" s="301"/>
    </row>
    <row r="43132" spans="3:3" x14ac:dyDescent="0.2">
      <c r="C43132" s="13"/>
    </row>
    <row r="43133" spans="3:3" x14ac:dyDescent="0.2">
      <c r="C43133" s="301"/>
    </row>
    <row r="43134" spans="3:3" x14ac:dyDescent="0.2">
      <c r="C43134" s="13"/>
    </row>
    <row r="43135" spans="3:3" x14ac:dyDescent="0.2">
      <c r="C43135" s="301"/>
    </row>
    <row r="43136" spans="3:3" x14ac:dyDescent="0.2">
      <c r="C43136" s="13"/>
    </row>
    <row r="43137" spans="3:3" x14ac:dyDescent="0.2">
      <c r="C43137" s="301"/>
    </row>
    <row r="43138" spans="3:3" x14ac:dyDescent="0.2">
      <c r="C43138" s="13"/>
    </row>
    <row r="43139" spans="3:3" x14ac:dyDescent="0.2">
      <c r="C43139" s="301"/>
    </row>
    <row r="43140" spans="3:3" x14ac:dyDescent="0.2">
      <c r="C43140" s="13"/>
    </row>
    <row r="43141" spans="3:3" x14ac:dyDescent="0.2">
      <c r="C43141" s="301"/>
    </row>
    <row r="43142" spans="3:3" x14ac:dyDescent="0.2">
      <c r="C43142" s="13"/>
    </row>
    <row r="43143" spans="3:3" x14ac:dyDescent="0.2">
      <c r="C43143" s="301"/>
    </row>
    <row r="43144" spans="3:3" x14ac:dyDescent="0.2">
      <c r="C43144" s="13"/>
    </row>
    <row r="43145" spans="3:3" x14ac:dyDescent="0.2">
      <c r="C43145" s="301"/>
    </row>
    <row r="43146" spans="3:3" x14ac:dyDescent="0.2">
      <c r="C43146" s="13"/>
    </row>
    <row r="43147" spans="3:3" x14ac:dyDescent="0.2">
      <c r="C43147" s="301"/>
    </row>
    <row r="43148" spans="3:3" x14ac:dyDescent="0.2">
      <c r="C43148" s="13"/>
    </row>
    <row r="43149" spans="3:3" x14ac:dyDescent="0.2">
      <c r="C43149" s="301"/>
    </row>
    <row r="43150" spans="3:3" x14ac:dyDescent="0.2">
      <c r="C43150" s="13"/>
    </row>
    <row r="43151" spans="3:3" x14ac:dyDescent="0.2">
      <c r="C43151" s="301"/>
    </row>
    <row r="43152" spans="3:3" x14ac:dyDescent="0.2">
      <c r="C43152" s="13"/>
    </row>
    <row r="43153" spans="3:3" x14ac:dyDescent="0.2">
      <c r="C43153" s="301"/>
    </row>
    <row r="43154" spans="3:3" x14ac:dyDescent="0.2">
      <c r="C43154" s="13"/>
    </row>
    <row r="43155" spans="3:3" x14ac:dyDescent="0.2">
      <c r="C43155" s="301"/>
    </row>
    <row r="43156" spans="3:3" x14ac:dyDescent="0.2">
      <c r="C43156" s="13"/>
    </row>
    <row r="43157" spans="3:3" x14ac:dyDescent="0.2">
      <c r="C43157" s="301"/>
    </row>
    <row r="43158" spans="3:3" x14ac:dyDescent="0.2">
      <c r="C43158" s="13"/>
    </row>
    <row r="43159" spans="3:3" x14ac:dyDescent="0.2">
      <c r="C43159" s="301"/>
    </row>
    <row r="43160" spans="3:3" x14ac:dyDescent="0.2">
      <c r="C43160" s="13"/>
    </row>
    <row r="43161" spans="3:3" x14ac:dyDescent="0.2">
      <c r="C43161" s="301"/>
    </row>
    <row r="43162" spans="3:3" x14ac:dyDescent="0.2">
      <c r="C43162" s="13"/>
    </row>
    <row r="43163" spans="3:3" x14ac:dyDescent="0.2">
      <c r="C43163" s="301"/>
    </row>
    <row r="43164" spans="3:3" x14ac:dyDescent="0.2">
      <c r="C43164" s="13"/>
    </row>
    <row r="43165" spans="3:3" x14ac:dyDescent="0.2">
      <c r="C43165" s="301"/>
    </row>
    <row r="43166" spans="3:3" x14ac:dyDescent="0.2">
      <c r="C43166" s="13"/>
    </row>
    <row r="43167" spans="3:3" x14ac:dyDescent="0.2">
      <c r="C43167" s="301"/>
    </row>
    <row r="43168" spans="3:3" x14ac:dyDescent="0.2">
      <c r="C43168" s="13"/>
    </row>
    <row r="43169" spans="3:3" x14ac:dyDescent="0.2">
      <c r="C43169" s="301"/>
    </row>
    <row r="43170" spans="3:3" x14ac:dyDescent="0.2">
      <c r="C43170" s="13"/>
    </row>
    <row r="43171" spans="3:3" x14ac:dyDescent="0.2">
      <c r="C43171" s="301"/>
    </row>
    <row r="43172" spans="3:3" x14ac:dyDescent="0.2">
      <c r="C43172" s="13"/>
    </row>
    <row r="43173" spans="3:3" x14ac:dyDescent="0.2">
      <c r="C43173" s="301"/>
    </row>
    <row r="43174" spans="3:3" x14ac:dyDescent="0.2">
      <c r="C43174" s="13"/>
    </row>
    <row r="43175" spans="3:3" x14ac:dyDescent="0.2">
      <c r="C43175" s="301"/>
    </row>
    <row r="43176" spans="3:3" x14ac:dyDescent="0.2">
      <c r="C43176" s="13"/>
    </row>
    <row r="43177" spans="3:3" x14ac:dyDescent="0.2">
      <c r="C43177" s="301"/>
    </row>
    <row r="43178" spans="3:3" x14ac:dyDescent="0.2">
      <c r="C43178" s="13"/>
    </row>
    <row r="43179" spans="3:3" x14ac:dyDescent="0.2">
      <c r="C43179" s="301"/>
    </row>
    <row r="43180" spans="3:3" x14ac:dyDescent="0.2">
      <c r="C43180" s="13"/>
    </row>
    <row r="43181" spans="3:3" x14ac:dyDescent="0.2">
      <c r="C43181" s="301"/>
    </row>
    <row r="43182" spans="3:3" x14ac:dyDescent="0.2">
      <c r="C43182" s="13"/>
    </row>
    <row r="43183" spans="3:3" x14ac:dyDescent="0.2">
      <c r="C43183" s="301"/>
    </row>
    <row r="43184" spans="3:3" x14ac:dyDescent="0.2">
      <c r="C43184" s="13"/>
    </row>
    <row r="43185" spans="3:3" x14ac:dyDescent="0.2">
      <c r="C43185" s="301"/>
    </row>
    <row r="43186" spans="3:3" x14ac:dyDescent="0.2">
      <c r="C43186" s="13"/>
    </row>
    <row r="43187" spans="3:3" x14ac:dyDescent="0.2">
      <c r="C43187" s="301"/>
    </row>
    <row r="43188" spans="3:3" x14ac:dyDescent="0.2">
      <c r="C43188" s="13"/>
    </row>
    <row r="43189" spans="3:3" x14ac:dyDescent="0.2">
      <c r="C43189" s="301"/>
    </row>
    <row r="43190" spans="3:3" x14ac:dyDescent="0.2">
      <c r="C43190" s="13"/>
    </row>
    <row r="43191" spans="3:3" x14ac:dyDescent="0.2">
      <c r="C43191" s="301"/>
    </row>
    <row r="43192" spans="3:3" x14ac:dyDescent="0.2">
      <c r="C43192" s="13"/>
    </row>
    <row r="43193" spans="3:3" x14ac:dyDescent="0.2">
      <c r="C43193" s="301"/>
    </row>
    <row r="43194" spans="3:3" x14ac:dyDescent="0.2">
      <c r="C43194" s="13"/>
    </row>
    <row r="43195" spans="3:3" x14ac:dyDescent="0.2">
      <c r="C43195" s="301"/>
    </row>
    <row r="43196" spans="3:3" x14ac:dyDescent="0.2">
      <c r="C43196" s="13"/>
    </row>
    <row r="43197" spans="3:3" x14ac:dyDescent="0.2">
      <c r="C43197" s="301"/>
    </row>
    <row r="43198" spans="3:3" x14ac:dyDescent="0.2">
      <c r="C43198" s="13"/>
    </row>
    <row r="43199" spans="3:3" x14ac:dyDescent="0.2">
      <c r="C43199" s="301"/>
    </row>
    <row r="43200" spans="3:3" x14ac:dyDescent="0.2">
      <c r="C43200" s="13"/>
    </row>
    <row r="43201" spans="3:3" x14ac:dyDescent="0.2">
      <c r="C43201" s="301"/>
    </row>
    <row r="43202" spans="3:3" x14ac:dyDescent="0.2">
      <c r="C43202" s="13"/>
    </row>
    <row r="43203" spans="3:3" x14ac:dyDescent="0.2">
      <c r="C43203" s="301"/>
    </row>
    <row r="43204" spans="3:3" x14ac:dyDescent="0.2">
      <c r="C43204" s="13"/>
    </row>
    <row r="43205" spans="3:3" x14ac:dyDescent="0.2">
      <c r="C43205" s="301"/>
    </row>
    <row r="43206" spans="3:3" x14ac:dyDescent="0.2">
      <c r="C43206" s="13"/>
    </row>
    <row r="43207" spans="3:3" x14ac:dyDescent="0.2">
      <c r="C43207" s="301"/>
    </row>
    <row r="43208" spans="3:3" x14ac:dyDescent="0.2">
      <c r="C43208" s="13"/>
    </row>
    <row r="43209" spans="3:3" x14ac:dyDescent="0.2">
      <c r="C43209" s="301"/>
    </row>
    <row r="43210" spans="3:3" x14ac:dyDescent="0.2">
      <c r="C43210" s="13"/>
    </row>
    <row r="43211" spans="3:3" x14ac:dyDescent="0.2">
      <c r="C43211" s="301"/>
    </row>
    <row r="43212" spans="3:3" x14ac:dyDescent="0.2">
      <c r="C43212" s="13"/>
    </row>
    <row r="43213" spans="3:3" x14ac:dyDescent="0.2">
      <c r="C43213" s="301"/>
    </row>
    <row r="43214" spans="3:3" x14ac:dyDescent="0.2">
      <c r="C43214" s="13"/>
    </row>
    <row r="43215" spans="3:3" x14ac:dyDescent="0.2">
      <c r="C43215" s="301"/>
    </row>
    <row r="43216" spans="3:3" x14ac:dyDescent="0.2">
      <c r="C43216" s="13"/>
    </row>
    <row r="43217" spans="3:3" x14ac:dyDescent="0.2">
      <c r="C43217" s="301"/>
    </row>
    <row r="43218" spans="3:3" x14ac:dyDescent="0.2">
      <c r="C43218" s="13"/>
    </row>
    <row r="43219" spans="3:3" x14ac:dyDescent="0.2">
      <c r="C43219" s="301"/>
    </row>
    <row r="43220" spans="3:3" x14ac:dyDescent="0.2">
      <c r="C43220" s="13"/>
    </row>
    <row r="43221" spans="3:3" x14ac:dyDescent="0.2">
      <c r="C43221" s="301"/>
    </row>
    <row r="43222" spans="3:3" x14ac:dyDescent="0.2">
      <c r="C43222" s="13"/>
    </row>
    <row r="43223" spans="3:3" x14ac:dyDescent="0.2">
      <c r="C43223" s="301"/>
    </row>
    <row r="43224" spans="3:3" x14ac:dyDescent="0.2">
      <c r="C43224" s="13"/>
    </row>
    <row r="43225" spans="3:3" x14ac:dyDescent="0.2">
      <c r="C43225" s="301"/>
    </row>
    <row r="43226" spans="3:3" x14ac:dyDescent="0.2">
      <c r="C43226" s="13"/>
    </row>
    <row r="43227" spans="3:3" x14ac:dyDescent="0.2">
      <c r="C43227" s="301"/>
    </row>
    <row r="43228" spans="3:3" x14ac:dyDescent="0.2">
      <c r="C43228" s="13"/>
    </row>
    <row r="43229" spans="3:3" x14ac:dyDescent="0.2">
      <c r="C43229" s="301"/>
    </row>
    <row r="43230" spans="3:3" x14ac:dyDescent="0.2">
      <c r="C43230" s="13"/>
    </row>
    <row r="43231" spans="3:3" x14ac:dyDescent="0.2">
      <c r="C43231" s="301"/>
    </row>
    <row r="43232" spans="3:3" x14ac:dyDescent="0.2">
      <c r="C43232" s="13"/>
    </row>
    <row r="43233" spans="3:3" x14ac:dyDescent="0.2">
      <c r="C43233" s="301"/>
    </row>
    <row r="43234" spans="3:3" x14ac:dyDescent="0.2">
      <c r="C43234" s="13"/>
    </row>
    <row r="43235" spans="3:3" x14ac:dyDescent="0.2">
      <c r="C43235" s="301"/>
    </row>
    <row r="43236" spans="3:3" x14ac:dyDescent="0.2">
      <c r="C43236" s="13"/>
    </row>
    <row r="43237" spans="3:3" x14ac:dyDescent="0.2">
      <c r="C43237" s="301"/>
    </row>
    <row r="43238" spans="3:3" x14ac:dyDescent="0.2">
      <c r="C43238" s="13"/>
    </row>
    <row r="43239" spans="3:3" x14ac:dyDescent="0.2">
      <c r="C43239" s="301"/>
    </row>
    <row r="43240" spans="3:3" x14ac:dyDescent="0.2">
      <c r="C43240" s="13"/>
    </row>
    <row r="43241" spans="3:3" x14ac:dyDescent="0.2">
      <c r="C43241" s="301"/>
    </row>
    <row r="43242" spans="3:3" x14ac:dyDescent="0.2">
      <c r="C43242" s="13"/>
    </row>
    <row r="43243" spans="3:3" x14ac:dyDescent="0.2">
      <c r="C43243" s="301"/>
    </row>
    <row r="43244" spans="3:3" x14ac:dyDescent="0.2">
      <c r="C43244" s="13"/>
    </row>
    <row r="43245" spans="3:3" x14ac:dyDescent="0.2">
      <c r="C43245" s="301"/>
    </row>
    <row r="43246" spans="3:3" x14ac:dyDescent="0.2">
      <c r="C43246" s="13"/>
    </row>
    <row r="43247" spans="3:3" x14ac:dyDescent="0.2">
      <c r="C43247" s="301"/>
    </row>
    <row r="43248" spans="3:3" x14ac:dyDescent="0.2">
      <c r="C43248" s="13"/>
    </row>
    <row r="43249" spans="3:3" x14ac:dyDescent="0.2">
      <c r="C43249" s="301"/>
    </row>
    <row r="43250" spans="3:3" x14ac:dyDescent="0.2">
      <c r="C43250" s="13"/>
    </row>
    <row r="43251" spans="3:3" x14ac:dyDescent="0.2">
      <c r="C43251" s="301"/>
    </row>
    <row r="43252" spans="3:3" x14ac:dyDescent="0.2">
      <c r="C43252" s="13"/>
    </row>
    <row r="43253" spans="3:3" x14ac:dyDescent="0.2">
      <c r="C43253" s="301"/>
    </row>
    <row r="43254" spans="3:3" x14ac:dyDescent="0.2">
      <c r="C43254" s="13"/>
    </row>
    <row r="43255" spans="3:3" x14ac:dyDescent="0.2">
      <c r="C43255" s="301"/>
    </row>
    <row r="43256" spans="3:3" x14ac:dyDescent="0.2">
      <c r="C43256" s="13"/>
    </row>
    <row r="43257" spans="3:3" x14ac:dyDescent="0.2">
      <c r="C43257" s="301"/>
    </row>
    <row r="43258" spans="3:3" x14ac:dyDescent="0.2">
      <c r="C43258" s="13"/>
    </row>
    <row r="43259" spans="3:3" x14ac:dyDescent="0.2">
      <c r="C43259" s="301"/>
    </row>
    <row r="43260" spans="3:3" x14ac:dyDescent="0.2">
      <c r="C43260" s="13"/>
    </row>
    <row r="43261" spans="3:3" x14ac:dyDescent="0.2">
      <c r="C43261" s="301"/>
    </row>
    <row r="43262" spans="3:3" x14ac:dyDescent="0.2">
      <c r="C43262" s="13"/>
    </row>
    <row r="43263" spans="3:3" x14ac:dyDescent="0.2">
      <c r="C43263" s="301"/>
    </row>
    <row r="43264" spans="3:3" x14ac:dyDescent="0.2">
      <c r="C43264" s="13"/>
    </row>
    <row r="43265" spans="3:3" x14ac:dyDescent="0.2">
      <c r="C43265" s="301"/>
    </row>
    <row r="43266" spans="3:3" x14ac:dyDescent="0.2">
      <c r="C43266" s="13"/>
    </row>
    <row r="43267" spans="3:3" x14ac:dyDescent="0.2">
      <c r="C43267" s="301"/>
    </row>
    <row r="43268" spans="3:3" x14ac:dyDescent="0.2">
      <c r="C43268" s="13"/>
    </row>
    <row r="43269" spans="3:3" x14ac:dyDescent="0.2">
      <c r="C43269" s="301"/>
    </row>
    <row r="43270" spans="3:3" x14ac:dyDescent="0.2">
      <c r="C43270" s="13"/>
    </row>
    <row r="43271" spans="3:3" x14ac:dyDescent="0.2">
      <c r="C43271" s="301"/>
    </row>
    <row r="43272" spans="3:3" x14ac:dyDescent="0.2">
      <c r="C43272" s="13"/>
    </row>
    <row r="43273" spans="3:3" x14ac:dyDescent="0.2">
      <c r="C43273" s="301"/>
    </row>
    <row r="43274" spans="3:3" x14ac:dyDescent="0.2">
      <c r="C43274" s="13"/>
    </row>
    <row r="43275" spans="3:3" x14ac:dyDescent="0.2">
      <c r="C43275" s="301"/>
    </row>
    <row r="43276" spans="3:3" x14ac:dyDescent="0.2">
      <c r="C43276" s="13"/>
    </row>
    <row r="43277" spans="3:3" x14ac:dyDescent="0.2">
      <c r="C43277" s="301"/>
    </row>
    <row r="43278" spans="3:3" x14ac:dyDescent="0.2">
      <c r="C43278" s="13"/>
    </row>
    <row r="43279" spans="3:3" x14ac:dyDescent="0.2">
      <c r="C43279" s="301"/>
    </row>
    <row r="43280" spans="3:3" x14ac:dyDescent="0.2">
      <c r="C43280" s="13"/>
    </row>
    <row r="43281" spans="3:3" x14ac:dyDescent="0.2">
      <c r="C43281" s="301"/>
    </row>
    <row r="43282" spans="3:3" x14ac:dyDescent="0.2">
      <c r="C43282" s="13"/>
    </row>
    <row r="43283" spans="3:3" x14ac:dyDescent="0.2">
      <c r="C43283" s="301"/>
    </row>
    <row r="43284" spans="3:3" x14ac:dyDescent="0.2">
      <c r="C43284" s="13"/>
    </row>
    <row r="43285" spans="3:3" x14ac:dyDescent="0.2">
      <c r="C43285" s="301"/>
    </row>
    <row r="43286" spans="3:3" x14ac:dyDescent="0.2">
      <c r="C43286" s="13"/>
    </row>
    <row r="43287" spans="3:3" x14ac:dyDescent="0.2">
      <c r="C43287" s="301"/>
    </row>
    <row r="43288" spans="3:3" x14ac:dyDescent="0.2">
      <c r="C43288" s="13"/>
    </row>
    <row r="43289" spans="3:3" x14ac:dyDescent="0.2">
      <c r="C43289" s="301"/>
    </row>
    <row r="43290" spans="3:3" x14ac:dyDescent="0.2">
      <c r="C43290" s="13"/>
    </row>
    <row r="43291" spans="3:3" x14ac:dyDescent="0.2">
      <c r="C43291" s="301"/>
    </row>
    <row r="43292" spans="3:3" x14ac:dyDescent="0.2">
      <c r="C43292" s="13"/>
    </row>
    <row r="43293" spans="3:3" x14ac:dyDescent="0.2">
      <c r="C43293" s="301"/>
    </row>
    <row r="43294" spans="3:3" x14ac:dyDescent="0.2">
      <c r="C43294" s="13"/>
    </row>
    <row r="43295" spans="3:3" x14ac:dyDescent="0.2">
      <c r="C43295" s="301"/>
    </row>
    <row r="43296" spans="3:3" x14ac:dyDescent="0.2">
      <c r="C43296" s="13"/>
    </row>
    <row r="43297" spans="3:3" x14ac:dyDescent="0.2">
      <c r="C43297" s="301"/>
    </row>
    <row r="43298" spans="3:3" x14ac:dyDescent="0.2">
      <c r="C43298" s="13"/>
    </row>
    <row r="43299" spans="3:3" x14ac:dyDescent="0.2">
      <c r="C43299" s="301"/>
    </row>
    <row r="43300" spans="3:3" x14ac:dyDescent="0.2">
      <c r="C43300" s="13"/>
    </row>
    <row r="43301" spans="3:3" x14ac:dyDescent="0.2">
      <c r="C43301" s="301"/>
    </row>
    <row r="43302" spans="3:3" x14ac:dyDescent="0.2">
      <c r="C43302" s="13"/>
    </row>
    <row r="43303" spans="3:3" x14ac:dyDescent="0.2">
      <c r="C43303" s="301"/>
    </row>
    <row r="43304" spans="3:3" x14ac:dyDescent="0.2">
      <c r="C43304" s="13"/>
    </row>
    <row r="43305" spans="3:3" x14ac:dyDescent="0.2">
      <c r="C43305" s="301"/>
    </row>
    <row r="43306" spans="3:3" x14ac:dyDescent="0.2">
      <c r="C43306" s="13"/>
    </row>
    <row r="43307" spans="3:3" x14ac:dyDescent="0.2">
      <c r="C43307" s="301"/>
    </row>
    <row r="43308" spans="3:3" x14ac:dyDescent="0.2">
      <c r="C43308" s="13"/>
    </row>
    <row r="43309" spans="3:3" x14ac:dyDescent="0.2">
      <c r="C43309" s="301"/>
    </row>
    <row r="43310" spans="3:3" x14ac:dyDescent="0.2">
      <c r="C43310" s="13"/>
    </row>
    <row r="43311" spans="3:3" x14ac:dyDescent="0.2">
      <c r="C43311" s="301"/>
    </row>
    <row r="43312" spans="3:3" x14ac:dyDescent="0.2">
      <c r="C43312" s="13"/>
    </row>
    <row r="43313" spans="3:3" x14ac:dyDescent="0.2">
      <c r="C43313" s="301"/>
    </row>
    <row r="43314" spans="3:3" x14ac:dyDescent="0.2">
      <c r="C43314" s="13"/>
    </row>
    <row r="43315" spans="3:3" x14ac:dyDescent="0.2">
      <c r="C43315" s="301"/>
    </row>
    <row r="43316" spans="3:3" x14ac:dyDescent="0.2">
      <c r="C43316" s="13"/>
    </row>
    <row r="43317" spans="3:3" x14ac:dyDescent="0.2">
      <c r="C43317" s="301"/>
    </row>
    <row r="43318" spans="3:3" x14ac:dyDescent="0.2">
      <c r="C43318" s="13"/>
    </row>
    <row r="43319" spans="3:3" x14ac:dyDescent="0.2">
      <c r="C43319" s="301"/>
    </row>
    <row r="43320" spans="3:3" x14ac:dyDescent="0.2">
      <c r="C43320" s="13"/>
    </row>
    <row r="43321" spans="3:3" x14ac:dyDescent="0.2">
      <c r="C43321" s="301"/>
    </row>
    <row r="43322" spans="3:3" x14ac:dyDescent="0.2">
      <c r="C43322" s="13"/>
    </row>
    <row r="43323" spans="3:3" x14ac:dyDescent="0.2">
      <c r="C43323" s="301"/>
    </row>
    <row r="43324" spans="3:3" x14ac:dyDescent="0.2">
      <c r="C43324" s="13"/>
    </row>
    <row r="43325" spans="3:3" x14ac:dyDescent="0.2">
      <c r="C43325" s="301"/>
    </row>
    <row r="43326" spans="3:3" x14ac:dyDescent="0.2">
      <c r="C43326" s="13"/>
    </row>
    <row r="43327" spans="3:3" x14ac:dyDescent="0.2">
      <c r="C43327" s="301"/>
    </row>
    <row r="43328" spans="3:3" x14ac:dyDescent="0.2">
      <c r="C43328" s="13"/>
    </row>
    <row r="43329" spans="3:3" x14ac:dyDescent="0.2">
      <c r="C43329" s="301"/>
    </row>
    <row r="43330" spans="3:3" x14ac:dyDescent="0.2">
      <c r="C43330" s="13"/>
    </row>
    <row r="43331" spans="3:3" x14ac:dyDescent="0.2">
      <c r="C43331" s="301"/>
    </row>
    <row r="43332" spans="3:3" x14ac:dyDescent="0.2">
      <c r="C43332" s="13"/>
    </row>
    <row r="43333" spans="3:3" x14ac:dyDescent="0.2">
      <c r="C43333" s="301"/>
    </row>
    <row r="43334" spans="3:3" x14ac:dyDescent="0.2">
      <c r="C43334" s="13"/>
    </row>
    <row r="43335" spans="3:3" x14ac:dyDescent="0.2">
      <c r="C43335" s="301"/>
    </row>
    <row r="43336" spans="3:3" x14ac:dyDescent="0.2">
      <c r="C43336" s="13"/>
    </row>
    <row r="43337" spans="3:3" x14ac:dyDescent="0.2">
      <c r="C43337" s="301"/>
    </row>
    <row r="43338" spans="3:3" x14ac:dyDescent="0.2">
      <c r="C43338" s="13"/>
    </row>
    <row r="43339" spans="3:3" x14ac:dyDescent="0.2">
      <c r="C43339" s="301"/>
    </row>
    <row r="43340" spans="3:3" x14ac:dyDescent="0.2">
      <c r="C43340" s="13"/>
    </row>
    <row r="43341" spans="3:3" x14ac:dyDescent="0.2">
      <c r="C43341" s="301"/>
    </row>
    <row r="43342" spans="3:3" x14ac:dyDescent="0.2">
      <c r="C43342" s="13"/>
    </row>
    <row r="43343" spans="3:3" x14ac:dyDescent="0.2">
      <c r="C43343" s="301"/>
    </row>
    <row r="43344" spans="3:3" x14ac:dyDescent="0.2">
      <c r="C43344" s="13"/>
    </row>
    <row r="43345" spans="3:3" x14ac:dyDescent="0.2">
      <c r="C43345" s="301"/>
    </row>
    <row r="43346" spans="3:3" x14ac:dyDescent="0.2">
      <c r="C43346" s="13"/>
    </row>
    <row r="43347" spans="3:3" x14ac:dyDescent="0.2">
      <c r="C43347" s="301"/>
    </row>
    <row r="43348" spans="3:3" x14ac:dyDescent="0.2">
      <c r="C43348" s="13"/>
    </row>
    <row r="43349" spans="3:3" x14ac:dyDescent="0.2">
      <c r="C43349" s="301"/>
    </row>
    <row r="43350" spans="3:3" x14ac:dyDescent="0.2">
      <c r="C43350" s="13"/>
    </row>
    <row r="43351" spans="3:3" x14ac:dyDescent="0.2">
      <c r="C43351" s="301"/>
    </row>
    <row r="43352" spans="3:3" x14ac:dyDescent="0.2">
      <c r="C43352" s="13"/>
    </row>
    <row r="43353" spans="3:3" x14ac:dyDescent="0.2">
      <c r="C43353" s="301"/>
    </row>
    <row r="43354" spans="3:3" x14ac:dyDescent="0.2">
      <c r="C43354" s="13"/>
    </row>
    <row r="43355" spans="3:3" x14ac:dyDescent="0.2">
      <c r="C43355" s="301"/>
    </row>
    <row r="43356" spans="3:3" x14ac:dyDescent="0.2">
      <c r="C43356" s="13"/>
    </row>
    <row r="43357" spans="3:3" x14ac:dyDescent="0.2">
      <c r="C43357" s="301"/>
    </row>
    <row r="43358" spans="3:3" x14ac:dyDescent="0.2">
      <c r="C43358" s="13"/>
    </row>
    <row r="43359" spans="3:3" x14ac:dyDescent="0.2">
      <c r="C43359" s="301"/>
    </row>
    <row r="43360" spans="3:3" x14ac:dyDescent="0.2">
      <c r="C43360" s="13"/>
    </row>
    <row r="43361" spans="3:3" x14ac:dyDescent="0.2">
      <c r="C43361" s="301"/>
    </row>
    <row r="43362" spans="3:3" x14ac:dyDescent="0.2">
      <c r="C43362" s="13"/>
    </row>
    <row r="43363" spans="3:3" x14ac:dyDescent="0.2">
      <c r="C43363" s="301"/>
    </row>
    <row r="43364" spans="3:3" x14ac:dyDescent="0.2">
      <c r="C43364" s="13"/>
    </row>
    <row r="43365" spans="3:3" x14ac:dyDescent="0.2">
      <c r="C43365" s="301"/>
    </row>
    <row r="43366" spans="3:3" x14ac:dyDescent="0.2">
      <c r="C43366" s="13"/>
    </row>
    <row r="43367" spans="3:3" x14ac:dyDescent="0.2">
      <c r="C43367" s="301"/>
    </row>
    <row r="43368" spans="3:3" x14ac:dyDescent="0.2">
      <c r="C43368" s="13"/>
    </row>
    <row r="43369" spans="3:3" x14ac:dyDescent="0.2">
      <c r="C43369" s="301"/>
    </row>
    <row r="43370" spans="3:3" x14ac:dyDescent="0.2">
      <c r="C43370" s="13"/>
    </row>
    <row r="43371" spans="3:3" x14ac:dyDescent="0.2">
      <c r="C43371" s="301"/>
    </row>
    <row r="43372" spans="3:3" x14ac:dyDescent="0.2">
      <c r="C43372" s="13"/>
    </row>
    <row r="43373" spans="3:3" x14ac:dyDescent="0.2">
      <c r="C43373" s="301"/>
    </row>
    <row r="43374" spans="3:3" x14ac:dyDescent="0.2">
      <c r="C43374" s="13"/>
    </row>
    <row r="43375" spans="3:3" x14ac:dyDescent="0.2">
      <c r="C43375" s="301"/>
    </row>
    <row r="43376" spans="3:3" x14ac:dyDescent="0.2">
      <c r="C43376" s="13"/>
    </row>
    <row r="43377" spans="3:3" x14ac:dyDescent="0.2">
      <c r="C43377" s="301"/>
    </row>
    <row r="43378" spans="3:3" x14ac:dyDescent="0.2">
      <c r="C43378" s="13"/>
    </row>
    <row r="43379" spans="3:3" x14ac:dyDescent="0.2">
      <c r="C43379" s="301"/>
    </row>
    <row r="43380" spans="3:3" x14ac:dyDescent="0.2">
      <c r="C43380" s="13"/>
    </row>
    <row r="43381" spans="3:3" x14ac:dyDescent="0.2">
      <c r="C43381" s="301"/>
    </row>
    <row r="43382" spans="3:3" x14ac:dyDescent="0.2">
      <c r="C43382" s="13"/>
    </row>
    <row r="43383" spans="3:3" x14ac:dyDescent="0.2">
      <c r="C43383" s="301"/>
    </row>
    <row r="43384" spans="3:3" x14ac:dyDescent="0.2">
      <c r="C43384" s="13"/>
    </row>
    <row r="43385" spans="3:3" x14ac:dyDescent="0.2">
      <c r="C43385" s="301"/>
    </row>
    <row r="43386" spans="3:3" x14ac:dyDescent="0.2">
      <c r="C43386" s="13"/>
    </row>
    <row r="43387" spans="3:3" x14ac:dyDescent="0.2">
      <c r="C43387" s="301"/>
    </row>
    <row r="43388" spans="3:3" x14ac:dyDescent="0.2">
      <c r="C43388" s="13"/>
    </row>
    <row r="43389" spans="3:3" x14ac:dyDescent="0.2">
      <c r="C43389" s="301"/>
    </row>
    <row r="43390" spans="3:3" x14ac:dyDescent="0.2">
      <c r="C43390" s="13"/>
    </row>
    <row r="43391" spans="3:3" x14ac:dyDescent="0.2">
      <c r="C43391" s="301"/>
    </row>
    <row r="43392" spans="3:3" x14ac:dyDescent="0.2">
      <c r="C43392" s="13"/>
    </row>
    <row r="43393" spans="3:3" x14ac:dyDescent="0.2">
      <c r="C43393" s="301"/>
    </row>
    <row r="43394" spans="3:3" x14ac:dyDescent="0.2">
      <c r="C43394" s="13"/>
    </row>
    <row r="43395" spans="3:3" x14ac:dyDescent="0.2">
      <c r="C43395" s="301"/>
    </row>
    <row r="43396" spans="3:3" x14ac:dyDescent="0.2">
      <c r="C43396" s="13"/>
    </row>
    <row r="43397" spans="3:3" x14ac:dyDescent="0.2">
      <c r="C43397" s="301"/>
    </row>
    <row r="43398" spans="3:3" x14ac:dyDescent="0.2">
      <c r="C43398" s="13"/>
    </row>
    <row r="43399" spans="3:3" x14ac:dyDescent="0.2">
      <c r="C43399" s="301"/>
    </row>
    <row r="43400" spans="3:3" x14ac:dyDescent="0.2">
      <c r="C43400" s="13"/>
    </row>
    <row r="43401" spans="3:3" x14ac:dyDescent="0.2">
      <c r="C43401" s="301"/>
    </row>
    <row r="43402" spans="3:3" x14ac:dyDescent="0.2">
      <c r="C43402" s="13"/>
    </row>
    <row r="43403" spans="3:3" x14ac:dyDescent="0.2">
      <c r="C43403" s="301"/>
    </row>
    <row r="43404" spans="3:3" x14ac:dyDescent="0.2">
      <c r="C43404" s="13"/>
    </row>
    <row r="43405" spans="3:3" x14ac:dyDescent="0.2">
      <c r="C43405" s="301"/>
    </row>
    <row r="43406" spans="3:3" x14ac:dyDescent="0.2">
      <c r="C43406" s="13"/>
    </row>
    <row r="43407" spans="3:3" x14ac:dyDescent="0.2">
      <c r="C43407" s="301"/>
    </row>
    <row r="43408" spans="3:3" x14ac:dyDescent="0.2">
      <c r="C43408" s="13"/>
    </row>
    <row r="43409" spans="3:3" x14ac:dyDescent="0.2">
      <c r="C43409" s="301"/>
    </row>
    <row r="43410" spans="3:3" x14ac:dyDescent="0.2">
      <c r="C43410" s="13"/>
    </row>
    <row r="43411" spans="3:3" x14ac:dyDescent="0.2">
      <c r="C43411" s="301"/>
    </row>
    <row r="43412" spans="3:3" x14ac:dyDescent="0.2">
      <c r="C43412" s="13"/>
    </row>
    <row r="43413" spans="3:3" x14ac:dyDescent="0.2">
      <c r="C43413" s="301"/>
    </row>
    <row r="43414" spans="3:3" x14ac:dyDescent="0.2">
      <c r="C43414" s="13"/>
    </row>
    <row r="43415" spans="3:3" x14ac:dyDescent="0.2">
      <c r="C43415" s="301"/>
    </row>
    <row r="43416" spans="3:3" x14ac:dyDescent="0.2">
      <c r="C43416" s="13"/>
    </row>
    <row r="43417" spans="3:3" x14ac:dyDescent="0.2">
      <c r="C43417" s="301"/>
    </row>
    <row r="43418" spans="3:3" x14ac:dyDescent="0.2">
      <c r="C43418" s="13"/>
    </row>
    <row r="43419" spans="3:3" x14ac:dyDescent="0.2">
      <c r="C43419" s="301"/>
    </row>
    <row r="43420" spans="3:3" x14ac:dyDescent="0.2">
      <c r="C43420" s="13"/>
    </row>
    <row r="43421" spans="3:3" x14ac:dyDescent="0.2">
      <c r="C43421" s="301"/>
    </row>
    <row r="43422" spans="3:3" x14ac:dyDescent="0.2">
      <c r="C43422" s="13"/>
    </row>
    <row r="43423" spans="3:3" x14ac:dyDescent="0.2">
      <c r="C43423" s="301"/>
    </row>
    <row r="43424" spans="3:3" x14ac:dyDescent="0.2">
      <c r="C43424" s="13"/>
    </row>
    <row r="43425" spans="3:3" x14ac:dyDescent="0.2">
      <c r="C43425" s="301"/>
    </row>
    <row r="43426" spans="3:3" x14ac:dyDescent="0.2">
      <c r="C43426" s="13"/>
    </row>
    <row r="43427" spans="3:3" x14ac:dyDescent="0.2">
      <c r="C43427" s="301"/>
    </row>
    <row r="43428" spans="3:3" x14ac:dyDescent="0.2">
      <c r="C43428" s="13"/>
    </row>
    <row r="43429" spans="3:3" x14ac:dyDescent="0.2">
      <c r="C43429" s="301"/>
    </row>
    <row r="43430" spans="3:3" x14ac:dyDescent="0.2">
      <c r="C43430" s="13"/>
    </row>
    <row r="43431" spans="3:3" x14ac:dyDescent="0.2">
      <c r="C43431" s="301"/>
    </row>
    <row r="43432" spans="3:3" x14ac:dyDescent="0.2">
      <c r="C43432" s="13"/>
    </row>
    <row r="43433" spans="3:3" x14ac:dyDescent="0.2">
      <c r="C43433" s="301"/>
    </row>
    <row r="43434" spans="3:3" x14ac:dyDescent="0.2">
      <c r="C43434" s="13"/>
    </row>
    <row r="43435" spans="3:3" x14ac:dyDescent="0.2">
      <c r="C43435" s="301"/>
    </row>
    <row r="43436" spans="3:3" x14ac:dyDescent="0.2">
      <c r="C43436" s="13"/>
    </row>
    <row r="43437" spans="3:3" x14ac:dyDescent="0.2">
      <c r="C43437" s="301"/>
    </row>
    <row r="43438" spans="3:3" x14ac:dyDescent="0.2">
      <c r="C43438" s="13"/>
    </row>
    <row r="43439" spans="3:3" x14ac:dyDescent="0.2">
      <c r="C43439" s="301"/>
    </row>
    <row r="43440" spans="3:3" x14ac:dyDescent="0.2">
      <c r="C43440" s="13"/>
    </row>
    <row r="43441" spans="3:3" x14ac:dyDescent="0.2">
      <c r="C43441" s="301"/>
    </row>
    <row r="43442" spans="3:3" x14ac:dyDescent="0.2">
      <c r="C43442" s="13"/>
    </row>
    <row r="43443" spans="3:3" x14ac:dyDescent="0.2">
      <c r="C43443" s="301"/>
    </row>
    <row r="43444" spans="3:3" x14ac:dyDescent="0.2">
      <c r="C43444" s="13"/>
    </row>
    <row r="43445" spans="3:3" x14ac:dyDescent="0.2">
      <c r="C43445" s="301"/>
    </row>
    <row r="43446" spans="3:3" x14ac:dyDescent="0.2">
      <c r="C43446" s="13"/>
    </row>
    <row r="43447" spans="3:3" x14ac:dyDescent="0.2">
      <c r="C43447" s="301"/>
    </row>
    <row r="43448" spans="3:3" x14ac:dyDescent="0.2">
      <c r="C43448" s="13"/>
    </row>
    <row r="43449" spans="3:3" x14ac:dyDescent="0.2">
      <c r="C43449" s="301"/>
    </row>
    <row r="43450" spans="3:3" x14ac:dyDescent="0.2">
      <c r="C43450" s="13"/>
    </row>
    <row r="43451" spans="3:3" x14ac:dyDescent="0.2">
      <c r="C43451" s="301"/>
    </row>
    <row r="43452" spans="3:3" x14ac:dyDescent="0.2">
      <c r="C43452" s="13"/>
    </row>
    <row r="43453" spans="3:3" x14ac:dyDescent="0.2">
      <c r="C43453" s="301"/>
    </row>
    <row r="43454" spans="3:3" x14ac:dyDescent="0.2">
      <c r="C43454" s="13"/>
    </row>
    <row r="43455" spans="3:3" x14ac:dyDescent="0.2">
      <c r="C43455" s="301"/>
    </row>
    <row r="43456" spans="3:3" x14ac:dyDescent="0.2">
      <c r="C43456" s="13"/>
    </row>
    <row r="43457" spans="3:3" x14ac:dyDescent="0.2">
      <c r="C43457" s="301"/>
    </row>
    <row r="43458" spans="3:3" x14ac:dyDescent="0.2">
      <c r="C43458" s="13"/>
    </row>
    <row r="43459" spans="3:3" x14ac:dyDescent="0.2">
      <c r="C43459" s="301"/>
    </row>
    <row r="43460" spans="3:3" x14ac:dyDescent="0.2">
      <c r="C43460" s="13"/>
    </row>
    <row r="43461" spans="3:3" x14ac:dyDescent="0.2">
      <c r="C43461" s="301"/>
    </row>
    <row r="43462" spans="3:3" x14ac:dyDescent="0.2">
      <c r="C43462" s="13"/>
    </row>
    <row r="43463" spans="3:3" x14ac:dyDescent="0.2">
      <c r="C43463" s="301"/>
    </row>
    <row r="43464" spans="3:3" x14ac:dyDescent="0.2">
      <c r="C43464" s="13"/>
    </row>
    <row r="43465" spans="3:3" x14ac:dyDescent="0.2">
      <c r="C43465" s="301"/>
    </row>
    <row r="43466" spans="3:3" x14ac:dyDescent="0.2">
      <c r="C43466" s="13"/>
    </row>
    <row r="43467" spans="3:3" x14ac:dyDescent="0.2">
      <c r="C43467" s="301"/>
    </row>
    <row r="43468" spans="3:3" x14ac:dyDescent="0.2">
      <c r="C43468" s="13"/>
    </row>
    <row r="43469" spans="3:3" x14ac:dyDescent="0.2">
      <c r="C43469" s="301"/>
    </row>
    <row r="43470" spans="3:3" x14ac:dyDescent="0.2">
      <c r="C43470" s="13"/>
    </row>
    <row r="43471" spans="3:3" x14ac:dyDescent="0.2">
      <c r="C43471" s="301"/>
    </row>
    <row r="43472" spans="3:3" x14ac:dyDescent="0.2">
      <c r="C43472" s="13"/>
    </row>
    <row r="43473" spans="3:3" x14ac:dyDescent="0.2">
      <c r="C43473" s="301"/>
    </row>
    <row r="43474" spans="3:3" x14ac:dyDescent="0.2">
      <c r="C43474" s="13"/>
    </row>
    <row r="43475" spans="3:3" x14ac:dyDescent="0.2">
      <c r="C43475" s="301"/>
    </row>
    <row r="43476" spans="3:3" x14ac:dyDescent="0.2">
      <c r="C43476" s="13"/>
    </row>
    <row r="43477" spans="3:3" x14ac:dyDescent="0.2">
      <c r="C43477" s="301"/>
    </row>
    <row r="43478" spans="3:3" x14ac:dyDescent="0.2">
      <c r="C43478" s="13"/>
    </row>
    <row r="43479" spans="3:3" x14ac:dyDescent="0.2">
      <c r="C43479" s="301"/>
    </row>
    <row r="43480" spans="3:3" x14ac:dyDescent="0.2">
      <c r="C43480" s="13"/>
    </row>
    <row r="43481" spans="3:3" x14ac:dyDescent="0.2">
      <c r="C43481" s="301"/>
    </row>
    <row r="43482" spans="3:3" x14ac:dyDescent="0.2">
      <c r="C43482" s="13"/>
    </row>
    <row r="43483" spans="3:3" x14ac:dyDescent="0.2">
      <c r="C43483" s="301"/>
    </row>
    <row r="43484" spans="3:3" x14ac:dyDescent="0.2">
      <c r="C43484" s="13"/>
    </row>
    <row r="43485" spans="3:3" x14ac:dyDescent="0.2">
      <c r="C43485" s="301"/>
    </row>
    <row r="43486" spans="3:3" x14ac:dyDescent="0.2">
      <c r="C43486" s="13"/>
    </row>
    <row r="43487" spans="3:3" x14ac:dyDescent="0.2">
      <c r="C43487" s="301"/>
    </row>
    <row r="43488" spans="3:3" x14ac:dyDescent="0.2">
      <c r="C43488" s="13"/>
    </row>
    <row r="43489" spans="3:3" x14ac:dyDescent="0.2">
      <c r="C43489" s="301"/>
    </row>
    <row r="43490" spans="3:3" x14ac:dyDescent="0.2">
      <c r="C43490" s="13"/>
    </row>
    <row r="43491" spans="3:3" x14ac:dyDescent="0.2">
      <c r="C43491" s="301"/>
    </row>
    <row r="43492" spans="3:3" x14ac:dyDescent="0.2">
      <c r="C43492" s="13"/>
    </row>
    <row r="43493" spans="3:3" x14ac:dyDescent="0.2">
      <c r="C43493" s="301"/>
    </row>
    <row r="43494" spans="3:3" x14ac:dyDescent="0.2">
      <c r="C43494" s="13"/>
    </row>
    <row r="43495" spans="3:3" x14ac:dyDescent="0.2">
      <c r="C43495" s="301"/>
    </row>
    <row r="43496" spans="3:3" x14ac:dyDescent="0.2">
      <c r="C43496" s="13"/>
    </row>
    <row r="43497" spans="3:3" x14ac:dyDescent="0.2">
      <c r="C43497" s="301"/>
    </row>
    <row r="43498" spans="3:3" x14ac:dyDescent="0.2">
      <c r="C43498" s="13"/>
    </row>
    <row r="43499" spans="3:3" x14ac:dyDescent="0.2">
      <c r="C43499" s="301"/>
    </row>
    <row r="43500" spans="3:3" x14ac:dyDescent="0.2">
      <c r="C43500" s="13"/>
    </row>
    <row r="43501" spans="3:3" x14ac:dyDescent="0.2">
      <c r="C43501" s="301"/>
    </row>
    <row r="43502" spans="3:3" x14ac:dyDescent="0.2">
      <c r="C43502" s="13"/>
    </row>
    <row r="43503" spans="3:3" x14ac:dyDescent="0.2">
      <c r="C43503" s="301"/>
    </row>
    <row r="43504" spans="3:3" x14ac:dyDescent="0.2">
      <c r="C43504" s="13"/>
    </row>
    <row r="43505" spans="3:3" x14ac:dyDescent="0.2">
      <c r="C43505" s="301"/>
    </row>
    <row r="43506" spans="3:3" x14ac:dyDescent="0.2">
      <c r="C43506" s="13"/>
    </row>
    <row r="43507" spans="3:3" x14ac:dyDescent="0.2">
      <c r="C43507" s="301"/>
    </row>
    <row r="43508" spans="3:3" x14ac:dyDescent="0.2">
      <c r="C43508" s="13"/>
    </row>
    <row r="43509" spans="3:3" x14ac:dyDescent="0.2">
      <c r="C43509" s="301"/>
    </row>
    <row r="43510" spans="3:3" x14ac:dyDescent="0.2">
      <c r="C43510" s="13"/>
    </row>
    <row r="43511" spans="3:3" x14ac:dyDescent="0.2">
      <c r="C43511" s="301"/>
    </row>
    <row r="43512" spans="3:3" x14ac:dyDescent="0.2">
      <c r="C43512" s="13"/>
    </row>
    <row r="43513" spans="3:3" x14ac:dyDescent="0.2">
      <c r="C43513" s="301"/>
    </row>
    <row r="43514" spans="3:3" x14ac:dyDescent="0.2">
      <c r="C43514" s="13"/>
    </row>
    <row r="43515" spans="3:3" x14ac:dyDescent="0.2">
      <c r="C43515" s="301"/>
    </row>
    <row r="43516" spans="3:3" x14ac:dyDescent="0.2">
      <c r="C43516" s="13"/>
    </row>
    <row r="43517" spans="3:3" x14ac:dyDescent="0.2">
      <c r="C43517" s="301"/>
    </row>
    <row r="43518" spans="3:3" x14ac:dyDescent="0.2">
      <c r="C43518" s="13"/>
    </row>
    <row r="43519" spans="3:3" x14ac:dyDescent="0.2">
      <c r="C43519" s="301"/>
    </row>
    <row r="43520" spans="3:3" x14ac:dyDescent="0.2">
      <c r="C43520" s="13"/>
    </row>
    <row r="43521" spans="3:3" x14ac:dyDescent="0.2">
      <c r="C43521" s="301"/>
    </row>
    <row r="43522" spans="3:3" x14ac:dyDescent="0.2">
      <c r="C43522" s="13"/>
    </row>
    <row r="43523" spans="3:3" x14ac:dyDescent="0.2">
      <c r="C43523" s="301"/>
    </row>
    <row r="43524" spans="3:3" x14ac:dyDescent="0.2">
      <c r="C43524" s="13"/>
    </row>
    <row r="43525" spans="3:3" x14ac:dyDescent="0.2">
      <c r="C43525" s="301"/>
    </row>
    <row r="43526" spans="3:3" x14ac:dyDescent="0.2">
      <c r="C43526" s="13"/>
    </row>
    <row r="43527" spans="3:3" x14ac:dyDescent="0.2">
      <c r="C43527" s="301"/>
    </row>
    <row r="43528" spans="3:3" x14ac:dyDescent="0.2">
      <c r="C43528" s="13"/>
    </row>
    <row r="43529" spans="3:3" x14ac:dyDescent="0.2">
      <c r="C43529" s="301"/>
    </row>
    <row r="43530" spans="3:3" x14ac:dyDescent="0.2">
      <c r="C43530" s="13"/>
    </row>
    <row r="43531" spans="3:3" x14ac:dyDescent="0.2">
      <c r="C43531" s="301"/>
    </row>
    <row r="43532" spans="3:3" x14ac:dyDescent="0.2">
      <c r="C43532" s="13"/>
    </row>
    <row r="43533" spans="3:3" x14ac:dyDescent="0.2">
      <c r="C43533" s="301"/>
    </row>
    <row r="43534" spans="3:3" x14ac:dyDescent="0.2">
      <c r="C43534" s="13"/>
    </row>
    <row r="43535" spans="3:3" x14ac:dyDescent="0.2">
      <c r="C43535" s="301"/>
    </row>
    <row r="43536" spans="3:3" x14ac:dyDescent="0.2">
      <c r="C43536" s="13"/>
    </row>
    <row r="43537" spans="3:3" x14ac:dyDescent="0.2">
      <c r="C43537" s="301"/>
    </row>
    <row r="43538" spans="3:3" x14ac:dyDescent="0.2">
      <c r="C43538" s="13"/>
    </row>
    <row r="43539" spans="3:3" x14ac:dyDescent="0.2">
      <c r="C43539" s="301"/>
    </row>
    <row r="43540" spans="3:3" x14ac:dyDescent="0.2">
      <c r="C43540" s="13"/>
    </row>
    <row r="43541" spans="3:3" x14ac:dyDescent="0.2">
      <c r="C43541" s="301"/>
    </row>
    <row r="43542" spans="3:3" x14ac:dyDescent="0.2">
      <c r="C43542" s="13"/>
    </row>
    <row r="43543" spans="3:3" x14ac:dyDescent="0.2">
      <c r="C43543" s="301"/>
    </row>
    <row r="43544" spans="3:3" x14ac:dyDescent="0.2">
      <c r="C43544" s="13"/>
    </row>
    <row r="43545" spans="3:3" x14ac:dyDescent="0.2">
      <c r="C43545" s="301"/>
    </row>
    <row r="43546" spans="3:3" x14ac:dyDescent="0.2">
      <c r="C43546" s="13"/>
    </row>
    <row r="43547" spans="3:3" x14ac:dyDescent="0.2">
      <c r="C43547" s="301"/>
    </row>
    <row r="43548" spans="3:3" x14ac:dyDescent="0.2">
      <c r="C43548" s="13"/>
    </row>
    <row r="43549" spans="3:3" x14ac:dyDescent="0.2">
      <c r="C43549" s="301"/>
    </row>
    <row r="43550" spans="3:3" x14ac:dyDescent="0.2">
      <c r="C43550" s="13"/>
    </row>
    <row r="43551" spans="3:3" x14ac:dyDescent="0.2">
      <c r="C43551" s="301"/>
    </row>
    <row r="43552" spans="3:3" x14ac:dyDescent="0.2">
      <c r="C43552" s="13"/>
    </row>
    <row r="43553" spans="3:3" x14ac:dyDescent="0.2">
      <c r="C43553" s="301"/>
    </row>
    <row r="43554" spans="3:3" x14ac:dyDescent="0.2">
      <c r="C43554" s="13"/>
    </row>
    <row r="43555" spans="3:3" x14ac:dyDescent="0.2">
      <c r="C43555" s="301"/>
    </row>
    <row r="43556" spans="3:3" x14ac:dyDescent="0.2">
      <c r="C43556" s="13"/>
    </row>
    <row r="43557" spans="3:3" x14ac:dyDescent="0.2">
      <c r="C43557" s="301"/>
    </row>
    <row r="43558" spans="3:3" x14ac:dyDescent="0.2">
      <c r="C43558" s="13"/>
    </row>
    <row r="43559" spans="3:3" x14ac:dyDescent="0.2">
      <c r="C43559" s="301"/>
    </row>
    <row r="43560" spans="3:3" x14ac:dyDescent="0.2">
      <c r="C43560" s="13"/>
    </row>
    <row r="43561" spans="3:3" x14ac:dyDescent="0.2">
      <c r="C43561" s="301"/>
    </row>
    <row r="43562" spans="3:3" x14ac:dyDescent="0.2">
      <c r="C43562" s="13"/>
    </row>
    <row r="43563" spans="3:3" x14ac:dyDescent="0.2">
      <c r="C43563" s="301"/>
    </row>
    <row r="43564" spans="3:3" x14ac:dyDescent="0.2">
      <c r="C43564" s="13"/>
    </row>
    <row r="43565" spans="3:3" x14ac:dyDescent="0.2">
      <c r="C43565" s="301"/>
    </row>
    <row r="43566" spans="3:3" x14ac:dyDescent="0.2">
      <c r="C43566" s="13"/>
    </row>
    <row r="43567" spans="3:3" x14ac:dyDescent="0.2">
      <c r="C43567" s="301"/>
    </row>
    <row r="43568" spans="3:3" x14ac:dyDescent="0.2">
      <c r="C43568" s="13"/>
    </row>
    <row r="43569" spans="3:3" x14ac:dyDescent="0.2">
      <c r="C43569" s="301"/>
    </row>
    <row r="43570" spans="3:3" x14ac:dyDescent="0.2">
      <c r="C43570" s="13"/>
    </row>
    <row r="43571" spans="3:3" x14ac:dyDescent="0.2">
      <c r="C43571" s="301"/>
    </row>
    <row r="43572" spans="3:3" x14ac:dyDescent="0.2">
      <c r="C43572" s="13"/>
    </row>
    <row r="43573" spans="3:3" x14ac:dyDescent="0.2">
      <c r="C43573" s="301"/>
    </row>
    <row r="43574" spans="3:3" x14ac:dyDescent="0.2">
      <c r="C43574" s="13"/>
    </row>
    <row r="43575" spans="3:3" x14ac:dyDescent="0.2">
      <c r="C43575" s="301"/>
    </row>
    <row r="43576" spans="3:3" x14ac:dyDescent="0.2">
      <c r="C43576" s="13"/>
    </row>
    <row r="43577" spans="3:3" x14ac:dyDescent="0.2">
      <c r="C43577" s="301"/>
    </row>
    <row r="43578" spans="3:3" x14ac:dyDescent="0.2">
      <c r="C43578" s="13"/>
    </row>
    <row r="43579" spans="3:3" x14ac:dyDescent="0.2">
      <c r="C43579" s="301"/>
    </row>
    <row r="43580" spans="3:3" x14ac:dyDescent="0.2">
      <c r="C43580" s="13"/>
    </row>
    <row r="43581" spans="3:3" x14ac:dyDescent="0.2">
      <c r="C43581" s="301"/>
    </row>
    <row r="43582" spans="3:3" x14ac:dyDescent="0.2">
      <c r="C43582" s="13"/>
    </row>
    <row r="43583" spans="3:3" x14ac:dyDescent="0.2">
      <c r="C43583" s="301"/>
    </row>
    <row r="43584" spans="3:3" x14ac:dyDescent="0.2">
      <c r="C43584" s="13"/>
    </row>
    <row r="43585" spans="3:3" x14ac:dyDescent="0.2">
      <c r="C43585" s="301"/>
    </row>
    <row r="43586" spans="3:3" x14ac:dyDescent="0.2">
      <c r="C43586" s="13"/>
    </row>
    <row r="43587" spans="3:3" x14ac:dyDescent="0.2">
      <c r="C43587" s="301"/>
    </row>
    <row r="43588" spans="3:3" x14ac:dyDescent="0.2">
      <c r="C43588" s="13"/>
    </row>
    <row r="43589" spans="3:3" x14ac:dyDescent="0.2">
      <c r="C43589" s="301"/>
    </row>
    <row r="43590" spans="3:3" x14ac:dyDescent="0.2">
      <c r="C43590" s="13"/>
    </row>
    <row r="43591" spans="3:3" x14ac:dyDescent="0.2">
      <c r="C43591" s="301"/>
    </row>
    <row r="43592" spans="3:3" x14ac:dyDescent="0.2">
      <c r="C43592" s="13"/>
    </row>
    <row r="43593" spans="3:3" x14ac:dyDescent="0.2">
      <c r="C43593" s="301"/>
    </row>
    <row r="43594" spans="3:3" x14ac:dyDescent="0.2">
      <c r="C43594" s="13"/>
    </row>
    <row r="43595" spans="3:3" x14ac:dyDescent="0.2">
      <c r="C43595" s="301"/>
    </row>
    <row r="43596" spans="3:3" x14ac:dyDescent="0.2">
      <c r="C43596" s="13"/>
    </row>
    <row r="43597" spans="3:3" x14ac:dyDescent="0.2">
      <c r="C43597" s="301"/>
    </row>
    <row r="43598" spans="3:3" x14ac:dyDescent="0.2">
      <c r="C43598" s="13"/>
    </row>
    <row r="43599" spans="3:3" x14ac:dyDescent="0.2">
      <c r="C43599" s="301"/>
    </row>
    <row r="43600" spans="3:3" x14ac:dyDescent="0.2">
      <c r="C43600" s="13"/>
    </row>
    <row r="43601" spans="3:3" x14ac:dyDescent="0.2">
      <c r="C43601" s="301"/>
    </row>
    <row r="43602" spans="3:3" x14ac:dyDescent="0.2">
      <c r="C43602" s="13"/>
    </row>
    <row r="43603" spans="3:3" x14ac:dyDescent="0.2">
      <c r="C43603" s="301"/>
    </row>
    <row r="43604" spans="3:3" x14ac:dyDescent="0.2">
      <c r="C43604" s="13"/>
    </row>
    <row r="43605" spans="3:3" x14ac:dyDescent="0.2">
      <c r="C43605" s="301"/>
    </row>
    <row r="43606" spans="3:3" x14ac:dyDescent="0.2">
      <c r="C43606" s="13"/>
    </row>
    <row r="43607" spans="3:3" x14ac:dyDescent="0.2">
      <c r="C43607" s="301"/>
    </row>
    <row r="43608" spans="3:3" x14ac:dyDescent="0.2">
      <c r="C43608" s="13"/>
    </row>
    <row r="43609" spans="3:3" x14ac:dyDescent="0.2">
      <c r="C43609" s="301"/>
    </row>
    <row r="43610" spans="3:3" x14ac:dyDescent="0.2">
      <c r="C43610" s="13"/>
    </row>
    <row r="43611" spans="3:3" x14ac:dyDescent="0.2">
      <c r="C43611" s="301"/>
    </row>
    <row r="43612" spans="3:3" x14ac:dyDescent="0.2">
      <c r="C43612" s="13"/>
    </row>
    <row r="43613" spans="3:3" x14ac:dyDescent="0.2">
      <c r="C43613" s="301"/>
    </row>
    <row r="43614" spans="3:3" x14ac:dyDescent="0.2">
      <c r="C43614" s="13"/>
    </row>
    <row r="43615" spans="3:3" x14ac:dyDescent="0.2">
      <c r="C43615" s="301"/>
    </row>
    <row r="43616" spans="3:3" x14ac:dyDescent="0.2">
      <c r="C43616" s="13"/>
    </row>
    <row r="43617" spans="3:3" x14ac:dyDescent="0.2">
      <c r="C43617" s="301"/>
    </row>
    <row r="43618" spans="3:3" x14ac:dyDescent="0.2">
      <c r="C43618" s="13"/>
    </row>
    <row r="43619" spans="3:3" x14ac:dyDescent="0.2">
      <c r="C43619" s="301"/>
    </row>
    <row r="43620" spans="3:3" x14ac:dyDescent="0.2">
      <c r="C43620" s="13"/>
    </row>
    <row r="43621" spans="3:3" x14ac:dyDescent="0.2">
      <c r="C43621" s="301"/>
    </row>
    <row r="43622" spans="3:3" x14ac:dyDescent="0.2">
      <c r="C43622" s="13"/>
    </row>
    <row r="43623" spans="3:3" x14ac:dyDescent="0.2">
      <c r="C43623" s="301"/>
    </row>
    <row r="43624" spans="3:3" x14ac:dyDescent="0.2">
      <c r="C43624" s="13"/>
    </row>
    <row r="43625" spans="3:3" x14ac:dyDescent="0.2">
      <c r="C43625" s="301"/>
    </row>
    <row r="43626" spans="3:3" x14ac:dyDescent="0.2">
      <c r="C43626" s="13"/>
    </row>
    <row r="43627" spans="3:3" x14ac:dyDescent="0.2">
      <c r="C43627" s="301"/>
    </row>
    <row r="43628" spans="3:3" x14ac:dyDescent="0.2">
      <c r="C43628" s="13"/>
    </row>
    <row r="43629" spans="3:3" x14ac:dyDescent="0.2">
      <c r="C43629" s="301"/>
    </row>
    <row r="43630" spans="3:3" x14ac:dyDescent="0.2">
      <c r="C43630" s="13"/>
    </row>
    <row r="43631" spans="3:3" x14ac:dyDescent="0.2">
      <c r="C43631" s="301"/>
    </row>
    <row r="43632" spans="3:3" x14ac:dyDescent="0.2">
      <c r="C43632" s="13"/>
    </row>
    <row r="43633" spans="3:3" x14ac:dyDescent="0.2">
      <c r="C43633" s="301"/>
    </row>
    <row r="43634" spans="3:3" x14ac:dyDescent="0.2">
      <c r="C43634" s="13"/>
    </row>
    <row r="43635" spans="3:3" x14ac:dyDescent="0.2">
      <c r="C43635" s="301"/>
    </row>
    <row r="43636" spans="3:3" x14ac:dyDescent="0.2">
      <c r="C43636" s="13"/>
    </row>
    <row r="43637" spans="3:3" x14ac:dyDescent="0.2">
      <c r="C43637" s="301"/>
    </row>
    <row r="43638" spans="3:3" x14ac:dyDescent="0.2">
      <c r="C43638" s="13"/>
    </row>
    <row r="43639" spans="3:3" x14ac:dyDescent="0.2">
      <c r="C43639" s="301"/>
    </row>
    <row r="43640" spans="3:3" x14ac:dyDescent="0.2">
      <c r="C43640" s="13"/>
    </row>
    <row r="43641" spans="3:3" x14ac:dyDescent="0.2">
      <c r="C43641" s="301"/>
    </row>
    <row r="43642" spans="3:3" x14ac:dyDescent="0.2">
      <c r="C43642" s="13"/>
    </row>
    <row r="43643" spans="3:3" x14ac:dyDescent="0.2">
      <c r="C43643" s="301"/>
    </row>
    <row r="43644" spans="3:3" x14ac:dyDescent="0.2">
      <c r="C43644" s="13"/>
    </row>
    <row r="43645" spans="3:3" x14ac:dyDescent="0.2">
      <c r="C43645" s="301"/>
    </row>
    <row r="43646" spans="3:3" x14ac:dyDescent="0.2">
      <c r="C43646" s="13"/>
    </row>
    <row r="43647" spans="3:3" x14ac:dyDescent="0.2">
      <c r="C43647" s="301"/>
    </row>
    <row r="43648" spans="3:3" x14ac:dyDescent="0.2">
      <c r="C43648" s="13"/>
    </row>
    <row r="43649" spans="3:3" x14ac:dyDescent="0.2">
      <c r="C43649" s="301"/>
    </row>
    <row r="43650" spans="3:3" x14ac:dyDescent="0.2">
      <c r="C43650" s="13"/>
    </row>
    <row r="43651" spans="3:3" x14ac:dyDescent="0.2">
      <c r="C43651" s="301"/>
    </row>
    <row r="43652" spans="3:3" x14ac:dyDescent="0.2">
      <c r="C43652" s="13"/>
    </row>
    <row r="43653" spans="3:3" x14ac:dyDescent="0.2">
      <c r="C43653" s="301"/>
    </row>
    <row r="43654" spans="3:3" x14ac:dyDescent="0.2">
      <c r="C43654" s="13"/>
    </row>
    <row r="43655" spans="3:3" x14ac:dyDescent="0.2">
      <c r="C43655" s="301"/>
    </row>
    <row r="43656" spans="3:3" x14ac:dyDescent="0.2">
      <c r="C43656" s="13"/>
    </row>
    <row r="43657" spans="3:3" x14ac:dyDescent="0.2">
      <c r="C43657" s="301"/>
    </row>
    <row r="43658" spans="3:3" x14ac:dyDescent="0.2">
      <c r="C43658" s="13"/>
    </row>
    <row r="43659" spans="3:3" x14ac:dyDescent="0.2">
      <c r="C43659" s="301"/>
    </row>
    <row r="43660" spans="3:3" x14ac:dyDescent="0.2">
      <c r="C43660" s="13"/>
    </row>
    <row r="43661" spans="3:3" x14ac:dyDescent="0.2">
      <c r="C43661" s="301"/>
    </row>
    <row r="43662" spans="3:3" x14ac:dyDescent="0.2">
      <c r="C43662" s="13"/>
    </row>
    <row r="43663" spans="3:3" x14ac:dyDescent="0.2">
      <c r="C43663" s="301"/>
    </row>
    <row r="43664" spans="3:3" x14ac:dyDescent="0.2">
      <c r="C43664" s="13"/>
    </row>
    <row r="43665" spans="3:3" x14ac:dyDescent="0.2">
      <c r="C43665" s="301"/>
    </row>
    <row r="43666" spans="3:3" x14ac:dyDescent="0.2">
      <c r="C43666" s="13"/>
    </row>
    <row r="43667" spans="3:3" x14ac:dyDescent="0.2">
      <c r="C43667" s="301"/>
    </row>
    <row r="43668" spans="3:3" x14ac:dyDescent="0.2">
      <c r="C43668" s="13"/>
    </row>
    <row r="43669" spans="3:3" x14ac:dyDescent="0.2">
      <c r="C43669" s="301"/>
    </row>
    <row r="43670" spans="3:3" x14ac:dyDescent="0.2">
      <c r="C43670" s="13"/>
    </row>
    <row r="43671" spans="3:3" x14ac:dyDescent="0.2">
      <c r="C43671" s="301"/>
    </row>
    <row r="43672" spans="3:3" x14ac:dyDescent="0.2">
      <c r="C43672" s="13"/>
    </row>
    <row r="43673" spans="3:3" x14ac:dyDescent="0.2">
      <c r="C43673" s="301"/>
    </row>
    <row r="43674" spans="3:3" x14ac:dyDescent="0.2">
      <c r="C43674" s="13"/>
    </row>
    <row r="43675" spans="3:3" x14ac:dyDescent="0.2">
      <c r="C43675" s="301"/>
    </row>
    <row r="43676" spans="3:3" x14ac:dyDescent="0.2">
      <c r="C43676" s="13"/>
    </row>
    <row r="43677" spans="3:3" x14ac:dyDescent="0.2">
      <c r="C43677" s="301"/>
    </row>
    <row r="43678" spans="3:3" x14ac:dyDescent="0.2">
      <c r="C43678" s="13"/>
    </row>
    <row r="43679" spans="3:3" x14ac:dyDescent="0.2">
      <c r="C43679" s="301"/>
    </row>
    <row r="43680" spans="3:3" x14ac:dyDescent="0.2">
      <c r="C43680" s="13"/>
    </row>
    <row r="43681" spans="3:3" x14ac:dyDescent="0.2">
      <c r="C43681" s="301"/>
    </row>
    <row r="43682" spans="3:3" x14ac:dyDescent="0.2">
      <c r="C43682" s="13"/>
    </row>
    <row r="43683" spans="3:3" x14ac:dyDescent="0.2">
      <c r="C43683" s="301"/>
    </row>
    <row r="43684" spans="3:3" x14ac:dyDescent="0.2">
      <c r="C43684" s="13"/>
    </row>
    <row r="43685" spans="3:3" x14ac:dyDescent="0.2">
      <c r="C43685" s="301"/>
    </row>
    <row r="43686" spans="3:3" x14ac:dyDescent="0.2">
      <c r="C43686" s="13"/>
    </row>
    <row r="43687" spans="3:3" x14ac:dyDescent="0.2">
      <c r="C43687" s="301"/>
    </row>
    <row r="43688" spans="3:3" x14ac:dyDescent="0.2">
      <c r="C43688" s="13"/>
    </row>
    <row r="43689" spans="3:3" x14ac:dyDescent="0.2">
      <c r="C43689" s="301"/>
    </row>
    <row r="43690" spans="3:3" x14ac:dyDescent="0.2">
      <c r="C43690" s="13"/>
    </row>
    <row r="43691" spans="3:3" x14ac:dyDescent="0.2">
      <c r="C43691" s="301"/>
    </row>
    <row r="43692" spans="3:3" x14ac:dyDescent="0.2">
      <c r="C43692" s="13"/>
    </row>
    <row r="43693" spans="3:3" x14ac:dyDescent="0.2">
      <c r="C43693" s="301"/>
    </row>
    <row r="43694" spans="3:3" x14ac:dyDescent="0.2">
      <c r="C43694" s="13"/>
    </row>
    <row r="43695" spans="3:3" x14ac:dyDescent="0.2">
      <c r="C43695" s="301"/>
    </row>
    <row r="43696" spans="3:3" x14ac:dyDescent="0.2">
      <c r="C43696" s="13"/>
    </row>
    <row r="43697" spans="3:3" x14ac:dyDescent="0.2">
      <c r="C43697" s="301"/>
    </row>
    <row r="43698" spans="3:3" x14ac:dyDescent="0.2">
      <c r="C43698" s="13"/>
    </row>
    <row r="43699" spans="3:3" x14ac:dyDescent="0.2">
      <c r="C43699" s="301"/>
    </row>
    <row r="43700" spans="3:3" x14ac:dyDescent="0.2">
      <c r="C43700" s="13"/>
    </row>
    <row r="43701" spans="3:3" x14ac:dyDescent="0.2">
      <c r="C43701" s="301"/>
    </row>
    <row r="43702" spans="3:3" x14ac:dyDescent="0.2">
      <c r="C43702" s="13"/>
    </row>
    <row r="43703" spans="3:3" x14ac:dyDescent="0.2">
      <c r="C43703" s="301"/>
    </row>
    <row r="43704" spans="3:3" x14ac:dyDescent="0.2">
      <c r="C43704" s="13"/>
    </row>
    <row r="43705" spans="3:3" x14ac:dyDescent="0.2">
      <c r="C43705" s="301"/>
    </row>
    <row r="43706" spans="3:3" x14ac:dyDescent="0.2">
      <c r="C43706" s="13"/>
    </row>
    <row r="43707" spans="3:3" x14ac:dyDescent="0.2">
      <c r="C43707" s="301"/>
    </row>
    <row r="43708" spans="3:3" x14ac:dyDescent="0.2">
      <c r="C43708" s="13"/>
    </row>
    <row r="43709" spans="3:3" x14ac:dyDescent="0.2">
      <c r="C43709" s="301"/>
    </row>
    <row r="43710" spans="3:3" x14ac:dyDescent="0.2">
      <c r="C43710" s="13"/>
    </row>
    <row r="43711" spans="3:3" x14ac:dyDescent="0.2">
      <c r="C43711" s="301"/>
    </row>
    <row r="43712" spans="3:3" x14ac:dyDescent="0.2">
      <c r="C43712" s="13"/>
    </row>
    <row r="43713" spans="3:3" x14ac:dyDescent="0.2">
      <c r="C43713" s="301"/>
    </row>
    <row r="43714" spans="3:3" x14ac:dyDescent="0.2">
      <c r="C43714" s="13"/>
    </row>
    <row r="43715" spans="3:3" x14ac:dyDescent="0.2">
      <c r="C43715" s="301"/>
    </row>
    <row r="43716" spans="3:3" x14ac:dyDescent="0.2">
      <c r="C43716" s="13"/>
    </row>
    <row r="43717" spans="3:3" x14ac:dyDescent="0.2">
      <c r="C43717" s="301"/>
    </row>
    <row r="43718" spans="3:3" x14ac:dyDescent="0.2">
      <c r="C43718" s="13"/>
    </row>
    <row r="43719" spans="3:3" x14ac:dyDescent="0.2">
      <c r="C43719" s="301"/>
    </row>
    <row r="43720" spans="3:3" x14ac:dyDescent="0.2">
      <c r="C43720" s="13"/>
    </row>
    <row r="43721" spans="3:3" x14ac:dyDescent="0.2">
      <c r="C43721" s="301"/>
    </row>
    <row r="43722" spans="3:3" x14ac:dyDescent="0.2">
      <c r="C43722" s="13"/>
    </row>
    <row r="43723" spans="3:3" x14ac:dyDescent="0.2">
      <c r="C43723" s="301"/>
    </row>
    <row r="43724" spans="3:3" x14ac:dyDescent="0.2">
      <c r="C43724" s="13"/>
    </row>
    <row r="43725" spans="3:3" x14ac:dyDescent="0.2">
      <c r="C43725" s="301"/>
    </row>
    <row r="43726" spans="3:3" x14ac:dyDescent="0.2">
      <c r="C43726" s="13"/>
    </row>
    <row r="43727" spans="3:3" x14ac:dyDescent="0.2">
      <c r="C43727" s="301"/>
    </row>
    <row r="43728" spans="3:3" x14ac:dyDescent="0.2">
      <c r="C43728" s="13"/>
    </row>
    <row r="43729" spans="3:3" x14ac:dyDescent="0.2">
      <c r="C43729" s="301"/>
    </row>
    <row r="43730" spans="3:3" x14ac:dyDescent="0.2">
      <c r="C43730" s="13"/>
    </row>
    <row r="43731" spans="3:3" x14ac:dyDescent="0.2">
      <c r="C43731" s="301"/>
    </row>
    <row r="43732" spans="3:3" x14ac:dyDescent="0.2">
      <c r="C43732" s="13"/>
    </row>
    <row r="43733" spans="3:3" x14ac:dyDescent="0.2">
      <c r="C43733" s="301"/>
    </row>
    <row r="43734" spans="3:3" x14ac:dyDescent="0.2">
      <c r="C43734" s="13"/>
    </row>
    <row r="43735" spans="3:3" x14ac:dyDescent="0.2">
      <c r="C43735" s="301"/>
    </row>
    <row r="43736" spans="3:3" x14ac:dyDescent="0.2">
      <c r="C43736" s="13"/>
    </row>
    <row r="43737" spans="3:3" x14ac:dyDescent="0.2">
      <c r="C43737" s="301"/>
    </row>
    <row r="43738" spans="3:3" x14ac:dyDescent="0.2">
      <c r="C43738" s="13"/>
    </row>
    <row r="43739" spans="3:3" x14ac:dyDescent="0.2">
      <c r="C43739" s="301"/>
    </row>
    <row r="43740" spans="3:3" x14ac:dyDescent="0.2">
      <c r="C43740" s="13"/>
    </row>
    <row r="43741" spans="3:3" x14ac:dyDescent="0.2">
      <c r="C43741" s="301"/>
    </row>
    <row r="43742" spans="3:3" x14ac:dyDescent="0.2">
      <c r="C43742" s="13"/>
    </row>
    <row r="43743" spans="3:3" x14ac:dyDescent="0.2">
      <c r="C43743" s="301"/>
    </row>
    <row r="43744" spans="3:3" x14ac:dyDescent="0.2">
      <c r="C43744" s="13"/>
    </row>
    <row r="43745" spans="3:3" x14ac:dyDescent="0.2">
      <c r="C43745" s="301"/>
    </row>
    <row r="43746" spans="3:3" x14ac:dyDescent="0.2">
      <c r="C43746" s="13"/>
    </row>
    <row r="43747" spans="3:3" x14ac:dyDescent="0.2">
      <c r="C43747" s="301"/>
    </row>
    <row r="43748" spans="3:3" x14ac:dyDescent="0.2">
      <c r="C43748" s="13"/>
    </row>
    <row r="43749" spans="3:3" x14ac:dyDescent="0.2">
      <c r="C43749" s="301"/>
    </row>
    <row r="43750" spans="3:3" x14ac:dyDescent="0.2">
      <c r="C43750" s="13"/>
    </row>
    <row r="43751" spans="3:3" x14ac:dyDescent="0.2">
      <c r="C43751" s="301"/>
    </row>
    <row r="43752" spans="3:3" x14ac:dyDescent="0.2">
      <c r="C43752" s="13"/>
    </row>
    <row r="43753" spans="3:3" x14ac:dyDescent="0.2">
      <c r="C43753" s="301"/>
    </row>
    <row r="43754" spans="3:3" x14ac:dyDescent="0.2">
      <c r="C43754" s="13"/>
    </row>
    <row r="43755" spans="3:3" x14ac:dyDescent="0.2">
      <c r="C43755" s="301"/>
    </row>
    <row r="43756" spans="3:3" x14ac:dyDescent="0.2">
      <c r="C43756" s="13"/>
    </row>
    <row r="43757" spans="3:3" x14ac:dyDescent="0.2">
      <c r="C43757" s="301"/>
    </row>
    <row r="43758" spans="3:3" x14ac:dyDescent="0.2">
      <c r="C43758" s="13"/>
    </row>
    <row r="43759" spans="3:3" x14ac:dyDescent="0.2">
      <c r="C43759" s="301"/>
    </row>
    <row r="43760" spans="3:3" x14ac:dyDescent="0.2">
      <c r="C43760" s="13"/>
    </row>
    <row r="43761" spans="3:3" x14ac:dyDescent="0.2">
      <c r="C43761" s="301"/>
    </row>
    <row r="43762" spans="3:3" x14ac:dyDescent="0.2">
      <c r="C43762" s="13"/>
    </row>
    <row r="43763" spans="3:3" x14ac:dyDescent="0.2">
      <c r="C43763" s="301"/>
    </row>
    <row r="43764" spans="3:3" x14ac:dyDescent="0.2">
      <c r="C43764" s="13"/>
    </row>
    <row r="43765" spans="3:3" x14ac:dyDescent="0.2">
      <c r="C43765" s="301"/>
    </row>
    <row r="43766" spans="3:3" x14ac:dyDescent="0.2">
      <c r="C43766" s="13"/>
    </row>
    <row r="43767" spans="3:3" x14ac:dyDescent="0.2">
      <c r="C43767" s="301"/>
    </row>
    <row r="43768" spans="3:3" x14ac:dyDescent="0.2">
      <c r="C43768" s="13"/>
    </row>
    <row r="43769" spans="3:3" x14ac:dyDescent="0.2">
      <c r="C43769" s="301"/>
    </row>
    <row r="43770" spans="3:3" x14ac:dyDescent="0.2">
      <c r="C43770" s="13"/>
    </row>
    <row r="43771" spans="3:3" x14ac:dyDescent="0.2">
      <c r="C43771" s="301"/>
    </row>
    <row r="43772" spans="3:3" x14ac:dyDescent="0.2">
      <c r="C43772" s="13"/>
    </row>
    <row r="43773" spans="3:3" x14ac:dyDescent="0.2">
      <c r="C43773" s="301"/>
    </row>
    <row r="43774" spans="3:3" x14ac:dyDescent="0.2">
      <c r="C43774" s="13"/>
    </row>
    <row r="43775" spans="3:3" x14ac:dyDescent="0.2">
      <c r="C43775" s="301"/>
    </row>
    <row r="43776" spans="3:3" x14ac:dyDescent="0.2">
      <c r="C43776" s="13"/>
    </row>
    <row r="43777" spans="3:3" x14ac:dyDescent="0.2">
      <c r="C43777" s="301"/>
    </row>
    <row r="43778" spans="3:3" x14ac:dyDescent="0.2">
      <c r="C43778" s="13"/>
    </row>
    <row r="43779" spans="3:3" x14ac:dyDescent="0.2">
      <c r="C43779" s="301"/>
    </row>
    <row r="43780" spans="3:3" x14ac:dyDescent="0.2">
      <c r="C43780" s="13"/>
    </row>
    <row r="43781" spans="3:3" x14ac:dyDescent="0.2">
      <c r="C43781" s="301"/>
    </row>
    <row r="43782" spans="3:3" x14ac:dyDescent="0.2">
      <c r="C43782" s="13"/>
    </row>
    <row r="43783" spans="3:3" x14ac:dyDescent="0.2">
      <c r="C43783" s="301"/>
    </row>
    <row r="43784" spans="3:3" x14ac:dyDescent="0.2">
      <c r="C43784" s="13"/>
    </row>
    <row r="43785" spans="3:3" x14ac:dyDescent="0.2">
      <c r="C43785" s="301"/>
    </row>
    <row r="43786" spans="3:3" x14ac:dyDescent="0.2">
      <c r="C43786" s="13"/>
    </row>
    <row r="43787" spans="3:3" x14ac:dyDescent="0.2">
      <c r="C43787" s="301"/>
    </row>
    <row r="43788" spans="3:3" x14ac:dyDescent="0.2">
      <c r="C43788" s="13"/>
    </row>
    <row r="43789" spans="3:3" x14ac:dyDescent="0.2">
      <c r="C43789" s="301"/>
    </row>
    <row r="43790" spans="3:3" x14ac:dyDescent="0.2">
      <c r="C43790" s="13"/>
    </row>
    <row r="43791" spans="3:3" x14ac:dyDescent="0.2">
      <c r="C43791" s="301"/>
    </row>
    <row r="43792" spans="3:3" x14ac:dyDescent="0.2">
      <c r="C43792" s="13"/>
    </row>
    <row r="43793" spans="3:3" x14ac:dyDescent="0.2">
      <c r="C43793" s="301"/>
    </row>
    <row r="43794" spans="3:3" x14ac:dyDescent="0.2">
      <c r="C43794" s="13"/>
    </row>
    <row r="43795" spans="3:3" x14ac:dyDescent="0.2">
      <c r="C43795" s="301"/>
    </row>
    <row r="43796" spans="3:3" x14ac:dyDescent="0.2">
      <c r="C43796" s="13"/>
    </row>
    <row r="43797" spans="3:3" x14ac:dyDescent="0.2">
      <c r="C43797" s="301"/>
    </row>
    <row r="43798" spans="3:3" x14ac:dyDescent="0.2">
      <c r="C43798" s="13"/>
    </row>
    <row r="43799" spans="3:3" x14ac:dyDescent="0.2">
      <c r="C43799" s="301"/>
    </row>
    <row r="43800" spans="3:3" x14ac:dyDescent="0.2">
      <c r="C43800" s="13"/>
    </row>
    <row r="43801" spans="3:3" x14ac:dyDescent="0.2">
      <c r="C43801" s="301"/>
    </row>
    <row r="43802" spans="3:3" x14ac:dyDescent="0.2">
      <c r="C43802" s="13"/>
    </row>
    <row r="43803" spans="3:3" x14ac:dyDescent="0.2">
      <c r="C43803" s="301"/>
    </row>
    <row r="43804" spans="3:3" x14ac:dyDescent="0.2">
      <c r="C43804" s="13"/>
    </row>
    <row r="43805" spans="3:3" x14ac:dyDescent="0.2">
      <c r="C43805" s="301"/>
    </row>
    <row r="43806" spans="3:3" x14ac:dyDescent="0.2">
      <c r="C43806" s="13"/>
    </row>
    <row r="43807" spans="3:3" x14ac:dyDescent="0.2">
      <c r="C43807" s="301"/>
    </row>
    <row r="43808" spans="3:3" x14ac:dyDescent="0.2">
      <c r="C43808" s="13"/>
    </row>
    <row r="43809" spans="3:3" x14ac:dyDescent="0.2">
      <c r="C43809" s="301"/>
    </row>
    <row r="43810" spans="3:3" x14ac:dyDescent="0.2">
      <c r="C43810" s="13"/>
    </row>
    <row r="43811" spans="3:3" x14ac:dyDescent="0.2">
      <c r="C43811" s="301"/>
    </row>
    <row r="43812" spans="3:3" x14ac:dyDescent="0.2">
      <c r="C43812" s="13"/>
    </row>
    <row r="43813" spans="3:3" x14ac:dyDescent="0.2">
      <c r="C43813" s="301"/>
    </row>
    <row r="43814" spans="3:3" x14ac:dyDescent="0.2">
      <c r="C43814" s="13"/>
    </row>
    <row r="43815" spans="3:3" x14ac:dyDescent="0.2">
      <c r="C43815" s="301"/>
    </row>
    <row r="43816" spans="3:3" x14ac:dyDescent="0.2">
      <c r="C43816" s="13"/>
    </row>
    <row r="43817" spans="3:3" x14ac:dyDescent="0.2">
      <c r="C43817" s="301"/>
    </row>
    <row r="43818" spans="3:3" x14ac:dyDescent="0.2">
      <c r="C43818" s="13"/>
    </row>
    <row r="43819" spans="3:3" x14ac:dyDescent="0.2">
      <c r="C43819" s="301"/>
    </row>
    <row r="43820" spans="3:3" x14ac:dyDescent="0.2">
      <c r="C43820" s="13"/>
    </row>
    <row r="43821" spans="3:3" x14ac:dyDescent="0.2">
      <c r="C43821" s="301"/>
    </row>
    <row r="43822" spans="3:3" x14ac:dyDescent="0.2">
      <c r="C43822" s="13"/>
    </row>
    <row r="43823" spans="3:3" x14ac:dyDescent="0.2">
      <c r="C43823" s="301"/>
    </row>
    <row r="43824" spans="3:3" x14ac:dyDescent="0.2">
      <c r="C43824" s="13"/>
    </row>
    <row r="43825" spans="3:3" x14ac:dyDescent="0.2">
      <c r="C43825" s="301"/>
    </row>
    <row r="43826" spans="3:3" x14ac:dyDescent="0.2">
      <c r="C43826" s="13"/>
    </row>
    <row r="43827" spans="3:3" x14ac:dyDescent="0.2">
      <c r="C43827" s="301"/>
    </row>
    <row r="43828" spans="3:3" x14ac:dyDescent="0.2">
      <c r="C43828" s="13"/>
    </row>
    <row r="43829" spans="3:3" x14ac:dyDescent="0.2">
      <c r="C43829" s="301"/>
    </row>
    <row r="43830" spans="3:3" x14ac:dyDescent="0.2">
      <c r="C43830" s="13"/>
    </row>
    <row r="43831" spans="3:3" x14ac:dyDescent="0.2">
      <c r="C43831" s="301"/>
    </row>
    <row r="43832" spans="3:3" x14ac:dyDescent="0.2">
      <c r="C43832" s="13"/>
    </row>
    <row r="43833" spans="3:3" x14ac:dyDescent="0.2">
      <c r="C43833" s="301"/>
    </row>
    <row r="43834" spans="3:3" x14ac:dyDescent="0.2">
      <c r="C43834" s="13"/>
    </row>
    <row r="43835" spans="3:3" x14ac:dyDescent="0.2">
      <c r="C43835" s="301"/>
    </row>
    <row r="43836" spans="3:3" x14ac:dyDescent="0.2">
      <c r="C43836" s="13"/>
    </row>
    <row r="43837" spans="3:3" x14ac:dyDescent="0.2">
      <c r="C43837" s="301"/>
    </row>
    <row r="43838" spans="3:3" x14ac:dyDescent="0.2">
      <c r="C43838" s="13"/>
    </row>
    <row r="43839" spans="3:3" x14ac:dyDescent="0.2">
      <c r="C43839" s="301"/>
    </row>
    <row r="43840" spans="3:3" x14ac:dyDescent="0.2">
      <c r="C43840" s="13"/>
    </row>
    <row r="43841" spans="3:3" x14ac:dyDescent="0.2">
      <c r="C43841" s="301"/>
    </row>
    <row r="43842" spans="3:3" x14ac:dyDescent="0.2">
      <c r="C43842" s="13"/>
    </row>
    <row r="43843" spans="3:3" x14ac:dyDescent="0.2">
      <c r="C43843" s="301"/>
    </row>
    <row r="43844" spans="3:3" x14ac:dyDescent="0.2">
      <c r="C43844" s="13"/>
    </row>
    <row r="43845" spans="3:3" x14ac:dyDescent="0.2">
      <c r="C43845" s="301"/>
    </row>
    <row r="43846" spans="3:3" x14ac:dyDescent="0.2">
      <c r="C43846" s="13"/>
    </row>
    <row r="43847" spans="3:3" x14ac:dyDescent="0.2">
      <c r="C43847" s="301"/>
    </row>
    <row r="43848" spans="3:3" x14ac:dyDescent="0.2">
      <c r="C43848" s="13"/>
    </row>
    <row r="43849" spans="3:3" x14ac:dyDescent="0.2">
      <c r="C43849" s="301"/>
    </row>
    <row r="43850" spans="3:3" x14ac:dyDescent="0.2">
      <c r="C43850" s="13"/>
    </row>
    <row r="43851" spans="3:3" x14ac:dyDescent="0.2">
      <c r="C43851" s="301"/>
    </row>
    <row r="43852" spans="3:3" x14ac:dyDescent="0.2">
      <c r="C43852" s="13"/>
    </row>
    <row r="43853" spans="3:3" x14ac:dyDescent="0.2">
      <c r="C43853" s="301"/>
    </row>
    <row r="43854" spans="3:3" x14ac:dyDescent="0.2">
      <c r="C43854" s="13"/>
    </row>
    <row r="43855" spans="3:3" x14ac:dyDescent="0.2">
      <c r="C43855" s="301"/>
    </row>
    <row r="43856" spans="3:3" x14ac:dyDescent="0.2">
      <c r="C43856" s="13"/>
    </row>
    <row r="43857" spans="3:3" x14ac:dyDescent="0.2">
      <c r="C43857" s="301"/>
    </row>
    <row r="43858" spans="3:3" x14ac:dyDescent="0.2">
      <c r="C43858" s="13"/>
    </row>
    <row r="43859" spans="3:3" x14ac:dyDescent="0.2">
      <c r="C43859" s="301"/>
    </row>
    <row r="43860" spans="3:3" x14ac:dyDescent="0.2">
      <c r="C43860" s="13"/>
    </row>
    <row r="43861" spans="3:3" x14ac:dyDescent="0.2">
      <c r="C43861" s="301"/>
    </row>
    <row r="43862" spans="3:3" x14ac:dyDescent="0.2">
      <c r="C43862" s="13"/>
    </row>
    <row r="43863" spans="3:3" x14ac:dyDescent="0.2">
      <c r="C43863" s="301"/>
    </row>
    <row r="43864" spans="3:3" x14ac:dyDescent="0.2">
      <c r="C43864" s="13"/>
    </row>
    <row r="43865" spans="3:3" x14ac:dyDescent="0.2">
      <c r="C43865" s="301"/>
    </row>
    <row r="43866" spans="3:3" x14ac:dyDescent="0.2">
      <c r="C43866" s="13"/>
    </row>
    <row r="43867" spans="3:3" x14ac:dyDescent="0.2">
      <c r="C43867" s="301"/>
    </row>
    <row r="43868" spans="3:3" x14ac:dyDescent="0.2">
      <c r="C43868" s="13"/>
    </row>
    <row r="43869" spans="3:3" x14ac:dyDescent="0.2">
      <c r="C43869" s="301"/>
    </row>
    <row r="43870" spans="3:3" x14ac:dyDescent="0.2">
      <c r="C43870" s="13"/>
    </row>
    <row r="43871" spans="3:3" x14ac:dyDescent="0.2">
      <c r="C43871" s="301"/>
    </row>
    <row r="43872" spans="3:3" x14ac:dyDescent="0.2">
      <c r="C43872" s="13"/>
    </row>
    <row r="43873" spans="3:3" x14ac:dyDescent="0.2">
      <c r="C43873" s="301"/>
    </row>
    <row r="43874" spans="3:3" x14ac:dyDescent="0.2">
      <c r="C43874" s="13"/>
    </row>
    <row r="43875" spans="3:3" x14ac:dyDescent="0.2">
      <c r="C43875" s="301"/>
    </row>
    <row r="43876" spans="3:3" x14ac:dyDescent="0.2">
      <c r="C43876" s="13"/>
    </row>
    <row r="43877" spans="3:3" x14ac:dyDescent="0.2">
      <c r="C43877" s="301"/>
    </row>
    <row r="43878" spans="3:3" x14ac:dyDescent="0.2">
      <c r="C43878" s="13"/>
    </row>
    <row r="43879" spans="3:3" x14ac:dyDescent="0.2">
      <c r="C43879" s="301"/>
    </row>
    <row r="43880" spans="3:3" x14ac:dyDescent="0.2">
      <c r="C43880" s="13"/>
    </row>
    <row r="43881" spans="3:3" x14ac:dyDescent="0.2">
      <c r="C43881" s="301"/>
    </row>
    <row r="43882" spans="3:3" x14ac:dyDescent="0.2">
      <c r="C43882" s="13"/>
    </row>
    <row r="43883" spans="3:3" x14ac:dyDescent="0.2">
      <c r="C43883" s="301"/>
    </row>
    <row r="43884" spans="3:3" x14ac:dyDescent="0.2">
      <c r="C43884" s="13"/>
    </row>
    <row r="43885" spans="3:3" x14ac:dyDescent="0.2">
      <c r="C43885" s="301"/>
    </row>
    <row r="43886" spans="3:3" x14ac:dyDescent="0.2">
      <c r="C43886" s="13"/>
    </row>
    <row r="43887" spans="3:3" x14ac:dyDescent="0.2">
      <c r="C43887" s="301"/>
    </row>
    <row r="43888" spans="3:3" x14ac:dyDescent="0.2">
      <c r="C43888" s="13"/>
    </row>
    <row r="43889" spans="3:3" x14ac:dyDescent="0.2">
      <c r="C43889" s="301"/>
    </row>
    <row r="43890" spans="3:3" x14ac:dyDescent="0.2">
      <c r="C43890" s="13"/>
    </row>
    <row r="43891" spans="3:3" x14ac:dyDescent="0.2">
      <c r="C43891" s="301"/>
    </row>
    <row r="43892" spans="3:3" x14ac:dyDescent="0.2">
      <c r="C43892" s="13"/>
    </row>
    <row r="43893" spans="3:3" x14ac:dyDescent="0.2">
      <c r="C43893" s="301"/>
    </row>
    <row r="43894" spans="3:3" x14ac:dyDescent="0.2">
      <c r="C43894" s="13"/>
    </row>
    <row r="43895" spans="3:3" x14ac:dyDescent="0.2">
      <c r="C43895" s="301"/>
    </row>
    <row r="43896" spans="3:3" x14ac:dyDescent="0.2">
      <c r="C43896" s="13"/>
    </row>
    <row r="43897" spans="3:3" x14ac:dyDescent="0.2">
      <c r="C43897" s="301"/>
    </row>
    <row r="43898" spans="3:3" x14ac:dyDescent="0.2">
      <c r="C43898" s="13"/>
    </row>
    <row r="43899" spans="3:3" x14ac:dyDescent="0.2">
      <c r="C43899" s="301"/>
    </row>
    <row r="43900" spans="3:3" x14ac:dyDescent="0.2">
      <c r="C43900" s="13"/>
    </row>
    <row r="43901" spans="3:3" x14ac:dyDescent="0.2">
      <c r="C43901" s="301"/>
    </row>
    <row r="43902" spans="3:3" x14ac:dyDescent="0.2">
      <c r="C43902" s="13"/>
    </row>
    <row r="43903" spans="3:3" x14ac:dyDescent="0.2">
      <c r="C43903" s="301"/>
    </row>
    <row r="43904" spans="3:3" x14ac:dyDescent="0.2">
      <c r="C43904" s="13"/>
    </row>
    <row r="43905" spans="3:3" x14ac:dyDescent="0.2">
      <c r="C43905" s="301"/>
    </row>
    <row r="43906" spans="3:3" x14ac:dyDescent="0.2">
      <c r="C43906" s="13"/>
    </row>
    <row r="43907" spans="3:3" x14ac:dyDescent="0.2">
      <c r="C43907" s="301"/>
    </row>
    <row r="43908" spans="3:3" x14ac:dyDescent="0.2">
      <c r="C43908" s="13"/>
    </row>
    <row r="43909" spans="3:3" x14ac:dyDescent="0.2">
      <c r="C43909" s="301"/>
    </row>
    <row r="43910" spans="3:3" x14ac:dyDescent="0.2">
      <c r="C43910" s="13"/>
    </row>
    <row r="43911" spans="3:3" x14ac:dyDescent="0.2">
      <c r="C43911" s="301"/>
    </row>
    <row r="43912" spans="3:3" x14ac:dyDescent="0.2">
      <c r="C43912" s="13"/>
    </row>
    <row r="43913" spans="3:3" x14ac:dyDescent="0.2">
      <c r="C43913" s="301"/>
    </row>
    <row r="43914" spans="3:3" x14ac:dyDescent="0.2">
      <c r="C43914" s="13"/>
    </row>
    <row r="43915" spans="3:3" x14ac:dyDescent="0.2">
      <c r="C43915" s="301"/>
    </row>
    <row r="43916" spans="3:3" x14ac:dyDescent="0.2">
      <c r="C43916" s="13"/>
    </row>
    <row r="43917" spans="3:3" x14ac:dyDescent="0.2">
      <c r="C43917" s="301"/>
    </row>
    <row r="43918" spans="3:3" x14ac:dyDescent="0.2">
      <c r="C43918" s="13"/>
    </row>
    <row r="43919" spans="3:3" x14ac:dyDescent="0.2">
      <c r="C43919" s="301"/>
    </row>
    <row r="43920" spans="3:3" x14ac:dyDescent="0.2">
      <c r="C43920" s="13"/>
    </row>
    <row r="43921" spans="3:3" x14ac:dyDescent="0.2">
      <c r="C43921" s="301"/>
    </row>
    <row r="43922" spans="3:3" x14ac:dyDescent="0.2">
      <c r="C43922" s="13"/>
    </row>
    <row r="43923" spans="3:3" x14ac:dyDescent="0.2">
      <c r="C43923" s="301"/>
    </row>
    <row r="43924" spans="3:3" x14ac:dyDescent="0.2">
      <c r="C43924" s="13"/>
    </row>
    <row r="43925" spans="3:3" x14ac:dyDescent="0.2">
      <c r="C43925" s="301"/>
    </row>
    <row r="43926" spans="3:3" x14ac:dyDescent="0.2">
      <c r="C43926" s="13"/>
    </row>
    <row r="43927" spans="3:3" x14ac:dyDescent="0.2">
      <c r="C43927" s="301"/>
    </row>
    <row r="43928" spans="3:3" x14ac:dyDescent="0.2">
      <c r="C43928" s="13"/>
    </row>
    <row r="43929" spans="3:3" x14ac:dyDescent="0.2">
      <c r="C43929" s="301"/>
    </row>
    <row r="43930" spans="3:3" x14ac:dyDescent="0.2">
      <c r="C43930" s="13"/>
    </row>
    <row r="43931" spans="3:3" x14ac:dyDescent="0.2">
      <c r="C43931" s="301"/>
    </row>
    <row r="43932" spans="3:3" x14ac:dyDescent="0.2">
      <c r="C43932" s="13"/>
    </row>
    <row r="43933" spans="3:3" x14ac:dyDescent="0.2">
      <c r="C43933" s="301"/>
    </row>
    <row r="43934" spans="3:3" x14ac:dyDescent="0.2">
      <c r="C43934" s="13"/>
    </row>
    <row r="43935" spans="3:3" x14ac:dyDescent="0.2">
      <c r="C43935" s="301"/>
    </row>
    <row r="43936" spans="3:3" x14ac:dyDescent="0.2">
      <c r="C43936" s="13"/>
    </row>
    <row r="43937" spans="3:3" x14ac:dyDescent="0.2">
      <c r="C43937" s="301"/>
    </row>
    <row r="43938" spans="3:3" x14ac:dyDescent="0.2">
      <c r="C43938" s="13"/>
    </row>
    <row r="43939" spans="3:3" x14ac:dyDescent="0.2">
      <c r="C43939" s="301"/>
    </row>
    <row r="43940" spans="3:3" x14ac:dyDescent="0.2">
      <c r="C43940" s="13"/>
    </row>
    <row r="43941" spans="3:3" x14ac:dyDescent="0.2">
      <c r="C43941" s="301"/>
    </row>
    <row r="43942" spans="3:3" x14ac:dyDescent="0.2">
      <c r="C43942" s="13"/>
    </row>
    <row r="43943" spans="3:3" x14ac:dyDescent="0.2">
      <c r="C43943" s="301"/>
    </row>
    <row r="43944" spans="3:3" x14ac:dyDescent="0.2">
      <c r="C43944" s="13"/>
    </row>
    <row r="43945" spans="3:3" x14ac:dyDescent="0.2">
      <c r="C43945" s="301"/>
    </row>
    <row r="43946" spans="3:3" x14ac:dyDescent="0.2">
      <c r="C43946" s="13"/>
    </row>
    <row r="43947" spans="3:3" x14ac:dyDescent="0.2">
      <c r="C43947" s="301"/>
    </row>
    <row r="43948" spans="3:3" x14ac:dyDescent="0.2">
      <c r="C43948" s="13"/>
    </row>
    <row r="43949" spans="3:3" x14ac:dyDescent="0.2">
      <c r="C43949" s="301"/>
    </row>
    <row r="43950" spans="3:3" x14ac:dyDescent="0.2">
      <c r="C43950" s="13"/>
    </row>
    <row r="43951" spans="3:3" x14ac:dyDescent="0.2">
      <c r="C43951" s="301"/>
    </row>
    <row r="43952" spans="3:3" x14ac:dyDescent="0.2">
      <c r="C43952" s="13"/>
    </row>
    <row r="43953" spans="3:3" x14ac:dyDescent="0.2">
      <c r="C43953" s="301"/>
    </row>
    <row r="43954" spans="3:3" x14ac:dyDescent="0.2">
      <c r="C43954" s="13"/>
    </row>
    <row r="43955" spans="3:3" x14ac:dyDescent="0.2">
      <c r="C43955" s="301"/>
    </row>
    <row r="43956" spans="3:3" x14ac:dyDescent="0.2">
      <c r="C43956" s="13"/>
    </row>
    <row r="43957" spans="3:3" x14ac:dyDescent="0.2">
      <c r="C43957" s="301"/>
    </row>
    <row r="43958" spans="3:3" x14ac:dyDescent="0.2">
      <c r="C43958" s="13"/>
    </row>
    <row r="43959" spans="3:3" x14ac:dyDescent="0.2">
      <c r="C43959" s="301"/>
    </row>
    <row r="43960" spans="3:3" x14ac:dyDescent="0.2">
      <c r="C43960" s="13"/>
    </row>
    <row r="43961" spans="3:3" x14ac:dyDescent="0.2">
      <c r="C43961" s="301"/>
    </row>
    <row r="43962" spans="3:3" x14ac:dyDescent="0.2">
      <c r="C43962" s="13"/>
    </row>
    <row r="43963" spans="3:3" x14ac:dyDescent="0.2">
      <c r="C43963" s="301"/>
    </row>
    <row r="43964" spans="3:3" x14ac:dyDescent="0.2">
      <c r="C43964" s="13"/>
    </row>
    <row r="43965" spans="3:3" x14ac:dyDescent="0.2">
      <c r="C43965" s="301"/>
    </row>
    <row r="43966" spans="3:3" x14ac:dyDescent="0.2">
      <c r="C43966" s="13"/>
    </row>
    <row r="43967" spans="3:3" x14ac:dyDescent="0.2">
      <c r="C43967" s="301"/>
    </row>
    <row r="43968" spans="3:3" x14ac:dyDescent="0.2">
      <c r="C43968" s="13"/>
    </row>
    <row r="43969" spans="3:3" x14ac:dyDescent="0.2">
      <c r="C43969" s="301"/>
    </row>
    <row r="43970" spans="3:3" x14ac:dyDescent="0.2">
      <c r="C43970" s="13"/>
    </row>
    <row r="43971" spans="3:3" x14ac:dyDescent="0.2">
      <c r="C43971" s="301"/>
    </row>
    <row r="43972" spans="3:3" x14ac:dyDescent="0.2">
      <c r="C43972" s="13"/>
    </row>
    <row r="43973" spans="3:3" x14ac:dyDescent="0.2">
      <c r="C43973" s="301"/>
    </row>
    <row r="43974" spans="3:3" x14ac:dyDescent="0.2">
      <c r="C43974" s="13"/>
    </row>
    <row r="43975" spans="3:3" x14ac:dyDescent="0.2">
      <c r="C43975" s="301"/>
    </row>
    <row r="43976" spans="3:3" x14ac:dyDescent="0.2">
      <c r="C43976" s="13"/>
    </row>
    <row r="43977" spans="3:3" x14ac:dyDescent="0.2">
      <c r="C43977" s="301"/>
    </row>
    <row r="43978" spans="3:3" x14ac:dyDescent="0.2">
      <c r="C43978" s="13"/>
    </row>
    <row r="43979" spans="3:3" x14ac:dyDescent="0.2">
      <c r="C43979" s="301"/>
    </row>
    <row r="43980" spans="3:3" x14ac:dyDescent="0.2">
      <c r="C43980" s="13"/>
    </row>
    <row r="43981" spans="3:3" x14ac:dyDescent="0.2">
      <c r="C43981" s="301"/>
    </row>
    <row r="43982" spans="3:3" x14ac:dyDescent="0.2">
      <c r="C43982" s="13"/>
    </row>
    <row r="43983" spans="3:3" x14ac:dyDescent="0.2">
      <c r="C43983" s="301"/>
    </row>
    <row r="43984" spans="3:3" x14ac:dyDescent="0.2">
      <c r="C43984" s="13"/>
    </row>
    <row r="43985" spans="3:3" x14ac:dyDescent="0.2">
      <c r="C43985" s="301"/>
    </row>
    <row r="43986" spans="3:3" x14ac:dyDescent="0.2">
      <c r="C43986" s="13"/>
    </row>
    <row r="43987" spans="3:3" x14ac:dyDescent="0.2">
      <c r="C43987" s="301"/>
    </row>
    <row r="43988" spans="3:3" x14ac:dyDescent="0.2">
      <c r="C43988" s="13"/>
    </row>
    <row r="43989" spans="3:3" x14ac:dyDescent="0.2">
      <c r="C43989" s="301"/>
    </row>
    <row r="43990" spans="3:3" x14ac:dyDescent="0.2">
      <c r="C43990" s="13"/>
    </row>
    <row r="43991" spans="3:3" x14ac:dyDescent="0.2">
      <c r="C43991" s="301"/>
    </row>
    <row r="43992" spans="3:3" x14ac:dyDescent="0.2">
      <c r="C43992" s="13"/>
    </row>
    <row r="43993" spans="3:3" x14ac:dyDescent="0.2">
      <c r="C43993" s="301"/>
    </row>
    <row r="43994" spans="3:3" x14ac:dyDescent="0.2">
      <c r="C43994" s="13"/>
    </row>
    <row r="43995" spans="3:3" x14ac:dyDescent="0.2">
      <c r="C43995" s="301"/>
    </row>
    <row r="43996" spans="3:3" x14ac:dyDescent="0.2">
      <c r="C43996" s="13"/>
    </row>
    <row r="43997" spans="3:3" x14ac:dyDescent="0.2">
      <c r="C43997" s="301"/>
    </row>
    <row r="43998" spans="3:3" x14ac:dyDescent="0.2">
      <c r="C43998" s="13"/>
    </row>
    <row r="43999" spans="3:3" x14ac:dyDescent="0.2">
      <c r="C43999" s="301"/>
    </row>
    <row r="44000" spans="3:3" x14ac:dyDescent="0.2">
      <c r="C44000" s="13"/>
    </row>
    <row r="44001" spans="3:3" x14ac:dyDescent="0.2">
      <c r="C44001" s="301"/>
    </row>
    <row r="44002" spans="3:3" x14ac:dyDescent="0.2">
      <c r="C44002" s="13"/>
    </row>
    <row r="44003" spans="3:3" x14ac:dyDescent="0.2">
      <c r="C44003" s="301"/>
    </row>
    <row r="44004" spans="3:3" x14ac:dyDescent="0.2">
      <c r="C44004" s="13"/>
    </row>
    <row r="44005" spans="3:3" x14ac:dyDescent="0.2">
      <c r="C44005" s="301"/>
    </row>
    <row r="44006" spans="3:3" x14ac:dyDescent="0.2">
      <c r="C44006" s="13"/>
    </row>
    <row r="44007" spans="3:3" x14ac:dyDescent="0.2">
      <c r="C44007" s="301"/>
    </row>
    <row r="44008" spans="3:3" x14ac:dyDescent="0.2">
      <c r="C44008" s="13"/>
    </row>
    <row r="44009" spans="3:3" x14ac:dyDescent="0.2">
      <c r="C44009" s="301"/>
    </row>
    <row r="44010" spans="3:3" x14ac:dyDescent="0.2">
      <c r="C44010" s="13"/>
    </row>
    <row r="44011" spans="3:3" x14ac:dyDescent="0.2">
      <c r="C44011" s="301"/>
    </row>
    <row r="44012" spans="3:3" x14ac:dyDescent="0.2">
      <c r="C44012" s="13"/>
    </row>
    <row r="44013" spans="3:3" x14ac:dyDescent="0.2">
      <c r="C44013" s="301"/>
    </row>
    <row r="44014" spans="3:3" x14ac:dyDescent="0.2">
      <c r="C44014" s="13"/>
    </row>
    <row r="44015" spans="3:3" x14ac:dyDescent="0.2">
      <c r="C44015" s="301"/>
    </row>
    <row r="44016" spans="3:3" x14ac:dyDescent="0.2">
      <c r="C44016" s="13"/>
    </row>
    <row r="44017" spans="3:3" x14ac:dyDescent="0.2">
      <c r="C44017" s="301"/>
    </row>
    <row r="44018" spans="3:3" x14ac:dyDescent="0.2">
      <c r="C44018" s="13"/>
    </row>
    <row r="44019" spans="3:3" x14ac:dyDescent="0.2">
      <c r="C44019" s="301"/>
    </row>
    <row r="44020" spans="3:3" x14ac:dyDescent="0.2">
      <c r="C44020" s="13"/>
    </row>
    <row r="44021" spans="3:3" x14ac:dyDescent="0.2">
      <c r="C44021" s="301"/>
    </row>
    <row r="44022" spans="3:3" x14ac:dyDescent="0.2">
      <c r="C44022" s="13"/>
    </row>
    <row r="44023" spans="3:3" x14ac:dyDescent="0.2">
      <c r="C44023" s="301"/>
    </row>
    <row r="44024" spans="3:3" x14ac:dyDescent="0.2">
      <c r="C44024" s="13"/>
    </row>
    <row r="44025" spans="3:3" x14ac:dyDescent="0.2">
      <c r="C44025" s="301"/>
    </row>
    <row r="44026" spans="3:3" x14ac:dyDescent="0.2">
      <c r="C44026" s="13"/>
    </row>
    <row r="44027" spans="3:3" x14ac:dyDescent="0.2">
      <c r="C44027" s="301"/>
    </row>
    <row r="44028" spans="3:3" x14ac:dyDescent="0.2">
      <c r="C44028" s="13"/>
    </row>
    <row r="44029" spans="3:3" x14ac:dyDescent="0.2">
      <c r="C44029" s="301"/>
    </row>
    <row r="44030" spans="3:3" x14ac:dyDescent="0.2">
      <c r="C44030" s="13"/>
    </row>
    <row r="44031" spans="3:3" x14ac:dyDescent="0.2">
      <c r="C44031" s="301"/>
    </row>
    <row r="44032" spans="3:3" x14ac:dyDescent="0.2">
      <c r="C44032" s="13"/>
    </row>
    <row r="44033" spans="3:3" x14ac:dyDescent="0.2">
      <c r="C44033" s="301"/>
    </row>
    <row r="44034" spans="3:3" x14ac:dyDescent="0.2">
      <c r="C44034" s="13"/>
    </row>
    <row r="44035" spans="3:3" x14ac:dyDescent="0.2">
      <c r="C44035" s="301"/>
    </row>
    <row r="44036" spans="3:3" x14ac:dyDescent="0.2">
      <c r="C44036" s="13"/>
    </row>
    <row r="44037" spans="3:3" x14ac:dyDescent="0.2">
      <c r="C44037" s="301"/>
    </row>
    <row r="44038" spans="3:3" x14ac:dyDescent="0.2">
      <c r="C44038" s="13"/>
    </row>
    <row r="44039" spans="3:3" x14ac:dyDescent="0.2">
      <c r="C44039" s="301"/>
    </row>
    <row r="44040" spans="3:3" x14ac:dyDescent="0.2">
      <c r="C44040" s="13"/>
    </row>
    <row r="44041" spans="3:3" x14ac:dyDescent="0.2">
      <c r="C44041" s="301"/>
    </row>
    <row r="44042" spans="3:3" x14ac:dyDescent="0.2">
      <c r="C44042" s="13"/>
    </row>
    <row r="44043" spans="3:3" x14ac:dyDescent="0.2">
      <c r="C44043" s="301"/>
    </row>
    <row r="44044" spans="3:3" x14ac:dyDescent="0.2">
      <c r="C44044" s="13"/>
    </row>
    <row r="44045" spans="3:3" x14ac:dyDescent="0.2">
      <c r="C44045" s="301"/>
    </row>
    <row r="44046" spans="3:3" x14ac:dyDescent="0.2">
      <c r="C44046" s="13"/>
    </row>
    <row r="44047" spans="3:3" x14ac:dyDescent="0.2">
      <c r="C44047" s="301"/>
    </row>
    <row r="44048" spans="3:3" x14ac:dyDescent="0.2">
      <c r="C44048" s="13"/>
    </row>
    <row r="44049" spans="3:3" x14ac:dyDescent="0.2">
      <c r="C44049" s="301"/>
    </row>
    <row r="44050" spans="3:3" x14ac:dyDescent="0.2">
      <c r="C44050" s="13"/>
    </row>
    <row r="44051" spans="3:3" x14ac:dyDescent="0.2">
      <c r="C44051" s="301"/>
    </row>
    <row r="44052" spans="3:3" x14ac:dyDescent="0.2">
      <c r="C44052" s="13"/>
    </row>
    <row r="44053" spans="3:3" x14ac:dyDescent="0.2">
      <c r="C44053" s="301"/>
    </row>
    <row r="44054" spans="3:3" x14ac:dyDescent="0.2">
      <c r="C44054" s="13"/>
    </row>
    <row r="44055" spans="3:3" x14ac:dyDescent="0.2">
      <c r="C44055" s="301"/>
    </row>
    <row r="44056" spans="3:3" x14ac:dyDescent="0.2">
      <c r="C44056" s="13"/>
    </row>
    <row r="44057" spans="3:3" x14ac:dyDescent="0.2">
      <c r="C44057" s="301"/>
    </row>
    <row r="44058" spans="3:3" x14ac:dyDescent="0.2">
      <c r="C44058" s="13"/>
    </row>
    <row r="44059" spans="3:3" x14ac:dyDescent="0.2">
      <c r="C44059" s="301"/>
    </row>
    <row r="44060" spans="3:3" x14ac:dyDescent="0.2">
      <c r="C44060" s="13"/>
    </row>
    <row r="44061" spans="3:3" x14ac:dyDescent="0.2">
      <c r="C44061" s="301"/>
    </row>
    <row r="44062" spans="3:3" x14ac:dyDescent="0.2">
      <c r="C44062" s="13"/>
    </row>
    <row r="44063" spans="3:3" x14ac:dyDescent="0.2">
      <c r="C44063" s="301"/>
    </row>
    <row r="44064" spans="3:3" x14ac:dyDescent="0.2">
      <c r="C44064" s="13"/>
    </row>
    <row r="44065" spans="3:3" x14ac:dyDescent="0.2">
      <c r="C44065" s="301"/>
    </row>
    <row r="44066" spans="3:3" x14ac:dyDescent="0.2">
      <c r="C44066" s="13"/>
    </row>
    <row r="44067" spans="3:3" x14ac:dyDescent="0.2">
      <c r="C44067" s="301"/>
    </row>
    <row r="44068" spans="3:3" x14ac:dyDescent="0.2">
      <c r="C44068" s="13"/>
    </row>
    <row r="44069" spans="3:3" x14ac:dyDescent="0.2">
      <c r="C44069" s="301"/>
    </row>
    <row r="44070" spans="3:3" x14ac:dyDescent="0.2">
      <c r="C44070" s="13"/>
    </row>
    <row r="44071" spans="3:3" x14ac:dyDescent="0.2">
      <c r="C44071" s="301"/>
    </row>
    <row r="44072" spans="3:3" x14ac:dyDescent="0.2">
      <c r="C44072" s="13"/>
    </row>
    <row r="44073" spans="3:3" x14ac:dyDescent="0.2">
      <c r="C44073" s="301"/>
    </row>
    <row r="44074" spans="3:3" x14ac:dyDescent="0.2">
      <c r="C44074" s="13"/>
    </row>
    <row r="44075" spans="3:3" x14ac:dyDescent="0.2">
      <c r="C44075" s="301"/>
    </row>
    <row r="44076" spans="3:3" x14ac:dyDescent="0.2">
      <c r="C44076" s="13"/>
    </row>
    <row r="44077" spans="3:3" x14ac:dyDescent="0.2">
      <c r="C44077" s="301"/>
    </row>
    <row r="44078" spans="3:3" x14ac:dyDescent="0.2">
      <c r="C44078" s="13"/>
    </row>
    <row r="44079" spans="3:3" x14ac:dyDescent="0.2">
      <c r="C44079" s="301"/>
    </row>
    <row r="44080" spans="3:3" x14ac:dyDescent="0.2">
      <c r="C44080" s="13"/>
    </row>
    <row r="44081" spans="3:3" x14ac:dyDescent="0.2">
      <c r="C44081" s="301"/>
    </row>
    <row r="44082" spans="3:3" x14ac:dyDescent="0.2">
      <c r="C44082" s="13"/>
    </row>
    <row r="44083" spans="3:3" x14ac:dyDescent="0.2">
      <c r="C44083" s="301"/>
    </row>
    <row r="44084" spans="3:3" x14ac:dyDescent="0.2">
      <c r="C44084" s="13"/>
    </row>
    <row r="44085" spans="3:3" x14ac:dyDescent="0.2">
      <c r="C44085" s="301"/>
    </row>
    <row r="44086" spans="3:3" x14ac:dyDescent="0.2">
      <c r="C44086" s="13"/>
    </row>
    <row r="44087" spans="3:3" x14ac:dyDescent="0.2">
      <c r="C44087" s="301"/>
    </row>
    <row r="44088" spans="3:3" x14ac:dyDescent="0.2">
      <c r="C44088" s="13"/>
    </row>
    <row r="44089" spans="3:3" x14ac:dyDescent="0.2">
      <c r="C44089" s="301"/>
    </row>
    <row r="44090" spans="3:3" x14ac:dyDescent="0.2">
      <c r="C44090" s="13"/>
    </row>
    <row r="44091" spans="3:3" x14ac:dyDescent="0.2">
      <c r="C44091" s="301"/>
    </row>
    <row r="44092" spans="3:3" x14ac:dyDescent="0.2">
      <c r="C44092" s="13"/>
    </row>
    <row r="44093" spans="3:3" x14ac:dyDescent="0.2">
      <c r="C44093" s="301"/>
    </row>
    <row r="44094" spans="3:3" x14ac:dyDescent="0.2">
      <c r="C44094" s="13"/>
    </row>
    <row r="44095" spans="3:3" x14ac:dyDescent="0.2">
      <c r="C44095" s="301"/>
    </row>
    <row r="44096" spans="3:3" x14ac:dyDescent="0.2">
      <c r="C44096" s="13"/>
    </row>
    <row r="44097" spans="3:3" x14ac:dyDescent="0.2">
      <c r="C44097" s="301"/>
    </row>
    <row r="44098" spans="3:3" x14ac:dyDescent="0.2">
      <c r="C44098" s="13"/>
    </row>
    <row r="44099" spans="3:3" x14ac:dyDescent="0.2">
      <c r="C44099" s="301"/>
    </row>
    <row r="44100" spans="3:3" x14ac:dyDescent="0.2">
      <c r="C44100" s="13"/>
    </row>
    <row r="44101" spans="3:3" x14ac:dyDescent="0.2">
      <c r="C44101" s="301"/>
    </row>
    <row r="44102" spans="3:3" x14ac:dyDescent="0.2">
      <c r="C44102" s="13"/>
    </row>
    <row r="44103" spans="3:3" x14ac:dyDescent="0.2">
      <c r="C44103" s="301"/>
    </row>
    <row r="44104" spans="3:3" x14ac:dyDescent="0.2">
      <c r="C44104" s="13"/>
    </row>
    <row r="44105" spans="3:3" x14ac:dyDescent="0.2">
      <c r="C44105" s="301"/>
    </row>
    <row r="44106" spans="3:3" x14ac:dyDescent="0.2">
      <c r="C44106" s="13"/>
    </row>
    <row r="44107" spans="3:3" x14ac:dyDescent="0.2">
      <c r="C44107" s="301"/>
    </row>
    <row r="44108" spans="3:3" x14ac:dyDescent="0.2">
      <c r="C44108" s="13"/>
    </row>
    <row r="44109" spans="3:3" x14ac:dyDescent="0.2">
      <c r="C44109" s="301"/>
    </row>
    <row r="44110" spans="3:3" x14ac:dyDescent="0.2">
      <c r="C44110" s="13"/>
    </row>
    <row r="44111" spans="3:3" x14ac:dyDescent="0.2">
      <c r="C44111" s="301"/>
    </row>
    <row r="44112" spans="3:3" x14ac:dyDescent="0.2">
      <c r="C44112" s="13"/>
    </row>
    <row r="44113" spans="3:3" x14ac:dyDescent="0.2">
      <c r="C44113" s="301"/>
    </row>
    <row r="44114" spans="3:3" x14ac:dyDescent="0.2">
      <c r="C44114" s="13"/>
    </row>
    <row r="44115" spans="3:3" x14ac:dyDescent="0.2">
      <c r="C44115" s="301"/>
    </row>
    <row r="44116" spans="3:3" x14ac:dyDescent="0.2">
      <c r="C44116" s="13"/>
    </row>
    <row r="44117" spans="3:3" x14ac:dyDescent="0.2">
      <c r="C44117" s="301"/>
    </row>
    <row r="44118" spans="3:3" x14ac:dyDescent="0.2">
      <c r="C44118" s="13"/>
    </row>
    <row r="44119" spans="3:3" x14ac:dyDescent="0.2">
      <c r="C44119" s="301"/>
    </row>
    <row r="44120" spans="3:3" x14ac:dyDescent="0.2">
      <c r="C44120" s="13"/>
    </row>
    <row r="44121" spans="3:3" x14ac:dyDescent="0.2">
      <c r="C44121" s="301"/>
    </row>
    <row r="44122" spans="3:3" x14ac:dyDescent="0.2">
      <c r="C44122" s="13"/>
    </row>
    <row r="44123" spans="3:3" x14ac:dyDescent="0.2">
      <c r="C44123" s="301"/>
    </row>
    <row r="44124" spans="3:3" x14ac:dyDescent="0.2">
      <c r="C44124" s="13"/>
    </row>
    <row r="44125" spans="3:3" x14ac:dyDescent="0.2">
      <c r="C44125" s="301"/>
    </row>
    <row r="44126" spans="3:3" x14ac:dyDescent="0.2">
      <c r="C44126" s="13"/>
    </row>
    <row r="44127" spans="3:3" x14ac:dyDescent="0.2">
      <c r="C44127" s="301"/>
    </row>
    <row r="44128" spans="3:3" x14ac:dyDescent="0.2">
      <c r="C44128" s="13"/>
    </row>
    <row r="44129" spans="3:3" x14ac:dyDescent="0.2">
      <c r="C44129" s="301"/>
    </row>
    <row r="44130" spans="3:3" x14ac:dyDescent="0.2">
      <c r="C44130" s="13"/>
    </row>
    <row r="44131" spans="3:3" x14ac:dyDescent="0.2">
      <c r="C44131" s="301"/>
    </row>
    <row r="44132" spans="3:3" x14ac:dyDescent="0.2">
      <c r="C44132" s="13"/>
    </row>
    <row r="44133" spans="3:3" x14ac:dyDescent="0.2">
      <c r="C44133" s="301"/>
    </row>
    <row r="44134" spans="3:3" x14ac:dyDescent="0.2">
      <c r="C44134" s="13"/>
    </row>
    <row r="44135" spans="3:3" x14ac:dyDescent="0.2">
      <c r="C44135" s="301"/>
    </row>
    <row r="44136" spans="3:3" x14ac:dyDescent="0.2">
      <c r="C44136" s="13"/>
    </row>
    <row r="44137" spans="3:3" x14ac:dyDescent="0.2">
      <c r="C44137" s="301"/>
    </row>
    <row r="44138" spans="3:3" x14ac:dyDescent="0.2">
      <c r="C44138" s="13"/>
    </row>
    <row r="44139" spans="3:3" x14ac:dyDescent="0.2">
      <c r="C44139" s="301"/>
    </row>
    <row r="44140" spans="3:3" x14ac:dyDescent="0.2">
      <c r="C44140" s="13"/>
    </row>
    <row r="44141" spans="3:3" x14ac:dyDescent="0.2">
      <c r="C44141" s="301"/>
    </row>
    <row r="44142" spans="3:3" x14ac:dyDescent="0.2">
      <c r="C44142" s="13"/>
    </row>
    <row r="44143" spans="3:3" x14ac:dyDescent="0.2">
      <c r="C44143" s="301"/>
    </row>
    <row r="44144" spans="3:3" x14ac:dyDescent="0.2">
      <c r="C44144" s="13"/>
    </row>
    <row r="44145" spans="3:3" x14ac:dyDescent="0.2">
      <c r="C44145" s="301"/>
    </row>
    <row r="44146" spans="3:3" x14ac:dyDescent="0.2">
      <c r="C44146" s="13"/>
    </row>
    <row r="44147" spans="3:3" x14ac:dyDescent="0.2">
      <c r="C44147" s="301"/>
    </row>
    <row r="44148" spans="3:3" x14ac:dyDescent="0.2">
      <c r="C44148" s="13"/>
    </row>
    <row r="44149" spans="3:3" x14ac:dyDescent="0.2">
      <c r="C44149" s="301"/>
    </row>
    <row r="44150" spans="3:3" x14ac:dyDescent="0.2">
      <c r="C44150" s="13"/>
    </row>
    <row r="44151" spans="3:3" x14ac:dyDescent="0.2">
      <c r="C44151" s="301"/>
    </row>
    <row r="44152" spans="3:3" x14ac:dyDescent="0.2">
      <c r="C44152" s="13"/>
    </row>
    <row r="44153" spans="3:3" x14ac:dyDescent="0.2">
      <c r="C44153" s="301"/>
    </row>
    <row r="44154" spans="3:3" x14ac:dyDescent="0.2">
      <c r="C44154" s="13"/>
    </row>
    <row r="44155" spans="3:3" x14ac:dyDescent="0.2">
      <c r="C44155" s="301"/>
    </row>
    <row r="44156" spans="3:3" x14ac:dyDescent="0.2">
      <c r="C44156" s="13"/>
    </row>
    <row r="44157" spans="3:3" x14ac:dyDescent="0.2">
      <c r="C44157" s="301"/>
    </row>
    <row r="44158" spans="3:3" x14ac:dyDescent="0.2">
      <c r="C44158" s="13"/>
    </row>
    <row r="44159" spans="3:3" x14ac:dyDescent="0.2">
      <c r="C44159" s="301"/>
    </row>
    <row r="44160" spans="3:3" x14ac:dyDescent="0.2">
      <c r="C44160" s="13"/>
    </row>
    <row r="44161" spans="3:3" x14ac:dyDescent="0.2">
      <c r="C44161" s="301"/>
    </row>
    <row r="44162" spans="3:3" x14ac:dyDescent="0.2">
      <c r="C44162" s="13"/>
    </row>
    <row r="44163" spans="3:3" x14ac:dyDescent="0.2">
      <c r="C44163" s="301"/>
    </row>
    <row r="44164" spans="3:3" x14ac:dyDescent="0.2">
      <c r="C44164" s="13"/>
    </row>
    <row r="44165" spans="3:3" x14ac:dyDescent="0.2">
      <c r="C44165" s="301"/>
    </row>
    <row r="44166" spans="3:3" x14ac:dyDescent="0.2">
      <c r="C44166" s="13"/>
    </row>
    <row r="44167" spans="3:3" x14ac:dyDescent="0.2">
      <c r="C44167" s="301"/>
    </row>
    <row r="44168" spans="3:3" x14ac:dyDescent="0.2">
      <c r="C44168" s="13"/>
    </row>
    <row r="44169" spans="3:3" x14ac:dyDescent="0.2">
      <c r="C44169" s="301"/>
    </row>
    <row r="44170" spans="3:3" x14ac:dyDescent="0.2">
      <c r="C44170" s="13"/>
    </row>
    <row r="44171" spans="3:3" x14ac:dyDescent="0.2">
      <c r="C44171" s="301"/>
    </row>
    <row r="44172" spans="3:3" x14ac:dyDescent="0.2">
      <c r="C44172" s="13"/>
    </row>
    <row r="44173" spans="3:3" x14ac:dyDescent="0.2">
      <c r="C44173" s="301"/>
    </row>
    <row r="44174" spans="3:3" x14ac:dyDescent="0.2">
      <c r="C44174" s="13"/>
    </row>
    <row r="44175" spans="3:3" x14ac:dyDescent="0.2">
      <c r="C44175" s="301"/>
    </row>
    <row r="44176" spans="3:3" x14ac:dyDescent="0.2">
      <c r="C44176" s="13"/>
    </row>
    <row r="44177" spans="3:3" x14ac:dyDescent="0.2">
      <c r="C44177" s="301"/>
    </row>
    <row r="44178" spans="3:3" x14ac:dyDescent="0.2">
      <c r="C44178" s="13"/>
    </row>
    <row r="44179" spans="3:3" x14ac:dyDescent="0.2">
      <c r="C44179" s="301"/>
    </row>
    <row r="44180" spans="3:3" x14ac:dyDescent="0.2">
      <c r="C44180" s="13"/>
    </row>
    <row r="44181" spans="3:3" x14ac:dyDescent="0.2">
      <c r="C44181" s="301"/>
    </row>
    <row r="44182" spans="3:3" x14ac:dyDescent="0.2">
      <c r="C44182" s="13"/>
    </row>
    <row r="44183" spans="3:3" x14ac:dyDescent="0.2">
      <c r="C44183" s="301"/>
    </row>
    <row r="44184" spans="3:3" x14ac:dyDescent="0.2">
      <c r="C44184" s="13"/>
    </row>
    <row r="44185" spans="3:3" x14ac:dyDescent="0.2">
      <c r="C44185" s="301"/>
    </row>
    <row r="44186" spans="3:3" x14ac:dyDescent="0.2">
      <c r="C44186" s="13"/>
    </row>
    <row r="44187" spans="3:3" x14ac:dyDescent="0.2">
      <c r="C44187" s="301"/>
    </row>
    <row r="44188" spans="3:3" x14ac:dyDescent="0.2">
      <c r="C44188" s="13"/>
    </row>
    <row r="44189" spans="3:3" x14ac:dyDescent="0.2">
      <c r="C44189" s="301"/>
    </row>
    <row r="44190" spans="3:3" x14ac:dyDescent="0.2">
      <c r="C44190" s="13"/>
    </row>
    <row r="44191" spans="3:3" x14ac:dyDescent="0.2">
      <c r="C44191" s="301"/>
    </row>
    <row r="44192" spans="3:3" x14ac:dyDescent="0.2">
      <c r="C44192" s="13"/>
    </row>
    <row r="44193" spans="3:3" x14ac:dyDescent="0.2">
      <c r="C44193" s="301"/>
    </row>
    <row r="44194" spans="3:3" x14ac:dyDescent="0.2">
      <c r="C44194" s="13"/>
    </row>
    <row r="44195" spans="3:3" x14ac:dyDescent="0.2">
      <c r="C44195" s="301"/>
    </row>
    <row r="44196" spans="3:3" x14ac:dyDescent="0.2">
      <c r="C44196" s="13"/>
    </row>
    <row r="44197" spans="3:3" x14ac:dyDescent="0.2">
      <c r="C44197" s="301"/>
    </row>
    <row r="44198" spans="3:3" x14ac:dyDescent="0.2">
      <c r="C44198" s="13"/>
    </row>
    <row r="44199" spans="3:3" x14ac:dyDescent="0.2">
      <c r="C44199" s="301"/>
    </row>
    <row r="44200" spans="3:3" x14ac:dyDescent="0.2">
      <c r="C44200" s="13"/>
    </row>
    <row r="44201" spans="3:3" x14ac:dyDescent="0.2">
      <c r="C44201" s="301"/>
    </row>
    <row r="44202" spans="3:3" x14ac:dyDescent="0.2">
      <c r="C44202" s="13"/>
    </row>
    <row r="44203" spans="3:3" x14ac:dyDescent="0.2">
      <c r="C44203" s="301"/>
    </row>
    <row r="44204" spans="3:3" x14ac:dyDescent="0.2">
      <c r="C44204" s="13"/>
    </row>
    <row r="44205" spans="3:3" x14ac:dyDescent="0.2">
      <c r="C44205" s="301"/>
    </row>
    <row r="44206" spans="3:3" x14ac:dyDescent="0.2">
      <c r="C44206" s="13"/>
    </row>
    <row r="44207" spans="3:3" x14ac:dyDescent="0.2">
      <c r="C44207" s="301"/>
    </row>
    <row r="44208" spans="3:3" x14ac:dyDescent="0.2">
      <c r="C44208" s="13"/>
    </row>
    <row r="44209" spans="3:3" x14ac:dyDescent="0.2">
      <c r="C44209" s="301"/>
    </row>
    <row r="44210" spans="3:3" x14ac:dyDescent="0.2">
      <c r="C44210" s="13"/>
    </row>
    <row r="44211" spans="3:3" x14ac:dyDescent="0.2">
      <c r="C44211" s="301"/>
    </row>
    <row r="44212" spans="3:3" x14ac:dyDescent="0.2">
      <c r="C44212" s="13"/>
    </row>
    <row r="44213" spans="3:3" x14ac:dyDescent="0.2">
      <c r="C44213" s="301"/>
    </row>
    <row r="44214" spans="3:3" x14ac:dyDescent="0.2">
      <c r="C44214" s="13"/>
    </row>
    <row r="44215" spans="3:3" x14ac:dyDescent="0.2">
      <c r="C44215" s="301"/>
    </row>
    <row r="44216" spans="3:3" x14ac:dyDescent="0.2">
      <c r="C44216" s="13"/>
    </row>
    <row r="44217" spans="3:3" x14ac:dyDescent="0.2">
      <c r="C44217" s="301"/>
    </row>
    <row r="44218" spans="3:3" x14ac:dyDescent="0.2">
      <c r="C44218" s="13"/>
    </row>
    <row r="44219" spans="3:3" x14ac:dyDescent="0.2">
      <c r="C44219" s="301"/>
    </row>
    <row r="44220" spans="3:3" x14ac:dyDescent="0.2">
      <c r="C44220" s="13"/>
    </row>
    <row r="44221" spans="3:3" x14ac:dyDescent="0.2">
      <c r="C44221" s="301"/>
    </row>
    <row r="44222" spans="3:3" x14ac:dyDescent="0.2">
      <c r="C44222" s="13"/>
    </row>
    <row r="44223" spans="3:3" x14ac:dyDescent="0.2">
      <c r="C44223" s="301"/>
    </row>
    <row r="44224" spans="3:3" x14ac:dyDescent="0.2">
      <c r="C44224" s="13"/>
    </row>
    <row r="44225" spans="3:3" x14ac:dyDescent="0.2">
      <c r="C44225" s="301"/>
    </row>
    <row r="44226" spans="3:3" x14ac:dyDescent="0.2">
      <c r="C44226" s="13"/>
    </row>
    <row r="44227" spans="3:3" x14ac:dyDescent="0.2">
      <c r="C44227" s="301"/>
    </row>
    <row r="44228" spans="3:3" x14ac:dyDescent="0.2">
      <c r="C44228" s="13"/>
    </row>
    <row r="44229" spans="3:3" x14ac:dyDescent="0.2">
      <c r="C44229" s="301"/>
    </row>
    <row r="44230" spans="3:3" x14ac:dyDescent="0.2">
      <c r="C44230" s="13"/>
    </row>
    <row r="44231" spans="3:3" x14ac:dyDescent="0.2">
      <c r="C44231" s="301"/>
    </row>
    <row r="44232" spans="3:3" x14ac:dyDescent="0.2">
      <c r="C44232" s="13"/>
    </row>
    <row r="44233" spans="3:3" x14ac:dyDescent="0.2">
      <c r="C44233" s="301"/>
    </row>
    <row r="44234" spans="3:3" x14ac:dyDescent="0.2">
      <c r="C44234" s="13"/>
    </row>
    <row r="44235" spans="3:3" x14ac:dyDescent="0.2">
      <c r="C44235" s="301"/>
    </row>
    <row r="44236" spans="3:3" x14ac:dyDescent="0.2">
      <c r="C44236" s="13"/>
    </row>
    <row r="44237" spans="3:3" x14ac:dyDescent="0.2">
      <c r="C44237" s="301"/>
    </row>
    <row r="44238" spans="3:3" x14ac:dyDescent="0.2">
      <c r="C44238" s="13"/>
    </row>
    <row r="44239" spans="3:3" x14ac:dyDescent="0.2">
      <c r="C44239" s="301"/>
    </row>
    <row r="44240" spans="3:3" x14ac:dyDescent="0.2">
      <c r="C44240" s="13"/>
    </row>
    <row r="44241" spans="3:3" x14ac:dyDescent="0.2">
      <c r="C44241" s="301"/>
    </row>
    <row r="44242" spans="3:3" x14ac:dyDescent="0.2">
      <c r="C44242" s="13"/>
    </row>
    <row r="44243" spans="3:3" x14ac:dyDescent="0.2">
      <c r="C44243" s="301"/>
    </row>
    <row r="44244" spans="3:3" x14ac:dyDescent="0.2">
      <c r="C44244" s="13"/>
    </row>
    <row r="44245" spans="3:3" x14ac:dyDescent="0.2">
      <c r="C44245" s="301"/>
    </row>
    <row r="44246" spans="3:3" x14ac:dyDescent="0.2">
      <c r="C44246" s="13"/>
    </row>
    <row r="44247" spans="3:3" x14ac:dyDescent="0.2">
      <c r="C44247" s="301"/>
    </row>
    <row r="44248" spans="3:3" x14ac:dyDescent="0.2">
      <c r="C44248" s="13"/>
    </row>
    <row r="44249" spans="3:3" x14ac:dyDescent="0.2">
      <c r="C44249" s="301"/>
    </row>
    <row r="44250" spans="3:3" x14ac:dyDescent="0.2">
      <c r="C44250" s="13"/>
    </row>
    <row r="44251" spans="3:3" x14ac:dyDescent="0.2">
      <c r="C44251" s="301"/>
    </row>
    <row r="44252" spans="3:3" x14ac:dyDescent="0.2">
      <c r="C44252" s="13"/>
    </row>
    <row r="44253" spans="3:3" x14ac:dyDescent="0.2">
      <c r="C44253" s="301"/>
    </row>
    <row r="44254" spans="3:3" x14ac:dyDescent="0.2">
      <c r="C44254" s="13"/>
    </row>
    <row r="44255" spans="3:3" x14ac:dyDescent="0.2">
      <c r="C44255" s="301"/>
    </row>
    <row r="44256" spans="3:3" x14ac:dyDescent="0.2">
      <c r="C44256" s="13"/>
    </row>
    <row r="44257" spans="3:3" x14ac:dyDescent="0.2">
      <c r="C44257" s="301"/>
    </row>
    <row r="44258" spans="3:3" x14ac:dyDescent="0.2">
      <c r="C44258" s="13"/>
    </row>
    <row r="44259" spans="3:3" x14ac:dyDescent="0.2">
      <c r="C44259" s="301"/>
    </row>
    <row r="44260" spans="3:3" x14ac:dyDescent="0.2">
      <c r="C44260" s="13"/>
    </row>
    <row r="44261" spans="3:3" x14ac:dyDescent="0.2">
      <c r="C44261" s="301"/>
    </row>
    <row r="44262" spans="3:3" x14ac:dyDescent="0.2">
      <c r="C44262" s="13"/>
    </row>
    <row r="44263" spans="3:3" x14ac:dyDescent="0.2">
      <c r="C44263" s="301"/>
    </row>
    <row r="44264" spans="3:3" x14ac:dyDescent="0.2">
      <c r="C44264" s="13"/>
    </row>
    <row r="44265" spans="3:3" x14ac:dyDescent="0.2">
      <c r="C44265" s="301"/>
    </row>
    <row r="44266" spans="3:3" x14ac:dyDescent="0.2">
      <c r="C44266" s="13"/>
    </row>
    <row r="44267" spans="3:3" x14ac:dyDescent="0.2">
      <c r="C44267" s="301"/>
    </row>
    <row r="44268" spans="3:3" x14ac:dyDescent="0.2">
      <c r="C44268" s="13"/>
    </row>
    <row r="44269" spans="3:3" x14ac:dyDescent="0.2">
      <c r="C44269" s="301"/>
    </row>
    <row r="44270" spans="3:3" x14ac:dyDescent="0.2">
      <c r="C44270" s="13"/>
    </row>
    <row r="44271" spans="3:3" x14ac:dyDescent="0.2">
      <c r="C44271" s="301"/>
    </row>
    <row r="44272" spans="3:3" x14ac:dyDescent="0.2">
      <c r="C44272" s="13"/>
    </row>
    <row r="44273" spans="3:3" x14ac:dyDescent="0.2">
      <c r="C44273" s="301"/>
    </row>
    <row r="44274" spans="3:3" x14ac:dyDescent="0.2">
      <c r="C44274" s="13"/>
    </row>
    <row r="44275" spans="3:3" x14ac:dyDescent="0.2">
      <c r="C44275" s="301"/>
    </row>
    <row r="44276" spans="3:3" x14ac:dyDescent="0.2">
      <c r="C44276" s="13"/>
    </row>
    <row r="44277" spans="3:3" x14ac:dyDescent="0.2">
      <c r="C44277" s="301"/>
    </row>
    <row r="44278" spans="3:3" x14ac:dyDescent="0.2">
      <c r="C44278" s="13"/>
    </row>
    <row r="44279" spans="3:3" x14ac:dyDescent="0.2">
      <c r="C44279" s="301"/>
    </row>
    <row r="44280" spans="3:3" x14ac:dyDescent="0.2">
      <c r="C44280" s="13"/>
    </row>
    <row r="44281" spans="3:3" x14ac:dyDescent="0.2">
      <c r="C44281" s="301"/>
    </row>
    <row r="44282" spans="3:3" x14ac:dyDescent="0.2">
      <c r="C44282" s="13"/>
    </row>
    <row r="44283" spans="3:3" x14ac:dyDescent="0.2">
      <c r="C44283" s="301"/>
    </row>
    <row r="44284" spans="3:3" x14ac:dyDescent="0.2">
      <c r="C44284" s="13"/>
    </row>
    <row r="44285" spans="3:3" x14ac:dyDescent="0.2">
      <c r="C44285" s="301"/>
    </row>
    <row r="44286" spans="3:3" x14ac:dyDescent="0.2">
      <c r="C44286" s="13"/>
    </row>
    <row r="44287" spans="3:3" x14ac:dyDescent="0.2">
      <c r="C44287" s="301"/>
    </row>
    <row r="44288" spans="3:3" x14ac:dyDescent="0.2">
      <c r="C44288" s="13"/>
    </row>
    <row r="44289" spans="3:3" x14ac:dyDescent="0.2">
      <c r="C44289" s="301"/>
    </row>
    <row r="44290" spans="3:3" x14ac:dyDescent="0.2">
      <c r="C44290" s="13"/>
    </row>
    <row r="44291" spans="3:3" x14ac:dyDescent="0.2">
      <c r="C44291" s="301"/>
    </row>
    <row r="44292" spans="3:3" x14ac:dyDescent="0.2">
      <c r="C44292" s="13"/>
    </row>
    <row r="44293" spans="3:3" x14ac:dyDescent="0.2">
      <c r="C44293" s="301"/>
    </row>
    <row r="44294" spans="3:3" x14ac:dyDescent="0.2">
      <c r="C44294" s="13"/>
    </row>
    <row r="44295" spans="3:3" x14ac:dyDescent="0.2">
      <c r="C44295" s="301"/>
    </row>
    <row r="44296" spans="3:3" x14ac:dyDescent="0.2">
      <c r="C44296" s="13"/>
    </row>
    <row r="44297" spans="3:3" x14ac:dyDescent="0.2">
      <c r="C44297" s="301"/>
    </row>
    <row r="44298" spans="3:3" x14ac:dyDescent="0.2">
      <c r="C44298" s="13"/>
    </row>
    <row r="44299" spans="3:3" x14ac:dyDescent="0.2">
      <c r="C44299" s="301"/>
    </row>
    <row r="44300" spans="3:3" x14ac:dyDescent="0.2">
      <c r="C44300" s="13"/>
    </row>
    <row r="44301" spans="3:3" x14ac:dyDescent="0.2">
      <c r="C44301" s="301"/>
    </row>
    <row r="44302" spans="3:3" x14ac:dyDescent="0.2">
      <c r="C44302" s="13"/>
    </row>
    <row r="44303" spans="3:3" x14ac:dyDescent="0.2">
      <c r="C44303" s="301"/>
    </row>
    <row r="44304" spans="3:3" x14ac:dyDescent="0.2">
      <c r="C44304" s="13"/>
    </row>
    <row r="44305" spans="3:3" x14ac:dyDescent="0.2">
      <c r="C44305" s="301"/>
    </row>
    <row r="44306" spans="3:3" x14ac:dyDescent="0.2">
      <c r="C44306" s="13"/>
    </row>
    <row r="44307" spans="3:3" x14ac:dyDescent="0.2">
      <c r="C44307" s="301"/>
    </row>
    <row r="44308" spans="3:3" x14ac:dyDescent="0.2">
      <c r="C44308" s="13"/>
    </row>
    <row r="44309" spans="3:3" x14ac:dyDescent="0.2">
      <c r="C44309" s="301"/>
    </row>
    <row r="44310" spans="3:3" x14ac:dyDescent="0.2">
      <c r="C44310" s="13"/>
    </row>
    <row r="44311" spans="3:3" x14ac:dyDescent="0.2">
      <c r="C44311" s="301"/>
    </row>
    <row r="44312" spans="3:3" x14ac:dyDescent="0.2">
      <c r="C44312" s="13"/>
    </row>
    <row r="44313" spans="3:3" x14ac:dyDescent="0.2">
      <c r="C44313" s="301"/>
    </row>
    <row r="44314" spans="3:3" x14ac:dyDescent="0.2">
      <c r="C44314" s="13"/>
    </row>
    <row r="44315" spans="3:3" x14ac:dyDescent="0.2">
      <c r="C44315" s="301"/>
    </row>
    <row r="44316" spans="3:3" x14ac:dyDescent="0.2">
      <c r="C44316" s="13"/>
    </row>
    <row r="44317" spans="3:3" x14ac:dyDescent="0.2">
      <c r="C44317" s="301"/>
    </row>
    <row r="44318" spans="3:3" x14ac:dyDescent="0.2">
      <c r="C44318" s="13"/>
    </row>
    <row r="44319" spans="3:3" x14ac:dyDescent="0.2">
      <c r="C44319" s="301"/>
    </row>
    <row r="44320" spans="3:3" x14ac:dyDescent="0.2">
      <c r="C44320" s="13"/>
    </row>
    <row r="44321" spans="3:3" x14ac:dyDescent="0.2">
      <c r="C44321" s="301"/>
    </row>
    <row r="44322" spans="3:3" x14ac:dyDescent="0.2">
      <c r="C44322" s="13"/>
    </row>
    <row r="44323" spans="3:3" x14ac:dyDescent="0.2">
      <c r="C44323" s="301"/>
    </row>
    <row r="44324" spans="3:3" x14ac:dyDescent="0.2">
      <c r="C44324" s="13"/>
    </row>
    <row r="44325" spans="3:3" x14ac:dyDescent="0.2">
      <c r="C44325" s="301"/>
    </row>
    <row r="44326" spans="3:3" x14ac:dyDescent="0.2">
      <c r="C44326" s="13"/>
    </row>
    <row r="44327" spans="3:3" x14ac:dyDescent="0.2">
      <c r="C44327" s="301"/>
    </row>
    <row r="44328" spans="3:3" x14ac:dyDescent="0.2">
      <c r="C44328" s="13"/>
    </row>
    <row r="44329" spans="3:3" x14ac:dyDescent="0.2">
      <c r="C44329" s="301"/>
    </row>
    <row r="44330" spans="3:3" x14ac:dyDescent="0.2">
      <c r="C44330" s="13"/>
    </row>
    <row r="44331" spans="3:3" x14ac:dyDescent="0.2">
      <c r="C44331" s="301"/>
    </row>
    <row r="44332" spans="3:3" x14ac:dyDescent="0.2">
      <c r="C44332" s="13"/>
    </row>
    <row r="44333" spans="3:3" x14ac:dyDescent="0.2">
      <c r="C44333" s="301"/>
    </row>
    <row r="44334" spans="3:3" x14ac:dyDescent="0.2">
      <c r="C44334" s="13"/>
    </row>
    <row r="44335" spans="3:3" x14ac:dyDescent="0.2">
      <c r="C44335" s="301"/>
    </row>
    <row r="44336" spans="3:3" x14ac:dyDescent="0.2">
      <c r="C44336" s="13"/>
    </row>
    <row r="44337" spans="3:3" x14ac:dyDescent="0.2">
      <c r="C44337" s="301"/>
    </row>
    <row r="44338" spans="3:3" x14ac:dyDescent="0.2">
      <c r="C44338" s="13"/>
    </row>
    <row r="44339" spans="3:3" x14ac:dyDescent="0.2">
      <c r="C44339" s="301"/>
    </row>
    <row r="44340" spans="3:3" x14ac:dyDescent="0.2">
      <c r="C44340" s="13"/>
    </row>
    <row r="44341" spans="3:3" x14ac:dyDescent="0.2">
      <c r="C44341" s="301"/>
    </row>
    <row r="44342" spans="3:3" x14ac:dyDescent="0.2">
      <c r="C44342" s="13"/>
    </row>
    <row r="44343" spans="3:3" x14ac:dyDescent="0.2">
      <c r="C44343" s="301"/>
    </row>
    <row r="44344" spans="3:3" x14ac:dyDescent="0.2">
      <c r="C44344" s="13"/>
    </row>
    <row r="44345" spans="3:3" x14ac:dyDescent="0.2">
      <c r="C44345" s="301"/>
    </row>
    <row r="44346" spans="3:3" x14ac:dyDescent="0.2">
      <c r="C44346" s="13"/>
    </row>
    <row r="44347" spans="3:3" x14ac:dyDescent="0.2">
      <c r="C44347" s="301"/>
    </row>
    <row r="44348" spans="3:3" x14ac:dyDescent="0.2">
      <c r="C44348" s="13"/>
    </row>
    <row r="44349" spans="3:3" x14ac:dyDescent="0.2">
      <c r="C44349" s="301"/>
    </row>
    <row r="44350" spans="3:3" x14ac:dyDescent="0.2">
      <c r="C44350" s="13"/>
    </row>
    <row r="44351" spans="3:3" x14ac:dyDescent="0.2">
      <c r="C44351" s="301"/>
    </row>
    <row r="44352" spans="3:3" x14ac:dyDescent="0.2">
      <c r="C44352" s="13"/>
    </row>
    <row r="44353" spans="3:3" x14ac:dyDescent="0.2">
      <c r="C44353" s="301"/>
    </row>
    <row r="44354" spans="3:3" x14ac:dyDescent="0.2">
      <c r="C44354" s="13"/>
    </row>
    <row r="44355" spans="3:3" x14ac:dyDescent="0.2">
      <c r="C44355" s="301"/>
    </row>
    <row r="44356" spans="3:3" x14ac:dyDescent="0.2">
      <c r="C44356" s="13"/>
    </row>
    <row r="44357" spans="3:3" x14ac:dyDescent="0.2">
      <c r="C44357" s="301"/>
    </row>
    <row r="44358" spans="3:3" x14ac:dyDescent="0.2">
      <c r="C44358" s="13"/>
    </row>
    <row r="44359" spans="3:3" x14ac:dyDescent="0.2">
      <c r="C44359" s="301"/>
    </row>
    <row r="44360" spans="3:3" x14ac:dyDescent="0.2">
      <c r="C44360" s="13"/>
    </row>
    <row r="44361" spans="3:3" x14ac:dyDescent="0.2">
      <c r="C44361" s="301"/>
    </row>
    <row r="44362" spans="3:3" x14ac:dyDescent="0.2">
      <c r="C44362" s="13"/>
    </row>
    <row r="44363" spans="3:3" x14ac:dyDescent="0.2">
      <c r="C44363" s="301"/>
    </row>
    <row r="44364" spans="3:3" x14ac:dyDescent="0.2">
      <c r="C44364" s="13"/>
    </row>
    <row r="44365" spans="3:3" x14ac:dyDescent="0.2">
      <c r="C44365" s="301"/>
    </row>
    <row r="44366" spans="3:3" x14ac:dyDescent="0.2">
      <c r="C44366" s="13"/>
    </row>
    <row r="44367" spans="3:3" x14ac:dyDescent="0.2">
      <c r="C44367" s="301"/>
    </row>
    <row r="44368" spans="3:3" x14ac:dyDescent="0.2">
      <c r="C44368" s="13"/>
    </row>
    <row r="44369" spans="3:3" x14ac:dyDescent="0.2">
      <c r="C44369" s="301"/>
    </row>
    <row r="44370" spans="3:3" x14ac:dyDescent="0.2">
      <c r="C44370" s="13"/>
    </row>
    <row r="44371" spans="3:3" x14ac:dyDescent="0.2">
      <c r="C44371" s="301"/>
    </row>
    <row r="44372" spans="3:3" x14ac:dyDescent="0.2">
      <c r="C44372" s="13"/>
    </row>
    <row r="44373" spans="3:3" x14ac:dyDescent="0.2">
      <c r="C44373" s="301"/>
    </row>
    <row r="44374" spans="3:3" x14ac:dyDescent="0.2">
      <c r="C44374" s="13"/>
    </row>
    <row r="44375" spans="3:3" x14ac:dyDescent="0.2">
      <c r="C44375" s="301"/>
    </row>
    <row r="44376" spans="3:3" x14ac:dyDescent="0.2">
      <c r="C44376" s="13"/>
    </row>
    <row r="44377" spans="3:3" x14ac:dyDescent="0.2">
      <c r="C44377" s="301"/>
    </row>
    <row r="44378" spans="3:3" x14ac:dyDescent="0.2">
      <c r="C44378" s="13"/>
    </row>
    <row r="44379" spans="3:3" x14ac:dyDescent="0.2">
      <c r="C44379" s="301"/>
    </row>
    <row r="44380" spans="3:3" x14ac:dyDescent="0.2">
      <c r="C44380" s="13"/>
    </row>
    <row r="44381" spans="3:3" x14ac:dyDescent="0.2">
      <c r="C44381" s="301"/>
    </row>
    <row r="44382" spans="3:3" x14ac:dyDescent="0.2">
      <c r="C44382" s="13"/>
    </row>
    <row r="44383" spans="3:3" x14ac:dyDescent="0.2">
      <c r="C44383" s="301"/>
    </row>
    <row r="44384" spans="3:3" x14ac:dyDescent="0.2">
      <c r="C44384" s="13"/>
    </row>
    <row r="44385" spans="3:3" x14ac:dyDescent="0.2">
      <c r="C44385" s="301"/>
    </row>
    <row r="44386" spans="3:3" x14ac:dyDescent="0.2">
      <c r="C44386" s="13"/>
    </row>
    <row r="44387" spans="3:3" x14ac:dyDescent="0.2">
      <c r="C44387" s="301"/>
    </row>
    <row r="44388" spans="3:3" x14ac:dyDescent="0.2">
      <c r="C44388" s="13"/>
    </row>
    <row r="44389" spans="3:3" x14ac:dyDescent="0.2">
      <c r="C44389" s="301"/>
    </row>
    <row r="44390" spans="3:3" x14ac:dyDescent="0.2">
      <c r="C44390" s="13"/>
    </row>
    <row r="44391" spans="3:3" x14ac:dyDescent="0.2">
      <c r="C44391" s="301"/>
    </row>
    <row r="44392" spans="3:3" x14ac:dyDescent="0.2">
      <c r="C44392" s="13"/>
    </row>
    <row r="44393" spans="3:3" x14ac:dyDescent="0.2">
      <c r="C44393" s="301"/>
    </row>
    <row r="44394" spans="3:3" x14ac:dyDescent="0.2">
      <c r="C44394" s="13"/>
    </row>
    <row r="44395" spans="3:3" x14ac:dyDescent="0.2">
      <c r="C44395" s="301"/>
    </row>
    <row r="44396" spans="3:3" x14ac:dyDescent="0.2">
      <c r="C44396" s="13"/>
    </row>
    <row r="44397" spans="3:3" x14ac:dyDescent="0.2">
      <c r="C44397" s="301"/>
    </row>
    <row r="44398" spans="3:3" x14ac:dyDescent="0.2">
      <c r="C44398" s="13"/>
    </row>
    <row r="44399" spans="3:3" x14ac:dyDescent="0.2">
      <c r="C44399" s="301"/>
    </row>
    <row r="44400" spans="3:3" x14ac:dyDescent="0.2">
      <c r="C44400" s="13"/>
    </row>
    <row r="44401" spans="3:3" x14ac:dyDescent="0.2">
      <c r="C44401" s="301"/>
    </row>
    <row r="44402" spans="3:3" x14ac:dyDescent="0.2">
      <c r="C44402" s="13"/>
    </row>
    <row r="44403" spans="3:3" x14ac:dyDescent="0.2">
      <c r="C44403" s="301"/>
    </row>
    <row r="44404" spans="3:3" x14ac:dyDescent="0.2">
      <c r="C44404" s="13"/>
    </row>
    <row r="44405" spans="3:3" x14ac:dyDescent="0.2">
      <c r="C44405" s="301"/>
    </row>
    <row r="44406" spans="3:3" x14ac:dyDescent="0.2">
      <c r="C44406" s="13"/>
    </row>
    <row r="44407" spans="3:3" x14ac:dyDescent="0.2">
      <c r="C44407" s="301"/>
    </row>
    <row r="44408" spans="3:3" x14ac:dyDescent="0.2">
      <c r="C44408" s="13"/>
    </row>
    <row r="44409" spans="3:3" x14ac:dyDescent="0.2">
      <c r="C44409" s="301"/>
    </row>
    <row r="44410" spans="3:3" x14ac:dyDescent="0.2">
      <c r="C44410" s="13"/>
    </row>
    <row r="44411" spans="3:3" x14ac:dyDescent="0.2">
      <c r="C44411" s="301"/>
    </row>
    <row r="44412" spans="3:3" x14ac:dyDescent="0.2">
      <c r="C44412" s="13"/>
    </row>
    <row r="44413" spans="3:3" x14ac:dyDescent="0.2">
      <c r="C44413" s="301"/>
    </row>
    <row r="44414" spans="3:3" x14ac:dyDescent="0.2">
      <c r="C44414" s="13"/>
    </row>
    <row r="44415" spans="3:3" x14ac:dyDescent="0.2">
      <c r="C44415" s="301"/>
    </row>
    <row r="44416" spans="3:3" x14ac:dyDescent="0.2">
      <c r="C44416" s="13"/>
    </row>
    <row r="44417" spans="3:3" x14ac:dyDescent="0.2">
      <c r="C44417" s="301"/>
    </row>
    <row r="44418" spans="3:3" x14ac:dyDescent="0.2">
      <c r="C44418" s="13"/>
    </row>
    <row r="44419" spans="3:3" x14ac:dyDescent="0.2">
      <c r="C44419" s="301"/>
    </row>
    <row r="44420" spans="3:3" x14ac:dyDescent="0.2">
      <c r="C44420" s="13"/>
    </row>
    <row r="44421" spans="3:3" x14ac:dyDescent="0.2">
      <c r="C44421" s="301"/>
    </row>
    <row r="44422" spans="3:3" x14ac:dyDescent="0.2">
      <c r="C44422" s="13"/>
    </row>
    <row r="44423" spans="3:3" x14ac:dyDescent="0.2">
      <c r="C44423" s="301"/>
    </row>
    <row r="44424" spans="3:3" x14ac:dyDescent="0.2">
      <c r="C44424" s="13"/>
    </row>
    <row r="44425" spans="3:3" x14ac:dyDescent="0.2">
      <c r="C44425" s="301"/>
    </row>
    <row r="44426" spans="3:3" x14ac:dyDescent="0.2">
      <c r="C44426" s="13"/>
    </row>
    <row r="44427" spans="3:3" x14ac:dyDescent="0.2">
      <c r="C44427" s="301"/>
    </row>
    <row r="44428" spans="3:3" x14ac:dyDescent="0.2">
      <c r="C44428" s="13"/>
    </row>
    <row r="44429" spans="3:3" x14ac:dyDescent="0.2">
      <c r="C44429" s="301"/>
    </row>
    <row r="44430" spans="3:3" x14ac:dyDescent="0.2">
      <c r="C44430" s="13"/>
    </row>
    <row r="44431" spans="3:3" x14ac:dyDescent="0.2">
      <c r="C44431" s="301"/>
    </row>
    <row r="44432" spans="3:3" x14ac:dyDescent="0.2">
      <c r="C44432" s="13"/>
    </row>
    <row r="44433" spans="3:3" x14ac:dyDescent="0.2">
      <c r="C44433" s="301"/>
    </row>
    <row r="44434" spans="3:3" x14ac:dyDescent="0.2">
      <c r="C44434" s="13"/>
    </row>
    <row r="44435" spans="3:3" x14ac:dyDescent="0.2">
      <c r="C44435" s="301"/>
    </row>
    <row r="44436" spans="3:3" x14ac:dyDescent="0.2">
      <c r="C44436" s="13"/>
    </row>
    <row r="44437" spans="3:3" x14ac:dyDescent="0.2">
      <c r="C44437" s="301"/>
    </row>
    <row r="44438" spans="3:3" x14ac:dyDescent="0.2">
      <c r="C44438" s="13"/>
    </row>
    <row r="44439" spans="3:3" x14ac:dyDescent="0.2">
      <c r="C44439" s="301"/>
    </row>
    <row r="44440" spans="3:3" x14ac:dyDescent="0.2">
      <c r="C44440" s="13"/>
    </row>
    <row r="44441" spans="3:3" x14ac:dyDescent="0.2">
      <c r="C44441" s="301"/>
    </row>
    <row r="44442" spans="3:3" x14ac:dyDescent="0.2">
      <c r="C44442" s="13"/>
    </row>
    <row r="44443" spans="3:3" x14ac:dyDescent="0.2">
      <c r="C44443" s="301"/>
    </row>
    <row r="44444" spans="3:3" x14ac:dyDescent="0.2">
      <c r="C44444" s="13"/>
    </row>
    <row r="44445" spans="3:3" x14ac:dyDescent="0.2">
      <c r="C44445" s="301"/>
    </row>
    <row r="44446" spans="3:3" x14ac:dyDescent="0.2">
      <c r="C44446" s="13"/>
    </row>
    <row r="44447" spans="3:3" x14ac:dyDescent="0.2">
      <c r="C44447" s="301"/>
    </row>
    <row r="44448" spans="3:3" x14ac:dyDescent="0.2">
      <c r="C44448" s="13"/>
    </row>
    <row r="44449" spans="3:3" x14ac:dyDescent="0.2">
      <c r="C44449" s="301"/>
    </row>
    <row r="44450" spans="3:3" x14ac:dyDescent="0.2">
      <c r="C44450" s="13"/>
    </row>
    <row r="44451" spans="3:3" x14ac:dyDescent="0.2">
      <c r="C44451" s="301"/>
    </row>
    <row r="44452" spans="3:3" x14ac:dyDescent="0.2">
      <c r="C44452" s="13"/>
    </row>
    <row r="44453" spans="3:3" x14ac:dyDescent="0.2">
      <c r="C44453" s="301"/>
    </row>
    <row r="44454" spans="3:3" x14ac:dyDescent="0.2">
      <c r="C44454" s="13"/>
    </row>
    <row r="44455" spans="3:3" x14ac:dyDescent="0.2">
      <c r="C44455" s="301"/>
    </row>
    <row r="44456" spans="3:3" x14ac:dyDescent="0.2">
      <c r="C44456" s="13"/>
    </row>
    <row r="44457" spans="3:3" x14ac:dyDescent="0.2">
      <c r="C44457" s="301"/>
    </row>
    <row r="44458" spans="3:3" x14ac:dyDescent="0.2">
      <c r="C44458" s="13"/>
    </row>
    <row r="44459" spans="3:3" x14ac:dyDescent="0.2">
      <c r="C44459" s="301"/>
    </row>
    <row r="44460" spans="3:3" x14ac:dyDescent="0.2">
      <c r="C44460" s="13"/>
    </row>
    <row r="44461" spans="3:3" x14ac:dyDescent="0.2">
      <c r="C44461" s="301"/>
    </row>
    <row r="44462" spans="3:3" x14ac:dyDescent="0.2">
      <c r="C44462" s="13"/>
    </row>
    <row r="44463" spans="3:3" x14ac:dyDescent="0.2">
      <c r="C44463" s="301"/>
    </row>
    <row r="44464" spans="3:3" x14ac:dyDescent="0.2">
      <c r="C44464" s="13"/>
    </row>
    <row r="44465" spans="3:3" x14ac:dyDescent="0.2">
      <c r="C44465" s="301"/>
    </row>
    <row r="44466" spans="3:3" x14ac:dyDescent="0.2">
      <c r="C44466" s="13"/>
    </row>
    <row r="44467" spans="3:3" x14ac:dyDescent="0.2">
      <c r="C44467" s="301"/>
    </row>
    <row r="44468" spans="3:3" x14ac:dyDescent="0.2">
      <c r="C44468" s="13"/>
    </row>
    <row r="44469" spans="3:3" x14ac:dyDescent="0.2">
      <c r="C44469" s="301"/>
    </row>
    <row r="44470" spans="3:3" x14ac:dyDescent="0.2">
      <c r="C44470" s="13"/>
    </row>
    <row r="44471" spans="3:3" x14ac:dyDescent="0.2">
      <c r="C44471" s="301"/>
    </row>
    <row r="44472" spans="3:3" x14ac:dyDescent="0.2">
      <c r="C44472" s="13"/>
    </row>
    <row r="44473" spans="3:3" x14ac:dyDescent="0.2">
      <c r="C44473" s="301"/>
    </row>
    <row r="44474" spans="3:3" x14ac:dyDescent="0.2">
      <c r="C44474" s="13"/>
    </row>
    <row r="44475" spans="3:3" x14ac:dyDescent="0.2">
      <c r="C44475" s="301"/>
    </row>
    <row r="44476" spans="3:3" x14ac:dyDescent="0.2">
      <c r="C44476" s="13"/>
    </row>
    <row r="44477" spans="3:3" x14ac:dyDescent="0.2">
      <c r="C44477" s="301"/>
    </row>
    <row r="44478" spans="3:3" x14ac:dyDescent="0.2">
      <c r="C44478" s="13"/>
    </row>
    <row r="44479" spans="3:3" x14ac:dyDescent="0.2">
      <c r="C44479" s="301"/>
    </row>
    <row r="44480" spans="3:3" x14ac:dyDescent="0.2">
      <c r="C44480" s="13"/>
    </row>
    <row r="44481" spans="3:3" x14ac:dyDescent="0.2">
      <c r="C44481" s="301"/>
    </row>
    <row r="44482" spans="3:3" x14ac:dyDescent="0.2">
      <c r="C44482" s="13"/>
    </row>
    <row r="44483" spans="3:3" x14ac:dyDescent="0.2">
      <c r="C44483" s="301"/>
    </row>
    <row r="44484" spans="3:3" x14ac:dyDescent="0.2">
      <c r="C44484" s="13"/>
    </row>
    <row r="44485" spans="3:3" x14ac:dyDescent="0.2">
      <c r="C44485" s="301"/>
    </row>
    <row r="44486" spans="3:3" x14ac:dyDescent="0.2">
      <c r="C44486" s="13"/>
    </row>
    <row r="44487" spans="3:3" x14ac:dyDescent="0.2">
      <c r="C44487" s="301"/>
    </row>
    <row r="44488" spans="3:3" x14ac:dyDescent="0.2">
      <c r="C44488" s="13"/>
    </row>
    <row r="44489" spans="3:3" x14ac:dyDescent="0.2">
      <c r="C44489" s="301"/>
    </row>
    <row r="44490" spans="3:3" x14ac:dyDescent="0.2">
      <c r="C44490" s="13"/>
    </row>
    <row r="44491" spans="3:3" x14ac:dyDescent="0.2">
      <c r="C44491" s="301"/>
    </row>
    <row r="44492" spans="3:3" x14ac:dyDescent="0.2">
      <c r="C44492" s="13"/>
    </row>
    <row r="44493" spans="3:3" x14ac:dyDescent="0.2">
      <c r="C44493" s="301"/>
    </row>
    <row r="44494" spans="3:3" x14ac:dyDescent="0.2">
      <c r="C44494" s="13"/>
    </row>
    <row r="44495" spans="3:3" x14ac:dyDescent="0.2">
      <c r="C44495" s="301"/>
    </row>
    <row r="44496" spans="3:3" x14ac:dyDescent="0.2">
      <c r="C44496" s="13"/>
    </row>
    <row r="44497" spans="3:3" x14ac:dyDescent="0.2">
      <c r="C44497" s="301"/>
    </row>
    <row r="44498" spans="3:3" x14ac:dyDescent="0.2">
      <c r="C44498" s="13"/>
    </row>
    <row r="44499" spans="3:3" x14ac:dyDescent="0.2">
      <c r="C44499" s="301"/>
    </row>
    <row r="44500" spans="3:3" x14ac:dyDescent="0.2">
      <c r="C44500" s="13"/>
    </row>
    <row r="44501" spans="3:3" x14ac:dyDescent="0.2">
      <c r="C44501" s="301"/>
    </row>
    <row r="44502" spans="3:3" x14ac:dyDescent="0.2">
      <c r="C44502" s="13"/>
    </row>
    <row r="44503" spans="3:3" x14ac:dyDescent="0.2">
      <c r="C44503" s="301"/>
    </row>
    <row r="44504" spans="3:3" x14ac:dyDescent="0.2">
      <c r="C44504" s="13"/>
    </row>
    <row r="44505" spans="3:3" x14ac:dyDescent="0.2">
      <c r="C44505" s="301"/>
    </row>
    <row r="44506" spans="3:3" x14ac:dyDescent="0.2">
      <c r="C44506" s="13"/>
    </row>
    <row r="44507" spans="3:3" x14ac:dyDescent="0.2">
      <c r="C44507" s="301"/>
    </row>
    <row r="44508" spans="3:3" x14ac:dyDescent="0.2">
      <c r="C44508" s="13"/>
    </row>
    <row r="44509" spans="3:3" x14ac:dyDescent="0.2">
      <c r="C44509" s="301"/>
    </row>
    <row r="44510" spans="3:3" x14ac:dyDescent="0.2">
      <c r="C44510" s="13"/>
    </row>
    <row r="44511" spans="3:3" x14ac:dyDescent="0.2">
      <c r="C44511" s="301"/>
    </row>
    <row r="44512" spans="3:3" x14ac:dyDescent="0.2">
      <c r="C44512" s="13"/>
    </row>
    <row r="44513" spans="3:3" x14ac:dyDescent="0.2">
      <c r="C44513" s="301"/>
    </row>
    <row r="44514" spans="3:3" x14ac:dyDescent="0.2">
      <c r="C44514" s="13"/>
    </row>
    <row r="44515" spans="3:3" x14ac:dyDescent="0.2">
      <c r="C44515" s="301"/>
    </row>
    <row r="44516" spans="3:3" x14ac:dyDescent="0.2">
      <c r="C44516" s="13"/>
    </row>
    <row r="44517" spans="3:3" x14ac:dyDescent="0.2">
      <c r="C44517" s="301"/>
    </row>
    <row r="44518" spans="3:3" x14ac:dyDescent="0.2">
      <c r="C44518" s="13"/>
    </row>
    <row r="44519" spans="3:3" x14ac:dyDescent="0.2">
      <c r="C44519" s="301"/>
    </row>
    <row r="44520" spans="3:3" x14ac:dyDescent="0.2">
      <c r="C44520" s="13"/>
    </row>
    <row r="44521" spans="3:3" x14ac:dyDescent="0.2">
      <c r="C44521" s="301"/>
    </row>
    <row r="44522" spans="3:3" x14ac:dyDescent="0.2">
      <c r="C44522" s="13"/>
    </row>
    <row r="44523" spans="3:3" x14ac:dyDescent="0.2">
      <c r="C44523" s="301"/>
    </row>
    <row r="44524" spans="3:3" x14ac:dyDescent="0.2">
      <c r="C44524" s="13"/>
    </row>
    <row r="44525" spans="3:3" x14ac:dyDescent="0.2">
      <c r="C44525" s="301"/>
    </row>
    <row r="44526" spans="3:3" x14ac:dyDescent="0.2">
      <c r="C44526" s="13"/>
    </row>
    <row r="44527" spans="3:3" x14ac:dyDescent="0.2">
      <c r="C44527" s="301"/>
    </row>
    <row r="44528" spans="3:3" x14ac:dyDescent="0.2">
      <c r="C44528" s="13"/>
    </row>
    <row r="44529" spans="3:3" x14ac:dyDescent="0.2">
      <c r="C44529" s="301"/>
    </row>
    <row r="44530" spans="3:3" x14ac:dyDescent="0.2">
      <c r="C44530" s="13"/>
    </row>
    <row r="44531" spans="3:3" x14ac:dyDescent="0.2">
      <c r="C44531" s="301"/>
    </row>
    <row r="44532" spans="3:3" x14ac:dyDescent="0.2">
      <c r="C44532" s="13"/>
    </row>
    <row r="44533" spans="3:3" x14ac:dyDescent="0.2">
      <c r="C44533" s="301"/>
    </row>
    <row r="44534" spans="3:3" x14ac:dyDescent="0.2">
      <c r="C44534" s="13"/>
    </row>
    <row r="44535" spans="3:3" x14ac:dyDescent="0.2">
      <c r="C44535" s="301"/>
    </row>
    <row r="44536" spans="3:3" x14ac:dyDescent="0.2">
      <c r="C44536" s="13"/>
    </row>
    <row r="44537" spans="3:3" x14ac:dyDescent="0.2">
      <c r="C44537" s="301"/>
    </row>
    <row r="44538" spans="3:3" x14ac:dyDescent="0.2">
      <c r="C44538" s="13"/>
    </row>
    <row r="44539" spans="3:3" x14ac:dyDescent="0.2">
      <c r="C44539" s="301"/>
    </row>
    <row r="44540" spans="3:3" x14ac:dyDescent="0.2">
      <c r="C44540" s="13"/>
    </row>
    <row r="44541" spans="3:3" x14ac:dyDescent="0.2">
      <c r="C44541" s="301"/>
    </row>
    <row r="44542" spans="3:3" x14ac:dyDescent="0.2">
      <c r="C44542" s="13"/>
    </row>
    <row r="44543" spans="3:3" x14ac:dyDescent="0.2">
      <c r="C44543" s="301"/>
    </row>
    <row r="44544" spans="3:3" x14ac:dyDescent="0.2">
      <c r="C44544" s="13"/>
    </row>
    <row r="44545" spans="3:3" x14ac:dyDescent="0.2">
      <c r="C44545" s="301"/>
    </row>
    <row r="44546" spans="3:3" x14ac:dyDescent="0.2">
      <c r="C44546" s="13"/>
    </row>
    <row r="44547" spans="3:3" x14ac:dyDescent="0.2">
      <c r="C44547" s="301"/>
    </row>
    <row r="44548" spans="3:3" x14ac:dyDescent="0.2">
      <c r="C44548" s="13"/>
    </row>
    <row r="44549" spans="3:3" x14ac:dyDescent="0.2">
      <c r="C44549" s="301"/>
    </row>
    <row r="44550" spans="3:3" x14ac:dyDescent="0.2">
      <c r="C44550" s="13"/>
    </row>
    <row r="44551" spans="3:3" x14ac:dyDescent="0.2">
      <c r="C44551" s="301"/>
    </row>
    <row r="44552" spans="3:3" x14ac:dyDescent="0.2">
      <c r="C44552" s="13"/>
    </row>
    <row r="44553" spans="3:3" x14ac:dyDescent="0.2">
      <c r="C44553" s="301"/>
    </row>
    <row r="44554" spans="3:3" x14ac:dyDescent="0.2">
      <c r="C44554" s="13"/>
    </row>
    <row r="44555" spans="3:3" x14ac:dyDescent="0.2">
      <c r="C44555" s="301"/>
    </row>
    <row r="44556" spans="3:3" x14ac:dyDescent="0.2">
      <c r="C44556" s="13"/>
    </row>
    <row r="44557" spans="3:3" x14ac:dyDescent="0.2">
      <c r="C44557" s="301"/>
    </row>
    <row r="44558" spans="3:3" x14ac:dyDescent="0.2">
      <c r="C44558" s="13"/>
    </row>
    <row r="44559" spans="3:3" x14ac:dyDescent="0.2">
      <c r="C44559" s="301"/>
    </row>
    <row r="44560" spans="3:3" x14ac:dyDescent="0.2">
      <c r="C44560" s="13"/>
    </row>
    <row r="44561" spans="3:3" x14ac:dyDescent="0.2">
      <c r="C44561" s="301"/>
    </row>
    <row r="44562" spans="3:3" x14ac:dyDescent="0.2">
      <c r="C44562" s="13"/>
    </row>
    <row r="44563" spans="3:3" x14ac:dyDescent="0.2">
      <c r="C44563" s="301"/>
    </row>
    <row r="44564" spans="3:3" x14ac:dyDescent="0.2">
      <c r="C44564" s="13"/>
    </row>
    <row r="44565" spans="3:3" x14ac:dyDescent="0.2">
      <c r="C44565" s="301"/>
    </row>
    <row r="44566" spans="3:3" x14ac:dyDescent="0.2">
      <c r="C44566" s="13"/>
    </row>
    <row r="44567" spans="3:3" x14ac:dyDescent="0.2">
      <c r="C44567" s="301"/>
    </row>
    <row r="44568" spans="3:3" x14ac:dyDescent="0.2">
      <c r="C44568" s="13"/>
    </row>
    <row r="44569" spans="3:3" x14ac:dyDescent="0.2">
      <c r="C44569" s="301"/>
    </row>
    <row r="44570" spans="3:3" x14ac:dyDescent="0.2">
      <c r="C44570" s="13"/>
    </row>
    <row r="44571" spans="3:3" x14ac:dyDescent="0.2">
      <c r="C44571" s="301"/>
    </row>
    <row r="44572" spans="3:3" x14ac:dyDescent="0.2">
      <c r="C44572" s="13"/>
    </row>
    <row r="44573" spans="3:3" x14ac:dyDescent="0.2">
      <c r="C44573" s="301"/>
    </row>
    <row r="44574" spans="3:3" x14ac:dyDescent="0.2">
      <c r="C44574" s="13"/>
    </row>
    <row r="44575" spans="3:3" x14ac:dyDescent="0.2">
      <c r="C44575" s="301"/>
    </row>
    <row r="44576" spans="3:3" x14ac:dyDescent="0.2">
      <c r="C44576" s="13"/>
    </row>
    <row r="44577" spans="3:3" x14ac:dyDescent="0.2">
      <c r="C44577" s="301"/>
    </row>
    <row r="44578" spans="3:3" x14ac:dyDescent="0.2">
      <c r="C44578" s="13"/>
    </row>
    <row r="44579" spans="3:3" x14ac:dyDescent="0.2">
      <c r="C44579" s="301"/>
    </row>
    <row r="44580" spans="3:3" x14ac:dyDescent="0.2">
      <c r="C44580" s="13"/>
    </row>
    <row r="44581" spans="3:3" x14ac:dyDescent="0.2">
      <c r="C44581" s="301"/>
    </row>
    <row r="44582" spans="3:3" x14ac:dyDescent="0.2">
      <c r="C44582" s="13"/>
    </row>
    <row r="44583" spans="3:3" x14ac:dyDescent="0.2">
      <c r="C44583" s="301"/>
    </row>
    <row r="44584" spans="3:3" x14ac:dyDescent="0.2">
      <c r="C44584" s="13"/>
    </row>
    <row r="44585" spans="3:3" x14ac:dyDescent="0.2">
      <c r="C44585" s="301"/>
    </row>
    <row r="44586" spans="3:3" x14ac:dyDescent="0.2">
      <c r="C44586" s="13"/>
    </row>
    <row r="44587" spans="3:3" x14ac:dyDescent="0.2">
      <c r="C44587" s="301"/>
    </row>
    <row r="44588" spans="3:3" x14ac:dyDescent="0.2">
      <c r="C44588" s="13"/>
    </row>
    <row r="44589" spans="3:3" x14ac:dyDescent="0.2">
      <c r="C44589" s="301"/>
    </row>
    <row r="44590" spans="3:3" x14ac:dyDescent="0.2">
      <c r="C44590" s="13"/>
    </row>
    <row r="44591" spans="3:3" x14ac:dyDescent="0.2">
      <c r="C44591" s="301"/>
    </row>
    <row r="44592" spans="3:3" x14ac:dyDescent="0.2">
      <c r="C44592" s="13"/>
    </row>
    <row r="44593" spans="3:3" x14ac:dyDescent="0.2">
      <c r="C44593" s="301"/>
    </row>
    <row r="44594" spans="3:3" x14ac:dyDescent="0.2">
      <c r="C44594" s="13"/>
    </row>
    <row r="44595" spans="3:3" x14ac:dyDescent="0.2">
      <c r="C44595" s="301"/>
    </row>
    <row r="44596" spans="3:3" x14ac:dyDescent="0.2">
      <c r="C44596" s="13"/>
    </row>
    <row r="44597" spans="3:3" x14ac:dyDescent="0.2">
      <c r="C44597" s="301"/>
    </row>
    <row r="44598" spans="3:3" x14ac:dyDescent="0.2">
      <c r="C44598" s="13"/>
    </row>
    <row r="44599" spans="3:3" x14ac:dyDescent="0.2">
      <c r="C44599" s="301"/>
    </row>
    <row r="44600" spans="3:3" x14ac:dyDescent="0.2">
      <c r="C44600" s="13"/>
    </row>
    <row r="44601" spans="3:3" x14ac:dyDescent="0.2">
      <c r="C44601" s="301"/>
    </row>
    <row r="44602" spans="3:3" x14ac:dyDescent="0.2">
      <c r="C44602" s="13"/>
    </row>
    <row r="44603" spans="3:3" x14ac:dyDescent="0.2">
      <c r="C44603" s="301"/>
    </row>
    <row r="44604" spans="3:3" x14ac:dyDescent="0.2">
      <c r="C44604" s="13"/>
    </row>
    <row r="44605" spans="3:3" x14ac:dyDescent="0.2">
      <c r="C44605" s="301"/>
    </row>
    <row r="44606" spans="3:3" x14ac:dyDescent="0.2">
      <c r="C44606" s="13"/>
    </row>
    <row r="44607" spans="3:3" x14ac:dyDescent="0.2">
      <c r="C44607" s="301"/>
    </row>
    <row r="44608" spans="3:3" x14ac:dyDescent="0.2">
      <c r="C44608" s="13"/>
    </row>
    <row r="44609" spans="3:3" x14ac:dyDescent="0.2">
      <c r="C44609" s="301"/>
    </row>
    <row r="44610" spans="3:3" x14ac:dyDescent="0.2">
      <c r="C44610" s="13"/>
    </row>
    <row r="44611" spans="3:3" x14ac:dyDescent="0.2">
      <c r="C44611" s="301"/>
    </row>
    <row r="44612" spans="3:3" x14ac:dyDescent="0.2">
      <c r="C44612" s="13"/>
    </row>
    <row r="44613" spans="3:3" x14ac:dyDescent="0.2">
      <c r="C44613" s="301"/>
    </row>
    <row r="44614" spans="3:3" x14ac:dyDescent="0.2">
      <c r="C44614" s="13"/>
    </row>
    <row r="44615" spans="3:3" x14ac:dyDescent="0.2">
      <c r="C44615" s="301"/>
    </row>
    <row r="44616" spans="3:3" x14ac:dyDescent="0.2">
      <c r="C44616" s="13"/>
    </row>
    <row r="44617" spans="3:3" x14ac:dyDescent="0.2">
      <c r="C44617" s="301"/>
    </row>
    <row r="44618" spans="3:3" x14ac:dyDescent="0.2">
      <c r="C44618" s="13"/>
    </row>
    <row r="44619" spans="3:3" x14ac:dyDescent="0.2">
      <c r="C44619" s="301"/>
    </row>
    <row r="44620" spans="3:3" x14ac:dyDescent="0.2">
      <c r="C44620" s="13"/>
    </row>
    <row r="44621" spans="3:3" x14ac:dyDescent="0.2">
      <c r="C44621" s="301"/>
    </row>
    <row r="44622" spans="3:3" x14ac:dyDescent="0.2">
      <c r="C44622" s="13"/>
    </row>
    <row r="44623" spans="3:3" x14ac:dyDescent="0.2">
      <c r="C44623" s="301"/>
    </row>
    <row r="44624" spans="3:3" x14ac:dyDescent="0.2">
      <c r="C44624" s="13"/>
    </row>
    <row r="44625" spans="3:3" x14ac:dyDescent="0.2">
      <c r="C44625" s="301"/>
    </row>
    <row r="44626" spans="3:3" x14ac:dyDescent="0.2">
      <c r="C44626" s="13"/>
    </row>
    <row r="44627" spans="3:3" x14ac:dyDescent="0.2">
      <c r="C44627" s="301"/>
    </row>
    <row r="44628" spans="3:3" x14ac:dyDescent="0.2">
      <c r="C44628" s="13"/>
    </row>
    <row r="44629" spans="3:3" x14ac:dyDescent="0.2">
      <c r="C44629" s="301"/>
    </row>
    <row r="44630" spans="3:3" x14ac:dyDescent="0.2">
      <c r="C44630" s="13"/>
    </row>
    <row r="44631" spans="3:3" x14ac:dyDescent="0.2">
      <c r="C44631" s="301"/>
    </row>
    <row r="44632" spans="3:3" x14ac:dyDescent="0.2">
      <c r="C44632" s="13"/>
    </row>
    <row r="44633" spans="3:3" x14ac:dyDescent="0.2">
      <c r="C44633" s="301"/>
    </row>
    <row r="44634" spans="3:3" x14ac:dyDescent="0.2">
      <c r="C44634" s="13"/>
    </row>
    <row r="44635" spans="3:3" x14ac:dyDescent="0.2">
      <c r="C44635" s="301"/>
    </row>
    <row r="44636" spans="3:3" x14ac:dyDescent="0.2">
      <c r="C44636" s="13"/>
    </row>
    <row r="44637" spans="3:3" x14ac:dyDescent="0.2">
      <c r="C44637" s="301"/>
    </row>
    <row r="44638" spans="3:3" x14ac:dyDescent="0.2">
      <c r="C44638" s="13"/>
    </row>
    <row r="44639" spans="3:3" x14ac:dyDescent="0.2">
      <c r="C44639" s="301"/>
    </row>
    <row r="44640" spans="3:3" x14ac:dyDescent="0.2">
      <c r="C44640" s="13"/>
    </row>
    <row r="44641" spans="3:3" x14ac:dyDescent="0.2">
      <c r="C44641" s="301"/>
    </row>
    <row r="44642" spans="3:3" x14ac:dyDescent="0.2">
      <c r="C44642" s="13"/>
    </row>
    <row r="44643" spans="3:3" x14ac:dyDescent="0.2">
      <c r="C44643" s="301"/>
    </row>
    <row r="44644" spans="3:3" x14ac:dyDescent="0.2">
      <c r="C44644" s="13"/>
    </row>
    <row r="44645" spans="3:3" x14ac:dyDescent="0.2">
      <c r="C44645" s="301"/>
    </row>
    <row r="44646" spans="3:3" x14ac:dyDescent="0.2">
      <c r="C44646" s="13"/>
    </row>
    <row r="44647" spans="3:3" x14ac:dyDescent="0.2">
      <c r="C44647" s="301"/>
    </row>
    <row r="44648" spans="3:3" x14ac:dyDescent="0.2">
      <c r="C44648" s="13"/>
    </row>
    <row r="44649" spans="3:3" x14ac:dyDescent="0.2">
      <c r="C44649" s="301"/>
    </row>
    <row r="44650" spans="3:3" x14ac:dyDescent="0.2">
      <c r="C44650" s="13"/>
    </row>
    <row r="44651" spans="3:3" x14ac:dyDescent="0.2">
      <c r="C44651" s="301"/>
    </row>
    <row r="44652" spans="3:3" x14ac:dyDescent="0.2">
      <c r="C44652" s="13"/>
    </row>
    <row r="44653" spans="3:3" x14ac:dyDescent="0.2">
      <c r="C44653" s="301"/>
    </row>
    <row r="44654" spans="3:3" x14ac:dyDescent="0.2">
      <c r="C44654" s="13"/>
    </row>
    <row r="44655" spans="3:3" x14ac:dyDescent="0.2">
      <c r="C44655" s="301"/>
    </row>
    <row r="44656" spans="3:3" x14ac:dyDescent="0.2">
      <c r="C44656" s="13"/>
    </row>
    <row r="44657" spans="3:3" x14ac:dyDescent="0.2">
      <c r="C44657" s="301"/>
    </row>
    <row r="44658" spans="3:3" x14ac:dyDescent="0.2">
      <c r="C44658" s="13"/>
    </row>
    <row r="44659" spans="3:3" x14ac:dyDescent="0.2">
      <c r="C44659" s="301"/>
    </row>
    <row r="44660" spans="3:3" x14ac:dyDescent="0.2">
      <c r="C44660" s="13"/>
    </row>
    <row r="44661" spans="3:3" x14ac:dyDescent="0.2">
      <c r="C44661" s="301"/>
    </row>
    <row r="44662" spans="3:3" x14ac:dyDescent="0.2">
      <c r="C44662" s="13"/>
    </row>
    <row r="44663" spans="3:3" x14ac:dyDescent="0.2">
      <c r="C44663" s="301"/>
    </row>
    <row r="44664" spans="3:3" x14ac:dyDescent="0.2">
      <c r="C44664" s="13"/>
    </row>
    <row r="44665" spans="3:3" x14ac:dyDescent="0.2">
      <c r="C44665" s="301"/>
    </row>
    <row r="44666" spans="3:3" x14ac:dyDescent="0.2">
      <c r="C44666" s="13"/>
    </row>
    <row r="44667" spans="3:3" x14ac:dyDescent="0.2">
      <c r="C44667" s="301"/>
    </row>
    <row r="44668" spans="3:3" x14ac:dyDescent="0.2">
      <c r="C44668" s="13"/>
    </row>
    <row r="44669" spans="3:3" x14ac:dyDescent="0.2">
      <c r="C44669" s="301"/>
    </row>
    <row r="44670" spans="3:3" x14ac:dyDescent="0.2">
      <c r="C44670" s="13"/>
    </row>
    <row r="44671" spans="3:3" x14ac:dyDescent="0.2">
      <c r="C44671" s="301"/>
    </row>
    <row r="44672" spans="3:3" x14ac:dyDescent="0.2">
      <c r="C44672" s="13"/>
    </row>
    <row r="44673" spans="3:3" x14ac:dyDescent="0.2">
      <c r="C44673" s="301"/>
    </row>
    <row r="44674" spans="3:3" x14ac:dyDescent="0.2">
      <c r="C44674" s="13"/>
    </row>
    <row r="44675" spans="3:3" x14ac:dyDescent="0.2">
      <c r="C44675" s="301"/>
    </row>
    <row r="44676" spans="3:3" x14ac:dyDescent="0.2">
      <c r="C44676" s="13"/>
    </row>
    <row r="44677" spans="3:3" x14ac:dyDescent="0.2">
      <c r="C44677" s="301"/>
    </row>
    <row r="44678" spans="3:3" x14ac:dyDescent="0.2">
      <c r="C44678" s="13"/>
    </row>
    <row r="44679" spans="3:3" x14ac:dyDescent="0.2">
      <c r="C44679" s="301"/>
    </row>
    <row r="44680" spans="3:3" x14ac:dyDescent="0.2">
      <c r="C44680" s="13"/>
    </row>
    <row r="44681" spans="3:3" x14ac:dyDescent="0.2">
      <c r="C44681" s="301"/>
    </row>
    <row r="44682" spans="3:3" x14ac:dyDescent="0.2">
      <c r="C44682" s="13"/>
    </row>
    <row r="44683" spans="3:3" x14ac:dyDescent="0.2">
      <c r="C44683" s="301"/>
    </row>
    <row r="44684" spans="3:3" x14ac:dyDescent="0.2">
      <c r="C44684" s="13"/>
    </row>
    <row r="44685" spans="3:3" x14ac:dyDescent="0.2">
      <c r="C44685" s="301"/>
    </row>
    <row r="44686" spans="3:3" x14ac:dyDescent="0.2">
      <c r="C44686" s="13"/>
    </row>
    <row r="44687" spans="3:3" x14ac:dyDescent="0.2">
      <c r="C44687" s="301"/>
    </row>
    <row r="44688" spans="3:3" x14ac:dyDescent="0.2">
      <c r="C44688" s="13"/>
    </row>
    <row r="44689" spans="3:3" x14ac:dyDescent="0.2">
      <c r="C44689" s="301"/>
    </row>
    <row r="44690" spans="3:3" x14ac:dyDescent="0.2">
      <c r="C44690" s="13"/>
    </row>
    <row r="44691" spans="3:3" x14ac:dyDescent="0.2">
      <c r="C44691" s="301"/>
    </row>
    <row r="44692" spans="3:3" x14ac:dyDescent="0.2">
      <c r="C44692" s="13"/>
    </row>
    <row r="44693" spans="3:3" x14ac:dyDescent="0.2">
      <c r="C44693" s="301"/>
    </row>
    <row r="44694" spans="3:3" x14ac:dyDescent="0.2">
      <c r="C44694" s="13"/>
    </row>
    <row r="44695" spans="3:3" x14ac:dyDescent="0.2">
      <c r="C44695" s="301"/>
    </row>
    <row r="44696" spans="3:3" x14ac:dyDescent="0.2">
      <c r="C44696" s="13"/>
    </row>
    <row r="44697" spans="3:3" x14ac:dyDescent="0.2">
      <c r="C44697" s="301"/>
    </row>
    <row r="44698" spans="3:3" x14ac:dyDescent="0.2">
      <c r="C44698" s="13"/>
    </row>
    <row r="44699" spans="3:3" x14ac:dyDescent="0.2">
      <c r="C44699" s="301"/>
    </row>
    <row r="44700" spans="3:3" x14ac:dyDescent="0.2">
      <c r="C44700" s="13"/>
    </row>
    <row r="44701" spans="3:3" x14ac:dyDescent="0.2">
      <c r="C44701" s="301"/>
    </row>
    <row r="44702" spans="3:3" x14ac:dyDescent="0.2">
      <c r="C44702" s="13"/>
    </row>
    <row r="44703" spans="3:3" x14ac:dyDescent="0.2">
      <c r="C44703" s="301"/>
    </row>
    <row r="44704" spans="3:3" x14ac:dyDescent="0.2">
      <c r="C44704" s="13"/>
    </row>
    <row r="44705" spans="3:3" x14ac:dyDescent="0.2">
      <c r="C44705" s="301"/>
    </row>
    <row r="44706" spans="3:3" x14ac:dyDescent="0.2">
      <c r="C44706" s="13"/>
    </row>
    <row r="44707" spans="3:3" x14ac:dyDescent="0.2">
      <c r="C44707" s="301"/>
    </row>
    <row r="44708" spans="3:3" x14ac:dyDescent="0.2">
      <c r="C44708" s="13"/>
    </row>
    <row r="44709" spans="3:3" x14ac:dyDescent="0.2">
      <c r="C44709" s="301"/>
    </row>
    <row r="44710" spans="3:3" x14ac:dyDescent="0.2">
      <c r="C44710" s="13"/>
    </row>
    <row r="44711" spans="3:3" x14ac:dyDescent="0.2">
      <c r="C44711" s="301"/>
    </row>
    <row r="44712" spans="3:3" x14ac:dyDescent="0.2">
      <c r="C44712" s="13"/>
    </row>
    <row r="44713" spans="3:3" x14ac:dyDescent="0.2">
      <c r="C44713" s="301"/>
    </row>
    <row r="44714" spans="3:3" x14ac:dyDescent="0.2">
      <c r="C44714" s="13"/>
    </row>
    <row r="44715" spans="3:3" x14ac:dyDescent="0.2">
      <c r="C44715" s="301"/>
    </row>
    <row r="44716" spans="3:3" x14ac:dyDescent="0.2">
      <c r="C44716" s="13"/>
    </row>
    <row r="44717" spans="3:3" x14ac:dyDescent="0.2">
      <c r="C44717" s="301"/>
    </row>
    <row r="44718" spans="3:3" x14ac:dyDescent="0.2">
      <c r="C44718" s="13"/>
    </row>
    <row r="44719" spans="3:3" x14ac:dyDescent="0.2">
      <c r="C44719" s="301"/>
    </row>
    <row r="44720" spans="3:3" x14ac:dyDescent="0.2">
      <c r="C44720" s="13"/>
    </row>
    <row r="44721" spans="3:3" x14ac:dyDescent="0.2">
      <c r="C44721" s="301"/>
    </row>
    <row r="44722" spans="3:3" x14ac:dyDescent="0.2">
      <c r="C44722" s="13"/>
    </row>
    <row r="44723" spans="3:3" x14ac:dyDescent="0.2">
      <c r="C44723" s="301"/>
    </row>
    <row r="44724" spans="3:3" x14ac:dyDescent="0.2">
      <c r="C44724" s="13"/>
    </row>
    <row r="44725" spans="3:3" x14ac:dyDescent="0.2">
      <c r="C44725" s="301"/>
    </row>
    <row r="44726" spans="3:3" x14ac:dyDescent="0.2">
      <c r="C44726" s="13"/>
    </row>
    <row r="44727" spans="3:3" x14ac:dyDescent="0.2">
      <c r="C44727" s="301"/>
    </row>
    <row r="44728" spans="3:3" x14ac:dyDescent="0.2">
      <c r="C44728" s="13"/>
    </row>
    <row r="44729" spans="3:3" x14ac:dyDescent="0.2">
      <c r="C44729" s="301"/>
    </row>
    <row r="44730" spans="3:3" x14ac:dyDescent="0.2">
      <c r="C44730" s="13"/>
    </row>
    <row r="44731" spans="3:3" x14ac:dyDescent="0.2">
      <c r="C44731" s="301"/>
    </row>
    <row r="44732" spans="3:3" x14ac:dyDescent="0.2">
      <c r="C44732" s="13"/>
    </row>
    <row r="44733" spans="3:3" x14ac:dyDescent="0.2">
      <c r="C44733" s="301"/>
    </row>
    <row r="44734" spans="3:3" x14ac:dyDescent="0.2">
      <c r="C44734" s="13"/>
    </row>
    <row r="44735" spans="3:3" x14ac:dyDescent="0.2">
      <c r="C44735" s="301"/>
    </row>
    <row r="44736" spans="3:3" x14ac:dyDescent="0.2">
      <c r="C44736" s="13"/>
    </row>
    <row r="44737" spans="3:3" x14ac:dyDescent="0.2">
      <c r="C44737" s="301"/>
    </row>
    <row r="44738" spans="3:3" x14ac:dyDescent="0.2">
      <c r="C44738" s="13"/>
    </row>
    <row r="44739" spans="3:3" x14ac:dyDescent="0.2">
      <c r="C44739" s="301"/>
    </row>
    <row r="44740" spans="3:3" x14ac:dyDescent="0.2">
      <c r="C44740" s="13"/>
    </row>
    <row r="44741" spans="3:3" x14ac:dyDescent="0.2">
      <c r="C44741" s="301"/>
    </row>
    <row r="44742" spans="3:3" x14ac:dyDescent="0.2">
      <c r="C44742" s="13"/>
    </row>
    <row r="44743" spans="3:3" x14ac:dyDescent="0.2">
      <c r="C44743" s="301"/>
    </row>
    <row r="44744" spans="3:3" x14ac:dyDescent="0.2">
      <c r="C44744" s="13"/>
    </row>
    <row r="44745" spans="3:3" x14ac:dyDescent="0.2">
      <c r="C44745" s="301"/>
    </row>
    <row r="44746" spans="3:3" x14ac:dyDescent="0.2">
      <c r="C44746" s="13"/>
    </row>
    <row r="44747" spans="3:3" x14ac:dyDescent="0.2">
      <c r="C44747" s="301"/>
    </row>
    <row r="44748" spans="3:3" x14ac:dyDescent="0.2">
      <c r="C44748" s="13"/>
    </row>
    <row r="44749" spans="3:3" x14ac:dyDescent="0.2">
      <c r="C44749" s="301"/>
    </row>
    <row r="44750" spans="3:3" x14ac:dyDescent="0.2">
      <c r="C44750" s="13"/>
    </row>
    <row r="44751" spans="3:3" x14ac:dyDescent="0.2">
      <c r="C44751" s="301"/>
    </row>
    <row r="44752" spans="3:3" x14ac:dyDescent="0.2">
      <c r="C44752" s="13"/>
    </row>
    <row r="44753" spans="3:3" x14ac:dyDescent="0.2">
      <c r="C44753" s="301"/>
    </row>
    <row r="44754" spans="3:3" x14ac:dyDescent="0.2">
      <c r="C44754" s="13"/>
    </row>
    <row r="44755" spans="3:3" x14ac:dyDescent="0.2">
      <c r="C44755" s="301"/>
    </row>
    <row r="44756" spans="3:3" x14ac:dyDescent="0.2">
      <c r="C44756" s="13"/>
    </row>
    <row r="44757" spans="3:3" x14ac:dyDescent="0.2">
      <c r="C44757" s="301"/>
    </row>
    <row r="44758" spans="3:3" x14ac:dyDescent="0.2">
      <c r="C44758" s="13"/>
    </row>
    <row r="44759" spans="3:3" x14ac:dyDescent="0.2">
      <c r="C44759" s="301"/>
    </row>
    <row r="44760" spans="3:3" x14ac:dyDescent="0.2">
      <c r="C44760" s="13"/>
    </row>
    <row r="44761" spans="3:3" x14ac:dyDescent="0.2">
      <c r="C44761" s="301"/>
    </row>
    <row r="44762" spans="3:3" x14ac:dyDescent="0.2">
      <c r="C44762" s="13"/>
    </row>
    <row r="44763" spans="3:3" x14ac:dyDescent="0.2">
      <c r="C44763" s="301"/>
    </row>
    <row r="44764" spans="3:3" x14ac:dyDescent="0.2">
      <c r="C44764" s="13"/>
    </row>
    <row r="44765" spans="3:3" x14ac:dyDescent="0.2">
      <c r="C44765" s="301"/>
    </row>
    <row r="44766" spans="3:3" x14ac:dyDescent="0.2">
      <c r="C44766" s="13"/>
    </row>
    <row r="44767" spans="3:3" x14ac:dyDescent="0.2">
      <c r="C44767" s="301"/>
    </row>
    <row r="44768" spans="3:3" x14ac:dyDescent="0.2">
      <c r="C44768" s="13"/>
    </row>
    <row r="44769" spans="3:3" x14ac:dyDescent="0.2">
      <c r="C44769" s="301"/>
    </row>
    <row r="44770" spans="3:3" x14ac:dyDescent="0.2">
      <c r="C44770" s="13"/>
    </row>
    <row r="44771" spans="3:3" x14ac:dyDescent="0.2">
      <c r="C44771" s="301"/>
    </row>
    <row r="44772" spans="3:3" x14ac:dyDescent="0.2">
      <c r="C44772" s="13"/>
    </row>
    <row r="44773" spans="3:3" x14ac:dyDescent="0.2">
      <c r="C44773" s="301"/>
    </row>
    <row r="44774" spans="3:3" x14ac:dyDescent="0.2">
      <c r="C44774" s="13"/>
    </row>
    <row r="44775" spans="3:3" x14ac:dyDescent="0.2">
      <c r="C44775" s="301"/>
    </row>
    <row r="44776" spans="3:3" x14ac:dyDescent="0.2">
      <c r="C44776" s="13"/>
    </row>
    <row r="44777" spans="3:3" x14ac:dyDescent="0.2">
      <c r="C44777" s="301"/>
    </row>
    <row r="44778" spans="3:3" x14ac:dyDescent="0.2">
      <c r="C44778" s="13"/>
    </row>
    <row r="44779" spans="3:3" x14ac:dyDescent="0.2">
      <c r="C44779" s="301"/>
    </row>
    <row r="44780" spans="3:3" x14ac:dyDescent="0.2">
      <c r="C44780" s="13"/>
    </row>
    <row r="44781" spans="3:3" x14ac:dyDescent="0.2">
      <c r="C44781" s="301"/>
    </row>
    <row r="44782" spans="3:3" x14ac:dyDescent="0.2">
      <c r="C44782" s="13"/>
    </row>
    <row r="44783" spans="3:3" x14ac:dyDescent="0.2">
      <c r="C44783" s="301"/>
    </row>
    <row r="44784" spans="3:3" x14ac:dyDescent="0.2">
      <c r="C44784" s="13"/>
    </row>
    <row r="44785" spans="3:3" x14ac:dyDescent="0.2">
      <c r="C44785" s="301"/>
    </row>
    <row r="44786" spans="3:3" x14ac:dyDescent="0.2">
      <c r="C44786" s="13"/>
    </row>
    <row r="44787" spans="3:3" x14ac:dyDescent="0.2">
      <c r="C44787" s="301"/>
    </row>
    <row r="44788" spans="3:3" x14ac:dyDescent="0.2">
      <c r="C44788" s="13"/>
    </row>
    <row r="44789" spans="3:3" x14ac:dyDescent="0.2">
      <c r="C44789" s="301"/>
    </row>
    <row r="44790" spans="3:3" x14ac:dyDescent="0.2">
      <c r="C44790" s="13"/>
    </row>
    <row r="44791" spans="3:3" x14ac:dyDescent="0.2">
      <c r="C44791" s="301"/>
    </row>
    <row r="44792" spans="3:3" x14ac:dyDescent="0.2">
      <c r="C44792" s="13"/>
    </row>
    <row r="44793" spans="3:3" x14ac:dyDescent="0.2">
      <c r="C44793" s="301"/>
    </row>
    <row r="44794" spans="3:3" x14ac:dyDescent="0.2">
      <c r="C44794" s="13"/>
    </row>
    <row r="44795" spans="3:3" x14ac:dyDescent="0.2">
      <c r="C44795" s="301"/>
    </row>
    <row r="44796" spans="3:3" x14ac:dyDescent="0.2">
      <c r="C44796" s="13"/>
    </row>
    <row r="44797" spans="3:3" x14ac:dyDescent="0.2">
      <c r="C44797" s="301"/>
    </row>
    <row r="44798" spans="3:3" x14ac:dyDescent="0.2">
      <c r="C44798" s="13"/>
    </row>
    <row r="44799" spans="3:3" x14ac:dyDescent="0.2">
      <c r="C44799" s="301"/>
    </row>
    <row r="44800" spans="3:3" x14ac:dyDescent="0.2">
      <c r="C44800" s="13"/>
    </row>
    <row r="44801" spans="3:3" x14ac:dyDescent="0.2">
      <c r="C44801" s="301"/>
    </row>
    <row r="44802" spans="3:3" x14ac:dyDescent="0.2">
      <c r="C44802" s="13"/>
    </row>
    <row r="44803" spans="3:3" x14ac:dyDescent="0.2">
      <c r="C44803" s="301"/>
    </row>
    <row r="44804" spans="3:3" x14ac:dyDescent="0.2">
      <c r="C44804" s="13"/>
    </row>
    <row r="44805" spans="3:3" x14ac:dyDescent="0.2">
      <c r="C44805" s="301"/>
    </row>
    <row r="44806" spans="3:3" x14ac:dyDescent="0.2">
      <c r="C44806" s="13"/>
    </row>
    <row r="44807" spans="3:3" x14ac:dyDescent="0.2">
      <c r="C44807" s="301"/>
    </row>
    <row r="44808" spans="3:3" x14ac:dyDescent="0.2">
      <c r="C44808" s="13"/>
    </row>
    <row r="44809" spans="3:3" x14ac:dyDescent="0.2">
      <c r="C44809" s="301"/>
    </row>
    <row r="44810" spans="3:3" x14ac:dyDescent="0.2">
      <c r="C44810" s="13"/>
    </row>
    <row r="44811" spans="3:3" x14ac:dyDescent="0.2">
      <c r="C44811" s="301"/>
    </row>
    <row r="44812" spans="3:3" x14ac:dyDescent="0.2">
      <c r="C44812" s="13"/>
    </row>
    <row r="44813" spans="3:3" x14ac:dyDescent="0.2">
      <c r="C44813" s="301"/>
    </row>
    <row r="44814" spans="3:3" x14ac:dyDescent="0.2">
      <c r="C44814" s="13"/>
    </row>
    <row r="44815" spans="3:3" x14ac:dyDescent="0.2">
      <c r="C44815" s="301"/>
    </row>
    <row r="44816" spans="3:3" x14ac:dyDescent="0.2">
      <c r="C44816" s="13"/>
    </row>
    <row r="44817" spans="3:3" x14ac:dyDescent="0.2">
      <c r="C44817" s="301"/>
    </row>
    <row r="44818" spans="3:3" x14ac:dyDescent="0.2">
      <c r="C44818" s="13"/>
    </row>
    <row r="44819" spans="3:3" x14ac:dyDescent="0.2">
      <c r="C44819" s="301"/>
    </row>
    <row r="44820" spans="3:3" x14ac:dyDescent="0.2">
      <c r="C44820" s="13"/>
    </row>
    <row r="44821" spans="3:3" x14ac:dyDescent="0.2">
      <c r="C44821" s="301"/>
    </row>
    <row r="44822" spans="3:3" x14ac:dyDescent="0.2">
      <c r="C44822" s="13"/>
    </row>
    <row r="44823" spans="3:3" x14ac:dyDescent="0.2">
      <c r="C44823" s="301"/>
    </row>
    <row r="44824" spans="3:3" x14ac:dyDescent="0.2">
      <c r="C44824" s="13"/>
    </row>
    <row r="44825" spans="3:3" x14ac:dyDescent="0.2">
      <c r="C44825" s="301"/>
    </row>
    <row r="44826" spans="3:3" x14ac:dyDescent="0.2">
      <c r="C44826" s="13"/>
    </row>
    <row r="44827" spans="3:3" x14ac:dyDescent="0.2">
      <c r="C44827" s="301"/>
    </row>
    <row r="44828" spans="3:3" x14ac:dyDescent="0.2">
      <c r="C44828" s="13"/>
    </row>
    <row r="44829" spans="3:3" x14ac:dyDescent="0.2">
      <c r="C44829" s="301"/>
    </row>
    <row r="44830" spans="3:3" x14ac:dyDescent="0.2">
      <c r="C44830" s="13"/>
    </row>
    <row r="44831" spans="3:3" x14ac:dyDescent="0.2">
      <c r="C44831" s="301"/>
    </row>
    <row r="44832" spans="3:3" x14ac:dyDescent="0.2">
      <c r="C44832" s="13"/>
    </row>
    <row r="44833" spans="3:3" x14ac:dyDescent="0.2">
      <c r="C44833" s="301"/>
    </row>
    <row r="44834" spans="3:3" x14ac:dyDescent="0.2">
      <c r="C44834" s="13"/>
    </row>
    <row r="44835" spans="3:3" x14ac:dyDescent="0.2">
      <c r="C44835" s="301"/>
    </row>
    <row r="44836" spans="3:3" x14ac:dyDescent="0.2">
      <c r="C44836" s="13"/>
    </row>
    <row r="44837" spans="3:3" x14ac:dyDescent="0.2">
      <c r="C44837" s="301"/>
    </row>
    <row r="44838" spans="3:3" x14ac:dyDescent="0.2">
      <c r="C44838" s="13"/>
    </row>
    <row r="44839" spans="3:3" x14ac:dyDescent="0.2">
      <c r="C44839" s="301"/>
    </row>
    <row r="44840" spans="3:3" x14ac:dyDescent="0.2">
      <c r="C44840" s="13"/>
    </row>
    <row r="44841" spans="3:3" x14ac:dyDescent="0.2">
      <c r="C44841" s="301"/>
    </row>
    <row r="44842" spans="3:3" x14ac:dyDescent="0.2">
      <c r="C44842" s="13"/>
    </row>
    <row r="44843" spans="3:3" x14ac:dyDescent="0.2">
      <c r="C44843" s="301"/>
    </row>
    <row r="44844" spans="3:3" x14ac:dyDescent="0.2">
      <c r="C44844" s="13"/>
    </row>
    <row r="44845" spans="3:3" x14ac:dyDescent="0.2">
      <c r="C44845" s="301"/>
    </row>
    <row r="44846" spans="3:3" x14ac:dyDescent="0.2">
      <c r="C44846" s="13"/>
    </row>
    <row r="44847" spans="3:3" x14ac:dyDescent="0.2">
      <c r="C44847" s="301"/>
    </row>
    <row r="44848" spans="3:3" x14ac:dyDescent="0.2">
      <c r="C44848" s="13"/>
    </row>
    <row r="44849" spans="3:3" x14ac:dyDescent="0.2">
      <c r="C44849" s="301"/>
    </row>
    <row r="44850" spans="3:3" x14ac:dyDescent="0.2">
      <c r="C44850" s="13"/>
    </row>
    <row r="44851" spans="3:3" x14ac:dyDescent="0.2">
      <c r="C44851" s="301"/>
    </row>
    <row r="44852" spans="3:3" x14ac:dyDescent="0.2">
      <c r="C44852" s="13"/>
    </row>
    <row r="44853" spans="3:3" x14ac:dyDescent="0.2">
      <c r="C44853" s="301"/>
    </row>
    <row r="44854" spans="3:3" x14ac:dyDescent="0.2">
      <c r="C44854" s="13"/>
    </row>
    <row r="44855" spans="3:3" x14ac:dyDescent="0.2">
      <c r="C44855" s="301"/>
    </row>
    <row r="44856" spans="3:3" x14ac:dyDescent="0.2">
      <c r="C44856" s="13"/>
    </row>
    <row r="44857" spans="3:3" x14ac:dyDescent="0.2">
      <c r="C44857" s="301"/>
    </row>
    <row r="44858" spans="3:3" x14ac:dyDescent="0.2">
      <c r="C44858" s="13"/>
    </row>
    <row r="44859" spans="3:3" x14ac:dyDescent="0.2">
      <c r="C44859" s="301"/>
    </row>
    <row r="44860" spans="3:3" x14ac:dyDescent="0.2">
      <c r="C44860" s="13"/>
    </row>
    <row r="44861" spans="3:3" x14ac:dyDescent="0.2">
      <c r="C44861" s="301"/>
    </row>
    <row r="44862" spans="3:3" x14ac:dyDescent="0.2">
      <c r="C44862" s="13"/>
    </row>
    <row r="44863" spans="3:3" x14ac:dyDescent="0.2">
      <c r="C44863" s="301"/>
    </row>
    <row r="44864" spans="3:3" x14ac:dyDescent="0.2">
      <c r="C44864" s="13"/>
    </row>
    <row r="44865" spans="3:3" x14ac:dyDescent="0.2">
      <c r="C44865" s="301"/>
    </row>
    <row r="44866" spans="3:3" x14ac:dyDescent="0.2">
      <c r="C44866" s="13"/>
    </row>
    <row r="44867" spans="3:3" x14ac:dyDescent="0.2">
      <c r="C44867" s="301"/>
    </row>
    <row r="44868" spans="3:3" x14ac:dyDescent="0.2">
      <c r="C44868" s="13"/>
    </row>
    <row r="44869" spans="3:3" x14ac:dyDescent="0.2">
      <c r="C44869" s="301"/>
    </row>
    <row r="44870" spans="3:3" x14ac:dyDescent="0.2">
      <c r="C44870" s="13"/>
    </row>
    <row r="44871" spans="3:3" x14ac:dyDescent="0.2">
      <c r="C44871" s="301"/>
    </row>
    <row r="44872" spans="3:3" x14ac:dyDescent="0.2">
      <c r="C44872" s="13"/>
    </row>
    <row r="44873" spans="3:3" x14ac:dyDescent="0.2">
      <c r="C44873" s="301"/>
    </row>
    <row r="44874" spans="3:3" x14ac:dyDescent="0.2">
      <c r="C44874" s="13"/>
    </row>
    <row r="44875" spans="3:3" x14ac:dyDescent="0.2">
      <c r="C44875" s="301"/>
    </row>
    <row r="44876" spans="3:3" x14ac:dyDescent="0.2">
      <c r="C44876" s="13"/>
    </row>
    <row r="44877" spans="3:3" x14ac:dyDescent="0.2">
      <c r="C44877" s="301"/>
    </row>
    <row r="44878" spans="3:3" x14ac:dyDescent="0.2">
      <c r="C44878" s="13"/>
    </row>
    <row r="44879" spans="3:3" x14ac:dyDescent="0.2">
      <c r="C44879" s="301"/>
    </row>
    <row r="44880" spans="3:3" x14ac:dyDescent="0.2">
      <c r="C44880" s="13"/>
    </row>
    <row r="44881" spans="3:3" x14ac:dyDescent="0.2">
      <c r="C44881" s="301"/>
    </row>
    <row r="44882" spans="3:3" x14ac:dyDescent="0.2">
      <c r="C44882" s="13"/>
    </row>
    <row r="44883" spans="3:3" x14ac:dyDescent="0.2">
      <c r="C44883" s="301"/>
    </row>
    <row r="44884" spans="3:3" x14ac:dyDescent="0.2">
      <c r="C44884" s="13"/>
    </row>
    <row r="44885" spans="3:3" x14ac:dyDescent="0.2">
      <c r="C44885" s="301"/>
    </row>
    <row r="44886" spans="3:3" x14ac:dyDescent="0.2">
      <c r="C44886" s="13"/>
    </row>
    <row r="44887" spans="3:3" x14ac:dyDescent="0.2">
      <c r="C44887" s="301"/>
    </row>
    <row r="44888" spans="3:3" x14ac:dyDescent="0.2">
      <c r="C44888" s="13"/>
    </row>
    <row r="44889" spans="3:3" x14ac:dyDescent="0.2">
      <c r="C44889" s="301"/>
    </row>
    <row r="44890" spans="3:3" x14ac:dyDescent="0.2">
      <c r="C44890" s="13"/>
    </row>
    <row r="44891" spans="3:3" x14ac:dyDescent="0.2">
      <c r="C44891" s="301"/>
    </row>
    <row r="44892" spans="3:3" x14ac:dyDescent="0.2">
      <c r="C44892" s="13"/>
    </row>
    <row r="44893" spans="3:3" x14ac:dyDescent="0.2">
      <c r="C44893" s="301"/>
    </row>
    <row r="44894" spans="3:3" x14ac:dyDescent="0.2">
      <c r="C44894" s="13"/>
    </row>
    <row r="44895" spans="3:3" x14ac:dyDescent="0.2">
      <c r="C44895" s="301"/>
    </row>
    <row r="44896" spans="3:3" x14ac:dyDescent="0.2">
      <c r="C44896" s="13"/>
    </row>
    <row r="44897" spans="3:3" x14ac:dyDescent="0.2">
      <c r="C44897" s="301"/>
    </row>
    <row r="44898" spans="3:3" x14ac:dyDescent="0.2">
      <c r="C44898" s="13"/>
    </row>
    <row r="44899" spans="3:3" x14ac:dyDescent="0.2">
      <c r="C44899" s="301"/>
    </row>
    <row r="44900" spans="3:3" x14ac:dyDescent="0.2">
      <c r="C44900" s="13"/>
    </row>
    <row r="44901" spans="3:3" x14ac:dyDescent="0.2">
      <c r="C44901" s="301"/>
    </row>
    <row r="44902" spans="3:3" x14ac:dyDescent="0.2">
      <c r="C44902" s="13"/>
    </row>
    <row r="44903" spans="3:3" x14ac:dyDescent="0.2">
      <c r="C44903" s="301"/>
    </row>
    <row r="44904" spans="3:3" x14ac:dyDescent="0.2">
      <c r="C44904" s="13"/>
    </row>
    <row r="44905" spans="3:3" x14ac:dyDescent="0.2">
      <c r="C44905" s="301"/>
    </row>
    <row r="44906" spans="3:3" x14ac:dyDescent="0.2">
      <c r="C44906" s="13"/>
    </row>
    <row r="44907" spans="3:3" x14ac:dyDescent="0.2">
      <c r="C44907" s="301"/>
    </row>
    <row r="44908" spans="3:3" x14ac:dyDescent="0.2">
      <c r="C44908" s="13"/>
    </row>
    <row r="44909" spans="3:3" x14ac:dyDescent="0.2">
      <c r="C44909" s="301"/>
    </row>
    <row r="44910" spans="3:3" x14ac:dyDescent="0.2">
      <c r="C44910" s="13"/>
    </row>
    <row r="44911" spans="3:3" x14ac:dyDescent="0.2">
      <c r="C44911" s="301"/>
    </row>
    <row r="44912" spans="3:3" x14ac:dyDescent="0.2">
      <c r="C44912" s="13"/>
    </row>
    <row r="44913" spans="3:3" x14ac:dyDescent="0.2">
      <c r="C44913" s="301"/>
    </row>
    <row r="44914" spans="3:3" x14ac:dyDescent="0.2">
      <c r="C44914" s="13"/>
    </row>
    <row r="44915" spans="3:3" x14ac:dyDescent="0.2">
      <c r="C44915" s="301"/>
    </row>
    <row r="44916" spans="3:3" x14ac:dyDescent="0.2">
      <c r="C44916" s="13"/>
    </row>
    <row r="44917" spans="3:3" x14ac:dyDescent="0.2">
      <c r="C44917" s="301"/>
    </row>
    <row r="44918" spans="3:3" x14ac:dyDescent="0.2">
      <c r="C44918" s="13"/>
    </row>
    <row r="44919" spans="3:3" x14ac:dyDescent="0.2">
      <c r="C44919" s="301"/>
    </row>
    <row r="44920" spans="3:3" x14ac:dyDescent="0.2">
      <c r="C44920" s="13"/>
    </row>
    <row r="44921" spans="3:3" x14ac:dyDescent="0.2">
      <c r="C44921" s="301"/>
    </row>
    <row r="44922" spans="3:3" x14ac:dyDescent="0.2">
      <c r="C44922" s="13"/>
    </row>
    <row r="44923" spans="3:3" x14ac:dyDescent="0.2">
      <c r="C44923" s="301"/>
    </row>
    <row r="44924" spans="3:3" x14ac:dyDescent="0.2">
      <c r="C44924" s="13"/>
    </row>
    <row r="44925" spans="3:3" x14ac:dyDescent="0.2">
      <c r="C44925" s="301"/>
    </row>
    <row r="44926" spans="3:3" x14ac:dyDescent="0.2">
      <c r="C44926" s="13"/>
    </row>
    <row r="44927" spans="3:3" x14ac:dyDescent="0.2">
      <c r="C44927" s="301"/>
    </row>
    <row r="44928" spans="3:3" x14ac:dyDescent="0.2">
      <c r="C44928" s="13"/>
    </row>
    <row r="44929" spans="3:3" x14ac:dyDescent="0.2">
      <c r="C44929" s="301"/>
    </row>
    <row r="44930" spans="3:3" x14ac:dyDescent="0.2">
      <c r="C44930" s="13"/>
    </row>
    <row r="44931" spans="3:3" x14ac:dyDescent="0.2">
      <c r="C44931" s="301"/>
    </row>
    <row r="44932" spans="3:3" x14ac:dyDescent="0.2">
      <c r="C44932" s="13"/>
    </row>
    <row r="44933" spans="3:3" x14ac:dyDescent="0.2">
      <c r="C44933" s="301"/>
    </row>
    <row r="44934" spans="3:3" x14ac:dyDescent="0.2">
      <c r="C44934" s="13"/>
    </row>
    <row r="44935" spans="3:3" x14ac:dyDescent="0.2">
      <c r="C44935" s="301"/>
    </row>
    <row r="44936" spans="3:3" x14ac:dyDescent="0.2">
      <c r="C44936" s="13"/>
    </row>
    <row r="44937" spans="3:3" x14ac:dyDescent="0.2">
      <c r="C44937" s="301"/>
    </row>
    <row r="44938" spans="3:3" x14ac:dyDescent="0.2">
      <c r="C44938" s="13"/>
    </row>
    <row r="44939" spans="3:3" x14ac:dyDescent="0.2">
      <c r="C44939" s="301"/>
    </row>
    <row r="44940" spans="3:3" x14ac:dyDescent="0.2">
      <c r="C44940" s="13"/>
    </row>
    <row r="44941" spans="3:3" x14ac:dyDescent="0.2">
      <c r="C44941" s="301"/>
    </row>
    <row r="44942" spans="3:3" x14ac:dyDescent="0.2">
      <c r="C44942" s="13"/>
    </row>
    <row r="44943" spans="3:3" x14ac:dyDescent="0.2">
      <c r="C44943" s="301"/>
    </row>
    <row r="44944" spans="3:3" x14ac:dyDescent="0.2">
      <c r="C44944" s="13"/>
    </row>
    <row r="44945" spans="3:3" x14ac:dyDescent="0.2">
      <c r="C44945" s="301"/>
    </row>
    <row r="44946" spans="3:3" x14ac:dyDescent="0.2">
      <c r="C44946" s="13"/>
    </row>
    <row r="44947" spans="3:3" x14ac:dyDescent="0.2">
      <c r="C44947" s="301"/>
    </row>
    <row r="44948" spans="3:3" x14ac:dyDescent="0.2">
      <c r="C44948" s="13"/>
    </row>
    <row r="44949" spans="3:3" x14ac:dyDescent="0.2">
      <c r="C44949" s="301"/>
    </row>
    <row r="44950" spans="3:3" x14ac:dyDescent="0.2">
      <c r="C44950" s="13"/>
    </row>
    <row r="44951" spans="3:3" x14ac:dyDescent="0.2">
      <c r="C44951" s="301"/>
    </row>
    <row r="44952" spans="3:3" x14ac:dyDescent="0.2">
      <c r="C44952" s="13"/>
    </row>
    <row r="44953" spans="3:3" x14ac:dyDescent="0.2">
      <c r="C44953" s="301"/>
    </row>
    <row r="44954" spans="3:3" x14ac:dyDescent="0.2">
      <c r="C44954" s="13"/>
    </row>
    <row r="44955" spans="3:3" x14ac:dyDescent="0.2">
      <c r="C44955" s="301"/>
    </row>
    <row r="44956" spans="3:3" x14ac:dyDescent="0.2">
      <c r="C44956" s="13"/>
    </row>
    <row r="44957" spans="3:3" x14ac:dyDescent="0.2">
      <c r="C44957" s="301"/>
    </row>
    <row r="44958" spans="3:3" x14ac:dyDescent="0.2">
      <c r="C44958" s="13"/>
    </row>
    <row r="44959" spans="3:3" x14ac:dyDescent="0.2">
      <c r="C44959" s="301"/>
    </row>
    <row r="44960" spans="3:3" x14ac:dyDescent="0.2">
      <c r="C44960" s="13"/>
    </row>
    <row r="44961" spans="3:3" x14ac:dyDescent="0.2">
      <c r="C44961" s="301"/>
    </row>
    <row r="44962" spans="3:3" x14ac:dyDescent="0.2">
      <c r="C44962" s="13"/>
    </row>
    <row r="44963" spans="3:3" x14ac:dyDescent="0.2">
      <c r="C44963" s="301"/>
    </row>
    <row r="44964" spans="3:3" x14ac:dyDescent="0.2">
      <c r="C44964" s="13"/>
    </row>
    <row r="44965" spans="3:3" x14ac:dyDescent="0.2">
      <c r="C44965" s="301"/>
    </row>
    <row r="44966" spans="3:3" x14ac:dyDescent="0.2">
      <c r="C44966" s="13"/>
    </row>
    <row r="44967" spans="3:3" x14ac:dyDescent="0.2">
      <c r="C44967" s="301"/>
    </row>
    <row r="44968" spans="3:3" x14ac:dyDescent="0.2">
      <c r="C44968" s="13"/>
    </row>
    <row r="44969" spans="3:3" x14ac:dyDescent="0.2">
      <c r="C44969" s="301"/>
    </row>
    <row r="44970" spans="3:3" x14ac:dyDescent="0.2">
      <c r="C44970" s="13"/>
    </row>
    <row r="44971" spans="3:3" x14ac:dyDescent="0.2">
      <c r="C44971" s="301"/>
    </row>
    <row r="44972" spans="3:3" x14ac:dyDescent="0.2">
      <c r="C44972" s="13"/>
    </row>
    <row r="44973" spans="3:3" x14ac:dyDescent="0.2">
      <c r="C44973" s="301"/>
    </row>
    <row r="44974" spans="3:3" x14ac:dyDescent="0.2">
      <c r="C44974" s="13"/>
    </row>
    <row r="44975" spans="3:3" x14ac:dyDescent="0.2">
      <c r="C44975" s="301"/>
    </row>
    <row r="44976" spans="3:3" x14ac:dyDescent="0.2">
      <c r="C44976" s="13"/>
    </row>
    <row r="44977" spans="3:3" x14ac:dyDescent="0.2">
      <c r="C44977" s="301"/>
    </row>
    <row r="44978" spans="3:3" x14ac:dyDescent="0.2">
      <c r="C44978" s="13"/>
    </row>
    <row r="44979" spans="3:3" x14ac:dyDescent="0.2">
      <c r="C44979" s="301"/>
    </row>
    <row r="44980" spans="3:3" x14ac:dyDescent="0.2">
      <c r="C44980" s="13"/>
    </row>
    <row r="44981" spans="3:3" x14ac:dyDescent="0.2">
      <c r="C44981" s="301"/>
    </row>
    <row r="44982" spans="3:3" x14ac:dyDescent="0.2">
      <c r="C44982" s="13"/>
    </row>
    <row r="44983" spans="3:3" x14ac:dyDescent="0.2">
      <c r="C44983" s="301"/>
    </row>
    <row r="44984" spans="3:3" x14ac:dyDescent="0.2">
      <c r="C44984" s="13"/>
    </row>
    <row r="44985" spans="3:3" x14ac:dyDescent="0.2">
      <c r="C44985" s="301"/>
    </row>
    <row r="44986" spans="3:3" x14ac:dyDescent="0.2">
      <c r="C44986" s="13"/>
    </row>
    <row r="44987" spans="3:3" x14ac:dyDescent="0.2">
      <c r="C44987" s="301"/>
    </row>
    <row r="44988" spans="3:3" x14ac:dyDescent="0.2">
      <c r="C44988" s="13"/>
    </row>
    <row r="44989" spans="3:3" x14ac:dyDescent="0.2">
      <c r="C44989" s="301"/>
    </row>
    <row r="44990" spans="3:3" x14ac:dyDescent="0.2">
      <c r="C44990" s="13"/>
    </row>
    <row r="44991" spans="3:3" x14ac:dyDescent="0.2">
      <c r="C44991" s="301"/>
    </row>
    <row r="44992" spans="3:3" x14ac:dyDescent="0.2">
      <c r="C44992" s="13"/>
    </row>
    <row r="44993" spans="3:3" x14ac:dyDescent="0.2">
      <c r="C44993" s="301"/>
    </row>
    <row r="44994" spans="3:3" x14ac:dyDescent="0.2">
      <c r="C44994" s="13"/>
    </row>
    <row r="44995" spans="3:3" x14ac:dyDescent="0.2">
      <c r="C44995" s="301"/>
    </row>
    <row r="44996" spans="3:3" x14ac:dyDescent="0.2">
      <c r="C44996" s="13"/>
    </row>
    <row r="44997" spans="3:3" x14ac:dyDescent="0.2">
      <c r="C44997" s="301"/>
    </row>
    <row r="44998" spans="3:3" x14ac:dyDescent="0.2">
      <c r="C44998" s="13"/>
    </row>
    <row r="44999" spans="3:3" x14ac:dyDescent="0.2">
      <c r="C44999" s="301"/>
    </row>
    <row r="45000" spans="3:3" x14ac:dyDescent="0.2">
      <c r="C45000" s="13"/>
    </row>
    <row r="45001" spans="3:3" x14ac:dyDescent="0.2">
      <c r="C45001" s="301"/>
    </row>
    <row r="45002" spans="3:3" x14ac:dyDescent="0.2">
      <c r="C45002" s="13"/>
    </row>
    <row r="45003" spans="3:3" x14ac:dyDescent="0.2">
      <c r="C45003" s="301"/>
    </row>
    <row r="45004" spans="3:3" x14ac:dyDescent="0.2">
      <c r="C45004" s="13"/>
    </row>
    <row r="45005" spans="3:3" x14ac:dyDescent="0.2">
      <c r="C45005" s="301"/>
    </row>
    <row r="45006" spans="3:3" x14ac:dyDescent="0.2">
      <c r="C45006" s="13"/>
    </row>
    <row r="45007" spans="3:3" x14ac:dyDescent="0.2">
      <c r="C45007" s="301"/>
    </row>
    <row r="45008" spans="3:3" x14ac:dyDescent="0.2">
      <c r="C45008" s="13"/>
    </row>
    <row r="45009" spans="3:3" x14ac:dyDescent="0.2">
      <c r="C45009" s="301"/>
    </row>
    <row r="45010" spans="3:3" x14ac:dyDescent="0.2">
      <c r="C45010" s="13"/>
    </row>
    <row r="45011" spans="3:3" x14ac:dyDescent="0.2">
      <c r="C45011" s="301"/>
    </row>
    <row r="45012" spans="3:3" x14ac:dyDescent="0.2">
      <c r="C45012" s="13"/>
    </row>
    <row r="45013" spans="3:3" x14ac:dyDescent="0.2">
      <c r="C45013" s="301"/>
    </row>
    <row r="45014" spans="3:3" x14ac:dyDescent="0.2">
      <c r="C45014" s="13"/>
    </row>
    <row r="45015" spans="3:3" x14ac:dyDescent="0.2">
      <c r="C45015" s="301"/>
    </row>
    <row r="45016" spans="3:3" x14ac:dyDescent="0.2">
      <c r="C45016" s="13"/>
    </row>
    <row r="45017" spans="3:3" x14ac:dyDescent="0.2">
      <c r="C45017" s="301"/>
    </row>
    <row r="45018" spans="3:3" x14ac:dyDescent="0.2">
      <c r="C45018" s="13"/>
    </row>
    <row r="45019" spans="3:3" x14ac:dyDescent="0.2">
      <c r="C45019" s="301"/>
    </row>
    <row r="45020" spans="3:3" x14ac:dyDescent="0.2">
      <c r="C45020" s="13"/>
    </row>
    <row r="45021" spans="3:3" x14ac:dyDescent="0.2">
      <c r="C45021" s="301"/>
    </row>
    <row r="45022" spans="3:3" x14ac:dyDescent="0.2">
      <c r="C45022" s="13"/>
    </row>
    <row r="45023" spans="3:3" x14ac:dyDescent="0.2">
      <c r="C45023" s="301"/>
    </row>
    <row r="45024" spans="3:3" x14ac:dyDescent="0.2">
      <c r="C45024" s="13"/>
    </row>
    <row r="45025" spans="3:3" x14ac:dyDescent="0.2">
      <c r="C45025" s="301"/>
    </row>
    <row r="45026" spans="3:3" x14ac:dyDescent="0.2">
      <c r="C45026" s="13"/>
    </row>
    <row r="45027" spans="3:3" x14ac:dyDescent="0.2">
      <c r="C45027" s="301"/>
    </row>
    <row r="45028" spans="3:3" x14ac:dyDescent="0.2">
      <c r="C45028" s="13"/>
    </row>
    <row r="45029" spans="3:3" x14ac:dyDescent="0.2">
      <c r="C45029" s="301"/>
    </row>
    <row r="45030" spans="3:3" x14ac:dyDescent="0.2">
      <c r="C45030" s="13"/>
    </row>
    <row r="45031" spans="3:3" x14ac:dyDescent="0.2">
      <c r="C45031" s="301"/>
    </row>
    <row r="45032" spans="3:3" x14ac:dyDescent="0.2">
      <c r="C45032" s="13"/>
    </row>
    <row r="45033" spans="3:3" x14ac:dyDescent="0.2">
      <c r="C45033" s="301"/>
    </row>
    <row r="45034" spans="3:3" x14ac:dyDescent="0.2">
      <c r="C45034" s="13"/>
    </row>
    <row r="45035" spans="3:3" x14ac:dyDescent="0.2">
      <c r="C45035" s="301"/>
    </row>
    <row r="45036" spans="3:3" x14ac:dyDescent="0.2">
      <c r="C45036" s="13"/>
    </row>
    <row r="45037" spans="3:3" x14ac:dyDescent="0.2">
      <c r="C45037" s="301"/>
    </row>
    <row r="45038" spans="3:3" x14ac:dyDescent="0.2">
      <c r="C45038" s="13"/>
    </row>
    <row r="45039" spans="3:3" x14ac:dyDescent="0.2">
      <c r="C45039" s="301"/>
    </row>
    <row r="45040" spans="3:3" x14ac:dyDescent="0.2">
      <c r="C45040" s="13"/>
    </row>
    <row r="45041" spans="3:3" x14ac:dyDescent="0.2">
      <c r="C45041" s="301"/>
    </row>
    <row r="45042" spans="3:3" x14ac:dyDescent="0.2">
      <c r="C45042" s="13"/>
    </row>
    <row r="45043" spans="3:3" x14ac:dyDescent="0.2">
      <c r="C45043" s="301"/>
    </row>
    <row r="45044" spans="3:3" x14ac:dyDescent="0.2">
      <c r="C45044" s="13"/>
    </row>
    <row r="45045" spans="3:3" x14ac:dyDescent="0.2">
      <c r="C45045" s="301"/>
    </row>
    <row r="45046" spans="3:3" x14ac:dyDescent="0.2">
      <c r="C45046" s="13"/>
    </row>
    <row r="45047" spans="3:3" x14ac:dyDescent="0.2">
      <c r="C45047" s="301"/>
    </row>
    <row r="45048" spans="3:3" x14ac:dyDescent="0.2">
      <c r="C45048" s="13"/>
    </row>
    <row r="45049" spans="3:3" x14ac:dyDescent="0.2">
      <c r="C45049" s="301"/>
    </row>
    <row r="45050" spans="3:3" x14ac:dyDescent="0.2">
      <c r="C45050" s="13"/>
    </row>
    <row r="45051" spans="3:3" x14ac:dyDescent="0.2">
      <c r="C45051" s="301"/>
    </row>
    <row r="45052" spans="3:3" x14ac:dyDescent="0.2">
      <c r="C45052" s="13"/>
    </row>
    <row r="45053" spans="3:3" x14ac:dyDescent="0.2">
      <c r="C45053" s="301"/>
    </row>
    <row r="45054" spans="3:3" x14ac:dyDescent="0.2">
      <c r="C45054" s="13"/>
    </row>
    <row r="45055" spans="3:3" x14ac:dyDescent="0.2">
      <c r="C45055" s="301"/>
    </row>
    <row r="45056" spans="3:3" x14ac:dyDescent="0.2">
      <c r="C45056" s="13"/>
    </row>
    <row r="45057" spans="3:3" x14ac:dyDescent="0.2">
      <c r="C45057" s="301"/>
    </row>
    <row r="45058" spans="3:3" x14ac:dyDescent="0.2">
      <c r="C45058" s="13"/>
    </row>
    <row r="45059" spans="3:3" x14ac:dyDescent="0.2">
      <c r="C45059" s="301"/>
    </row>
    <row r="45060" spans="3:3" x14ac:dyDescent="0.2">
      <c r="C45060" s="13"/>
    </row>
    <row r="45061" spans="3:3" x14ac:dyDescent="0.2">
      <c r="C45061" s="301"/>
    </row>
    <row r="45062" spans="3:3" x14ac:dyDescent="0.2">
      <c r="C45062" s="13"/>
    </row>
    <row r="45063" spans="3:3" x14ac:dyDescent="0.2">
      <c r="C45063" s="301"/>
    </row>
    <row r="45064" spans="3:3" x14ac:dyDescent="0.2">
      <c r="C45064" s="13"/>
    </row>
    <row r="45065" spans="3:3" x14ac:dyDescent="0.2">
      <c r="C45065" s="301"/>
    </row>
    <row r="45066" spans="3:3" x14ac:dyDescent="0.2">
      <c r="C45066" s="13"/>
    </row>
    <row r="45067" spans="3:3" x14ac:dyDescent="0.2">
      <c r="C45067" s="301"/>
    </row>
    <row r="45068" spans="3:3" x14ac:dyDescent="0.2">
      <c r="C45068" s="13"/>
    </row>
    <row r="45069" spans="3:3" x14ac:dyDescent="0.2">
      <c r="C45069" s="301"/>
    </row>
    <row r="45070" spans="3:3" x14ac:dyDescent="0.2">
      <c r="C45070" s="13"/>
    </row>
    <row r="45071" spans="3:3" x14ac:dyDescent="0.2">
      <c r="C45071" s="301"/>
    </row>
    <row r="45072" spans="3:3" x14ac:dyDescent="0.2">
      <c r="C45072" s="13"/>
    </row>
    <row r="45073" spans="3:3" x14ac:dyDescent="0.2">
      <c r="C45073" s="301"/>
    </row>
    <row r="45074" spans="3:3" x14ac:dyDescent="0.2">
      <c r="C45074" s="13"/>
    </row>
    <row r="45075" spans="3:3" x14ac:dyDescent="0.2">
      <c r="C45075" s="301"/>
    </row>
    <row r="45076" spans="3:3" x14ac:dyDescent="0.2">
      <c r="C45076" s="13"/>
    </row>
    <row r="45077" spans="3:3" x14ac:dyDescent="0.2">
      <c r="C45077" s="301"/>
    </row>
    <row r="45078" spans="3:3" x14ac:dyDescent="0.2">
      <c r="C45078" s="13"/>
    </row>
    <row r="45079" spans="3:3" x14ac:dyDescent="0.2">
      <c r="C45079" s="301"/>
    </row>
    <row r="45080" spans="3:3" x14ac:dyDescent="0.2">
      <c r="C45080" s="13"/>
    </row>
    <row r="45081" spans="3:3" x14ac:dyDescent="0.2">
      <c r="C45081" s="301"/>
    </row>
    <row r="45082" spans="3:3" x14ac:dyDescent="0.2">
      <c r="C45082" s="13"/>
    </row>
    <row r="45083" spans="3:3" x14ac:dyDescent="0.2">
      <c r="C45083" s="301"/>
    </row>
    <row r="45084" spans="3:3" x14ac:dyDescent="0.2">
      <c r="C45084" s="13"/>
    </row>
    <row r="45085" spans="3:3" x14ac:dyDescent="0.2">
      <c r="C45085" s="301"/>
    </row>
    <row r="45086" spans="3:3" x14ac:dyDescent="0.2">
      <c r="C45086" s="13"/>
    </row>
    <row r="45087" spans="3:3" x14ac:dyDescent="0.2">
      <c r="C45087" s="301"/>
    </row>
    <row r="45088" spans="3:3" x14ac:dyDescent="0.2">
      <c r="C45088" s="13"/>
    </row>
    <row r="45089" spans="3:3" x14ac:dyDescent="0.2">
      <c r="C45089" s="301"/>
    </row>
    <row r="45090" spans="3:3" x14ac:dyDescent="0.2">
      <c r="C45090" s="13"/>
    </row>
    <row r="45091" spans="3:3" x14ac:dyDescent="0.2">
      <c r="C45091" s="301"/>
    </row>
    <row r="45092" spans="3:3" x14ac:dyDescent="0.2">
      <c r="C45092" s="13"/>
    </row>
    <row r="45093" spans="3:3" x14ac:dyDescent="0.2">
      <c r="C45093" s="301"/>
    </row>
    <row r="45094" spans="3:3" x14ac:dyDescent="0.2">
      <c r="C45094" s="13"/>
    </row>
    <row r="45095" spans="3:3" x14ac:dyDescent="0.2">
      <c r="C45095" s="301"/>
    </row>
    <row r="45096" spans="3:3" x14ac:dyDescent="0.2">
      <c r="C45096" s="13"/>
    </row>
    <row r="45097" spans="3:3" x14ac:dyDescent="0.2">
      <c r="C45097" s="301"/>
    </row>
    <row r="45098" spans="3:3" x14ac:dyDescent="0.2">
      <c r="C45098" s="13"/>
    </row>
    <row r="45099" spans="3:3" x14ac:dyDescent="0.2">
      <c r="C45099" s="301"/>
    </row>
    <row r="45100" spans="3:3" x14ac:dyDescent="0.2">
      <c r="C45100" s="13"/>
    </row>
    <row r="45101" spans="3:3" x14ac:dyDescent="0.2">
      <c r="C45101" s="301"/>
    </row>
    <row r="45102" spans="3:3" x14ac:dyDescent="0.2">
      <c r="C45102" s="13"/>
    </row>
    <row r="45103" spans="3:3" x14ac:dyDescent="0.2">
      <c r="C45103" s="301"/>
    </row>
    <row r="45104" spans="3:3" x14ac:dyDescent="0.2">
      <c r="C45104" s="13"/>
    </row>
    <row r="45105" spans="3:3" x14ac:dyDescent="0.2">
      <c r="C45105" s="301"/>
    </row>
    <row r="45106" spans="3:3" x14ac:dyDescent="0.2">
      <c r="C45106" s="13"/>
    </row>
    <row r="45107" spans="3:3" x14ac:dyDescent="0.2">
      <c r="C45107" s="301"/>
    </row>
    <row r="45108" spans="3:3" x14ac:dyDescent="0.2">
      <c r="C45108" s="13"/>
    </row>
    <row r="45109" spans="3:3" x14ac:dyDescent="0.2">
      <c r="C45109" s="301"/>
    </row>
    <row r="45110" spans="3:3" x14ac:dyDescent="0.2">
      <c r="C45110" s="13"/>
    </row>
    <row r="45111" spans="3:3" x14ac:dyDescent="0.2">
      <c r="C45111" s="301"/>
    </row>
    <row r="45112" spans="3:3" x14ac:dyDescent="0.2">
      <c r="C45112" s="13"/>
    </row>
    <row r="45113" spans="3:3" x14ac:dyDescent="0.2">
      <c r="C45113" s="301"/>
    </row>
    <row r="45114" spans="3:3" x14ac:dyDescent="0.2">
      <c r="C45114" s="13"/>
    </row>
    <row r="45115" spans="3:3" x14ac:dyDescent="0.2">
      <c r="C45115" s="301"/>
    </row>
    <row r="45116" spans="3:3" x14ac:dyDescent="0.2">
      <c r="C45116" s="13"/>
    </row>
    <row r="45117" spans="3:3" x14ac:dyDescent="0.2">
      <c r="C45117" s="301"/>
    </row>
    <row r="45118" spans="3:3" x14ac:dyDescent="0.2">
      <c r="C45118" s="13"/>
    </row>
    <row r="45119" spans="3:3" x14ac:dyDescent="0.2">
      <c r="C45119" s="301"/>
    </row>
    <row r="45120" spans="3:3" x14ac:dyDescent="0.2">
      <c r="C45120" s="13"/>
    </row>
    <row r="45121" spans="3:3" x14ac:dyDescent="0.2">
      <c r="C45121" s="301"/>
    </row>
    <row r="45122" spans="3:3" x14ac:dyDescent="0.2">
      <c r="C45122" s="13"/>
    </row>
    <row r="45123" spans="3:3" x14ac:dyDescent="0.2">
      <c r="C45123" s="301"/>
    </row>
    <row r="45124" spans="3:3" x14ac:dyDescent="0.2">
      <c r="C45124" s="13"/>
    </row>
    <row r="45125" spans="3:3" x14ac:dyDescent="0.2">
      <c r="C45125" s="301"/>
    </row>
    <row r="45126" spans="3:3" x14ac:dyDescent="0.2">
      <c r="C45126" s="13"/>
    </row>
    <row r="45127" spans="3:3" x14ac:dyDescent="0.2">
      <c r="C45127" s="301"/>
    </row>
    <row r="45128" spans="3:3" x14ac:dyDescent="0.2">
      <c r="C45128" s="13"/>
    </row>
    <row r="45129" spans="3:3" x14ac:dyDescent="0.2">
      <c r="C45129" s="301"/>
    </row>
    <row r="45130" spans="3:3" x14ac:dyDescent="0.2">
      <c r="C45130" s="13"/>
    </row>
    <row r="45131" spans="3:3" x14ac:dyDescent="0.2">
      <c r="C45131" s="301"/>
    </row>
    <row r="45132" spans="3:3" x14ac:dyDescent="0.2">
      <c r="C45132" s="13"/>
    </row>
    <row r="45133" spans="3:3" x14ac:dyDescent="0.2">
      <c r="C45133" s="301"/>
    </row>
    <row r="45134" spans="3:3" x14ac:dyDescent="0.2">
      <c r="C45134" s="13"/>
    </row>
    <row r="45135" spans="3:3" x14ac:dyDescent="0.2">
      <c r="C45135" s="301"/>
    </row>
    <row r="45136" spans="3:3" x14ac:dyDescent="0.2">
      <c r="C45136" s="13"/>
    </row>
    <row r="45137" spans="3:3" x14ac:dyDescent="0.2">
      <c r="C45137" s="301"/>
    </row>
    <row r="45138" spans="3:3" x14ac:dyDescent="0.2">
      <c r="C45138" s="13"/>
    </row>
    <row r="45139" spans="3:3" x14ac:dyDescent="0.2">
      <c r="C45139" s="301"/>
    </row>
    <row r="45140" spans="3:3" x14ac:dyDescent="0.2">
      <c r="C45140" s="13"/>
    </row>
    <row r="45141" spans="3:3" x14ac:dyDescent="0.2">
      <c r="C45141" s="301"/>
    </row>
    <row r="45142" spans="3:3" x14ac:dyDescent="0.2">
      <c r="C45142" s="13"/>
    </row>
    <row r="45143" spans="3:3" x14ac:dyDescent="0.2">
      <c r="C45143" s="301"/>
    </row>
    <row r="45144" spans="3:3" x14ac:dyDescent="0.2">
      <c r="C45144" s="13"/>
    </row>
    <row r="45145" spans="3:3" x14ac:dyDescent="0.2">
      <c r="C45145" s="301"/>
    </row>
    <row r="45146" spans="3:3" x14ac:dyDescent="0.2">
      <c r="C45146" s="13"/>
    </row>
    <row r="45147" spans="3:3" x14ac:dyDescent="0.2">
      <c r="C45147" s="301"/>
    </row>
    <row r="45148" spans="3:3" x14ac:dyDescent="0.2">
      <c r="C45148" s="13"/>
    </row>
    <row r="45149" spans="3:3" x14ac:dyDescent="0.2">
      <c r="C45149" s="301"/>
    </row>
    <row r="45150" spans="3:3" x14ac:dyDescent="0.2">
      <c r="C45150" s="13"/>
    </row>
    <row r="45151" spans="3:3" x14ac:dyDescent="0.2">
      <c r="C45151" s="301"/>
    </row>
    <row r="45152" spans="3:3" x14ac:dyDescent="0.2">
      <c r="C45152" s="13"/>
    </row>
    <row r="45153" spans="3:3" x14ac:dyDescent="0.2">
      <c r="C45153" s="301"/>
    </row>
    <row r="45154" spans="3:3" x14ac:dyDescent="0.2">
      <c r="C45154" s="13"/>
    </row>
    <row r="45155" spans="3:3" x14ac:dyDescent="0.2">
      <c r="C45155" s="301"/>
    </row>
    <row r="45156" spans="3:3" x14ac:dyDescent="0.2">
      <c r="C45156" s="13"/>
    </row>
    <row r="45157" spans="3:3" x14ac:dyDescent="0.2">
      <c r="C45157" s="301"/>
    </row>
    <row r="45158" spans="3:3" x14ac:dyDescent="0.2">
      <c r="C45158" s="13"/>
    </row>
    <row r="45159" spans="3:3" x14ac:dyDescent="0.2">
      <c r="C45159" s="301"/>
    </row>
    <row r="45160" spans="3:3" x14ac:dyDescent="0.2">
      <c r="C45160" s="13"/>
    </row>
    <row r="45161" spans="3:3" x14ac:dyDescent="0.2">
      <c r="C45161" s="301"/>
    </row>
    <row r="45162" spans="3:3" x14ac:dyDescent="0.2">
      <c r="C45162" s="13"/>
    </row>
    <row r="45163" spans="3:3" x14ac:dyDescent="0.2">
      <c r="C45163" s="301"/>
    </row>
    <row r="45164" spans="3:3" x14ac:dyDescent="0.2">
      <c r="C45164" s="13"/>
    </row>
    <row r="45165" spans="3:3" x14ac:dyDescent="0.2">
      <c r="C45165" s="301"/>
    </row>
    <row r="45166" spans="3:3" x14ac:dyDescent="0.2">
      <c r="C45166" s="13"/>
    </row>
    <row r="45167" spans="3:3" x14ac:dyDescent="0.2">
      <c r="C45167" s="301"/>
    </row>
    <row r="45168" spans="3:3" x14ac:dyDescent="0.2">
      <c r="C45168" s="13"/>
    </row>
    <row r="45169" spans="3:3" x14ac:dyDescent="0.2">
      <c r="C45169" s="301"/>
    </row>
    <row r="45170" spans="3:3" x14ac:dyDescent="0.2">
      <c r="C45170" s="13"/>
    </row>
    <row r="45171" spans="3:3" x14ac:dyDescent="0.2">
      <c r="C45171" s="301"/>
    </row>
    <row r="45172" spans="3:3" x14ac:dyDescent="0.2">
      <c r="C45172" s="13"/>
    </row>
    <row r="45173" spans="3:3" x14ac:dyDescent="0.2">
      <c r="C45173" s="301"/>
    </row>
    <row r="45174" spans="3:3" x14ac:dyDescent="0.2">
      <c r="C45174" s="13"/>
    </row>
    <row r="45175" spans="3:3" x14ac:dyDescent="0.2">
      <c r="C45175" s="301"/>
    </row>
    <row r="45176" spans="3:3" x14ac:dyDescent="0.2">
      <c r="C45176" s="13"/>
    </row>
    <row r="45177" spans="3:3" x14ac:dyDescent="0.2">
      <c r="C45177" s="301"/>
    </row>
    <row r="45178" spans="3:3" x14ac:dyDescent="0.2">
      <c r="C45178" s="13"/>
    </row>
    <row r="45179" spans="3:3" x14ac:dyDescent="0.2">
      <c r="C45179" s="301"/>
    </row>
    <row r="45180" spans="3:3" x14ac:dyDescent="0.2">
      <c r="C45180" s="13"/>
    </row>
    <row r="45181" spans="3:3" x14ac:dyDescent="0.2">
      <c r="C45181" s="301"/>
    </row>
    <row r="45182" spans="3:3" x14ac:dyDescent="0.2">
      <c r="C45182" s="13"/>
    </row>
    <row r="45183" spans="3:3" x14ac:dyDescent="0.2">
      <c r="C45183" s="301"/>
    </row>
    <row r="45184" spans="3:3" x14ac:dyDescent="0.2">
      <c r="C45184" s="13"/>
    </row>
    <row r="45185" spans="3:3" x14ac:dyDescent="0.2">
      <c r="C45185" s="301"/>
    </row>
    <row r="45186" spans="3:3" x14ac:dyDescent="0.2">
      <c r="C45186" s="13"/>
    </row>
    <row r="45187" spans="3:3" x14ac:dyDescent="0.2">
      <c r="C45187" s="301"/>
    </row>
    <row r="45188" spans="3:3" x14ac:dyDescent="0.2">
      <c r="C45188" s="13"/>
    </row>
    <row r="45189" spans="3:3" x14ac:dyDescent="0.2">
      <c r="C45189" s="301"/>
    </row>
    <row r="45190" spans="3:3" x14ac:dyDescent="0.2">
      <c r="C45190" s="13"/>
    </row>
    <row r="45191" spans="3:3" x14ac:dyDescent="0.2">
      <c r="C45191" s="301"/>
    </row>
    <row r="45192" spans="3:3" x14ac:dyDescent="0.2">
      <c r="C45192" s="13"/>
    </row>
    <row r="45193" spans="3:3" x14ac:dyDescent="0.2">
      <c r="C45193" s="301"/>
    </row>
    <row r="45194" spans="3:3" x14ac:dyDescent="0.2">
      <c r="C45194" s="13"/>
    </row>
    <row r="45195" spans="3:3" x14ac:dyDescent="0.2">
      <c r="C45195" s="301"/>
    </row>
    <row r="45196" spans="3:3" x14ac:dyDescent="0.2">
      <c r="C45196" s="13"/>
    </row>
    <row r="45197" spans="3:3" x14ac:dyDescent="0.2">
      <c r="C45197" s="301"/>
    </row>
    <row r="45198" spans="3:3" x14ac:dyDescent="0.2">
      <c r="C45198" s="13"/>
    </row>
    <row r="45199" spans="3:3" x14ac:dyDescent="0.2">
      <c r="C45199" s="301"/>
    </row>
    <row r="45200" spans="3:3" x14ac:dyDescent="0.2">
      <c r="C45200" s="13"/>
    </row>
    <row r="45201" spans="3:3" x14ac:dyDescent="0.2">
      <c r="C45201" s="301"/>
    </row>
    <row r="45202" spans="3:3" x14ac:dyDescent="0.2">
      <c r="C45202" s="13"/>
    </row>
    <row r="45203" spans="3:3" x14ac:dyDescent="0.2">
      <c r="C45203" s="301"/>
    </row>
    <row r="45204" spans="3:3" x14ac:dyDescent="0.2">
      <c r="C45204" s="13"/>
    </row>
    <row r="45205" spans="3:3" x14ac:dyDescent="0.2">
      <c r="C45205" s="301"/>
    </row>
    <row r="45206" spans="3:3" x14ac:dyDescent="0.2">
      <c r="C45206" s="13"/>
    </row>
    <row r="45207" spans="3:3" x14ac:dyDescent="0.2">
      <c r="C45207" s="301"/>
    </row>
    <row r="45208" spans="3:3" x14ac:dyDescent="0.2">
      <c r="C45208" s="13"/>
    </row>
    <row r="45209" spans="3:3" x14ac:dyDescent="0.2">
      <c r="C45209" s="301"/>
    </row>
    <row r="45210" spans="3:3" x14ac:dyDescent="0.2">
      <c r="C45210" s="13"/>
    </row>
    <row r="45211" spans="3:3" x14ac:dyDescent="0.2">
      <c r="C45211" s="301"/>
    </row>
    <row r="45212" spans="3:3" x14ac:dyDescent="0.2">
      <c r="C45212" s="13"/>
    </row>
    <row r="45213" spans="3:3" x14ac:dyDescent="0.2">
      <c r="C45213" s="301"/>
    </row>
    <row r="45214" spans="3:3" x14ac:dyDescent="0.2">
      <c r="C45214" s="13"/>
    </row>
    <row r="45215" spans="3:3" x14ac:dyDescent="0.2">
      <c r="C45215" s="301"/>
    </row>
    <row r="45216" spans="3:3" x14ac:dyDescent="0.2">
      <c r="C45216" s="13"/>
    </row>
    <row r="45217" spans="3:3" x14ac:dyDescent="0.2">
      <c r="C45217" s="301"/>
    </row>
    <row r="45218" spans="3:3" x14ac:dyDescent="0.2">
      <c r="C45218" s="13"/>
    </row>
    <row r="45219" spans="3:3" x14ac:dyDescent="0.2">
      <c r="C45219" s="301"/>
    </row>
    <row r="45220" spans="3:3" x14ac:dyDescent="0.2">
      <c r="C45220" s="13"/>
    </row>
    <row r="45221" spans="3:3" x14ac:dyDescent="0.2">
      <c r="C45221" s="301"/>
    </row>
    <row r="45222" spans="3:3" x14ac:dyDescent="0.2">
      <c r="C45222" s="13"/>
    </row>
    <row r="45223" spans="3:3" x14ac:dyDescent="0.2">
      <c r="C45223" s="301"/>
    </row>
    <row r="45224" spans="3:3" x14ac:dyDescent="0.2">
      <c r="C45224" s="13"/>
    </row>
    <row r="45225" spans="3:3" x14ac:dyDescent="0.2">
      <c r="C45225" s="301"/>
    </row>
    <row r="45226" spans="3:3" x14ac:dyDescent="0.2">
      <c r="C45226" s="13"/>
    </row>
    <row r="45227" spans="3:3" x14ac:dyDescent="0.2">
      <c r="C45227" s="301"/>
    </row>
    <row r="45228" spans="3:3" x14ac:dyDescent="0.2">
      <c r="C45228" s="13"/>
    </row>
    <row r="45229" spans="3:3" x14ac:dyDescent="0.2">
      <c r="C45229" s="301"/>
    </row>
    <row r="45230" spans="3:3" x14ac:dyDescent="0.2">
      <c r="C45230" s="13"/>
    </row>
    <row r="45231" spans="3:3" x14ac:dyDescent="0.2">
      <c r="C45231" s="301"/>
    </row>
    <row r="45232" spans="3:3" x14ac:dyDescent="0.2">
      <c r="C45232" s="13"/>
    </row>
    <row r="45233" spans="3:3" x14ac:dyDescent="0.2">
      <c r="C45233" s="301"/>
    </row>
    <row r="45234" spans="3:3" x14ac:dyDescent="0.2">
      <c r="C45234" s="13"/>
    </row>
    <row r="45235" spans="3:3" x14ac:dyDescent="0.2">
      <c r="C45235" s="301"/>
    </row>
    <row r="45236" spans="3:3" x14ac:dyDescent="0.2">
      <c r="C45236" s="13"/>
    </row>
    <row r="45237" spans="3:3" x14ac:dyDescent="0.2">
      <c r="C45237" s="301"/>
    </row>
    <row r="45238" spans="3:3" x14ac:dyDescent="0.2">
      <c r="C45238" s="13"/>
    </row>
    <row r="45239" spans="3:3" x14ac:dyDescent="0.2">
      <c r="C45239" s="301"/>
    </row>
    <row r="45240" spans="3:3" x14ac:dyDescent="0.2">
      <c r="C45240" s="13"/>
    </row>
    <row r="45241" spans="3:3" x14ac:dyDescent="0.2">
      <c r="C45241" s="301"/>
    </row>
    <row r="45242" spans="3:3" x14ac:dyDescent="0.2">
      <c r="C45242" s="13"/>
    </row>
    <row r="45243" spans="3:3" x14ac:dyDescent="0.2">
      <c r="C45243" s="301"/>
    </row>
    <row r="45244" spans="3:3" x14ac:dyDescent="0.2">
      <c r="C45244" s="13"/>
    </row>
    <row r="45245" spans="3:3" x14ac:dyDescent="0.2">
      <c r="C45245" s="301"/>
    </row>
    <row r="45246" spans="3:3" x14ac:dyDescent="0.2">
      <c r="C45246" s="13"/>
    </row>
    <row r="45247" spans="3:3" x14ac:dyDescent="0.2">
      <c r="C45247" s="301"/>
    </row>
    <row r="45248" spans="3:3" x14ac:dyDescent="0.2">
      <c r="C45248" s="13"/>
    </row>
    <row r="45249" spans="3:3" x14ac:dyDescent="0.2">
      <c r="C45249" s="301"/>
    </row>
    <row r="45250" spans="3:3" x14ac:dyDescent="0.2">
      <c r="C45250" s="13"/>
    </row>
    <row r="45251" spans="3:3" x14ac:dyDescent="0.2">
      <c r="C45251" s="301"/>
    </row>
    <row r="45252" spans="3:3" x14ac:dyDescent="0.2">
      <c r="C45252" s="13"/>
    </row>
    <row r="45253" spans="3:3" x14ac:dyDescent="0.2">
      <c r="C45253" s="301"/>
    </row>
    <row r="45254" spans="3:3" x14ac:dyDescent="0.2">
      <c r="C45254" s="13"/>
    </row>
    <row r="45255" spans="3:3" x14ac:dyDescent="0.2">
      <c r="C45255" s="301"/>
    </row>
    <row r="45256" spans="3:3" x14ac:dyDescent="0.2">
      <c r="C45256" s="13"/>
    </row>
    <row r="45257" spans="3:3" x14ac:dyDescent="0.2">
      <c r="C45257" s="301"/>
    </row>
    <row r="45258" spans="3:3" x14ac:dyDescent="0.2">
      <c r="C45258" s="13"/>
    </row>
    <row r="45259" spans="3:3" x14ac:dyDescent="0.2">
      <c r="C45259" s="301"/>
    </row>
    <row r="45260" spans="3:3" x14ac:dyDescent="0.2">
      <c r="C45260" s="13"/>
    </row>
    <row r="45261" spans="3:3" x14ac:dyDescent="0.2">
      <c r="C45261" s="301"/>
    </row>
    <row r="45262" spans="3:3" x14ac:dyDescent="0.2">
      <c r="C45262" s="13"/>
    </row>
    <row r="45263" spans="3:3" x14ac:dyDescent="0.2">
      <c r="C45263" s="301"/>
    </row>
    <row r="45264" spans="3:3" x14ac:dyDescent="0.2">
      <c r="C45264" s="13"/>
    </row>
    <row r="45265" spans="3:3" x14ac:dyDescent="0.2">
      <c r="C45265" s="301"/>
    </row>
    <row r="45266" spans="3:3" x14ac:dyDescent="0.2">
      <c r="C45266" s="13"/>
    </row>
    <row r="45267" spans="3:3" x14ac:dyDescent="0.2">
      <c r="C45267" s="301"/>
    </row>
    <row r="45268" spans="3:3" x14ac:dyDescent="0.2">
      <c r="C45268" s="13"/>
    </row>
    <row r="45269" spans="3:3" x14ac:dyDescent="0.2">
      <c r="C45269" s="301"/>
    </row>
    <row r="45270" spans="3:3" x14ac:dyDescent="0.2">
      <c r="C45270" s="13"/>
    </row>
    <row r="45271" spans="3:3" x14ac:dyDescent="0.2">
      <c r="C45271" s="301"/>
    </row>
    <row r="45272" spans="3:3" x14ac:dyDescent="0.2">
      <c r="C45272" s="13"/>
    </row>
    <row r="45273" spans="3:3" x14ac:dyDescent="0.2">
      <c r="C45273" s="301"/>
    </row>
    <row r="45274" spans="3:3" x14ac:dyDescent="0.2">
      <c r="C45274" s="13"/>
    </row>
    <row r="45275" spans="3:3" x14ac:dyDescent="0.2">
      <c r="C45275" s="301"/>
    </row>
    <row r="45276" spans="3:3" x14ac:dyDescent="0.2">
      <c r="C45276" s="13"/>
    </row>
    <row r="45277" spans="3:3" x14ac:dyDescent="0.2">
      <c r="C45277" s="301"/>
    </row>
    <row r="45278" spans="3:3" x14ac:dyDescent="0.2">
      <c r="C45278" s="13"/>
    </row>
    <row r="45279" spans="3:3" x14ac:dyDescent="0.2">
      <c r="C45279" s="301"/>
    </row>
    <row r="45280" spans="3:3" x14ac:dyDescent="0.2">
      <c r="C45280" s="13"/>
    </row>
    <row r="45281" spans="3:3" x14ac:dyDescent="0.2">
      <c r="C45281" s="301"/>
    </row>
    <row r="45282" spans="3:3" x14ac:dyDescent="0.2">
      <c r="C45282" s="13"/>
    </row>
    <row r="45283" spans="3:3" x14ac:dyDescent="0.2">
      <c r="C45283" s="301"/>
    </row>
    <row r="45284" spans="3:3" x14ac:dyDescent="0.2">
      <c r="C45284" s="13"/>
    </row>
    <row r="45285" spans="3:3" x14ac:dyDescent="0.2">
      <c r="C45285" s="301"/>
    </row>
    <row r="45286" spans="3:3" x14ac:dyDescent="0.2">
      <c r="C45286" s="13"/>
    </row>
    <row r="45287" spans="3:3" x14ac:dyDescent="0.2">
      <c r="C45287" s="301"/>
    </row>
    <row r="45288" spans="3:3" x14ac:dyDescent="0.2">
      <c r="C45288" s="13"/>
    </row>
    <row r="45289" spans="3:3" x14ac:dyDescent="0.2">
      <c r="C45289" s="301"/>
    </row>
    <row r="45290" spans="3:3" x14ac:dyDescent="0.2">
      <c r="C45290" s="13"/>
    </row>
    <row r="45291" spans="3:3" x14ac:dyDescent="0.2">
      <c r="C45291" s="301"/>
    </row>
    <row r="45292" spans="3:3" x14ac:dyDescent="0.2">
      <c r="C45292" s="13"/>
    </row>
    <row r="45293" spans="3:3" x14ac:dyDescent="0.2">
      <c r="C45293" s="301"/>
    </row>
    <row r="45294" spans="3:3" x14ac:dyDescent="0.2">
      <c r="C45294" s="13"/>
    </row>
    <row r="45295" spans="3:3" x14ac:dyDescent="0.2">
      <c r="C45295" s="301"/>
    </row>
    <row r="45296" spans="3:3" x14ac:dyDescent="0.2">
      <c r="C45296" s="13"/>
    </row>
    <row r="45297" spans="3:3" x14ac:dyDescent="0.2">
      <c r="C45297" s="301"/>
    </row>
    <row r="45298" spans="3:3" x14ac:dyDescent="0.2">
      <c r="C45298" s="13"/>
    </row>
    <row r="45299" spans="3:3" x14ac:dyDescent="0.2">
      <c r="C45299" s="301"/>
    </row>
    <row r="45300" spans="3:3" x14ac:dyDescent="0.2">
      <c r="C45300" s="13"/>
    </row>
    <row r="45301" spans="3:3" x14ac:dyDescent="0.2">
      <c r="C45301" s="301"/>
    </row>
    <row r="45302" spans="3:3" x14ac:dyDescent="0.2">
      <c r="C45302" s="13"/>
    </row>
    <row r="45303" spans="3:3" x14ac:dyDescent="0.2">
      <c r="C45303" s="301"/>
    </row>
    <row r="45304" spans="3:3" x14ac:dyDescent="0.2">
      <c r="C45304" s="13"/>
    </row>
    <row r="45305" spans="3:3" x14ac:dyDescent="0.2">
      <c r="C45305" s="301"/>
    </row>
    <row r="45306" spans="3:3" x14ac:dyDescent="0.2">
      <c r="C45306" s="13"/>
    </row>
    <row r="45307" spans="3:3" x14ac:dyDescent="0.2">
      <c r="C45307" s="301"/>
    </row>
    <row r="45308" spans="3:3" x14ac:dyDescent="0.2">
      <c r="C45308" s="13"/>
    </row>
    <row r="45309" spans="3:3" x14ac:dyDescent="0.2">
      <c r="C45309" s="301"/>
    </row>
    <row r="45310" spans="3:3" x14ac:dyDescent="0.2">
      <c r="C45310" s="13"/>
    </row>
    <row r="45311" spans="3:3" x14ac:dyDescent="0.2">
      <c r="C45311" s="301"/>
    </row>
    <row r="45312" spans="3:3" x14ac:dyDescent="0.2">
      <c r="C45312" s="13"/>
    </row>
    <row r="45313" spans="3:3" x14ac:dyDescent="0.2">
      <c r="C45313" s="301"/>
    </row>
    <row r="45314" spans="3:3" x14ac:dyDescent="0.2">
      <c r="C45314" s="13"/>
    </row>
    <row r="45315" spans="3:3" x14ac:dyDescent="0.2">
      <c r="C45315" s="301"/>
    </row>
    <row r="45316" spans="3:3" x14ac:dyDescent="0.2">
      <c r="C45316" s="13"/>
    </row>
    <row r="45317" spans="3:3" x14ac:dyDescent="0.2">
      <c r="C45317" s="301"/>
    </row>
    <row r="45318" spans="3:3" x14ac:dyDescent="0.2">
      <c r="C45318" s="13"/>
    </row>
    <row r="45319" spans="3:3" x14ac:dyDescent="0.2">
      <c r="C45319" s="301"/>
    </row>
    <row r="45320" spans="3:3" x14ac:dyDescent="0.2">
      <c r="C45320" s="13"/>
    </row>
    <row r="45321" spans="3:3" x14ac:dyDescent="0.2">
      <c r="C45321" s="301"/>
    </row>
    <row r="45322" spans="3:3" x14ac:dyDescent="0.2">
      <c r="C45322" s="13"/>
    </row>
    <row r="45323" spans="3:3" x14ac:dyDescent="0.2">
      <c r="C45323" s="301"/>
    </row>
    <row r="45324" spans="3:3" x14ac:dyDescent="0.2">
      <c r="C45324" s="13"/>
    </row>
    <row r="45325" spans="3:3" x14ac:dyDescent="0.2">
      <c r="C45325" s="301"/>
    </row>
    <row r="45326" spans="3:3" x14ac:dyDescent="0.2">
      <c r="C45326" s="13"/>
    </row>
    <row r="45327" spans="3:3" x14ac:dyDescent="0.2">
      <c r="C45327" s="301"/>
    </row>
    <row r="45328" spans="3:3" x14ac:dyDescent="0.2">
      <c r="C45328" s="13"/>
    </row>
    <row r="45329" spans="3:3" x14ac:dyDescent="0.2">
      <c r="C45329" s="301"/>
    </row>
    <row r="45330" spans="3:3" x14ac:dyDescent="0.2">
      <c r="C45330" s="13"/>
    </row>
    <row r="45331" spans="3:3" x14ac:dyDescent="0.2">
      <c r="C45331" s="301"/>
    </row>
    <row r="45332" spans="3:3" x14ac:dyDescent="0.2">
      <c r="C45332" s="13"/>
    </row>
    <row r="45333" spans="3:3" x14ac:dyDescent="0.2">
      <c r="C45333" s="301"/>
    </row>
    <row r="45334" spans="3:3" x14ac:dyDescent="0.2">
      <c r="C45334" s="13"/>
    </row>
    <row r="45335" spans="3:3" x14ac:dyDescent="0.2">
      <c r="C45335" s="301"/>
    </row>
    <row r="45336" spans="3:3" x14ac:dyDescent="0.2">
      <c r="C45336" s="13"/>
    </row>
    <row r="45337" spans="3:3" x14ac:dyDescent="0.2">
      <c r="C45337" s="301"/>
    </row>
    <row r="45338" spans="3:3" x14ac:dyDescent="0.2">
      <c r="C45338" s="13"/>
    </row>
    <row r="45339" spans="3:3" x14ac:dyDescent="0.2">
      <c r="C45339" s="301"/>
    </row>
    <row r="45340" spans="3:3" x14ac:dyDescent="0.2">
      <c r="C45340" s="13"/>
    </row>
    <row r="45341" spans="3:3" x14ac:dyDescent="0.2">
      <c r="C45341" s="301"/>
    </row>
    <row r="45342" spans="3:3" x14ac:dyDescent="0.2">
      <c r="C45342" s="13"/>
    </row>
    <row r="45343" spans="3:3" x14ac:dyDescent="0.2">
      <c r="C45343" s="301"/>
    </row>
    <row r="45344" spans="3:3" x14ac:dyDescent="0.2">
      <c r="C45344" s="13"/>
    </row>
    <row r="45345" spans="3:3" x14ac:dyDescent="0.2">
      <c r="C45345" s="301"/>
    </row>
    <row r="45346" spans="3:3" x14ac:dyDescent="0.2">
      <c r="C45346" s="13"/>
    </row>
    <row r="45347" spans="3:3" x14ac:dyDescent="0.2">
      <c r="C45347" s="301"/>
    </row>
    <row r="45348" spans="3:3" x14ac:dyDescent="0.2">
      <c r="C45348" s="13"/>
    </row>
    <row r="45349" spans="3:3" x14ac:dyDescent="0.2">
      <c r="C45349" s="301"/>
    </row>
    <row r="45350" spans="3:3" x14ac:dyDescent="0.2">
      <c r="C45350" s="13"/>
    </row>
    <row r="45351" spans="3:3" x14ac:dyDescent="0.2">
      <c r="C45351" s="301"/>
    </row>
    <row r="45352" spans="3:3" x14ac:dyDescent="0.2">
      <c r="C45352" s="13"/>
    </row>
    <row r="45353" spans="3:3" x14ac:dyDescent="0.2">
      <c r="C45353" s="301"/>
    </row>
    <row r="45354" spans="3:3" x14ac:dyDescent="0.2">
      <c r="C45354" s="13"/>
    </row>
    <row r="45355" spans="3:3" x14ac:dyDescent="0.2">
      <c r="C45355" s="301"/>
    </row>
    <row r="45356" spans="3:3" x14ac:dyDescent="0.2">
      <c r="C45356" s="13"/>
    </row>
    <row r="45357" spans="3:3" x14ac:dyDescent="0.2">
      <c r="C45357" s="301"/>
    </row>
    <row r="45358" spans="3:3" x14ac:dyDescent="0.2">
      <c r="C45358" s="13"/>
    </row>
    <row r="45359" spans="3:3" x14ac:dyDescent="0.2">
      <c r="C45359" s="301"/>
    </row>
    <row r="45360" spans="3:3" x14ac:dyDescent="0.2">
      <c r="C45360" s="13"/>
    </row>
    <row r="45361" spans="3:3" x14ac:dyDescent="0.2">
      <c r="C45361" s="301"/>
    </row>
    <row r="45362" spans="3:3" x14ac:dyDescent="0.2">
      <c r="C45362" s="13"/>
    </row>
    <row r="45363" spans="3:3" x14ac:dyDescent="0.2">
      <c r="C45363" s="301"/>
    </row>
    <row r="45364" spans="3:3" x14ac:dyDescent="0.2">
      <c r="C45364" s="13"/>
    </row>
    <row r="45365" spans="3:3" x14ac:dyDescent="0.2">
      <c r="C45365" s="301"/>
    </row>
    <row r="45366" spans="3:3" x14ac:dyDescent="0.2">
      <c r="C45366" s="13"/>
    </row>
    <row r="45367" spans="3:3" x14ac:dyDescent="0.2">
      <c r="C45367" s="301"/>
    </row>
    <row r="45368" spans="3:3" x14ac:dyDescent="0.2">
      <c r="C45368" s="13"/>
    </row>
    <row r="45369" spans="3:3" x14ac:dyDescent="0.2">
      <c r="C45369" s="301"/>
    </row>
    <row r="45370" spans="3:3" x14ac:dyDescent="0.2">
      <c r="C45370" s="13"/>
    </row>
    <row r="45371" spans="3:3" x14ac:dyDescent="0.2">
      <c r="C45371" s="301"/>
    </row>
    <row r="45372" spans="3:3" x14ac:dyDescent="0.2">
      <c r="C45372" s="13"/>
    </row>
    <row r="45373" spans="3:3" x14ac:dyDescent="0.2">
      <c r="C45373" s="301"/>
    </row>
    <row r="45374" spans="3:3" x14ac:dyDescent="0.2">
      <c r="C45374" s="13"/>
    </row>
    <row r="45375" spans="3:3" x14ac:dyDescent="0.2">
      <c r="C45375" s="301"/>
    </row>
    <row r="45376" spans="3:3" x14ac:dyDescent="0.2">
      <c r="C45376" s="13"/>
    </row>
    <row r="45377" spans="3:3" x14ac:dyDescent="0.2">
      <c r="C45377" s="301"/>
    </row>
    <row r="45378" spans="3:3" x14ac:dyDescent="0.2">
      <c r="C45378" s="13"/>
    </row>
    <row r="45379" spans="3:3" x14ac:dyDescent="0.2">
      <c r="C45379" s="301"/>
    </row>
    <row r="45380" spans="3:3" x14ac:dyDescent="0.2">
      <c r="C45380" s="13"/>
    </row>
    <row r="45381" spans="3:3" x14ac:dyDescent="0.2">
      <c r="C45381" s="301"/>
    </row>
    <row r="45382" spans="3:3" x14ac:dyDescent="0.2">
      <c r="C45382" s="13"/>
    </row>
    <row r="45383" spans="3:3" x14ac:dyDescent="0.2">
      <c r="C45383" s="301"/>
    </row>
    <row r="45384" spans="3:3" x14ac:dyDescent="0.2">
      <c r="C45384" s="13"/>
    </row>
    <row r="45385" spans="3:3" x14ac:dyDescent="0.2">
      <c r="C45385" s="301"/>
    </row>
    <row r="45386" spans="3:3" x14ac:dyDescent="0.2">
      <c r="C45386" s="13"/>
    </row>
    <row r="45387" spans="3:3" x14ac:dyDescent="0.2">
      <c r="C45387" s="301"/>
    </row>
    <row r="45388" spans="3:3" x14ac:dyDescent="0.2">
      <c r="C45388" s="13"/>
    </row>
    <row r="45389" spans="3:3" x14ac:dyDescent="0.2">
      <c r="C45389" s="301"/>
    </row>
    <row r="45390" spans="3:3" x14ac:dyDescent="0.2">
      <c r="C45390" s="13"/>
    </row>
    <row r="45391" spans="3:3" x14ac:dyDescent="0.2">
      <c r="C45391" s="301"/>
    </row>
    <row r="45392" spans="3:3" x14ac:dyDescent="0.2">
      <c r="C45392" s="13"/>
    </row>
    <row r="45393" spans="3:3" x14ac:dyDescent="0.2">
      <c r="C45393" s="301"/>
    </row>
    <row r="45394" spans="3:3" x14ac:dyDescent="0.2">
      <c r="C45394" s="13"/>
    </row>
    <row r="45395" spans="3:3" x14ac:dyDescent="0.2">
      <c r="C45395" s="301"/>
    </row>
    <row r="45396" spans="3:3" x14ac:dyDescent="0.2">
      <c r="C45396" s="13"/>
    </row>
    <row r="45397" spans="3:3" x14ac:dyDescent="0.2">
      <c r="C45397" s="301"/>
    </row>
    <row r="45398" spans="3:3" x14ac:dyDescent="0.2">
      <c r="C45398" s="13"/>
    </row>
    <row r="45399" spans="3:3" x14ac:dyDescent="0.2">
      <c r="C45399" s="301"/>
    </row>
    <row r="45400" spans="3:3" x14ac:dyDescent="0.2">
      <c r="C45400" s="13"/>
    </row>
    <row r="45401" spans="3:3" x14ac:dyDescent="0.2">
      <c r="C45401" s="301"/>
    </row>
    <row r="45402" spans="3:3" x14ac:dyDescent="0.2">
      <c r="C45402" s="13"/>
    </row>
    <row r="45403" spans="3:3" x14ac:dyDescent="0.2">
      <c r="C45403" s="301"/>
    </row>
    <row r="45404" spans="3:3" x14ac:dyDescent="0.2">
      <c r="C45404" s="13"/>
    </row>
    <row r="45405" spans="3:3" x14ac:dyDescent="0.2">
      <c r="C45405" s="301"/>
    </row>
    <row r="45406" spans="3:3" x14ac:dyDescent="0.2">
      <c r="C45406" s="13"/>
    </row>
    <row r="45407" spans="3:3" x14ac:dyDescent="0.2">
      <c r="C45407" s="301"/>
    </row>
    <row r="45408" spans="3:3" x14ac:dyDescent="0.2">
      <c r="C45408" s="13"/>
    </row>
    <row r="45409" spans="3:3" x14ac:dyDescent="0.2">
      <c r="C45409" s="301"/>
    </row>
    <row r="45410" spans="3:3" x14ac:dyDescent="0.2">
      <c r="C45410" s="13"/>
    </row>
    <row r="45411" spans="3:3" x14ac:dyDescent="0.2">
      <c r="C45411" s="301"/>
    </row>
    <row r="45412" spans="3:3" x14ac:dyDescent="0.2">
      <c r="C45412" s="13"/>
    </row>
    <row r="45413" spans="3:3" x14ac:dyDescent="0.2">
      <c r="C45413" s="301"/>
    </row>
    <row r="45414" spans="3:3" x14ac:dyDescent="0.2">
      <c r="C45414" s="13"/>
    </row>
    <row r="45415" spans="3:3" x14ac:dyDescent="0.2">
      <c r="C45415" s="301"/>
    </row>
    <row r="45416" spans="3:3" x14ac:dyDescent="0.2">
      <c r="C45416" s="13"/>
    </row>
    <row r="45417" spans="3:3" x14ac:dyDescent="0.2">
      <c r="C45417" s="301"/>
    </row>
    <row r="45418" spans="3:3" x14ac:dyDescent="0.2">
      <c r="C45418" s="13"/>
    </row>
    <row r="45419" spans="3:3" x14ac:dyDescent="0.2">
      <c r="C45419" s="301"/>
    </row>
    <row r="45420" spans="3:3" x14ac:dyDescent="0.2">
      <c r="C45420" s="13"/>
    </row>
    <row r="45421" spans="3:3" x14ac:dyDescent="0.2">
      <c r="C45421" s="301"/>
    </row>
    <row r="45422" spans="3:3" x14ac:dyDescent="0.2">
      <c r="C45422" s="13"/>
    </row>
    <row r="45423" spans="3:3" x14ac:dyDescent="0.2">
      <c r="C45423" s="301"/>
    </row>
    <row r="45424" spans="3:3" x14ac:dyDescent="0.2">
      <c r="C45424" s="13"/>
    </row>
    <row r="45425" spans="3:3" x14ac:dyDescent="0.2">
      <c r="C45425" s="301"/>
    </row>
    <row r="45426" spans="3:3" x14ac:dyDescent="0.2">
      <c r="C45426" s="13"/>
    </row>
    <row r="45427" spans="3:3" x14ac:dyDescent="0.2">
      <c r="C45427" s="301"/>
    </row>
    <row r="45428" spans="3:3" x14ac:dyDescent="0.2">
      <c r="C45428" s="13"/>
    </row>
    <row r="45429" spans="3:3" x14ac:dyDescent="0.2">
      <c r="C45429" s="301"/>
    </row>
    <row r="45430" spans="3:3" x14ac:dyDescent="0.2">
      <c r="C45430" s="13"/>
    </row>
    <row r="45431" spans="3:3" x14ac:dyDescent="0.2">
      <c r="C45431" s="301"/>
    </row>
    <row r="45432" spans="3:3" x14ac:dyDescent="0.2">
      <c r="C45432" s="13"/>
    </row>
    <row r="45433" spans="3:3" x14ac:dyDescent="0.2">
      <c r="C45433" s="301"/>
    </row>
    <row r="45434" spans="3:3" x14ac:dyDescent="0.2">
      <c r="C45434" s="13"/>
    </row>
    <row r="45435" spans="3:3" x14ac:dyDescent="0.2">
      <c r="C45435" s="301"/>
    </row>
    <row r="45436" spans="3:3" x14ac:dyDescent="0.2">
      <c r="C45436" s="13"/>
    </row>
    <row r="45437" spans="3:3" x14ac:dyDescent="0.2">
      <c r="C45437" s="301"/>
    </row>
    <row r="45438" spans="3:3" x14ac:dyDescent="0.2">
      <c r="C45438" s="13"/>
    </row>
    <row r="45439" spans="3:3" x14ac:dyDescent="0.2">
      <c r="C45439" s="301"/>
    </row>
    <row r="45440" spans="3:3" x14ac:dyDescent="0.2">
      <c r="C45440" s="13"/>
    </row>
    <row r="45441" spans="3:3" x14ac:dyDescent="0.2">
      <c r="C45441" s="301"/>
    </row>
    <row r="45442" spans="3:3" x14ac:dyDescent="0.2">
      <c r="C45442" s="13"/>
    </row>
    <row r="45443" spans="3:3" x14ac:dyDescent="0.2">
      <c r="C45443" s="301"/>
    </row>
    <row r="45444" spans="3:3" x14ac:dyDescent="0.2">
      <c r="C45444" s="13"/>
    </row>
    <row r="45445" spans="3:3" x14ac:dyDescent="0.2">
      <c r="C45445" s="301"/>
    </row>
    <row r="45446" spans="3:3" x14ac:dyDescent="0.2">
      <c r="C45446" s="13"/>
    </row>
    <row r="45447" spans="3:3" x14ac:dyDescent="0.2">
      <c r="C45447" s="301"/>
    </row>
    <row r="45448" spans="3:3" x14ac:dyDescent="0.2">
      <c r="C45448" s="13"/>
    </row>
    <row r="45449" spans="3:3" x14ac:dyDescent="0.2">
      <c r="C45449" s="301"/>
    </row>
    <row r="45450" spans="3:3" x14ac:dyDescent="0.2">
      <c r="C45450" s="13"/>
    </row>
    <row r="45451" spans="3:3" x14ac:dyDescent="0.2">
      <c r="C45451" s="301"/>
    </row>
    <row r="45452" spans="3:3" x14ac:dyDescent="0.2">
      <c r="C45452" s="13"/>
    </row>
    <row r="45453" spans="3:3" x14ac:dyDescent="0.2">
      <c r="C45453" s="301"/>
    </row>
    <row r="45454" spans="3:3" x14ac:dyDescent="0.2">
      <c r="C45454" s="13"/>
    </row>
    <row r="45455" spans="3:3" x14ac:dyDescent="0.2">
      <c r="C45455" s="301"/>
    </row>
    <row r="45456" spans="3:3" x14ac:dyDescent="0.2">
      <c r="C45456" s="13"/>
    </row>
    <row r="45457" spans="3:3" x14ac:dyDescent="0.2">
      <c r="C45457" s="301"/>
    </row>
    <row r="45458" spans="3:3" x14ac:dyDescent="0.2">
      <c r="C45458" s="13"/>
    </row>
    <row r="45459" spans="3:3" x14ac:dyDescent="0.2">
      <c r="C45459" s="301"/>
    </row>
    <row r="45460" spans="3:3" x14ac:dyDescent="0.2">
      <c r="C45460" s="13"/>
    </row>
    <row r="45461" spans="3:3" x14ac:dyDescent="0.2">
      <c r="C45461" s="301"/>
    </row>
    <row r="45462" spans="3:3" x14ac:dyDescent="0.2">
      <c r="C45462" s="13"/>
    </row>
    <row r="45463" spans="3:3" x14ac:dyDescent="0.2">
      <c r="C45463" s="301"/>
    </row>
    <row r="45464" spans="3:3" x14ac:dyDescent="0.2">
      <c r="C45464" s="13"/>
    </row>
    <row r="45465" spans="3:3" x14ac:dyDescent="0.2">
      <c r="C45465" s="301"/>
    </row>
    <row r="45466" spans="3:3" x14ac:dyDescent="0.2">
      <c r="C45466" s="13"/>
    </row>
    <row r="45467" spans="3:3" x14ac:dyDescent="0.2">
      <c r="C45467" s="301"/>
    </row>
    <row r="45468" spans="3:3" x14ac:dyDescent="0.2">
      <c r="C45468" s="13"/>
    </row>
    <row r="45469" spans="3:3" x14ac:dyDescent="0.2">
      <c r="C45469" s="301"/>
    </row>
    <row r="45470" spans="3:3" x14ac:dyDescent="0.2">
      <c r="C45470" s="13"/>
    </row>
    <row r="45471" spans="3:3" x14ac:dyDescent="0.2">
      <c r="C45471" s="301"/>
    </row>
    <row r="45472" spans="3:3" x14ac:dyDescent="0.2">
      <c r="C45472" s="13"/>
    </row>
    <row r="45473" spans="3:3" x14ac:dyDescent="0.2">
      <c r="C45473" s="301"/>
    </row>
    <row r="45474" spans="3:3" x14ac:dyDescent="0.2">
      <c r="C45474" s="13"/>
    </row>
    <row r="45475" spans="3:3" x14ac:dyDescent="0.2">
      <c r="C45475" s="301"/>
    </row>
    <row r="45476" spans="3:3" x14ac:dyDescent="0.2">
      <c r="C45476" s="13"/>
    </row>
    <row r="45477" spans="3:3" x14ac:dyDescent="0.2">
      <c r="C45477" s="301"/>
    </row>
    <row r="45478" spans="3:3" x14ac:dyDescent="0.2">
      <c r="C45478" s="13"/>
    </row>
    <row r="45479" spans="3:3" x14ac:dyDescent="0.2">
      <c r="C45479" s="301"/>
    </row>
    <row r="45480" spans="3:3" x14ac:dyDescent="0.2">
      <c r="C45480" s="13"/>
    </row>
    <row r="45481" spans="3:3" x14ac:dyDescent="0.2">
      <c r="C45481" s="301"/>
    </row>
    <row r="45482" spans="3:3" x14ac:dyDescent="0.2">
      <c r="C45482" s="13"/>
    </row>
    <row r="45483" spans="3:3" x14ac:dyDescent="0.2">
      <c r="C45483" s="301"/>
    </row>
    <row r="45484" spans="3:3" x14ac:dyDescent="0.2">
      <c r="C45484" s="13"/>
    </row>
    <row r="45485" spans="3:3" x14ac:dyDescent="0.2">
      <c r="C45485" s="301"/>
    </row>
    <row r="45486" spans="3:3" x14ac:dyDescent="0.2">
      <c r="C45486" s="13"/>
    </row>
    <row r="45487" spans="3:3" x14ac:dyDescent="0.2">
      <c r="C45487" s="301"/>
    </row>
    <row r="45488" spans="3:3" x14ac:dyDescent="0.2">
      <c r="C45488" s="13"/>
    </row>
    <row r="45489" spans="3:3" x14ac:dyDescent="0.2">
      <c r="C45489" s="301"/>
    </row>
    <row r="45490" spans="3:3" x14ac:dyDescent="0.2">
      <c r="C45490" s="13"/>
    </row>
    <row r="45491" spans="3:3" x14ac:dyDescent="0.2">
      <c r="C45491" s="301"/>
    </row>
    <row r="45492" spans="3:3" x14ac:dyDescent="0.2">
      <c r="C45492" s="13"/>
    </row>
    <row r="45493" spans="3:3" x14ac:dyDescent="0.2">
      <c r="C45493" s="301"/>
    </row>
    <row r="45494" spans="3:3" x14ac:dyDescent="0.2">
      <c r="C45494" s="13"/>
    </row>
    <row r="45495" spans="3:3" x14ac:dyDescent="0.2">
      <c r="C45495" s="301"/>
    </row>
    <row r="45496" spans="3:3" x14ac:dyDescent="0.2">
      <c r="C45496" s="13"/>
    </row>
    <row r="45497" spans="3:3" x14ac:dyDescent="0.2">
      <c r="C45497" s="301"/>
    </row>
    <row r="45498" spans="3:3" x14ac:dyDescent="0.2">
      <c r="C45498" s="13"/>
    </row>
    <row r="45499" spans="3:3" x14ac:dyDescent="0.2">
      <c r="C45499" s="301"/>
    </row>
    <row r="45500" spans="3:3" x14ac:dyDescent="0.2">
      <c r="C45500" s="13"/>
    </row>
    <row r="45501" spans="3:3" x14ac:dyDescent="0.2">
      <c r="C45501" s="301"/>
    </row>
    <row r="45502" spans="3:3" x14ac:dyDescent="0.2">
      <c r="C45502" s="13"/>
    </row>
    <row r="45503" spans="3:3" x14ac:dyDescent="0.2">
      <c r="C45503" s="301"/>
    </row>
    <row r="45504" spans="3:3" x14ac:dyDescent="0.2">
      <c r="C45504" s="13"/>
    </row>
    <row r="45505" spans="3:3" x14ac:dyDescent="0.2">
      <c r="C45505" s="301"/>
    </row>
    <row r="45506" spans="3:3" x14ac:dyDescent="0.2">
      <c r="C45506" s="13"/>
    </row>
    <row r="45507" spans="3:3" x14ac:dyDescent="0.2">
      <c r="C45507" s="301"/>
    </row>
    <row r="45508" spans="3:3" x14ac:dyDescent="0.2">
      <c r="C45508" s="13"/>
    </row>
    <row r="45509" spans="3:3" x14ac:dyDescent="0.2">
      <c r="C45509" s="301"/>
    </row>
    <row r="45510" spans="3:3" x14ac:dyDescent="0.2">
      <c r="C45510" s="13"/>
    </row>
    <row r="45511" spans="3:3" x14ac:dyDescent="0.2">
      <c r="C45511" s="301"/>
    </row>
    <row r="45512" spans="3:3" x14ac:dyDescent="0.2">
      <c r="C45512" s="13"/>
    </row>
    <row r="45513" spans="3:3" x14ac:dyDescent="0.2">
      <c r="C45513" s="301"/>
    </row>
    <row r="45514" spans="3:3" x14ac:dyDescent="0.2">
      <c r="C45514" s="13"/>
    </row>
    <row r="45515" spans="3:3" x14ac:dyDescent="0.2">
      <c r="C45515" s="301"/>
    </row>
    <row r="45516" spans="3:3" x14ac:dyDescent="0.2">
      <c r="C45516" s="13"/>
    </row>
    <row r="45517" spans="3:3" x14ac:dyDescent="0.2">
      <c r="C45517" s="301"/>
    </row>
    <row r="45518" spans="3:3" x14ac:dyDescent="0.2">
      <c r="C45518" s="13"/>
    </row>
    <row r="45519" spans="3:3" x14ac:dyDescent="0.2">
      <c r="C45519" s="301"/>
    </row>
    <row r="45520" spans="3:3" x14ac:dyDescent="0.2">
      <c r="C45520" s="13"/>
    </row>
    <row r="45521" spans="3:3" x14ac:dyDescent="0.2">
      <c r="C45521" s="301"/>
    </row>
    <row r="45522" spans="3:3" x14ac:dyDescent="0.2">
      <c r="C45522" s="13"/>
    </row>
    <row r="45523" spans="3:3" x14ac:dyDescent="0.2">
      <c r="C45523" s="301"/>
    </row>
    <row r="45524" spans="3:3" x14ac:dyDescent="0.2">
      <c r="C45524" s="13"/>
    </row>
    <row r="45525" spans="3:3" x14ac:dyDescent="0.2">
      <c r="C45525" s="301"/>
    </row>
    <row r="45526" spans="3:3" x14ac:dyDescent="0.2">
      <c r="C45526" s="13"/>
    </row>
    <row r="45527" spans="3:3" x14ac:dyDescent="0.2">
      <c r="C45527" s="301"/>
    </row>
    <row r="45528" spans="3:3" x14ac:dyDescent="0.2">
      <c r="C45528" s="13"/>
    </row>
    <row r="45529" spans="3:3" x14ac:dyDescent="0.2">
      <c r="C45529" s="301"/>
    </row>
    <row r="45530" spans="3:3" x14ac:dyDescent="0.2">
      <c r="C45530" s="13"/>
    </row>
    <row r="45531" spans="3:3" x14ac:dyDescent="0.2">
      <c r="C45531" s="301"/>
    </row>
    <row r="45532" spans="3:3" x14ac:dyDescent="0.2">
      <c r="C45532" s="13"/>
    </row>
    <row r="45533" spans="3:3" x14ac:dyDescent="0.2">
      <c r="C45533" s="301"/>
    </row>
    <row r="45534" spans="3:3" x14ac:dyDescent="0.2">
      <c r="C45534" s="13"/>
    </row>
    <row r="45535" spans="3:3" x14ac:dyDescent="0.2">
      <c r="C45535" s="301"/>
    </row>
    <row r="45536" spans="3:3" x14ac:dyDescent="0.2">
      <c r="C45536" s="13"/>
    </row>
    <row r="45537" spans="3:3" x14ac:dyDescent="0.2">
      <c r="C45537" s="301"/>
    </row>
    <row r="45538" spans="3:3" x14ac:dyDescent="0.2">
      <c r="C45538" s="13"/>
    </row>
    <row r="45539" spans="3:3" x14ac:dyDescent="0.2">
      <c r="C45539" s="301"/>
    </row>
    <row r="45540" spans="3:3" x14ac:dyDescent="0.2">
      <c r="C45540" s="13"/>
    </row>
    <row r="45541" spans="3:3" x14ac:dyDescent="0.2">
      <c r="C45541" s="301"/>
    </row>
    <row r="45542" spans="3:3" x14ac:dyDescent="0.2">
      <c r="C45542" s="13"/>
    </row>
    <row r="45543" spans="3:3" x14ac:dyDescent="0.2">
      <c r="C45543" s="301"/>
    </row>
    <row r="45544" spans="3:3" x14ac:dyDescent="0.2">
      <c r="C45544" s="13"/>
    </row>
    <row r="45545" spans="3:3" x14ac:dyDescent="0.2">
      <c r="C45545" s="301"/>
    </row>
    <row r="45546" spans="3:3" x14ac:dyDescent="0.2">
      <c r="C45546" s="13"/>
    </row>
    <row r="45547" spans="3:3" x14ac:dyDescent="0.2">
      <c r="C45547" s="301"/>
    </row>
    <row r="45548" spans="3:3" x14ac:dyDescent="0.2">
      <c r="C45548" s="13"/>
    </row>
    <row r="45549" spans="3:3" x14ac:dyDescent="0.2">
      <c r="C45549" s="301"/>
    </row>
    <row r="45550" spans="3:3" x14ac:dyDescent="0.2">
      <c r="C45550" s="13"/>
    </row>
    <row r="45551" spans="3:3" x14ac:dyDescent="0.2">
      <c r="C45551" s="301"/>
    </row>
    <row r="45552" spans="3:3" x14ac:dyDescent="0.2">
      <c r="C45552" s="13"/>
    </row>
    <row r="45553" spans="3:3" x14ac:dyDescent="0.2">
      <c r="C45553" s="301"/>
    </row>
    <row r="45554" spans="3:3" x14ac:dyDescent="0.2">
      <c r="C45554" s="13"/>
    </row>
    <row r="45555" spans="3:3" x14ac:dyDescent="0.2">
      <c r="C45555" s="301"/>
    </row>
    <row r="45556" spans="3:3" x14ac:dyDescent="0.2">
      <c r="C45556" s="13"/>
    </row>
    <row r="45557" spans="3:3" x14ac:dyDescent="0.2">
      <c r="C45557" s="301"/>
    </row>
    <row r="45558" spans="3:3" x14ac:dyDescent="0.2">
      <c r="C45558" s="13"/>
    </row>
    <row r="45559" spans="3:3" x14ac:dyDescent="0.2">
      <c r="C45559" s="301"/>
    </row>
    <row r="45560" spans="3:3" x14ac:dyDescent="0.2">
      <c r="C45560" s="13"/>
    </row>
    <row r="45561" spans="3:3" x14ac:dyDescent="0.2">
      <c r="C45561" s="301"/>
    </row>
    <row r="45562" spans="3:3" x14ac:dyDescent="0.2">
      <c r="C45562" s="13"/>
    </row>
    <row r="45563" spans="3:3" x14ac:dyDescent="0.2">
      <c r="C45563" s="301"/>
    </row>
    <row r="45564" spans="3:3" x14ac:dyDescent="0.2">
      <c r="C45564" s="13"/>
    </row>
    <row r="45565" spans="3:3" x14ac:dyDescent="0.2">
      <c r="C45565" s="301"/>
    </row>
    <row r="45566" spans="3:3" x14ac:dyDescent="0.2">
      <c r="C45566" s="13"/>
    </row>
    <row r="45567" spans="3:3" x14ac:dyDescent="0.2">
      <c r="C45567" s="301"/>
    </row>
    <row r="45568" spans="3:3" x14ac:dyDescent="0.2">
      <c r="C45568" s="13"/>
    </row>
    <row r="45569" spans="3:3" x14ac:dyDescent="0.2">
      <c r="C45569" s="301"/>
    </row>
    <row r="45570" spans="3:3" x14ac:dyDescent="0.2">
      <c r="C45570" s="13"/>
    </row>
    <row r="45571" spans="3:3" x14ac:dyDescent="0.2">
      <c r="C45571" s="301"/>
    </row>
    <row r="45572" spans="3:3" x14ac:dyDescent="0.2">
      <c r="C45572" s="13"/>
    </row>
    <row r="45573" spans="3:3" x14ac:dyDescent="0.2">
      <c r="C45573" s="301"/>
    </row>
    <row r="45574" spans="3:3" x14ac:dyDescent="0.2">
      <c r="C45574" s="13"/>
    </row>
    <row r="45575" spans="3:3" x14ac:dyDescent="0.2">
      <c r="C45575" s="301"/>
    </row>
    <row r="45576" spans="3:3" x14ac:dyDescent="0.2">
      <c r="C45576" s="13"/>
    </row>
    <row r="45577" spans="3:3" x14ac:dyDescent="0.2">
      <c r="C45577" s="301"/>
    </row>
    <row r="45578" spans="3:3" x14ac:dyDescent="0.2">
      <c r="C45578" s="13"/>
    </row>
    <row r="45579" spans="3:3" x14ac:dyDescent="0.2">
      <c r="C45579" s="301"/>
    </row>
    <row r="45580" spans="3:3" x14ac:dyDescent="0.2">
      <c r="C45580" s="13"/>
    </row>
    <row r="45581" spans="3:3" x14ac:dyDescent="0.2">
      <c r="C45581" s="301"/>
    </row>
    <row r="45582" spans="3:3" x14ac:dyDescent="0.2">
      <c r="C45582" s="13"/>
    </row>
    <row r="45583" spans="3:3" x14ac:dyDescent="0.2">
      <c r="C45583" s="301"/>
    </row>
    <row r="45584" spans="3:3" x14ac:dyDescent="0.2">
      <c r="C45584" s="13"/>
    </row>
    <row r="45585" spans="3:3" x14ac:dyDescent="0.2">
      <c r="C45585" s="301"/>
    </row>
    <row r="45586" spans="3:3" x14ac:dyDescent="0.2">
      <c r="C45586" s="13"/>
    </row>
    <row r="45587" spans="3:3" x14ac:dyDescent="0.2">
      <c r="C45587" s="301"/>
    </row>
    <row r="45588" spans="3:3" x14ac:dyDescent="0.2">
      <c r="C45588" s="13"/>
    </row>
    <row r="45589" spans="3:3" x14ac:dyDescent="0.2">
      <c r="C45589" s="301"/>
    </row>
    <row r="45590" spans="3:3" x14ac:dyDescent="0.2">
      <c r="C45590" s="13"/>
    </row>
    <row r="45591" spans="3:3" x14ac:dyDescent="0.2">
      <c r="C45591" s="301"/>
    </row>
    <row r="45592" spans="3:3" x14ac:dyDescent="0.2">
      <c r="C45592" s="13"/>
    </row>
    <row r="45593" spans="3:3" x14ac:dyDescent="0.2">
      <c r="C45593" s="301"/>
    </row>
    <row r="45594" spans="3:3" x14ac:dyDescent="0.2">
      <c r="C45594" s="13"/>
    </row>
    <row r="45595" spans="3:3" x14ac:dyDescent="0.2">
      <c r="C45595" s="301"/>
    </row>
    <row r="45596" spans="3:3" x14ac:dyDescent="0.2">
      <c r="C45596" s="13"/>
    </row>
    <row r="45597" spans="3:3" x14ac:dyDescent="0.2">
      <c r="C45597" s="301"/>
    </row>
    <row r="45598" spans="3:3" x14ac:dyDescent="0.2">
      <c r="C45598" s="13"/>
    </row>
    <row r="45599" spans="3:3" x14ac:dyDescent="0.2">
      <c r="C45599" s="301"/>
    </row>
    <row r="45600" spans="3:3" x14ac:dyDescent="0.2">
      <c r="C45600" s="13"/>
    </row>
    <row r="45601" spans="3:3" x14ac:dyDescent="0.2">
      <c r="C45601" s="301"/>
    </row>
    <row r="45602" spans="3:3" x14ac:dyDescent="0.2">
      <c r="C45602" s="13"/>
    </row>
    <row r="45603" spans="3:3" x14ac:dyDescent="0.2">
      <c r="C45603" s="301"/>
    </row>
    <row r="45604" spans="3:3" x14ac:dyDescent="0.2">
      <c r="C45604" s="13"/>
    </row>
    <row r="45605" spans="3:3" x14ac:dyDescent="0.2">
      <c r="C45605" s="301"/>
    </row>
    <row r="45606" spans="3:3" x14ac:dyDescent="0.2">
      <c r="C45606" s="13"/>
    </row>
    <row r="45607" spans="3:3" x14ac:dyDescent="0.2">
      <c r="C45607" s="301"/>
    </row>
    <row r="45608" spans="3:3" x14ac:dyDescent="0.2">
      <c r="C45608" s="13"/>
    </row>
    <row r="45609" spans="3:3" x14ac:dyDescent="0.2">
      <c r="C45609" s="301"/>
    </row>
    <row r="45610" spans="3:3" x14ac:dyDescent="0.2">
      <c r="C45610" s="13"/>
    </row>
    <row r="45611" spans="3:3" x14ac:dyDescent="0.2">
      <c r="C45611" s="301"/>
    </row>
    <row r="45612" spans="3:3" x14ac:dyDescent="0.2">
      <c r="C45612" s="13"/>
    </row>
    <row r="45613" spans="3:3" x14ac:dyDescent="0.2">
      <c r="C45613" s="301"/>
    </row>
    <row r="45614" spans="3:3" x14ac:dyDescent="0.2">
      <c r="C45614" s="13"/>
    </row>
    <row r="45615" spans="3:3" x14ac:dyDescent="0.2">
      <c r="C45615" s="301"/>
    </row>
    <row r="45616" spans="3:3" x14ac:dyDescent="0.2">
      <c r="C45616" s="13"/>
    </row>
    <row r="45617" spans="3:3" x14ac:dyDescent="0.2">
      <c r="C45617" s="301"/>
    </row>
    <row r="45618" spans="3:3" x14ac:dyDescent="0.2">
      <c r="C45618" s="13"/>
    </row>
    <row r="45619" spans="3:3" x14ac:dyDescent="0.2">
      <c r="C45619" s="301"/>
    </row>
    <row r="45620" spans="3:3" x14ac:dyDescent="0.2">
      <c r="C45620" s="13"/>
    </row>
    <row r="45621" spans="3:3" x14ac:dyDescent="0.2">
      <c r="C45621" s="301"/>
    </row>
    <row r="45622" spans="3:3" x14ac:dyDescent="0.2">
      <c r="C45622" s="13"/>
    </row>
    <row r="45623" spans="3:3" x14ac:dyDescent="0.2">
      <c r="C45623" s="301"/>
    </row>
    <row r="45624" spans="3:3" x14ac:dyDescent="0.2">
      <c r="C45624" s="13"/>
    </row>
    <row r="45625" spans="3:3" x14ac:dyDescent="0.2">
      <c r="C45625" s="301"/>
    </row>
    <row r="45626" spans="3:3" x14ac:dyDescent="0.2">
      <c r="C45626" s="13"/>
    </row>
    <row r="45627" spans="3:3" x14ac:dyDescent="0.2">
      <c r="C45627" s="301"/>
    </row>
    <row r="45628" spans="3:3" x14ac:dyDescent="0.2">
      <c r="C45628" s="13"/>
    </row>
    <row r="45629" spans="3:3" x14ac:dyDescent="0.2">
      <c r="C45629" s="301"/>
    </row>
    <row r="45630" spans="3:3" x14ac:dyDescent="0.2">
      <c r="C45630" s="13"/>
    </row>
    <row r="45631" spans="3:3" x14ac:dyDescent="0.2">
      <c r="C45631" s="301"/>
    </row>
    <row r="45632" spans="3:3" x14ac:dyDescent="0.2">
      <c r="C45632" s="13"/>
    </row>
    <row r="45633" spans="3:3" x14ac:dyDescent="0.2">
      <c r="C45633" s="301"/>
    </row>
    <row r="45634" spans="3:3" x14ac:dyDescent="0.2">
      <c r="C45634" s="13"/>
    </row>
    <row r="45635" spans="3:3" x14ac:dyDescent="0.2">
      <c r="C45635" s="301"/>
    </row>
    <row r="45636" spans="3:3" x14ac:dyDescent="0.2">
      <c r="C45636" s="13"/>
    </row>
    <row r="45637" spans="3:3" x14ac:dyDescent="0.2">
      <c r="C45637" s="301"/>
    </row>
    <row r="45638" spans="3:3" x14ac:dyDescent="0.2">
      <c r="C45638" s="13"/>
    </row>
    <row r="45639" spans="3:3" x14ac:dyDescent="0.2">
      <c r="C45639" s="301"/>
    </row>
    <row r="45640" spans="3:3" x14ac:dyDescent="0.2">
      <c r="C45640" s="13"/>
    </row>
    <row r="45641" spans="3:3" x14ac:dyDescent="0.2">
      <c r="C45641" s="301"/>
    </row>
    <row r="45642" spans="3:3" x14ac:dyDescent="0.2">
      <c r="C45642" s="13"/>
    </row>
    <row r="45643" spans="3:3" x14ac:dyDescent="0.2">
      <c r="C45643" s="301"/>
    </row>
    <row r="45644" spans="3:3" x14ac:dyDescent="0.2">
      <c r="C45644" s="13"/>
    </row>
    <row r="45645" spans="3:3" x14ac:dyDescent="0.2">
      <c r="C45645" s="301"/>
    </row>
    <row r="45646" spans="3:3" x14ac:dyDescent="0.2">
      <c r="C45646" s="13"/>
    </row>
    <row r="45647" spans="3:3" x14ac:dyDescent="0.2">
      <c r="C45647" s="301"/>
    </row>
    <row r="45648" spans="3:3" x14ac:dyDescent="0.2">
      <c r="C45648" s="13"/>
    </row>
    <row r="45649" spans="3:3" x14ac:dyDescent="0.2">
      <c r="C45649" s="301"/>
    </row>
    <row r="45650" spans="3:3" x14ac:dyDescent="0.2">
      <c r="C45650" s="13"/>
    </row>
    <row r="45651" spans="3:3" x14ac:dyDescent="0.2">
      <c r="C45651" s="301"/>
    </row>
    <row r="45652" spans="3:3" x14ac:dyDescent="0.2">
      <c r="C45652" s="13"/>
    </row>
    <row r="45653" spans="3:3" x14ac:dyDescent="0.2">
      <c r="C45653" s="301"/>
    </row>
    <row r="45654" spans="3:3" x14ac:dyDescent="0.2">
      <c r="C45654" s="13"/>
    </row>
    <row r="45655" spans="3:3" x14ac:dyDescent="0.2">
      <c r="C45655" s="301"/>
    </row>
    <row r="45656" spans="3:3" x14ac:dyDescent="0.2">
      <c r="C45656" s="13"/>
    </row>
    <row r="45657" spans="3:3" x14ac:dyDescent="0.2">
      <c r="C45657" s="301"/>
    </row>
    <row r="45658" spans="3:3" x14ac:dyDescent="0.2">
      <c r="C45658" s="13"/>
    </row>
    <row r="45659" spans="3:3" x14ac:dyDescent="0.2">
      <c r="C45659" s="301"/>
    </row>
    <row r="45660" spans="3:3" x14ac:dyDescent="0.2">
      <c r="C45660" s="13"/>
    </row>
    <row r="45661" spans="3:3" x14ac:dyDescent="0.2">
      <c r="C45661" s="301"/>
    </row>
    <row r="45662" spans="3:3" x14ac:dyDescent="0.2">
      <c r="C45662" s="13"/>
    </row>
    <row r="45663" spans="3:3" x14ac:dyDescent="0.2">
      <c r="C45663" s="301"/>
    </row>
    <row r="45664" spans="3:3" x14ac:dyDescent="0.2">
      <c r="C45664" s="13"/>
    </row>
    <row r="45665" spans="3:3" x14ac:dyDescent="0.2">
      <c r="C45665" s="301"/>
    </row>
    <row r="45666" spans="3:3" x14ac:dyDescent="0.2">
      <c r="C45666" s="13"/>
    </row>
    <row r="45667" spans="3:3" x14ac:dyDescent="0.2">
      <c r="C45667" s="301"/>
    </row>
    <row r="45668" spans="3:3" x14ac:dyDescent="0.2">
      <c r="C45668" s="13"/>
    </row>
    <row r="45669" spans="3:3" x14ac:dyDescent="0.2">
      <c r="C45669" s="301"/>
    </row>
    <row r="45670" spans="3:3" x14ac:dyDescent="0.2">
      <c r="C45670" s="13"/>
    </row>
    <row r="45671" spans="3:3" x14ac:dyDescent="0.2">
      <c r="C45671" s="301"/>
    </row>
    <row r="45672" spans="3:3" x14ac:dyDescent="0.2">
      <c r="C45672" s="13"/>
    </row>
    <row r="45673" spans="3:3" x14ac:dyDescent="0.2">
      <c r="C45673" s="301"/>
    </row>
    <row r="45674" spans="3:3" x14ac:dyDescent="0.2">
      <c r="C45674" s="13"/>
    </row>
    <row r="45675" spans="3:3" x14ac:dyDescent="0.2">
      <c r="C45675" s="301"/>
    </row>
    <row r="45676" spans="3:3" x14ac:dyDescent="0.2">
      <c r="C45676" s="13"/>
    </row>
    <row r="45677" spans="3:3" x14ac:dyDescent="0.2">
      <c r="C45677" s="301"/>
    </row>
    <row r="45678" spans="3:3" x14ac:dyDescent="0.2">
      <c r="C45678" s="13"/>
    </row>
    <row r="45679" spans="3:3" x14ac:dyDescent="0.2">
      <c r="C45679" s="301"/>
    </row>
    <row r="45680" spans="3:3" x14ac:dyDescent="0.2">
      <c r="C45680" s="13"/>
    </row>
    <row r="45681" spans="3:3" x14ac:dyDescent="0.2">
      <c r="C45681" s="301"/>
    </row>
    <row r="45682" spans="3:3" x14ac:dyDescent="0.2">
      <c r="C45682" s="13"/>
    </row>
    <row r="45683" spans="3:3" x14ac:dyDescent="0.2">
      <c r="C45683" s="301"/>
    </row>
    <row r="45684" spans="3:3" x14ac:dyDescent="0.2">
      <c r="C45684" s="13"/>
    </row>
    <row r="45685" spans="3:3" x14ac:dyDescent="0.2">
      <c r="C45685" s="301"/>
    </row>
    <row r="45686" spans="3:3" x14ac:dyDescent="0.2">
      <c r="C45686" s="13"/>
    </row>
    <row r="45687" spans="3:3" x14ac:dyDescent="0.2">
      <c r="C45687" s="301"/>
    </row>
    <row r="45688" spans="3:3" x14ac:dyDescent="0.2">
      <c r="C45688" s="13"/>
    </row>
    <row r="45689" spans="3:3" x14ac:dyDescent="0.2">
      <c r="C45689" s="301"/>
    </row>
    <row r="45690" spans="3:3" x14ac:dyDescent="0.2">
      <c r="C45690" s="13"/>
    </row>
    <row r="45691" spans="3:3" x14ac:dyDescent="0.2">
      <c r="C45691" s="301"/>
    </row>
    <row r="45692" spans="3:3" x14ac:dyDescent="0.2">
      <c r="C45692" s="13"/>
    </row>
    <row r="45693" spans="3:3" x14ac:dyDescent="0.2">
      <c r="C45693" s="301"/>
    </row>
    <row r="45694" spans="3:3" x14ac:dyDescent="0.2">
      <c r="C45694" s="13"/>
    </row>
    <row r="45695" spans="3:3" x14ac:dyDescent="0.2">
      <c r="C45695" s="301"/>
    </row>
    <row r="45696" spans="3:3" x14ac:dyDescent="0.2">
      <c r="C45696" s="13"/>
    </row>
    <row r="45697" spans="3:3" x14ac:dyDescent="0.2">
      <c r="C45697" s="301"/>
    </row>
    <row r="45698" spans="3:3" x14ac:dyDescent="0.2">
      <c r="C45698" s="13"/>
    </row>
    <row r="45699" spans="3:3" x14ac:dyDescent="0.2">
      <c r="C45699" s="301"/>
    </row>
    <row r="45700" spans="3:3" x14ac:dyDescent="0.2">
      <c r="C45700" s="13"/>
    </row>
    <row r="45701" spans="3:3" x14ac:dyDescent="0.2">
      <c r="C45701" s="301"/>
    </row>
    <row r="45702" spans="3:3" x14ac:dyDescent="0.2">
      <c r="C45702" s="13"/>
    </row>
    <row r="45703" spans="3:3" x14ac:dyDescent="0.2">
      <c r="C45703" s="301"/>
    </row>
    <row r="45704" spans="3:3" x14ac:dyDescent="0.2">
      <c r="C45704" s="13"/>
    </row>
    <row r="45705" spans="3:3" x14ac:dyDescent="0.2">
      <c r="C45705" s="301"/>
    </row>
    <row r="45706" spans="3:3" x14ac:dyDescent="0.2">
      <c r="C45706" s="13"/>
    </row>
    <row r="45707" spans="3:3" x14ac:dyDescent="0.2">
      <c r="C45707" s="301"/>
    </row>
    <row r="45708" spans="3:3" x14ac:dyDescent="0.2">
      <c r="C45708" s="13"/>
    </row>
    <row r="45709" spans="3:3" x14ac:dyDescent="0.2">
      <c r="C45709" s="301"/>
    </row>
    <row r="45710" spans="3:3" x14ac:dyDescent="0.2">
      <c r="C45710" s="13"/>
    </row>
    <row r="45711" spans="3:3" x14ac:dyDescent="0.2">
      <c r="C45711" s="301"/>
    </row>
    <row r="45712" spans="3:3" x14ac:dyDescent="0.2">
      <c r="C45712" s="13"/>
    </row>
    <row r="45713" spans="3:3" x14ac:dyDescent="0.2">
      <c r="C45713" s="301"/>
    </row>
    <row r="45714" spans="3:3" x14ac:dyDescent="0.2">
      <c r="C45714" s="13"/>
    </row>
    <row r="45715" spans="3:3" x14ac:dyDescent="0.2">
      <c r="C45715" s="301"/>
    </row>
    <row r="45716" spans="3:3" x14ac:dyDescent="0.2">
      <c r="C45716" s="13"/>
    </row>
    <row r="45717" spans="3:3" x14ac:dyDescent="0.2">
      <c r="C45717" s="301"/>
    </row>
    <row r="45718" spans="3:3" x14ac:dyDescent="0.2">
      <c r="C45718" s="13"/>
    </row>
    <row r="45719" spans="3:3" x14ac:dyDescent="0.2">
      <c r="C45719" s="301"/>
    </row>
    <row r="45720" spans="3:3" x14ac:dyDescent="0.2">
      <c r="C45720" s="13"/>
    </row>
    <row r="45721" spans="3:3" x14ac:dyDescent="0.2">
      <c r="C45721" s="301"/>
    </row>
    <row r="45722" spans="3:3" x14ac:dyDescent="0.2">
      <c r="C45722" s="13"/>
    </row>
    <row r="45723" spans="3:3" x14ac:dyDescent="0.2">
      <c r="C45723" s="301"/>
    </row>
    <row r="45724" spans="3:3" x14ac:dyDescent="0.2">
      <c r="C45724" s="13"/>
    </row>
    <row r="45725" spans="3:3" x14ac:dyDescent="0.2">
      <c r="C45725" s="301"/>
    </row>
    <row r="45726" spans="3:3" x14ac:dyDescent="0.2">
      <c r="C45726" s="13"/>
    </row>
    <row r="45727" spans="3:3" x14ac:dyDescent="0.2">
      <c r="C45727" s="301"/>
    </row>
    <row r="45728" spans="3:3" x14ac:dyDescent="0.2">
      <c r="C45728" s="13"/>
    </row>
    <row r="45729" spans="3:3" x14ac:dyDescent="0.2">
      <c r="C45729" s="301"/>
    </row>
    <row r="45730" spans="3:3" x14ac:dyDescent="0.2">
      <c r="C45730" s="13"/>
    </row>
    <row r="45731" spans="3:3" x14ac:dyDescent="0.2">
      <c r="C45731" s="301"/>
    </row>
    <row r="45732" spans="3:3" x14ac:dyDescent="0.2">
      <c r="C45732" s="13"/>
    </row>
    <row r="45733" spans="3:3" x14ac:dyDescent="0.2">
      <c r="C45733" s="301"/>
    </row>
    <row r="45734" spans="3:3" x14ac:dyDescent="0.2">
      <c r="C45734" s="13"/>
    </row>
    <row r="45735" spans="3:3" x14ac:dyDescent="0.2">
      <c r="C45735" s="301"/>
    </row>
    <row r="45736" spans="3:3" x14ac:dyDescent="0.2">
      <c r="C45736" s="13"/>
    </row>
    <row r="45737" spans="3:3" x14ac:dyDescent="0.2">
      <c r="C45737" s="301"/>
    </row>
    <row r="45738" spans="3:3" x14ac:dyDescent="0.2">
      <c r="C45738" s="13"/>
    </row>
    <row r="45739" spans="3:3" x14ac:dyDescent="0.2">
      <c r="C45739" s="301"/>
    </row>
    <row r="45740" spans="3:3" x14ac:dyDescent="0.2">
      <c r="C45740" s="13"/>
    </row>
    <row r="45741" spans="3:3" x14ac:dyDescent="0.2">
      <c r="C45741" s="301"/>
    </row>
    <row r="45742" spans="3:3" x14ac:dyDescent="0.2">
      <c r="C45742" s="13"/>
    </row>
    <row r="45743" spans="3:3" x14ac:dyDescent="0.2">
      <c r="C45743" s="301"/>
    </row>
    <row r="45744" spans="3:3" x14ac:dyDescent="0.2">
      <c r="C45744" s="13"/>
    </row>
    <row r="45745" spans="3:3" x14ac:dyDescent="0.2">
      <c r="C45745" s="301"/>
    </row>
    <row r="45746" spans="3:3" x14ac:dyDescent="0.2">
      <c r="C45746" s="13"/>
    </row>
    <row r="45747" spans="3:3" x14ac:dyDescent="0.2">
      <c r="C45747" s="301"/>
    </row>
    <row r="45748" spans="3:3" x14ac:dyDescent="0.2">
      <c r="C45748" s="13"/>
    </row>
    <row r="45749" spans="3:3" x14ac:dyDescent="0.2">
      <c r="C45749" s="301"/>
    </row>
    <row r="45750" spans="3:3" x14ac:dyDescent="0.2">
      <c r="C45750" s="13"/>
    </row>
    <row r="45751" spans="3:3" x14ac:dyDescent="0.2">
      <c r="C45751" s="301"/>
    </row>
    <row r="45752" spans="3:3" x14ac:dyDescent="0.2">
      <c r="C45752" s="13"/>
    </row>
    <row r="45753" spans="3:3" x14ac:dyDescent="0.2">
      <c r="C45753" s="301"/>
    </row>
    <row r="45754" spans="3:3" x14ac:dyDescent="0.2">
      <c r="C45754" s="13"/>
    </row>
    <row r="45755" spans="3:3" x14ac:dyDescent="0.2">
      <c r="C45755" s="301"/>
    </row>
    <row r="45756" spans="3:3" x14ac:dyDescent="0.2">
      <c r="C45756" s="13"/>
    </row>
    <row r="45757" spans="3:3" x14ac:dyDescent="0.2">
      <c r="C45757" s="301"/>
    </row>
    <row r="45758" spans="3:3" x14ac:dyDescent="0.2">
      <c r="C45758" s="13"/>
    </row>
    <row r="45759" spans="3:3" x14ac:dyDescent="0.2">
      <c r="C45759" s="301"/>
    </row>
    <row r="45760" spans="3:3" x14ac:dyDescent="0.2">
      <c r="C45760" s="13"/>
    </row>
    <row r="45761" spans="3:3" x14ac:dyDescent="0.2">
      <c r="C45761" s="301"/>
    </row>
    <row r="45762" spans="3:3" x14ac:dyDescent="0.2">
      <c r="C45762" s="13"/>
    </row>
    <row r="45763" spans="3:3" x14ac:dyDescent="0.2">
      <c r="C45763" s="301"/>
    </row>
    <row r="45764" spans="3:3" x14ac:dyDescent="0.2">
      <c r="C45764" s="13"/>
    </row>
    <row r="45765" spans="3:3" x14ac:dyDescent="0.2">
      <c r="C45765" s="301"/>
    </row>
    <row r="45766" spans="3:3" x14ac:dyDescent="0.2">
      <c r="C45766" s="13"/>
    </row>
    <row r="45767" spans="3:3" x14ac:dyDescent="0.2">
      <c r="C45767" s="301"/>
    </row>
    <row r="45768" spans="3:3" x14ac:dyDescent="0.2">
      <c r="C45768" s="13"/>
    </row>
    <row r="45769" spans="3:3" x14ac:dyDescent="0.2">
      <c r="C45769" s="301"/>
    </row>
    <row r="45770" spans="3:3" x14ac:dyDescent="0.2">
      <c r="C45770" s="13"/>
    </row>
    <row r="45771" spans="3:3" x14ac:dyDescent="0.2">
      <c r="C45771" s="301"/>
    </row>
    <row r="45772" spans="3:3" x14ac:dyDescent="0.2">
      <c r="C45772" s="13"/>
    </row>
    <row r="45773" spans="3:3" x14ac:dyDescent="0.2">
      <c r="C45773" s="301"/>
    </row>
    <row r="45774" spans="3:3" x14ac:dyDescent="0.2">
      <c r="C45774" s="13"/>
    </row>
    <row r="45775" spans="3:3" x14ac:dyDescent="0.2">
      <c r="C45775" s="301"/>
    </row>
    <row r="45776" spans="3:3" x14ac:dyDescent="0.2">
      <c r="C45776" s="13"/>
    </row>
    <row r="45777" spans="3:3" x14ac:dyDescent="0.2">
      <c r="C45777" s="301"/>
    </row>
    <row r="45778" spans="3:3" x14ac:dyDescent="0.2">
      <c r="C45778" s="13"/>
    </row>
    <row r="45779" spans="3:3" x14ac:dyDescent="0.2">
      <c r="C45779" s="301"/>
    </row>
    <row r="45780" spans="3:3" x14ac:dyDescent="0.2">
      <c r="C45780" s="13"/>
    </row>
    <row r="45781" spans="3:3" x14ac:dyDescent="0.2">
      <c r="C45781" s="301"/>
    </row>
    <row r="45782" spans="3:3" x14ac:dyDescent="0.2">
      <c r="C45782" s="13"/>
    </row>
    <row r="45783" spans="3:3" x14ac:dyDescent="0.2">
      <c r="C45783" s="301"/>
    </row>
    <row r="45784" spans="3:3" x14ac:dyDescent="0.2">
      <c r="C45784" s="13"/>
    </row>
    <row r="45785" spans="3:3" x14ac:dyDescent="0.2">
      <c r="C45785" s="301"/>
    </row>
    <row r="45786" spans="3:3" x14ac:dyDescent="0.2">
      <c r="C45786" s="13"/>
    </row>
    <row r="45787" spans="3:3" x14ac:dyDescent="0.2">
      <c r="C45787" s="301"/>
    </row>
    <row r="45788" spans="3:3" x14ac:dyDescent="0.2">
      <c r="C45788" s="13"/>
    </row>
    <row r="45789" spans="3:3" x14ac:dyDescent="0.2">
      <c r="C45789" s="301"/>
    </row>
    <row r="45790" spans="3:3" x14ac:dyDescent="0.2">
      <c r="C45790" s="13"/>
    </row>
    <row r="45791" spans="3:3" x14ac:dyDescent="0.2">
      <c r="C45791" s="301"/>
    </row>
    <row r="45792" spans="3:3" x14ac:dyDescent="0.2">
      <c r="C45792" s="13"/>
    </row>
    <row r="45793" spans="3:3" x14ac:dyDescent="0.2">
      <c r="C45793" s="301"/>
    </row>
    <row r="45794" spans="3:3" x14ac:dyDescent="0.2">
      <c r="C45794" s="13"/>
    </row>
    <row r="45795" spans="3:3" x14ac:dyDescent="0.2">
      <c r="C45795" s="301"/>
    </row>
    <row r="45796" spans="3:3" x14ac:dyDescent="0.2">
      <c r="C45796" s="13"/>
    </row>
    <row r="45797" spans="3:3" x14ac:dyDescent="0.2">
      <c r="C45797" s="301"/>
    </row>
    <row r="45798" spans="3:3" x14ac:dyDescent="0.2">
      <c r="C45798" s="13"/>
    </row>
    <row r="45799" spans="3:3" x14ac:dyDescent="0.2">
      <c r="C45799" s="301"/>
    </row>
    <row r="45800" spans="3:3" x14ac:dyDescent="0.2">
      <c r="C45800" s="13"/>
    </row>
    <row r="45801" spans="3:3" x14ac:dyDescent="0.2">
      <c r="C45801" s="301"/>
    </row>
    <row r="45802" spans="3:3" x14ac:dyDescent="0.2">
      <c r="C45802" s="13"/>
    </row>
    <row r="45803" spans="3:3" x14ac:dyDescent="0.2">
      <c r="C45803" s="301"/>
    </row>
    <row r="45804" spans="3:3" x14ac:dyDescent="0.2">
      <c r="C45804" s="13"/>
    </row>
    <row r="45805" spans="3:3" x14ac:dyDescent="0.2">
      <c r="C45805" s="301"/>
    </row>
    <row r="45806" spans="3:3" x14ac:dyDescent="0.2">
      <c r="C45806" s="13"/>
    </row>
    <row r="45807" spans="3:3" x14ac:dyDescent="0.2">
      <c r="C45807" s="301"/>
    </row>
    <row r="45808" spans="3:3" x14ac:dyDescent="0.2">
      <c r="C45808" s="13"/>
    </row>
    <row r="45809" spans="3:3" x14ac:dyDescent="0.2">
      <c r="C45809" s="301"/>
    </row>
    <row r="45810" spans="3:3" x14ac:dyDescent="0.2">
      <c r="C45810" s="13"/>
    </row>
    <row r="45811" spans="3:3" x14ac:dyDescent="0.2">
      <c r="C45811" s="301"/>
    </row>
    <row r="45812" spans="3:3" x14ac:dyDescent="0.2">
      <c r="C45812" s="13"/>
    </row>
    <row r="45813" spans="3:3" x14ac:dyDescent="0.2">
      <c r="C45813" s="301"/>
    </row>
    <row r="45814" spans="3:3" x14ac:dyDescent="0.2">
      <c r="C45814" s="13"/>
    </row>
    <row r="45815" spans="3:3" x14ac:dyDescent="0.2">
      <c r="C45815" s="301"/>
    </row>
    <row r="45816" spans="3:3" x14ac:dyDescent="0.2">
      <c r="C45816" s="13"/>
    </row>
    <row r="45817" spans="3:3" x14ac:dyDescent="0.2">
      <c r="C45817" s="301"/>
    </row>
    <row r="45818" spans="3:3" x14ac:dyDescent="0.2">
      <c r="C45818" s="13"/>
    </row>
    <row r="45819" spans="3:3" x14ac:dyDescent="0.2">
      <c r="C45819" s="301"/>
    </row>
    <row r="45820" spans="3:3" x14ac:dyDescent="0.2">
      <c r="C45820" s="13"/>
    </row>
    <row r="45821" spans="3:3" x14ac:dyDescent="0.2">
      <c r="C45821" s="301"/>
    </row>
    <row r="45822" spans="3:3" x14ac:dyDescent="0.2">
      <c r="C45822" s="13"/>
    </row>
    <row r="45823" spans="3:3" x14ac:dyDescent="0.2">
      <c r="C45823" s="301"/>
    </row>
    <row r="45824" spans="3:3" x14ac:dyDescent="0.2">
      <c r="C45824" s="13"/>
    </row>
    <row r="45825" spans="3:3" x14ac:dyDescent="0.2">
      <c r="C45825" s="301"/>
    </row>
    <row r="45826" spans="3:3" x14ac:dyDescent="0.2">
      <c r="C45826" s="13"/>
    </row>
    <row r="45827" spans="3:3" x14ac:dyDescent="0.2">
      <c r="C45827" s="301"/>
    </row>
    <row r="45828" spans="3:3" x14ac:dyDescent="0.2">
      <c r="C45828" s="13"/>
    </row>
    <row r="45829" spans="3:3" x14ac:dyDescent="0.2">
      <c r="C45829" s="301"/>
    </row>
    <row r="45830" spans="3:3" x14ac:dyDescent="0.2">
      <c r="C45830" s="13"/>
    </row>
    <row r="45831" spans="3:3" x14ac:dyDescent="0.2">
      <c r="C45831" s="301"/>
    </row>
    <row r="45832" spans="3:3" x14ac:dyDescent="0.2">
      <c r="C45832" s="13"/>
    </row>
    <row r="45833" spans="3:3" x14ac:dyDescent="0.2">
      <c r="C45833" s="301"/>
    </row>
    <row r="45834" spans="3:3" x14ac:dyDescent="0.2">
      <c r="C45834" s="13"/>
    </row>
    <row r="45835" spans="3:3" x14ac:dyDescent="0.2">
      <c r="C45835" s="301"/>
    </row>
    <row r="45836" spans="3:3" x14ac:dyDescent="0.2">
      <c r="C45836" s="13"/>
    </row>
    <row r="45837" spans="3:3" x14ac:dyDescent="0.2">
      <c r="C45837" s="301"/>
    </row>
    <row r="45838" spans="3:3" x14ac:dyDescent="0.2">
      <c r="C45838" s="13"/>
    </row>
    <row r="45839" spans="3:3" x14ac:dyDescent="0.2">
      <c r="C45839" s="301"/>
    </row>
    <row r="45840" spans="3:3" x14ac:dyDescent="0.2">
      <c r="C45840" s="13"/>
    </row>
    <row r="45841" spans="3:3" x14ac:dyDescent="0.2">
      <c r="C45841" s="301"/>
    </row>
    <row r="45842" spans="3:3" x14ac:dyDescent="0.2">
      <c r="C45842" s="13"/>
    </row>
    <row r="45843" spans="3:3" x14ac:dyDescent="0.2">
      <c r="C45843" s="301"/>
    </row>
    <row r="45844" spans="3:3" x14ac:dyDescent="0.2">
      <c r="C45844" s="13"/>
    </row>
    <row r="45845" spans="3:3" x14ac:dyDescent="0.2">
      <c r="C45845" s="301"/>
    </row>
    <row r="45846" spans="3:3" x14ac:dyDescent="0.2">
      <c r="C45846" s="13"/>
    </row>
    <row r="45847" spans="3:3" x14ac:dyDescent="0.2">
      <c r="C45847" s="301"/>
    </row>
    <row r="45848" spans="3:3" x14ac:dyDescent="0.2">
      <c r="C45848" s="13"/>
    </row>
    <row r="45849" spans="3:3" x14ac:dyDescent="0.2">
      <c r="C45849" s="301"/>
    </row>
    <row r="45850" spans="3:3" x14ac:dyDescent="0.2">
      <c r="C45850" s="13"/>
    </row>
    <row r="45851" spans="3:3" x14ac:dyDescent="0.2">
      <c r="C45851" s="301"/>
    </row>
    <row r="45852" spans="3:3" x14ac:dyDescent="0.2">
      <c r="C45852" s="13"/>
    </row>
    <row r="45853" spans="3:3" x14ac:dyDescent="0.2">
      <c r="C45853" s="301"/>
    </row>
    <row r="45854" spans="3:3" x14ac:dyDescent="0.2">
      <c r="C45854" s="13"/>
    </row>
    <row r="45855" spans="3:3" x14ac:dyDescent="0.2">
      <c r="C45855" s="301"/>
    </row>
    <row r="45856" spans="3:3" x14ac:dyDescent="0.2">
      <c r="C45856" s="13"/>
    </row>
    <row r="45857" spans="3:3" x14ac:dyDescent="0.2">
      <c r="C45857" s="301"/>
    </row>
    <row r="45858" spans="3:3" x14ac:dyDescent="0.2">
      <c r="C45858" s="13"/>
    </row>
    <row r="45859" spans="3:3" x14ac:dyDescent="0.2">
      <c r="C45859" s="301"/>
    </row>
    <row r="45860" spans="3:3" x14ac:dyDescent="0.2">
      <c r="C45860" s="13"/>
    </row>
    <row r="45861" spans="3:3" x14ac:dyDescent="0.2">
      <c r="C45861" s="301"/>
    </row>
    <row r="45862" spans="3:3" x14ac:dyDescent="0.2">
      <c r="C45862" s="13"/>
    </row>
    <row r="45863" spans="3:3" x14ac:dyDescent="0.2">
      <c r="C45863" s="301"/>
    </row>
    <row r="45864" spans="3:3" x14ac:dyDescent="0.2">
      <c r="C45864" s="13"/>
    </row>
    <row r="45865" spans="3:3" x14ac:dyDescent="0.2">
      <c r="C45865" s="301"/>
    </row>
    <row r="45866" spans="3:3" x14ac:dyDescent="0.2">
      <c r="C45866" s="13"/>
    </row>
    <row r="45867" spans="3:3" x14ac:dyDescent="0.2">
      <c r="C45867" s="301"/>
    </row>
    <row r="45868" spans="3:3" x14ac:dyDescent="0.2">
      <c r="C45868" s="13"/>
    </row>
    <row r="45869" spans="3:3" x14ac:dyDescent="0.2">
      <c r="C45869" s="301"/>
    </row>
    <row r="45870" spans="3:3" x14ac:dyDescent="0.2">
      <c r="C45870" s="13"/>
    </row>
    <row r="45871" spans="3:3" x14ac:dyDescent="0.2">
      <c r="C45871" s="301"/>
    </row>
    <row r="45872" spans="3:3" x14ac:dyDescent="0.2">
      <c r="C45872" s="13"/>
    </row>
    <row r="45873" spans="3:3" x14ac:dyDescent="0.2">
      <c r="C45873" s="301"/>
    </row>
    <row r="45874" spans="3:3" x14ac:dyDescent="0.2">
      <c r="C45874" s="13"/>
    </row>
    <row r="45875" spans="3:3" x14ac:dyDescent="0.2">
      <c r="C45875" s="301"/>
    </row>
    <row r="45876" spans="3:3" x14ac:dyDescent="0.2">
      <c r="C45876" s="13"/>
    </row>
    <row r="45877" spans="3:3" x14ac:dyDescent="0.2">
      <c r="C45877" s="301"/>
    </row>
    <row r="45878" spans="3:3" x14ac:dyDescent="0.2">
      <c r="C45878" s="13"/>
    </row>
    <row r="45879" spans="3:3" x14ac:dyDescent="0.2">
      <c r="C45879" s="301"/>
    </row>
    <row r="45880" spans="3:3" x14ac:dyDescent="0.2">
      <c r="C45880" s="13"/>
    </row>
    <row r="45881" spans="3:3" x14ac:dyDescent="0.2">
      <c r="C45881" s="301"/>
    </row>
    <row r="45882" spans="3:3" x14ac:dyDescent="0.2">
      <c r="C45882" s="13"/>
    </row>
    <row r="45883" spans="3:3" x14ac:dyDescent="0.2">
      <c r="C45883" s="301"/>
    </row>
    <row r="45884" spans="3:3" x14ac:dyDescent="0.2">
      <c r="C45884" s="13"/>
    </row>
    <row r="45885" spans="3:3" x14ac:dyDescent="0.2">
      <c r="C45885" s="301"/>
    </row>
    <row r="45886" spans="3:3" x14ac:dyDescent="0.2">
      <c r="C45886" s="13"/>
    </row>
    <row r="45887" spans="3:3" x14ac:dyDescent="0.2">
      <c r="C45887" s="301"/>
    </row>
    <row r="45888" spans="3:3" x14ac:dyDescent="0.2">
      <c r="C45888" s="13"/>
    </row>
    <row r="45889" spans="3:3" x14ac:dyDescent="0.2">
      <c r="C45889" s="301"/>
    </row>
    <row r="45890" spans="3:3" x14ac:dyDescent="0.2">
      <c r="C45890" s="13"/>
    </row>
    <row r="45891" spans="3:3" x14ac:dyDescent="0.2">
      <c r="C45891" s="301"/>
    </row>
    <row r="45892" spans="3:3" x14ac:dyDescent="0.2">
      <c r="C45892" s="13"/>
    </row>
    <row r="45893" spans="3:3" x14ac:dyDescent="0.2">
      <c r="C45893" s="301"/>
    </row>
    <row r="45894" spans="3:3" x14ac:dyDescent="0.2">
      <c r="C45894" s="13"/>
    </row>
    <row r="45895" spans="3:3" x14ac:dyDescent="0.2">
      <c r="C45895" s="301"/>
    </row>
    <row r="45896" spans="3:3" x14ac:dyDescent="0.2">
      <c r="C45896" s="13"/>
    </row>
    <row r="45897" spans="3:3" x14ac:dyDescent="0.2">
      <c r="C45897" s="301"/>
    </row>
    <row r="45898" spans="3:3" x14ac:dyDescent="0.2">
      <c r="C45898" s="13"/>
    </row>
    <row r="45899" spans="3:3" x14ac:dyDescent="0.2">
      <c r="C45899" s="301"/>
    </row>
    <row r="45900" spans="3:3" x14ac:dyDescent="0.2">
      <c r="C45900" s="13"/>
    </row>
    <row r="45901" spans="3:3" x14ac:dyDescent="0.2">
      <c r="C45901" s="301"/>
    </row>
    <row r="45902" spans="3:3" x14ac:dyDescent="0.2">
      <c r="C45902" s="13"/>
    </row>
    <row r="45903" spans="3:3" x14ac:dyDescent="0.2">
      <c r="C45903" s="301"/>
    </row>
    <row r="45904" spans="3:3" x14ac:dyDescent="0.2">
      <c r="C45904" s="13"/>
    </row>
    <row r="45905" spans="3:3" x14ac:dyDescent="0.2">
      <c r="C45905" s="301"/>
    </row>
    <row r="45906" spans="3:3" x14ac:dyDescent="0.2">
      <c r="C45906" s="13"/>
    </row>
    <row r="45907" spans="3:3" x14ac:dyDescent="0.2">
      <c r="C45907" s="301"/>
    </row>
    <row r="45908" spans="3:3" x14ac:dyDescent="0.2">
      <c r="C45908" s="13"/>
    </row>
    <row r="45909" spans="3:3" x14ac:dyDescent="0.2">
      <c r="C45909" s="301"/>
    </row>
    <row r="45910" spans="3:3" x14ac:dyDescent="0.2">
      <c r="C45910" s="13"/>
    </row>
    <row r="45911" spans="3:3" x14ac:dyDescent="0.2">
      <c r="C45911" s="301"/>
    </row>
    <row r="45912" spans="3:3" x14ac:dyDescent="0.2">
      <c r="C45912" s="13"/>
    </row>
    <row r="45913" spans="3:3" x14ac:dyDescent="0.2">
      <c r="C45913" s="301"/>
    </row>
    <row r="45914" spans="3:3" x14ac:dyDescent="0.2">
      <c r="C45914" s="13"/>
    </row>
    <row r="45915" spans="3:3" x14ac:dyDescent="0.2">
      <c r="C45915" s="301"/>
    </row>
    <row r="45916" spans="3:3" x14ac:dyDescent="0.2">
      <c r="C45916" s="13"/>
    </row>
    <row r="45917" spans="3:3" x14ac:dyDescent="0.2">
      <c r="C45917" s="301"/>
    </row>
    <row r="45918" spans="3:3" x14ac:dyDescent="0.2">
      <c r="C45918" s="13"/>
    </row>
    <row r="45919" spans="3:3" x14ac:dyDescent="0.2">
      <c r="C45919" s="301"/>
    </row>
    <row r="45920" spans="3:3" x14ac:dyDescent="0.2">
      <c r="C45920" s="13"/>
    </row>
    <row r="45921" spans="3:3" x14ac:dyDescent="0.2">
      <c r="C45921" s="301"/>
    </row>
    <row r="45922" spans="3:3" x14ac:dyDescent="0.2">
      <c r="C45922" s="13"/>
    </row>
    <row r="45923" spans="3:3" x14ac:dyDescent="0.2">
      <c r="C45923" s="301"/>
    </row>
    <row r="45924" spans="3:3" x14ac:dyDescent="0.2">
      <c r="C45924" s="13"/>
    </row>
    <row r="45925" spans="3:3" x14ac:dyDescent="0.2">
      <c r="C45925" s="301"/>
    </row>
    <row r="45926" spans="3:3" x14ac:dyDescent="0.2">
      <c r="C45926" s="13"/>
    </row>
    <row r="45927" spans="3:3" x14ac:dyDescent="0.2">
      <c r="C45927" s="301"/>
    </row>
    <row r="45928" spans="3:3" x14ac:dyDescent="0.2">
      <c r="C45928" s="13"/>
    </row>
    <row r="45929" spans="3:3" x14ac:dyDescent="0.2">
      <c r="C45929" s="301"/>
    </row>
    <row r="45930" spans="3:3" x14ac:dyDescent="0.2">
      <c r="C45930" s="13"/>
    </row>
    <row r="45931" spans="3:3" x14ac:dyDescent="0.2">
      <c r="C45931" s="301"/>
    </row>
    <row r="45932" spans="3:3" x14ac:dyDescent="0.2">
      <c r="C45932" s="13"/>
    </row>
    <row r="45933" spans="3:3" x14ac:dyDescent="0.2">
      <c r="C45933" s="301"/>
    </row>
    <row r="45934" spans="3:3" x14ac:dyDescent="0.2">
      <c r="C45934" s="13"/>
    </row>
    <row r="45935" spans="3:3" x14ac:dyDescent="0.2">
      <c r="C45935" s="301"/>
    </row>
    <row r="45936" spans="3:3" x14ac:dyDescent="0.2">
      <c r="C45936" s="13"/>
    </row>
    <row r="45937" spans="3:3" x14ac:dyDescent="0.2">
      <c r="C45937" s="301"/>
    </row>
    <row r="45938" spans="3:3" x14ac:dyDescent="0.2">
      <c r="C45938" s="13"/>
    </row>
    <row r="45939" spans="3:3" x14ac:dyDescent="0.2">
      <c r="C45939" s="301"/>
    </row>
    <row r="45940" spans="3:3" x14ac:dyDescent="0.2">
      <c r="C45940" s="13"/>
    </row>
    <row r="45941" spans="3:3" x14ac:dyDescent="0.2">
      <c r="C45941" s="301"/>
    </row>
    <row r="45942" spans="3:3" x14ac:dyDescent="0.2">
      <c r="C45942" s="13"/>
    </row>
    <row r="45943" spans="3:3" x14ac:dyDescent="0.2">
      <c r="C45943" s="301"/>
    </row>
    <row r="45944" spans="3:3" x14ac:dyDescent="0.2">
      <c r="C45944" s="13"/>
    </row>
    <row r="45945" spans="3:3" x14ac:dyDescent="0.2">
      <c r="C45945" s="301"/>
    </row>
    <row r="45946" spans="3:3" x14ac:dyDescent="0.2">
      <c r="C45946" s="13"/>
    </row>
    <row r="45947" spans="3:3" x14ac:dyDescent="0.2">
      <c r="C45947" s="301"/>
    </row>
    <row r="45948" spans="3:3" x14ac:dyDescent="0.2">
      <c r="C45948" s="13"/>
    </row>
    <row r="45949" spans="3:3" x14ac:dyDescent="0.2">
      <c r="C45949" s="301"/>
    </row>
    <row r="45950" spans="3:3" x14ac:dyDescent="0.2">
      <c r="C45950" s="13"/>
    </row>
    <row r="45951" spans="3:3" x14ac:dyDescent="0.2">
      <c r="C45951" s="301"/>
    </row>
    <row r="45952" spans="3:3" x14ac:dyDescent="0.2">
      <c r="C45952" s="13"/>
    </row>
    <row r="45953" spans="3:3" x14ac:dyDescent="0.2">
      <c r="C45953" s="301"/>
    </row>
    <row r="45954" spans="3:3" x14ac:dyDescent="0.2">
      <c r="C45954" s="13"/>
    </row>
    <row r="45955" spans="3:3" x14ac:dyDescent="0.2">
      <c r="C45955" s="301"/>
    </row>
    <row r="45956" spans="3:3" x14ac:dyDescent="0.2">
      <c r="C45956" s="13"/>
    </row>
    <row r="45957" spans="3:3" x14ac:dyDescent="0.2">
      <c r="C45957" s="301"/>
    </row>
    <row r="45958" spans="3:3" x14ac:dyDescent="0.2">
      <c r="C45958" s="13"/>
    </row>
    <row r="45959" spans="3:3" x14ac:dyDescent="0.2">
      <c r="C45959" s="301"/>
    </row>
    <row r="45960" spans="3:3" x14ac:dyDescent="0.2">
      <c r="C45960" s="13"/>
    </row>
    <row r="45961" spans="3:3" x14ac:dyDescent="0.2">
      <c r="C45961" s="301"/>
    </row>
    <row r="45962" spans="3:3" x14ac:dyDescent="0.2">
      <c r="C45962" s="13"/>
    </row>
    <row r="45963" spans="3:3" x14ac:dyDescent="0.2">
      <c r="C45963" s="301"/>
    </row>
    <row r="45964" spans="3:3" x14ac:dyDescent="0.2">
      <c r="C45964" s="13"/>
    </row>
    <row r="45965" spans="3:3" x14ac:dyDescent="0.2">
      <c r="C45965" s="301"/>
    </row>
    <row r="45966" spans="3:3" x14ac:dyDescent="0.2">
      <c r="C45966" s="13"/>
    </row>
    <row r="45967" spans="3:3" x14ac:dyDescent="0.2">
      <c r="C45967" s="301"/>
    </row>
    <row r="45968" spans="3:3" x14ac:dyDescent="0.2">
      <c r="C45968" s="13"/>
    </row>
    <row r="45969" spans="3:3" x14ac:dyDescent="0.2">
      <c r="C45969" s="301"/>
    </row>
    <row r="45970" spans="3:3" x14ac:dyDescent="0.2">
      <c r="C45970" s="13"/>
    </row>
    <row r="45971" spans="3:3" x14ac:dyDescent="0.2">
      <c r="C45971" s="301"/>
    </row>
    <row r="45972" spans="3:3" x14ac:dyDescent="0.2">
      <c r="C45972" s="13"/>
    </row>
    <row r="45973" spans="3:3" x14ac:dyDescent="0.2">
      <c r="C45973" s="301"/>
    </row>
    <row r="45974" spans="3:3" x14ac:dyDescent="0.2">
      <c r="C45974" s="13"/>
    </row>
    <row r="45975" spans="3:3" x14ac:dyDescent="0.2">
      <c r="C45975" s="301"/>
    </row>
    <row r="45976" spans="3:3" x14ac:dyDescent="0.2">
      <c r="C45976" s="13"/>
    </row>
    <row r="45977" spans="3:3" x14ac:dyDescent="0.2">
      <c r="C45977" s="301"/>
    </row>
    <row r="45978" spans="3:3" x14ac:dyDescent="0.2">
      <c r="C45978" s="13"/>
    </row>
    <row r="45979" spans="3:3" x14ac:dyDescent="0.2">
      <c r="C45979" s="301"/>
    </row>
    <row r="45980" spans="3:3" x14ac:dyDescent="0.2">
      <c r="C45980" s="13"/>
    </row>
    <row r="45981" spans="3:3" x14ac:dyDescent="0.2">
      <c r="C45981" s="301"/>
    </row>
    <row r="45982" spans="3:3" x14ac:dyDescent="0.2">
      <c r="C45982" s="13"/>
    </row>
    <row r="45983" spans="3:3" x14ac:dyDescent="0.2">
      <c r="C45983" s="301"/>
    </row>
    <row r="45984" spans="3:3" x14ac:dyDescent="0.2">
      <c r="C45984" s="13"/>
    </row>
    <row r="45985" spans="3:3" x14ac:dyDescent="0.2">
      <c r="C45985" s="301"/>
    </row>
    <row r="45986" spans="3:3" x14ac:dyDescent="0.2">
      <c r="C45986" s="13"/>
    </row>
    <row r="45987" spans="3:3" x14ac:dyDescent="0.2">
      <c r="C45987" s="301"/>
    </row>
    <row r="45988" spans="3:3" x14ac:dyDescent="0.2">
      <c r="C45988" s="13"/>
    </row>
    <row r="45989" spans="3:3" x14ac:dyDescent="0.2">
      <c r="C45989" s="301"/>
    </row>
    <row r="45990" spans="3:3" x14ac:dyDescent="0.2">
      <c r="C45990" s="13"/>
    </row>
    <row r="45991" spans="3:3" x14ac:dyDescent="0.2">
      <c r="C45991" s="301"/>
    </row>
    <row r="45992" spans="3:3" x14ac:dyDescent="0.2">
      <c r="C45992" s="13"/>
    </row>
    <row r="45993" spans="3:3" x14ac:dyDescent="0.2">
      <c r="C45993" s="301"/>
    </row>
    <row r="45994" spans="3:3" x14ac:dyDescent="0.2">
      <c r="C45994" s="13"/>
    </row>
    <row r="45995" spans="3:3" x14ac:dyDescent="0.2">
      <c r="C45995" s="301"/>
    </row>
    <row r="45996" spans="3:3" x14ac:dyDescent="0.2">
      <c r="C45996" s="13"/>
    </row>
    <row r="45997" spans="3:3" x14ac:dyDescent="0.2">
      <c r="C45997" s="301"/>
    </row>
    <row r="45998" spans="3:3" x14ac:dyDescent="0.2">
      <c r="C45998" s="13"/>
    </row>
    <row r="45999" spans="3:3" x14ac:dyDescent="0.2">
      <c r="C45999" s="301"/>
    </row>
    <row r="46000" spans="3:3" x14ac:dyDescent="0.2">
      <c r="C46000" s="13"/>
    </row>
    <row r="46001" spans="3:3" x14ac:dyDescent="0.2">
      <c r="C46001" s="301"/>
    </row>
    <row r="46002" spans="3:3" x14ac:dyDescent="0.2">
      <c r="C46002" s="13"/>
    </row>
    <row r="46003" spans="3:3" x14ac:dyDescent="0.2">
      <c r="C46003" s="301"/>
    </row>
    <row r="46004" spans="3:3" x14ac:dyDescent="0.2">
      <c r="C46004" s="13"/>
    </row>
    <row r="46005" spans="3:3" x14ac:dyDescent="0.2">
      <c r="C46005" s="301"/>
    </row>
    <row r="46006" spans="3:3" x14ac:dyDescent="0.2">
      <c r="C46006" s="13"/>
    </row>
    <row r="46007" spans="3:3" x14ac:dyDescent="0.2">
      <c r="C46007" s="301"/>
    </row>
    <row r="46008" spans="3:3" x14ac:dyDescent="0.2">
      <c r="C46008" s="13"/>
    </row>
    <row r="46009" spans="3:3" x14ac:dyDescent="0.2">
      <c r="C46009" s="301"/>
    </row>
    <row r="46010" spans="3:3" x14ac:dyDescent="0.2">
      <c r="C46010" s="13"/>
    </row>
    <row r="46011" spans="3:3" x14ac:dyDescent="0.2">
      <c r="C46011" s="301"/>
    </row>
    <row r="46012" spans="3:3" x14ac:dyDescent="0.2">
      <c r="C46012" s="13"/>
    </row>
    <row r="46013" spans="3:3" x14ac:dyDescent="0.2">
      <c r="C46013" s="301"/>
    </row>
    <row r="46014" spans="3:3" x14ac:dyDescent="0.2">
      <c r="C46014" s="13"/>
    </row>
    <row r="46015" spans="3:3" x14ac:dyDescent="0.2">
      <c r="C46015" s="301"/>
    </row>
    <row r="46016" spans="3:3" x14ac:dyDescent="0.2">
      <c r="C46016" s="13"/>
    </row>
    <row r="46017" spans="3:3" x14ac:dyDescent="0.2">
      <c r="C46017" s="301"/>
    </row>
    <row r="46018" spans="3:3" x14ac:dyDescent="0.2">
      <c r="C46018" s="13"/>
    </row>
    <row r="46019" spans="3:3" x14ac:dyDescent="0.2">
      <c r="C46019" s="301"/>
    </row>
    <row r="46020" spans="3:3" x14ac:dyDescent="0.2">
      <c r="C46020" s="13"/>
    </row>
    <row r="46021" spans="3:3" x14ac:dyDescent="0.2">
      <c r="C46021" s="301"/>
    </row>
    <row r="46022" spans="3:3" x14ac:dyDescent="0.2">
      <c r="C46022" s="13"/>
    </row>
    <row r="46023" spans="3:3" x14ac:dyDescent="0.2">
      <c r="C46023" s="301"/>
    </row>
    <row r="46024" spans="3:3" x14ac:dyDescent="0.2">
      <c r="C46024" s="13"/>
    </row>
    <row r="46025" spans="3:3" x14ac:dyDescent="0.2">
      <c r="C46025" s="301"/>
    </row>
    <row r="46026" spans="3:3" x14ac:dyDescent="0.2">
      <c r="C46026" s="13"/>
    </row>
    <row r="46027" spans="3:3" x14ac:dyDescent="0.2">
      <c r="C46027" s="301"/>
    </row>
    <row r="46028" spans="3:3" x14ac:dyDescent="0.2">
      <c r="C46028" s="13"/>
    </row>
    <row r="46029" spans="3:3" x14ac:dyDescent="0.2">
      <c r="C46029" s="301"/>
    </row>
    <row r="46030" spans="3:3" x14ac:dyDescent="0.2">
      <c r="C46030" s="13"/>
    </row>
    <row r="46031" spans="3:3" x14ac:dyDescent="0.2">
      <c r="C46031" s="301"/>
    </row>
    <row r="46032" spans="3:3" x14ac:dyDescent="0.2">
      <c r="C46032" s="13"/>
    </row>
    <row r="46033" spans="3:3" x14ac:dyDescent="0.2">
      <c r="C46033" s="301"/>
    </row>
    <row r="46034" spans="3:3" x14ac:dyDescent="0.2">
      <c r="C46034" s="13"/>
    </row>
    <row r="46035" spans="3:3" x14ac:dyDescent="0.2">
      <c r="C46035" s="301"/>
    </row>
    <row r="46036" spans="3:3" x14ac:dyDescent="0.2">
      <c r="C46036" s="13"/>
    </row>
    <row r="46037" spans="3:3" x14ac:dyDescent="0.2">
      <c r="C46037" s="301"/>
    </row>
    <row r="46038" spans="3:3" x14ac:dyDescent="0.2">
      <c r="C46038" s="13"/>
    </row>
    <row r="46039" spans="3:3" x14ac:dyDescent="0.2">
      <c r="C46039" s="301"/>
    </row>
    <row r="46040" spans="3:3" x14ac:dyDescent="0.2">
      <c r="C46040" s="13"/>
    </row>
    <row r="46041" spans="3:3" x14ac:dyDescent="0.2">
      <c r="C46041" s="301"/>
    </row>
    <row r="46042" spans="3:3" x14ac:dyDescent="0.2">
      <c r="C46042" s="13"/>
    </row>
    <row r="46043" spans="3:3" x14ac:dyDescent="0.2">
      <c r="C46043" s="301"/>
    </row>
    <row r="46044" spans="3:3" x14ac:dyDescent="0.2">
      <c r="C46044" s="13"/>
    </row>
    <row r="46045" spans="3:3" x14ac:dyDescent="0.2">
      <c r="C46045" s="301"/>
    </row>
    <row r="46046" spans="3:3" x14ac:dyDescent="0.2">
      <c r="C46046" s="13"/>
    </row>
    <row r="46047" spans="3:3" x14ac:dyDescent="0.2">
      <c r="C46047" s="301"/>
    </row>
    <row r="46048" spans="3:3" x14ac:dyDescent="0.2">
      <c r="C46048" s="13"/>
    </row>
    <row r="46049" spans="3:3" x14ac:dyDescent="0.2">
      <c r="C46049" s="301"/>
    </row>
    <row r="46050" spans="3:3" x14ac:dyDescent="0.2">
      <c r="C46050" s="13"/>
    </row>
    <row r="46051" spans="3:3" x14ac:dyDescent="0.2">
      <c r="C46051" s="301"/>
    </row>
    <row r="46052" spans="3:3" x14ac:dyDescent="0.2">
      <c r="C46052" s="13"/>
    </row>
    <row r="46053" spans="3:3" x14ac:dyDescent="0.2">
      <c r="C46053" s="301"/>
    </row>
    <row r="46054" spans="3:3" x14ac:dyDescent="0.2">
      <c r="C46054" s="13"/>
    </row>
    <row r="46055" spans="3:3" x14ac:dyDescent="0.2">
      <c r="C46055" s="301"/>
    </row>
    <row r="46056" spans="3:3" x14ac:dyDescent="0.2">
      <c r="C46056" s="13"/>
    </row>
    <row r="46057" spans="3:3" x14ac:dyDescent="0.2">
      <c r="C46057" s="301"/>
    </row>
    <row r="46058" spans="3:3" x14ac:dyDescent="0.2">
      <c r="C46058" s="13"/>
    </row>
    <row r="46059" spans="3:3" x14ac:dyDescent="0.2">
      <c r="C46059" s="301"/>
    </row>
    <row r="46060" spans="3:3" x14ac:dyDescent="0.2">
      <c r="C46060" s="13"/>
    </row>
    <row r="46061" spans="3:3" x14ac:dyDescent="0.2">
      <c r="C46061" s="301"/>
    </row>
    <row r="46062" spans="3:3" x14ac:dyDescent="0.2">
      <c r="C46062" s="13"/>
    </row>
    <row r="46063" spans="3:3" x14ac:dyDescent="0.2">
      <c r="C46063" s="301"/>
    </row>
    <row r="46064" spans="3:3" x14ac:dyDescent="0.2">
      <c r="C46064" s="13"/>
    </row>
    <row r="46065" spans="3:3" x14ac:dyDescent="0.2">
      <c r="C46065" s="301"/>
    </row>
    <row r="46066" spans="3:3" x14ac:dyDescent="0.2">
      <c r="C46066" s="13"/>
    </row>
    <row r="46067" spans="3:3" x14ac:dyDescent="0.2">
      <c r="C46067" s="301"/>
    </row>
    <row r="46068" spans="3:3" x14ac:dyDescent="0.2">
      <c r="C46068" s="13"/>
    </row>
    <row r="46069" spans="3:3" x14ac:dyDescent="0.2">
      <c r="C46069" s="301"/>
    </row>
    <row r="46070" spans="3:3" x14ac:dyDescent="0.2">
      <c r="C46070" s="13"/>
    </row>
    <row r="46071" spans="3:3" x14ac:dyDescent="0.2">
      <c r="C46071" s="301"/>
    </row>
    <row r="46072" spans="3:3" x14ac:dyDescent="0.2">
      <c r="C46072" s="13"/>
    </row>
    <row r="46073" spans="3:3" x14ac:dyDescent="0.2">
      <c r="C46073" s="301"/>
    </row>
    <row r="46074" spans="3:3" x14ac:dyDescent="0.2">
      <c r="C46074" s="13"/>
    </row>
    <row r="46075" spans="3:3" x14ac:dyDescent="0.2">
      <c r="C46075" s="301"/>
    </row>
    <row r="46076" spans="3:3" x14ac:dyDescent="0.2">
      <c r="C46076" s="13"/>
    </row>
    <row r="46077" spans="3:3" x14ac:dyDescent="0.2">
      <c r="C46077" s="301"/>
    </row>
    <row r="46078" spans="3:3" x14ac:dyDescent="0.2">
      <c r="C46078" s="13"/>
    </row>
    <row r="46079" spans="3:3" x14ac:dyDescent="0.2">
      <c r="C46079" s="301"/>
    </row>
    <row r="46080" spans="3:3" x14ac:dyDescent="0.2">
      <c r="C46080" s="13"/>
    </row>
    <row r="46081" spans="3:3" x14ac:dyDescent="0.2">
      <c r="C46081" s="301"/>
    </row>
    <row r="46082" spans="3:3" x14ac:dyDescent="0.2">
      <c r="C46082" s="13"/>
    </row>
    <row r="46083" spans="3:3" x14ac:dyDescent="0.2">
      <c r="C46083" s="301"/>
    </row>
    <row r="46084" spans="3:3" x14ac:dyDescent="0.2">
      <c r="C46084" s="13"/>
    </row>
    <row r="46085" spans="3:3" x14ac:dyDescent="0.2">
      <c r="C46085" s="301"/>
    </row>
    <row r="46086" spans="3:3" x14ac:dyDescent="0.2">
      <c r="C46086" s="13"/>
    </row>
    <row r="46087" spans="3:3" x14ac:dyDescent="0.2">
      <c r="C46087" s="301"/>
    </row>
    <row r="46088" spans="3:3" x14ac:dyDescent="0.2">
      <c r="C46088" s="13"/>
    </row>
    <row r="46089" spans="3:3" x14ac:dyDescent="0.2">
      <c r="C46089" s="301"/>
    </row>
    <row r="46090" spans="3:3" x14ac:dyDescent="0.2">
      <c r="C46090" s="13"/>
    </row>
    <row r="46091" spans="3:3" x14ac:dyDescent="0.2">
      <c r="C46091" s="301"/>
    </row>
    <row r="46092" spans="3:3" x14ac:dyDescent="0.2">
      <c r="C46092" s="13"/>
    </row>
    <row r="46093" spans="3:3" x14ac:dyDescent="0.2">
      <c r="C46093" s="301"/>
    </row>
    <row r="46094" spans="3:3" x14ac:dyDescent="0.2">
      <c r="C46094" s="13"/>
    </row>
    <row r="46095" spans="3:3" x14ac:dyDescent="0.2">
      <c r="C46095" s="301"/>
    </row>
    <row r="46096" spans="3:3" x14ac:dyDescent="0.2">
      <c r="C46096" s="13"/>
    </row>
    <row r="46097" spans="3:3" x14ac:dyDescent="0.2">
      <c r="C46097" s="301"/>
    </row>
    <row r="46098" spans="3:3" x14ac:dyDescent="0.2">
      <c r="C46098" s="13"/>
    </row>
    <row r="46099" spans="3:3" x14ac:dyDescent="0.2">
      <c r="C46099" s="301"/>
    </row>
    <row r="46100" spans="3:3" x14ac:dyDescent="0.2">
      <c r="C46100" s="13"/>
    </row>
    <row r="46101" spans="3:3" x14ac:dyDescent="0.2">
      <c r="C46101" s="301"/>
    </row>
    <row r="46102" spans="3:3" x14ac:dyDescent="0.2">
      <c r="C46102" s="13"/>
    </row>
    <row r="46103" spans="3:3" x14ac:dyDescent="0.2">
      <c r="C46103" s="301"/>
    </row>
    <row r="46104" spans="3:3" x14ac:dyDescent="0.2">
      <c r="C46104" s="13"/>
    </row>
    <row r="46105" spans="3:3" x14ac:dyDescent="0.2">
      <c r="C46105" s="301"/>
    </row>
    <row r="46106" spans="3:3" x14ac:dyDescent="0.2">
      <c r="C46106" s="13"/>
    </row>
    <row r="46107" spans="3:3" x14ac:dyDescent="0.2">
      <c r="C46107" s="301"/>
    </row>
    <row r="46108" spans="3:3" x14ac:dyDescent="0.2">
      <c r="C46108" s="13"/>
    </row>
    <row r="46109" spans="3:3" x14ac:dyDescent="0.2">
      <c r="C46109" s="301"/>
    </row>
    <row r="46110" spans="3:3" x14ac:dyDescent="0.2">
      <c r="C46110" s="13"/>
    </row>
    <row r="46111" spans="3:3" x14ac:dyDescent="0.2">
      <c r="C46111" s="301"/>
    </row>
    <row r="46112" spans="3:3" x14ac:dyDescent="0.2">
      <c r="C46112" s="13"/>
    </row>
    <row r="46113" spans="3:3" x14ac:dyDescent="0.2">
      <c r="C46113" s="301"/>
    </row>
    <row r="46114" spans="3:3" x14ac:dyDescent="0.2">
      <c r="C46114" s="13"/>
    </row>
    <row r="46115" spans="3:3" x14ac:dyDescent="0.2">
      <c r="C46115" s="301"/>
    </row>
    <row r="46116" spans="3:3" x14ac:dyDescent="0.2">
      <c r="C46116" s="13"/>
    </row>
    <row r="46117" spans="3:3" x14ac:dyDescent="0.2">
      <c r="C46117" s="301"/>
    </row>
    <row r="46118" spans="3:3" x14ac:dyDescent="0.2">
      <c r="C46118" s="13"/>
    </row>
    <row r="46119" spans="3:3" x14ac:dyDescent="0.2">
      <c r="C46119" s="301"/>
    </row>
    <row r="46120" spans="3:3" x14ac:dyDescent="0.2">
      <c r="C46120" s="13"/>
    </row>
    <row r="46121" spans="3:3" x14ac:dyDescent="0.2">
      <c r="C46121" s="301"/>
    </row>
    <row r="46122" spans="3:3" x14ac:dyDescent="0.2">
      <c r="C46122" s="13"/>
    </row>
    <row r="46123" spans="3:3" x14ac:dyDescent="0.2">
      <c r="C46123" s="301"/>
    </row>
    <row r="46124" spans="3:3" x14ac:dyDescent="0.2">
      <c r="C46124" s="13"/>
    </row>
    <row r="46125" spans="3:3" x14ac:dyDescent="0.2">
      <c r="C46125" s="301"/>
    </row>
    <row r="46126" spans="3:3" x14ac:dyDescent="0.2">
      <c r="C46126" s="13"/>
    </row>
    <row r="46127" spans="3:3" x14ac:dyDescent="0.2">
      <c r="C46127" s="301"/>
    </row>
    <row r="46128" spans="3:3" x14ac:dyDescent="0.2">
      <c r="C46128" s="13"/>
    </row>
    <row r="46129" spans="3:3" x14ac:dyDescent="0.2">
      <c r="C46129" s="301"/>
    </row>
    <row r="46130" spans="3:3" x14ac:dyDescent="0.2">
      <c r="C46130" s="13"/>
    </row>
    <row r="46131" spans="3:3" x14ac:dyDescent="0.2">
      <c r="C46131" s="301"/>
    </row>
    <row r="46132" spans="3:3" x14ac:dyDescent="0.2">
      <c r="C46132" s="13"/>
    </row>
    <row r="46133" spans="3:3" x14ac:dyDescent="0.2">
      <c r="C46133" s="301"/>
    </row>
    <row r="46134" spans="3:3" x14ac:dyDescent="0.2">
      <c r="C46134" s="13"/>
    </row>
    <row r="46135" spans="3:3" x14ac:dyDescent="0.2">
      <c r="C46135" s="301"/>
    </row>
    <row r="46136" spans="3:3" x14ac:dyDescent="0.2">
      <c r="C46136" s="13"/>
    </row>
    <row r="46137" spans="3:3" x14ac:dyDescent="0.2">
      <c r="C46137" s="301"/>
    </row>
    <row r="46138" spans="3:3" x14ac:dyDescent="0.2">
      <c r="C46138" s="13"/>
    </row>
    <row r="46139" spans="3:3" x14ac:dyDescent="0.2">
      <c r="C46139" s="301"/>
    </row>
    <row r="46140" spans="3:3" x14ac:dyDescent="0.2">
      <c r="C46140" s="13"/>
    </row>
    <row r="46141" spans="3:3" x14ac:dyDescent="0.2">
      <c r="C46141" s="301"/>
    </row>
    <row r="46142" spans="3:3" x14ac:dyDescent="0.2">
      <c r="C46142" s="13"/>
    </row>
    <row r="46143" spans="3:3" x14ac:dyDescent="0.2">
      <c r="C46143" s="301"/>
    </row>
    <row r="46144" spans="3:3" x14ac:dyDescent="0.2">
      <c r="C46144" s="13"/>
    </row>
    <row r="46145" spans="3:3" x14ac:dyDescent="0.2">
      <c r="C46145" s="301"/>
    </row>
    <row r="46146" spans="3:3" x14ac:dyDescent="0.2">
      <c r="C46146" s="13"/>
    </row>
    <row r="46147" spans="3:3" x14ac:dyDescent="0.2">
      <c r="C46147" s="301"/>
    </row>
    <row r="46148" spans="3:3" x14ac:dyDescent="0.2">
      <c r="C46148" s="13"/>
    </row>
    <row r="46149" spans="3:3" x14ac:dyDescent="0.2">
      <c r="C46149" s="301"/>
    </row>
    <row r="46150" spans="3:3" x14ac:dyDescent="0.2">
      <c r="C46150" s="13"/>
    </row>
    <row r="46151" spans="3:3" x14ac:dyDescent="0.2">
      <c r="C46151" s="301"/>
    </row>
    <row r="46152" spans="3:3" x14ac:dyDescent="0.2">
      <c r="C46152" s="13"/>
    </row>
    <row r="46153" spans="3:3" x14ac:dyDescent="0.2">
      <c r="C46153" s="301"/>
    </row>
    <row r="46154" spans="3:3" x14ac:dyDescent="0.2">
      <c r="C46154" s="13"/>
    </row>
    <row r="46155" spans="3:3" x14ac:dyDescent="0.2">
      <c r="C46155" s="301"/>
    </row>
    <row r="46156" spans="3:3" x14ac:dyDescent="0.2">
      <c r="C46156" s="13"/>
    </row>
    <row r="46157" spans="3:3" x14ac:dyDescent="0.2">
      <c r="C46157" s="301"/>
    </row>
    <row r="46158" spans="3:3" x14ac:dyDescent="0.2">
      <c r="C46158" s="13"/>
    </row>
    <row r="46159" spans="3:3" x14ac:dyDescent="0.2">
      <c r="C46159" s="301"/>
    </row>
    <row r="46160" spans="3:3" x14ac:dyDescent="0.2">
      <c r="C46160" s="13"/>
    </row>
    <row r="46161" spans="3:3" x14ac:dyDescent="0.2">
      <c r="C46161" s="301"/>
    </row>
    <row r="46162" spans="3:3" x14ac:dyDescent="0.2">
      <c r="C46162" s="13"/>
    </row>
    <row r="46163" spans="3:3" x14ac:dyDescent="0.2">
      <c r="C46163" s="301"/>
    </row>
    <row r="46164" spans="3:3" x14ac:dyDescent="0.2">
      <c r="C46164" s="13"/>
    </row>
    <row r="46165" spans="3:3" x14ac:dyDescent="0.2">
      <c r="C46165" s="301"/>
    </row>
    <row r="46166" spans="3:3" x14ac:dyDescent="0.2">
      <c r="C46166" s="13"/>
    </row>
    <row r="46167" spans="3:3" x14ac:dyDescent="0.2">
      <c r="C46167" s="301"/>
    </row>
    <row r="46168" spans="3:3" x14ac:dyDescent="0.2">
      <c r="C46168" s="13"/>
    </row>
    <row r="46169" spans="3:3" x14ac:dyDescent="0.2">
      <c r="C46169" s="301"/>
    </row>
    <row r="46170" spans="3:3" x14ac:dyDescent="0.2">
      <c r="C46170" s="13"/>
    </row>
    <row r="46171" spans="3:3" x14ac:dyDescent="0.2">
      <c r="C46171" s="301"/>
    </row>
    <row r="46172" spans="3:3" x14ac:dyDescent="0.2">
      <c r="C46172" s="13"/>
    </row>
    <row r="46173" spans="3:3" x14ac:dyDescent="0.2">
      <c r="C46173" s="301"/>
    </row>
    <row r="46174" spans="3:3" x14ac:dyDescent="0.2">
      <c r="C46174" s="13"/>
    </row>
    <row r="46175" spans="3:3" x14ac:dyDescent="0.2">
      <c r="C46175" s="301"/>
    </row>
    <row r="46176" spans="3:3" x14ac:dyDescent="0.2">
      <c r="C46176" s="13"/>
    </row>
    <row r="46177" spans="3:3" x14ac:dyDescent="0.2">
      <c r="C46177" s="301"/>
    </row>
    <row r="46178" spans="3:3" x14ac:dyDescent="0.2">
      <c r="C46178" s="13"/>
    </row>
    <row r="46179" spans="3:3" x14ac:dyDescent="0.2">
      <c r="C46179" s="301"/>
    </row>
    <row r="46180" spans="3:3" x14ac:dyDescent="0.2">
      <c r="C46180" s="13"/>
    </row>
    <row r="46181" spans="3:3" x14ac:dyDescent="0.2">
      <c r="C46181" s="301"/>
    </row>
    <row r="46182" spans="3:3" x14ac:dyDescent="0.2">
      <c r="C46182" s="13"/>
    </row>
    <row r="46183" spans="3:3" x14ac:dyDescent="0.2">
      <c r="C46183" s="301"/>
    </row>
    <row r="46184" spans="3:3" x14ac:dyDescent="0.2">
      <c r="C46184" s="13"/>
    </row>
    <row r="46185" spans="3:3" x14ac:dyDescent="0.2">
      <c r="C46185" s="301"/>
    </row>
    <row r="46186" spans="3:3" x14ac:dyDescent="0.2">
      <c r="C46186" s="13"/>
    </row>
    <row r="46187" spans="3:3" x14ac:dyDescent="0.2">
      <c r="C46187" s="301"/>
    </row>
    <row r="46188" spans="3:3" x14ac:dyDescent="0.2">
      <c r="C46188" s="13"/>
    </row>
    <row r="46189" spans="3:3" x14ac:dyDescent="0.2">
      <c r="C46189" s="301"/>
    </row>
    <row r="46190" spans="3:3" x14ac:dyDescent="0.2">
      <c r="C46190" s="13"/>
    </row>
    <row r="46191" spans="3:3" x14ac:dyDescent="0.2">
      <c r="C46191" s="301"/>
    </row>
    <row r="46192" spans="3:3" x14ac:dyDescent="0.2">
      <c r="C46192" s="13"/>
    </row>
    <row r="46193" spans="3:3" x14ac:dyDescent="0.2">
      <c r="C46193" s="301"/>
    </row>
    <row r="46194" spans="3:3" x14ac:dyDescent="0.2">
      <c r="C46194" s="13"/>
    </row>
    <row r="46195" spans="3:3" x14ac:dyDescent="0.2">
      <c r="C46195" s="301"/>
    </row>
    <row r="46196" spans="3:3" x14ac:dyDescent="0.2">
      <c r="C46196" s="13"/>
    </row>
    <row r="46197" spans="3:3" x14ac:dyDescent="0.2">
      <c r="C46197" s="301"/>
    </row>
    <row r="46198" spans="3:3" x14ac:dyDescent="0.2">
      <c r="C46198" s="13"/>
    </row>
    <row r="46199" spans="3:3" x14ac:dyDescent="0.2">
      <c r="C46199" s="301"/>
    </row>
    <row r="46200" spans="3:3" x14ac:dyDescent="0.2">
      <c r="C46200" s="13"/>
    </row>
    <row r="46201" spans="3:3" x14ac:dyDescent="0.2">
      <c r="C46201" s="301"/>
    </row>
    <row r="46202" spans="3:3" x14ac:dyDescent="0.2">
      <c r="C46202" s="13"/>
    </row>
    <row r="46203" spans="3:3" x14ac:dyDescent="0.2">
      <c r="C46203" s="301"/>
    </row>
    <row r="46204" spans="3:3" x14ac:dyDescent="0.2">
      <c r="C46204" s="13"/>
    </row>
    <row r="46205" spans="3:3" x14ac:dyDescent="0.2">
      <c r="C46205" s="301"/>
    </row>
    <row r="46206" spans="3:3" x14ac:dyDescent="0.2">
      <c r="C46206" s="13"/>
    </row>
    <row r="46207" spans="3:3" x14ac:dyDescent="0.2">
      <c r="C46207" s="301"/>
    </row>
    <row r="46208" spans="3:3" x14ac:dyDescent="0.2">
      <c r="C46208" s="13"/>
    </row>
    <row r="46209" spans="3:3" x14ac:dyDescent="0.2">
      <c r="C46209" s="301"/>
    </row>
    <row r="46210" spans="3:3" x14ac:dyDescent="0.2">
      <c r="C46210" s="13"/>
    </row>
    <row r="46211" spans="3:3" x14ac:dyDescent="0.2">
      <c r="C46211" s="301"/>
    </row>
    <row r="46212" spans="3:3" x14ac:dyDescent="0.2">
      <c r="C46212" s="13"/>
    </row>
    <row r="46213" spans="3:3" x14ac:dyDescent="0.2">
      <c r="C46213" s="301"/>
    </row>
    <row r="46214" spans="3:3" x14ac:dyDescent="0.2">
      <c r="C46214" s="13"/>
    </row>
    <row r="46215" spans="3:3" x14ac:dyDescent="0.2">
      <c r="C46215" s="301"/>
    </row>
    <row r="46216" spans="3:3" x14ac:dyDescent="0.2">
      <c r="C46216" s="13"/>
    </row>
    <row r="46217" spans="3:3" x14ac:dyDescent="0.2">
      <c r="C46217" s="301"/>
    </row>
    <row r="46218" spans="3:3" x14ac:dyDescent="0.2">
      <c r="C46218" s="13"/>
    </row>
    <row r="46219" spans="3:3" x14ac:dyDescent="0.2">
      <c r="C46219" s="301"/>
    </row>
    <row r="46220" spans="3:3" x14ac:dyDescent="0.2">
      <c r="C46220" s="13"/>
    </row>
    <row r="46221" spans="3:3" x14ac:dyDescent="0.2">
      <c r="C46221" s="301"/>
    </row>
    <row r="46222" spans="3:3" x14ac:dyDescent="0.2">
      <c r="C46222" s="13"/>
    </row>
    <row r="46223" spans="3:3" x14ac:dyDescent="0.2">
      <c r="C46223" s="301"/>
    </row>
    <row r="46224" spans="3:3" x14ac:dyDescent="0.2">
      <c r="C46224" s="13"/>
    </row>
    <row r="46225" spans="3:3" x14ac:dyDescent="0.2">
      <c r="C46225" s="301"/>
    </row>
    <row r="46226" spans="3:3" x14ac:dyDescent="0.2">
      <c r="C46226" s="13"/>
    </row>
    <row r="46227" spans="3:3" x14ac:dyDescent="0.2">
      <c r="C46227" s="301"/>
    </row>
    <row r="46228" spans="3:3" x14ac:dyDescent="0.2">
      <c r="C46228" s="13"/>
    </row>
    <row r="46229" spans="3:3" x14ac:dyDescent="0.2">
      <c r="C46229" s="301"/>
    </row>
    <row r="46230" spans="3:3" x14ac:dyDescent="0.2">
      <c r="C46230" s="13"/>
    </row>
    <row r="46231" spans="3:3" x14ac:dyDescent="0.2">
      <c r="C46231" s="301"/>
    </row>
    <row r="46232" spans="3:3" x14ac:dyDescent="0.2">
      <c r="C46232" s="13"/>
    </row>
    <row r="46233" spans="3:3" x14ac:dyDescent="0.2">
      <c r="C46233" s="301"/>
    </row>
    <row r="46234" spans="3:3" x14ac:dyDescent="0.2">
      <c r="C46234" s="13"/>
    </row>
    <row r="46235" spans="3:3" x14ac:dyDescent="0.2">
      <c r="C46235" s="301"/>
    </row>
    <row r="46236" spans="3:3" x14ac:dyDescent="0.2">
      <c r="C46236" s="13"/>
    </row>
    <row r="46237" spans="3:3" x14ac:dyDescent="0.2">
      <c r="C46237" s="301"/>
    </row>
    <row r="46238" spans="3:3" x14ac:dyDescent="0.2">
      <c r="C46238" s="13"/>
    </row>
    <row r="46239" spans="3:3" x14ac:dyDescent="0.2">
      <c r="C46239" s="301"/>
    </row>
    <row r="46240" spans="3:3" x14ac:dyDescent="0.2">
      <c r="C46240" s="13"/>
    </row>
    <row r="46241" spans="3:3" x14ac:dyDescent="0.2">
      <c r="C46241" s="301"/>
    </row>
    <row r="46242" spans="3:3" x14ac:dyDescent="0.2">
      <c r="C46242" s="13"/>
    </row>
    <row r="46243" spans="3:3" x14ac:dyDescent="0.2">
      <c r="C46243" s="301"/>
    </row>
    <row r="46244" spans="3:3" x14ac:dyDescent="0.2">
      <c r="C46244" s="13"/>
    </row>
    <row r="46245" spans="3:3" x14ac:dyDescent="0.2">
      <c r="C46245" s="301"/>
    </row>
    <row r="46246" spans="3:3" x14ac:dyDescent="0.2">
      <c r="C46246" s="13"/>
    </row>
    <row r="46247" spans="3:3" x14ac:dyDescent="0.2">
      <c r="C46247" s="301"/>
    </row>
    <row r="46248" spans="3:3" x14ac:dyDescent="0.2">
      <c r="C46248" s="13"/>
    </row>
    <row r="46249" spans="3:3" x14ac:dyDescent="0.2">
      <c r="C46249" s="301"/>
    </row>
    <row r="46250" spans="3:3" x14ac:dyDescent="0.2">
      <c r="C46250" s="13"/>
    </row>
    <row r="46251" spans="3:3" x14ac:dyDescent="0.2">
      <c r="C46251" s="301"/>
    </row>
    <row r="46252" spans="3:3" x14ac:dyDescent="0.2">
      <c r="C46252" s="13"/>
    </row>
    <row r="46253" spans="3:3" x14ac:dyDescent="0.2">
      <c r="C46253" s="301"/>
    </row>
    <row r="46254" spans="3:3" x14ac:dyDescent="0.2">
      <c r="C46254" s="13"/>
    </row>
    <row r="46255" spans="3:3" x14ac:dyDescent="0.2">
      <c r="C46255" s="301"/>
    </row>
    <row r="46256" spans="3:3" x14ac:dyDescent="0.2">
      <c r="C46256" s="13"/>
    </row>
    <row r="46257" spans="3:3" x14ac:dyDescent="0.2">
      <c r="C46257" s="301"/>
    </row>
    <row r="46258" spans="3:3" x14ac:dyDescent="0.2">
      <c r="C46258" s="13"/>
    </row>
    <row r="46259" spans="3:3" x14ac:dyDescent="0.2">
      <c r="C46259" s="301"/>
    </row>
    <row r="46260" spans="3:3" x14ac:dyDescent="0.2">
      <c r="C46260" s="13"/>
    </row>
    <row r="46261" spans="3:3" x14ac:dyDescent="0.2">
      <c r="C46261" s="301"/>
    </row>
    <row r="46262" spans="3:3" x14ac:dyDescent="0.2">
      <c r="C46262" s="13"/>
    </row>
    <row r="46263" spans="3:3" x14ac:dyDescent="0.2">
      <c r="C46263" s="301"/>
    </row>
    <row r="46264" spans="3:3" x14ac:dyDescent="0.2">
      <c r="C46264" s="13"/>
    </row>
    <row r="46265" spans="3:3" x14ac:dyDescent="0.2">
      <c r="C46265" s="301"/>
    </row>
    <row r="46266" spans="3:3" x14ac:dyDescent="0.2">
      <c r="C46266" s="13"/>
    </row>
    <row r="46267" spans="3:3" x14ac:dyDescent="0.2">
      <c r="C46267" s="301"/>
    </row>
    <row r="46268" spans="3:3" x14ac:dyDescent="0.2">
      <c r="C46268" s="13"/>
    </row>
    <row r="46269" spans="3:3" x14ac:dyDescent="0.2">
      <c r="C46269" s="301"/>
    </row>
    <row r="46270" spans="3:3" x14ac:dyDescent="0.2">
      <c r="C46270" s="13"/>
    </row>
    <row r="46271" spans="3:3" x14ac:dyDescent="0.2">
      <c r="C46271" s="301"/>
    </row>
    <row r="46272" spans="3:3" x14ac:dyDescent="0.2">
      <c r="C46272" s="13"/>
    </row>
    <row r="46273" spans="3:3" x14ac:dyDescent="0.2">
      <c r="C46273" s="301"/>
    </row>
    <row r="46274" spans="3:3" x14ac:dyDescent="0.2">
      <c r="C46274" s="13"/>
    </row>
    <row r="46275" spans="3:3" x14ac:dyDescent="0.2">
      <c r="C46275" s="301"/>
    </row>
    <row r="46276" spans="3:3" x14ac:dyDescent="0.2">
      <c r="C46276" s="13"/>
    </row>
    <row r="46277" spans="3:3" x14ac:dyDescent="0.2">
      <c r="C46277" s="301"/>
    </row>
    <row r="46278" spans="3:3" x14ac:dyDescent="0.2">
      <c r="C46278" s="13"/>
    </row>
    <row r="46279" spans="3:3" x14ac:dyDescent="0.2">
      <c r="C46279" s="301"/>
    </row>
    <row r="46280" spans="3:3" x14ac:dyDescent="0.2">
      <c r="C46280" s="13"/>
    </row>
    <row r="46281" spans="3:3" x14ac:dyDescent="0.2">
      <c r="C46281" s="301"/>
    </row>
    <row r="46282" spans="3:3" x14ac:dyDescent="0.2">
      <c r="C46282" s="13"/>
    </row>
    <row r="46283" spans="3:3" x14ac:dyDescent="0.2">
      <c r="C46283" s="301"/>
    </row>
    <row r="46284" spans="3:3" x14ac:dyDescent="0.2">
      <c r="C46284" s="13"/>
    </row>
    <row r="46285" spans="3:3" x14ac:dyDescent="0.2">
      <c r="C46285" s="301"/>
    </row>
    <row r="46286" spans="3:3" x14ac:dyDescent="0.2">
      <c r="C46286" s="13"/>
    </row>
    <row r="46287" spans="3:3" x14ac:dyDescent="0.2">
      <c r="C46287" s="301"/>
    </row>
    <row r="46288" spans="3:3" x14ac:dyDescent="0.2">
      <c r="C46288" s="13"/>
    </row>
    <row r="46289" spans="3:3" x14ac:dyDescent="0.2">
      <c r="C46289" s="301"/>
    </row>
    <row r="46290" spans="3:3" x14ac:dyDescent="0.2">
      <c r="C46290" s="13"/>
    </row>
    <row r="46291" spans="3:3" x14ac:dyDescent="0.2">
      <c r="C46291" s="301"/>
    </row>
    <row r="46292" spans="3:3" x14ac:dyDescent="0.2">
      <c r="C46292" s="13"/>
    </row>
    <row r="46293" spans="3:3" x14ac:dyDescent="0.2">
      <c r="C46293" s="301"/>
    </row>
    <row r="46294" spans="3:3" x14ac:dyDescent="0.2">
      <c r="C46294" s="13"/>
    </row>
    <row r="46295" spans="3:3" x14ac:dyDescent="0.2">
      <c r="C46295" s="301"/>
    </row>
    <row r="46296" spans="3:3" x14ac:dyDescent="0.2">
      <c r="C46296" s="13"/>
    </row>
    <row r="46297" spans="3:3" x14ac:dyDescent="0.2">
      <c r="C46297" s="301"/>
    </row>
    <row r="46298" spans="3:3" x14ac:dyDescent="0.2">
      <c r="C46298" s="13"/>
    </row>
    <row r="46299" spans="3:3" x14ac:dyDescent="0.2">
      <c r="C46299" s="301"/>
    </row>
    <row r="46300" spans="3:3" x14ac:dyDescent="0.2">
      <c r="C46300" s="13"/>
    </row>
    <row r="46301" spans="3:3" x14ac:dyDescent="0.2">
      <c r="C46301" s="301"/>
    </row>
    <row r="46302" spans="3:3" x14ac:dyDescent="0.2">
      <c r="C46302" s="13"/>
    </row>
    <row r="46303" spans="3:3" x14ac:dyDescent="0.2">
      <c r="C46303" s="301"/>
    </row>
    <row r="46304" spans="3:3" x14ac:dyDescent="0.2">
      <c r="C46304" s="13"/>
    </row>
    <row r="46305" spans="3:3" x14ac:dyDescent="0.2">
      <c r="C46305" s="301"/>
    </row>
    <row r="46306" spans="3:3" x14ac:dyDescent="0.2">
      <c r="C46306" s="13"/>
    </row>
    <row r="46307" spans="3:3" x14ac:dyDescent="0.2">
      <c r="C46307" s="301"/>
    </row>
    <row r="46308" spans="3:3" x14ac:dyDescent="0.2">
      <c r="C46308" s="13"/>
    </row>
    <row r="46309" spans="3:3" x14ac:dyDescent="0.2">
      <c r="C46309" s="301"/>
    </row>
    <row r="46310" spans="3:3" x14ac:dyDescent="0.2">
      <c r="C46310" s="13"/>
    </row>
    <row r="46311" spans="3:3" x14ac:dyDescent="0.2">
      <c r="C46311" s="301"/>
    </row>
    <row r="46312" spans="3:3" x14ac:dyDescent="0.2">
      <c r="C46312" s="13"/>
    </row>
    <row r="46313" spans="3:3" x14ac:dyDescent="0.2">
      <c r="C46313" s="301"/>
    </row>
    <row r="46314" spans="3:3" x14ac:dyDescent="0.2">
      <c r="C46314" s="13"/>
    </row>
    <row r="46315" spans="3:3" x14ac:dyDescent="0.2">
      <c r="C46315" s="301"/>
    </row>
    <row r="46316" spans="3:3" x14ac:dyDescent="0.2">
      <c r="C46316" s="13"/>
    </row>
    <row r="46317" spans="3:3" x14ac:dyDescent="0.2">
      <c r="C46317" s="301"/>
    </row>
    <row r="46318" spans="3:3" x14ac:dyDescent="0.2">
      <c r="C46318" s="13"/>
    </row>
    <row r="46319" spans="3:3" x14ac:dyDescent="0.2">
      <c r="C46319" s="301"/>
    </row>
    <row r="46320" spans="3:3" x14ac:dyDescent="0.2">
      <c r="C46320" s="13"/>
    </row>
    <row r="46321" spans="3:3" x14ac:dyDescent="0.2">
      <c r="C46321" s="301"/>
    </row>
    <row r="46322" spans="3:3" x14ac:dyDescent="0.2">
      <c r="C46322" s="13"/>
    </row>
    <row r="46323" spans="3:3" x14ac:dyDescent="0.2">
      <c r="C46323" s="301"/>
    </row>
    <row r="46324" spans="3:3" x14ac:dyDescent="0.2">
      <c r="C46324" s="13"/>
    </row>
    <row r="46325" spans="3:3" x14ac:dyDescent="0.2">
      <c r="C46325" s="301"/>
    </row>
    <row r="46326" spans="3:3" x14ac:dyDescent="0.2">
      <c r="C46326" s="13"/>
    </row>
    <row r="46327" spans="3:3" x14ac:dyDescent="0.2">
      <c r="C46327" s="301"/>
    </row>
    <row r="46328" spans="3:3" x14ac:dyDescent="0.2">
      <c r="C46328" s="13"/>
    </row>
    <row r="46329" spans="3:3" x14ac:dyDescent="0.2">
      <c r="C46329" s="301"/>
    </row>
    <row r="46330" spans="3:3" x14ac:dyDescent="0.2">
      <c r="C46330" s="13"/>
    </row>
    <row r="46331" spans="3:3" x14ac:dyDescent="0.2">
      <c r="C46331" s="301"/>
    </row>
    <row r="46332" spans="3:3" x14ac:dyDescent="0.2">
      <c r="C46332" s="13"/>
    </row>
    <row r="46333" spans="3:3" x14ac:dyDescent="0.2">
      <c r="C46333" s="301"/>
    </row>
    <row r="46334" spans="3:3" x14ac:dyDescent="0.2">
      <c r="C46334" s="13"/>
    </row>
    <row r="46335" spans="3:3" x14ac:dyDescent="0.2">
      <c r="C46335" s="301"/>
    </row>
    <row r="46336" spans="3:3" x14ac:dyDescent="0.2">
      <c r="C46336" s="13"/>
    </row>
    <row r="46337" spans="3:3" x14ac:dyDescent="0.2">
      <c r="C46337" s="301"/>
    </row>
    <row r="46338" spans="3:3" x14ac:dyDescent="0.2">
      <c r="C46338" s="13"/>
    </row>
    <row r="46339" spans="3:3" x14ac:dyDescent="0.2">
      <c r="C46339" s="301"/>
    </row>
    <row r="46340" spans="3:3" x14ac:dyDescent="0.2">
      <c r="C46340" s="13"/>
    </row>
    <row r="46341" spans="3:3" x14ac:dyDescent="0.2">
      <c r="C46341" s="301"/>
    </row>
    <row r="46342" spans="3:3" x14ac:dyDescent="0.2">
      <c r="C46342" s="13"/>
    </row>
    <row r="46343" spans="3:3" x14ac:dyDescent="0.2">
      <c r="C46343" s="301"/>
    </row>
    <row r="46344" spans="3:3" x14ac:dyDescent="0.2">
      <c r="C46344" s="13"/>
    </row>
    <row r="46345" spans="3:3" x14ac:dyDescent="0.2">
      <c r="C46345" s="301"/>
    </row>
    <row r="46346" spans="3:3" x14ac:dyDescent="0.2">
      <c r="C46346" s="13"/>
    </row>
    <row r="46347" spans="3:3" x14ac:dyDescent="0.2">
      <c r="C46347" s="301"/>
    </row>
    <row r="46348" spans="3:3" x14ac:dyDescent="0.2">
      <c r="C46348" s="13"/>
    </row>
    <row r="46349" spans="3:3" x14ac:dyDescent="0.2">
      <c r="C46349" s="301"/>
    </row>
    <row r="46350" spans="3:3" x14ac:dyDescent="0.2">
      <c r="C46350" s="13"/>
    </row>
    <row r="46351" spans="3:3" x14ac:dyDescent="0.2">
      <c r="C46351" s="301"/>
    </row>
    <row r="46352" spans="3:3" x14ac:dyDescent="0.2">
      <c r="C46352" s="13"/>
    </row>
    <row r="46353" spans="3:3" x14ac:dyDescent="0.2">
      <c r="C46353" s="301"/>
    </row>
    <row r="46354" spans="3:3" x14ac:dyDescent="0.2">
      <c r="C46354" s="13"/>
    </row>
    <row r="46355" spans="3:3" x14ac:dyDescent="0.2">
      <c r="C46355" s="301"/>
    </row>
    <row r="46356" spans="3:3" x14ac:dyDescent="0.2">
      <c r="C46356" s="13"/>
    </row>
    <row r="46357" spans="3:3" x14ac:dyDescent="0.2">
      <c r="C46357" s="301"/>
    </row>
    <row r="46358" spans="3:3" x14ac:dyDescent="0.2">
      <c r="C46358" s="13"/>
    </row>
    <row r="46359" spans="3:3" x14ac:dyDescent="0.2">
      <c r="C46359" s="301"/>
    </row>
    <row r="46360" spans="3:3" x14ac:dyDescent="0.2">
      <c r="C46360" s="13"/>
    </row>
    <row r="46361" spans="3:3" x14ac:dyDescent="0.2">
      <c r="C46361" s="301"/>
    </row>
    <row r="46362" spans="3:3" x14ac:dyDescent="0.2">
      <c r="C46362" s="13"/>
    </row>
    <row r="46363" spans="3:3" x14ac:dyDescent="0.2">
      <c r="C46363" s="301"/>
    </row>
    <row r="46364" spans="3:3" x14ac:dyDescent="0.2">
      <c r="C46364" s="13"/>
    </row>
    <row r="46365" spans="3:3" x14ac:dyDescent="0.2">
      <c r="C46365" s="301"/>
    </row>
    <row r="46366" spans="3:3" x14ac:dyDescent="0.2">
      <c r="C46366" s="13"/>
    </row>
    <row r="46367" spans="3:3" x14ac:dyDescent="0.2">
      <c r="C46367" s="301"/>
    </row>
    <row r="46368" spans="3:3" x14ac:dyDescent="0.2">
      <c r="C46368" s="13"/>
    </row>
    <row r="46369" spans="3:3" x14ac:dyDescent="0.2">
      <c r="C46369" s="301"/>
    </row>
    <row r="46370" spans="3:3" x14ac:dyDescent="0.2">
      <c r="C46370" s="13"/>
    </row>
    <row r="46371" spans="3:3" x14ac:dyDescent="0.2">
      <c r="C46371" s="301"/>
    </row>
    <row r="46372" spans="3:3" x14ac:dyDescent="0.2">
      <c r="C46372" s="13"/>
    </row>
    <row r="46373" spans="3:3" x14ac:dyDescent="0.2">
      <c r="C46373" s="301"/>
    </row>
    <row r="46374" spans="3:3" x14ac:dyDescent="0.2">
      <c r="C46374" s="13"/>
    </row>
    <row r="46375" spans="3:3" x14ac:dyDescent="0.2">
      <c r="C46375" s="301"/>
    </row>
    <row r="46376" spans="3:3" x14ac:dyDescent="0.2">
      <c r="C46376" s="13"/>
    </row>
    <row r="46377" spans="3:3" x14ac:dyDescent="0.2">
      <c r="C46377" s="301"/>
    </row>
    <row r="46378" spans="3:3" x14ac:dyDescent="0.2">
      <c r="C46378" s="13"/>
    </row>
    <row r="46379" spans="3:3" x14ac:dyDescent="0.2">
      <c r="C46379" s="301"/>
    </row>
    <row r="46380" spans="3:3" x14ac:dyDescent="0.2">
      <c r="C46380" s="13"/>
    </row>
    <row r="46381" spans="3:3" x14ac:dyDescent="0.2">
      <c r="C46381" s="301"/>
    </row>
    <row r="46382" spans="3:3" x14ac:dyDescent="0.2">
      <c r="C46382" s="13"/>
    </row>
    <row r="46383" spans="3:3" x14ac:dyDescent="0.2">
      <c r="C46383" s="301"/>
    </row>
    <row r="46384" spans="3:3" x14ac:dyDescent="0.2">
      <c r="C46384" s="13"/>
    </row>
    <row r="46385" spans="3:3" x14ac:dyDescent="0.2">
      <c r="C46385" s="301"/>
    </row>
    <row r="46386" spans="3:3" x14ac:dyDescent="0.2">
      <c r="C46386" s="13"/>
    </row>
    <row r="46387" spans="3:3" x14ac:dyDescent="0.2">
      <c r="C46387" s="301"/>
    </row>
    <row r="46388" spans="3:3" x14ac:dyDescent="0.2">
      <c r="C46388" s="13"/>
    </row>
    <row r="46389" spans="3:3" x14ac:dyDescent="0.2">
      <c r="C46389" s="301"/>
    </row>
    <row r="46390" spans="3:3" x14ac:dyDescent="0.2">
      <c r="C46390" s="13"/>
    </row>
    <row r="46391" spans="3:3" x14ac:dyDescent="0.2">
      <c r="C46391" s="301"/>
    </row>
    <row r="46392" spans="3:3" x14ac:dyDescent="0.2">
      <c r="C46392" s="13"/>
    </row>
    <row r="46393" spans="3:3" x14ac:dyDescent="0.2">
      <c r="C46393" s="301"/>
    </row>
    <row r="46394" spans="3:3" x14ac:dyDescent="0.2">
      <c r="C46394" s="13"/>
    </row>
    <row r="46395" spans="3:3" x14ac:dyDescent="0.2">
      <c r="C46395" s="301"/>
    </row>
    <row r="46396" spans="3:3" x14ac:dyDescent="0.2">
      <c r="C46396" s="13"/>
    </row>
    <row r="46397" spans="3:3" x14ac:dyDescent="0.2">
      <c r="C46397" s="301"/>
    </row>
    <row r="46398" spans="3:3" x14ac:dyDescent="0.2">
      <c r="C46398" s="13"/>
    </row>
    <row r="46399" spans="3:3" x14ac:dyDescent="0.2">
      <c r="C46399" s="301"/>
    </row>
    <row r="46400" spans="3:3" x14ac:dyDescent="0.2">
      <c r="C46400" s="13"/>
    </row>
    <row r="46401" spans="3:3" x14ac:dyDescent="0.2">
      <c r="C46401" s="301"/>
    </row>
    <row r="46402" spans="3:3" x14ac:dyDescent="0.2">
      <c r="C46402" s="13"/>
    </row>
    <row r="46403" spans="3:3" x14ac:dyDescent="0.2">
      <c r="C46403" s="301"/>
    </row>
    <row r="46404" spans="3:3" x14ac:dyDescent="0.2">
      <c r="C46404" s="13"/>
    </row>
    <row r="46405" spans="3:3" x14ac:dyDescent="0.2">
      <c r="C46405" s="301"/>
    </row>
    <row r="46406" spans="3:3" x14ac:dyDescent="0.2">
      <c r="C46406" s="13"/>
    </row>
    <row r="46407" spans="3:3" x14ac:dyDescent="0.2">
      <c r="C46407" s="301"/>
    </row>
    <row r="46408" spans="3:3" x14ac:dyDescent="0.2">
      <c r="C46408" s="13"/>
    </row>
    <row r="46409" spans="3:3" x14ac:dyDescent="0.2">
      <c r="C46409" s="301"/>
    </row>
    <row r="46410" spans="3:3" x14ac:dyDescent="0.2">
      <c r="C46410" s="13"/>
    </row>
    <row r="46411" spans="3:3" x14ac:dyDescent="0.2">
      <c r="C46411" s="301"/>
    </row>
    <row r="46412" spans="3:3" x14ac:dyDescent="0.2">
      <c r="C46412" s="13"/>
    </row>
    <row r="46413" spans="3:3" x14ac:dyDescent="0.2">
      <c r="C46413" s="301"/>
    </row>
    <row r="46414" spans="3:3" x14ac:dyDescent="0.2">
      <c r="C46414" s="13"/>
    </row>
    <row r="46415" spans="3:3" x14ac:dyDescent="0.2">
      <c r="C46415" s="301"/>
    </row>
    <row r="46416" spans="3:3" x14ac:dyDescent="0.2">
      <c r="C46416" s="13"/>
    </row>
    <row r="46417" spans="3:3" x14ac:dyDescent="0.2">
      <c r="C46417" s="301"/>
    </row>
    <row r="46418" spans="3:3" x14ac:dyDescent="0.2">
      <c r="C46418" s="13"/>
    </row>
    <row r="46419" spans="3:3" x14ac:dyDescent="0.2">
      <c r="C46419" s="301"/>
    </row>
    <row r="46420" spans="3:3" x14ac:dyDescent="0.2">
      <c r="C46420" s="13"/>
    </row>
    <row r="46421" spans="3:3" x14ac:dyDescent="0.2">
      <c r="C46421" s="301"/>
    </row>
    <row r="46422" spans="3:3" x14ac:dyDescent="0.2">
      <c r="C46422" s="13"/>
    </row>
    <row r="46423" spans="3:3" x14ac:dyDescent="0.2">
      <c r="C46423" s="301"/>
    </row>
    <row r="46424" spans="3:3" x14ac:dyDescent="0.2">
      <c r="C46424" s="13"/>
    </row>
    <row r="46425" spans="3:3" x14ac:dyDescent="0.2">
      <c r="C46425" s="301"/>
    </row>
    <row r="46426" spans="3:3" x14ac:dyDescent="0.2">
      <c r="C46426" s="13"/>
    </row>
    <row r="46427" spans="3:3" x14ac:dyDescent="0.2">
      <c r="C46427" s="301"/>
    </row>
    <row r="46428" spans="3:3" x14ac:dyDescent="0.2">
      <c r="C46428" s="13"/>
    </row>
    <row r="46429" spans="3:3" x14ac:dyDescent="0.2">
      <c r="C46429" s="301"/>
    </row>
    <row r="46430" spans="3:3" x14ac:dyDescent="0.2">
      <c r="C46430" s="13"/>
    </row>
    <row r="46431" spans="3:3" x14ac:dyDescent="0.2">
      <c r="C46431" s="301"/>
    </row>
    <row r="46432" spans="3:3" x14ac:dyDescent="0.2">
      <c r="C46432" s="13"/>
    </row>
    <row r="46433" spans="3:3" x14ac:dyDescent="0.2">
      <c r="C46433" s="301"/>
    </row>
    <row r="46434" spans="3:3" x14ac:dyDescent="0.2">
      <c r="C46434" s="13"/>
    </row>
    <row r="46435" spans="3:3" x14ac:dyDescent="0.2">
      <c r="C46435" s="301"/>
    </row>
    <row r="46436" spans="3:3" x14ac:dyDescent="0.2">
      <c r="C46436" s="13"/>
    </row>
    <row r="46437" spans="3:3" x14ac:dyDescent="0.2">
      <c r="C46437" s="301"/>
    </row>
    <row r="46438" spans="3:3" x14ac:dyDescent="0.2">
      <c r="C46438" s="13"/>
    </row>
    <row r="46439" spans="3:3" x14ac:dyDescent="0.2">
      <c r="C46439" s="301"/>
    </row>
    <row r="46440" spans="3:3" x14ac:dyDescent="0.2">
      <c r="C46440" s="13"/>
    </row>
    <row r="46441" spans="3:3" x14ac:dyDescent="0.2">
      <c r="C46441" s="301"/>
    </row>
    <row r="46442" spans="3:3" x14ac:dyDescent="0.2">
      <c r="C46442" s="13"/>
    </row>
    <row r="46443" spans="3:3" x14ac:dyDescent="0.2">
      <c r="C46443" s="301"/>
    </row>
    <row r="46444" spans="3:3" x14ac:dyDescent="0.2">
      <c r="C46444" s="13"/>
    </row>
    <row r="46445" spans="3:3" x14ac:dyDescent="0.2">
      <c r="C46445" s="301"/>
    </row>
    <row r="46446" spans="3:3" x14ac:dyDescent="0.2">
      <c r="C46446" s="13"/>
    </row>
    <row r="46447" spans="3:3" x14ac:dyDescent="0.2">
      <c r="C46447" s="301"/>
    </row>
    <row r="46448" spans="3:3" x14ac:dyDescent="0.2">
      <c r="C46448" s="13"/>
    </row>
    <row r="46449" spans="3:3" x14ac:dyDescent="0.2">
      <c r="C46449" s="301"/>
    </row>
    <row r="46450" spans="3:3" x14ac:dyDescent="0.2">
      <c r="C46450" s="13"/>
    </row>
    <row r="46451" spans="3:3" x14ac:dyDescent="0.2">
      <c r="C46451" s="301"/>
    </row>
    <row r="46452" spans="3:3" x14ac:dyDescent="0.2">
      <c r="C46452" s="13"/>
    </row>
    <row r="46453" spans="3:3" x14ac:dyDescent="0.2">
      <c r="C46453" s="301"/>
    </row>
    <row r="46454" spans="3:3" x14ac:dyDescent="0.2">
      <c r="C46454" s="13"/>
    </row>
    <row r="46455" spans="3:3" x14ac:dyDescent="0.2">
      <c r="C46455" s="301"/>
    </row>
    <row r="46456" spans="3:3" x14ac:dyDescent="0.2">
      <c r="C46456" s="13"/>
    </row>
    <row r="46457" spans="3:3" x14ac:dyDescent="0.2">
      <c r="C46457" s="301"/>
    </row>
    <row r="46458" spans="3:3" x14ac:dyDescent="0.2">
      <c r="C46458" s="13"/>
    </row>
    <row r="46459" spans="3:3" x14ac:dyDescent="0.2">
      <c r="C46459" s="301"/>
    </row>
    <row r="46460" spans="3:3" x14ac:dyDescent="0.2">
      <c r="C46460" s="13"/>
    </row>
    <row r="46461" spans="3:3" x14ac:dyDescent="0.2">
      <c r="C46461" s="301"/>
    </row>
    <row r="46462" spans="3:3" x14ac:dyDescent="0.2">
      <c r="C46462" s="13"/>
    </row>
    <row r="46463" spans="3:3" x14ac:dyDescent="0.2">
      <c r="C46463" s="301"/>
    </row>
    <row r="46464" spans="3:3" x14ac:dyDescent="0.2">
      <c r="C46464" s="13"/>
    </row>
    <row r="46465" spans="3:3" x14ac:dyDescent="0.2">
      <c r="C46465" s="301"/>
    </row>
    <row r="46466" spans="3:3" x14ac:dyDescent="0.2">
      <c r="C46466" s="13"/>
    </row>
    <row r="46467" spans="3:3" x14ac:dyDescent="0.2">
      <c r="C46467" s="301"/>
    </row>
    <row r="46468" spans="3:3" x14ac:dyDescent="0.2">
      <c r="C46468" s="13"/>
    </row>
    <row r="46469" spans="3:3" x14ac:dyDescent="0.2">
      <c r="C46469" s="301"/>
    </row>
    <row r="46470" spans="3:3" x14ac:dyDescent="0.2">
      <c r="C46470" s="13"/>
    </row>
    <row r="46471" spans="3:3" x14ac:dyDescent="0.2">
      <c r="C46471" s="301"/>
    </row>
    <row r="46472" spans="3:3" x14ac:dyDescent="0.2">
      <c r="C46472" s="13"/>
    </row>
    <row r="46473" spans="3:3" x14ac:dyDescent="0.2">
      <c r="C46473" s="301"/>
    </row>
    <row r="46474" spans="3:3" x14ac:dyDescent="0.2">
      <c r="C46474" s="13"/>
    </row>
    <row r="46475" spans="3:3" x14ac:dyDescent="0.2">
      <c r="C46475" s="301"/>
    </row>
    <row r="46476" spans="3:3" x14ac:dyDescent="0.2">
      <c r="C46476" s="13"/>
    </row>
    <row r="46477" spans="3:3" x14ac:dyDescent="0.2">
      <c r="C46477" s="301"/>
    </row>
    <row r="46478" spans="3:3" x14ac:dyDescent="0.2">
      <c r="C46478" s="13"/>
    </row>
    <row r="46479" spans="3:3" x14ac:dyDescent="0.2">
      <c r="C46479" s="301"/>
    </row>
    <row r="46480" spans="3:3" x14ac:dyDescent="0.2">
      <c r="C46480" s="13"/>
    </row>
    <row r="46481" spans="3:3" x14ac:dyDescent="0.2">
      <c r="C46481" s="301"/>
    </row>
    <row r="46482" spans="3:3" x14ac:dyDescent="0.2">
      <c r="C46482" s="13"/>
    </row>
    <row r="46483" spans="3:3" x14ac:dyDescent="0.2">
      <c r="C46483" s="301"/>
    </row>
    <row r="46484" spans="3:3" x14ac:dyDescent="0.2">
      <c r="C46484" s="13"/>
    </row>
    <row r="46485" spans="3:3" x14ac:dyDescent="0.2">
      <c r="C46485" s="301"/>
    </row>
    <row r="46486" spans="3:3" x14ac:dyDescent="0.2">
      <c r="C46486" s="13"/>
    </row>
    <row r="46487" spans="3:3" x14ac:dyDescent="0.2">
      <c r="C46487" s="301"/>
    </row>
    <row r="46488" spans="3:3" x14ac:dyDescent="0.2">
      <c r="C46488" s="13"/>
    </row>
    <row r="46489" spans="3:3" x14ac:dyDescent="0.2">
      <c r="C46489" s="301"/>
    </row>
    <row r="46490" spans="3:3" x14ac:dyDescent="0.2">
      <c r="C46490" s="13"/>
    </row>
    <row r="46491" spans="3:3" x14ac:dyDescent="0.2">
      <c r="C46491" s="301"/>
    </row>
    <row r="46492" spans="3:3" x14ac:dyDescent="0.2">
      <c r="C46492" s="13"/>
    </row>
    <row r="46493" spans="3:3" x14ac:dyDescent="0.2">
      <c r="C46493" s="301"/>
    </row>
    <row r="46494" spans="3:3" x14ac:dyDescent="0.2">
      <c r="C46494" s="13"/>
    </row>
    <row r="46495" spans="3:3" x14ac:dyDescent="0.2">
      <c r="C46495" s="301"/>
    </row>
    <row r="46496" spans="3:3" x14ac:dyDescent="0.2">
      <c r="C46496" s="13"/>
    </row>
    <row r="46497" spans="3:3" x14ac:dyDescent="0.2">
      <c r="C46497" s="301"/>
    </row>
    <row r="46498" spans="3:3" x14ac:dyDescent="0.2">
      <c r="C46498" s="13"/>
    </row>
    <row r="46499" spans="3:3" x14ac:dyDescent="0.2">
      <c r="C46499" s="301"/>
    </row>
    <row r="46500" spans="3:3" x14ac:dyDescent="0.2">
      <c r="C46500" s="13"/>
    </row>
    <row r="46501" spans="3:3" x14ac:dyDescent="0.2">
      <c r="C46501" s="301"/>
    </row>
    <row r="46502" spans="3:3" x14ac:dyDescent="0.2">
      <c r="C46502" s="13"/>
    </row>
    <row r="46503" spans="3:3" x14ac:dyDescent="0.2">
      <c r="C46503" s="301"/>
    </row>
    <row r="46504" spans="3:3" x14ac:dyDescent="0.2">
      <c r="C46504" s="13"/>
    </row>
    <row r="46505" spans="3:3" x14ac:dyDescent="0.2">
      <c r="C46505" s="301"/>
    </row>
    <row r="46506" spans="3:3" x14ac:dyDescent="0.2">
      <c r="C46506" s="13"/>
    </row>
    <row r="46507" spans="3:3" x14ac:dyDescent="0.2">
      <c r="C46507" s="301"/>
    </row>
    <row r="46508" spans="3:3" x14ac:dyDescent="0.2">
      <c r="C46508" s="13"/>
    </row>
    <row r="46509" spans="3:3" x14ac:dyDescent="0.2">
      <c r="C46509" s="301"/>
    </row>
    <row r="46510" spans="3:3" x14ac:dyDescent="0.2">
      <c r="C46510" s="13"/>
    </row>
    <row r="46511" spans="3:3" x14ac:dyDescent="0.2">
      <c r="C46511" s="301"/>
    </row>
    <row r="46512" spans="3:3" x14ac:dyDescent="0.2">
      <c r="C46512" s="13"/>
    </row>
    <row r="46513" spans="3:3" x14ac:dyDescent="0.2">
      <c r="C46513" s="301"/>
    </row>
    <row r="46514" spans="3:3" x14ac:dyDescent="0.2">
      <c r="C46514" s="13"/>
    </row>
    <row r="46515" spans="3:3" x14ac:dyDescent="0.2">
      <c r="C46515" s="301"/>
    </row>
    <row r="46516" spans="3:3" x14ac:dyDescent="0.2">
      <c r="C46516" s="13"/>
    </row>
    <row r="46517" spans="3:3" x14ac:dyDescent="0.2">
      <c r="C46517" s="301"/>
    </row>
    <row r="46518" spans="3:3" x14ac:dyDescent="0.2">
      <c r="C46518" s="13"/>
    </row>
    <row r="46519" spans="3:3" x14ac:dyDescent="0.2">
      <c r="C46519" s="301"/>
    </row>
    <row r="46520" spans="3:3" x14ac:dyDescent="0.2">
      <c r="C46520" s="13"/>
    </row>
    <row r="46521" spans="3:3" x14ac:dyDescent="0.2">
      <c r="C46521" s="301"/>
    </row>
    <row r="46522" spans="3:3" x14ac:dyDescent="0.2">
      <c r="C46522" s="13"/>
    </row>
    <row r="46523" spans="3:3" x14ac:dyDescent="0.2">
      <c r="C46523" s="301"/>
    </row>
    <row r="46524" spans="3:3" x14ac:dyDescent="0.2">
      <c r="C46524" s="13"/>
    </row>
    <row r="46525" spans="3:3" x14ac:dyDescent="0.2">
      <c r="C46525" s="301"/>
    </row>
    <row r="46526" spans="3:3" x14ac:dyDescent="0.2">
      <c r="C46526" s="13"/>
    </row>
    <row r="46527" spans="3:3" x14ac:dyDescent="0.2">
      <c r="C46527" s="301"/>
    </row>
    <row r="46528" spans="3:3" x14ac:dyDescent="0.2">
      <c r="C46528" s="13"/>
    </row>
    <row r="46529" spans="3:3" x14ac:dyDescent="0.2">
      <c r="C46529" s="301"/>
    </row>
    <row r="46530" spans="3:3" x14ac:dyDescent="0.2">
      <c r="C46530" s="13"/>
    </row>
    <row r="46531" spans="3:3" x14ac:dyDescent="0.2">
      <c r="C46531" s="301"/>
    </row>
    <row r="46532" spans="3:3" x14ac:dyDescent="0.2">
      <c r="C46532" s="13"/>
    </row>
    <row r="46533" spans="3:3" x14ac:dyDescent="0.2">
      <c r="C46533" s="301"/>
    </row>
    <row r="46534" spans="3:3" x14ac:dyDescent="0.2">
      <c r="C46534" s="13"/>
    </row>
    <row r="46535" spans="3:3" x14ac:dyDescent="0.2">
      <c r="C46535" s="301"/>
    </row>
    <row r="46536" spans="3:3" x14ac:dyDescent="0.2">
      <c r="C46536" s="13"/>
    </row>
    <row r="46537" spans="3:3" x14ac:dyDescent="0.2">
      <c r="C46537" s="301"/>
    </row>
    <row r="46538" spans="3:3" x14ac:dyDescent="0.2">
      <c r="C46538" s="13"/>
    </row>
    <row r="46539" spans="3:3" x14ac:dyDescent="0.2">
      <c r="C46539" s="301"/>
    </row>
    <row r="46540" spans="3:3" x14ac:dyDescent="0.2">
      <c r="C46540" s="13"/>
    </row>
    <row r="46541" spans="3:3" x14ac:dyDescent="0.2">
      <c r="C46541" s="301"/>
    </row>
    <row r="46542" spans="3:3" x14ac:dyDescent="0.2">
      <c r="C46542" s="13"/>
    </row>
    <row r="46543" spans="3:3" x14ac:dyDescent="0.2">
      <c r="C46543" s="301"/>
    </row>
    <row r="46544" spans="3:3" x14ac:dyDescent="0.2">
      <c r="C46544" s="13"/>
    </row>
    <row r="46545" spans="3:3" x14ac:dyDescent="0.2">
      <c r="C46545" s="301"/>
    </row>
    <row r="46546" spans="3:3" x14ac:dyDescent="0.2">
      <c r="C46546" s="13"/>
    </row>
    <row r="46547" spans="3:3" x14ac:dyDescent="0.2">
      <c r="C46547" s="301"/>
    </row>
    <row r="46548" spans="3:3" x14ac:dyDescent="0.2">
      <c r="C46548" s="13"/>
    </row>
    <row r="46549" spans="3:3" x14ac:dyDescent="0.2">
      <c r="C46549" s="301"/>
    </row>
    <row r="46550" spans="3:3" x14ac:dyDescent="0.2">
      <c r="C46550" s="13"/>
    </row>
    <row r="46551" spans="3:3" x14ac:dyDescent="0.2">
      <c r="C46551" s="301"/>
    </row>
    <row r="46552" spans="3:3" x14ac:dyDescent="0.2">
      <c r="C46552" s="13"/>
    </row>
    <row r="46553" spans="3:3" x14ac:dyDescent="0.2">
      <c r="C46553" s="301"/>
    </row>
    <row r="46554" spans="3:3" x14ac:dyDescent="0.2">
      <c r="C46554" s="13"/>
    </row>
    <row r="46555" spans="3:3" x14ac:dyDescent="0.2">
      <c r="C46555" s="301"/>
    </row>
    <row r="46556" spans="3:3" x14ac:dyDescent="0.2">
      <c r="C46556" s="13"/>
    </row>
    <row r="46557" spans="3:3" x14ac:dyDescent="0.2">
      <c r="C46557" s="301"/>
    </row>
    <row r="46558" spans="3:3" x14ac:dyDescent="0.2">
      <c r="C46558" s="13"/>
    </row>
    <row r="46559" spans="3:3" x14ac:dyDescent="0.2">
      <c r="C46559" s="301"/>
    </row>
    <row r="46560" spans="3:3" x14ac:dyDescent="0.2">
      <c r="C46560" s="13"/>
    </row>
    <row r="46561" spans="3:3" x14ac:dyDescent="0.2">
      <c r="C46561" s="301"/>
    </row>
    <row r="46562" spans="3:3" x14ac:dyDescent="0.2">
      <c r="C46562" s="13"/>
    </row>
    <row r="46563" spans="3:3" x14ac:dyDescent="0.2">
      <c r="C46563" s="301"/>
    </row>
    <row r="46564" spans="3:3" x14ac:dyDescent="0.2">
      <c r="C46564" s="13"/>
    </row>
    <row r="46565" spans="3:3" x14ac:dyDescent="0.2">
      <c r="C46565" s="301"/>
    </row>
    <row r="46566" spans="3:3" x14ac:dyDescent="0.2">
      <c r="C46566" s="13"/>
    </row>
    <row r="46567" spans="3:3" x14ac:dyDescent="0.2">
      <c r="C46567" s="301"/>
    </row>
    <row r="46568" spans="3:3" x14ac:dyDescent="0.2">
      <c r="C46568" s="13"/>
    </row>
    <row r="46569" spans="3:3" x14ac:dyDescent="0.2">
      <c r="C46569" s="301"/>
    </row>
    <row r="46570" spans="3:3" x14ac:dyDescent="0.2">
      <c r="C46570" s="13"/>
    </row>
    <row r="46571" spans="3:3" x14ac:dyDescent="0.2">
      <c r="C46571" s="301"/>
    </row>
    <row r="46572" spans="3:3" x14ac:dyDescent="0.2">
      <c r="C46572" s="13"/>
    </row>
    <row r="46573" spans="3:3" x14ac:dyDescent="0.2">
      <c r="C46573" s="301"/>
    </row>
    <row r="46574" spans="3:3" x14ac:dyDescent="0.2">
      <c r="C46574" s="13"/>
    </row>
    <row r="46575" spans="3:3" x14ac:dyDescent="0.2">
      <c r="C46575" s="301"/>
    </row>
    <row r="46576" spans="3:3" x14ac:dyDescent="0.2">
      <c r="C46576" s="13"/>
    </row>
    <row r="46577" spans="3:3" x14ac:dyDescent="0.2">
      <c r="C46577" s="301"/>
    </row>
    <row r="46578" spans="3:3" x14ac:dyDescent="0.2">
      <c r="C46578" s="13"/>
    </row>
    <row r="46579" spans="3:3" x14ac:dyDescent="0.2">
      <c r="C46579" s="301"/>
    </row>
    <row r="46580" spans="3:3" x14ac:dyDescent="0.2">
      <c r="C46580" s="13"/>
    </row>
    <row r="46581" spans="3:3" x14ac:dyDescent="0.2">
      <c r="C46581" s="301"/>
    </row>
    <row r="46582" spans="3:3" x14ac:dyDescent="0.2">
      <c r="C46582" s="13"/>
    </row>
    <row r="46583" spans="3:3" x14ac:dyDescent="0.2">
      <c r="C46583" s="301"/>
    </row>
    <row r="46584" spans="3:3" x14ac:dyDescent="0.2">
      <c r="C46584" s="13"/>
    </row>
    <row r="46585" spans="3:3" x14ac:dyDescent="0.2">
      <c r="C46585" s="301"/>
    </row>
    <row r="46586" spans="3:3" x14ac:dyDescent="0.2">
      <c r="C46586" s="13"/>
    </row>
    <row r="46587" spans="3:3" x14ac:dyDescent="0.2">
      <c r="C46587" s="301"/>
    </row>
    <row r="46588" spans="3:3" x14ac:dyDescent="0.2">
      <c r="C46588" s="13"/>
    </row>
    <row r="46589" spans="3:3" x14ac:dyDescent="0.2">
      <c r="C46589" s="301"/>
    </row>
    <row r="46590" spans="3:3" x14ac:dyDescent="0.2">
      <c r="C46590" s="13"/>
    </row>
    <row r="46591" spans="3:3" x14ac:dyDescent="0.2">
      <c r="C46591" s="301"/>
    </row>
    <row r="46592" spans="3:3" x14ac:dyDescent="0.2">
      <c r="C46592" s="13"/>
    </row>
    <row r="46593" spans="3:3" x14ac:dyDescent="0.2">
      <c r="C46593" s="301"/>
    </row>
    <row r="46594" spans="3:3" x14ac:dyDescent="0.2">
      <c r="C46594" s="13"/>
    </row>
    <row r="46595" spans="3:3" x14ac:dyDescent="0.2">
      <c r="C46595" s="301"/>
    </row>
    <row r="46596" spans="3:3" x14ac:dyDescent="0.2">
      <c r="C46596" s="13"/>
    </row>
    <row r="46597" spans="3:3" x14ac:dyDescent="0.2">
      <c r="C46597" s="301"/>
    </row>
    <row r="46598" spans="3:3" x14ac:dyDescent="0.2">
      <c r="C46598" s="13"/>
    </row>
    <row r="46599" spans="3:3" x14ac:dyDescent="0.2">
      <c r="C46599" s="301"/>
    </row>
    <row r="46600" spans="3:3" x14ac:dyDescent="0.2">
      <c r="C46600" s="13"/>
    </row>
    <row r="46601" spans="3:3" x14ac:dyDescent="0.2">
      <c r="C46601" s="301"/>
    </row>
    <row r="46602" spans="3:3" x14ac:dyDescent="0.2">
      <c r="C46602" s="13"/>
    </row>
    <row r="46603" spans="3:3" x14ac:dyDescent="0.2">
      <c r="C46603" s="301"/>
    </row>
    <row r="46604" spans="3:3" x14ac:dyDescent="0.2">
      <c r="C46604" s="13"/>
    </row>
    <row r="46605" spans="3:3" x14ac:dyDescent="0.2">
      <c r="C46605" s="301"/>
    </row>
    <row r="46606" spans="3:3" x14ac:dyDescent="0.2">
      <c r="C46606" s="13"/>
    </row>
    <row r="46607" spans="3:3" x14ac:dyDescent="0.2">
      <c r="C46607" s="301"/>
    </row>
    <row r="46608" spans="3:3" x14ac:dyDescent="0.2">
      <c r="C46608" s="13"/>
    </row>
    <row r="46609" spans="3:3" x14ac:dyDescent="0.2">
      <c r="C46609" s="301"/>
    </row>
    <row r="46610" spans="3:3" x14ac:dyDescent="0.2">
      <c r="C46610" s="13"/>
    </row>
    <row r="46611" spans="3:3" x14ac:dyDescent="0.2">
      <c r="C46611" s="301"/>
    </row>
    <row r="46612" spans="3:3" x14ac:dyDescent="0.2">
      <c r="C46612" s="13"/>
    </row>
    <row r="46613" spans="3:3" x14ac:dyDescent="0.2">
      <c r="C46613" s="301"/>
    </row>
    <row r="46614" spans="3:3" x14ac:dyDescent="0.2">
      <c r="C46614" s="13"/>
    </row>
    <row r="46615" spans="3:3" x14ac:dyDescent="0.2">
      <c r="C46615" s="301"/>
    </row>
    <row r="46616" spans="3:3" x14ac:dyDescent="0.2">
      <c r="C46616" s="13"/>
    </row>
    <row r="46617" spans="3:3" x14ac:dyDescent="0.2">
      <c r="C46617" s="301"/>
    </row>
    <row r="46618" spans="3:3" x14ac:dyDescent="0.2">
      <c r="C46618" s="13"/>
    </row>
    <row r="46619" spans="3:3" x14ac:dyDescent="0.2">
      <c r="C46619" s="301"/>
    </row>
    <row r="46620" spans="3:3" x14ac:dyDescent="0.2">
      <c r="C46620" s="13"/>
    </row>
    <row r="46621" spans="3:3" x14ac:dyDescent="0.2">
      <c r="C46621" s="301"/>
    </row>
    <row r="46622" spans="3:3" x14ac:dyDescent="0.2">
      <c r="C46622" s="13"/>
    </row>
    <row r="46623" spans="3:3" x14ac:dyDescent="0.2">
      <c r="C46623" s="301"/>
    </row>
    <row r="46624" spans="3:3" x14ac:dyDescent="0.2">
      <c r="C46624" s="13"/>
    </row>
    <row r="46625" spans="3:3" x14ac:dyDescent="0.2">
      <c r="C46625" s="301"/>
    </row>
    <row r="46626" spans="3:3" x14ac:dyDescent="0.2">
      <c r="C46626" s="13"/>
    </row>
    <row r="46627" spans="3:3" x14ac:dyDescent="0.2">
      <c r="C46627" s="301"/>
    </row>
    <row r="46628" spans="3:3" x14ac:dyDescent="0.2">
      <c r="C46628" s="13"/>
    </row>
    <row r="46629" spans="3:3" x14ac:dyDescent="0.2">
      <c r="C46629" s="301"/>
    </row>
    <row r="46630" spans="3:3" x14ac:dyDescent="0.2">
      <c r="C46630" s="13"/>
    </row>
    <row r="46631" spans="3:3" x14ac:dyDescent="0.2">
      <c r="C46631" s="301"/>
    </row>
    <row r="46632" spans="3:3" x14ac:dyDescent="0.2">
      <c r="C46632" s="13"/>
    </row>
    <row r="46633" spans="3:3" x14ac:dyDescent="0.2">
      <c r="C46633" s="301"/>
    </row>
    <row r="46634" spans="3:3" x14ac:dyDescent="0.2">
      <c r="C46634" s="13"/>
    </row>
    <row r="46635" spans="3:3" x14ac:dyDescent="0.2">
      <c r="C46635" s="301"/>
    </row>
    <row r="46636" spans="3:3" x14ac:dyDescent="0.2">
      <c r="C46636" s="13"/>
    </row>
    <row r="46637" spans="3:3" x14ac:dyDescent="0.2">
      <c r="C46637" s="301"/>
    </row>
    <row r="46638" spans="3:3" x14ac:dyDescent="0.2">
      <c r="C46638" s="13"/>
    </row>
    <row r="46639" spans="3:3" x14ac:dyDescent="0.2">
      <c r="C46639" s="301"/>
    </row>
    <row r="46640" spans="3:3" x14ac:dyDescent="0.2">
      <c r="C46640" s="13"/>
    </row>
    <row r="46641" spans="3:3" x14ac:dyDescent="0.2">
      <c r="C46641" s="301"/>
    </row>
    <row r="46642" spans="3:3" x14ac:dyDescent="0.2">
      <c r="C46642" s="13"/>
    </row>
    <row r="46643" spans="3:3" x14ac:dyDescent="0.2">
      <c r="C46643" s="301"/>
    </row>
    <row r="46644" spans="3:3" x14ac:dyDescent="0.2">
      <c r="C46644" s="13"/>
    </row>
    <row r="46645" spans="3:3" x14ac:dyDescent="0.2">
      <c r="C46645" s="301"/>
    </row>
    <row r="46646" spans="3:3" x14ac:dyDescent="0.2">
      <c r="C46646" s="13"/>
    </row>
    <row r="46647" spans="3:3" x14ac:dyDescent="0.2">
      <c r="C46647" s="301"/>
    </row>
    <row r="46648" spans="3:3" x14ac:dyDescent="0.2">
      <c r="C46648" s="13"/>
    </row>
    <row r="46649" spans="3:3" x14ac:dyDescent="0.2">
      <c r="C46649" s="301"/>
    </row>
    <row r="46650" spans="3:3" x14ac:dyDescent="0.2">
      <c r="C46650" s="13"/>
    </row>
    <row r="46651" spans="3:3" x14ac:dyDescent="0.2">
      <c r="C46651" s="301"/>
    </row>
    <row r="46652" spans="3:3" x14ac:dyDescent="0.2">
      <c r="C46652" s="13"/>
    </row>
    <row r="46653" spans="3:3" x14ac:dyDescent="0.2">
      <c r="C46653" s="301"/>
    </row>
    <row r="46654" spans="3:3" x14ac:dyDescent="0.2">
      <c r="C46654" s="13"/>
    </row>
    <row r="46655" spans="3:3" x14ac:dyDescent="0.2">
      <c r="C46655" s="301"/>
    </row>
    <row r="46656" spans="3:3" x14ac:dyDescent="0.2">
      <c r="C46656" s="13"/>
    </row>
    <row r="46657" spans="3:3" x14ac:dyDescent="0.2">
      <c r="C46657" s="301"/>
    </row>
    <row r="46658" spans="3:3" x14ac:dyDescent="0.2">
      <c r="C46658" s="13"/>
    </row>
    <row r="46659" spans="3:3" x14ac:dyDescent="0.2">
      <c r="C46659" s="301"/>
    </row>
    <row r="46660" spans="3:3" x14ac:dyDescent="0.2">
      <c r="C46660" s="13"/>
    </row>
    <row r="46661" spans="3:3" x14ac:dyDescent="0.2">
      <c r="C46661" s="301"/>
    </row>
    <row r="46662" spans="3:3" x14ac:dyDescent="0.2">
      <c r="C46662" s="13"/>
    </row>
    <row r="46663" spans="3:3" x14ac:dyDescent="0.2">
      <c r="C46663" s="301"/>
    </row>
    <row r="46664" spans="3:3" x14ac:dyDescent="0.2">
      <c r="C46664" s="13"/>
    </row>
    <row r="46665" spans="3:3" x14ac:dyDescent="0.2">
      <c r="C46665" s="301"/>
    </row>
    <row r="46666" spans="3:3" x14ac:dyDescent="0.2">
      <c r="C46666" s="13"/>
    </row>
    <row r="46667" spans="3:3" x14ac:dyDescent="0.2">
      <c r="C46667" s="301"/>
    </row>
    <row r="46668" spans="3:3" x14ac:dyDescent="0.2">
      <c r="C46668" s="13"/>
    </row>
    <row r="46669" spans="3:3" x14ac:dyDescent="0.2">
      <c r="C46669" s="301"/>
    </row>
    <row r="46670" spans="3:3" x14ac:dyDescent="0.2">
      <c r="C46670" s="13"/>
    </row>
    <row r="46671" spans="3:3" x14ac:dyDescent="0.2">
      <c r="C46671" s="301"/>
    </row>
    <row r="46672" spans="3:3" x14ac:dyDescent="0.2">
      <c r="C46672" s="13"/>
    </row>
    <row r="46673" spans="3:3" x14ac:dyDescent="0.2">
      <c r="C46673" s="301"/>
    </row>
    <row r="46674" spans="3:3" x14ac:dyDescent="0.2">
      <c r="C46674" s="13"/>
    </row>
    <row r="46675" spans="3:3" x14ac:dyDescent="0.2">
      <c r="C46675" s="301"/>
    </row>
    <row r="46676" spans="3:3" x14ac:dyDescent="0.2">
      <c r="C46676" s="13"/>
    </row>
    <row r="46677" spans="3:3" x14ac:dyDescent="0.2">
      <c r="C46677" s="301"/>
    </row>
    <row r="46678" spans="3:3" x14ac:dyDescent="0.2">
      <c r="C46678" s="13"/>
    </row>
    <row r="46679" spans="3:3" x14ac:dyDescent="0.2">
      <c r="C46679" s="301"/>
    </row>
    <row r="46680" spans="3:3" x14ac:dyDescent="0.2">
      <c r="C46680" s="13"/>
    </row>
    <row r="46681" spans="3:3" x14ac:dyDescent="0.2">
      <c r="C46681" s="301"/>
    </row>
    <row r="46682" spans="3:3" x14ac:dyDescent="0.2">
      <c r="C46682" s="13"/>
    </row>
    <row r="46683" spans="3:3" x14ac:dyDescent="0.2">
      <c r="C46683" s="301"/>
    </row>
    <row r="46684" spans="3:3" x14ac:dyDescent="0.2">
      <c r="C46684" s="13"/>
    </row>
    <row r="46685" spans="3:3" x14ac:dyDescent="0.2">
      <c r="C46685" s="301"/>
    </row>
    <row r="46686" spans="3:3" x14ac:dyDescent="0.2">
      <c r="C46686" s="13"/>
    </row>
    <row r="46687" spans="3:3" x14ac:dyDescent="0.2">
      <c r="C46687" s="301"/>
    </row>
    <row r="46688" spans="3:3" x14ac:dyDescent="0.2">
      <c r="C46688" s="13"/>
    </row>
    <row r="46689" spans="3:3" x14ac:dyDescent="0.2">
      <c r="C46689" s="301"/>
    </row>
    <row r="46690" spans="3:3" x14ac:dyDescent="0.2">
      <c r="C46690" s="13"/>
    </row>
    <row r="46691" spans="3:3" x14ac:dyDescent="0.2">
      <c r="C46691" s="301"/>
    </row>
    <row r="46692" spans="3:3" x14ac:dyDescent="0.2">
      <c r="C46692" s="13"/>
    </row>
    <row r="46693" spans="3:3" x14ac:dyDescent="0.2">
      <c r="C46693" s="301"/>
    </row>
    <row r="46694" spans="3:3" x14ac:dyDescent="0.2">
      <c r="C46694" s="13"/>
    </row>
    <row r="46695" spans="3:3" x14ac:dyDescent="0.2">
      <c r="C46695" s="301"/>
    </row>
    <row r="46696" spans="3:3" x14ac:dyDescent="0.2">
      <c r="C46696" s="13"/>
    </row>
    <row r="46697" spans="3:3" x14ac:dyDescent="0.2">
      <c r="C46697" s="301"/>
    </row>
    <row r="46698" spans="3:3" x14ac:dyDescent="0.2">
      <c r="C46698" s="13"/>
    </row>
    <row r="46699" spans="3:3" x14ac:dyDescent="0.2">
      <c r="C46699" s="301"/>
    </row>
    <row r="46700" spans="3:3" x14ac:dyDescent="0.2">
      <c r="C46700" s="13"/>
    </row>
    <row r="46701" spans="3:3" x14ac:dyDescent="0.2">
      <c r="C46701" s="301"/>
    </row>
    <row r="46702" spans="3:3" x14ac:dyDescent="0.2">
      <c r="C46702" s="13"/>
    </row>
    <row r="46703" spans="3:3" x14ac:dyDescent="0.2">
      <c r="C46703" s="301"/>
    </row>
    <row r="46704" spans="3:3" x14ac:dyDescent="0.2">
      <c r="C46704" s="13"/>
    </row>
    <row r="46705" spans="3:3" x14ac:dyDescent="0.2">
      <c r="C46705" s="301"/>
    </row>
    <row r="46706" spans="3:3" x14ac:dyDescent="0.2">
      <c r="C46706" s="13"/>
    </row>
    <row r="46707" spans="3:3" x14ac:dyDescent="0.2">
      <c r="C46707" s="301"/>
    </row>
    <row r="46708" spans="3:3" x14ac:dyDescent="0.2">
      <c r="C46708" s="13"/>
    </row>
    <row r="46709" spans="3:3" x14ac:dyDescent="0.2">
      <c r="C46709" s="301"/>
    </row>
    <row r="46710" spans="3:3" x14ac:dyDescent="0.2">
      <c r="C46710" s="13"/>
    </row>
    <row r="46711" spans="3:3" x14ac:dyDescent="0.2">
      <c r="C46711" s="301"/>
    </row>
    <row r="46712" spans="3:3" x14ac:dyDescent="0.2">
      <c r="C46712" s="13"/>
    </row>
    <row r="46713" spans="3:3" x14ac:dyDescent="0.2">
      <c r="C46713" s="301"/>
    </row>
    <row r="46714" spans="3:3" x14ac:dyDescent="0.2">
      <c r="C46714" s="13"/>
    </row>
    <row r="46715" spans="3:3" x14ac:dyDescent="0.2">
      <c r="C46715" s="301"/>
    </row>
    <row r="46716" spans="3:3" x14ac:dyDescent="0.2">
      <c r="C46716" s="13"/>
    </row>
    <row r="46717" spans="3:3" x14ac:dyDescent="0.2">
      <c r="C46717" s="301"/>
    </row>
    <row r="46718" spans="3:3" x14ac:dyDescent="0.2">
      <c r="C46718" s="13"/>
    </row>
    <row r="46719" spans="3:3" x14ac:dyDescent="0.2">
      <c r="C46719" s="301"/>
    </row>
    <row r="46720" spans="3:3" x14ac:dyDescent="0.2">
      <c r="C46720" s="13"/>
    </row>
    <row r="46721" spans="3:3" x14ac:dyDescent="0.2">
      <c r="C46721" s="301"/>
    </row>
    <row r="46722" spans="3:3" x14ac:dyDescent="0.2">
      <c r="C46722" s="13"/>
    </row>
    <row r="46723" spans="3:3" x14ac:dyDescent="0.2">
      <c r="C46723" s="301"/>
    </row>
    <row r="46724" spans="3:3" x14ac:dyDescent="0.2">
      <c r="C46724" s="13"/>
    </row>
    <row r="46725" spans="3:3" x14ac:dyDescent="0.2">
      <c r="C46725" s="301"/>
    </row>
    <row r="46726" spans="3:3" x14ac:dyDescent="0.2">
      <c r="C46726" s="13"/>
    </row>
    <row r="46727" spans="3:3" x14ac:dyDescent="0.2">
      <c r="C46727" s="301"/>
    </row>
    <row r="46728" spans="3:3" x14ac:dyDescent="0.2">
      <c r="C46728" s="13"/>
    </row>
    <row r="46729" spans="3:3" x14ac:dyDescent="0.2">
      <c r="C46729" s="301"/>
    </row>
    <row r="46730" spans="3:3" x14ac:dyDescent="0.2">
      <c r="C46730" s="13"/>
    </row>
    <row r="46731" spans="3:3" x14ac:dyDescent="0.2">
      <c r="C46731" s="301"/>
    </row>
    <row r="46732" spans="3:3" x14ac:dyDescent="0.2">
      <c r="C46732" s="13"/>
    </row>
    <row r="46733" spans="3:3" x14ac:dyDescent="0.2">
      <c r="C46733" s="301"/>
    </row>
    <row r="46734" spans="3:3" x14ac:dyDescent="0.2">
      <c r="C46734" s="13"/>
    </row>
    <row r="46735" spans="3:3" x14ac:dyDescent="0.2">
      <c r="C46735" s="301"/>
    </row>
    <row r="46736" spans="3:3" x14ac:dyDescent="0.2">
      <c r="C46736" s="13"/>
    </row>
    <row r="46737" spans="3:3" x14ac:dyDescent="0.2">
      <c r="C46737" s="301"/>
    </row>
    <row r="46738" spans="3:3" x14ac:dyDescent="0.2">
      <c r="C46738" s="13"/>
    </row>
    <row r="46739" spans="3:3" x14ac:dyDescent="0.2">
      <c r="C46739" s="301"/>
    </row>
    <row r="46740" spans="3:3" x14ac:dyDescent="0.2">
      <c r="C46740" s="13"/>
    </row>
    <row r="46741" spans="3:3" x14ac:dyDescent="0.2">
      <c r="C46741" s="301"/>
    </row>
    <row r="46742" spans="3:3" x14ac:dyDescent="0.2">
      <c r="C46742" s="13"/>
    </row>
    <row r="46743" spans="3:3" x14ac:dyDescent="0.2">
      <c r="C46743" s="301"/>
    </row>
    <row r="46744" spans="3:3" x14ac:dyDescent="0.2">
      <c r="C46744" s="13"/>
    </row>
    <row r="46745" spans="3:3" x14ac:dyDescent="0.2">
      <c r="C46745" s="301"/>
    </row>
    <row r="46746" spans="3:3" x14ac:dyDescent="0.2">
      <c r="C46746" s="13"/>
    </row>
    <row r="46747" spans="3:3" x14ac:dyDescent="0.2">
      <c r="C46747" s="301"/>
    </row>
    <row r="46748" spans="3:3" x14ac:dyDescent="0.2">
      <c r="C46748" s="13"/>
    </row>
    <row r="46749" spans="3:3" x14ac:dyDescent="0.2">
      <c r="C46749" s="301"/>
    </row>
    <row r="46750" spans="3:3" x14ac:dyDescent="0.2">
      <c r="C46750" s="13"/>
    </row>
    <row r="46751" spans="3:3" x14ac:dyDescent="0.2">
      <c r="C46751" s="301"/>
    </row>
    <row r="46752" spans="3:3" x14ac:dyDescent="0.2">
      <c r="C46752" s="13"/>
    </row>
    <row r="46753" spans="3:3" x14ac:dyDescent="0.2">
      <c r="C46753" s="301"/>
    </row>
    <row r="46754" spans="3:3" x14ac:dyDescent="0.2">
      <c r="C46754" s="13"/>
    </row>
    <row r="46755" spans="3:3" x14ac:dyDescent="0.2">
      <c r="C46755" s="301"/>
    </row>
    <row r="46756" spans="3:3" x14ac:dyDescent="0.2">
      <c r="C46756" s="13"/>
    </row>
    <row r="46757" spans="3:3" x14ac:dyDescent="0.2">
      <c r="C46757" s="301"/>
    </row>
    <row r="46758" spans="3:3" x14ac:dyDescent="0.2">
      <c r="C46758" s="13"/>
    </row>
    <row r="46759" spans="3:3" x14ac:dyDescent="0.2">
      <c r="C46759" s="301"/>
    </row>
    <row r="46760" spans="3:3" x14ac:dyDescent="0.2">
      <c r="C46760" s="13"/>
    </row>
    <row r="46761" spans="3:3" x14ac:dyDescent="0.2">
      <c r="C46761" s="301"/>
    </row>
    <row r="46762" spans="3:3" x14ac:dyDescent="0.2">
      <c r="C46762" s="13"/>
    </row>
    <row r="46763" spans="3:3" x14ac:dyDescent="0.2">
      <c r="C46763" s="301"/>
    </row>
    <row r="46764" spans="3:3" x14ac:dyDescent="0.2">
      <c r="C46764" s="13"/>
    </row>
    <row r="46765" spans="3:3" x14ac:dyDescent="0.2">
      <c r="C46765" s="301"/>
    </row>
    <row r="46766" spans="3:3" x14ac:dyDescent="0.2">
      <c r="C46766" s="13"/>
    </row>
    <row r="46767" spans="3:3" x14ac:dyDescent="0.2">
      <c r="C46767" s="301"/>
    </row>
    <row r="46768" spans="3:3" x14ac:dyDescent="0.2">
      <c r="C46768" s="13"/>
    </row>
    <row r="46769" spans="3:3" x14ac:dyDescent="0.2">
      <c r="C46769" s="301"/>
    </row>
    <row r="46770" spans="3:3" x14ac:dyDescent="0.2">
      <c r="C46770" s="13"/>
    </row>
    <row r="46771" spans="3:3" x14ac:dyDescent="0.2">
      <c r="C46771" s="301"/>
    </row>
    <row r="46772" spans="3:3" x14ac:dyDescent="0.2">
      <c r="C46772" s="13"/>
    </row>
    <row r="46773" spans="3:3" x14ac:dyDescent="0.2">
      <c r="C46773" s="301"/>
    </row>
    <row r="46774" spans="3:3" x14ac:dyDescent="0.2">
      <c r="C46774" s="13"/>
    </row>
    <row r="46775" spans="3:3" x14ac:dyDescent="0.2">
      <c r="C46775" s="301"/>
    </row>
    <row r="46776" spans="3:3" x14ac:dyDescent="0.2">
      <c r="C46776" s="13"/>
    </row>
    <row r="46777" spans="3:3" x14ac:dyDescent="0.2">
      <c r="C46777" s="301"/>
    </row>
    <row r="46778" spans="3:3" x14ac:dyDescent="0.2">
      <c r="C46778" s="13"/>
    </row>
    <row r="46779" spans="3:3" x14ac:dyDescent="0.2">
      <c r="C46779" s="301"/>
    </row>
    <row r="46780" spans="3:3" x14ac:dyDescent="0.2">
      <c r="C46780" s="13"/>
    </row>
    <row r="46781" spans="3:3" x14ac:dyDescent="0.2">
      <c r="C46781" s="301"/>
    </row>
    <row r="46782" spans="3:3" x14ac:dyDescent="0.2">
      <c r="C46782" s="13"/>
    </row>
    <row r="46783" spans="3:3" x14ac:dyDescent="0.2">
      <c r="C46783" s="301"/>
    </row>
    <row r="46784" spans="3:3" x14ac:dyDescent="0.2">
      <c r="C46784" s="13"/>
    </row>
    <row r="46785" spans="3:3" x14ac:dyDescent="0.2">
      <c r="C46785" s="301"/>
    </row>
    <row r="46786" spans="3:3" x14ac:dyDescent="0.2">
      <c r="C46786" s="13"/>
    </row>
    <row r="46787" spans="3:3" x14ac:dyDescent="0.2">
      <c r="C46787" s="301"/>
    </row>
    <row r="46788" spans="3:3" x14ac:dyDescent="0.2">
      <c r="C46788" s="13"/>
    </row>
    <row r="46789" spans="3:3" x14ac:dyDescent="0.2">
      <c r="C46789" s="301"/>
    </row>
    <row r="46790" spans="3:3" x14ac:dyDescent="0.2">
      <c r="C46790" s="13"/>
    </row>
    <row r="46791" spans="3:3" x14ac:dyDescent="0.2">
      <c r="C46791" s="301"/>
    </row>
    <row r="46792" spans="3:3" x14ac:dyDescent="0.2">
      <c r="C46792" s="13"/>
    </row>
    <row r="46793" spans="3:3" x14ac:dyDescent="0.2">
      <c r="C46793" s="301"/>
    </row>
    <row r="46794" spans="3:3" x14ac:dyDescent="0.2">
      <c r="C46794" s="13"/>
    </row>
    <row r="46795" spans="3:3" x14ac:dyDescent="0.2">
      <c r="C46795" s="301"/>
    </row>
    <row r="46796" spans="3:3" x14ac:dyDescent="0.2">
      <c r="C46796" s="13"/>
    </row>
    <row r="46797" spans="3:3" x14ac:dyDescent="0.2">
      <c r="C46797" s="301"/>
    </row>
    <row r="46798" spans="3:3" x14ac:dyDescent="0.2">
      <c r="C46798" s="13"/>
    </row>
    <row r="46799" spans="3:3" x14ac:dyDescent="0.2">
      <c r="C46799" s="301"/>
    </row>
    <row r="46800" spans="3:3" x14ac:dyDescent="0.2">
      <c r="C46800" s="13"/>
    </row>
    <row r="46801" spans="3:3" x14ac:dyDescent="0.2">
      <c r="C46801" s="301"/>
    </row>
    <row r="46802" spans="3:3" x14ac:dyDescent="0.2">
      <c r="C46802" s="13"/>
    </row>
    <row r="46803" spans="3:3" x14ac:dyDescent="0.2">
      <c r="C46803" s="301"/>
    </row>
    <row r="46804" spans="3:3" x14ac:dyDescent="0.2">
      <c r="C46804" s="13"/>
    </row>
    <row r="46805" spans="3:3" x14ac:dyDescent="0.2">
      <c r="C46805" s="301"/>
    </row>
    <row r="46806" spans="3:3" x14ac:dyDescent="0.2">
      <c r="C46806" s="13"/>
    </row>
    <row r="46807" spans="3:3" x14ac:dyDescent="0.2">
      <c r="C46807" s="301"/>
    </row>
    <row r="46808" spans="3:3" x14ac:dyDescent="0.2">
      <c r="C46808" s="13"/>
    </row>
    <row r="46809" spans="3:3" x14ac:dyDescent="0.2">
      <c r="C46809" s="301"/>
    </row>
    <row r="46810" spans="3:3" x14ac:dyDescent="0.2">
      <c r="C46810" s="13"/>
    </row>
    <row r="46811" spans="3:3" x14ac:dyDescent="0.2">
      <c r="C46811" s="301"/>
    </row>
    <row r="46812" spans="3:3" x14ac:dyDescent="0.2">
      <c r="C46812" s="13"/>
    </row>
    <row r="46813" spans="3:3" x14ac:dyDescent="0.2">
      <c r="C46813" s="301"/>
    </row>
    <row r="46814" spans="3:3" x14ac:dyDescent="0.2">
      <c r="C46814" s="13"/>
    </row>
    <row r="46815" spans="3:3" x14ac:dyDescent="0.2">
      <c r="C46815" s="301"/>
    </row>
    <row r="46816" spans="3:3" x14ac:dyDescent="0.2">
      <c r="C46816" s="13"/>
    </row>
    <row r="46817" spans="3:3" x14ac:dyDescent="0.2">
      <c r="C46817" s="301"/>
    </row>
    <row r="46818" spans="3:3" x14ac:dyDescent="0.2">
      <c r="C46818" s="13"/>
    </row>
    <row r="46819" spans="3:3" x14ac:dyDescent="0.2">
      <c r="C46819" s="301"/>
    </row>
    <row r="46820" spans="3:3" x14ac:dyDescent="0.2">
      <c r="C46820" s="13"/>
    </row>
    <row r="46821" spans="3:3" x14ac:dyDescent="0.2">
      <c r="C46821" s="301"/>
    </row>
    <row r="46822" spans="3:3" x14ac:dyDescent="0.2">
      <c r="C46822" s="13"/>
    </row>
    <row r="46823" spans="3:3" x14ac:dyDescent="0.2">
      <c r="C46823" s="301"/>
    </row>
    <row r="46824" spans="3:3" x14ac:dyDescent="0.2">
      <c r="C46824" s="13"/>
    </row>
    <row r="46825" spans="3:3" x14ac:dyDescent="0.2">
      <c r="C46825" s="301"/>
    </row>
    <row r="46826" spans="3:3" x14ac:dyDescent="0.2">
      <c r="C46826" s="13"/>
    </row>
    <row r="46827" spans="3:3" x14ac:dyDescent="0.2">
      <c r="C46827" s="301"/>
    </row>
    <row r="46828" spans="3:3" x14ac:dyDescent="0.2">
      <c r="C46828" s="13"/>
    </row>
    <row r="46829" spans="3:3" x14ac:dyDescent="0.2">
      <c r="C46829" s="301"/>
    </row>
    <row r="46830" spans="3:3" x14ac:dyDescent="0.2">
      <c r="C46830" s="13"/>
    </row>
    <row r="46831" spans="3:3" x14ac:dyDescent="0.2">
      <c r="C46831" s="301"/>
    </row>
    <row r="46832" spans="3:3" x14ac:dyDescent="0.2">
      <c r="C46832" s="13"/>
    </row>
    <row r="46833" spans="3:3" x14ac:dyDescent="0.2">
      <c r="C46833" s="301"/>
    </row>
    <row r="46834" spans="3:3" x14ac:dyDescent="0.2">
      <c r="C46834" s="13"/>
    </row>
    <row r="46835" spans="3:3" x14ac:dyDescent="0.2">
      <c r="C46835" s="301"/>
    </row>
    <row r="46836" spans="3:3" x14ac:dyDescent="0.2">
      <c r="C46836" s="13"/>
    </row>
    <row r="46837" spans="3:3" x14ac:dyDescent="0.2">
      <c r="C46837" s="301"/>
    </row>
    <row r="46838" spans="3:3" x14ac:dyDescent="0.2">
      <c r="C46838" s="13"/>
    </row>
    <row r="46839" spans="3:3" x14ac:dyDescent="0.2">
      <c r="C46839" s="301"/>
    </row>
    <row r="46840" spans="3:3" x14ac:dyDescent="0.2">
      <c r="C46840" s="13"/>
    </row>
    <row r="46841" spans="3:3" x14ac:dyDescent="0.2">
      <c r="C46841" s="301"/>
    </row>
    <row r="46842" spans="3:3" x14ac:dyDescent="0.2">
      <c r="C46842" s="13"/>
    </row>
    <row r="46843" spans="3:3" x14ac:dyDescent="0.2">
      <c r="C46843" s="301"/>
    </row>
    <row r="46844" spans="3:3" x14ac:dyDescent="0.2">
      <c r="C46844" s="13"/>
    </row>
    <row r="46845" spans="3:3" x14ac:dyDescent="0.2">
      <c r="C46845" s="301"/>
    </row>
    <row r="46846" spans="3:3" x14ac:dyDescent="0.2">
      <c r="C46846" s="13"/>
    </row>
    <row r="46847" spans="3:3" x14ac:dyDescent="0.2">
      <c r="C46847" s="301"/>
    </row>
    <row r="46848" spans="3:3" x14ac:dyDescent="0.2">
      <c r="C46848" s="13"/>
    </row>
    <row r="46849" spans="3:3" x14ac:dyDescent="0.2">
      <c r="C46849" s="301"/>
    </row>
    <row r="46850" spans="3:3" x14ac:dyDescent="0.2">
      <c r="C46850" s="13"/>
    </row>
    <row r="46851" spans="3:3" x14ac:dyDescent="0.2">
      <c r="C46851" s="301"/>
    </row>
    <row r="46852" spans="3:3" x14ac:dyDescent="0.2">
      <c r="C46852" s="13"/>
    </row>
    <row r="46853" spans="3:3" x14ac:dyDescent="0.2">
      <c r="C46853" s="301"/>
    </row>
    <row r="46854" spans="3:3" x14ac:dyDescent="0.2">
      <c r="C46854" s="13"/>
    </row>
    <row r="46855" spans="3:3" x14ac:dyDescent="0.2">
      <c r="C46855" s="301"/>
    </row>
    <row r="46856" spans="3:3" x14ac:dyDescent="0.2">
      <c r="C46856" s="13"/>
    </row>
    <row r="46857" spans="3:3" x14ac:dyDescent="0.2">
      <c r="C46857" s="301"/>
    </row>
    <row r="46858" spans="3:3" x14ac:dyDescent="0.2">
      <c r="C46858" s="13"/>
    </row>
    <row r="46859" spans="3:3" x14ac:dyDescent="0.2">
      <c r="C46859" s="301"/>
    </row>
    <row r="46860" spans="3:3" x14ac:dyDescent="0.2">
      <c r="C46860" s="13"/>
    </row>
    <row r="46861" spans="3:3" x14ac:dyDescent="0.2">
      <c r="C46861" s="301"/>
    </row>
    <row r="46862" spans="3:3" x14ac:dyDescent="0.2">
      <c r="C46862" s="13"/>
    </row>
    <row r="46863" spans="3:3" x14ac:dyDescent="0.2">
      <c r="C46863" s="301"/>
    </row>
    <row r="46864" spans="3:3" x14ac:dyDescent="0.2">
      <c r="C46864" s="13"/>
    </row>
    <row r="46865" spans="3:3" x14ac:dyDescent="0.2">
      <c r="C46865" s="301"/>
    </row>
    <row r="46866" spans="3:3" x14ac:dyDescent="0.2">
      <c r="C46866" s="13"/>
    </row>
    <row r="46867" spans="3:3" x14ac:dyDescent="0.2">
      <c r="C46867" s="301"/>
    </row>
    <row r="46868" spans="3:3" x14ac:dyDescent="0.2">
      <c r="C46868" s="13"/>
    </row>
    <row r="46869" spans="3:3" x14ac:dyDescent="0.2">
      <c r="C46869" s="301"/>
    </row>
    <row r="46870" spans="3:3" x14ac:dyDescent="0.2">
      <c r="C46870" s="13"/>
    </row>
    <row r="46871" spans="3:3" x14ac:dyDescent="0.2">
      <c r="C46871" s="301"/>
    </row>
    <row r="46872" spans="3:3" x14ac:dyDescent="0.2">
      <c r="C46872" s="13"/>
    </row>
    <row r="46873" spans="3:3" x14ac:dyDescent="0.2">
      <c r="C46873" s="301"/>
    </row>
    <row r="46874" spans="3:3" x14ac:dyDescent="0.2">
      <c r="C46874" s="13"/>
    </row>
    <row r="46875" spans="3:3" x14ac:dyDescent="0.2">
      <c r="C46875" s="301"/>
    </row>
    <row r="46876" spans="3:3" x14ac:dyDescent="0.2">
      <c r="C46876" s="13"/>
    </row>
    <row r="46877" spans="3:3" x14ac:dyDescent="0.2">
      <c r="C46877" s="301"/>
    </row>
    <row r="46878" spans="3:3" x14ac:dyDescent="0.2">
      <c r="C46878" s="13"/>
    </row>
    <row r="46879" spans="3:3" x14ac:dyDescent="0.2">
      <c r="C46879" s="301"/>
    </row>
    <row r="46880" spans="3:3" x14ac:dyDescent="0.2">
      <c r="C46880" s="13"/>
    </row>
    <row r="46881" spans="3:3" x14ac:dyDescent="0.2">
      <c r="C46881" s="301"/>
    </row>
    <row r="46882" spans="3:3" x14ac:dyDescent="0.2">
      <c r="C46882" s="13"/>
    </row>
    <row r="46883" spans="3:3" x14ac:dyDescent="0.2">
      <c r="C46883" s="301"/>
    </row>
    <row r="46884" spans="3:3" x14ac:dyDescent="0.2">
      <c r="C46884" s="13"/>
    </row>
    <row r="46885" spans="3:3" x14ac:dyDescent="0.2">
      <c r="C46885" s="301"/>
    </row>
    <row r="46886" spans="3:3" x14ac:dyDescent="0.2">
      <c r="C46886" s="13"/>
    </row>
    <row r="46887" spans="3:3" x14ac:dyDescent="0.2">
      <c r="C46887" s="301"/>
    </row>
    <row r="46888" spans="3:3" x14ac:dyDescent="0.2">
      <c r="C46888" s="13"/>
    </row>
    <row r="46889" spans="3:3" x14ac:dyDescent="0.2">
      <c r="C46889" s="301"/>
    </row>
    <row r="46890" spans="3:3" x14ac:dyDescent="0.2">
      <c r="C46890" s="13"/>
    </row>
    <row r="46891" spans="3:3" x14ac:dyDescent="0.2">
      <c r="C46891" s="301"/>
    </row>
    <row r="46892" spans="3:3" x14ac:dyDescent="0.2">
      <c r="C46892" s="13"/>
    </row>
    <row r="46893" spans="3:3" x14ac:dyDescent="0.2">
      <c r="C46893" s="301"/>
    </row>
    <row r="46894" spans="3:3" x14ac:dyDescent="0.2">
      <c r="C46894" s="13"/>
    </row>
    <row r="46895" spans="3:3" x14ac:dyDescent="0.2">
      <c r="C46895" s="301"/>
    </row>
    <row r="46896" spans="3:3" x14ac:dyDescent="0.2">
      <c r="C46896" s="13"/>
    </row>
    <row r="46897" spans="3:3" x14ac:dyDescent="0.2">
      <c r="C46897" s="301"/>
    </row>
    <row r="46898" spans="3:3" x14ac:dyDescent="0.2">
      <c r="C46898" s="13"/>
    </row>
    <row r="46899" spans="3:3" x14ac:dyDescent="0.2">
      <c r="C46899" s="301"/>
    </row>
    <row r="46900" spans="3:3" x14ac:dyDescent="0.2">
      <c r="C46900" s="13"/>
    </row>
    <row r="46901" spans="3:3" x14ac:dyDescent="0.2">
      <c r="C46901" s="301"/>
    </row>
    <row r="46902" spans="3:3" x14ac:dyDescent="0.2">
      <c r="C46902" s="13"/>
    </row>
    <row r="46903" spans="3:3" x14ac:dyDescent="0.2">
      <c r="C46903" s="301"/>
    </row>
    <row r="46904" spans="3:3" x14ac:dyDescent="0.2">
      <c r="C46904" s="13"/>
    </row>
    <row r="46905" spans="3:3" x14ac:dyDescent="0.2">
      <c r="C46905" s="301"/>
    </row>
    <row r="46906" spans="3:3" x14ac:dyDescent="0.2">
      <c r="C46906" s="13"/>
    </row>
    <row r="46907" spans="3:3" x14ac:dyDescent="0.2">
      <c r="C46907" s="301"/>
    </row>
    <row r="46908" spans="3:3" x14ac:dyDescent="0.2">
      <c r="C46908" s="13"/>
    </row>
    <row r="46909" spans="3:3" x14ac:dyDescent="0.2">
      <c r="C46909" s="301"/>
    </row>
    <row r="46910" spans="3:3" x14ac:dyDescent="0.2">
      <c r="C46910" s="13"/>
    </row>
    <row r="46911" spans="3:3" x14ac:dyDescent="0.2">
      <c r="C46911" s="301"/>
    </row>
    <row r="46912" spans="3:3" x14ac:dyDescent="0.2">
      <c r="C46912" s="13"/>
    </row>
    <row r="46913" spans="3:3" x14ac:dyDescent="0.2">
      <c r="C46913" s="301"/>
    </row>
    <row r="46914" spans="3:3" x14ac:dyDescent="0.2">
      <c r="C46914" s="13"/>
    </row>
    <row r="46915" spans="3:3" x14ac:dyDescent="0.2">
      <c r="C46915" s="301"/>
    </row>
    <row r="46916" spans="3:3" x14ac:dyDescent="0.2">
      <c r="C46916" s="13"/>
    </row>
    <row r="46917" spans="3:3" x14ac:dyDescent="0.2">
      <c r="C46917" s="301"/>
    </row>
    <row r="46918" spans="3:3" x14ac:dyDescent="0.2">
      <c r="C46918" s="13"/>
    </row>
    <row r="46919" spans="3:3" x14ac:dyDescent="0.2">
      <c r="C46919" s="301"/>
    </row>
    <row r="46920" spans="3:3" x14ac:dyDescent="0.2">
      <c r="C46920" s="13"/>
    </row>
    <row r="46921" spans="3:3" x14ac:dyDescent="0.2">
      <c r="C46921" s="301"/>
    </row>
    <row r="46922" spans="3:3" x14ac:dyDescent="0.2">
      <c r="C46922" s="13"/>
    </row>
    <row r="46923" spans="3:3" x14ac:dyDescent="0.2">
      <c r="C46923" s="301"/>
    </row>
    <row r="46924" spans="3:3" x14ac:dyDescent="0.2">
      <c r="C46924" s="13"/>
    </row>
    <row r="46925" spans="3:3" x14ac:dyDescent="0.2">
      <c r="C46925" s="301"/>
    </row>
    <row r="46926" spans="3:3" x14ac:dyDescent="0.2">
      <c r="C46926" s="13"/>
    </row>
    <row r="46927" spans="3:3" x14ac:dyDescent="0.2">
      <c r="C46927" s="301"/>
    </row>
    <row r="46928" spans="3:3" x14ac:dyDescent="0.2">
      <c r="C46928" s="13"/>
    </row>
    <row r="46929" spans="3:3" x14ac:dyDescent="0.2">
      <c r="C46929" s="301"/>
    </row>
    <row r="46930" spans="3:3" x14ac:dyDescent="0.2">
      <c r="C46930" s="13"/>
    </row>
    <row r="46931" spans="3:3" x14ac:dyDescent="0.2">
      <c r="C46931" s="301"/>
    </row>
    <row r="46932" spans="3:3" x14ac:dyDescent="0.2">
      <c r="C46932" s="13"/>
    </row>
    <row r="46933" spans="3:3" x14ac:dyDescent="0.2">
      <c r="C46933" s="301"/>
    </row>
    <row r="46934" spans="3:3" x14ac:dyDescent="0.2">
      <c r="C46934" s="13"/>
    </row>
    <row r="46935" spans="3:3" x14ac:dyDescent="0.2">
      <c r="C46935" s="301"/>
    </row>
    <row r="46936" spans="3:3" x14ac:dyDescent="0.2">
      <c r="C46936" s="13"/>
    </row>
    <row r="46937" spans="3:3" x14ac:dyDescent="0.2">
      <c r="C46937" s="301"/>
    </row>
    <row r="46938" spans="3:3" x14ac:dyDescent="0.2">
      <c r="C46938" s="13"/>
    </row>
    <row r="46939" spans="3:3" x14ac:dyDescent="0.2">
      <c r="C46939" s="301"/>
    </row>
    <row r="46940" spans="3:3" x14ac:dyDescent="0.2">
      <c r="C46940" s="13"/>
    </row>
    <row r="46941" spans="3:3" x14ac:dyDescent="0.2">
      <c r="C46941" s="301"/>
    </row>
    <row r="46942" spans="3:3" x14ac:dyDescent="0.2">
      <c r="C46942" s="13"/>
    </row>
    <row r="46943" spans="3:3" x14ac:dyDescent="0.2">
      <c r="C46943" s="301"/>
    </row>
    <row r="46944" spans="3:3" x14ac:dyDescent="0.2">
      <c r="C46944" s="13"/>
    </row>
    <row r="46945" spans="3:3" x14ac:dyDescent="0.2">
      <c r="C46945" s="301"/>
    </row>
    <row r="46946" spans="3:3" x14ac:dyDescent="0.2">
      <c r="C46946" s="13"/>
    </row>
    <row r="46947" spans="3:3" x14ac:dyDescent="0.2">
      <c r="C46947" s="301"/>
    </row>
    <row r="46948" spans="3:3" x14ac:dyDescent="0.2">
      <c r="C46948" s="13"/>
    </row>
    <row r="46949" spans="3:3" x14ac:dyDescent="0.2">
      <c r="C46949" s="301"/>
    </row>
    <row r="46950" spans="3:3" x14ac:dyDescent="0.2">
      <c r="C46950" s="13"/>
    </row>
    <row r="46951" spans="3:3" x14ac:dyDescent="0.2">
      <c r="C46951" s="301"/>
    </row>
    <row r="46952" spans="3:3" x14ac:dyDescent="0.2">
      <c r="C46952" s="13"/>
    </row>
    <row r="46953" spans="3:3" x14ac:dyDescent="0.2">
      <c r="C46953" s="301"/>
    </row>
    <row r="46954" spans="3:3" x14ac:dyDescent="0.2">
      <c r="C46954" s="13"/>
    </row>
    <row r="46955" spans="3:3" x14ac:dyDescent="0.2">
      <c r="C46955" s="301"/>
    </row>
    <row r="46956" spans="3:3" x14ac:dyDescent="0.2">
      <c r="C46956" s="13"/>
    </row>
    <row r="46957" spans="3:3" x14ac:dyDescent="0.2">
      <c r="C46957" s="301"/>
    </row>
    <row r="46958" spans="3:3" x14ac:dyDescent="0.2">
      <c r="C46958" s="13"/>
    </row>
    <row r="46959" spans="3:3" x14ac:dyDescent="0.2">
      <c r="C46959" s="301"/>
    </row>
    <row r="46960" spans="3:3" x14ac:dyDescent="0.2">
      <c r="C46960" s="13"/>
    </row>
    <row r="46961" spans="3:3" x14ac:dyDescent="0.2">
      <c r="C46961" s="301"/>
    </row>
    <row r="46962" spans="3:3" x14ac:dyDescent="0.2">
      <c r="C46962" s="13"/>
    </row>
    <row r="46963" spans="3:3" x14ac:dyDescent="0.2">
      <c r="C46963" s="301"/>
    </row>
    <row r="46964" spans="3:3" x14ac:dyDescent="0.2">
      <c r="C46964" s="13"/>
    </row>
    <row r="46965" spans="3:3" x14ac:dyDescent="0.2">
      <c r="C46965" s="301"/>
    </row>
    <row r="46966" spans="3:3" x14ac:dyDescent="0.2">
      <c r="C46966" s="13"/>
    </row>
    <row r="46967" spans="3:3" x14ac:dyDescent="0.2">
      <c r="C46967" s="301"/>
    </row>
    <row r="46968" spans="3:3" x14ac:dyDescent="0.2">
      <c r="C46968" s="13"/>
    </row>
    <row r="46969" spans="3:3" x14ac:dyDescent="0.2">
      <c r="C46969" s="301"/>
    </row>
    <row r="46970" spans="3:3" x14ac:dyDescent="0.2">
      <c r="C46970" s="13"/>
    </row>
    <row r="46971" spans="3:3" x14ac:dyDescent="0.2">
      <c r="C46971" s="301"/>
    </row>
    <row r="46972" spans="3:3" x14ac:dyDescent="0.2">
      <c r="C46972" s="13"/>
    </row>
    <row r="46973" spans="3:3" x14ac:dyDescent="0.2">
      <c r="C46973" s="301"/>
    </row>
    <row r="46974" spans="3:3" x14ac:dyDescent="0.2">
      <c r="C46974" s="13"/>
    </row>
    <row r="46975" spans="3:3" x14ac:dyDescent="0.2">
      <c r="C46975" s="301"/>
    </row>
    <row r="46976" spans="3:3" x14ac:dyDescent="0.2">
      <c r="C46976" s="13"/>
    </row>
    <row r="46977" spans="3:3" x14ac:dyDescent="0.2">
      <c r="C46977" s="301"/>
    </row>
    <row r="46978" spans="3:3" x14ac:dyDescent="0.2">
      <c r="C46978" s="13"/>
    </row>
    <row r="46979" spans="3:3" x14ac:dyDescent="0.2">
      <c r="C46979" s="301"/>
    </row>
    <row r="46980" spans="3:3" x14ac:dyDescent="0.2">
      <c r="C46980" s="13"/>
    </row>
    <row r="46981" spans="3:3" x14ac:dyDescent="0.2">
      <c r="C46981" s="301"/>
    </row>
    <row r="46982" spans="3:3" x14ac:dyDescent="0.2">
      <c r="C46982" s="13"/>
    </row>
    <row r="46983" spans="3:3" x14ac:dyDescent="0.2">
      <c r="C46983" s="301"/>
    </row>
    <row r="46984" spans="3:3" x14ac:dyDescent="0.2">
      <c r="C46984" s="13"/>
    </row>
    <row r="46985" spans="3:3" x14ac:dyDescent="0.2">
      <c r="C46985" s="301"/>
    </row>
    <row r="46986" spans="3:3" x14ac:dyDescent="0.2">
      <c r="C46986" s="13"/>
    </row>
    <row r="46987" spans="3:3" x14ac:dyDescent="0.2">
      <c r="C46987" s="301"/>
    </row>
    <row r="46988" spans="3:3" x14ac:dyDescent="0.2">
      <c r="C46988" s="13"/>
    </row>
    <row r="46989" spans="3:3" x14ac:dyDescent="0.2">
      <c r="C46989" s="301"/>
    </row>
    <row r="46990" spans="3:3" x14ac:dyDescent="0.2">
      <c r="C46990" s="13"/>
    </row>
    <row r="46991" spans="3:3" x14ac:dyDescent="0.2">
      <c r="C46991" s="301"/>
    </row>
    <row r="46992" spans="3:3" x14ac:dyDescent="0.2">
      <c r="C46992" s="13"/>
    </row>
    <row r="46993" spans="3:3" x14ac:dyDescent="0.2">
      <c r="C46993" s="301"/>
    </row>
    <row r="46994" spans="3:3" x14ac:dyDescent="0.2">
      <c r="C46994" s="13"/>
    </row>
    <row r="46995" spans="3:3" x14ac:dyDescent="0.2">
      <c r="C46995" s="301"/>
    </row>
    <row r="46996" spans="3:3" x14ac:dyDescent="0.2">
      <c r="C46996" s="13"/>
    </row>
    <row r="46997" spans="3:3" x14ac:dyDescent="0.2">
      <c r="C46997" s="301"/>
    </row>
    <row r="46998" spans="3:3" x14ac:dyDescent="0.2">
      <c r="C46998" s="13"/>
    </row>
    <row r="46999" spans="3:3" x14ac:dyDescent="0.2">
      <c r="C46999" s="301"/>
    </row>
    <row r="47000" spans="3:3" x14ac:dyDescent="0.2">
      <c r="C47000" s="13"/>
    </row>
    <row r="47001" spans="3:3" x14ac:dyDescent="0.2">
      <c r="C47001" s="301"/>
    </row>
    <row r="47002" spans="3:3" x14ac:dyDescent="0.2">
      <c r="C47002" s="13"/>
    </row>
    <row r="47003" spans="3:3" x14ac:dyDescent="0.2">
      <c r="C47003" s="301"/>
    </row>
    <row r="47004" spans="3:3" x14ac:dyDescent="0.2">
      <c r="C47004" s="13"/>
    </row>
    <row r="47005" spans="3:3" x14ac:dyDescent="0.2">
      <c r="C47005" s="301"/>
    </row>
    <row r="47006" spans="3:3" x14ac:dyDescent="0.2">
      <c r="C47006" s="13"/>
    </row>
    <row r="47007" spans="3:3" x14ac:dyDescent="0.2">
      <c r="C47007" s="301"/>
    </row>
    <row r="47008" spans="3:3" x14ac:dyDescent="0.2">
      <c r="C47008" s="13"/>
    </row>
    <row r="47009" spans="3:3" x14ac:dyDescent="0.2">
      <c r="C47009" s="301"/>
    </row>
    <row r="47010" spans="3:3" x14ac:dyDescent="0.2">
      <c r="C47010" s="13"/>
    </row>
    <row r="47011" spans="3:3" x14ac:dyDescent="0.2">
      <c r="C47011" s="301"/>
    </row>
    <row r="47012" spans="3:3" x14ac:dyDescent="0.2">
      <c r="C47012" s="13"/>
    </row>
    <row r="47013" spans="3:3" x14ac:dyDescent="0.2">
      <c r="C47013" s="301"/>
    </row>
    <row r="47014" spans="3:3" x14ac:dyDescent="0.2">
      <c r="C47014" s="13"/>
    </row>
    <row r="47015" spans="3:3" x14ac:dyDescent="0.2">
      <c r="C47015" s="301"/>
    </row>
    <row r="47016" spans="3:3" x14ac:dyDescent="0.2">
      <c r="C47016" s="13"/>
    </row>
    <row r="47017" spans="3:3" x14ac:dyDescent="0.2">
      <c r="C47017" s="301"/>
    </row>
    <row r="47018" spans="3:3" x14ac:dyDescent="0.2">
      <c r="C47018" s="13"/>
    </row>
    <row r="47019" spans="3:3" x14ac:dyDescent="0.2">
      <c r="C47019" s="301"/>
    </row>
    <row r="47020" spans="3:3" x14ac:dyDescent="0.2">
      <c r="C47020" s="13"/>
    </row>
    <row r="47021" spans="3:3" x14ac:dyDescent="0.2">
      <c r="C47021" s="301"/>
    </row>
    <row r="47022" spans="3:3" x14ac:dyDescent="0.2">
      <c r="C47022" s="13"/>
    </row>
    <row r="47023" spans="3:3" x14ac:dyDescent="0.2">
      <c r="C47023" s="301"/>
    </row>
    <row r="47024" spans="3:3" x14ac:dyDescent="0.2">
      <c r="C47024" s="13"/>
    </row>
    <row r="47025" spans="3:3" x14ac:dyDescent="0.2">
      <c r="C47025" s="301"/>
    </row>
    <row r="47026" spans="3:3" x14ac:dyDescent="0.2">
      <c r="C47026" s="13"/>
    </row>
    <row r="47027" spans="3:3" x14ac:dyDescent="0.2">
      <c r="C47027" s="301"/>
    </row>
    <row r="47028" spans="3:3" x14ac:dyDescent="0.2">
      <c r="C47028" s="13"/>
    </row>
    <row r="47029" spans="3:3" x14ac:dyDescent="0.2">
      <c r="C47029" s="301"/>
    </row>
    <row r="47030" spans="3:3" x14ac:dyDescent="0.2">
      <c r="C47030" s="13"/>
    </row>
    <row r="47031" spans="3:3" x14ac:dyDescent="0.2">
      <c r="C47031" s="301"/>
    </row>
    <row r="47032" spans="3:3" x14ac:dyDescent="0.2">
      <c r="C47032" s="13"/>
    </row>
    <row r="47033" spans="3:3" x14ac:dyDescent="0.2">
      <c r="C47033" s="301"/>
    </row>
    <row r="47034" spans="3:3" x14ac:dyDescent="0.2">
      <c r="C47034" s="13"/>
    </row>
    <row r="47035" spans="3:3" x14ac:dyDescent="0.2">
      <c r="C47035" s="301"/>
    </row>
    <row r="47036" spans="3:3" x14ac:dyDescent="0.2">
      <c r="C47036" s="13"/>
    </row>
    <row r="47037" spans="3:3" x14ac:dyDescent="0.2">
      <c r="C47037" s="301"/>
    </row>
    <row r="47038" spans="3:3" x14ac:dyDescent="0.2">
      <c r="C47038" s="13"/>
    </row>
    <row r="47039" spans="3:3" x14ac:dyDescent="0.2">
      <c r="C47039" s="301"/>
    </row>
    <row r="47040" spans="3:3" x14ac:dyDescent="0.2">
      <c r="C47040" s="13"/>
    </row>
    <row r="47041" spans="3:3" x14ac:dyDescent="0.2">
      <c r="C47041" s="301"/>
    </row>
    <row r="47042" spans="3:3" x14ac:dyDescent="0.2">
      <c r="C47042" s="13"/>
    </row>
    <row r="47043" spans="3:3" x14ac:dyDescent="0.2">
      <c r="C47043" s="301"/>
    </row>
    <row r="47044" spans="3:3" x14ac:dyDescent="0.2">
      <c r="C47044" s="13"/>
    </row>
    <row r="47045" spans="3:3" x14ac:dyDescent="0.2">
      <c r="C47045" s="301"/>
    </row>
    <row r="47046" spans="3:3" x14ac:dyDescent="0.2">
      <c r="C47046" s="13"/>
    </row>
    <row r="47047" spans="3:3" x14ac:dyDescent="0.2">
      <c r="C47047" s="301"/>
    </row>
    <row r="47048" spans="3:3" x14ac:dyDescent="0.2">
      <c r="C47048" s="13"/>
    </row>
    <row r="47049" spans="3:3" x14ac:dyDescent="0.2">
      <c r="C47049" s="301"/>
    </row>
    <row r="47050" spans="3:3" x14ac:dyDescent="0.2">
      <c r="C47050" s="13"/>
    </row>
    <row r="47051" spans="3:3" x14ac:dyDescent="0.2">
      <c r="C47051" s="301"/>
    </row>
    <row r="47052" spans="3:3" x14ac:dyDescent="0.2">
      <c r="C47052" s="13"/>
    </row>
    <row r="47053" spans="3:3" x14ac:dyDescent="0.2">
      <c r="C47053" s="301"/>
    </row>
    <row r="47054" spans="3:3" x14ac:dyDescent="0.2">
      <c r="C47054" s="13"/>
    </row>
    <row r="47055" spans="3:3" x14ac:dyDescent="0.2">
      <c r="C47055" s="301"/>
    </row>
    <row r="47056" spans="3:3" x14ac:dyDescent="0.2">
      <c r="C47056" s="13"/>
    </row>
    <row r="47057" spans="3:3" x14ac:dyDescent="0.2">
      <c r="C47057" s="301"/>
    </row>
    <row r="47058" spans="3:3" x14ac:dyDescent="0.2">
      <c r="C47058" s="13"/>
    </row>
    <row r="47059" spans="3:3" x14ac:dyDescent="0.2">
      <c r="C47059" s="301"/>
    </row>
    <row r="47060" spans="3:3" x14ac:dyDescent="0.2">
      <c r="C47060" s="13"/>
    </row>
    <row r="47061" spans="3:3" x14ac:dyDescent="0.2">
      <c r="C47061" s="301"/>
    </row>
    <row r="47062" spans="3:3" x14ac:dyDescent="0.2">
      <c r="C47062" s="13"/>
    </row>
    <row r="47063" spans="3:3" x14ac:dyDescent="0.2">
      <c r="C47063" s="301"/>
    </row>
    <row r="47064" spans="3:3" x14ac:dyDescent="0.2">
      <c r="C47064" s="13"/>
    </row>
    <row r="47065" spans="3:3" x14ac:dyDescent="0.2">
      <c r="C47065" s="301"/>
    </row>
    <row r="47066" spans="3:3" x14ac:dyDescent="0.2">
      <c r="C47066" s="13"/>
    </row>
    <row r="47067" spans="3:3" x14ac:dyDescent="0.2">
      <c r="C47067" s="301"/>
    </row>
    <row r="47068" spans="3:3" x14ac:dyDescent="0.2">
      <c r="C47068" s="13"/>
    </row>
    <row r="47069" spans="3:3" x14ac:dyDescent="0.2">
      <c r="C47069" s="301"/>
    </row>
    <row r="47070" spans="3:3" x14ac:dyDescent="0.2">
      <c r="C47070" s="13"/>
    </row>
    <row r="47071" spans="3:3" x14ac:dyDescent="0.2">
      <c r="C47071" s="301"/>
    </row>
    <row r="47072" spans="3:3" x14ac:dyDescent="0.2">
      <c r="C47072" s="13"/>
    </row>
    <row r="47073" spans="3:3" x14ac:dyDescent="0.2">
      <c r="C47073" s="301"/>
    </row>
    <row r="47074" spans="3:3" x14ac:dyDescent="0.2">
      <c r="C47074" s="13"/>
    </row>
    <row r="47075" spans="3:3" x14ac:dyDescent="0.2">
      <c r="C47075" s="301"/>
    </row>
    <row r="47076" spans="3:3" x14ac:dyDescent="0.2">
      <c r="C47076" s="13"/>
    </row>
    <row r="47077" spans="3:3" x14ac:dyDescent="0.2">
      <c r="C47077" s="301"/>
    </row>
    <row r="47078" spans="3:3" x14ac:dyDescent="0.2">
      <c r="C47078" s="13"/>
    </row>
    <row r="47079" spans="3:3" x14ac:dyDescent="0.2">
      <c r="C47079" s="301"/>
    </row>
    <row r="47080" spans="3:3" x14ac:dyDescent="0.2">
      <c r="C47080" s="13"/>
    </row>
    <row r="47081" spans="3:3" x14ac:dyDescent="0.2">
      <c r="C47081" s="301"/>
    </row>
    <row r="47082" spans="3:3" x14ac:dyDescent="0.2">
      <c r="C47082" s="13"/>
    </row>
    <row r="47083" spans="3:3" x14ac:dyDescent="0.2">
      <c r="C47083" s="301"/>
    </row>
    <row r="47084" spans="3:3" x14ac:dyDescent="0.2">
      <c r="C47084" s="13"/>
    </row>
    <row r="47085" spans="3:3" x14ac:dyDescent="0.2">
      <c r="C47085" s="301"/>
    </row>
    <row r="47086" spans="3:3" x14ac:dyDescent="0.2">
      <c r="C47086" s="13"/>
    </row>
    <row r="47087" spans="3:3" x14ac:dyDescent="0.2">
      <c r="C47087" s="301"/>
    </row>
    <row r="47088" spans="3:3" x14ac:dyDescent="0.2">
      <c r="C47088" s="13"/>
    </row>
    <row r="47089" spans="3:3" x14ac:dyDescent="0.2">
      <c r="C47089" s="301"/>
    </row>
    <row r="47090" spans="3:3" x14ac:dyDescent="0.2">
      <c r="C47090" s="13"/>
    </row>
    <row r="47091" spans="3:3" x14ac:dyDescent="0.2">
      <c r="C47091" s="301"/>
    </row>
    <row r="47092" spans="3:3" x14ac:dyDescent="0.2">
      <c r="C47092" s="13"/>
    </row>
    <row r="47093" spans="3:3" x14ac:dyDescent="0.2">
      <c r="C47093" s="301"/>
    </row>
    <row r="47094" spans="3:3" x14ac:dyDescent="0.2">
      <c r="C47094" s="13"/>
    </row>
    <row r="47095" spans="3:3" x14ac:dyDescent="0.2">
      <c r="C47095" s="301"/>
    </row>
    <row r="47096" spans="3:3" x14ac:dyDescent="0.2">
      <c r="C47096" s="13"/>
    </row>
    <row r="47097" spans="3:3" x14ac:dyDescent="0.2">
      <c r="C47097" s="301"/>
    </row>
    <row r="47098" spans="3:3" x14ac:dyDescent="0.2">
      <c r="C47098" s="13"/>
    </row>
    <row r="47099" spans="3:3" x14ac:dyDescent="0.2">
      <c r="C47099" s="301"/>
    </row>
    <row r="47100" spans="3:3" x14ac:dyDescent="0.2">
      <c r="C47100" s="13"/>
    </row>
    <row r="47101" spans="3:3" x14ac:dyDescent="0.2">
      <c r="C47101" s="301"/>
    </row>
    <row r="47102" spans="3:3" x14ac:dyDescent="0.2">
      <c r="C47102" s="13"/>
    </row>
    <row r="47103" spans="3:3" x14ac:dyDescent="0.2">
      <c r="C47103" s="301"/>
    </row>
    <row r="47104" spans="3:3" x14ac:dyDescent="0.2">
      <c r="C47104" s="13"/>
    </row>
    <row r="47105" spans="3:3" x14ac:dyDescent="0.2">
      <c r="C47105" s="301"/>
    </row>
    <row r="47106" spans="3:3" x14ac:dyDescent="0.2">
      <c r="C47106" s="13"/>
    </row>
    <row r="47107" spans="3:3" x14ac:dyDescent="0.2">
      <c r="C47107" s="301"/>
    </row>
    <row r="47108" spans="3:3" x14ac:dyDescent="0.2">
      <c r="C47108" s="13"/>
    </row>
    <row r="47109" spans="3:3" x14ac:dyDescent="0.2">
      <c r="C47109" s="301"/>
    </row>
    <row r="47110" spans="3:3" x14ac:dyDescent="0.2">
      <c r="C47110" s="13"/>
    </row>
    <row r="47111" spans="3:3" x14ac:dyDescent="0.2">
      <c r="C47111" s="301"/>
    </row>
    <row r="47112" spans="3:3" x14ac:dyDescent="0.2">
      <c r="C47112" s="13"/>
    </row>
    <row r="47113" spans="3:3" x14ac:dyDescent="0.2">
      <c r="C47113" s="301"/>
    </row>
    <row r="47114" spans="3:3" x14ac:dyDescent="0.2">
      <c r="C47114" s="13"/>
    </row>
    <row r="47115" spans="3:3" x14ac:dyDescent="0.2">
      <c r="C47115" s="301"/>
    </row>
    <row r="47116" spans="3:3" x14ac:dyDescent="0.2">
      <c r="C47116" s="13"/>
    </row>
    <row r="47117" spans="3:3" x14ac:dyDescent="0.2">
      <c r="C47117" s="301"/>
    </row>
    <row r="47118" spans="3:3" x14ac:dyDescent="0.2">
      <c r="C47118" s="13"/>
    </row>
    <row r="47119" spans="3:3" x14ac:dyDescent="0.2">
      <c r="C47119" s="301"/>
    </row>
    <row r="47120" spans="3:3" x14ac:dyDescent="0.2">
      <c r="C47120" s="13"/>
    </row>
    <row r="47121" spans="3:3" x14ac:dyDescent="0.2">
      <c r="C47121" s="301"/>
    </row>
    <row r="47122" spans="3:3" x14ac:dyDescent="0.2">
      <c r="C47122" s="13"/>
    </row>
    <row r="47123" spans="3:3" x14ac:dyDescent="0.2">
      <c r="C47123" s="301"/>
    </row>
    <row r="47124" spans="3:3" x14ac:dyDescent="0.2">
      <c r="C47124" s="13"/>
    </row>
    <row r="47125" spans="3:3" x14ac:dyDescent="0.2">
      <c r="C47125" s="301"/>
    </row>
    <row r="47126" spans="3:3" x14ac:dyDescent="0.2">
      <c r="C47126" s="13"/>
    </row>
    <row r="47127" spans="3:3" x14ac:dyDescent="0.2">
      <c r="C47127" s="301"/>
    </row>
    <row r="47128" spans="3:3" x14ac:dyDescent="0.2">
      <c r="C47128" s="13"/>
    </row>
    <row r="47129" spans="3:3" x14ac:dyDescent="0.2">
      <c r="C47129" s="301"/>
    </row>
    <row r="47130" spans="3:3" x14ac:dyDescent="0.2">
      <c r="C47130" s="13"/>
    </row>
    <row r="47131" spans="3:3" x14ac:dyDescent="0.2">
      <c r="C47131" s="301"/>
    </row>
    <row r="47132" spans="3:3" x14ac:dyDescent="0.2">
      <c r="C47132" s="13"/>
    </row>
    <row r="47133" spans="3:3" x14ac:dyDescent="0.2">
      <c r="C47133" s="301"/>
    </row>
    <row r="47134" spans="3:3" x14ac:dyDescent="0.2">
      <c r="C47134" s="13"/>
    </row>
    <row r="47135" spans="3:3" x14ac:dyDescent="0.2">
      <c r="C47135" s="301"/>
    </row>
    <row r="47136" spans="3:3" x14ac:dyDescent="0.2">
      <c r="C47136" s="13"/>
    </row>
    <row r="47137" spans="3:3" x14ac:dyDescent="0.2">
      <c r="C47137" s="301"/>
    </row>
    <row r="47138" spans="3:3" x14ac:dyDescent="0.2">
      <c r="C47138" s="13"/>
    </row>
    <row r="47139" spans="3:3" x14ac:dyDescent="0.2">
      <c r="C47139" s="301"/>
    </row>
    <row r="47140" spans="3:3" x14ac:dyDescent="0.2">
      <c r="C47140" s="13"/>
    </row>
    <row r="47141" spans="3:3" x14ac:dyDescent="0.2">
      <c r="C47141" s="301"/>
    </row>
    <row r="47142" spans="3:3" x14ac:dyDescent="0.2">
      <c r="C47142" s="13"/>
    </row>
    <row r="47143" spans="3:3" x14ac:dyDescent="0.2">
      <c r="C47143" s="301"/>
    </row>
    <row r="47144" spans="3:3" x14ac:dyDescent="0.2">
      <c r="C47144" s="13"/>
    </row>
    <row r="47145" spans="3:3" x14ac:dyDescent="0.2">
      <c r="C47145" s="301"/>
    </row>
    <row r="47146" spans="3:3" x14ac:dyDescent="0.2">
      <c r="C47146" s="13"/>
    </row>
    <row r="47147" spans="3:3" x14ac:dyDescent="0.2">
      <c r="C47147" s="301"/>
    </row>
    <row r="47148" spans="3:3" x14ac:dyDescent="0.2">
      <c r="C47148" s="13"/>
    </row>
    <row r="47149" spans="3:3" x14ac:dyDescent="0.2">
      <c r="C47149" s="301"/>
    </row>
    <row r="47150" spans="3:3" x14ac:dyDescent="0.2">
      <c r="C47150" s="13"/>
    </row>
    <row r="47151" spans="3:3" x14ac:dyDescent="0.2">
      <c r="C47151" s="301"/>
    </row>
    <row r="47152" spans="3:3" x14ac:dyDescent="0.2">
      <c r="C47152" s="13"/>
    </row>
    <row r="47153" spans="3:3" x14ac:dyDescent="0.2">
      <c r="C47153" s="301"/>
    </row>
    <row r="47154" spans="3:3" x14ac:dyDescent="0.2">
      <c r="C47154" s="13"/>
    </row>
    <row r="47155" spans="3:3" x14ac:dyDescent="0.2">
      <c r="C47155" s="301"/>
    </row>
    <row r="47156" spans="3:3" x14ac:dyDescent="0.2">
      <c r="C47156" s="13"/>
    </row>
    <row r="47157" spans="3:3" x14ac:dyDescent="0.2">
      <c r="C47157" s="301"/>
    </row>
    <row r="47158" spans="3:3" x14ac:dyDescent="0.2">
      <c r="C47158" s="13"/>
    </row>
    <row r="47159" spans="3:3" x14ac:dyDescent="0.2">
      <c r="C47159" s="301"/>
    </row>
    <row r="47160" spans="3:3" x14ac:dyDescent="0.2">
      <c r="C47160" s="13"/>
    </row>
    <row r="47161" spans="3:3" x14ac:dyDescent="0.2">
      <c r="C47161" s="301"/>
    </row>
    <row r="47162" spans="3:3" x14ac:dyDescent="0.2">
      <c r="C47162" s="13"/>
    </row>
    <row r="47163" spans="3:3" x14ac:dyDescent="0.2">
      <c r="C47163" s="301"/>
    </row>
    <row r="47164" spans="3:3" x14ac:dyDescent="0.2">
      <c r="C47164" s="13"/>
    </row>
    <row r="47165" spans="3:3" x14ac:dyDescent="0.2">
      <c r="C47165" s="301"/>
    </row>
    <row r="47166" spans="3:3" x14ac:dyDescent="0.2">
      <c r="C47166" s="13"/>
    </row>
    <row r="47167" spans="3:3" x14ac:dyDescent="0.2">
      <c r="C47167" s="301"/>
    </row>
    <row r="47168" spans="3:3" x14ac:dyDescent="0.2">
      <c r="C47168" s="13"/>
    </row>
    <row r="47169" spans="3:3" x14ac:dyDescent="0.2">
      <c r="C47169" s="301"/>
    </row>
    <row r="47170" spans="3:3" x14ac:dyDescent="0.2">
      <c r="C47170" s="13"/>
    </row>
    <row r="47171" spans="3:3" x14ac:dyDescent="0.2">
      <c r="C47171" s="301"/>
    </row>
    <row r="47172" spans="3:3" x14ac:dyDescent="0.2">
      <c r="C47172" s="13"/>
    </row>
    <row r="47173" spans="3:3" x14ac:dyDescent="0.2">
      <c r="C47173" s="301"/>
    </row>
    <row r="47174" spans="3:3" x14ac:dyDescent="0.2">
      <c r="C47174" s="13"/>
    </row>
    <row r="47175" spans="3:3" x14ac:dyDescent="0.2">
      <c r="C47175" s="301"/>
    </row>
    <row r="47176" spans="3:3" x14ac:dyDescent="0.2">
      <c r="C47176" s="13"/>
    </row>
    <row r="47177" spans="3:3" x14ac:dyDescent="0.2">
      <c r="C47177" s="301"/>
    </row>
    <row r="47178" spans="3:3" x14ac:dyDescent="0.2">
      <c r="C47178" s="13"/>
    </row>
    <row r="47179" spans="3:3" x14ac:dyDescent="0.2">
      <c r="C47179" s="301"/>
    </row>
    <row r="47180" spans="3:3" x14ac:dyDescent="0.2">
      <c r="C47180" s="13"/>
    </row>
    <row r="47181" spans="3:3" x14ac:dyDescent="0.2">
      <c r="C47181" s="301"/>
    </row>
    <row r="47182" spans="3:3" x14ac:dyDescent="0.2">
      <c r="C47182" s="13"/>
    </row>
    <row r="47183" spans="3:3" x14ac:dyDescent="0.2">
      <c r="C47183" s="301"/>
    </row>
    <row r="47184" spans="3:3" x14ac:dyDescent="0.2">
      <c r="C47184" s="13"/>
    </row>
    <row r="47185" spans="3:3" x14ac:dyDescent="0.2">
      <c r="C47185" s="301"/>
    </row>
    <row r="47186" spans="3:3" x14ac:dyDescent="0.2">
      <c r="C47186" s="13"/>
    </row>
    <row r="47187" spans="3:3" x14ac:dyDescent="0.2">
      <c r="C47187" s="301"/>
    </row>
    <row r="47188" spans="3:3" x14ac:dyDescent="0.2">
      <c r="C47188" s="13"/>
    </row>
    <row r="47189" spans="3:3" x14ac:dyDescent="0.2">
      <c r="C47189" s="301"/>
    </row>
    <row r="47190" spans="3:3" x14ac:dyDescent="0.2">
      <c r="C47190" s="13"/>
    </row>
    <row r="47191" spans="3:3" x14ac:dyDescent="0.2">
      <c r="C47191" s="301"/>
    </row>
    <row r="47192" spans="3:3" x14ac:dyDescent="0.2">
      <c r="C47192" s="13"/>
    </row>
    <row r="47193" spans="3:3" x14ac:dyDescent="0.2">
      <c r="C47193" s="301"/>
    </row>
    <row r="47194" spans="3:3" x14ac:dyDescent="0.2">
      <c r="C47194" s="13"/>
    </row>
    <row r="47195" spans="3:3" x14ac:dyDescent="0.2">
      <c r="C47195" s="301"/>
    </row>
    <row r="47196" spans="3:3" x14ac:dyDescent="0.2">
      <c r="C47196" s="13"/>
    </row>
    <row r="47197" spans="3:3" x14ac:dyDescent="0.2">
      <c r="C47197" s="301"/>
    </row>
    <row r="47198" spans="3:3" x14ac:dyDescent="0.2">
      <c r="C47198" s="13"/>
    </row>
    <row r="47199" spans="3:3" x14ac:dyDescent="0.2">
      <c r="C47199" s="301"/>
    </row>
    <row r="47200" spans="3:3" x14ac:dyDescent="0.2">
      <c r="C47200" s="13"/>
    </row>
    <row r="47201" spans="3:3" x14ac:dyDescent="0.2">
      <c r="C47201" s="301"/>
    </row>
    <row r="47202" spans="3:3" x14ac:dyDescent="0.2">
      <c r="C47202" s="13"/>
    </row>
    <row r="47203" spans="3:3" x14ac:dyDescent="0.2">
      <c r="C47203" s="301"/>
    </row>
    <row r="47204" spans="3:3" x14ac:dyDescent="0.2">
      <c r="C47204" s="13"/>
    </row>
    <row r="47205" spans="3:3" x14ac:dyDescent="0.2">
      <c r="C47205" s="301"/>
    </row>
    <row r="47206" spans="3:3" x14ac:dyDescent="0.2">
      <c r="C47206" s="13"/>
    </row>
    <row r="47207" spans="3:3" x14ac:dyDescent="0.2">
      <c r="C47207" s="301"/>
    </row>
    <row r="47208" spans="3:3" x14ac:dyDescent="0.2">
      <c r="C47208" s="13"/>
    </row>
    <row r="47209" spans="3:3" x14ac:dyDescent="0.2">
      <c r="C47209" s="301"/>
    </row>
    <row r="47210" spans="3:3" x14ac:dyDescent="0.2">
      <c r="C47210" s="13"/>
    </row>
    <row r="47211" spans="3:3" x14ac:dyDescent="0.2">
      <c r="C47211" s="301"/>
    </row>
    <row r="47212" spans="3:3" x14ac:dyDescent="0.2">
      <c r="C47212" s="13"/>
    </row>
    <row r="47213" spans="3:3" x14ac:dyDescent="0.2">
      <c r="C47213" s="301"/>
    </row>
    <row r="47214" spans="3:3" x14ac:dyDescent="0.2">
      <c r="C47214" s="13"/>
    </row>
    <row r="47215" spans="3:3" x14ac:dyDescent="0.2">
      <c r="C47215" s="301"/>
    </row>
    <row r="47216" spans="3:3" x14ac:dyDescent="0.2">
      <c r="C47216" s="13"/>
    </row>
    <row r="47217" spans="3:3" x14ac:dyDescent="0.2">
      <c r="C47217" s="301"/>
    </row>
    <row r="47218" spans="3:3" x14ac:dyDescent="0.2">
      <c r="C47218" s="13"/>
    </row>
    <row r="47219" spans="3:3" x14ac:dyDescent="0.2">
      <c r="C47219" s="301"/>
    </row>
    <row r="47220" spans="3:3" x14ac:dyDescent="0.2">
      <c r="C47220" s="13"/>
    </row>
    <row r="47221" spans="3:3" x14ac:dyDescent="0.2">
      <c r="C47221" s="301"/>
    </row>
    <row r="47222" spans="3:3" x14ac:dyDescent="0.2">
      <c r="C47222" s="13"/>
    </row>
    <row r="47223" spans="3:3" x14ac:dyDescent="0.2">
      <c r="C47223" s="301"/>
    </row>
    <row r="47224" spans="3:3" x14ac:dyDescent="0.2">
      <c r="C47224" s="13"/>
    </row>
    <row r="47225" spans="3:3" x14ac:dyDescent="0.2">
      <c r="C47225" s="301"/>
    </row>
    <row r="47226" spans="3:3" x14ac:dyDescent="0.2">
      <c r="C47226" s="13"/>
    </row>
    <row r="47227" spans="3:3" x14ac:dyDescent="0.2">
      <c r="C47227" s="301"/>
    </row>
    <row r="47228" spans="3:3" x14ac:dyDescent="0.2">
      <c r="C47228" s="13"/>
    </row>
    <row r="47229" spans="3:3" x14ac:dyDescent="0.2">
      <c r="C47229" s="301"/>
    </row>
    <row r="47230" spans="3:3" x14ac:dyDescent="0.2">
      <c r="C47230" s="13"/>
    </row>
    <row r="47231" spans="3:3" x14ac:dyDescent="0.2">
      <c r="C47231" s="301"/>
    </row>
    <row r="47232" spans="3:3" x14ac:dyDescent="0.2">
      <c r="C47232" s="13"/>
    </row>
    <row r="47233" spans="3:3" x14ac:dyDescent="0.2">
      <c r="C47233" s="301"/>
    </row>
    <row r="47234" spans="3:3" x14ac:dyDescent="0.2">
      <c r="C47234" s="13"/>
    </row>
    <row r="47235" spans="3:3" x14ac:dyDescent="0.2">
      <c r="C47235" s="301"/>
    </row>
    <row r="47236" spans="3:3" x14ac:dyDescent="0.2">
      <c r="C47236" s="13"/>
    </row>
    <row r="47237" spans="3:3" x14ac:dyDescent="0.2">
      <c r="C47237" s="301"/>
    </row>
    <row r="47238" spans="3:3" x14ac:dyDescent="0.2">
      <c r="C47238" s="13"/>
    </row>
    <row r="47239" spans="3:3" x14ac:dyDescent="0.2">
      <c r="C47239" s="301"/>
    </row>
    <row r="47240" spans="3:3" x14ac:dyDescent="0.2">
      <c r="C47240" s="13"/>
    </row>
    <row r="47241" spans="3:3" x14ac:dyDescent="0.2">
      <c r="C47241" s="301"/>
    </row>
    <row r="47242" spans="3:3" x14ac:dyDescent="0.2">
      <c r="C47242" s="13"/>
    </row>
    <row r="47243" spans="3:3" x14ac:dyDescent="0.2">
      <c r="C47243" s="301"/>
    </row>
    <row r="47244" spans="3:3" x14ac:dyDescent="0.2">
      <c r="C47244" s="13"/>
    </row>
    <row r="47245" spans="3:3" x14ac:dyDescent="0.2">
      <c r="C47245" s="301"/>
    </row>
    <row r="47246" spans="3:3" x14ac:dyDescent="0.2">
      <c r="C47246" s="13"/>
    </row>
    <row r="47247" spans="3:3" x14ac:dyDescent="0.2">
      <c r="C47247" s="301"/>
    </row>
    <row r="47248" spans="3:3" x14ac:dyDescent="0.2">
      <c r="C47248" s="13"/>
    </row>
    <row r="47249" spans="3:3" x14ac:dyDescent="0.2">
      <c r="C47249" s="301"/>
    </row>
    <row r="47250" spans="3:3" x14ac:dyDescent="0.2">
      <c r="C47250" s="13"/>
    </row>
    <row r="47251" spans="3:3" x14ac:dyDescent="0.2">
      <c r="C47251" s="301"/>
    </row>
    <row r="47252" spans="3:3" x14ac:dyDescent="0.2">
      <c r="C47252" s="13"/>
    </row>
    <row r="47253" spans="3:3" x14ac:dyDescent="0.2">
      <c r="C47253" s="301"/>
    </row>
    <row r="47254" spans="3:3" x14ac:dyDescent="0.2">
      <c r="C47254" s="13"/>
    </row>
    <row r="47255" spans="3:3" x14ac:dyDescent="0.2">
      <c r="C47255" s="301"/>
    </row>
    <row r="47256" spans="3:3" x14ac:dyDescent="0.2">
      <c r="C47256" s="13"/>
    </row>
    <row r="47257" spans="3:3" x14ac:dyDescent="0.2">
      <c r="C47257" s="301"/>
    </row>
    <row r="47258" spans="3:3" x14ac:dyDescent="0.2">
      <c r="C47258" s="13"/>
    </row>
    <row r="47259" spans="3:3" x14ac:dyDescent="0.2">
      <c r="C47259" s="301"/>
    </row>
    <row r="47260" spans="3:3" x14ac:dyDescent="0.2">
      <c r="C47260" s="13"/>
    </row>
    <row r="47261" spans="3:3" x14ac:dyDescent="0.2">
      <c r="C47261" s="301"/>
    </row>
    <row r="47262" spans="3:3" x14ac:dyDescent="0.2">
      <c r="C47262" s="13"/>
    </row>
    <row r="47263" spans="3:3" x14ac:dyDescent="0.2">
      <c r="C47263" s="301"/>
    </row>
    <row r="47264" spans="3:3" x14ac:dyDescent="0.2">
      <c r="C47264" s="13"/>
    </row>
    <row r="47265" spans="3:3" x14ac:dyDescent="0.2">
      <c r="C47265" s="301"/>
    </row>
    <row r="47266" spans="3:3" x14ac:dyDescent="0.2">
      <c r="C47266" s="13"/>
    </row>
    <row r="47267" spans="3:3" x14ac:dyDescent="0.2">
      <c r="C47267" s="301"/>
    </row>
    <row r="47268" spans="3:3" x14ac:dyDescent="0.2">
      <c r="C47268" s="13"/>
    </row>
    <row r="47269" spans="3:3" x14ac:dyDescent="0.2">
      <c r="C47269" s="301"/>
    </row>
    <row r="47270" spans="3:3" x14ac:dyDescent="0.2">
      <c r="C47270" s="13"/>
    </row>
    <row r="47271" spans="3:3" x14ac:dyDescent="0.2">
      <c r="C47271" s="301"/>
    </row>
    <row r="47272" spans="3:3" x14ac:dyDescent="0.2">
      <c r="C47272" s="13"/>
    </row>
    <row r="47273" spans="3:3" x14ac:dyDescent="0.2">
      <c r="C47273" s="301"/>
    </row>
    <row r="47274" spans="3:3" x14ac:dyDescent="0.2">
      <c r="C47274" s="13"/>
    </row>
    <row r="47275" spans="3:3" x14ac:dyDescent="0.2">
      <c r="C47275" s="301"/>
    </row>
    <row r="47276" spans="3:3" x14ac:dyDescent="0.2">
      <c r="C47276" s="13"/>
    </row>
    <row r="47277" spans="3:3" x14ac:dyDescent="0.2">
      <c r="C47277" s="301"/>
    </row>
    <row r="47278" spans="3:3" x14ac:dyDescent="0.2">
      <c r="C47278" s="13"/>
    </row>
    <row r="47279" spans="3:3" x14ac:dyDescent="0.2">
      <c r="C47279" s="301"/>
    </row>
    <row r="47280" spans="3:3" x14ac:dyDescent="0.2">
      <c r="C47280" s="13"/>
    </row>
    <row r="47281" spans="3:3" x14ac:dyDescent="0.2">
      <c r="C47281" s="301"/>
    </row>
    <row r="47282" spans="3:3" x14ac:dyDescent="0.2">
      <c r="C47282" s="13"/>
    </row>
    <row r="47283" spans="3:3" x14ac:dyDescent="0.2">
      <c r="C47283" s="301"/>
    </row>
    <row r="47284" spans="3:3" x14ac:dyDescent="0.2">
      <c r="C47284" s="13"/>
    </row>
    <row r="47285" spans="3:3" x14ac:dyDescent="0.2">
      <c r="C47285" s="301"/>
    </row>
    <row r="47286" spans="3:3" x14ac:dyDescent="0.2">
      <c r="C47286" s="13"/>
    </row>
    <row r="47287" spans="3:3" x14ac:dyDescent="0.2">
      <c r="C47287" s="301"/>
    </row>
    <row r="47288" spans="3:3" x14ac:dyDescent="0.2">
      <c r="C47288" s="13"/>
    </row>
    <row r="47289" spans="3:3" x14ac:dyDescent="0.2">
      <c r="C47289" s="301"/>
    </row>
    <row r="47290" spans="3:3" x14ac:dyDescent="0.2">
      <c r="C47290" s="13"/>
    </row>
    <row r="47291" spans="3:3" x14ac:dyDescent="0.2">
      <c r="C47291" s="301"/>
    </row>
    <row r="47292" spans="3:3" x14ac:dyDescent="0.2">
      <c r="C47292" s="13"/>
    </row>
    <row r="47293" spans="3:3" x14ac:dyDescent="0.2">
      <c r="C47293" s="301"/>
    </row>
    <row r="47294" spans="3:3" x14ac:dyDescent="0.2">
      <c r="C47294" s="13"/>
    </row>
    <row r="47295" spans="3:3" x14ac:dyDescent="0.2">
      <c r="C47295" s="301"/>
    </row>
    <row r="47296" spans="3:3" x14ac:dyDescent="0.2">
      <c r="C47296" s="13"/>
    </row>
    <row r="47297" spans="3:3" x14ac:dyDescent="0.2">
      <c r="C47297" s="301"/>
    </row>
    <row r="47298" spans="3:3" x14ac:dyDescent="0.2">
      <c r="C47298" s="13"/>
    </row>
    <row r="47299" spans="3:3" x14ac:dyDescent="0.2">
      <c r="C47299" s="301"/>
    </row>
    <row r="47300" spans="3:3" x14ac:dyDescent="0.2">
      <c r="C47300" s="13"/>
    </row>
    <row r="47301" spans="3:3" x14ac:dyDescent="0.2">
      <c r="C47301" s="301"/>
    </row>
    <row r="47302" spans="3:3" x14ac:dyDescent="0.2">
      <c r="C47302" s="13"/>
    </row>
    <row r="47303" spans="3:3" x14ac:dyDescent="0.2">
      <c r="C47303" s="301"/>
    </row>
    <row r="47304" spans="3:3" x14ac:dyDescent="0.2">
      <c r="C47304" s="13"/>
    </row>
    <row r="47305" spans="3:3" x14ac:dyDescent="0.2">
      <c r="C47305" s="301"/>
    </row>
    <row r="47306" spans="3:3" x14ac:dyDescent="0.2">
      <c r="C47306" s="13"/>
    </row>
    <row r="47307" spans="3:3" x14ac:dyDescent="0.2">
      <c r="C47307" s="301"/>
    </row>
    <row r="47308" spans="3:3" x14ac:dyDescent="0.2">
      <c r="C47308" s="13"/>
    </row>
    <row r="47309" spans="3:3" x14ac:dyDescent="0.2">
      <c r="C47309" s="301"/>
    </row>
    <row r="47310" spans="3:3" x14ac:dyDescent="0.2">
      <c r="C47310" s="13"/>
    </row>
    <row r="47311" spans="3:3" x14ac:dyDescent="0.2">
      <c r="C47311" s="301"/>
    </row>
    <row r="47312" spans="3:3" x14ac:dyDescent="0.2">
      <c r="C47312" s="13"/>
    </row>
    <row r="47313" spans="3:3" x14ac:dyDescent="0.2">
      <c r="C47313" s="301"/>
    </row>
    <row r="47314" spans="3:3" x14ac:dyDescent="0.2">
      <c r="C47314" s="13"/>
    </row>
    <row r="47315" spans="3:3" x14ac:dyDescent="0.2">
      <c r="C47315" s="301"/>
    </row>
    <row r="47316" spans="3:3" x14ac:dyDescent="0.2">
      <c r="C47316" s="13"/>
    </row>
    <row r="47317" spans="3:3" x14ac:dyDescent="0.2">
      <c r="C47317" s="301"/>
    </row>
    <row r="47318" spans="3:3" x14ac:dyDescent="0.2">
      <c r="C47318" s="13"/>
    </row>
    <row r="47319" spans="3:3" x14ac:dyDescent="0.2">
      <c r="C47319" s="301"/>
    </row>
    <row r="47320" spans="3:3" x14ac:dyDescent="0.2">
      <c r="C47320" s="13"/>
    </row>
    <row r="47321" spans="3:3" x14ac:dyDescent="0.2">
      <c r="C47321" s="301"/>
    </row>
    <row r="47322" spans="3:3" x14ac:dyDescent="0.2">
      <c r="C47322" s="13"/>
    </row>
    <row r="47323" spans="3:3" x14ac:dyDescent="0.2">
      <c r="C47323" s="301"/>
    </row>
    <row r="47324" spans="3:3" x14ac:dyDescent="0.2">
      <c r="C47324" s="13"/>
    </row>
    <row r="47325" spans="3:3" x14ac:dyDescent="0.2">
      <c r="C47325" s="301"/>
    </row>
    <row r="47326" spans="3:3" x14ac:dyDescent="0.2">
      <c r="C47326" s="13"/>
    </row>
    <row r="47327" spans="3:3" x14ac:dyDescent="0.2">
      <c r="C47327" s="301"/>
    </row>
    <row r="47328" spans="3:3" x14ac:dyDescent="0.2">
      <c r="C47328" s="13"/>
    </row>
    <row r="47329" spans="3:3" x14ac:dyDescent="0.2">
      <c r="C47329" s="301"/>
    </row>
    <row r="47330" spans="3:3" x14ac:dyDescent="0.2">
      <c r="C47330" s="13"/>
    </row>
    <row r="47331" spans="3:3" x14ac:dyDescent="0.2">
      <c r="C47331" s="301"/>
    </row>
    <row r="47332" spans="3:3" x14ac:dyDescent="0.2">
      <c r="C47332" s="13"/>
    </row>
    <row r="47333" spans="3:3" x14ac:dyDescent="0.2">
      <c r="C47333" s="301"/>
    </row>
    <row r="47334" spans="3:3" x14ac:dyDescent="0.2">
      <c r="C47334" s="13"/>
    </row>
    <row r="47335" spans="3:3" x14ac:dyDescent="0.2">
      <c r="C47335" s="301"/>
    </row>
    <row r="47336" spans="3:3" x14ac:dyDescent="0.2">
      <c r="C47336" s="13"/>
    </row>
    <row r="47337" spans="3:3" x14ac:dyDescent="0.2">
      <c r="C47337" s="301"/>
    </row>
    <row r="47338" spans="3:3" x14ac:dyDescent="0.2">
      <c r="C47338" s="13"/>
    </row>
    <row r="47339" spans="3:3" x14ac:dyDescent="0.2">
      <c r="C47339" s="301"/>
    </row>
    <row r="47340" spans="3:3" x14ac:dyDescent="0.2">
      <c r="C47340" s="13"/>
    </row>
    <row r="47341" spans="3:3" x14ac:dyDescent="0.2">
      <c r="C47341" s="301"/>
    </row>
    <row r="47342" spans="3:3" x14ac:dyDescent="0.2">
      <c r="C47342" s="13"/>
    </row>
    <row r="47343" spans="3:3" x14ac:dyDescent="0.2">
      <c r="C47343" s="301"/>
    </row>
    <row r="47344" spans="3:3" x14ac:dyDescent="0.2">
      <c r="C47344" s="13"/>
    </row>
    <row r="47345" spans="3:3" x14ac:dyDescent="0.2">
      <c r="C47345" s="301"/>
    </row>
    <row r="47346" spans="3:3" x14ac:dyDescent="0.2">
      <c r="C47346" s="13"/>
    </row>
    <row r="47347" spans="3:3" x14ac:dyDescent="0.2">
      <c r="C47347" s="301"/>
    </row>
    <row r="47348" spans="3:3" x14ac:dyDescent="0.2">
      <c r="C47348" s="13"/>
    </row>
    <row r="47349" spans="3:3" x14ac:dyDescent="0.2">
      <c r="C47349" s="301"/>
    </row>
    <row r="47350" spans="3:3" x14ac:dyDescent="0.2">
      <c r="C47350" s="13"/>
    </row>
    <row r="47351" spans="3:3" x14ac:dyDescent="0.2">
      <c r="C47351" s="301"/>
    </row>
    <row r="47352" spans="3:3" x14ac:dyDescent="0.2">
      <c r="C47352" s="13"/>
    </row>
    <row r="47353" spans="3:3" x14ac:dyDescent="0.2">
      <c r="C47353" s="301"/>
    </row>
    <row r="47354" spans="3:3" x14ac:dyDescent="0.2">
      <c r="C47354" s="13"/>
    </row>
    <row r="47355" spans="3:3" x14ac:dyDescent="0.2">
      <c r="C47355" s="301"/>
    </row>
    <row r="47356" spans="3:3" x14ac:dyDescent="0.2">
      <c r="C47356" s="13"/>
    </row>
    <row r="47357" spans="3:3" x14ac:dyDescent="0.2">
      <c r="C47357" s="301"/>
    </row>
    <row r="47358" spans="3:3" x14ac:dyDescent="0.2">
      <c r="C47358" s="13"/>
    </row>
    <row r="47359" spans="3:3" x14ac:dyDescent="0.2">
      <c r="C47359" s="301"/>
    </row>
    <row r="47360" spans="3:3" x14ac:dyDescent="0.2">
      <c r="C47360" s="13"/>
    </row>
    <row r="47361" spans="3:3" x14ac:dyDescent="0.2">
      <c r="C47361" s="301"/>
    </row>
    <row r="47362" spans="3:3" x14ac:dyDescent="0.2">
      <c r="C47362" s="13"/>
    </row>
    <row r="47363" spans="3:3" x14ac:dyDescent="0.2">
      <c r="C47363" s="301"/>
    </row>
    <row r="47364" spans="3:3" x14ac:dyDescent="0.2">
      <c r="C47364" s="13"/>
    </row>
    <row r="47365" spans="3:3" x14ac:dyDescent="0.2">
      <c r="C47365" s="301"/>
    </row>
    <row r="47366" spans="3:3" x14ac:dyDescent="0.2">
      <c r="C47366" s="13"/>
    </row>
    <row r="47367" spans="3:3" x14ac:dyDescent="0.2">
      <c r="C47367" s="301"/>
    </row>
    <row r="47368" spans="3:3" x14ac:dyDescent="0.2">
      <c r="C47368" s="13"/>
    </row>
    <row r="47369" spans="3:3" x14ac:dyDescent="0.2">
      <c r="C47369" s="301"/>
    </row>
    <row r="47370" spans="3:3" x14ac:dyDescent="0.2">
      <c r="C47370" s="13"/>
    </row>
    <row r="47371" spans="3:3" x14ac:dyDescent="0.2">
      <c r="C47371" s="301"/>
    </row>
    <row r="47372" spans="3:3" x14ac:dyDescent="0.2">
      <c r="C47372" s="13"/>
    </row>
    <row r="47373" spans="3:3" x14ac:dyDescent="0.2">
      <c r="C47373" s="301"/>
    </row>
    <row r="47374" spans="3:3" x14ac:dyDescent="0.2">
      <c r="C47374" s="13"/>
    </row>
    <row r="47375" spans="3:3" x14ac:dyDescent="0.2">
      <c r="C47375" s="301"/>
    </row>
    <row r="47376" spans="3:3" x14ac:dyDescent="0.2">
      <c r="C47376" s="13"/>
    </row>
    <row r="47377" spans="3:3" x14ac:dyDescent="0.2">
      <c r="C47377" s="301"/>
    </row>
    <row r="47378" spans="3:3" x14ac:dyDescent="0.2">
      <c r="C47378" s="13"/>
    </row>
    <row r="47379" spans="3:3" x14ac:dyDescent="0.2">
      <c r="C47379" s="301"/>
    </row>
    <row r="47380" spans="3:3" x14ac:dyDescent="0.2">
      <c r="C47380" s="13"/>
    </row>
    <row r="47381" spans="3:3" x14ac:dyDescent="0.2">
      <c r="C47381" s="301"/>
    </row>
    <row r="47382" spans="3:3" x14ac:dyDescent="0.2">
      <c r="C47382" s="13"/>
    </row>
    <row r="47383" spans="3:3" x14ac:dyDescent="0.2">
      <c r="C47383" s="301"/>
    </row>
    <row r="47384" spans="3:3" x14ac:dyDescent="0.2">
      <c r="C47384" s="13"/>
    </row>
    <row r="47385" spans="3:3" x14ac:dyDescent="0.2">
      <c r="C47385" s="301"/>
    </row>
    <row r="47386" spans="3:3" x14ac:dyDescent="0.2">
      <c r="C47386" s="13"/>
    </row>
    <row r="47387" spans="3:3" x14ac:dyDescent="0.2">
      <c r="C47387" s="301"/>
    </row>
    <row r="47388" spans="3:3" x14ac:dyDescent="0.2">
      <c r="C47388" s="13"/>
    </row>
    <row r="47389" spans="3:3" x14ac:dyDescent="0.2">
      <c r="C47389" s="301"/>
    </row>
    <row r="47390" spans="3:3" x14ac:dyDescent="0.2">
      <c r="C47390" s="13"/>
    </row>
    <row r="47391" spans="3:3" x14ac:dyDescent="0.2">
      <c r="C47391" s="301"/>
    </row>
    <row r="47392" spans="3:3" x14ac:dyDescent="0.2">
      <c r="C47392" s="13"/>
    </row>
    <row r="47393" spans="3:3" x14ac:dyDescent="0.2">
      <c r="C47393" s="301"/>
    </row>
    <row r="47394" spans="3:3" x14ac:dyDescent="0.2">
      <c r="C47394" s="13"/>
    </row>
    <row r="47395" spans="3:3" x14ac:dyDescent="0.2">
      <c r="C47395" s="301"/>
    </row>
    <row r="47396" spans="3:3" x14ac:dyDescent="0.2">
      <c r="C47396" s="13"/>
    </row>
    <row r="47397" spans="3:3" x14ac:dyDescent="0.2">
      <c r="C47397" s="301"/>
    </row>
    <row r="47398" spans="3:3" x14ac:dyDescent="0.2">
      <c r="C47398" s="13"/>
    </row>
    <row r="47399" spans="3:3" x14ac:dyDescent="0.2">
      <c r="C47399" s="301"/>
    </row>
    <row r="47400" spans="3:3" x14ac:dyDescent="0.2">
      <c r="C47400" s="13"/>
    </row>
    <row r="47401" spans="3:3" x14ac:dyDescent="0.2">
      <c r="C47401" s="301"/>
    </row>
    <row r="47402" spans="3:3" x14ac:dyDescent="0.2">
      <c r="C47402" s="13"/>
    </row>
    <row r="47403" spans="3:3" x14ac:dyDescent="0.2">
      <c r="C47403" s="301"/>
    </row>
    <row r="47404" spans="3:3" x14ac:dyDescent="0.2">
      <c r="C47404" s="13"/>
    </row>
    <row r="47405" spans="3:3" x14ac:dyDescent="0.2">
      <c r="C47405" s="301"/>
    </row>
    <row r="47406" spans="3:3" x14ac:dyDescent="0.2">
      <c r="C47406" s="13"/>
    </row>
    <row r="47407" spans="3:3" x14ac:dyDescent="0.2">
      <c r="C47407" s="301"/>
    </row>
    <row r="47408" spans="3:3" x14ac:dyDescent="0.2">
      <c r="C47408" s="13"/>
    </row>
    <row r="47409" spans="3:3" x14ac:dyDescent="0.2">
      <c r="C47409" s="301"/>
    </row>
    <row r="47410" spans="3:3" x14ac:dyDescent="0.2">
      <c r="C47410" s="13"/>
    </row>
    <row r="47411" spans="3:3" x14ac:dyDescent="0.2">
      <c r="C47411" s="301"/>
    </row>
    <row r="47412" spans="3:3" x14ac:dyDescent="0.2">
      <c r="C47412" s="13"/>
    </row>
    <row r="47413" spans="3:3" x14ac:dyDescent="0.2">
      <c r="C47413" s="301"/>
    </row>
    <row r="47414" spans="3:3" x14ac:dyDescent="0.2">
      <c r="C47414" s="13"/>
    </row>
    <row r="47415" spans="3:3" x14ac:dyDescent="0.2">
      <c r="C47415" s="301"/>
    </row>
    <row r="47416" spans="3:3" x14ac:dyDescent="0.2">
      <c r="C47416" s="13"/>
    </row>
    <row r="47417" spans="3:3" x14ac:dyDescent="0.2">
      <c r="C47417" s="301"/>
    </row>
    <row r="47418" spans="3:3" x14ac:dyDescent="0.2">
      <c r="C47418" s="13"/>
    </row>
    <row r="47419" spans="3:3" x14ac:dyDescent="0.2">
      <c r="C47419" s="301"/>
    </row>
    <row r="47420" spans="3:3" x14ac:dyDescent="0.2">
      <c r="C47420" s="13"/>
    </row>
    <row r="47421" spans="3:3" x14ac:dyDescent="0.2">
      <c r="C47421" s="301"/>
    </row>
    <row r="47422" spans="3:3" x14ac:dyDescent="0.2">
      <c r="C47422" s="13"/>
    </row>
    <row r="47423" spans="3:3" x14ac:dyDescent="0.2">
      <c r="C47423" s="301"/>
    </row>
    <row r="47424" spans="3:3" x14ac:dyDescent="0.2">
      <c r="C47424" s="13"/>
    </row>
    <row r="47425" spans="3:3" x14ac:dyDescent="0.2">
      <c r="C47425" s="301"/>
    </row>
    <row r="47426" spans="3:3" x14ac:dyDescent="0.2">
      <c r="C47426" s="13"/>
    </row>
    <row r="47427" spans="3:3" x14ac:dyDescent="0.2">
      <c r="C47427" s="301"/>
    </row>
    <row r="47428" spans="3:3" x14ac:dyDescent="0.2">
      <c r="C47428" s="13"/>
    </row>
    <row r="47429" spans="3:3" x14ac:dyDescent="0.2">
      <c r="C47429" s="301"/>
    </row>
    <row r="47430" spans="3:3" x14ac:dyDescent="0.2">
      <c r="C47430" s="13"/>
    </row>
    <row r="47431" spans="3:3" x14ac:dyDescent="0.2">
      <c r="C47431" s="301"/>
    </row>
    <row r="47432" spans="3:3" x14ac:dyDescent="0.2">
      <c r="C47432" s="13"/>
    </row>
    <row r="47433" spans="3:3" x14ac:dyDescent="0.2">
      <c r="C47433" s="301"/>
    </row>
    <row r="47434" spans="3:3" x14ac:dyDescent="0.2">
      <c r="C47434" s="13"/>
    </row>
    <row r="47435" spans="3:3" x14ac:dyDescent="0.2">
      <c r="C47435" s="301"/>
    </row>
    <row r="47436" spans="3:3" x14ac:dyDescent="0.2">
      <c r="C47436" s="13"/>
    </row>
    <row r="47437" spans="3:3" x14ac:dyDescent="0.2">
      <c r="C47437" s="301"/>
    </row>
    <row r="47438" spans="3:3" x14ac:dyDescent="0.2">
      <c r="C47438" s="13"/>
    </row>
    <row r="47439" spans="3:3" x14ac:dyDescent="0.2">
      <c r="C47439" s="301"/>
    </row>
    <row r="47440" spans="3:3" x14ac:dyDescent="0.2">
      <c r="C47440" s="13"/>
    </row>
    <row r="47441" spans="3:3" x14ac:dyDescent="0.2">
      <c r="C47441" s="301"/>
    </row>
    <row r="47442" spans="3:3" x14ac:dyDescent="0.2">
      <c r="C47442" s="13"/>
    </row>
    <row r="47443" spans="3:3" x14ac:dyDescent="0.2">
      <c r="C47443" s="301"/>
    </row>
    <row r="47444" spans="3:3" x14ac:dyDescent="0.2">
      <c r="C47444" s="13"/>
    </row>
    <row r="47445" spans="3:3" x14ac:dyDescent="0.2">
      <c r="C47445" s="301"/>
    </row>
    <row r="47446" spans="3:3" x14ac:dyDescent="0.2">
      <c r="C47446" s="13"/>
    </row>
    <row r="47447" spans="3:3" x14ac:dyDescent="0.2">
      <c r="C47447" s="301"/>
    </row>
    <row r="47448" spans="3:3" x14ac:dyDescent="0.2">
      <c r="C47448" s="13"/>
    </row>
    <row r="47449" spans="3:3" x14ac:dyDescent="0.2">
      <c r="C47449" s="301"/>
    </row>
    <row r="47450" spans="3:3" x14ac:dyDescent="0.2">
      <c r="C47450" s="13"/>
    </row>
    <row r="47451" spans="3:3" x14ac:dyDescent="0.2">
      <c r="C47451" s="301"/>
    </row>
    <row r="47452" spans="3:3" x14ac:dyDescent="0.2">
      <c r="C47452" s="13"/>
    </row>
    <row r="47453" spans="3:3" x14ac:dyDescent="0.2">
      <c r="C47453" s="301"/>
    </row>
    <row r="47454" spans="3:3" x14ac:dyDescent="0.2">
      <c r="C47454" s="13"/>
    </row>
    <row r="47455" spans="3:3" x14ac:dyDescent="0.2">
      <c r="C47455" s="301"/>
    </row>
    <row r="47456" spans="3:3" x14ac:dyDescent="0.2">
      <c r="C47456" s="13"/>
    </row>
    <row r="47457" spans="3:3" x14ac:dyDescent="0.2">
      <c r="C47457" s="301"/>
    </row>
    <row r="47458" spans="3:3" x14ac:dyDescent="0.2">
      <c r="C47458" s="13"/>
    </row>
    <row r="47459" spans="3:3" x14ac:dyDescent="0.2">
      <c r="C47459" s="301"/>
    </row>
    <row r="47460" spans="3:3" x14ac:dyDescent="0.2">
      <c r="C47460" s="13"/>
    </row>
    <row r="47461" spans="3:3" x14ac:dyDescent="0.2">
      <c r="C47461" s="301"/>
    </row>
    <row r="47462" spans="3:3" x14ac:dyDescent="0.2">
      <c r="C47462" s="13"/>
    </row>
    <row r="47463" spans="3:3" x14ac:dyDescent="0.2">
      <c r="C47463" s="301"/>
    </row>
    <row r="47464" spans="3:3" x14ac:dyDescent="0.2">
      <c r="C47464" s="13"/>
    </row>
    <row r="47465" spans="3:3" x14ac:dyDescent="0.2">
      <c r="C47465" s="301"/>
    </row>
    <row r="47466" spans="3:3" x14ac:dyDescent="0.2">
      <c r="C47466" s="13"/>
    </row>
    <row r="47467" spans="3:3" x14ac:dyDescent="0.2">
      <c r="C47467" s="301"/>
    </row>
    <row r="47468" spans="3:3" x14ac:dyDescent="0.2">
      <c r="C47468" s="13"/>
    </row>
    <row r="47469" spans="3:3" x14ac:dyDescent="0.2">
      <c r="C47469" s="301"/>
    </row>
    <row r="47470" spans="3:3" x14ac:dyDescent="0.2">
      <c r="C47470" s="13"/>
    </row>
    <row r="47471" spans="3:3" x14ac:dyDescent="0.2">
      <c r="C47471" s="301"/>
    </row>
    <row r="47472" spans="3:3" x14ac:dyDescent="0.2">
      <c r="C47472" s="13"/>
    </row>
    <row r="47473" spans="3:3" x14ac:dyDescent="0.2">
      <c r="C47473" s="301"/>
    </row>
    <row r="47474" spans="3:3" x14ac:dyDescent="0.2">
      <c r="C47474" s="13"/>
    </row>
    <row r="47475" spans="3:3" x14ac:dyDescent="0.2">
      <c r="C47475" s="301"/>
    </row>
    <row r="47476" spans="3:3" x14ac:dyDescent="0.2">
      <c r="C47476" s="13"/>
    </row>
    <row r="47477" spans="3:3" x14ac:dyDescent="0.2">
      <c r="C47477" s="301"/>
    </row>
    <row r="47478" spans="3:3" x14ac:dyDescent="0.2">
      <c r="C47478" s="13"/>
    </row>
    <row r="47479" spans="3:3" x14ac:dyDescent="0.2">
      <c r="C47479" s="301"/>
    </row>
    <row r="47480" spans="3:3" x14ac:dyDescent="0.2">
      <c r="C47480" s="13"/>
    </row>
    <row r="47481" spans="3:3" x14ac:dyDescent="0.2">
      <c r="C47481" s="301"/>
    </row>
    <row r="47482" spans="3:3" x14ac:dyDescent="0.2">
      <c r="C47482" s="13"/>
    </row>
    <row r="47483" spans="3:3" x14ac:dyDescent="0.2">
      <c r="C47483" s="301"/>
    </row>
    <row r="47484" spans="3:3" x14ac:dyDescent="0.2">
      <c r="C47484" s="13"/>
    </row>
    <row r="47485" spans="3:3" x14ac:dyDescent="0.2">
      <c r="C47485" s="301"/>
    </row>
    <row r="47486" spans="3:3" x14ac:dyDescent="0.2">
      <c r="C47486" s="13"/>
    </row>
    <row r="47487" spans="3:3" x14ac:dyDescent="0.2">
      <c r="C47487" s="301"/>
    </row>
    <row r="47488" spans="3:3" x14ac:dyDescent="0.2">
      <c r="C47488" s="13"/>
    </row>
    <row r="47489" spans="3:3" x14ac:dyDescent="0.2">
      <c r="C47489" s="301"/>
    </row>
    <row r="47490" spans="3:3" x14ac:dyDescent="0.2">
      <c r="C47490" s="13"/>
    </row>
    <row r="47491" spans="3:3" x14ac:dyDescent="0.2">
      <c r="C47491" s="301"/>
    </row>
    <row r="47492" spans="3:3" x14ac:dyDescent="0.2">
      <c r="C47492" s="13"/>
    </row>
    <row r="47493" spans="3:3" x14ac:dyDescent="0.2">
      <c r="C47493" s="301"/>
    </row>
    <row r="47494" spans="3:3" x14ac:dyDescent="0.2">
      <c r="C47494" s="13"/>
    </row>
    <row r="47495" spans="3:3" x14ac:dyDescent="0.2">
      <c r="C47495" s="301"/>
    </row>
    <row r="47496" spans="3:3" x14ac:dyDescent="0.2">
      <c r="C47496" s="13"/>
    </row>
    <row r="47497" spans="3:3" x14ac:dyDescent="0.2">
      <c r="C47497" s="301"/>
    </row>
    <row r="47498" spans="3:3" x14ac:dyDescent="0.2">
      <c r="C47498" s="13"/>
    </row>
    <row r="47499" spans="3:3" x14ac:dyDescent="0.2">
      <c r="C47499" s="301"/>
    </row>
    <row r="47500" spans="3:3" x14ac:dyDescent="0.2">
      <c r="C47500" s="13"/>
    </row>
    <row r="47501" spans="3:3" x14ac:dyDescent="0.2">
      <c r="C47501" s="301"/>
    </row>
    <row r="47502" spans="3:3" x14ac:dyDescent="0.2">
      <c r="C47502" s="13"/>
    </row>
    <row r="47503" spans="3:3" x14ac:dyDescent="0.2">
      <c r="C47503" s="301"/>
    </row>
    <row r="47504" spans="3:3" x14ac:dyDescent="0.2">
      <c r="C47504" s="13"/>
    </row>
    <row r="47505" spans="3:3" x14ac:dyDescent="0.2">
      <c r="C47505" s="301"/>
    </row>
    <row r="47506" spans="3:3" x14ac:dyDescent="0.2">
      <c r="C47506" s="13"/>
    </row>
    <row r="47507" spans="3:3" x14ac:dyDescent="0.2">
      <c r="C47507" s="301"/>
    </row>
    <row r="47508" spans="3:3" x14ac:dyDescent="0.2">
      <c r="C47508" s="13"/>
    </row>
    <row r="47509" spans="3:3" x14ac:dyDescent="0.2">
      <c r="C47509" s="301"/>
    </row>
    <row r="47510" spans="3:3" x14ac:dyDescent="0.2">
      <c r="C47510" s="13"/>
    </row>
    <row r="47511" spans="3:3" x14ac:dyDescent="0.2">
      <c r="C47511" s="301"/>
    </row>
    <row r="47512" spans="3:3" x14ac:dyDescent="0.2">
      <c r="C47512" s="13"/>
    </row>
    <row r="47513" spans="3:3" x14ac:dyDescent="0.2">
      <c r="C47513" s="301"/>
    </row>
    <row r="47514" spans="3:3" x14ac:dyDescent="0.2">
      <c r="C47514" s="13"/>
    </row>
    <row r="47515" spans="3:3" x14ac:dyDescent="0.2">
      <c r="C47515" s="301"/>
    </row>
    <row r="47516" spans="3:3" x14ac:dyDescent="0.2">
      <c r="C47516" s="13"/>
    </row>
    <row r="47517" spans="3:3" x14ac:dyDescent="0.2">
      <c r="C47517" s="301"/>
    </row>
    <row r="47518" spans="3:3" x14ac:dyDescent="0.2">
      <c r="C47518" s="13"/>
    </row>
    <row r="47519" spans="3:3" x14ac:dyDescent="0.2">
      <c r="C47519" s="301"/>
    </row>
    <row r="47520" spans="3:3" x14ac:dyDescent="0.2">
      <c r="C47520" s="13"/>
    </row>
    <row r="47521" spans="3:3" x14ac:dyDescent="0.2">
      <c r="C47521" s="301"/>
    </row>
    <row r="47522" spans="3:3" x14ac:dyDescent="0.2">
      <c r="C47522" s="13"/>
    </row>
    <row r="47523" spans="3:3" x14ac:dyDescent="0.2">
      <c r="C47523" s="301"/>
    </row>
    <row r="47524" spans="3:3" x14ac:dyDescent="0.2">
      <c r="C47524" s="13"/>
    </row>
    <row r="47525" spans="3:3" x14ac:dyDescent="0.2">
      <c r="C47525" s="301"/>
    </row>
    <row r="47526" spans="3:3" x14ac:dyDescent="0.2">
      <c r="C47526" s="13"/>
    </row>
    <row r="47527" spans="3:3" x14ac:dyDescent="0.2">
      <c r="C47527" s="301"/>
    </row>
    <row r="47528" spans="3:3" x14ac:dyDescent="0.2">
      <c r="C47528" s="13"/>
    </row>
    <row r="47529" spans="3:3" x14ac:dyDescent="0.2">
      <c r="C47529" s="301"/>
    </row>
    <row r="47530" spans="3:3" x14ac:dyDescent="0.2">
      <c r="C47530" s="13"/>
    </row>
    <row r="47531" spans="3:3" x14ac:dyDescent="0.2">
      <c r="C47531" s="301"/>
    </row>
    <row r="47532" spans="3:3" x14ac:dyDescent="0.2">
      <c r="C47532" s="13"/>
    </row>
    <row r="47533" spans="3:3" x14ac:dyDescent="0.2">
      <c r="C47533" s="301"/>
    </row>
    <row r="47534" spans="3:3" x14ac:dyDescent="0.2">
      <c r="C47534" s="13"/>
    </row>
    <row r="47535" spans="3:3" x14ac:dyDescent="0.2">
      <c r="C47535" s="301"/>
    </row>
    <row r="47536" spans="3:3" x14ac:dyDescent="0.2">
      <c r="C47536" s="13"/>
    </row>
    <row r="47537" spans="3:3" x14ac:dyDescent="0.2">
      <c r="C47537" s="301"/>
    </row>
    <row r="47538" spans="3:3" x14ac:dyDescent="0.2">
      <c r="C47538" s="13"/>
    </row>
    <row r="47539" spans="3:3" x14ac:dyDescent="0.2">
      <c r="C47539" s="301"/>
    </row>
    <row r="47540" spans="3:3" x14ac:dyDescent="0.2">
      <c r="C47540" s="13"/>
    </row>
    <row r="47541" spans="3:3" x14ac:dyDescent="0.2">
      <c r="C47541" s="301"/>
    </row>
    <row r="47542" spans="3:3" x14ac:dyDescent="0.2">
      <c r="C47542" s="13"/>
    </row>
    <row r="47543" spans="3:3" x14ac:dyDescent="0.2">
      <c r="C47543" s="301"/>
    </row>
    <row r="47544" spans="3:3" x14ac:dyDescent="0.2">
      <c r="C47544" s="13"/>
    </row>
    <row r="47545" spans="3:3" x14ac:dyDescent="0.2">
      <c r="C47545" s="301"/>
    </row>
    <row r="47546" spans="3:3" x14ac:dyDescent="0.2">
      <c r="C47546" s="13"/>
    </row>
    <row r="47547" spans="3:3" x14ac:dyDescent="0.2">
      <c r="C47547" s="301"/>
    </row>
    <row r="47548" spans="3:3" x14ac:dyDescent="0.2">
      <c r="C47548" s="13"/>
    </row>
    <row r="47549" spans="3:3" x14ac:dyDescent="0.2">
      <c r="C47549" s="301"/>
    </row>
    <row r="47550" spans="3:3" x14ac:dyDescent="0.2">
      <c r="C47550" s="13"/>
    </row>
    <row r="47551" spans="3:3" x14ac:dyDescent="0.2">
      <c r="C47551" s="301"/>
    </row>
    <row r="47552" spans="3:3" x14ac:dyDescent="0.2">
      <c r="C47552" s="13"/>
    </row>
    <row r="47553" spans="3:3" x14ac:dyDescent="0.2">
      <c r="C47553" s="301"/>
    </row>
    <row r="47554" spans="3:3" x14ac:dyDescent="0.2">
      <c r="C47554" s="13"/>
    </row>
    <row r="47555" spans="3:3" x14ac:dyDescent="0.2">
      <c r="C47555" s="301"/>
    </row>
    <row r="47556" spans="3:3" x14ac:dyDescent="0.2">
      <c r="C47556" s="13"/>
    </row>
    <row r="47557" spans="3:3" x14ac:dyDescent="0.2">
      <c r="C47557" s="301"/>
    </row>
    <row r="47558" spans="3:3" x14ac:dyDescent="0.2">
      <c r="C47558" s="13"/>
    </row>
    <row r="47559" spans="3:3" x14ac:dyDescent="0.2">
      <c r="C47559" s="301"/>
    </row>
    <row r="47560" spans="3:3" x14ac:dyDescent="0.2">
      <c r="C47560" s="13"/>
    </row>
    <row r="47561" spans="3:3" x14ac:dyDescent="0.2">
      <c r="C47561" s="301"/>
    </row>
    <row r="47562" spans="3:3" x14ac:dyDescent="0.2">
      <c r="C47562" s="13"/>
    </row>
    <row r="47563" spans="3:3" x14ac:dyDescent="0.2">
      <c r="C47563" s="301"/>
    </row>
    <row r="47564" spans="3:3" x14ac:dyDescent="0.2">
      <c r="C47564" s="13"/>
    </row>
    <row r="47565" spans="3:3" x14ac:dyDescent="0.2">
      <c r="C47565" s="301"/>
    </row>
    <row r="47566" spans="3:3" x14ac:dyDescent="0.2">
      <c r="C47566" s="13"/>
    </row>
    <row r="47567" spans="3:3" x14ac:dyDescent="0.2">
      <c r="C47567" s="301"/>
    </row>
    <row r="47568" spans="3:3" x14ac:dyDescent="0.2">
      <c r="C47568" s="13"/>
    </row>
    <row r="47569" spans="3:3" x14ac:dyDescent="0.2">
      <c r="C47569" s="301"/>
    </row>
    <row r="47570" spans="3:3" x14ac:dyDescent="0.2">
      <c r="C47570" s="13"/>
    </row>
    <row r="47571" spans="3:3" x14ac:dyDescent="0.2">
      <c r="C47571" s="301"/>
    </row>
    <row r="47572" spans="3:3" x14ac:dyDescent="0.2">
      <c r="C47572" s="13"/>
    </row>
    <row r="47573" spans="3:3" x14ac:dyDescent="0.2">
      <c r="C47573" s="301"/>
    </row>
    <row r="47574" spans="3:3" x14ac:dyDescent="0.2">
      <c r="C47574" s="13"/>
    </row>
    <row r="47575" spans="3:3" x14ac:dyDescent="0.2">
      <c r="C47575" s="301"/>
    </row>
    <row r="47576" spans="3:3" x14ac:dyDescent="0.2">
      <c r="C47576" s="13"/>
    </row>
    <row r="47577" spans="3:3" x14ac:dyDescent="0.2">
      <c r="C47577" s="301"/>
    </row>
    <row r="47578" spans="3:3" x14ac:dyDescent="0.2">
      <c r="C47578" s="13"/>
    </row>
    <row r="47579" spans="3:3" x14ac:dyDescent="0.2">
      <c r="C47579" s="301"/>
    </row>
    <row r="47580" spans="3:3" x14ac:dyDescent="0.2">
      <c r="C47580" s="13"/>
    </row>
    <row r="47581" spans="3:3" x14ac:dyDescent="0.2">
      <c r="C47581" s="301"/>
    </row>
    <row r="47582" spans="3:3" x14ac:dyDescent="0.2">
      <c r="C47582" s="13"/>
    </row>
    <row r="47583" spans="3:3" x14ac:dyDescent="0.2">
      <c r="C47583" s="301"/>
    </row>
    <row r="47584" spans="3:3" x14ac:dyDescent="0.2">
      <c r="C47584" s="13"/>
    </row>
    <row r="47585" spans="3:3" x14ac:dyDescent="0.2">
      <c r="C47585" s="301"/>
    </row>
    <row r="47586" spans="3:3" x14ac:dyDescent="0.2">
      <c r="C47586" s="13"/>
    </row>
    <row r="47587" spans="3:3" x14ac:dyDescent="0.2">
      <c r="C47587" s="301"/>
    </row>
    <row r="47588" spans="3:3" x14ac:dyDescent="0.2">
      <c r="C47588" s="13"/>
    </row>
    <row r="47589" spans="3:3" x14ac:dyDescent="0.2">
      <c r="C47589" s="301"/>
    </row>
    <row r="47590" spans="3:3" x14ac:dyDescent="0.2">
      <c r="C47590" s="13"/>
    </row>
    <row r="47591" spans="3:3" x14ac:dyDescent="0.2">
      <c r="C47591" s="301"/>
    </row>
    <row r="47592" spans="3:3" x14ac:dyDescent="0.2">
      <c r="C47592" s="13"/>
    </row>
    <row r="47593" spans="3:3" x14ac:dyDescent="0.2">
      <c r="C47593" s="301"/>
    </row>
    <row r="47594" spans="3:3" x14ac:dyDescent="0.2">
      <c r="C47594" s="13"/>
    </row>
    <row r="47595" spans="3:3" x14ac:dyDescent="0.2">
      <c r="C47595" s="301"/>
    </row>
    <row r="47596" spans="3:3" x14ac:dyDescent="0.2">
      <c r="C47596" s="13"/>
    </row>
    <row r="47597" spans="3:3" x14ac:dyDescent="0.2">
      <c r="C47597" s="301"/>
    </row>
    <row r="47598" spans="3:3" x14ac:dyDescent="0.2">
      <c r="C47598" s="13"/>
    </row>
    <row r="47599" spans="3:3" x14ac:dyDescent="0.2">
      <c r="C47599" s="301"/>
    </row>
    <row r="47600" spans="3:3" x14ac:dyDescent="0.2">
      <c r="C47600" s="13"/>
    </row>
    <row r="47601" spans="3:3" x14ac:dyDescent="0.2">
      <c r="C47601" s="301"/>
    </row>
    <row r="47602" spans="3:3" x14ac:dyDescent="0.2">
      <c r="C47602" s="13"/>
    </row>
    <row r="47603" spans="3:3" x14ac:dyDescent="0.2">
      <c r="C47603" s="301"/>
    </row>
    <row r="47604" spans="3:3" x14ac:dyDescent="0.2">
      <c r="C47604" s="13"/>
    </row>
    <row r="47605" spans="3:3" x14ac:dyDescent="0.2">
      <c r="C47605" s="301"/>
    </row>
    <row r="47606" spans="3:3" x14ac:dyDescent="0.2">
      <c r="C47606" s="13"/>
    </row>
    <row r="47607" spans="3:3" x14ac:dyDescent="0.2">
      <c r="C47607" s="301"/>
    </row>
    <row r="47608" spans="3:3" x14ac:dyDescent="0.2">
      <c r="C47608" s="13"/>
    </row>
    <row r="47609" spans="3:3" x14ac:dyDescent="0.2">
      <c r="C47609" s="301"/>
    </row>
    <row r="47610" spans="3:3" x14ac:dyDescent="0.2">
      <c r="C47610" s="13"/>
    </row>
    <row r="47611" spans="3:3" x14ac:dyDescent="0.2">
      <c r="C47611" s="301"/>
    </row>
    <row r="47612" spans="3:3" x14ac:dyDescent="0.2">
      <c r="C47612" s="13"/>
    </row>
    <row r="47613" spans="3:3" x14ac:dyDescent="0.2">
      <c r="C47613" s="301"/>
    </row>
    <row r="47614" spans="3:3" x14ac:dyDescent="0.2">
      <c r="C47614" s="13"/>
    </row>
    <row r="47615" spans="3:3" x14ac:dyDescent="0.2">
      <c r="C47615" s="301"/>
    </row>
    <row r="47616" spans="3:3" x14ac:dyDescent="0.2">
      <c r="C47616" s="13"/>
    </row>
    <row r="47617" spans="3:3" x14ac:dyDescent="0.2">
      <c r="C47617" s="301"/>
    </row>
    <row r="47618" spans="3:3" x14ac:dyDescent="0.2">
      <c r="C47618" s="13"/>
    </row>
    <row r="47619" spans="3:3" x14ac:dyDescent="0.2">
      <c r="C47619" s="301"/>
    </row>
    <row r="47620" spans="3:3" x14ac:dyDescent="0.2">
      <c r="C47620" s="13"/>
    </row>
    <row r="47621" spans="3:3" x14ac:dyDescent="0.2">
      <c r="C47621" s="301"/>
    </row>
    <row r="47622" spans="3:3" x14ac:dyDescent="0.2">
      <c r="C47622" s="13"/>
    </row>
    <row r="47623" spans="3:3" x14ac:dyDescent="0.2">
      <c r="C47623" s="301"/>
    </row>
    <row r="47624" spans="3:3" x14ac:dyDescent="0.2">
      <c r="C47624" s="13"/>
    </row>
    <row r="47625" spans="3:3" x14ac:dyDescent="0.2">
      <c r="C47625" s="301"/>
    </row>
    <row r="47626" spans="3:3" x14ac:dyDescent="0.2">
      <c r="C47626" s="13"/>
    </row>
    <row r="47627" spans="3:3" x14ac:dyDescent="0.2">
      <c r="C47627" s="301"/>
    </row>
    <row r="47628" spans="3:3" x14ac:dyDescent="0.2">
      <c r="C47628" s="13"/>
    </row>
    <row r="47629" spans="3:3" x14ac:dyDescent="0.2">
      <c r="C47629" s="301"/>
    </row>
    <row r="47630" spans="3:3" x14ac:dyDescent="0.2">
      <c r="C47630" s="13"/>
    </row>
    <row r="47631" spans="3:3" x14ac:dyDescent="0.2">
      <c r="C47631" s="301"/>
    </row>
    <row r="47632" spans="3:3" x14ac:dyDescent="0.2">
      <c r="C47632" s="13"/>
    </row>
    <row r="47633" spans="3:3" x14ac:dyDescent="0.2">
      <c r="C47633" s="301"/>
    </row>
    <row r="47634" spans="3:3" x14ac:dyDescent="0.2">
      <c r="C47634" s="13"/>
    </row>
    <row r="47635" spans="3:3" x14ac:dyDescent="0.2">
      <c r="C47635" s="301"/>
    </row>
    <row r="47636" spans="3:3" x14ac:dyDescent="0.2">
      <c r="C47636" s="13"/>
    </row>
    <row r="47637" spans="3:3" x14ac:dyDescent="0.2">
      <c r="C47637" s="301"/>
    </row>
    <row r="47638" spans="3:3" x14ac:dyDescent="0.2">
      <c r="C47638" s="13"/>
    </row>
    <row r="47639" spans="3:3" x14ac:dyDescent="0.2">
      <c r="C47639" s="301"/>
    </row>
    <row r="47640" spans="3:3" x14ac:dyDescent="0.2">
      <c r="C47640" s="13"/>
    </row>
    <row r="47641" spans="3:3" x14ac:dyDescent="0.2">
      <c r="C47641" s="301"/>
    </row>
    <row r="47642" spans="3:3" x14ac:dyDescent="0.2">
      <c r="C47642" s="13"/>
    </row>
    <row r="47643" spans="3:3" x14ac:dyDescent="0.2">
      <c r="C47643" s="301"/>
    </row>
    <row r="47644" spans="3:3" x14ac:dyDescent="0.2">
      <c r="C47644" s="13"/>
    </row>
    <row r="47645" spans="3:3" x14ac:dyDescent="0.2">
      <c r="C47645" s="301"/>
    </row>
    <row r="47646" spans="3:3" x14ac:dyDescent="0.2">
      <c r="C47646" s="13"/>
    </row>
    <row r="47647" spans="3:3" x14ac:dyDescent="0.2">
      <c r="C47647" s="301"/>
    </row>
    <row r="47648" spans="3:3" x14ac:dyDescent="0.2">
      <c r="C47648" s="13"/>
    </row>
    <row r="47649" spans="3:3" x14ac:dyDescent="0.2">
      <c r="C47649" s="301"/>
    </row>
    <row r="47650" spans="3:3" x14ac:dyDescent="0.2">
      <c r="C47650" s="13"/>
    </row>
    <row r="47651" spans="3:3" x14ac:dyDescent="0.2">
      <c r="C47651" s="301"/>
    </row>
    <row r="47652" spans="3:3" x14ac:dyDescent="0.2">
      <c r="C47652" s="13"/>
    </row>
    <row r="47653" spans="3:3" x14ac:dyDescent="0.2">
      <c r="C47653" s="301"/>
    </row>
    <row r="47654" spans="3:3" x14ac:dyDescent="0.2">
      <c r="C47654" s="13"/>
    </row>
    <row r="47655" spans="3:3" x14ac:dyDescent="0.2">
      <c r="C47655" s="301"/>
    </row>
    <row r="47656" spans="3:3" x14ac:dyDescent="0.2">
      <c r="C47656" s="13"/>
    </row>
    <row r="47657" spans="3:3" x14ac:dyDescent="0.2">
      <c r="C47657" s="301"/>
    </row>
    <row r="47658" spans="3:3" x14ac:dyDescent="0.2">
      <c r="C47658" s="13"/>
    </row>
    <row r="47659" spans="3:3" x14ac:dyDescent="0.2">
      <c r="C47659" s="301"/>
    </row>
    <row r="47660" spans="3:3" x14ac:dyDescent="0.2">
      <c r="C47660" s="13"/>
    </row>
    <row r="47661" spans="3:3" x14ac:dyDescent="0.2">
      <c r="C47661" s="301"/>
    </row>
    <row r="47662" spans="3:3" x14ac:dyDescent="0.2">
      <c r="C47662" s="13"/>
    </row>
    <row r="47663" spans="3:3" x14ac:dyDescent="0.2">
      <c r="C47663" s="301"/>
    </row>
    <row r="47664" spans="3:3" x14ac:dyDescent="0.2">
      <c r="C47664" s="13"/>
    </row>
    <row r="47665" spans="3:3" x14ac:dyDescent="0.2">
      <c r="C47665" s="301"/>
    </row>
    <row r="47666" spans="3:3" x14ac:dyDescent="0.2">
      <c r="C47666" s="13"/>
    </row>
    <row r="47667" spans="3:3" x14ac:dyDescent="0.2">
      <c r="C47667" s="301"/>
    </row>
    <row r="47668" spans="3:3" x14ac:dyDescent="0.2">
      <c r="C47668" s="13"/>
    </row>
    <row r="47669" spans="3:3" x14ac:dyDescent="0.2">
      <c r="C47669" s="301"/>
    </row>
    <row r="47670" spans="3:3" x14ac:dyDescent="0.2">
      <c r="C47670" s="13"/>
    </row>
    <row r="47671" spans="3:3" x14ac:dyDescent="0.2">
      <c r="C47671" s="301"/>
    </row>
    <row r="47672" spans="3:3" x14ac:dyDescent="0.2">
      <c r="C47672" s="13"/>
    </row>
    <row r="47673" spans="3:3" x14ac:dyDescent="0.2">
      <c r="C47673" s="301"/>
    </row>
    <row r="47674" spans="3:3" x14ac:dyDescent="0.2">
      <c r="C47674" s="13"/>
    </row>
    <row r="47675" spans="3:3" x14ac:dyDescent="0.2">
      <c r="C47675" s="301"/>
    </row>
    <row r="47676" spans="3:3" x14ac:dyDescent="0.2">
      <c r="C47676" s="13"/>
    </row>
    <row r="47677" spans="3:3" x14ac:dyDescent="0.2">
      <c r="C47677" s="301"/>
    </row>
    <row r="47678" spans="3:3" x14ac:dyDescent="0.2">
      <c r="C47678" s="13"/>
    </row>
    <row r="47679" spans="3:3" x14ac:dyDescent="0.2">
      <c r="C47679" s="301"/>
    </row>
    <row r="47680" spans="3:3" x14ac:dyDescent="0.2">
      <c r="C47680" s="13"/>
    </row>
    <row r="47681" spans="3:3" x14ac:dyDescent="0.2">
      <c r="C47681" s="301"/>
    </row>
    <row r="47682" spans="3:3" x14ac:dyDescent="0.2">
      <c r="C47682" s="13"/>
    </row>
    <row r="47683" spans="3:3" x14ac:dyDescent="0.2">
      <c r="C47683" s="301"/>
    </row>
    <row r="47684" spans="3:3" x14ac:dyDescent="0.2">
      <c r="C47684" s="13"/>
    </row>
    <row r="47685" spans="3:3" x14ac:dyDescent="0.2">
      <c r="C47685" s="301"/>
    </row>
    <row r="47686" spans="3:3" x14ac:dyDescent="0.2">
      <c r="C47686" s="13"/>
    </row>
    <row r="47687" spans="3:3" x14ac:dyDescent="0.2">
      <c r="C47687" s="301"/>
    </row>
    <row r="47688" spans="3:3" x14ac:dyDescent="0.2">
      <c r="C47688" s="13"/>
    </row>
    <row r="47689" spans="3:3" x14ac:dyDescent="0.2">
      <c r="C47689" s="301"/>
    </row>
    <row r="47690" spans="3:3" x14ac:dyDescent="0.2">
      <c r="C47690" s="13"/>
    </row>
    <row r="47691" spans="3:3" x14ac:dyDescent="0.2">
      <c r="C47691" s="301"/>
    </row>
    <row r="47692" spans="3:3" x14ac:dyDescent="0.2">
      <c r="C47692" s="13"/>
    </row>
    <row r="47693" spans="3:3" x14ac:dyDescent="0.2">
      <c r="C47693" s="301"/>
    </row>
    <row r="47694" spans="3:3" x14ac:dyDescent="0.2">
      <c r="C47694" s="13"/>
    </row>
    <row r="47695" spans="3:3" x14ac:dyDescent="0.2">
      <c r="C47695" s="301"/>
    </row>
    <row r="47696" spans="3:3" x14ac:dyDescent="0.2">
      <c r="C47696" s="13"/>
    </row>
    <row r="47697" spans="3:3" x14ac:dyDescent="0.2">
      <c r="C47697" s="301"/>
    </row>
    <row r="47698" spans="3:3" x14ac:dyDescent="0.2">
      <c r="C47698" s="13"/>
    </row>
    <row r="47699" spans="3:3" x14ac:dyDescent="0.2">
      <c r="C47699" s="301"/>
    </row>
    <row r="47700" spans="3:3" x14ac:dyDescent="0.2">
      <c r="C47700" s="13"/>
    </row>
    <row r="47701" spans="3:3" x14ac:dyDescent="0.2">
      <c r="C47701" s="301"/>
    </row>
    <row r="47702" spans="3:3" x14ac:dyDescent="0.2">
      <c r="C47702" s="13"/>
    </row>
    <row r="47703" spans="3:3" x14ac:dyDescent="0.2">
      <c r="C47703" s="301"/>
    </row>
    <row r="47704" spans="3:3" x14ac:dyDescent="0.2">
      <c r="C47704" s="13"/>
    </row>
    <row r="47705" spans="3:3" x14ac:dyDescent="0.2">
      <c r="C47705" s="301"/>
    </row>
    <row r="47706" spans="3:3" x14ac:dyDescent="0.2">
      <c r="C47706" s="13"/>
    </row>
    <row r="47707" spans="3:3" x14ac:dyDescent="0.2">
      <c r="C47707" s="301"/>
    </row>
    <row r="47708" spans="3:3" x14ac:dyDescent="0.2">
      <c r="C47708" s="13"/>
    </row>
    <row r="47709" spans="3:3" x14ac:dyDescent="0.2">
      <c r="C47709" s="301"/>
    </row>
    <row r="47710" spans="3:3" x14ac:dyDescent="0.2">
      <c r="C47710" s="13"/>
    </row>
    <row r="47711" spans="3:3" x14ac:dyDescent="0.2">
      <c r="C47711" s="301"/>
    </row>
    <row r="47712" spans="3:3" x14ac:dyDescent="0.2">
      <c r="C47712" s="13"/>
    </row>
    <row r="47713" spans="3:3" x14ac:dyDescent="0.2">
      <c r="C47713" s="301"/>
    </row>
    <row r="47714" spans="3:3" x14ac:dyDescent="0.2">
      <c r="C47714" s="13"/>
    </row>
    <row r="47715" spans="3:3" x14ac:dyDescent="0.2">
      <c r="C47715" s="301"/>
    </row>
    <row r="47716" spans="3:3" x14ac:dyDescent="0.2">
      <c r="C47716" s="13"/>
    </row>
    <row r="47717" spans="3:3" x14ac:dyDescent="0.2">
      <c r="C47717" s="301"/>
    </row>
    <row r="47718" spans="3:3" x14ac:dyDescent="0.2">
      <c r="C47718" s="13"/>
    </row>
    <row r="47719" spans="3:3" x14ac:dyDescent="0.2">
      <c r="C47719" s="301"/>
    </row>
    <row r="47720" spans="3:3" x14ac:dyDescent="0.2">
      <c r="C47720" s="13"/>
    </row>
    <row r="47721" spans="3:3" x14ac:dyDescent="0.2">
      <c r="C47721" s="301"/>
    </row>
    <row r="47722" spans="3:3" x14ac:dyDescent="0.2">
      <c r="C47722" s="13"/>
    </row>
    <row r="47723" spans="3:3" x14ac:dyDescent="0.2">
      <c r="C47723" s="301"/>
    </row>
    <row r="47724" spans="3:3" x14ac:dyDescent="0.2">
      <c r="C47724" s="13"/>
    </row>
    <row r="47725" spans="3:3" x14ac:dyDescent="0.2">
      <c r="C47725" s="301"/>
    </row>
    <row r="47726" spans="3:3" x14ac:dyDescent="0.2">
      <c r="C47726" s="13"/>
    </row>
    <row r="47727" spans="3:3" x14ac:dyDescent="0.2">
      <c r="C47727" s="301"/>
    </row>
    <row r="47728" spans="3:3" x14ac:dyDescent="0.2">
      <c r="C47728" s="13"/>
    </row>
    <row r="47729" spans="3:3" x14ac:dyDescent="0.2">
      <c r="C47729" s="301"/>
    </row>
    <row r="47730" spans="3:3" x14ac:dyDescent="0.2">
      <c r="C47730" s="13"/>
    </row>
    <row r="47731" spans="3:3" x14ac:dyDescent="0.2">
      <c r="C47731" s="301"/>
    </row>
    <row r="47732" spans="3:3" x14ac:dyDescent="0.2">
      <c r="C47732" s="13"/>
    </row>
    <row r="47733" spans="3:3" x14ac:dyDescent="0.2">
      <c r="C47733" s="301"/>
    </row>
    <row r="47734" spans="3:3" x14ac:dyDescent="0.2">
      <c r="C47734" s="13"/>
    </row>
    <row r="47735" spans="3:3" x14ac:dyDescent="0.2">
      <c r="C47735" s="301"/>
    </row>
    <row r="47736" spans="3:3" x14ac:dyDescent="0.2">
      <c r="C47736" s="13"/>
    </row>
    <row r="47737" spans="3:3" x14ac:dyDescent="0.2">
      <c r="C47737" s="301"/>
    </row>
    <row r="47738" spans="3:3" x14ac:dyDescent="0.2">
      <c r="C47738" s="13"/>
    </row>
    <row r="47739" spans="3:3" x14ac:dyDescent="0.2">
      <c r="C47739" s="301"/>
    </row>
    <row r="47740" spans="3:3" x14ac:dyDescent="0.2">
      <c r="C47740" s="13"/>
    </row>
    <row r="47741" spans="3:3" x14ac:dyDescent="0.2">
      <c r="C47741" s="301"/>
    </row>
    <row r="47742" spans="3:3" x14ac:dyDescent="0.2">
      <c r="C47742" s="13"/>
    </row>
    <row r="47743" spans="3:3" x14ac:dyDescent="0.2">
      <c r="C47743" s="301"/>
    </row>
    <row r="47744" spans="3:3" x14ac:dyDescent="0.2">
      <c r="C47744" s="13"/>
    </row>
    <row r="47745" spans="3:3" x14ac:dyDescent="0.2">
      <c r="C47745" s="301"/>
    </row>
    <row r="47746" spans="3:3" x14ac:dyDescent="0.2">
      <c r="C47746" s="13"/>
    </row>
    <row r="47747" spans="3:3" x14ac:dyDescent="0.2">
      <c r="C47747" s="301"/>
    </row>
    <row r="47748" spans="3:3" x14ac:dyDescent="0.2">
      <c r="C47748" s="13"/>
    </row>
    <row r="47749" spans="3:3" x14ac:dyDescent="0.2">
      <c r="C47749" s="301"/>
    </row>
    <row r="47750" spans="3:3" x14ac:dyDescent="0.2">
      <c r="C47750" s="13"/>
    </row>
    <row r="47751" spans="3:3" x14ac:dyDescent="0.2">
      <c r="C47751" s="301"/>
    </row>
    <row r="47752" spans="3:3" x14ac:dyDescent="0.2">
      <c r="C47752" s="13"/>
    </row>
    <row r="47753" spans="3:3" x14ac:dyDescent="0.2">
      <c r="C47753" s="301"/>
    </row>
    <row r="47754" spans="3:3" x14ac:dyDescent="0.2">
      <c r="C47754" s="13"/>
    </row>
    <row r="47755" spans="3:3" x14ac:dyDescent="0.2">
      <c r="C47755" s="301"/>
    </row>
    <row r="47756" spans="3:3" x14ac:dyDescent="0.2">
      <c r="C47756" s="13"/>
    </row>
    <row r="47757" spans="3:3" x14ac:dyDescent="0.2">
      <c r="C47757" s="301"/>
    </row>
    <row r="47758" spans="3:3" x14ac:dyDescent="0.2">
      <c r="C47758" s="13"/>
    </row>
    <row r="47759" spans="3:3" x14ac:dyDescent="0.2">
      <c r="C47759" s="301"/>
    </row>
    <row r="47760" spans="3:3" x14ac:dyDescent="0.2">
      <c r="C47760" s="13"/>
    </row>
    <row r="47761" spans="3:3" x14ac:dyDescent="0.2">
      <c r="C47761" s="301"/>
    </row>
    <row r="47762" spans="3:3" x14ac:dyDescent="0.2">
      <c r="C47762" s="13"/>
    </row>
    <row r="47763" spans="3:3" x14ac:dyDescent="0.2">
      <c r="C47763" s="301"/>
    </row>
    <row r="47764" spans="3:3" x14ac:dyDescent="0.2">
      <c r="C47764" s="13"/>
    </row>
    <row r="47765" spans="3:3" x14ac:dyDescent="0.2">
      <c r="C47765" s="301"/>
    </row>
    <row r="47766" spans="3:3" x14ac:dyDescent="0.2">
      <c r="C47766" s="13"/>
    </row>
    <row r="47767" spans="3:3" x14ac:dyDescent="0.2">
      <c r="C47767" s="301"/>
    </row>
    <row r="47768" spans="3:3" x14ac:dyDescent="0.2">
      <c r="C47768" s="13"/>
    </row>
    <row r="47769" spans="3:3" x14ac:dyDescent="0.2">
      <c r="C47769" s="301"/>
    </row>
    <row r="47770" spans="3:3" x14ac:dyDescent="0.2">
      <c r="C47770" s="13"/>
    </row>
    <row r="47771" spans="3:3" x14ac:dyDescent="0.2">
      <c r="C47771" s="301"/>
    </row>
    <row r="47772" spans="3:3" x14ac:dyDescent="0.2">
      <c r="C47772" s="13"/>
    </row>
    <row r="47773" spans="3:3" x14ac:dyDescent="0.2">
      <c r="C47773" s="301"/>
    </row>
    <row r="47774" spans="3:3" x14ac:dyDescent="0.2">
      <c r="C47774" s="13"/>
    </row>
    <row r="47775" spans="3:3" x14ac:dyDescent="0.2">
      <c r="C47775" s="301"/>
    </row>
    <row r="47776" spans="3:3" x14ac:dyDescent="0.2">
      <c r="C47776" s="13"/>
    </row>
    <row r="47777" spans="3:3" x14ac:dyDescent="0.2">
      <c r="C47777" s="301"/>
    </row>
    <row r="47778" spans="3:3" x14ac:dyDescent="0.2">
      <c r="C47778" s="13"/>
    </row>
    <row r="47779" spans="3:3" x14ac:dyDescent="0.2">
      <c r="C47779" s="301"/>
    </row>
    <row r="47780" spans="3:3" x14ac:dyDescent="0.2">
      <c r="C47780" s="13"/>
    </row>
    <row r="47781" spans="3:3" x14ac:dyDescent="0.2">
      <c r="C47781" s="301"/>
    </row>
    <row r="47782" spans="3:3" x14ac:dyDescent="0.2">
      <c r="C47782" s="13"/>
    </row>
    <row r="47783" spans="3:3" x14ac:dyDescent="0.2">
      <c r="C47783" s="301"/>
    </row>
    <row r="47784" spans="3:3" x14ac:dyDescent="0.2">
      <c r="C47784" s="13"/>
    </row>
    <row r="47785" spans="3:3" x14ac:dyDescent="0.2">
      <c r="C47785" s="301"/>
    </row>
    <row r="47786" spans="3:3" x14ac:dyDescent="0.2">
      <c r="C47786" s="13"/>
    </row>
    <row r="47787" spans="3:3" x14ac:dyDescent="0.2">
      <c r="C47787" s="301"/>
    </row>
    <row r="47788" spans="3:3" x14ac:dyDescent="0.2">
      <c r="C47788" s="13"/>
    </row>
    <row r="47789" spans="3:3" x14ac:dyDescent="0.2">
      <c r="C47789" s="301"/>
    </row>
    <row r="47790" spans="3:3" x14ac:dyDescent="0.2">
      <c r="C47790" s="13"/>
    </row>
    <row r="47791" spans="3:3" x14ac:dyDescent="0.2">
      <c r="C47791" s="301"/>
    </row>
    <row r="47792" spans="3:3" x14ac:dyDescent="0.2">
      <c r="C47792" s="13"/>
    </row>
    <row r="47793" spans="3:3" x14ac:dyDescent="0.2">
      <c r="C47793" s="301"/>
    </row>
    <row r="47794" spans="3:3" x14ac:dyDescent="0.2">
      <c r="C47794" s="13"/>
    </row>
    <row r="47795" spans="3:3" x14ac:dyDescent="0.2">
      <c r="C47795" s="301"/>
    </row>
    <row r="47796" spans="3:3" x14ac:dyDescent="0.2">
      <c r="C47796" s="13"/>
    </row>
    <row r="47797" spans="3:3" x14ac:dyDescent="0.2">
      <c r="C47797" s="301"/>
    </row>
    <row r="47798" spans="3:3" x14ac:dyDescent="0.2">
      <c r="C47798" s="13"/>
    </row>
    <row r="47799" spans="3:3" x14ac:dyDescent="0.2">
      <c r="C47799" s="301"/>
    </row>
    <row r="47800" spans="3:3" x14ac:dyDescent="0.2">
      <c r="C47800" s="13"/>
    </row>
    <row r="47801" spans="3:3" x14ac:dyDescent="0.2">
      <c r="C47801" s="301"/>
    </row>
    <row r="47802" spans="3:3" x14ac:dyDescent="0.2">
      <c r="C47802" s="13"/>
    </row>
    <row r="47803" spans="3:3" x14ac:dyDescent="0.2">
      <c r="C47803" s="301"/>
    </row>
    <row r="47804" spans="3:3" x14ac:dyDescent="0.2">
      <c r="C47804" s="13"/>
    </row>
    <row r="47805" spans="3:3" x14ac:dyDescent="0.2">
      <c r="C47805" s="301"/>
    </row>
    <row r="47806" spans="3:3" x14ac:dyDescent="0.2">
      <c r="C47806" s="13"/>
    </row>
    <row r="47807" spans="3:3" x14ac:dyDescent="0.2">
      <c r="C47807" s="301"/>
    </row>
    <row r="47808" spans="3:3" x14ac:dyDescent="0.2">
      <c r="C47808" s="13"/>
    </row>
    <row r="47809" spans="3:3" x14ac:dyDescent="0.2">
      <c r="C47809" s="301"/>
    </row>
    <row r="47810" spans="3:3" x14ac:dyDescent="0.2">
      <c r="C47810" s="13"/>
    </row>
    <row r="47811" spans="3:3" x14ac:dyDescent="0.2">
      <c r="C47811" s="301"/>
    </row>
    <row r="47812" spans="3:3" x14ac:dyDescent="0.2">
      <c r="C47812" s="13"/>
    </row>
    <row r="47813" spans="3:3" x14ac:dyDescent="0.2">
      <c r="C47813" s="301"/>
    </row>
    <row r="47814" spans="3:3" x14ac:dyDescent="0.2">
      <c r="C47814" s="13"/>
    </row>
    <row r="47815" spans="3:3" x14ac:dyDescent="0.2">
      <c r="C47815" s="301"/>
    </row>
    <row r="47816" spans="3:3" x14ac:dyDescent="0.2">
      <c r="C47816" s="13"/>
    </row>
    <row r="47817" spans="3:3" x14ac:dyDescent="0.2">
      <c r="C47817" s="301"/>
    </row>
    <row r="47818" spans="3:3" x14ac:dyDescent="0.2">
      <c r="C47818" s="13"/>
    </row>
    <row r="47819" spans="3:3" x14ac:dyDescent="0.2">
      <c r="C47819" s="301"/>
    </row>
    <row r="47820" spans="3:3" x14ac:dyDescent="0.2">
      <c r="C47820" s="13"/>
    </row>
    <row r="47821" spans="3:3" x14ac:dyDescent="0.2">
      <c r="C47821" s="301"/>
    </row>
    <row r="47822" spans="3:3" x14ac:dyDescent="0.2">
      <c r="C47822" s="13"/>
    </row>
    <row r="47823" spans="3:3" x14ac:dyDescent="0.2">
      <c r="C47823" s="301"/>
    </row>
    <row r="47824" spans="3:3" x14ac:dyDescent="0.2">
      <c r="C47824" s="13"/>
    </row>
    <row r="47825" spans="3:3" x14ac:dyDescent="0.2">
      <c r="C47825" s="301"/>
    </row>
    <row r="47826" spans="3:3" x14ac:dyDescent="0.2">
      <c r="C47826" s="13"/>
    </row>
    <row r="47827" spans="3:3" x14ac:dyDescent="0.2">
      <c r="C47827" s="301"/>
    </row>
    <row r="47828" spans="3:3" x14ac:dyDescent="0.2">
      <c r="C47828" s="13"/>
    </row>
    <row r="47829" spans="3:3" x14ac:dyDescent="0.2">
      <c r="C47829" s="301"/>
    </row>
    <row r="47830" spans="3:3" x14ac:dyDescent="0.2">
      <c r="C47830" s="13"/>
    </row>
    <row r="47831" spans="3:3" x14ac:dyDescent="0.2">
      <c r="C47831" s="301"/>
    </row>
    <row r="47832" spans="3:3" x14ac:dyDescent="0.2">
      <c r="C47832" s="13"/>
    </row>
    <row r="47833" spans="3:3" x14ac:dyDescent="0.2">
      <c r="C47833" s="301"/>
    </row>
    <row r="47834" spans="3:3" x14ac:dyDescent="0.2">
      <c r="C47834" s="13"/>
    </row>
    <row r="47835" spans="3:3" x14ac:dyDescent="0.2">
      <c r="C47835" s="301"/>
    </row>
    <row r="47836" spans="3:3" x14ac:dyDescent="0.2">
      <c r="C47836" s="13"/>
    </row>
    <row r="47837" spans="3:3" x14ac:dyDescent="0.2">
      <c r="C47837" s="301"/>
    </row>
    <row r="47838" spans="3:3" x14ac:dyDescent="0.2">
      <c r="C47838" s="13"/>
    </row>
    <row r="47839" spans="3:3" x14ac:dyDescent="0.2">
      <c r="C47839" s="301"/>
    </row>
    <row r="47840" spans="3:3" x14ac:dyDescent="0.2">
      <c r="C47840" s="13"/>
    </row>
    <row r="47841" spans="3:3" x14ac:dyDescent="0.2">
      <c r="C47841" s="301"/>
    </row>
    <row r="47842" spans="3:3" x14ac:dyDescent="0.2">
      <c r="C47842" s="13"/>
    </row>
    <row r="47843" spans="3:3" x14ac:dyDescent="0.2">
      <c r="C47843" s="301"/>
    </row>
    <row r="47844" spans="3:3" x14ac:dyDescent="0.2">
      <c r="C47844" s="13"/>
    </row>
    <row r="47845" spans="3:3" x14ac:dyDescent="0.2">
      <c r="C47845" s="301"/>
    </row>
    <row r="47846" spans="3:3" x14ac:dyDescent="0.2">
      <c r="C47846" s="13"/>
    </row>
    <row r="47847" spans="3:3" x14ac:dyDescent="0.2">
      <c r="C47847" s="301"/>
    </row>
    <row r="47848" spans="3:3" x14ac:dyDescent="0.2">
      <c r="C47848" s="13"/>
    </row>
    <row r="47849" spans="3:3" x14ac:dyDescent="0.2">
      <c r="C47849" s="301"/>
    </row>
    <row r="47850" spans="3:3" x14ac:dyDescent="0.2">
      <c r="C47850" s="13"/>
    </row>
    <row r="47851" spans="3:3" x14ac:dyDescent="0.2">
      <c r="C47851" s="301"/>
    </row>
    <row r="47852" spans="3:3" x14ac:dyDescent="0.2">
      <c r="C47852" s="13"/>
    </row>
    <row r="47853" spans="3:3" x14ac:dyDescent="0.2">
      <c r="C47853" s="301"/>
    </row>
    <row r="47854" spans="3:3" x14ac:dyDescent="0.2">
      <c r="C47854" s="13"/>
    </row>
    <row r="47855" spans="3:3" x14ac:dyDescent="0.2">
      <c r="C47855" s="301"/>
    </row>
    <row r="47856" spans="3:3" x14ac:dyDescent="0.2">
      <c r="C47856" s="13"/>
    </row>
    <row r="47857" spans="3:3" x14ac:dyDescent="0.2">
      <c r="C47857" s="301"/>
    </row>
    <row r="47858" spans="3:3" x14ac:dyDescent="0.2">
      <c r="C47858" s="13"/>
    </row>
    <row r="47859" spans="3:3" x14ac:dyDescent="0.2">
      <c r="C47859" s="301"/>
    </row>
    <row r="47860" spans="3:3" x14ac:dyDescent="0.2">
      <c r="C47860" s="13"/>
    </row>
    <row r="47861" spans="3:3" x14ac:dyDescent="0.2">
      <c r="C47861" s="301"/>
    </row>
    <row r="47862" spans="3:3" x14ac:dyDescent="0.2">
      <c r="C47862" s="13"/>
    </row>
    <row r="47863" spans="3:3" x14ac:dyDescent="0.2">
      <c r="C47863" s="301"/>
    </row>
    <row r="47864" spans="3:3" x14ac:dyDescent="0.2">
      <c r="C47864" s="13"/>
    </row>
    <row r="47865" spans="3:3" x14ac:dyDescent="0.2">
      <c r="C47865" s="301"/>
    </row>
    <row r="47866" spans="3:3" x14ac:dyDescent="0.2">
      <c r="C47866" s="13"/>
    </row>
    <row r="47867" spans="3:3" x14ac:dyDescent="0.2">
      <c r="C47867" s="301"/>
    </row>
    <row r="47868" spans="3:3" x14ac:dyDescent="0.2">
      <c r="C47868" s="13"/>
    </row>
    <row r="47869" spans="3:3" x14ac:dyDescent="0.2">
      <c r="C47869" s="301"/>
    </row>
    <row r="47870" spans="3:3" x14ac:dyDescent="0.2">
      <c r="C47870" s="13"/>
    </row>
    <row r="47871" spans="3:3" x14ac:dyDescent="0.2">
      <c r="C47871" s="301"/>
    </row>
    <row r="47872" spans="3:3" x14ac:dyDescent="0.2">
      <c r="C47872" s="13"/>
    </row>
    <row r="47873" spans="3:3" x14ac:dyDescent="0.2">
      <c r="C47873" s="301"/>
    </row>
    <row r="47874" spans="3:3" x14ac:dyDescent="0.2">
      <c r="C47874" s="13"/>
    </row>
    <row r="47875" spans="3:3" x14ac:dyDescent="0.2">
      <c r="C47875" s="301"/>
    </row>
    <row r="47876" spans="3:3" x14ac:dyDescent="0.2">
      <c r="C47876" s="13"/>
    </row>
    <row r="47877" spans="3:3" x14ac:dyDescent="0.2">
      <c r="C47877" s="301"/>
    </row>
    <row r="47878" spans="3:3" x14ac:dyDescent="0.2">
      <c r="C47878" s="13"/>
    </row>
    <row r="47879" spans="3:3" x14ac:dyDescent="0.2">
      <c r="C47879" s="301"/>
    </row>
    <row r="47880" spans="3:3" x14ac:dyDescent="0.2">
      <c r="C47880" s="13"/>
    </row>
    <row r="47881" spans="3:3" x14ac:dyDescent="0.2">
      <c r="C47881" s="301"/>
    </row>
    <row r="47882" spans="3:3" x14ac:dyDescent="0.2">
      <c r="C47882" s="13"/>
    </row>
    <row r="47883" spans="3:3" x14ac:dyDescent="0.2">
      <c r="C47883" s="301"/>
    </row>
    <row r="47884" spans="3:3" x14ac:dyDescent="0.2">
      <c r="C47884" s="13"/>
    </row>
    <row r="47885" spans="3:3" x14ac:dyDescent="0.2">
      <c r="C47885" s="301"/>
    </row>
    <row r="47886" spans="3:3" x14ac:dyDescent="0.2">
      <c r="C47886" s="13"/>
    </row>
    <row r="47887" spans="3:3" x14ac:dyDescent="0.2">
      <c r="C47887" s="301"/>
    </row>
    <row r="47888" spans="3:3" x14ac:dyDescent="0.2">
      <c r="C47888" s="13"/>
    </row>
    <row r="47889" spans="3:3" x14ac:dyDescent="0.2">
      <c r="C47889" s="301"/>
    </row>
    <row r="47890" spans="3:3" x14ac:dyDescent="0.2">
      <c r="C47890" s="13"/>
    </row>
    <row r="47891" spans="3:3" x14ac:dyDescent="0.2">
      <c r="C47891" s="301"/>
    </row>
    <row r="47892" spans="3:3" x14ac:dyDescent="0.2">
      <c r="C47892" s="13"/>
    </row>
    <row r="47893" spans="3:3" x14ac:dyDescent="0.2">
      <c r="C47893" s="301"/>
    </row>
    <row r="47894" spans="3:3" x14ac:dyDescent="0.2">
      <c r="C47894" s="13"/>
    </row>
    <row r="47895" spans="3:3" x14ac:dyDescent="0.2">
      <c r="C47895" s="301"/>
    </row>
    <row r="47896" spans="3:3" x14ac:dyDescent="0.2">
      <c r="C47896" s="13"/>
    </row>
    <row r="47897" spans="3:3" x14ac:dyDescent="0.2">
      <c r="C47897" s="301"/>
    </row>
    <row r="47898" spans="3:3" x14ac:dyDescent="0.2">
      <c r="C47898" s="13"/>
    </row>
    <row r="47899" spans="3:3" x14ac:dyDescent="0.2">
      <c r="C47899" s="301"/>
    </row>
    <row r="47900" spans="3:3" x14ac:dyDescent="0.2">
      <c r="C47900" s="13"/>
    </row>
    <row r="47901" spans="3:3" x14ac:dyDescent="0.2">
      <c r="C47901" s="301"/>
    </row>
    <row r="47902" spans="3:3" x14ac:dyDescent="0.2">
      <c r="C47902" s="13"/>
    </row>
    <row r="47903" spans="3:3" x14ac:dyDescent="0.2">
      <c r="C47903" s="301"/>
    </row>
    <row r="47904" spans="3:3" x14ac:dyDescent="0.2">
      <c r="C47904" s="13"/>
    </row>
    <row r="47905" spans="3:3" x14ac:dyDescent="0.2">
      <c r="C47905" s="301"/>
    </row>
    <row r="47906" spans="3:3" x14ac:dyDescent="0.2">
      <c r="C47906" s="13"/>
    </row>
    <row r="47907" spans="3:3" x14ac:dyDescent="0.2">
      <c r="C47907" s="301"/>
    </row>
    <row r="47908" spans="3:3" x14ac:dyDescent="0.2">
      <c r="C47908" s="13"/>
    </row>
    <row r="47909" spans="3:3" x14ac:dyDescent="0.2">
      <c r="C47909" s="301"/>
    </row>
    <row r="47910" spans="3:3" x14ac:dyDescent="0.2">
      <c r="C47910" s="13"/>
    </row>
    <row r="47911" spans="3:3" x14ac:dyDescent="0.2">
      <c r="C47911" s="301"/>
    </row>
    <row r="47912" spans="3:3" x14ac:dyDescent="0.2">
      <c r="C47912" s="13"/>
    </row>
    <row r="47913" spans="3:3" x14ac:dyDescent="0.2">
      <c r="C47913" s="301"/>
    </row>
    <row r="47914" spans="3:3" x14ac:dyDescent="0.2">
      <c r="C47914" s="13"/>
    </row>
    <row r="47915" spans="3:3" x14ac:dyDescent="0.2">
      <c r="C47915" s="301"/>
    </row>
    <row r="47916" spans="3:3" x14ac:dyDescent="0.2">
      <c r="C47916" s="13"/>
    </row>
    <row r="47917" spans="3:3" x14ac:dyDescent="0.2">
      <c r="C47917" s="301"/>
    </row>
    <row r="47918" spans="3:3" x14ac:dyDescent="0.2">
      <c r="C47918" s="13"/>
    </row>
    <row r="47919" spans="3:3" x14ac:dyDescent="0.2">
      <c r="C47919" s="301"/>
    </row>
    <row r="47920" spans="3:3" x14ac:dyDescent="0.2">
      <c r="C47920" s="13"/>
    </row>
    <row r="47921" spans="3:3" x14ac:dyDescent="0.2">
      <c r="C47921" s="301"/>
    </row>
    <row r="47922" spans="3:3" x14ac:dyDescent="0.2">
      <c r="C47922" s="13"/>
    </row>
    <row r="47923" spans="3:3" x14ac:dyDescent="0.2">
      <c r="C47923" s="301"/>
    </row>
    <row r="47924" spans="3:3" x14ac:dyDescent="0.2">
      <c r="C47924" s="13"/>
    </row>
    <row r="47925" spans="3:3" x14ac:dyDescent="0.2">
      <c r="C47925" s="301"/>
    </row>
    <row r="47926" spans="3:3" x14ac:dyDescent="0.2">
      <c r="C47926" s="13"/>
    </row>
    <row r="47927" spans="3:3" x14ac:dyDescent="0.2">
      <c r="C47927" s="301"/>
    </row>
    <row r="47928" spans="3:3" x14ac:dyDescent="0.2">
      <c r="C47928" s="13"/>
    </row>
    <row r="47929" spans="3:3" x14ac:dyDescent="0.2">
      <c r="C47929" s="301"/>
    </row>
    <row r="47930" spans="3:3" x14ac:dyDescent="0.2">
      <c r="C47930" s="13"/>
    </row>
    <row r="47931" spans="3:3" x14ac:dyDescent="0.2">
      <c r="C47931" s="301"/>
    </row>
    <row r="47932" spans="3:3" x14ac:dyDescent="0.2">
      <c r="C47932" s="13"/>
    </row>
    <row r="47933" spans="3:3" x14ac:dyDescent="0.2">
      <c r="C47933" s="301"/>
    </row>
    <row r="47934" spans="3:3" x14ac:dyDescent="0.2">
      <c r="C47934" s="13"/>
    </row>
    <row r="47935" spans="3:3" x14ac:dyDescent="0.2">
      <c r="C47935" s="301"/>
    </row>
    <row r="47936" spans="3:3" x14ac:dyDescent="0.2">
      <c r="C47936" s="13"/>
    </row>
    <row r="47937" spans="3:3" x14ac:dyDescent="0.2">
      <c r="C47937" s="301"/>
    </row>
    <row r="47938" spans="3:3" x14ac:dyDescent="0.2">
      <c r="C47938" s="13"/>
    </row>
    <row r="47939" spans="3:3" x14ac:dyDescent="0.2">
      <c r="C47939" s="301"/>
    </row>
    <row r="47940" spans="3:3" x14ac:dyDescent="0.2">
      <c r="C47940" s="13"/>
    </row>
    <row r="47941" spans="3:3" x14ac:dyDescent="0.2">
      <c r="C47941" s="301"/>
    </row>
    <row r="47942" spans="3:3" x14ac:dyDescent="0.2">
      <c r="C47942" s="13"/>
    </row>
    <row r="47943" spans="3:3" x14ac:dyDescent="0.2">
      <c r="C47943" s="301"/>
    </row>
    <row r="47944" spans="3:3" x14ac:dyDescent="0.2">
      <c r="C47944" s="13"/>
    </row>
    <row r="47945" spans="3:3" x14ac:dyDescent="0.2">
      <c r="C47945" s="301"/>
    </row>
    <row r="47946" spans="3:3" x14ac:dyDescent="0.2">
      <c r="C47946" s="13"/>
    </row>
    <row r="47947" spans="3:3" x14ac:dyDescent="0.2">
      <c r="C47947" s="301"/>
    </row>
    <row r="47948" spans="3:3" x14ac:dyDescent="0.2">
      <c r="C47948" s="13"/>
    </row>
    <row r="47949" spans="3:3" x14ac:dyDescent="0.2">
      <c r="C47949" s="301"/>
    </row>
    <row r="47950" spans="3:3" x14ac:dyDescent="0.2">
      <c r="C47950" s="13"/>
    </row>
    <row r="47951" spans="3:3" x14ac:dyDescent="0.2">
      <c r="C47951" s="301"/>
    </row>
    <row r="47952" spans="3:3" x14ac:dyDescent="0.2">
      <c r="C47952" s="13"/>
    </row>
    <row r="47953" spans="3:3" x14ac:dyDescent="0.2">
      <c r="C47953" s="301"/>
    </row>
    <row r="47954" spans="3:3" x14ac:dyDescent="0.2">
      <c r="C47954" s="13"/>
    </row>
    <row r="47955" spans="3:3" x14ac:dyDescent="0.2">
      <c r="C47955" s="301"/>
    </row>
    <row r="47956" spans="3:3" x14ac:dyDescent="0.2">
      <c r="C47956" s="13"/>
    </row>
    <row r="47957" spans="3:3" x14ac:dyDescent="0.2">
      <c r="C47957" s="301"/>
    </row>
    <row r="47958" spans="3:3" x14ac:dyDescent="0.2">
      <c r="C47958" s="13"/>
    </row>
    <row r="47959" spans="3:3" x14ac:dyDescent="0.2">
      <c r="C47959" s="301"/>
    </row>
    <row r="47960" spans="3:3" x14ac:dyDescent="0.2">
      <c r="C47960" s="13"/>
    </row>
    <row r="47961" spans="3:3" x14ac:dyDescent="0.2">
      <c r="C47961" s="301"/>
    </row>
    <row r="47962" spans="3:3" x14ac:dyDescent="0.2">
      <c r="C47962" s="13"/>
    </row>
    <row r="47963" spans="3:3" x14ac:dyDescent="0.2">
      <c r="C47963" s="301"/>
    </row>
    <row r="47964" spans="3:3" x14ac:dyDescent="0.2">
      <c r="C47964" s="13"/>
    </row>
    <row r="47965" spans="3:3" x14ac:dyDescent="0.2">
      <c r="C47965" s="301"/>
    </row>
    <row r="47966" spans="3:3" x14ac:dyDescent="0.2">
      <c r="C47966" s="13"/>
    </row>
    <row r="47967" spans="3:3" x14ac:dyDescent="0.2">
      <c r="C47967" s="301"/>
    </row>
    <row r="47968" spans="3:3" x14ac:dyDescent="0.2">
      <c r="C47968" s="13"/>
    </row>
    <row r="47969" spans="3:3" x14ac:dyDescent="0.2">
      <c r="C47969" s="301"/>
    </row>
    <row r="47970" spans="3:3" x14ac:dyDescent="0.2">
      <c r="C47970" s="13"/>
    </row>
    <row r="47971" spans="3:3" x14ac:dyDescent="0.2">
      <c r="C47971" s="301"/>
    </row>
    <row r="47972" spans="3:3" x14ac:dyDescent="0.2">
      <c r="C47972" s="13"/>
    </row>
    <row r="47973" spans="3:3" x14ac:dyDescent="0.2">
      <c r="C47973" s="301"/>
    </row>
    <row r="47974" spans="3:3" x14ac:dyDescent="0.2">
      <c r="C47974" s="13"/>
    </row>
    <row r="47975" spans="3:3" x14ac:dyDescent="0.2">
      <c r="C47975" s="301"/>
    </row>
    <row r="47976" spans="3:3" x14ac:dyDescent="0.2">
      <c r="C47976" s="13"/>
    </row>
    <row r="47977" spans="3:3" x14ac:dyDescent="0.2">
      <c r="C47977" s="301"/>
    </row>
    <row r="47978" spans="3:3" x14ac:dyDescent="0.2">
      <c r="C47978" s="13"/>
    </row>
    <row r="47979" spans="3:3" x14ac:dyDescent="0.2">
      <c r="C47979" s="301"/>
    </row>
    <row r="47980" spans="3:3" x14ac:dyDescent="0.2">
      <c r="C47980" s="13"/>
    </row>
    <row r="47981" spans="3:3" x14ac:dyDescent="0.2">
      <c r="C47981" s="301"/>
    </row>
    <row r="47982" spans="3:3" x14ac:dyDescent="0.2">
      <c r="C47982" s="13"/>
    </row>
    <row r="47983" spans="3:3" x14ac:dyDescent="0.2">
      <c r="C47983" s="301"/>
    </row>
    <row r="47984" spans="3:3" x14ac:dyDescent="0.2">
      <c r="C47984" s="13"/>
    </row>
    <row r="47985" spans="3:3" x14ac:dyDescent="0.2">
      <c r="C47985" s="301"/>
    </row>
    <row r="47986" spans="3:3" x14ac:dyDescent="0.2">
      <c r="C47986" s="13"/>
    </row>
    <row r="47987" spans="3:3" x14ac:dyDescent="0.2">
      <c r="C47987" s="301"/>
    </row>
    <row r="47988" spans="3:3" x14ac:dyDescent="0.2">
      <c r="C47988" s="13"/>
    </row>
    <row r="47989" spans="3:3" x14ac:dyDescent="0.2">
      <c r="C47989" s="301"/>
    </row>
    <row r="47990" spans="3:3" x14ac:dyDescent="0.2">
      <c r="C47990" s="13"/>
    </row>
    <row r="47991" spans="3:3" x14ac:dyDescent="0.2">
      <c r="C47991" s="301"/>
    </row>
    <row r="47992" spans="3:3" x14ac:dyDescent="0.2">
      <c r="C47992" s="13"/>
    </row>
    <row r="47993" spans="3:3" x14ac:dyDescent="0.2">
      <c r="C47993" s="301"/>
    </row>
    <row r="47994" spans="3:3" x14ac:dyDescent="0.2">
      <c r="C47994" s="13"/>
    </row>
    <row r="47995" spans="3:3" x14ac:dyDescent="0.2">
      <c r="C47995" s="301"/>
    </row>
    <row r="47996" spans="3:3" x14ac:dyDescent="0.2">
      <c r="C47996" s="13"/>
    </row>
    <row r="47997" spans="3:3" x14ac:dyDescent="0.2">
      <c r="C47997" s="301"/>
    </row>
    <row r="47998" spans="3:3" x14ac:dyDescent="0.2">
      <c r="C47998" s="13"/>
    </row>
    <row r="47999" spans="3:3" x14ac:dyDescent="0.2">
      <c r="C47999" s="301"/>
    </row>
    <row r="48000" spans="3:3" x14ac:dyDescent="0.2">
      <c r="C48000" s="13"/>
    </row>
    <row r="48001" spans="3:3" x14ac:dyDescent="0.2">
      <c r="C48001" s="301"/>
    </row>
    <row r="48002" spans="3:3" x14ac:dyDescent="0.2">
      <c r="C48002" s="13"/>
    </row>
    <row r="48003" spans="3:3" x14ac:dyDescent="0.2">
      <c r="C48003" s="301"/>
    </row>
    <row r="48004" spans="3:3" x14ac:dyDescent="0.2">
      <c r="C48004" s="13"/>
    </row>
    <row r="48005" spans="3:3" x14ac:dyDescent="0.2">
      <c r="C48005" s="301"/>
    </row>
    <row r="48006" spans="3:3" x14ac:dyDescent="0.2">
      <c r="C48006" s="13"/>
    </row>
    <row r="48007" spans="3:3" x14ac:dyDescent="0.2">
      <c r="C48007" s="301"/>
    </row>
    <row r="48008" spans="3:3" x14ac:dyDescent="0.2">
      <c r="C48008" s="13"/>
    </row>
    <row r="48009" spans="3:3" x14ac:dyDescent="0.2">
      <c r="C48009" s="301"/>
    </row>
    <row r="48010" spans="3:3" x14ac:dyDescent="0.2">
      <c r="C48010" s="13"/>
    </row>
    <row r="48011" spans="3:3" x14ac:dyDescent="0.2">
      <c r="C48011" s="301"/>
    </row>
    <row r="48012" spans="3:3" x14ac:dyDescent="0.2">
      <c r="C48012" s="13"/>
    </row>
    <row r="48013" spans="3:3" x14ac:dyDescent="0.2">
      <c r="C48013" s="301"/>
    </row>
    <row r="48014" spans="3:3" x14ac:dyDescent="0.2">
      <c r="C48014" s="13"/>
    </row>
    <row r="48015" spans="3:3" x14ac:dyDescent="0.2">
      <c r="C48015" s="301"/>
    </row>
    <row r="48016" spans="3:3" x14ac:dyDescent="0.2">
      <c r="C48016" s="13"/>
    </row>
    <row r="48017" spans="3:3" x14ac:dyDescent="0.2">
      <c r="C48017" s="301"/>
    </row>
    <row r="48018" spans="3:3" x14ac:dyDescent="0.2">
      <c r="C48018" s="13"/>
    </row>
    <row r="48019" spans="3:3" x14ac:dyDescent="0.2">
      <c r="C48019" s="301"/>
    </row>
    <row r="48020" spans="3:3" x14ac:dyDescent="0.2">
      <c r="C48020" s="13"/>
    </row>
    <row r="48021" spans="3:3" x14ac:dyDescent="0.2">
      <c r="C48021" s="301"/>
    </row>
    <row r="48022" spans="3:3" x14ac:dyDescent="0.2">
      <c r="C48022" s="13"/>
    </row>
    <row r="48023" spans="3:3" x14ac:dyDescent="0.2">
      <c r="C48023" s="301"/>
    </row>
    <row r="48024" spans="3:3" x14ac:dyDescent="0.2">
      <c r="C48024" s="13"/>
    </row>
    <row r="48025" spans="3:3" x14ac:dyDescent="0.2">
      <c r="C48025" s="301"/>
    </row>
    <row r="48026" spans="3:3" x14ac:dyDescent="0.2">
      <c r="C48026" s="13"/>
    </row>
    <row r="48027" spans="3:3" x14ac:dyDescent="0.2">
      <c r="C48027" s="301"/>
    </row>
    <row r="48028" spans="3:3" x14ac:dyDescent="0.2">
      <c r="C48028" s="13"/>
    </row>
    <row r="48029" spans="3:3" x14ac:dyDescent="0.2">
      <c r="C48029" s="301"/>
    </row>
    <row r="48030" spans="3:3" x14ac:dyDescent="0.2">
      <c r="C48030" s="13"/>
    </row>
    <row r="48031" spans="3:3" x14ac:dyDescent="0.2">
      <c r="C48031" s="301"/>
    </row>
    <row r="48032" spans="3:3" x14ac:dyDescent="0.2">
      <c r="C48032" s="13"/>
    </row>
    <row r="48033" spans="3:3" x14ac:dyDescent="0.2">
      <c r="C48033" s="301"/>
    </row>
    <row r="48034" spans="3:3" x14ac:dyDescent="0.2">
      <c r="C48034" s="13"/>
    </row>
    <row r="48035" spans="3:3" x14ac:dyDescent="0.2">
      <c r="C48035" s="301"/>
    </row>
    <row r="48036" spans="3:3" x14ac:dyDescent="0.2">
      <c r="C48036" s="13"/>
    </row>
    <row r="48037" spans="3:3" x14ac:dyDescent="0.2">
      <c r="C48037" s="301"/>
    </row>
    <row r="48038" spans="3:3" x14ac:dyDescent="0.2">
      <c r="C48038" s="13"/>
    </row>
    <row r="48039" spans="3:3" x14ac:dyDescent="0.2">
      <c r="C48039" s="301"/>
    </row>
    <row r="48040" spans="3:3" x14ac:dyDescent="0.2">
      <c r="C48040" s="13"/>
    </row>
    <row r="48041" spans="3:3" x14ac:dyDescent="0.2">
      <c r="C48041" s="301"/>
    </row>
    <row r="48042" spans="3:3" x14ac:dyDescent="0.2">
      <c r="C48042" s="13"/>
    </row>
    <row r="48043" spans="3:3" x14ac:dyDescent="0.2">
      <c r="C48043" s="301"/>
    </row>
    <row r="48044" spans="3:3" x14ac:dyDescent="0.2">
      <c r="C48044" s="13"/>
    </row>
    <row r="48045" spans="3:3" x14ac:dyDescent="0.2">
      <c r="C48045" s="301"/>
    </row>
    <row r="48046" spans="3:3" x14ac:dyDescent="0.2">
      <c r="C48046" s="13"/>
    </row>
    <row r="48047" spans="3:3" x14ac:dyDescent="0.2">
      <c r="C48047" s="301"/>
    </row>
    <row r="48048" spans="3:3" x14ac:dyDescent="0.2">
      <c r="C48048" s="13"/>
    </row>
    <row r="48049" spans="3:3" x14ac:dyDescent="0.2">
      <c r="C48049" s="301"/>
    </row>
    <row r="48050" spans="3:3" x14ac:dyDescent="0.2">
      <c r="C48050" s="13"/>
    </row>
    <row r="48051" spans="3:3" x14ac:dyDescent="0.2">
      <c r="C48051" s="301"/>
    </row>
    <row r="48052" spans="3:3" x14ac:dyDescent="0.2">
      <c r="C48052" s="13"/>
    </row>
    <row r="48053" spans="3:3" x14ac:dyDescent="0.2">
      <c r="C48053" s="301"/>
    </row>
    <row r="48054" spans="3:3" x14ac:dyDescent="0.2">
      <c r="C48054" s="13"/>
    </row>
    <row r="48055" spans="3:3" x14ac:dyDescent="0.2">
      <c r="C48055" s="301"/>
    </row>
    <row r="48056" spans="3:3" x14ac:dyDescent="0.2">
      <c r="C48056" s="13"/>
    </row>
    <row r="48057" spans="3:3" x14ac:dyDescent="0.2">
      <c r="C48057" s="301"/>
    </row>
    <row r="48058" spans="3:3" x14ac:dyDescent="0.2">
      <c r="C48058" s="13"/>
    </row>
    <row r="48059" spans="3:3" x14ac:dyDescent="0.2">
      <c r="C48059" s="301"/>
    </row>
    <row r="48060" spans="3:3" x14ac:dyDescent="0.2">
      <c r="C48060" s="13"/>
    </row>
    <row r="48061" spans="3:3" x14ac:dyDescent="0.2">
      <c r="C48061" s="301"/>
    </row>
    <row r="48062" spans="3:3" x14ac:dyDescent="0.2">
      <c r="C48062" s="13"/>
    </row>
    <row r="48063" spans="3:3" x14ac:dyDescent="0.2">
      <c r="C48063" s="301"/>
    </row>
    <row r="48064" spans="3:3" x14ac:dyDescent="0.2">
      <c r="C48064" s="13"/>
    </row>
    <row r="48065" spans="3:3" x14ac:dyDescent="0.2">
      <c r="C48065" s="301"/>
    </row>
    <row r="48066" spans="3:3" x14ac:dyDescent="0.2">
      <c r="C48066" s="13"/>
    </row>
    <row r="48067" spans="3:3" x14ac:dyDescent="0.2">
      <c r="C48067" s="301"/>
    </row>
    <row r="48068" spans="3:3" x14ac:dyDescent="0.2">
      <c r="C48068" s="13"/>
    </row>
    <row r="48069" spans="3:3" x14ac:dyDescent="0.2">
      <c r="C48069" s="301"/>
    </row>
    <row r="48070" spans="3:3" x14ac:dyDescent="0.2">
      <c r="C48070" s="13"/>
    </row>
    <row r="48071" spans="3:3" x14ac:dyDescent="0.2">
      <c r="C48071" s="301"/>
    </row>
    <row r="48072" spans="3:3" x14ac:dyDescent="0.2">
      <c r="C48072" s="13"/>
    </row>
    <row r="48073" spans="3:3" x14ac:dyDescent="0.2">
      <c r="C48073" s="301"/>
    </row>
    <row r="48074" spans="3:3" x14ac:dyDescent="0.2">
      <c r="C48074" s="13"/>
    </row>
    <row r="48075" spans="3:3" x14ac:dyDescent="0.2">
      <c r="C48075" s="301"/>
    </row>
    <row r="48076" spans="3:3" x14ac:dyDescent="0.2">
      <c r="C48076" s="13"/>
    </row>
    <row r="48077" spans="3:3" x14ac:dyDescent="0.2">
      <c r="C48077" s="301"/>
    </row>
    <row r="48078" spans="3:3" x14ac:dyDescent="0.2">
      <c r="C48078" s="13"/>
    </row>
    <row r="48079" spans="3:3" x14ac:dyDescent="0.2">
      <c r="C48079" s="301"/>
    </row>
    <row r="48080" spans="3:3" x14ac:dyDescent="0.2">
      <c r="C48080" s="13"/>
    </row>
    <row r="48081" spans="3:3" x14ac:dyDescent="0.2">
      <c r="C48081" s="301"/>
    </row>
    <row r="48082" spans="3:3" x14ac:dyDescent="0.2">
      <c r="C48082" s="13"/>
    </row>
    <row r="48083" spans="3:3" x14ac:dyDescent="0.2">
      <c r="C48083" s="301"/>
    </row>
    <row r="48084" spans="3:3" x14ac:dyDescent="0.2">
      <c r="C48084" s="13"/>
    </row>
    <row r="48085" spans="3:3" x14ac:dyDescent="0.2">
      <c r="C48085" s="301"/>
    </row>
    <row r="48086" spans="3:3" x14ac:dyDescent="0.2">
      <c r="C48086" s="13"/>
    </row>
    <row r="48087" spans="3:3" x14ac:dyDescent="0.2">
      <c r="C48087" s="301"/>
    </row>
    <row r="48088" spans="3:3" x14ac:dyDescent="0.2">
      <c r="C48088" s="13"/>
    </row>
    <row r="48089" spans="3:3" x14ac:dyDescent="0.2">
      <c r="C48089" s="301"/>
    </row>
    <row r="48090" spans="3:3" x14ac:dyDescent="0.2">
      <c r="C48090" s="13"/>
    </row>
    <row r="48091" spans="3:3" x14ac:dyDescent="0.2">
      <c r="C48091" s="301"/>
    </row>
    <row r="48092" spans="3:3" x14ac:dyDescent="0.2">
      <c r="C48092" s="13"/>
    </row>
    <row r="48093" spans="3:3" x14ac:dyDescent="0.2">
      <c r="C48093" s="301"/>
    </row>
    <row r="48094" spans="3:3" x14ac:dyDescent="0.2">
      <c r="C48094" s="13"/>
    </row>
    <row r="48095" spans="3:3" x14ac:dyDescent="0.2">
      <c r="C48095" s="301"/>
    </row>
    <row r="48096" spans="3:3" x14ac:dyDescent="0.2">
      <c r="C48096" s="13"/>
    </row>
    <row r="48097" spans="3:3" x14ac:dyDescent="0.2">
      <c r="C48097" s="301"/>
    </row>
    <row r="48098" spans="3:3" x14ac:dyDescent="0.2">
      <c r="C48098" s="13"/>
    </row>
    <row r="48099" spans="3:3" x14ac:dyDescent="0.2">
      <c r="C48099" s="301"/>
    </row>
    <row r="48100" spans="3:3" x14ac:dyDescent="0.2">
      <c r="C48100" s="13"/>
    </row>
    <row r="48101" spans="3:3" x14ac:dyDescent="0.2">
      <c r="C48101" s="301"/>
    </row>
    <row r="48102" spans="3:3" x14ac:dyDescent="0.2">
      <c r="C48102" s="13"/>
    </row>
    <row r="48103" spans="3:3" x14ac:dyDescent="0.2">
      <c r="C48103" s="301"/>
    </row>
    <row r="48104" spans="3:3" x14ac:dyDescent="0.2">
      <c r="C48104" s="13"/>
    </row>
    <row r="48105" spans="3:3" x14ac:dyDescent="0.2">
      <c r="C48105" s="301"/>
    </row>
    <row r="48106" spans="3:3" x14ac:dyDescent="0.2">
      <c r="C48106" s="13"/>
    </row>
    <row r="48107" spans="3:3" x14ac:dyDescent="0.2">
      <c r="C48107" s="301"/>
    </row>
    <row r="48108" spans="3:3" x14ac:dyDescent="0.2">
      <c r="C48108" s="13"/>
    </row>
    <row r="48109" spans="3:3" x14ac:dyDescent="0.2">
      <c r="C48109" s="301"/>
    </row>
    <row r="48110" spans="3:3" x14ac:dyDescent="0.2">
      <c r="C48110" s="13"/>
    </row>
    <row r="48111" spans="3:3" x14ac:dyDescent="0.2">
      <c r="C48111" s="301"/>
    </row>
    <row r="48112" spans="3:3" x14ac:dyDescent="0.2">
      <c r="C48112" s="13"/>
    </row>
    <row r="48113" spans="3:3" x14ac:dyDescent="0.2">
      <c r="C48113" s="301"/>
    </row>
    <row r="48114" spans="3:3" x14ac:dyDescent="0.2">
      <c r="C48114" s="13"/>
    </row>
    <row r="48115" spans="3:3" x14ac:dyDescent="0.2">
      <c r="C48115" s="301"/>
    </row>
    <row r="48116" spans="3:3" x14ac:dyDescent="0.2">
      <c r="C48116" s="13"/>
    </row>
    <row r="48117" spans="3:3" x14ac:dyDescent="0.2">
      <c r="C48117" s="301"/>
    </row>
    <row r="48118" spans="3:3" x14ac:dyDescent="0.2">
      <c r="C48118" s="13"/>
    </row>
    <row r="48119" spans="3:3" x14ac:dyDescent="0.2">
      <c r="C48119" s="301"/>
    </row>
    <row r="48120" spans="3:3" x14ac:dyDescent="0.2">
      <c r="C48120" s="13"/>
    </row>
    <row r="48121" spans="3:3" x14ac:dyDescent="0.2">
      <c r="C48121" s="301"/>
    </row>
    <row r="48122" spans="3:3" x14ac:dyDescent="0.2">
      <c r="C48122" s="13"/>
    </row>
    <row r="48123" spans="3:3" x14ac:dyDescent="0.2">
      <c r="C48123" s="301"/>
    </row>
    <row r="48124" spans="3:3" x14ac:dyDescent="0.2">
      <c r="C48124" s="13"/>
    </row>
    <row r="48125" spans="3:3" x14ac:dyDescent="0.2">
      <c r="C48125" s="301"/>
    </row>
    <row r="48126" spans="3:3" x14ac:dyDescent="0.2">
      <c r="C48126" s="13"/>
    </row>
    <row r="48127" spans="3:3" x14ac:dyDescent="0.2">
      <c r="C48127" s="301"/>
    </row>
    <row r="48128" spans="3:3" x14ac:dyDescent="0.2">
      <c r="C48128" s="13"/>
    </row>
    <row r="48129" spans="3:3" x14ac:dyDescent="0.2">
      <c r="C48129" s="301"/>
    </row>
    <row r="48130" spans="3:3" x14ac:dyDescent="0.2">
      <c r="C48130" s="13"/>
    </row>
    <row r="48131" spans="3:3" x14ac:dyDescent="0.2">
      <c r="C48131" s="301"/>
    </row>
    <row r="48132" spans="3:3" x14ac:dyDescent="0.2">
      <c r="C48132" s="13"/>
    </row>
    <row r="48133" spans="3:3" x14ac:dyDescent="0.2">
      <c r="C48133" s="301"/>
    </row>
    <row r="48134" spans="3:3" x14ac:dyDescent="0.2">
      <c r="C48134" s="13"/>
    </row>
    <row r="48135" spans="3:3" x14ac:dyDescent="0.2">
      <c r="C48135" s="301"/>
    </row>
    <row r="48136" spans="3:3" x14ac:dyDescent="0.2">
      <c r="C48136" s="13"/>
    </row>
    <row r="48137" spans="3:3" x14ac:dyDescent="0.2">
      <c r="C48137" s="301"/>
    </row>
    <row r="48138" spans="3:3" x14ac:dyDescent="0.2">
      <c r="C48138" s="13"/>
    </row>
    <row r="48139" spans="3:3" x14ac:dyDescent="0.2">
      <c r="C48139" s="301"/>
    </row>
    <row r="48140" spans="3:3" x14ac:dyDescent="0.2">
      <c r="C48140" s="13"/>
    </row>
    <row r="48141" spans="3:3" x14ac:dyDescent="0.2">
      <c r="C48141" s="301"/>
    </row>
    <row r="48142" spans="3:3" x14ac:dyDescent="0.2">
      <c r="C48142" s="13"/>
    </row>
    <row r="48143" spans="3:3" x14ac:dyDescent="0.2">
      <c r="C48143" s="301"/>
    </row>
    <row r="48144" spans="3:3" x14ac:dyDescent="0.2">
      <c r="C48144" s="13"/>
    </row>
    <row r="48145" spans="3:3" x14ac:dyDescent="0.2">
      <c r="C48145" s="301"/>
    </row>
    <row r="48146" spans="3:3" x14ac:dyDescent="0.2">
      <c r="C48146" s="13"/>
    </row>
    <row r="48147" spans="3:3" x14ac:dyDescent="0.2">
      <c r="C48147" s="301"/>
    </row>
    <row r="48148" spans="3:3" x14ac:dyDescent="0.2">
      <c r="C48148" s="13"/>
    </row>
    <row r="48149" spans="3:3" x14ac:dyDescent="0.2">
      <c r="C48149" s="301"/>
    </row>
    <row r="48150" spans="3:3" x14ac:dyDescent="0.2">
      <c r="C48150" s="13"/>
    </row>
    <row r="48151" spans="3:3" x14ac:dyDescent="0.2">
      <c r="C48151" s="301"/>
    </row>
    <row r="48152" spans="3:3" x14ac:dyDescent="0.2">
      <c r="C48152" s="13"/>
    </row>
    <row r="48153" spans="3:3" x14ac:dyDescent="0.2">
      <c r="C48153" s="301"/>
    </row>
    <row r="48154" spans="3:3" x14ac:dyDescent="0.2">
      <c r="C48154" s="13"/>
    </row>
    <row r="48155" spans="3:3" x14ac:dyDescent="0.2">
      <c r="C48155" s="301"/>
    </row>
    <row r="48156" spans="3:3" x14ac:dyDescent="0.2">
      <c r="C48156" s="13"/>
    </row>
    <row r="48157" spans="3:3" x14ac:dyDescent="0.2">
      <c r="C48157" s="301"/>
    </row>
    <row r="48158" spans="3:3" x14ac:dyDescent="0.2">
      <c r="C48158" s="13"/>
    </row>
    <row r="48159" spans="3:3" x14ac:dyDescent="0.2">
      <c r="C48159" s="301"/>
    </row>
    <row r="48160" spans="3:3" x14ac:dyDescent="0.2">
      <c r="C48160" s="13"/>
    </row>
    <row r="48161" spans="3:3" x14ac:dyDescent="0.2">
      <c r="C48161" s="301"/>
    </row>
    <row r="48162" spans="3:3" x14ac:dyDescent="0.2">
      <c r="C48162" s="13"/>
    </row>
    <row r="48163" spans="3:3" x14ac:dyDescent="0.2">
      <c r="C48163" s="301"/>
    </row>
    <row r="48164" spans="3:3" x14ac:dyDescent="0.2">
      <c r="C48164" s="13"/>
    </row>
    <row r="48165" spans="3:3" x14ac:dyDescent="0.2">
      <c r="C48165" s="301"/>
    </row>
    <row r="48166" spans="3:3" x14ac:dyDescent="0.2">
      <c r="C48166" s="13"/>
    </row>
    <row r="48167" spans="3:3" x14ac:dyDescent="0.2">
      <c r="C48167" s="301"/>
    </row>
    <row r="48168" spans="3:3" x14ac:dyDescent="0.2">
      <c r="C48168" s="13"/>
    </row>
    <row r="48169" spans="3:3" x14ac:dyDescent="0.2">
      <c r="C48169" s="301"/>
    </row>
    <row r="48170" spans="3:3" x14ac:dyDescent="0.2">
      <c r="C48170" s="13"/>
    </row>
    <row r="48171" spans="3:3" x14ac:dyDescent="0.2">
      <c r="C48171" s="301"/>
    </row>
    <row r="48172" spans="3:3" x14ac:dyDescent="0.2">
      <c r="C48172" s="13"/>
    </row>
    <row r="48173" spans="3:3" x14ac:dyDescent="0.2">
      <c r="C48173" s="301"/>
    </row>
    <row r="48174" spans="3:3" x14ac:dyDescent="0.2">
      <c r="C48174" s="13"/>
    </row>
    <row r="48175" spans="3:3" x14ac:dyDescent="0.2">
      <c r="C48175" s="301"/>
    </row>
    <row r="48176" spans="3:3" x14ac:dyDescent="0.2">
      <c r="C48176" s="13"/>
    </row>
    <row r="48177" spans="3:3" x14ac:dyDescent="0.2">
      <c r="C48177" s="301"/>
    </row>
    <row r="48178" spans="3:3" x14ac:dyDescent="0.2">
      <c r="C48178" s="13"/>
    </row>
    <row r="48179" spans="3:3" x14ac:dyDescent="0.2">
      <c r="C48179" s="301"/>
    </row>
    <row r="48180" spans="3:3" x14ac:dyDescent="0.2">
      <c r="C48180" s="13"/>
    </row>
    <row r="48181" spans="3:3" x14ac:dyDescent="0.2">
      <c r="C48181" s="301"/>
    </row>
    <row r="48182" spans="3:3" x14ac:dyDescent="0.2">
      <c r="C48182" s="13"/>
    </row>
    <row r="48183" spans="3:3" x14ac:dyDescent="0.2">
      <c r="C48183" s="301"/>
    </row>
    <row r="48184" spans="3:3" x14ac:dyDescent="0.2">
      <c r="C48184" s="13"/>
    </row>
    <row r="48185" spans="3:3" x14ac:dyDescent="0.2">
      <c r="C48185" s="301"/>
    </row>
    <row r="48186" spans="3:3" x14ac:dyDescent="0.2">
      <c r="C48186" s="13"/>
    </row>
    <row r="48187" spans="3:3" x14ac:dyDescent="0.2">
      <c r="C48187" s="301"/>
    </row>
    <row r="48188" spans="3:3" x14ac:dyDescent="0.2">
      <c r="C48188" s="13"/>
    </row>
    <row r="48189" spans="3:3" x14ac:dyDescent="0.2">
      <c r="C48189" s="301"/>
    </row>
    <row r="48190" spans="3:3" x14ac:dyDescent="0.2">
      <c r="C48190" s="13"/>
    </row>
    <row r="48191" spans="3:3" x14ac:dyDescent="0.2">
      <c r="C48191" s="301"/>
    </row>
    <row r="48192" spans="3:3" x14ac:dyDescent="0.2">
      <c r="C48192" s="13"/>
    </row>
    <row r="48193" spans="3:3" x14ac:dyDescent="0.2">
      <c r="C48193" s="301"/>
    </row>
    <row r="48194" spans="3:3" x14ac:dyDescent="0.2">
      <c r="C48194" s="13"/>
    </row>
    <row r="48195" spans="3:3" x14ac:dyDescent="0.2">
      <c r="C48195" s="301"/>
    </row>
    <row r="48196" spans="3:3" x14ac:dyDescent="0.2">
      <c r="C48196" s="13"/>
    </row>
    <row r="48197" spans="3:3" x14ac:dyDescent="0.2">
      <c r="C48197" s="301"/>
    </row>
    <row r="48198" spans="3:3" x14ac:dyDescent="0.2">
      <c r="C48198" s="13"/>
    </row>
    <row r="48199" spans="3:3" x14ac:dyDescent="0.2">
      <c r="C48199" s="301"/>
    </row>
    <row r="48200" spans="3:3" x14ac:dyDescent="0.2">
      <c r="C48200" s="13"/>
    </row>
    <row r="48201" spans="3:3" x14ac:dyDescent="0.2">
      <c r="C48201" s="301"/>
    </row>
    <row r="48202" spans="3:3" x14ac:dyDescent="0.2">
      <c r="C48202" s="13"/>
    </row>
    <row r="48203" spans="3:3" x14ac:dyDescent="0.2">
      <c r="C48203" s="301"/>
    </row>
    <row r="48204" spans="3:3" x14ac:dyDescent="0.2">
      <c r="C48204" s="13"/>
    </row>
    <row r="48205" spans="3:3" x14ac:dyDescent="0.2">
      <c r="C48205" s="301"/>
    </row>
    <row r="48206" spans="3:3" x14ac:dyDescent="0.2">
      <c r="C48206" s="13"/>
    </row>
    <row r="48207" spans="3:3" x14ac:dyDescent="0.2">
      <c r="C48207" s="301"/>
    </row>
    <row r="48208" spans="3:3" x14ac:dyDescent="0.2">
      <c r="C48208" s="13"/>
    </row>
    <row r="48209" spans="3:3" x14ac:dyDescent="0.2">
      <c r="C48209" s="301"/>
    </row>
    <row r="48210" spans="3:3" x14ac:dyDescent="0.2">
      <c r="C48210" s="13"/>
    </row>
    <row r="48211" spans="3:3" x14ac:dyDescent="0.2">
      <c r="C48211" s="301"/>
    </row>
    <row r="48212" spans="3:3" x14ac:dyDescent="0.2">
      <c r="C48212" s="13"/>
    </row>
    <row r="48213" spans="3:3" x14ac:dyDescent="0.2">
      <c r="C48213" s="301"/>
    </row>
    <row r="48214" spans="3:3" x14ac:dyDescent="0.2">
      <c r="C48214" s="13"/>
    </row>
    <row r="48215" spans="3:3" x14ac:dyDescent="0.2">
      <c r="C48215" s="301"/>
    </row>
    <row r="48216" spans="3:3" x14ac:dyDescent="0.2">
      <c r="C48216" s="13"/>
    </row>
    <row r="48217" spans="3:3" x14ac:dyDescent="0.2">
      <c r="C48217" s="301"/>
    </row>
    <row r="48218" spans="3:3" x14ac:dyDescent="0.2">
      <c r="C48218" s="13"/>
    </row>
    <row r="48219" spans="3:3" x14ac:dyDescent="0.2">
      <c r="C48219" s="301"/>
    </row>
    <row r="48220" spans="3:3" x14ac:dyDescent="0.2">
      <c r="C48220" s="13"/>
    </row>
    <row r="48221" spans="3:3" x14ac:dyDescent="0.2">
      <c r="C48221" s="301"/>
    </row>
    <row r="48222" spans="3:3" x14ac:dyDescent="0.2">
      <c r="C48222" s="13"/>
    </row>
    <row r="48223" spans="3:3" x14ac:dyDescent="0.2">
      <c r="C48223" s="301"/>
    </row>
    <row r="48224" spans="3:3" x14ac:dyDescent="0.2">
      <c r="C48224" s="13"/>
    </row>
    <row r="48225" spans="3:3" x14ac:dyDescent="0.2">
      <c r="C48225" s="301"/>
    </row>
    <row r="48226" spans="3:3" x14ac:dyDescent="0.2">
      <c r="C48226" s="13"/>
    </row>
    <row r="48227" spans="3:3" x14ac:dyDescent="0.2">
      <c r="C48227" s="301"/>
    </row>
    <row r="48228" spans="3:3" x14ac:dyDescent="0.2">
      <c r="C48228" s="13"/>
    </row>
    <row r="48229" spans="3:3" x14ac:dyDescent="0.2">
      <c r="C48229" s="301"/>
    </row>
    <row r="48230" spans="3:3" x14ac:dyDescent="0.2">
      <c r="C48230" s="13"/>
    </row>
    <row r="48231" spans="3:3" x14ac:dyDescent="0.2">
      <c r="C48231" s="301"/>
    </row>
    <row r="48232" spans="3:3" x14ac:dyDescent="0.2">
      <c r="C48232" s="13"/>
    </row>
    <row r="48233" spans="3:3" x14ac:dyDescent="0.2">
      <c r="C48233" s="301"/>
    </row>
    <row r="48234" spans="3:3" x14ac:dyDescent="0.2">
      <c r="C48234" s="13"/>
    </row>
    <row r="48235" spans="3:3" x14ac:dyDescent="0.2">
      <c r="C48235" s="301"/>
    </row>
    <row r="48236" spans="3:3" x14ac:dyDescent="0.2">
      <c r="C48236" s="13"/>
    </row>
    <row r="48237" spans="3:3" x14ac:dyDescent="0.2">
      <c r="C48237" s="301"/>
    </row>
    <row r="48238" spans="3:3" x14ac:dyDescent="0.2">
      <c r="C48238" s="13"/>
    </row>
    <row r="48239" spans="3:3" x14ac:dyDescent="0.2">
      <c r="C48239" s="301"/>
    </row>
    <row r="48240" spans="3:3" x14ac:dyDescent="0.2">
      <c r="C48240" s="13"/>
    </row>
    <row r="48241" spans="3:3" x14ac:dyDescent="0.2">
      <c r="C48241" s="301"/>
    </row>
    <row r="48242" spans="3:3" x14ac:dyDescent="0.2">
      <c r="C48242" s="13"/>
    </row>
    <row r="48243" spans="3:3" x14ac:dyDescent="0.2">
      <c r="C48243" s="301"/>
    </row>
    <row r="48244" spans="3:3" x14ac:dyDescent="0.2">
      <c r="C48244" s="13"/>
    </row>
    <row r="48245" spans="3:3" x14ac:dyDescent="0.2">
      <c r="C48245" s="301"/>
    </row>
    <row r="48246" spans="3:3" x14ac:dyDescent="0.2">
      <c r="C48246" s="13"/>
    </row>
    <row r="48247" spans="3:3" x14ac:dyDescent="0.2">
      <c r="C48247" s="301"/>
    </row>
    <row r="48248" spans="3:3" x14ac:dyDescent="0.2">
      <c r="C48248" s="13"/>
    </row>
    <row r="48249" spans="3:3" x14ac:dyDescent="0.2">
      <c r="C48249" s="301"/>
    </row>
    <row r="48250" spans="3:3" x14ac:dyDescent="0.2">
      <c r="C48250" s="13"/>
    </row>
    <row r="48251" spans="3:3" x14ac:dyDescent="0.2">
      <c r="C48251" s="301"/>
    </row>
    <row r="48252" spans="3:3" x14ac:dyDescent="0.2">
      <c r="C48252" s="13"/>
    </row>
    <row r="48253" spans="3:3" x14ac:dyDescent="0.2">
      <c r="C48253" s="301"/>
    </row>
    <row r="48254" spans="3:3" x14ac:dyDescent="0.2">
      <c r="C48254" s="13"/>
    </row>
    <row r="48255" spans="3:3" x14ac:dyDescent="0.2">
      <c r="C48255" s="301"/>
    </row>
    <row r="48256" spans="3:3" x14ac:dyDescent="0.2">
      <c r="C48256" s="13"/>
    </row>
    <row r="48257" spans="3:3" x14ac:dyDescent="0.2">
      <c r="C48257" s="301"/>
    </row>
    <row r="48258" spans="3:3" x14ac:dyDescent="0.2">
      <c r="C48258" s="13"/>
    </row>
    <row r="48259" spans="3:3" x14ac:dyDescent="0.2">
      <c r="C48259" s="301"/>
    </row>
    <row r="48260" spans="3:3" x14ac:dyDescent="0.2">
      <c r="C48260" s="13"/>
    </row>
    <row r="48261" spans="3:3" x14ac:dyDescent="0.2">
      <c r="C48261" s="301"/>
    </row>
    <row r="48262" spans="3:3" x14ac:dyDescent="0.2">
      <c r="C48262" s="13"/>
    </row>
    <row r="48263" spans="3:3" x14ac:dyDescent="0.2">
      <c r="C48263" s="301"/>
    </row>
    <row r="48264" spans="3:3" x14ac:dyDescent="0.2">
      <c r="C48264" s="13"/>
    </row>
    <row r="48265" spans="3:3" x14ac:dyDescent="0.2">
      <c r="C48265" s="301"/>
    </row>
    <row r="48266" spans="3:3" x14ac:dyDescent="0.2">
      <c r="C48266" s="13"/>
    </row>
    <row r="48267" spans="3:3" x14ac:dyDescent="0.2">
      <c r="C48267" s="301"/>
    </row>
    <row r="48268" spans="3:3" x14ac:dyDescent="0.2">
      <c r="C48268" s="13"/>
    </row>
    <row r="48269" spans="3:3" x14ac:dyDescent="0.2">
      <c r="C48269" s="301"/>
    </row>
    <row r="48270" spans="3:3" x14ac:dyDescent="0.2">
      <c r="C48270" s="13"/>
    </row>
    <row r="48271" spans="3:3" x14ac:dyDescent="0.2">
      <c r="C48271" s="301"/>
    </row>
    <row r="48272" spans="3:3" x14ac:dyDescent="0.2">
      <c r="C48272" s="13"/>
    </row>
    <row r="48273" spans="3:3" x14ac:dyDescent="0.2">
      <c r="C48273" s="301"/>
    </row>
    <row r="48274" spans="3:3" x14ac:dyDescent="0.2">
      <c r="C48274" s="13"/>
    </row>
    <row r="48275" spans="3:3" x14ac:dyDescent="0.2">
      <c r="C48275" s="301"/>
    </row>
    <row r="48276" spans="3:3" x14ac:dyDescent="0.2">
      <c r="C48276" s="13"/>
    </row>
    <row r="48277" spans="3:3" x14ac:dyDescent="0.2">
      <c r="C48277" s="301"/>
    </row>
    <row r="48278" spans="3:3" x14ac:dyDescent="0.2">
      <c r="C48278" s="13"/>
    </row>
    <row r="48279" spans="3:3" x14ac:dyDescent="0.2">
      <c r="C48279" s="301"/>
    </row>
    <row r="48280" spans="3:3" x14ac:dyDescent="0.2">
      <c r="C48280" s="13"/>
    </row>
    <row r="48281" spans="3:3" x14ac:dyDescent="0.2">
      <c r="C48281" s="301"/>
    </row>
    <row r="48282" spans="3:3" x14ac:dyDescent="0.2">
      <c r="C48282" s="13"/>
    </row>
    <row r="48283" spans="3:3" x14ac:dyDescent="0.2">
      <c r="C48283" s="301"/>
    </row>
    <row r="48284" spans="3:3" x14ac:dyDescent="0.2">
      <c r="C48284" s="13"/>
    </row>
    <row r="48285" spans="3:3" x14ac:dyDescent="0.2">
      <c r="C48285" s="301"/>
    </row>
    <row r="48286" spans="3:3" x14ac:dyDescent="0.2">
      <c r="C48286" s="13"/>
    </row>
    <row r="48287" spans="3:3" x14ac:dyDescent="0.2">
      <c r="C48287" s="301"/>
    </row>
    <row r="48288" spans="3:3" x14ac:dyDescent="0.2">
      <c r="C48288" s="13"/>
    </row>
    <row r="48289" spans="3:3" x14ac:dyDescent="0.2">
      <c r="C48289" s="301"/>
    </row>
    <row r="48290" spans="3:3" x14ac:dyDescent="0.2">
      <c r="C48290" s="13"/>
    </row>
    <row r="48291" spans="3:3" x14ac:dyDescent="0.2">
      <c r="C48291" s="301"/>
    </row>
    <row r="48292" spans="3:3" x14ac:dyDescent="0.2">
      <c r="C48292" s="13"/>
    </row>
    <row r="48293" spans="3:3" x14ac:dyDescent="0.2">
      <c r="C48293" s="301"/>
    </row>
    <row r="48294" spans="3:3" x14ac:dyDescent="0.2">
      <c r="C48294" s="13"/>
    </row>
    <row r="48295" spans="3:3" x14ac:dyDescent="0.2">
      <c r="C48295" s="301"/>
    </row>
    <row r="48296" spans="3:3" x14ac:dyDescent="0.2">
      <c r="C48296" s="13"/>
    </row>
    <row r="48297" spans="3:3" x14ac:dyDescent="0.2">
      <c r="C48297" s="301"/>
    </row>
    <row r="48298" spans="3:3" x14ac:dyDescent="0.2">
      <c r="C48298" s="13"/>
    </row>
    <row r="48299" spans="3:3" x14ac:dyDescent="0.2">
      <c r="C48299" s="301"/>
    </row>
    <row r="48300" spans="3:3" x14ac:dyDescent="0.2">
      <c r="C48300" s="13"/>
    </row>
    <row r="48301" spans="3:3" x14ac:dyDescent="0.2">
      <c r="C48301" s="301"/>
    </row>
    <row r="48302" spans="3:3" x14ac:dyDescent="0.2">
      <c r="C48302" s="13"/>
    </row>
    <row r="48303" spans="3:3" x14ac:dyDescent="0.2">
      <c r="C48303" s="301"/>
    </row>
    <row r="48304" spans="3:3" x14ac:dyDescent="0.2">
      <c r="C48304" s="13"/>
    </row>
    <row r="48305" spans="3:3" x14ac:dyDescent="0.2">
      <c r="C48305" s="301"/>
    </row>
    <row r="48306" spans="3:3" x14ac:dyDescent="0.2">
      <c r="C48306" s="13"/>
    </row>
    <row r="48307" spans="3:3" x14ac:dyDescent="0.2">
      <c r="C48307" s="301"/>
    </row>
    <row r="48308" spans="3:3" x14ac:dyDescent="0.2">
      <c r="C48308" s="13"/>
    </row>
    <row r="48309" spans="3:3" x14ac:dyDescent="0.2">
      <c r="C48309" s="301"/>
    </row>
    <row r="48310" spans="3:3" x14ac:dyDescent="0.2">
      <c r="C48310" s="13"/>
    </row>
    <row r="48311" spans="3:3" x14ac:dyDescent="0.2">
      <c r="C48311" s="301"/>
    </row>
    <row r="48312" spans="3:3" x14ac:dyDescent="0.2">
      <c r="C48312" s="13"/>
    </row>
    <row r="48313" spans="3:3" x14ac:dyDescent="0.2">
      <c r="C48313" s="301"/>
    </row>
    <row r="48314" spans="3:3" x14ac:dyDescent="0.2">
      <c r="C48314" s="13"/>
    </row>
    <row r="48315" spans="3:3" x14ac:dyDescent="0.2">
      <c r="C48315" s="301"/>
    </row>
    <row r="48316" spans="3:3" x14ac:dyDescent="0.2">
      <c r="C48316" s="13"/>
    </row>
    <row r="48317" spans="3:3" x14ac:dyDescent="0.2">
      <c r="C48317" s="301"/>
    </row>
    <row r="48318" spans="3:3" x14ac:dyDescent="0.2">
      <c r="C48318" s="13"/>
    </row>
    <row r="48319" spans="3:3" x14ac:dyDescent="0.2">
      <c r="C48319" s="301"/>
    </row>
    <row r="48320" spans="3:3" x14ac:dyDescent="0.2">
      <c r="C48320" s="13"/>
    </row>
    <row r="48321" spans="3:3" x14ac:dyDescent="0.2">
      <c r="C48321" s="301"/>
    </row>
    <row r="48322" spans="3:3" x14ac:dyDescent="0.2">
      <c r="C48322" s="13"/>
    </row>
    <row r="48323" spans="3:3" x14ac:dyDescent="0.2">
      <c r="C48323" s="301"/>
    </row>
    <row r="48324" spans="3:3" x14ac:dyDescent="0.2">
      <c r="C48324" s="13"/>
    </row>
    <row r="48325" spans="3:3" x14ac:dyDescent="0.2">
      <c r="C48325" s="301"/>
    </row>
    <row r="48326" spans="3:3" x14ac:dyDescent="0.2">
      <c r="C48326" s="13"/>
    </row>
    <row r="48327" spans="3:3" x14ac:dyDescent="0.2">
      <c r="C48327" s="301"/>
    </row>
    <row r="48328" spans="3:3" x14ac:dyDescent="0.2">
      <c r="C48328" s="13"/>
    </row>
    <row r="48329" spans="3:3" x14ac:dyDescent="0.2">
      <c r="C48329" s="301"/>
    </row>
    <row r="48330" spans="3:3" x14ac:dyDescent="0.2">
      <c r="C48330" s="13"/>
    </row>
    <row r="48331" spans="3:3" x14ac:dyDescent="0.2">
      <c r="C48331" s="301"/>
    </row>
    <row r="48332" spans="3:3" x14ac:dyDescent="0.2">
      <c r="C48332" s="13"/>
    </row>
    <row r="48333" spans="3:3" x14ac:dyDescent="0.2">
      <c r="C48333" s="301"/>
    </row>
    <row r="48334" spans="3:3" x14ac:dyDescent="0.2">
      <c r="C48334" s="13"/>
    </row>
    <row r="48335" spans="3:3" x14ac:dyDescent="0.2">
      <c r="C48335" s="301"/>
    </row>
    <row r="48336" spans="3:3" x14ac:dyDescent="0.2">
      <c r="C48336" s="13"/>
    </row>
    <row r="48337" spans="3:3" x14ac:dyDescent="0.2">
      <c r="C48337" s="301"/>
    </row>
    <row r="48338" spans="3:3" x14ac:dyDescent="0.2">
      <c r="C48338" s="13"/>
    </row>
    <row r="48339" spans="3:3" x14ac:dyDescent="0.2">
      <c r="C48339" s="301"/>
    </row>
    <row r="48340" spans="3:3" x14ac:dyDescent="0.2">
      <c r="C48340" s="13"/>
    </row>
    <row r="48341" spans="3:3" x14ac:dyDescent="0.2">
      <c r="C48341" s="301"/>
    </row>
    <row r="48342" spans="3:3" x14ac:dyDescent="0.2">
      <c r="C48342" s="13"/>
    </row>
    <row r="48343" spans="3:3" x14ac:dyDescent="0.2">
      <c r="C48343" s="301"/>
    </row>
    <row r="48344" spans="3:3" x14ac:dyDescent="0.2">
      <c r="C48344" s="13"/>
    </row>
    <row r="48345" spans="3:3" x14ac:dyDescent="0.2">
      <c r="C48345" s="301"/>
    </row>
    <row r="48346" spans="3:3" x14ac:dyDescent="0.2">
      <c r="C48346" s="13"/>
    </row>
    <row r="48347" spans="3:3" x14ac:dyDescent="0.2">
      <c r="C48347" s="301"/>
    </row>
    <row r="48348" spans="3:3" x14ac:dyDescent="0.2">
      <c r="C48348" s="13"/>
    </row>
    <row r="48349" spans="3:3" x14ac:dyDescent="0.2">
      <c r="C48349" s="301"/>
    </row>
    <row r="48350" spans="3:3" x14ac:dyDescent="0.2">
      <c r="C48350" s="13"/>
    </row>
    <row r="48351" spans="3:3" x14ac:dyDescent="0.2">
      <c r="C48351" s="301"/>
    </row>
    <row r="48352" spans="3:3" x14ac:dyDescent="0.2">
      <c r="C48352" s="13"/>
    </row>
    <row r="48353" spans="3:3" x14ac:dyDescent="0.2">
      <c r="C48353" s="301"/>
    </row>
    <row r="48354" spans="3:3" x14ac:dyDescent="0.2">
      <c r="C48354" s="13"/>
    </row>
    <row r="48355" spans="3:3" x14ac:dyDescent="0.2">
      <c r="C48355" s="301"/>
    </row>
    <row r="48356" spans="3:3" x14ac:dyDescent="0.2">
      <c r="C48356" s="13"/>
    </row>
    <row r="48357" spans="3:3" x14ac:dyDescent="0.2">
      <c r="C48357" s="301"/>
    </row>
    <row r="48358" spans="3:3" x14ac:dyDescent="0.2">
      <c r="C48358" s="13"/>
    </row>
    <row r="48359" spans="3:3" x14ac:dyDescent="0.2">
      <c r="C48359" s="301"/>
    </row>
    <row r="48360" spans="3:3" x14ac:dyDescent="0.2">
      <c r="C48360" s="13"/>
    </row>
    <row r="48361" spans="3:3" x14ac:dyDescent="0.2">
      <c r="C48361" s="301"/>
    </row>
    <row r="48362" spans="3:3" x14ac:dyDescent="0.2">
      <c r="C48362" s="13"/>
    </row>
    <row r="48363" spans="3:3" x14ac:dyDescent="0.2">
      <c r="C48363" s="301"/>
    </row>
    <row r="48364" spans="3:3" x14ac:dyDescent="0.2">
      <c r="C48364" s="13"/>
    </row>
    <row r="48365" spans="3:3" x14ac:dyDescent="0.2">
      <c r="C48365" s="301"/>
    </row>
    <row r="48366" spans="3:3" x14ac:dyDescent="0.2">
      <c r="C48366" s="13"/>
    </row>
    <row r="48367" spans="3:3" x14ac:dyDescent="0.2">
      <c r="C48367" s="301"/>
    </row>
    <row r="48368" spans="3:3" x14ac:dyDescent="0.2">
      <c r="C48368" s="13"/>
    </row>
    <row r="48369" spans="3:3" x14ac:dyDescent="0.2">
      <c r="C48369" s="301"/>
    </row>
    <row r="48370" spans="3:3" x14ac:dyDescent="0.2">
      <c r="C48370" s="13"/>
    </row>
    <row r="48371" spans="3:3" x14ac:dyDescent="0.2">
      <c r="C48371" s="301"/>
    </row>
    <row r="48372" spans="3:3" x14ac:dyDescent="0.2">
      <c r="C48372" s="13"/>
    </row>
    <row r="48373" spans="3:3" x14ac:dyDescent="0.2">
      <c r="C48373" s="301"/>
    </row>
    <row r="48374" spans="3:3" x14ac:dyDescent="0.2">
      <c r="C48374" s="13"/>
    </row>
    <row r="48375" spans="3:3" x14ac:dyDescent="0.2">
      <c r="C48375" s="301"/>
    </row>
    <row r="48376" spans="3:3" x14ac:dyDescent="0.2">
      <c r="C48376" s="13"/>
    </row>
    <row r="48377" spans="3:3" x14ac:dyDescent="0.2">
      <c r="C48377" s="301"/>
    </row>
    <row r="48378" spans="3:3" x14ac:dyDescent="0.2">
      <c r="C48378" s="13"/>
    </row>
    <row r="48379" spans="3:3" x14ac:dyDescent="0.2">
      <c r="C48379" s="301"/>
    </row>
    <row r="48380" spans="3:3" x14ac:dyDescent="0.2">
      <c r="C48380" s="13"/>
    </row>
    <row r="48381" spans="3:3" x14ac:dyDescent="0.2">
      <c r="C48381" s="301"/>
    </row>
    <row r="48382" spans="3:3" x14ac:dyDescent="0.2">
      <c r="C48382" s="13"/>
    </row>
    <row r="48383" spans="3:3" x14ac:dyDescent="0.2">
      <c r="C48383" s="301"/>
    </row>
    <row r="48384" spans="3:3" x14ac:dyDescent="0.2">
      <c r="C48384" s="13"/>
    </row>
    <row r="48385" spans="3:3" x14ac:dyDescent="0.2">
      <c r="C48385" s="301"/>
    </row>
    <row r="48386" spans="3:3" x14ac:dyDescent="0.2">
      <c r="C48386" s="13"/>
    </row>
    <row r="48387" spans="3:3" x14ac:dyDescent="0.2">
      <c r="C48387" s="301"/>
    </row>
    <row r="48388" spans="3:3" x14ac:dyDescent="0.2">
      <c r="C48388" s="13"/>
    </row>
    <row r="48389" spans="3:3" x14ac:dyDescent="0.2">
      <c r="C48389" s="301"/>
    </row>
    <row r="48390" spans="3:3" x14ac:dyDescent="0.2">
      <c r="C48390" s="13"/>
    </row>
    <row r="48391" spans="3:3" x14ac:dyDescent="0.2">
      <c r="C48391" s="301"/>
    </row>
    <row r="48392" spans="3:3" x14ac:dyDescent="0.2">
      <c r="C48392" s="13"/>
    </row>
    <row r="48393" spans="3:3" x14ac:dyDescent="0.2">
      <c r="C48393" s="301"/>
    </row>
    <row r="48394" spans="3:3" x14ac:dyDescent="0.2">
      <c r="C48394" s="13"/>
    </row>
    <row r="48395" spans="3:3" x14ac:dyDescent="0.2">
      <c r="C48395" s="301"/>
    </row>
    <row r="48396" spans="3:3" x14ac:dyDescent="0.2">
      <c r="C48396" s="13"/>
    </row>
    <row r="48397" spans="3:3" x14ac:dyDescent="0.2">
      <c r="C48397" s="301"/>
    </row>
    <row r="48398" spans="3:3" x14ac:dyDescent="0.2">
      <c r="C48398" s="13"/>
    </row>
    <row r="48399" spans="3:3" x14ac:dyDescent="0.2">
      <c r="C48399" s="301"/>
    </row>
    <row r="48400" spans="3:3" x14ac:dyDescent="0.2">
      <c r="C48400" s="13"/>
    </row>
    <row r="48401" spans="3:3" x14ac:dyDescent="0.2">
      <c r="C48401" s="301"/>
    </row>
    <row r="48402" spans="3:3" x14ac:dyDescent="0.2">
      <c r="C48402" s="13"/>
    </row>
    <row r="48403" spans="3:3" x14ac:dyDescent="0.2">
      <c r="C48403" s="301"/>
    </row>
    <row r="48404" spans="3:3" x14ac:dyDescent="0.2">
      <c r="C48404" s="13"/>
    </row>
    <row r="48405" spans="3:3" x14ac:dyDescent="0.2">
      <c r="C48405" s="301"/>
    </row>
    <row r="48406" spans="3:3" x14ac:dyDescent="0.2">
      <c r="C48406" s="13"/>
    </row>
    <row r="48407" spans="3:3" x14ac:dyDescent="0.2">
      <c r="C48407" s="301"/>
    </row>
    <row r="48408" spans="3:3" x14ac:dyDescent="0.2">
      <c r="C48408" s="13"/>
    </row>
    <row r="48409" spans="3:3" x14ac:dyDescent="0.2">
      <c r="C48409" s="301"/>
    </row>
    <row r="48410" spans="3:3" x14ac:dyDescent="0.2">
      <c r="C48410" s="13"/>
    </row>
    <row r="48411" spans="3:3" x14ac:dyDescent="0.2">
      <c r="C48411" s="301"/>
    </row>
    <row r="48412" spans="3:3" x14ac:dyDescent="0.2">
      <c r="C48412" s="13"/>
    </row>
    <row r="48413" spans="3:3" x14ac:dyDescent="0.2">
      <c r="C48413" s="301"/>
    </row>
    <row r="48414" spans="3:3" x14ac:dyDescent="0.2">
      <c r="C48414" s="13"/>
    </row>
    <row r="48415" spans="3:3" x14ac:dyDescent="0.2">
      <c r="C48415" s="301"/>
    </row>
    <row r="48416" spans="3:3" x14ac:dyDescent="0.2">
      <c r="C48416" s="13"/>
    </row>
    <row r="48417" spans="3:3" x14ac:dyDescent="0.2">
      <c r="C48417" s="301"/>
    </row>
    <row r="48418" spans="3:3" x14ac:dyDescent="0.2">
      <c r="C48418" s="13"/>
    </row>
    <row r="48419" spans="3:3" x14ac:dyDescent="0.2">
      <c r="C48419" s="301"/>
    </row>
    <row r="48420" spans="3:3" x14ac:dyDescent="0.2">
      <c r="C48420" s="13"/>
    </row>
    <row r="48421" spans="3:3" x14ac:dyDescent="0.2">
      <c r="C48421" s="301"/>
    </row>
    <row r="48422" spans="3:3" x14ac:dyDescent="0.2">
      <c r="C48422" s="13"/>
    </row>
    <row r="48423" spans="3:3" x14ac:dyDescent="0.2">
      <c r="C48423" s="301"/>
    </row>
    <row r="48424" spans="3:3" x14ac:dyDescent="0.2">
      <c r="C48424" s="13"/>
    </row>
    <row r="48425" spans="3:3" x14ac:dyDescent="0.2">
      <c r="C48425" s="301"/>
    </row>
    <row r="48426" spans="3:3" x14ac:dyDescent="0.2">
      <c r="C48426" s="13"/>
    </row>
    <row r="48427" spans="3:3" x14ac:dyDescent="0.2">
      <c r="C48427" s="301"/>
    </row>
    <row r="48428" spans="3:3" x14ac:dyDescent="0.2">
      <c r="C48428" s="13"/>
    </row>
    <row r="48429" spans="3:3" x14ac:dyDescent="0.2">
      <c r="C48429" s="301"/>
    </row>
    <row r="48430" spans="3:3" x14ac:dyDescent="0.2">
      <c r="C48430" s="13"/>
    </row>
    <row r="48431" spans="3:3" x14ac:dyDescent="0.2">
      <c r="C48431" s="301"/>
    </row>
    <row r="48432" spans="3:3" x14ac:dyDescent="0.2">
      <c r="C48432" s="13"/>
    </row>
    <row r="48433" spans="3:3" x14ac:dyDescent="0.2">
      <c r="C48433" s="301"/>
    </row>
    <row r="48434" spans="3:3" x14ac:dyDescent="0.2">
      <c r="C48434" s="13"/>
    </row>
    <row r="48435" spans="3:3" x14ac:dyDescent="0.2">
      <c r="C48435" s="301"/>
    </row>
    <row r="48436" spans="3:3" x14ac:dyDescent="0.2">
      <c r="C48436" s="13"/>
    </row>
    <row r="48437" spans="3:3" x14ac:dyDescent="0.2">
      <c r="C48437" s="301"/>
    </row>
    <row r="48438" spans="3:3" x14ac:dyDescent="0.2">
      <c r="C48438" s="13"/>
    </row>
    <row r="48439" spans="3:3" x14ac:dyDescent="0.2">
      <c r="C48439" s="301"/>
    </row>
    <row r="48440" spans="3:3" x14ac:dyDescent="0.2">
      <c r="C48440" s="13"/>
    </row>
    <row r="48441" spans="3:3" x14ac:dyDescent="0.2">
      <c r="C48441" s="301"/>
    </row>
    <row r="48442" spans="3:3" x14ac:dyDescent="0.2">
      <c r="C48442" s="13"/>
    </row>
    <row r="48443" spans="3:3" x14ac:dyDescent="0.2">
      <c r="C48443" s="301"/>
    </row>
    <row r="48444" spans="3:3" x14ac:dyDescent="0.2">
      <c r="C48444" s="13"/>
    </row>
    <row r="48445" spans="3:3" x14ac:dyDescent="0.2">
      <c r="C48445" s="301"/>
    </row>
    <row r="48446" spans="3:3" x14ac:dyDescent="0.2">
      <c r="C48446" s="13"/>
    </row>
    <row r="48447" spans="3:3" x14ac:dyDescent="0.2">
      <c r="C48447" s="301"/>
    </row>
    <row r="48448" spans="3:3" x14ac:dyDescent="0.2">
      <c r="C48448" s="13"/>
    </row>
    <row r="48449" spans="3:3" x14ac:dyDescent="0.2">
      <c r="C48449" s="301"/>
    </row>
    <row r="48450" spans="3:3" x14ac:dyDescent="0.2">
      <c r="C48450" s="13"/>
    </row>
    <row r="48451" spans="3:3" x14ac:dyDescent="0.2">
      <c r="C48451" s="301"/>
    </row>
    <row r="48452" spans="3:3" x14ac:dyDescent="0.2">
      <c r="C48452" s="13"/>
    </row>
    <row r="48453" spans="3:3" x14ac:dyDescent="0.2">
      <c r="C48453" s="301"/>
    </row>
    <row r="48454" spans="3:3" x14ac:dyDescent="0.2">
      <c r="C48454" s="13"/>
    </row>
    <row r="48455" spans="3:3" x14ac:dyDescent="0.2">
      <c r="C48455" s="301"/>
    </row>
    <row r="48456" spans="3:3" x14ac:dyDescent="0.2">
      <c r="C48456" s="13"/>
    </row>
    <row r="48457" spans="3:3" x14ac:dyDescent="0.2">
      <c r="C48457" s="301"/>
    </row>
    <row r="48458" spans="3:3" x14ac:dyDescent="0.2">
      <c r="C48458" s="13"/>
    </row>
    <row r="48459" spans="3:3" x14ac:dyDescent="0.2">
      <c r="C48459" s="301"/>
    </row>
    <row r="48460" spans="3:3" x14ac:dyDescent="0.2">
      <c r="C48460" s="13"/>
    </row>
    <row r="48461" spans="3:3" x14ac:dyDescent="0.2">
      <c r="C48461" s="301"/>
    </row>
    <row r="48462" spans="3:3" x14ac:dyDescent="0.2">
      <c r="C48462" s="13"/>
    </row>
    <row r="48463" spans="3:3" x14ac:dyDescent="0.2">
      <c r="C48463" s="301"/>
    </row>
    <row r="48464" spans="3:3" x14ac:dyDescent="0.2">
      <c r="C48464" s="13"/>
    </row>
    <row r="48465" spans="3:3" x14ac:dyDescent="0.2">
      <c r="C48465" s="301"/>
    </row>
    <row r="48466" spans="3:3" x14ac:dyDescent="0.2">
      <c r="C48466" s="13"/>
    </row>
    <row r="48467" spans="3:3" x14ac:dyDescent="0.2">
      <c r="C48467" s="301"/>
    </row>
    <row r="48468" spans="3:3" x14ac:dyDescent="0.2">
      <c r="C48468" s="13"/>
    </row>
    <row r="48469" spans="3:3" x14ac:dyDescent="0.2">
      <c r="C48469" s="301"/>
    </row>
    <row r="48470" spans="3:3" x14ac:dyDescent="0.2">
      <c r="C48470" s="13"/>
    </row>
    <row r="48471" spans="3:3" x14ac:dyDescent="0.2">
      <c r="C48471" s="301"/>
    </row>
    <row r="48472" spans="3:3" x14ac:dyDescent="0.2">
      <c r="C48472" s="13"/>
    </row>
    <row r="48473" spans="3:3" x14ac:dyDescent="0.2">
      <c r="C48473" s="301"/>
    </row>
    <row r="48474" spans="3:3" x14ac:dyDescent="0.2">
      <c r="C48474" s="13"/>
    </row>
    <row r="48475" spans="3:3" x14ac:dyDescent="0.2">
      <c r="C48475" s="301"/>
    </row>
    <row r="48476" spans="3:3" x14ac:dyDescent="0.2">
      <c r="C48476" s="13"/>
    </row>
    <row r="48477" spans="3:3" x14ac:dyDescent="0.2">
      <c r="C48477" s="301"/>
    </row>
    <row r="48478" spans="3:3" x14ac:dyDescent="0.2">
      <c r="C48478" s="13"/>
    </row>
    <row r="48479" spans="3:3" x14ac:dyDescent="0.2">
      <c r="C48479" s="301"/>
    </row>
    <row r="48480" spans="3:3" x14ac:dyDescent="0.2">
      <c r="C48480" s="13"/>
    </row>
    <row r="48481" spans="3:3" x14ac:dyDescent="0.2">
      <c r="C48481" s="301"/>
    </row>
    <row r="48482" spans="3:3" x14ac:dyDescent="0.2">
      <c r="C48482" s="13"/>
    </row>
    <row r="48483" spans="3:3" x14ac:dyDescent="0.2">
      <c r="C48483" s="301"/>
    </row>
    <row r="48484" spans="3:3" x14ac:dyDescent="0.2">
      <c r="C48484" s="13"/>
    </row>
    <row r="48485" spans="3:3" x14ac:dyDescent="0.2">
      <c r="C48485" s="301"/>
    </row>
    <row r="48486" spans="3:3" x14ac:dyDescent="0.2">
      <c r="C48486" s="13"/>
    </row>
    <row r="48487" spans="3:3" x14ac:dyDescent="0.2">
      <c r="C48487" s="301"/>
    </row>
    <row r="48488" spans="3:3" x14ac:dyDescent="0.2">
      <c r="C48488" s="13"/>
    </row>
    <row r="48489" spans="3:3" x14ac:dyDescent="0.2">
      <c r="C48489" s="301"/>
    </row>
    <row r="48490" spans="3:3" x14ac:dyDescent="0.2">
      <c r="C48490" s="13"/>
    </row>
    <row r="48491" spans="3:3" x14ac:dyDescent="0.2">
      <c r="C48491" s="301"/>
    </row>
    <row r="48492" spans="3:3" x14ac:dyDescent="0.2">
      <c r="C48492" s="13"/>
    </row>
    <row r="48493" spans="3:3" x14ac:dyDescent="0.2">
      <c r="C48493" s="301"/>
    </row>
    <row r="48494" spans="3:3" x14ac:dyDescent="0.2">
      <c r="C48494" s="13"/>
    </row>
    <row r="48495" spans="3:3" x14ac:dyDescent="0.2">
      <c r="C48495" s="301"/>
    </row>
    <row r="48496" spans="3:3" x14ac:dyDescent="0.2">
      <c r="C48496" s="13"/>
    </row>
    <row r="48497" spans="3:3" x14ac:dyDescent="0.2">
      <c r="C48497" s="301"/>
    </row>
    <row r="48498" spans="3:3" x14ac:dyDescent="0.2">
      <c r="C48498" s="13"/>
    </row>
    <row r="48499" spans="3:3" x14ac:dyDescent="0.2">
      <c r="C48499" s="301"/>
    </row>
    <row r="48500" spans="3:3" x14ac:dyDescent="0.2">
      <c r="C48500" s="13"/>
    </row>
    <row r="48501" spans="3:3" x14ac:dyDescent="0.2">
      <c r="C48501" s="301"/>
    </row>
    <row r="48502" spans="3:3" x14ac:dyDescent="0.2">
      <c r="C48502" s="13"/>
    </row>
    <row r="48503" spans="3:3" x14ac:dyDescent="0.2">
      <c r="C48503" s="301"/>
    </row>
    <row r="48504" spans="3:3" x14ac:dyDescent="0.2">
      <c r="C48504" s="13"/>
    </row>
    <row r="48505" spans="3:3" x14ac:dyDescent="0.2">
      <c r="C48505" s="301"/>
    </row>
    <row r="48506" spans="3:3" x14ac:dyDescent="0.2">
      <c r="C48506" s="13"/>
    </row>
    <row r="48507" spans="3:3" x14ac:dyDescent="0.2">
      <c r="C48507" s="301"/>
    </row>
    <row r="48508" spans="3:3" x14ac:dyDescent="0.2">
      <c r="C48508" s="13"/>
    </row>
    <row r="48509" spans="3:3" x14ac:dyDescent="0.2">
      <c r="C48509" s="301"/>
    </row>
    <row r="48510" spans="3:3" x14ac:dyDescent="0.2">
      <c r="C48510" s="13"/>
    </row>
    <row r="48511" spans="3:3" x14ac:dyDescent="0.2">
      <c r="C48511" s="301"/>
    </row>
    <row r="48512" spans="3:3" x14ac:dyDescent="0.2">
      <c r="C48512" s="13"/>
    </row>
    <row r="48513" spans="3:3" x14ac:dyDescent="0.2">
      <c r="C48513" s="301"/>
    </row>
    <row r="48514" spans="3:3" x14ac:dyDescent="0.2">
      <c r="C48514" s="13"/>
    </row>
    <row r="48515" spans="3:3" x14ac:dyDescent="0.2">
      <c r="C48515" s="301"/>
    </row>
    <row r="48516" spans="3:3" x14ac:dyDescent="0.2">
      <c r="C48516" s="13"/>
    </row>
    <row r="48517" spans="3:3" x14ac:dyDescent="0.2">
      <c r="C48517" s="301"/>
    </row>
    <row r="48518" spans="3:3" x14ac:dyDescent="0.2">
      <c r="C48518" s="13"/>
    </row>
    <row r="48519" spans="3:3" x14ac:dyDescent="0.2">
      <c r="C48519" s="301"/>
    </row>
    <row r="48520" spans="3:3" x14ac:dyDescent="0.2">
      <c r="C48520" s="13"/>
    </row>
    <row r="48521" spans="3:3" x14ac:dyDescent="0.2">
      <c r="C48521" s="301"/>
    </row>
    <row r="48522" spans="3:3" x14ac:dyDescent="0.2">
      <c r="C48522" s="13"/>
    </row>
    <row r="48523" spans="3:3" x14ac:dyDescent="0.2">
      <c r="C48523" s="301"/>
    </row>
    <row r="48524" spans="3:3" x14ac:dyDescent="0.2">
      <c r="C48524" s="13"/>
    </row>
    <row r="48525" spans="3:3" x14ac:dyDescent="0.2">
      <c r="C48525" s="301"/>
    </row>
    <row r="48526" spans="3:3" x14ac:dyDescent="0.2">
      <c r="C48526" s="13"/>
    </row>
    <row r="48527" spans="3:3" x14ac:dyDescent="0.2">
      <c r="C48527" s="301"/>
    </row>
    <row r="48528" spans="3:3" x14ac:dyDescent="0.2">
      <c r="C48528" s="13"/>
    </row>
    <row r="48529" spans="3:3" x14ac:dyDescent="0.2">
      <c r="C48529" s="301"/>
    </row>
    <row r="48530" spans="3:3" x14ac:dyDescent="0.2">
      <c r="C48530" s="13"/>
    </row>
    <row r="48531" spans="3:3" x14ac:dyDescent="0.2">
      <c r="C48531" s="301"/>
    </row>
    <row r="48532" spans="3:3" x14ac:dyDescent="0.2">
      <c r="C48532" s="13"/>
    </row>
    <row r="48533" spans="3:3" x14ac:dyDescent="0.2">
      <c r="C48533" s="301"/>
    </row>
    <row r="48534" spans="3:3" x14ac:dyDescent="0.2">
      <c r="C48534" s="13"/>
    </row>
    <row r="48535" spans="3:3" x14ac:dyDescent="0.2">
      <c r="C48535" s="301"/>
    </row>
    <row r="48536" spans="3:3" x14ac:dyDescent="0.2">
      <c r="C48536" s="13"/>
    </row>
    <row r="48537" spans="3:3" x14ac:dyDescent="0.2">
      <c r="C48537" s="301"/>
    </row>
    <row r="48538" spans="3:3" x14ac:dyDescent="0.2">
      <c r="C48538" s="13"/>
    </row>
    <row r="48539" spans="3:3" x14ac:dyDescent="0.2">
      <c r="C48539" s="301"/>
    </row>
    <row r="48540" spans="3:3" x14ac:dyDescent="0.2">
      <c r="C48540" s="13"/>
    </row>
    <row r="48541" spans="3:3" x14ac:dyDescent="0.2">
      <c r="C48541" s="301"/>
    </row>
    <row r="48542" spans="3:3" x14ac:dyDescent="0.2">
      <c r="C48542" s="13"/>
    </row>
    <row r="48543" spans="3:3" x14ac:dyDescent="0.2">
      <c r="C48543" s="301"/>
    </row>
    <row r="48544" spans="3:3" x14ac:dyDescent="0.2">
      <c r="C48544" s="13"/>
    </row>
    <row r="48545" spans="3:3" x14ac:dyDescent="0.2">
      <c r="C48545" s="301"/>
    </row>
    <row r="48546" spans="3:3" x14ac:dyDescent="0.2">
      <c r="C48546" s="13"/>
    </row>
    <row r="48547" spans="3:3" x14ac:dyDescent="0.2">
      <c r="C48547" s="301"/>
    </row>
    <row r="48548" spans="3:3" x14ac:dyDescent="0.2">
      <c r="C48548" s="13"/>
    </row>
    <row r="48549" spans="3:3" x14ac:dyDescent="0.2">
      <c r="C48549" s="301"/>
    </row>
    <row r="48550" spans="3:3" x14ac:dyDescent="0.2">
      <c r="C48550" s="13"/>
    </row>
    <row r="48551" spans="3:3" x14ac:dyDescent="0.2">
      <c r="C48551" s="301"/>
    </row>
    <row r="48552" spans="3:3" x14ac:dyDescent="0.2">
      <c r="C48552" s="13"/>
    </row>
    <row r="48553" spans="3:3" x14ac:dyDescent="0.2">
      <c r="C48553" s="301"/>
    </row>
    <row r="48554" spans="3:3" x14ac:dyDescent="0.2">
      <c r="C48554" s="13"/>
    </row>
    <row r="48555" spans="3:3" x14ac:dyDescent="0.2">
      <c r="C48555" s="301"/>
    </row>
    <row r="48556" spans="3:3" x14ac:dyDescent="0.2">
      <c r="C48556" s="13"/>
    </row>
    <row r="48557" spans="3:3" x14ac:dyDescent="0.2">
      <c r="C48557" s="301"/>
    </row>
    <row r="48558" spans="3:3" x14ac:dyDescent="0.2">
      <c r="C48558" s="13"/>
    </row>
    <row r="48559" spans="3:3" x14ac:dyDescent="0.2">
      <c r="C48559" s="301"/>
    </row>
    <row r="48560" spans="3:3" x14ac:dyDescent="0.2">
      <c r="C48560" s="13"/>
    </row>
    <row r="48561" spans="3:3" x14ac:dyDescent="0.2">
      <c r="C48561" s="301"/>
    </row>
    <row r="48562" spans="3:3" x14ac:dyDescent="0.2">
      <c r="C48562" s="13"/>
    </row>
    <row r="48563" spans="3:3" x14ac:dyDescent="0.2">
      <c r="C48563" s="301"/>
    </row>
    <row r="48564" spans="3:3" x14ac:dyDescent="0.2">
      <c r="C48564" s="13"/>
    </row>
    <row r="48565" spans="3:3" x14ac:dyDescent="0.2">
      <c r="C48565" s="301"/>
    </row>
    <row r="48566" spans="3:3" x14ac:dyDescent="0.2">
      <c r="C48566" s="13"/>
    </row>
    <row r="48567" spans="3:3" x14ac:dyDescent="0.2">
      <c r="C48567" s="301"/>
    </row>
    <row r="48568" spans="3:3" x14ac:dyDescent="0.2">
      <c r="C48568" s="13"/>
    </row>
    <row r="48569" spans="3:3" x14ac:dyDescent="0.2">
      <c r="C48569" s="301"/>
    </row>
    <row r="48570" spans="3:3" x14ac:dyDescent="0.2">
      <c r="C48570" s="13"/>
    </row>
    <row r="48571" spans="3:3" x14ac:dyDescent="0.2">
      <c r="C48571" s="301"/>
    </row>
    <row r="48572" spans="3:3" x14ac:dyDescent="0.2">
      <c r="C48572" s="13"/>
    </row>
    <row r="48573" spans="3:3" x14ac:dyDescent="0.2">
      <c r="C48573" s="301"/>
    </row>
    <row r="48574" spans="3:3" x14ac:dyDescent="0.2">
      <c r="C48574" s="13"/>
    </row>
    <row r="48575" spans="3:3" x14ac:dyDescent="0.2">
      <c r="C48575" s="301"/>
    </row>
    <row r="48576" spans="3:3" x14ac:dyDescent="0.2">
      <c r="C48576" s="13"/>
    </row>
    <row r="48577" spans="3:3" x14ac:dyDescent="0.2">
      <c r="C48577" s="301"/>
    </row>
    <row r="48578" spans="3:3" x14ac:dyDescent="0.2">
      <c r="C48578" s="13"/>
    </row>
    <row r="48579" spans="3:3" x14ac:dyDescent="0.2">
      <c r="C48579" s="301"/>
    </row>
    <row r="48580" spans="3:3" x14ac:dyDescent="0.2">
      <c r="C48580" s="13"/>
    </row>
    <row r="48581" spans="3:3" x14ac:dyDescent="0.2">
      <c r="C48581" s="301"/>
    </row>
    <row r="48582" spans="3:3" x14ac:dyDescent="0.2">
      <c r="C48582" s="13"/>
    </row>
    <row r="48583" spans="3:3" x14ac:dyDescent="0.2">
      <c r="C48583" s="301"/>
    </row>
    <row r="48584" spans="3:3" x14ac:dyDescent="0.2">
      <c r="C48584" s="13"/>
    </row>
    <row r="48585" spans="3:3" x14ac:dyDescent="0.2">
      <c r="C48585" s="301"/>
    </row>
    <row r="48586" spans="3:3" x14ac:dyDescent="0.2">
      <c r="C48586" s="13"/>
    </row>
    <row r="48587" spans="3:3" x14ac:dyDescent="0.2">
      <c r="C48587" s="301"/>
    </row>
    <row r="48588" spans="3:3" x14ac:dyDescent="0.2">
      <c r="C48588" s="13"/>
    </row>
    <row r="48589" spans="3:3" x14ac:dyDescent="0.2">
      <c r="C48589" s="301"/>
    </row>
    <row r="48590" spans="3:3" x14ac:dyDescent="0.2">
      <c r="C48590" s="13"/>
    </row>
    <row r="48591" spans="3:3" x14ac:dyDescent="0.2">
      <c r="C48591" s="301"/>
    </row>
    <row r="48592" spans="3:3" x14ac:dyDescent="0.2">
      <c r="C48592" s="13"/>
    </row>
    <row r="48593" spans="3:3" x14ac:dyDescent="0.2">
      <c r="C48593" s="301"/>
    </row>
    <row r="48594" spans="3:3" x14ac:dyDescent="0.2">
      <c r="C48594" s="13"/>
    </row>
    <row r="48595" spans="3:3" x14ac:dyDescent="0.2">
      <c r="C48595" s="301"/>
    </row>
    <row r="48596" spans="3:3" x14ac:dyDescent="0.2">
      <c r="C48596" s="13"/>
    </row>
    <row r="48597" spans="3:3" x14ac:dyDescent="0.2">
      <c r="C48597" s="301"/>
    </row>
    <row r="48598" spans="3:3" x14ac:dyDescent="0.2">
      <c r="C48598" s="13"/>
    </row>
    <row r="48599" spans="3:3" x14ac:dyDescent="0.2">
      <c r="C48599" s="301"/>
    </row>
    <row r="48600" spans="3:3" x14ac:dyDescent="0.2">
      <c r="C48600" s="13"/>
    </row>
    <row r="48601" spans="3:3" x14ac:dyDescent="0.2">
      <c r="C48601" s="301"/>
    </row>
    <row r="48602" spans="3:3" x14ac:dyDescent="0.2">
      <c r="C48602" s="13"/>
    </row>
    <row r="48603" spans="3:3" x14ac:dyDescent="0.2">
      <c r="C48603" s="301"/>
    </row>
    <row r="48604" spans="3:3" x14ac:dyDescent="0.2">
      <c r="C48604" s="13"/>
    </row>
    <row r="48605" spans="3:3" x14ac:dyDescent="0.2">
      <c r="C48605" s="301"/>
    </row>
    <row r="48606" spans="3:3" x14ac:dyDescent="0.2">
      <c r="C48606" s="13"/>
    </row>
    <row r="48607" spans="3:3" x14ac:dyDescent="0.2">
      <c r="C48607" s="301"/>
    </row>
    <row r="48608" spans="3:3" x14ac:dyDescent="0.2">
      <c r="C48608" s="13"/>
    </row>
    <row r="48609" spans="3:3" x14ac:dyDescent="0.2">
      <c r="C48609" s="301"/>
    </row>
    <row r="48610" spans="3:3" x14ac:dyDescent="0.2">
      <c r="C48610" s="13"/>
    </row>
    <row r="48611" spans="3:3" x14ac:dyDescent="0.2">
      <c r="C48611" s="301"/>
    </row>
    <row r="48612" spans="3:3" x14ac:dyDescent="0.2">
      <c r="C48612" s="13"/>
    </row>
    <row r="48613" spans="3:3" x14ac:dyDescent="0.2">
      <c r="C48613" s="301"/>
    </row>
    <row r="48614" spans="3:3" x14ac:dyDescent="0.2">
      <c r="C48614" s="13"/>
    </row>
    <row r="48615" spans="3:3" x14ac:dyDescent="0.2">
      <c r="C48615" s="301"/>
    </row>
    <row r="48616" spans="3:3" x14ac:dyDescent="0.2">
      <c r="C48616" s="13"/>
    </row>
    <row r="48617" spans="3:3" x14ac:dyDescent="0.2">
      <c r="C48617" s="301"/>
    </row>
    <row r="48618" spans="3:3" x14ac:dyDescent="0.2">
      <c r="C48618" s="13"/>
    </row>
    <row r="48619" spans="3:3" x14ac:dyDescent="0.2">
      <c r="C48619" s="301"/>
    </row>
    <row r="48620" spans="3:3" x14ac:dyDescent="0.2">
      <c r="C48620" s="13"/>
    </row>
    <row r="48621" spans="3:3" x14ac:dyDescent="0.2">
      <c r="C48621" s="301"/>
    </row>
    <row r="48622" spans="3:3" x14ac:dyDescent="0.2">
      <c r="C48622" s="13"/>
    </row>
    <row r="48623" spans="3:3" x14ac:dyDescent="0.2">
      <c r="C48623" s="301"/>
    </row>
    <row r="48624" spans="3:3" x14ac:dyDescent="0.2">
      <c r="C48624" s="13"/>
    </row>
    <row r="48625" spans="3:3" x14ac:dyDescent="0.2">
      <c r="C48625" s="301"/>
    </row>
    <row r="48626" spans="3:3" x14ac:dyDescent="0.2">
      <c r="C48626" s="13"/>
    </row>
    <row r="48627" spans="3:3" x14ac:dyDescent="0.2">
      <c r="C48627" s="301"/>
    </row>
    <row r="48628" spans="3:3" x14ac:dyDescent="0.2">
      <c r="C48628" s="13"/>
    </row>
    <row r="48629" spans="3:3" x14ac:dyDescent="0.2">
      <c r="C48629" s="301"/>
    </row>
    <row r="48630" spans="3:3" x14ac:dyDescent="0.2">
      <c r="C48630" s="13"/>
    </row>
    <row r="48631" spans="3:3" x14ac:dyDescent="0.2">
      <c r="C48631" s="301"/>
    </row>
    <row r="48632" spans="3:3" x14ac:dyDescent="0.2">
      <c r="C48632" s="13"/>
    </row>
    <row r="48633" spans="3:3" x14ac:dyDescent="0.2">
      <c r="C48633" s="301"/>
    </row>
    <row r="48634" spans="3:3" x14ac:dyDescent="0.2">
      <c r="C48634" s="13"/>
    </row>
    <row r="48635" spans="3:3" x14ac:dyDescent="0.2">
      <c r="C48635" s="301"/>
    </row>
    <row r="48636" spans="3:3" x14ac:dyDescent="0.2">
      <c r="C48636" s="13"/>
    </row>
    <row r="48637" spans="3:3" x14ac:dyDescent="0.2">
      <c r="C48637" s="301"/>
    </row>
    <row r="48638" spans="3:3" x14ac:dyDescent="0.2">
      <c r="C48638" s="13"/>
    </row>
    <row r="48639" spans="3:3" x14ac:dyDescent="0.2">
      <c r="C48639" s="301"/>
    </row>
    <row r="48640" spans="3:3" x14ac:dyDescent="0.2">
      <c r="C48640" s="13"/>
    </row>
    <row r="48641" spans="3:3" x14ac:dyDescent="0.2">
      <c r="C48641" s="301"/>
    </row>
    <row r="48642" spans="3:3" x14ac:dyDescent="0.2">
      <c r="C48642" s="13"/>
    </row>
    <row r="48643" spans="3:3" x14ac:dyDescent="0.2">
      <c r="C48643" s="301"/>
    </row>
    <row r="48644" spans="3:3" x14ac:dyDescent="0.2">
      <c r="C48644" s="13"/>
    </row>
    <row r="48645" spans="3:3" x14ac:dyDescent="0.2">
      <c r="C48645" s="301"/>
    </row>
    <row r="48646" spans="3:3" x14ac:dyDescent="0.2">
      <c r="C48646" s="13"/>
    </row>
    <row r="48647" spans="3:3" x14ac:dyDescent="0.2">
      <c r="C48647" s="301"/>
    </row>
    <row r="48648" spans="3:3" x14ac:dyDescent="0.2">
      <c r="C48648" s="13"/>
    </row>
    <row r="48649" spans="3:3" x14ac:dyDescent="0.2">
      <c r="C48649" s="301"/>
    </row>
    <row r="48650" spans="3:3" x14ac:dyDescent="0.2">
      <c r="C48650" s="13"/>
    </row>
    <row r="48651" spans="3:3" x14ac:dyDescent="0.2">
      <c r="C48651" s="301"/>
    </row>
    <row r="48652" spans="3:3" x14ac:dyDescent="0.2">
      <c r="C48652" s="13"/>
    </row>
    <row r="48653" spans="3:3" x14ac:dyDescent="0.2">
      <c r="C48653" s="301"/>
    </row>
    <row r="48654" spans="3:3" x14ac:dyDescent="0.2">
      <c r="C48654" s="13"/>
    </row>
    <row r="48655" spans="3:3" x14ac:dyDescent="0.2">
      <c r="C48655" s="301"/>
    </row>
    <row r="48656" spans="3:3" x14ac:dyDescent="0.2">
      <c r="C48656" s="13"/>
    </row>
    <row r="48657" spans="3:3" x14ac:dyDescent="0.2">
      <c r="C48657" s="301"/>
    </row>
    <row r="48658" spans="3:3" x14ac:dyDescent="0.2">
      <c r="C48658" s="13"/>
    </row>
    <row r="48659" spans="3:3" x14ac:dyDescent="0.2">
      <c r="C48659" s="301"/>
    </row>
    <row r="48660" spans="3:3" x14ac:dyDescent="0.2">
      <c r="C48660" s="13"/>
    </row>
    <row r="48661" spans="3:3" x14ac:dyDescent="0.2">
      <c r="C48661" s="301"/>
    </row>
    <row r="48662" spans="3:3" x14ac:dyDescent="0.2">
      <c r="C48662" s="13"/>
    </row>
    <row r="48663" spans="3:3" x14ac:dyDescent="0.2">
      <c r="C48663" s="301"/>
    </row>
    <row r="48664" spans="3:3" x14ac:dyDescent="0.2">
      <c r="C48664" s="13"/>
    </row>
    <row r="48665" spans="3:3" x14ac:dyDescent="0.2">
      <c r="C48665" s="301"/>
    </row>
    <row r="48666" spans="3:3" x14ac:dyDescent="0.2">
      <c r="C48666" s="13"/>
    </row>
    <row r="48667" spans="3:3" x14ac:dyDescent="0.2">
      <c r="C48667" s="301"/>
    </row>
    <row r="48668" spans="3:3" x14ac:dyDescent="0.2">
      <c r="C48668" s="13"/>
    </row>
    <row r="48669" spans="3:3" x14ac:dyDescent="0.2">
      <c r="C48669" s="301"/>
    </row>
    <row r="48670" spans="3:3" x14ac:dyDescent="0.2">
      <c r="C48670" s="13"/>
    </row>
    <row r="48671" spans="3:3" x14ac:dyDescent="0.2">
      <c r="C48671" s="301"/>
    </row>
    <row r="48672" spans="3:3" x14ac:dyDescent="0.2">
      <c r="C48672" s="13"/>
    </row>
    <row r="48673" spans="3:3" x14ac:dyDescent="0.2">
      <c r="C48673" s="301"/>
    </row>
    <row r="48674" spans="3:3" x14ac:dyDescent="0.2">
      <c r="C48674" s="13"/>
    </row>
    <row r="48675" spans="3:3" x14ac:dyDescent="0.2">
      <c r="C48675" s="301"/>
    </row>
    <row r="48676" spans="3:3" x14ac:dyDescent="0.2">
      <c r="C48676" s="13"/>
    </row>
    <row r="48677" spans="3:3" x14ac:dyDescent="0.2">
      <c r="C48677" s="301"/>
    </row>
    <row r="48678" spans="3:3" x14ac:dyDescent="0.2">
      <c r="C48678" s="13"/>
    </row>
    <row r="48679" spans="3:3" x14ac:dyDescent="0.2">
      <c r="C48679" s="301"/>
    </row>
    <row r="48680" spans="3:3" x14ac:dyDescent="0.2">
      <c r="C48680" s="13"/>
    </row>
    <row r="48681" spans="3:3" x14ac:dyDescent="0.2">
      <c r="C48681" s="301"/>
    </row>
    <row r="48682" spans="3:3" x14ac:dyDescent="0.2">
      <c r="C48682" s="13"/>
    </row>
    <row r="48683" spans="3:3" x14ac:dyDescent="0.2">
      <c r="C48683" s="301"/>
    </row>
    <row r="48684" spans="3:3" x14ac:dyDescent="0.2">
      <c r="C48684" s="13"/>
    </row>
    <row r="48685" spans="3:3" x14ac:dyDescent="0.2">
      <c r="C48685" s="301"/>
    </row>
    <row r="48686" spans="3:3" x14ac:dyDescent="0.2">
      <c r="C48686" s="13"/>
    </row>
    <row r="48687" spans="3:3" x14ac:dyDescent="0.2">
      <c r="C48687" s="301"/>
    </row>
    <row r="48688" spans="3:3" x14ac:dyDescent="0.2">
      <c r="C48688" s="13"/>
    </row>
    <row r="48689" spans="3:3" x14ac:dyDescent="0.2">
      <c r="C48689" s="301"/>
    </row>
    <row r="48690" spans="3:3" x14ac:dyDescent="0.2">
      <c r="C48690" s="13"/>
    </row>
    <row r="48691" spans="3:3" x14ac:dyDescent="0.2">
      <c r="C48691" s="301"/>
    </row>
    <row r="48692" spans="3:3" x14ac:dyDescent="0.2">
      <c r="C48692" s="13"/>
    </row>
    <row r="48693" spans="3:3" x14ac:dyDescent="0.2">
      <c r="C48693" s="301"/>
    </row>
    <row r="48694" spans="3:3" x14ac:dyDescent="0.2">
      <c r="C48694" s="13"/>
    </row>
    <row r="48695" spans="3:3" x14ac:dyDescent="0.2">
      <c r="C48695" s="301"/>
    </row>
    <row r="48696" spans="3:3" x14ac:dyDescent="0.2">
      <c r="C48696" s="13"/>
    </row>
    <row r="48697" spans="3:3" x14ac:dyDescent="0.2">
      <c r="C48697" s="301"/>
    </row>
    <row r="48698" spans="3:3" x14ac:dyDescent="0.2">
      <c r="C48698" s="13"/>
    </row>
    <row r="48699" spans="3:3" x14ac:dyDescent="0.2">
      <c r="C48699" s="301"/>
    </row>
    <row r="48700" spans="3:3" x14ac:dyDescent="0.2">
      <c r="C48700" s="13"/>
    </row>
    <row r="48701" spans="3:3" x14ac:dyDescent="0.2">
      <c r="C48701" s="301"/>
    </row>
    <row r="48702" spans="3:3" x14ac:dyDescent="0.2">
      <c r="C48702" s="13"/>
    </row>
    <row r="48703" spans="3:3" x14ac:dyDescent="0.2">
      <c r="C48703" s="301"/>
    </row>
    <row r="48704" spans="3:3" x14ac:dyDescent="0.2">
      <c r="C48704" s="13"/>
    </row>
    <row r="48705" spans="3:3" x14ac:dyDescent="0.2">
      <c r="C48705" s="301"/>
    </row>
    <row r="48706" spans="3:3" x14ac:dyDescent="0.2">
      <c r="C48706" s="13"/>
    </row>
    <row r="48707" spans="3:3" x14ac:dyDescent="0.2">
      <c r="C48707" s="301"/>
    </row>
    <row r="48708" spans="3:3" x14ac:dyDescent="0.2">
      <c r="C48708" s="13"/>
    </row>
    <row r="48709" spans="3:3" x14ac:dyDescent="0.2">
      <c r="C48709" s="301"/>
    </row>
    <row r="48710" spans="3:3" x14ac:dyDescent="0.2">
      <c r="C48710" s="13"/>
    </row>
    <row r="48711" spans="3:3" x14ac:dyDescent="0.2">
      <c r="C48711" s="301"/>
    </row>
    <row r="48712" spans="3:3" x14ac:dyDescent="0.2">
      <c r="C48712" s="13"/>
    </row>
    <row r="48713" spans="3:3" x14ac:dyDescent="0.2">
      <c r="C48713" s="301"/>
    </row>
    <row r="48714" spans="3:3" x14ac:dyDescent="0.2">
      <c r="C48714" s="13"/>
    </row>
    <row r="48715" spans="3:3" x14ac:dyDescent="0.2">
      <c r="C48715" s="301"/>
    </row>
    <row r="48716" spans="3:3" x14ac:dyDescent="0.2">
      <c r="C48716" s="13"/>
    </row>
    <row r="48717" spans="3:3" x14ac:dyDescent="0.2">
      <c r="C48717" s="301"/>
    </row>
    <row r="48718" spans="3:3" x14ac:dyDescent="0.2">
      <c r="C48718" s="13"/>
    </row>
    <row r="48719" spans="3:3" x14ac:dyDescent="0.2">
      <c r="C48719" s="301"/>
    </row>
    <row r="48720" spans="3:3" x14ac:dyDescent="0.2">
      <c r="C48720" s="13"/>
    </row>
    <row r="48721" spans="3:3" x14ac:dyDescent="0.2">
      <c r="C48721" s="301"/>
    </row>
    <row r="48722" spans="3:3" x14ac:dyDescent="0.2">
      <c r="C48722" s="13"/>
    </row>
    <row r="48723" spans="3:3" x14ac:dyDescent="0.2">
      <c r="C48723" s="301"/>
    </row>
    <row r="48724" spans="3:3" x14ac:dyDescent="0.2">
      <c r="C48724" s="13"/>
    </row>
    <row r="48725" spans="3:3" x14ac:dyDescent="0.2">
      <c r="C48725" s="301"/>
    </row>
    <row r="48726" spans="3:3" x14ac:dyDescent="0.2">
      <c r="C48726" s="13"/>
    </row>
    <row r="48727" spans="3:3" x14ac:dyDescent="0.2">
      <c r="C48727" s="301"/>
    </row>
    <row r="48728" spans="3:3" x14ac:dyDescent="0.2">
      <c r="C48728" s="13"/>
    </row>
    <row r="48729" spans="3:3" x14ac:dyDescent="0.2">
      <c r="C48729" s="301"/>
    </row>
    <row r="48730" spans="3:3" x14ac:dyDescent="0.2">
      <c r="C48730" s="13"/>
    </row>
    <row r="48731" spans="3:3" x14ac:dyDescent="0.2">
      <c r="C48731" s="301"/>
    </row>
    <row r="48732" spans="3:3" x14ac:dyDescent="0.2">
      <c r="C48732" s="13"/>
    </row>
    <row r="48733" spans="3:3" x14ac:dyDescent="0.2">
      <c r="C48733" s="301"/>
    </row>
    <row r="48734" spans="3:3" x14ac:dyDescent="0.2">
      <c r="C48734" s="13"/>
    </row>
    <row r="48735" spans="3:3" x14ac:dyDescent="0.2">
      <c r="C48735" s="301"/>
    </row>
    <row r="48736" spans="3:3" x14ac:dyDescent="0.2">
      <c r="C48736" s="13"/>
    </row>
    <row r="48737" spans="3:3" x14ac:dyDescent="0.2">
      <c r="C48737" s="301"/>
    </row>
    <row r="48738" spans="3:3" x14ac:dyDescent="0.2">
      <c r="C48738" s="13"/>
    </row>
    <row r="48739" spans="3:3" x14ac:dyDescent="0.2">
      <c r="C48739" s="301"/>
    </row>
    <row r="48740" spans="3:3" x14ac:dyDescent="0.2">
      <c r="C48740" s="13"/>
    </row>
    <row r="48741" spans="3:3" x14ac:dyDescent="0.2">
      <c r="C48741" s="301"/>
    </row>
    <row r="48742" spans="3:3" x14ac:dyDescent="0.2">
      <c r="C48742" s="13"/>
    </row>
    <row r="48743" spans="3:3" x14ac:dyDescent="0.2">
      <c r="C48743" s="301"/>
    </row>
    <row r="48744" spans="3:3" x14ac:dyDescent="0.2">
      <c r="C48744" s="13"/>
    </row>
    <row r="48745" spans="3:3" x14ac:dyDescent="0.2">
      <c r="C48745" s="301"/>
    </row>
    <row r="48746" spans="3:3" x14ac:dyDescent="0.2">
      <c r="C48746" s="13"/>
    </row>
    <row r="48747" spans="3:3" x14ac:dyDescent="0.2">
      <c r="C48747" s="301"/>
    </row>
    <row r="48748" spans="3:3" x14ac:dyDescent="0.2">
      <c r="C48748" s="13"/>
    </row>
    <row r="48749" spans="3:3" x14ac:dyDescent="0.2">
      <c r="C48749" s="301"/>
    </row>
    <row r="48750" spans="3:3" x14ac:dyDescent="0.2">
      <c r="C48750" s="13"/>
    </row>
    <row r="48751" spans="3:3" x14ac:dyDescent="0.2">
      <c r="C48751" s="301"/>
    </row>
    <row r="48752" spans="3:3" x14ac:dyDescent="0.2">
      <c r="C48752" s="13"/>
    </row>
    <row r="48753" spans="3:3" x14ac:dyDescent="0.2">
      <c r="C48753" s="301"/>
    </row>
    <row r="48754" spans="3:3" x14ac:dyDescent="0.2">
      <c r="C48754" s="13"/>
    </row>
    <row r="48755" spans="3:3" x14ac:dyDescent="0.2">
      <c r="C48755" s="301"/>
    </row>
    <row r="48756" spans="3:3" x14ac:dyDescent="0.2">
      <c r="C48756" s="13"/>
    </row>
    <row r="48757" spans="3:3" x14ac:dyDescent="0.2">
      <c r="C48757" s="301"/>
    </row>
    <row r="48758" spans="3:3" x14ac:dyDescent="0.2">
      <c r="C48758" s="13"/>
    </row>
    <row r="48759" spans="3:3" x14ac:dyDescent="0.2">
      <c r="C48759" s="301"/>
    </row>
    <row r="48760" spans="3:3" x14ac:dyDescent="0.2">
      <c r="C48760" s="13"/>
    </row>
    <row r="48761" spans="3:3" x14ac:dyDescent="0.2">
      <c r="C48761" s="301"/>
    </row>
    <row r="48762" spans="3:3" x14ac:dyDescent="0.2">
      <c r="C48762" s="13"/>
    </row>
    <row r="48763" spans="3:3" x14ac:dyDescent="0.2">
      <c r="C48763" s="301"/>
    </row>
    <row r="48764" spans="3:3" x14ac:dyDescent="0.2">
      <c r="C48764" s="13"/>
    </row>
    <row r="48765" spans="3:3" x14ac:dyDescent="0.2">
      <c r="C48765" s="301"/>
    </row>
    <row r="48766" spans="3:3" x14ac:dyDescent="0.2">
      <c r="C48766" s="13"/>
    </row>
    <row r="48767" spans="3:3" x14ac:dyDescent="0.2">
      <c r="C48767" s="301"/>
    </row>
    <row r="48768" spans="3:3" x14ac:dyDescent="0.2">
      <c r="C48768" s="13"/>
    </row>
    <row r="48769" spans="3:3" x14ac:dyDescent="0.2">
      <c r="C48769" s="301"/>
    </row>
    <row r="48770" spans="3:3" x14ac:dyDescent="0.2">
      <c r="C48770" s="13"/>
    </row>
    <row r="48771" spans="3:3" x14ac:dyDescent="0.2">
      <c r="C48771" s="301"/>
    </row>
    <row r="48772" spans="3:3" x14ac:dyDescent="0.2">
      <c r="C48772" s="13"/>
    </row>
    <row r="48773" spans="3:3" x14ac:dyDescent="0.2">
      <c r="C48773" s="301"/>
    </row>
    <row r="48774" spans="3:3" x14ac:dyDescent="0.2">
      <c r="C48774" s="13"/>
    </row>
    <row r="48775" spans="3:3" x14ac:dyDescent="0.2">
      <c r="C48775" s="301"/>
    </row>
    <row r="48776" spans="3:3" x14ac:dyDescent="0.2">
      <c r="C48776" s="13"/>
    </row>
    <row r="48777" spans="3:3" x14ac:dyDescent="0.2">
      <c r="C48777" s="301"/>
    </row>
    <row r="48778" spans="3:3" x14ac:dyDescent="0.2">
      <c r="C48778" s="13"/>
    </row>
    <row r="48779" spans="3:3" x14ac:dyDescent="0.2">
      <c r="C48779" s="301"/>
    </row>
    <row r="48780" spans="3:3" x14ac:dyDescent="0.2">
      <c r="C48780" s="13"/>
    </row>
    <row r="48781" spans="3:3" x14ac:dyDescent="0.2">
      <c r="C48781" s="301"/>
    </row>
    <row r="48782" spans="3:3" x14ac:dyDescent="0.2">
      <c r="C48782" s="13"/>
    </row>
    <row r="48783" spans="3:3" x14ac:dyDescent="0.2">
      <c r="C48783" s="301"/>
    </row>
    <row r="48784" spans="3:3" x14ac:dyDescent="0.2">
      <c r="C48784" s="13"/>
    </row>
    <row r="48785" spans="3:3" x14ac:dyDescent="0.2">
      <c r="C48785" s="301"/>
    </row>
    <row r="48786" spans="3:3" x14ac:dyDescent="0.2">
      <c r="C48786" s="13"/>
    </row>
    <row r="48787" spans="3:3" x14ac:dyDescent="0.2">
      <c r="C48787" s="301"/>
    </row>
    <row r="48788" spans="3:3" x14ac:dyDescent="0.2">
      <c r="C48788" s="13"/>
    </row>
    <row r="48789" spans="3:3" x14ac:dyDescent="0.2">
      <c r="C48789" s="301"/>
    </row>
    <row r="48790" spans="3:3" x14ac:dyDescent="0.2">
      <c r="C48790" s="13"/>
    </row>
    <row r="48791" spans="3:3" x14ac:dyDescent="0.2">
      <c r="C48791" s="301"/>
    </row>
    <row r="48792" spans="3:3" x14ac:dyDescent="0.2">
      <c r="C48792" s="13"/>
    </row>
    <row r="48793" spans="3:3" x14ac:dyDescent="0.2">
      <c r="C48793" s="301"/>
    </row>
    <row r="48794" spans="3:3" x14ac:dyDescent="0.2">
      <c r="C48794" s="13"/>
    </row>
    <row r="48795" spans="3:3" x14ac:dyDescent="0.2">
      <c r="C48795" s="301"/>
    </row>
    <row r="48796" spans="3:3" x14ac:dyDescent="0.2">
      <c r="C48796" s="13"/>
    </row>
    <row r="48797" spans="3:3" x14ac:dyDescent="0.2">
      <c r="C48797" s="301"/>
    </row>
    <row r="48798" spans="3:3" x14ac:dyDescent="0.2">
      <c r="C48798" s="13"/>
    </row>
    <row r="48799" spans="3:3" x14ac:dyDescent="0.2">
      <c r="C48799" s="301"/>
    </row>
    <row r="48800" spans="3:3" x14ac:dyDescent="0.2">
      <c r="C48800" s="13"/>
    </row>
    <row r="48801" spans="3:3" x14ac:dyDescent="0.2">
      <c r="C48801" s="301"/>
    </row>
    <row r="48802" spans="3:3" x14ac:dyDescent="0.2">
      <c r="C48802" s="13"/>
    </row>
    <row r="48803" spans="3:3" x14ac:dyDescent="0.2">
      <c r="C48803" s="301"/>
    </row>
    <row r="48804" spans="3:3" x14ac:dyDescent="0.2">
      <c r="C48804" s="13"/>
    </row>
    <row r="48805" spans="3:3" x14ac:dyDescent="0.2">
      <c r="C48805" s="301"/>
    </row>
    <row r="48806" spans="3:3" x14ac:dyDescent="0.2">
      <c r="C48806" s="13"/>
    </row>
    <row r="48807" spans="3:3" x14ac:dyDescent="0.2">
      <c r="C48807" s="301"/>
    </row>
    <row r="48808" spans="3:3" x14ac:dyDescent="0.2">
      <c r="C48808" s="13"/>
    </row>
    <row r="48809" spans="3:3" x14ac:dyDescent="0.2">
      <c r="C48809" s="301"/>
    </row>
    <row r="48810" spans="3:3" x14ac:dyDescent="0.2">
      <c r="C48810" s="13"/>
    </row>
    <row r="48811" spans="3:3" x14ac:dyDescent="0.2">
      <c r="C48811" s="301"/>
    </row>
    <row r="48812" spans="3:3" x14ac:dyDescent="0.2">
      <c r="C48812" s="13"/>
    </row>
    <row r="48813" spans="3:3" x14ac:dyDescent="0.2">
      <c r="C48813" s="301"/>
    </row>
    <row r="48814" spans="3:3" x14ac:dyDescent="0.2">
      <c r="C48814" s="13"/>
    </row>
    <row r="48815" spans="3:3" x14ac:dyDescent="0.2">
      <c r="C48815" s="301"/>
    </row>
    <row r="48816" spans="3:3" x14ac:dyDescent="0.2">
      <c r="C48816" s="13"/>
    </row>
    <row r="48817" spans="3:3" x14ac:dyDescent="0.2">
      <c r="C48817" s="301"/>
    </row>
    <row r="48818" spans="3:3" x14ac:dyDescent="0.2">
      <c r="C48818" s="13"/>
    </row>
    <row r="48819" spans="3:3" x14ac:dyDescent="0.2">
      <c r="C48819" s="301"/>
    </row>
    <row r="48820" spans="3:3" x14ac:dyDescent="0.2">
      <c r="C48820" s="13"/>
    </row>
    <row r="48821" spans="3:3" x14ac:dyDescent="0.2">
      <c r="C48821" s="301"/>
    </row>
    <row r="48822" spans="3:3" x14ac:dyDescent="0.2">
      <c r="C48822" s="13"/>
    </row>
    <row r="48823" spans="3:3" x14ac:dyDescent="0.2">
      <c r="C48823" s="301"/>
    </row>
    <row r="48824" spans="3:3" x14ac:dyDescent="0.2">
      <c r="C48824" s="13"/>
    </row>
    <row r="48825" spans="3:3" x14ac:dyDescent="0.2">
      <c r="C48825" s="301"/>
    </row>
    <row r="48826" spans="3:3" x14ac:dyDescent="0.2">
      <c r="C48826" s="13"/>
    </row>
    <row r="48827" spans="3:3" x14ac:dyDescent="0.2">
      <c r="C48827" s="301"/>
    </row>
    <row r="48828" spans="3:3" x14ac:dyDescent="0.2">
      <c r="C48828" s="13"/>
    </row>
    <row r="48829" spans="3:3" x14ac:dyDescent="0.2">
      <c r="C48829" s="301"/>
    </row>
    <row r="48830" spans="3:3" x14ac:dyDescent="0.2">
      <c r="C48830" s="13"/>
    </row>
    <row r="48831" spans="3:3" x14ac:dyDescent="0.2">
      <c r="C48831" s="301"/>
    </row>
    <row r="48832" spans="3:3" x14ac:dyDescent="0.2">
      <c r="C48832" s="13"/>
    </row>
    <row r="48833" spans="3:3" x14ac:dyDescent="0.2">
      <c r="C48833" s="301"/>
    </row>
    <row r="48834" spans="3:3" x14ac:dyDescent="0.2">
      <c r="C48834" s="13"/>
    </row>
    <row r="48835" spans="3:3" x14ac:dyDescent="0.2">
      <c r="C48835" s="301"/>
    </row>
    <row r="48836" spans="3:3" x14ac:dyDescent="0.2">
      <c r="C48836" s="13"/>
    </row>
    <row r="48837" spans="3:3" x14ac:dyDescent="0.2">
      <c r="C48837" s="301"/>
    </row>
    <row r="48838" spans="3:3" x14ac:dyDescent="0.2">
      <c r="C48838" s="13"/>
    </row>
    <row r="48839" spans="3:3" x14ac:dyDescent="0.2">
      <c r="C48839" s="301"/>
    </row>
    <row r="48840" spans="3:3" x14ac:dyDescent="0.2">
      <c r="C48840" s="13"/>
    </row>
    <row r="48841" spans="3:3" x14ac:dyDescent="0.2">
      <c r="C48841" s="301"/>
    </row>
    <row r="48842" spans="3:3" x14ac:dyDescent="0.2">
      <c r="C48842" s="13"/>
    </row>
    <row r="48843" spans="3:3" x14ac:dyDescent="0.2">
      <c r="C48843" s="301"/>
    </row>
    <row r="48844" spans="3:3" x14ac:dyDescent="0.2">
      <c r="C48844" s="13"/>
    </row>
    <row r="48845" spans="3:3" x14ac:dyDescent="0.2">
      <c r="C48845" s="301"/>
    </row>
    <row r="48846" spans="3:3" x14ac:dyDescent="0.2">
      <c r="C48846" s="13"/>
    </row>
    <row r="48847" spans="3:3" x14ac:dyDescent="0.2">
      <c r="C48847" s="301"/>
    </row>
    <row r="48848" spans="3:3" x14ac:dyDescent="0.2">
      <c r="C48848" s="13"/>
    </row>
    <row r="48849" spans="3:3" x14ac:dyDescent="0.2">
      <c r="C48849" s="301"/>
    </row>
    <row r="48850" spans="3:3" x14ac:dyDescent="0.2">
      <c r="C48850" s="13"/>
    </row>
    <row r="48851" spans="3:3" x14ac:dyDescent="0.2">
      <c r="C48851" s="301"/>
    </row>
    <row r="48852" spans="3:3" x14ac:dyDescent="0.2">
      <c r="C48852" s="13"/>
    </row>
    <row r="48853" spans="3:3" x14ac:dyDescent="0.2">
      <c r="C48853" s="301"/>
    </row>
    <row r="48854" spans="3:3" x14ac:dyDescent="0.2">
      <c r="C48854" s="13"/>
    </row>
    <row r="48855" spans="3:3" x14ac:dyDescent="0.2">
      <c r="C48855" s="301"/>
    </row>
    <row r="48856" spans="3:3" x14ac:dyDescent="0.2">
      <c r="C48856" s="13"/>
    </row>
    <row r="48857" spans="3:3" x14ac:dyDescent="0.2">
      <c r="C48857" s="301"/>
    </row>
    <row r="48858" spans="3:3" x14ac:dyDescent="0.2">
      <c r="C48858" s="13"/>
    </row>
    <row r="48859" spans="3:3" x14ac:dyDescent="0.2">
      <c r="C48859" s="301"/>
    </row>
    <row r="48860" spans="3:3" x14ac:dyDescent="0.2">
      <c r="C48860" s="13"/>
    </row>
    <row r="48861" spans="3:3" x14ac:dyDescent="0.2">
      <c r="C48861" s="301"/>
    </row>
    <row r="48862" spans="3:3" x14ac:dyDescent="0.2">
      <c r="C48862" s="13"/>
    </row>
    <row r="48863" spans="3:3" x14ac:dyDescent="0.2">
      <c r="C48863" s="301"/>
    </row>
    <row r="48864" spans="3:3" x14ac:dyDescent="0.2">
      <c r="C48864" s="13"/>
    </row>
    <row r="48865" spans="3:3" x14ac:dyDescent="0.2">
      <c r="C48865" s="301"/>
    </row>
    <row r="48866" spans="3:3" x14ac:dyDescent="0.2">
      <c r="C48866" s="13"/>
    </row>
    <row r="48867" spans="3:3" x14ac:dyDescent="0.2">
      <c r="C48867" s="301"/>
    </row>
    <row r="48868" spans="3:3" x14ac:dyDescent="0.2">
      <c r="C48868" s="13"/>
    </row>
    <row r="48869" spans="3:3" x14ac:dyDescent="0.2">
      <c r="C48869" s="301"/>
    </row>
    <row r="48870" spans="3:3" x14ac:dyDescent="0.2">
      <c r="C48870" s="13"/>
    </row>
    <row r="48871" spans="3:3" x14ac:dyDescent="0.2">
      <c r="C48871" s="301"/>
    </row>
    <row r="48872" spans="3:3" x14ac:dyDescent="0.2">
      <c r="C48872" s="13"/>
    </row>
    <row r="48873" spans="3:3" x14ac:dyDescent="0.2">
      <c r="C48873" s="301"/>
    </row>
    <row r="48874" spans="3:3" x14ac:dyDescent="0.2">
      <c r="C48874" s="13"/>
    </row>
    <row r="48875" spans="3:3" x14ac:dyDescent="0.2">
      <c r="C48875" s="301"/>
    </row>
    <row r="48876" spans="3:3" x14ac:dyDescent="0.2">
      <c r="C48876" s="13"/>
    </row>
    <row r="48877" spans="3:3" x14ac:dyDescent="0.2">
      <c r="C48877" s="301"/>
    </row>
    <row r="48878" spans="3:3" x14ac:dyDescent="0.2">
      <c r="C48878" s="13"/>
    </row>
    <row r="48879" spans="3:3" x14ac:dyDescent="0.2">
      <c r="C48879" s="301"/>
    </row>
    <row r="48880" spans="3:3" x14ac:dyDescent="0.2">
      <c r="C48880" s="13"/>
    </row>
    <row r="48881" spans="3:3" x14ac:dyDescent="0.2">
      <c r="C48881" s="301"/>
    </row>
    <row r="48882" spans="3:3" x14ac:dyDescent="0.2">
      <c r="C48882" s="13"/>
    </row>
    <row r="48883" spans="3:3" x14ac:dyDescent="0.2">
      <c r="C48883" s="301"/>
    </row>
    <row r="48884" spans="3:3" x14ac:dyDescent="0.2">
      <c r="C48884" s="13"/>
    </row>
    <row r="48885" spans="3:3" x14ac:dyDescent="0.2">
      <c r="C48885" s="301"/>
    </row>
    <row r="48886" spans="3:3" x14ac:dyDescent="0.2">
      <c r="C48886" s="13"/>
    </row>
    <row r="48887" spans="3:3" x14ac:dyDescent="0.2">
      <c r="C48887" s="301"/>
    </row>
    <row r="48888" spans="3:3" x14ac:dyDescent="0.2">
      <c r="C48888" s="13"/>
    </row>
    <row r="48889" spans="3:3" x14ac:dyDescent="0.2">
      <c r="C48889" s="301"/>
    </row>
    <row r="48890" spans="3:3" x14ac:dyDescent="0.2">
      <c r="C48890" s="13"/>
    </row>
    <row r="48891" spans="3:3" x14ac:dyDescent="0.2">
      <c r="C48891" s="301"/>
    </row>
    <row r="48892" spans="3:3" x14ac:dyDescent="0.2">
      <c r="C48892" s="13"/>
    </row>
    <row r="48893" spans="3:3" x14ac:dyDescent="0.2">
      <c r="C48893" s="301"/>
    </row>
    <row r="48894" spans="3:3" x14ac:dyDescent="0.2">
      <c r="C48894" s="13"/>
    </row>
    <row r="48895" spans="3:3" x14ac:dyDescent="0.2">
      <c r="C48895" s="301"/>
    </row>
    <row r="48896" spans="3:3" x14ac:dyDescent="0.2">
      <c r="C48896" s="13"/>
    </row>
    <row r="48897" spans="3:3" x14ac:dyDescent="0.2">
      <c r="C48897" s="301"/>
    </row>
    <row r="48898" spans="3:3" x14ac:dyDescent="0.2">
      <c r="C48898" s="13"/>
    </row>
    <row r="48899" spans="3:3" x14ac:dyDescent="0.2">
      <c r="C48899" s="301"/>
    </row>
    <row r="48900" spans="3:3" x14ac:dyDescent="0.2">
      <c r="C48900" s="13"/>
    </row>
    <row r="48901" spans="3:3" x14ac:dyDescent="0.2">
      <c r="C48901" s="301"/>
    </row>
    <row r="48902" spans="3:3" x14ac:dyDescent="0.2">
      <c r="C48902" s="13"/>
    </row>
    <row r="48903" spans="3:3" x14ac:dyDescent="0.2">
      <c r="C48903" s="301"/>
    </row>
    <row r="48904" spans="3:3" x14ac:dyDescent="0.2">
      <c r="C48904" s="13"/>
    </row>
    <row r="48905" spans="3:3" x14ac:dyDescent="0.2">
      <c r="C48905" s="301"/>
    </row>
    <row r="48906" spans="3:3" x14ac:dyDescent="0.2">
      <c r="C48906" s="13"/>
    </row>
    <row r="48907" spans="3:3" x14ac:dyDescent="0.2">
      <c r="C48907" s="301"/>
    </row>
    <row r="48908" spans="3:3" x14ac:dyDescent="0.2">
      <c r="C48908" s="13"/>
    </row>
    <row r="48909" spans="3:3" x14ac:dyDescent="0.2">
      <c r="C48909" s="301"/>
    </row>
    <row r="48910" spans="3:3" x14ac:dyDescent="0.2">
      <c r="C48910" s="13"/>
    </row>
    <row r="48911" spans="3:3" x14ac:dyDescent="0.2">
      <c r="C48911" s="301"/>
    </row>
    <row r="48912" spans="3:3" x14ac:dyDescent="0.2">
      <c r="C48912" s="13"/>
    </row>
    <row r="48913" spans="3:3" x14ac:dyDescent="0.2">
      <c r="C48913" s="301"/>
    </row>
    <row r="48914" spans="3:3" x14ac:dyDescent="0.2">
      <c r="C48914" s="13"/>
    </row>
    <row r="48915" spans="3:3" x14ac:dyDescent="0.2">
      <c r="C48915" s="301"/>
    </row>
    <row r="48916" spans="3:3" x14ac:dyDescent="0.2">
      <c r="C48916" s="13"/>
    </row>
    <row r="48917" spans="3:3" x14ac:dyDescent="0.2">
      <c r="C48917" s="301"/>
    </row>
    <row r="48918" spans="3:3" x14ac:dyDescent="0.2">
      <c r="C48918" s="13"/>
    </row>
    <row r="48919" spans="3:3" x14ac:dyDescent="0.2">
      <c r="C48919" s="301"/>
    </row>
    <row r="48920" spans="3:3" x14ac:dyDescent="0.2">
      <c r="C48920" s="13"/>
    </row>
    <row r="48921" spans="3:3" x14ac:dyDescent="0.2">
      <c r="C48921" s="301"/>
    </row>
    <row r="48922" spans="3:3" x14ac:dyDescent="0.2">
      <c r="C48922" s="13"/>
    </row>
    <row r="48923" spans="3:3" x14ac:dyDescent="0.2">
      <c r="C48923" s="301"/>
    </row>
    <row r="48924" spans="3:3" x14ac:dyDescent="0.2">
      <c r="C48924" s="13"/>
    </row>
    <row r="48925" spans="3:3" x14ac:dyDescent="0.2">
      <c r="C48925" s="301"/>
    </row>
    <row r="48926" spans="3:3" x14ac:dyDescent="0.2">
      <c r="C48926" s="13"/>
    </row>
    <row r="48927" spans="3:3" x14ac:dyDescent="0.2">
      <c r="C48927" s="301"/>
    </row>
    <row r="48928" spans="3:3" x14ac:dyDescent="0.2">
      <c r="C48928" s="13"/>
    </row>
    <row r="48929" spans="3:3" x14ac:dyDescent="0.2">
      <c r="C48929" s="301"/>
    </row>
    <row r="48930" spans="3:3" x14ac:dyDescent="0.2">
      <c r="C48930" s="13"/>
    </row>
    <row r="48931" spans="3:3" x14ac:dyDescent="0.2">
      <c r="C48931" s="301"/>
    </row>
    <row r="48932" spans="3:3" x14ac:dyDescent="0.2">
      <c r="C48932" s="13"/>
    </row>
    <row r="48933" spans="3:3" x14ac:dyDescent="0.2">
      <c r="C48933" s="301"/>
    </row>
    <row r="48934" spans="3:3" x14ac:dyDescent="0.2">
      <c r="C48934" s="13"/>
    </row>
    <row r="48935" spans="3:3" x14ac:dyDescent="0.2">
      <c r="C48935" s="301"/>
    </row>
    <row r="48936" spans="3:3" x14ac:dyDescent="0.2">
      <c r="C48936" s="13"/>
    </row>
    <row r="48937" spans="3:3" x14ac:dyDescent="0.2">
      <c r="C48937" s="301"/>
    </row>
    <row r="48938" spans="3:3" x14ac:dyDescent="0.2">
      <c r="C48938" s="13"/>
    </row>
    <row r="48939" spans="3:3" x14ac:dyDescent="0.2">
      <c r="C48939" s="301"/>
    </row>
    <row r="48940" spans="3:3" x14ac:dyDescent="0.2">
      <c r="C48940" s="13"/>
    </row>
    <row r="48941" spans="3:3" x14ac:dyDescent="0.2">
      <c r="C48941" s="301"/>
    </row>
    <row r="48942" spans="3:3" x14ac:dyDescent="0.2">
      <c r="C48942" s="13"/>
    </row>
    <row r="48943" spans="3:3" x14ac:dyDescent="0.2">
      <c r="C48943" s="301"/>
    </row>
    <row r="48944" spans="3:3" x14ac:dyDescent="0.2">
      <c r="C48944" s="13"/>
    </row>
    <row r="48945" spans="3:3" x14ac:dyDescent="0.2">
      <c r="C48945" s="301"/>
    </row>
    <row r="48946" spans="3:3" x14ac:dyDescent="0.2">
      <c r="C48946" s="13"/>
    </row>
    <row r="48947" spans="3:3" x14ac:dyDescent="0.2">
      <c r="C48947" s="301"/>
    </row>
    <row r="48948" spans="3:3" x14ac:dyDescent="0.2">
      <c r="C48948" s="13"/>
    </row>
    <row r="48949" spans="3:3" x14ac:dyDescent="0.2">
      <c r="C48949" s="301"/>
    </row>
    <row r="48950" spans="3:3" x14ac:dyDescent="0.2">
      <c r="C48950" s="13"/>
    </row>
    <row r="48951" spans="3:3" x14ac:dyDescent="0.2">
      <c r="C48951" s="301"/>
    </row>
    <row r="48952" spans="3:3" x14ac:dyDescent="0.2">
      <c r="C48952" s="13"/>
    </row>
    <row r="48953" spans="3:3" x14ac:dyDescent="0.2">
      <c r="C48953" s="301"/>
    </row>
    <row r="48954" spans="3:3" x14ac:dyDescent="0.2">
      <c r="C48954" s="13"/>
    </row>
    <row r="48955" spans="3:3" x14ac:dyDescent="0.2">
      <c r="C48955" s="301"/>
    </row>
    <row r="48956" spans="3:3" x14ac:dyDescent="0.2">
      <c r="C48956" s="13"/>
    </row>
    <row r="48957" spans="3:3" x14ac:dyDescent="0.2">
      <c r="C48957" s="301"/>
    </row>
    <row r="48958" spans="3:3" x14ac:dyDescent="0.2">
      <c r="C48958" s="13"/>
    </row>
    <row r="48959" spans="3:3" x14ac:dyDescent="0.2">
      <c r="C48959" s="301"/>
    </row>
    <row r="48960" spans="3:3" x14ac:dyDescent="0.2">
      <c r="C48960" s="13"/>
    </row>
    <row r="48961" spans="3:3" x14ac:dyDescent="0.2">
      <c r="C48961" s="301"/>
    </row>
    <row r="48962" spans="3:3" x14ac:dyDescent="0.2">
      <c r="C48962" s="13"/>
    </row>
    <row r="48963" spans="3:3" x14ac:dyDescent="0.2">
      <c r="C48963" s="301"/>
    </row>
    <row r="48964" spans="3:3" x14ac:dyDescent="0.2">
      <c r="C48964" s="13"/>
    </row>
    <row r="48965" spans="3:3" x14ac:dyDescent="0.2">
      <c r="C48965" s="301"/>
    </row>
    <row r="48966" spans="3:3" x14ac:dyDescent="0.2">
      <c r="C48966" s="13"/>
    </row>
    <row r="48967" spans="3:3" x14ac:dyDescent="0.2">
      <c r="C48967" s="301"/>
    </row>
    <row r="48968" spans="3:3" x14ac:dyDescent="0.2">
      <c r="C48968" s="13"/>
    </row>
    <row r="48969" spans="3:3" x14ac:dyDescent="0.2">
      <c r="C48969" s="301"/>
    </row>
    <row r="48970" spans="3:3" x14ac:dyDescent="0.2">
      <c r="C48970" s="13"/>
    </row>
    <row r="48971" spans="3:3" x14ac:dyDescent="0.2">
      <c r="C48971" s="301"/>
    </row>
    <row r="48972" spans="3:3" x14ac:dyDescent="0.2">
      <c r="C48972" s="13"/>
    </row>
    <row r="48973" spans="3:3" x14ac:dyDescent="0.2">
      <c r="C48973" s="301"/>
    </row>
    <row r="48974" spans="3:3" x14ac:dyDescent="0.2">
      <c r="C48974" s="13"/>
    </row>
    <row r="48975" spans="3:3" x14ac:dyDescent="0.2">
      <c r="C48975" s="301"/>
    </row>
    <row r="48976" spans="3:3" x14ac:dyDescent="0.2">
      <c r="C48976" s="13"/>
    </row>
    <row r="48977" spans="3:3" x14ac:dyDescent="0.2">
      <c r="C48977" s="301"/>
    </row>
    <row r="48978" spans="3:3" x14ac:dyDescent="0.2">
      <c r="C48978" s="13"/>
    </row>
    <row r="48979" spans="3:3" x14ac:dyDescent="0.2">
      <c r="C48979" s="301"/>
    </row>
    <row r="48980" spans="3:3" x14ac:dyDescent="0.2">
      <c r="C48980" s="13"/>
    </row>
    <row r="48981" spans="3:3" x14ac:dyDescent="0.2">
      <c r="C48981" s="301"/>
    </row>
    <row r="48982" spans="3:3" x14ac:dyDescent="0.2">
      <c r="C48982" s="13"/>
    </row>
    <row r="48983" spans="3:3" x14ac:dyDescent="0.2">
      <c r="C48983" s="301"/>
    </row>
    <row r="48984" spans="3:3" x14ac:dyDescent="0.2">
      <c r="C48984" s="13"/>
    </row>
    <row r="48985" spans="3:3" x14ac:dyDescent="0.2">
      <c r="C48985" s="301"/>
    </row>
    <row r="48986" spans="3:3" x14ac:dyDescent="0.2">
      <c r="C48986" s="13"/>
    </row>
    <row r="48987" spans="3:3" x14ac:dyDescent="0.2">
      <c r="C48987" s="301"/>
    </row>
    <row r="48988" spans="3:3" x14ac:dyDescent="0.2">
      <c r="C48988" s="13"/>
    </row>
    <row r="48989" spans="3:3" x14ac:dyDescent="0.2">
      <c r="C48989" s="301"/>
    </row>
    <row r="48990" spans="3:3" x14ac:dyDescent="0.2">
      <c r="C48990" s="13"/>
    </row>
    <row r="48991" spans="3:3" x14ac:dyDescent="0.2">
      <c r="C48991" s="301"/>
    </row>
    <row r="48992" spans="3:3" x14ac:dyDescent="0.2">
      <c r="C48992" s="13"/>
    </row>
    <row r="48993" spans="3:3" x14ac:dyDescent="0.2">
      <c r="C48993" s="301"/>
    </row>
    <row r="48994" spans="3:3" x14ac:dyDescent="0.2">
      <c r="C48994" s="13"/>
    </row>
    <row r="48995" spans="3:3" x14ac:dyDescent="0.2">
      <c r="C48995" s="301"/>
    </row>
    <row r="48996" spans="3:3" x14ac:dyDescent="0.2">
      <c r="C48996" s="13"/>
    </row>
    <row r="48997" spans="3:3" x14ac:dyDescent="0.2">
      <c r="C48997" s="301"/>
    </row>
    <row r="48998" spans="3:3" x14ac:dyDescent="0.2">
      <c r="C48998" s="13"/>
    </row>
    <row r="48999" spans="3:3" x14ac:dyDescent="0.2">
      <c r="C48999" s="301"/>
    </row>
    <row r="49000" spans="3:3" x14ac:dyDescent="0.2">
      <c r="C49000" s="13"/>
    </row>
    <row r="49001" spans="3:3" x14ac:dyDescent="0.2">
      <c r="C49001" s="301"/>
    </row>
    <row r="49002" spans="3:3" x14ac:dyDescent="0.2">
      <c r="C49002" s="13"/>
    </row>
    <row r="49003" spans="3:3" x14ac:dyDescent="0.2">
      <c r="C49003" s="301"/>
    </row>
    <row r="49004" spans="3:3" x14ac:dyDescent="0.2">
      <c r="C49004" s="13"/>
    </row>
    <row r="49005" spans="3:3" x14ac:dyDescent="0.2">
      <c r="C49005" s="301"/>
    </row>
    <row r="49006" spans="3:3" x14ac:dyDescent="0.2">
      <c r="C49006" s="13"/>
    </row>
    <row r="49007" spans="3:3" x14ac:dyDescent="0.2">
      <c r="C49007" s="301"/>
    </row>
    <row r="49008" spans="3:3" x14ac:dyDescent="0.2">
      <c r="C49008" s="13"/>
    </row>
    <row r="49009" spans="3:3" x14ac:dyDescent="0.2">
      <c r="C49009" s="301"/>
    </row>
    <row r="49010" spans="3:3" x14ac:dyDescent="0.2">
      <c r="C49010" s="13"/>
    </row>
    <row r="49011" spans="3:3" x14ac:dyDescent="0.2">
      <c r="C49011" s="301"/>
    </row>
    <row r="49012" spans="3:3" x14ac:dyDescent="0.2">
      <c r="C49012" s="13"/>
    </row>
    <row r="49013" spans="3:3" x14ac:dyDescent="0.2">
      <c r="C49013" s="301"/>
    </row>
    <row r="49014" spans="3:3" x14ac:dyDescent="0.2">
      <c r="C49014" s="13"/>
    </row>
    <row r="49015" spans="3:3" x14ac:dyDescent="0.2">
      <c r="C49015" s="301"/>
    </row>
    <row r="49016" spans="3:3" x14ac:dyDescent="0.2">
      <c r="C49016" s="13"/>
    </row>
    <row r="49017" spans="3:3" x14ac:dyDescent="0.2">
      <c r="C49017" s="301"/>
    </row>
    <row r="49018" spans="3:3" x14ac:dyDescent="0.2">
      <c r="C49018" s="13"/>
    </row>
    <row r="49019" spans="3:3" x14ac:dyDescent="0.2">
      <c r="C49019" s="301"/>
    </row>
    <row r="49020" spans="3:3" x14ac:dyDescent="0.2">
      <c r="C49020" s="13"/>
    </row>
    <row r="49021" spans="3:3" x14ac:dyDescent="0.2">
      <c r="C49021" s="301"/>
    </row>
    <row r="49022" spans="3:3" x14ac:dyDescent="0.2">
      <c r="C49022" s="13"/>
    </row>
    <row r="49023" spans="3:3" x14ac:dyDescent="0.2">
      <c r="C49023" s="301"/>
    </row>
    <row r="49024" spans="3:3" x14ac:dyDescent="0.2">
      <c r="C49024" s="13"/>
    </row>
    <row r="49025" spans="3:3" x14ac:dyDescent="0.2">
      <c r="C49025" s="301"/>
    </row>
    <row r="49026" spans="3:3" x14ac:dyDescent="0.2">
      <c r="C49026" s="13"/>
    </row>
    <row r="49027" spans="3:3" x14ac:dyDescent="0.2">
      <c r="C49027" s="301"/>
    </row>
    <row r="49028" spans="3:3" x14ac:dyDescent="0.2">
      <c r="C49028" s="13"/>
    </row>
    <row r="49029" spans="3:3" x14ac:dyDescent="0.2">
      <c r="C49029" s="301"/>
    </row>
    <row r="49030" spans="3:3" x14ac:dyDescent="0.2">
      <c r="C49030" s="13"/>
    </row>
    <row r="49031" spans="3:3" x14ac:dyDescent="0.2">
      <c r="C49031" s="301"/>
    </row>
    <row r="49032" spans="3:3" x14ac:dyDescent="0.2">
      <c r="C49032" s="13"/>
    </row>
    <row r="49033" spans="3:3" x14ac:dyDescent="0.2">
      <c r="C49033" s="301"/>
    </row>
    <row r="49034" spans="3:3" x14ac:dyDescent="0.2">
      <c r="C49034" s="13"/>
    </row>
    <row r="49035" spans="3:3" x14ac:dyDescent="0.2">
      <c r="C49035" s="301"/>
    </row>
    <row r="49036" spans="3:3" x14ac:dyDescent="0.2">
      <c r="C49036" s="13"/>
    </row>
    <row r="49037" spans="3:3" x14ac:dyDescent="0.2">
      <c r="C49037" s="301"/>
    </row>
    <row r="49038" spans="3:3" x14ac:dyDescent="0.2">
      <c r="C49038" s="13"/>
    </row>
    <row r="49039" spans="3:3" x14ac:dyDescent="0.2">
      <c r="C49039" s="301"/>
    </row>
    <row r="49040" spans="3:3" x14ac:dyDescent="0.2">
      <c r="C49040" s="13"/>
    </row>
    <row r="49041" spans="3:3" x14ac:dyDescent="0.2">
      <c r="C49041" s="301"/>
    </row>
    <row r="49042" spans="3:3" x14ac:dyDescent="0.2">
      <c r="C49042" s="13"/>
    </row>
    <row r="49043" spans="3:3" x14ac:dyDescent="0.2">
      <c r="C49043" s="301"/>
    </row>
    <row r="49044" spans="3:3" x14ac:dyDescent="0.2">
      <c r="C49044" s="13"/>
    </row>
    <row r="49045" spans="3:3" x14ac:dyDescent="0.2">
      <c r="C49045" s="301"/>
    </row>
    <row r="49046" spans="3:3" x14ac:dyDescent="0.2">
      <c r="C49046" s="13"/>
    </row>
    <row r="49047" spans="3:3" x14ac:dyDescent="0.2">
      <c r="C49047" s="301"/>
    </row>
    <row r="49048" spans="3:3" x14ac:dyDescent="0.2">
      <c r="C49048" s="13"/>
    </row>
    <row r="49049" spans="3:3" x14ac:dyDescent="0.2">
      <c r="C49049" s="301"/>
    </row>
    <row r="49050" spans="3:3" x14ac:dyDescent="0.2">
      <c r="C49050" s="13"/>
    </row>
    <row r="49051" spans="3:3" x14ac:dyDescent="0.2">
      <c r="C49051" s="301"/>
    </row>
    <row r="49052" spans="3:3" x14ac:dyDescent="0.2">
      <c r="C49052" s="13"/>
    </row>
    <row r="49053" spans="3:3" x14ac:dyDescent="0.2">
      <c r="C49053" s="301"/>
    </row>
    <row r="49054" spans="3:3" x14ac:dyDescent="0.2">
      <c r="C49054" s="13"/>
    </row>
    <row r="49055" spans="3:3" x14ac:dyDescent="0.2">
      <c r="C49055" s="301"/>
    </row>
    <row r="49056" spans="3:3" x14ac:dyDescent="0.2">
      <c r="C49056" s="13"/>
    </row>
    <row r="49057" spans="3:3" x14ac:dyDescent="0.2">
      <c r="C49057" s="301"/>
    </row>
    <row r="49058" spans="3:3" x14ac:dyDescent="0.2">
      <c r="C49058" s="13"/>
    </row>
    <row r="49059" spans="3:3" x14ac:dyDescent="0.2">
      <c r="C49059" s="301"/>
    </row>
    <row r="49060" spans="3:3" x14ac:dyDescent="0.2">
      <c r="C49060" s="13"/>
    </row>
    <row r="49061" spans="3:3" x14ac:dyDescent="0.2">
      <c r="C49061" s="301"/>
    </row>
    <row r="49062" spans="3:3" x14ac:dyDescent="0.2">
      <c r="C49062" s="13"/>
    </row>
    <row r="49063" spans="3:3" x14ac:dyDescent="0.2">
      <c r="C49063" s="301"/>
    </row>
    <row r="49064" spans="3:3" x14ac:dyDescent="0.2">
      <c r="C49064" s="13"/>
    </row>
    <row r="49065" spans="3:3" x14ac:dyDescent="0.2">
      <c r="C49065" s="301"/>
    </row>
    <row r="49066" spans="3:3" x14ac:dyDescent="0.2">
      <c r="C49066" s="13"/>
    </row>
    <row r="49067" spans="3:3" x14ac:dyDescent="0.2">
      <c r="C49067" s="301"/>
    </row>
    <row r="49068" spans="3:3" x14ac:dyDescent="0.2">
      <c r="C49068" s="13"/>
    </row>
    <row r="49069" spans="3:3" x14ac:dyDescent="0.2">
      <c r="C49069" s="301"/>
    </row>
    <row r="49070" spans="3:3" x14ac:dyDescent="0.2">
      <c r="C49070" s="13"/>
    </row>
    <row r="49071" spans="3:3" x14ac:dyDescent="0.2">
      <c r="C49071" s="301"/>
    </row>
    <row r="49072" spans="3:3" x14ac:dyDescent="0.2">
      <c r="C49072" s="13"/>
    </row>
    <row r="49073" spans="3:3" x14ac:dyDescent="0.2">
      <c r="C49073" s="301"/>
    </row>
    <row r="49074" spans="3:3" x14ac:dyDescent="0.2">
      <c r="C49074" s="13"/>
    </row>
    <row r="49075" spans="3:3" x14ac:dyDescent="0.2">
      <c r="C49075" s="301"/>
    </row>
    <row r="49076" spans="3:3" x14ac:dyDescent="0.2">
      <c r="C49076" s="13"/>
    </row>
    <row r="49077" spans="3:3" x14ac:dyDescent="0.2">
      <c r="C49077" s="301"/>
    </row>
    <row r="49078" spans="3:3" x14ac:dyDescent="0.2">
      <c r="C49078" s="13"/>
    </row>
    <row r="49079" spans="3:3" x14ac:dyDescent="0.2">
      <c r="C49079" s="301"/>
    </row>
    <row r="49080" spans="3:3" x14ac:dyDescent="0.2">
      <c r="C49080" s="13"/>
    </row>
    <row r="49081" spans="3:3" x14ac:dyDescent="0.2">
      <c r="C49081" s="301"/>
    </row>
    <row r="49082" spans="3:3" x14ac:dyDescent="0.2">
      <c r="C49082" s="13"/>
    </row>
    <row r="49083" spans="3:3" x14ac:dyDescent="0.2">
      <c r="C49083" s="301"/>
    </row>
    <row r="49084" spans="3:3" x14ac:dyDescent="0.2">
      <c r="C49084" s="13"/>
    </row>
    <row r="49085" spans="3:3" x14ac:dyDescent="0.2">
      <c r="C49085" s="301"/>
    </row>
    <row r="49086" spans="3:3" x14ac:dyDescent="0.2">
      <c r="C49086" s="13"/>
    </row>
    <row r="49087" spans="3:3" x14ac:dyDescent="0.2">
      <c r="C49087" s="301"/>
    </row>
    <row r="49088" spans="3:3" x14ac:dyDescent="0.2">
      <c r="C49088" s="13"/>
    </row>
    <row r="49089" spans="3:3" x14ac:dyDescent="0.2">
      <c r="C49089" s="301"/>
    </row>
    <row r="49090" spans="3:3" x14ac:dyDescent="0.2">
      <c r="C49090" s="13"/>
    </row>
    <row r="49091" spans="3:3" x14ac:dyDescent="0.2">
      <c r="C49091" s="301"/>
    </row>
    <row r="49092" spans="3:3" x14ac:dyDescent="0.2">
      <c r="C49092" s="13"/>
    </row>
    <row r="49093" spans="3:3" x14ac:dyDescent="0.2">
      <c r="C49093" s="301"/>
    </row>
    <row r="49094" spans="3:3" x14ac:dyDescent="0.2">
      <c r="C49094" s="13"/>
    </row>
    <row r="49095" spans="3:3" x14ac:dyDescent="0.2">
      <c r="C49095" s="301"/>
    </row>
    <row r="49096" spans="3:3" x14ac:dyDescent="0.2">
      <c r="C49096" s="13"/>
    </row>
    <row r="49097" spans="3:3" x14ac:dyDescent="0.2">
      <c r="C49097" s="301"/>
    </row>
    <row r="49098" spans="3:3" x14ac:dyDescent="0.2">
      <c r="C49098" s="13"/>
    </row>
    <row r="49099" spans="3:3" x14ac:dyDescent="0.2">
      <c r="C49099" s="301"/>
    </row>
    <row r="49100" spans="3:3" x14ac:dyDescent="0.2">
      <c r="C49100" s="13"/>
    </row>
    <row r="49101" spans="3:3" x14ac:dyDescent="0.2">
      <c r="C49101" s="301"/>
    </row>
    <row r="49102" spans="3:3" x14ac:dyDescent="0.2">
      <c r="C49102" s="13"/>
    </row>
    <row r="49103" spans="3:3" x14ac:dyDescent="0.2">
      <c r="C49103" s="301"/>
    </row>
    <row r="49104" spans="3:3" x14ac:dyDescent="0.2">
      <c r="C49104" s="13"/>
    </row>
    <row r="49105" spans="3:3" x14ac:dyDescent="0.2">
      <c r="C49105" s="301"/>
    </row>
    <row r="49106" spans="3:3" x14ac:dyDescent="0.2">
      <c r="C49106" s="13"/>
    </row>
    <row r="49107" spans="3:3" x14ac:dyDescent="0.2">
      <c r="C49107" s="301"/>
    </row>
    <row r="49108" spans="3:3" x14ac:dyDescent="0.2">
      <c r="C49108" s="13"/>
    </row>
    <row r="49109" spans="3:3" x14ac:dyDescent="0.2">
      <c r="C49109" s="301"/>
    </row>
    <row r="49110" spans="3:3" x14ac:dyDescent="0.2">
      <c r="C49110" s="13"/>
    </row>
    <row r="49111" spans="3:3" x14ac:dyDescent="0.2">
      <c r="C49111" s="301"/>
    </row>
    <row r="49112" spans="3:3" x14ac:dyDescent="0.2">
      <c r="C49112" s="13"/>
    </row>
    <row r="49113" spans="3:3" x14ac:dyDescent="0.2">
      <c r="C49113" s="301"/>
    </row>
    <row r="49114" spans="3:3" x14ac:dyDescent="0.2">
      <c r="C49114" s="13"/>
    </row>
    <row r="49115" spans="3:3" x14ac:dyDescent="0.2">
      <c r="C49115" s="301"/>
    </row>
    <row r="49116" spans="3:3" x14ac:dyDescent="0.2">
      <c r="C49116" s="13"/>
    </row>
    <row r="49117" spans="3:3" x14ac:dyDescent="0.2">
      <c r="C49117" s="301"/>
    </row>
    <row r="49118" spans="3:3" x14ac:dyDescent="0.2">
      <c r="C49118" s="13"/>
    </row>
    <row r="49119" spans="3:3" x14ac:dyDescent="0.2">
      <c r="C49119" s="301"/>
    </row>
    <row r="49120" spans="3:3" x14ac:dyDescent="0.2">
      <c r="C49120" s="13"/>
    </row>
    <row r="49121" spans="3:3" x14ac:dyDescent="0.2">
      <c r="C49121" s="301"/>
    </row>
    <row r="49122" spans="3:3" x14ac:dyDescent="0.2">
      <c r="C49122" s="13"/>
    </row>
    <row r="49123" spans="3:3" x14ac:dyDescent="0.2">
      <c r="C49123" s="301"/>
    </row>
    <row r="49124" spans="3:3" x14ac:dyDescent="0.2">
      <c r="C49124" s="13"/>
    </row>
    <row r="49125" spans="3:3" x14ac:dyDescent="0.2">
      <c r="C49125" s="301"/>
    </row>
    <row r="49126" spans="3:3" x14ac:dyDescent="0.2">
      <c r="C49126" s="13"/>
    </row>
    <row r="49127" spans="3:3" x14ac:dyDescent="0.2">
      <c r="C49127" s="301"/>
    </row>
    <row r="49128" spans="3:3" x14ac:dyDescent="0.2">
      <c r="C49128" s="13"/>
    </row>
    <row r="49129" spans="3:3" x14ac:dyDescent="0.2">
      <c r="C49129" s="301"/>
    </row>
    <row r="49130" spans="3:3" x14ac:dyDescent="0.2">
      <c r="C49130" s="13"/>
    </row>
    <row r="49131" spans="3:3" x14ac:dyDescent="0.2">
      <c r="C49131" s="301"/>
    </row>
    <row r="49132" spans="3:3" x14ac:dyDescent="0.2">
      <c r="C49132" s="13"/>
    </row>
    <row r="49133" spans="3:3" x14ac:dyDescent="0.2">
      <c r="C49133" s="301"/>
    </row>
    <row r="49134" spans="3:3" x14ac:dyDescent="0.2">
      <c r="C49134" s="13"/>
    </row>
    <row r="49135" spans="3:3" x14ac:dyDescent="0.2">
      <c r="C49135" s="301"/>
    </row>
    <row r="49136" spans="3:3" x14ac:dyDescent="0.2">
      <c r="C49136" s="13"/>
    </row>
    <row r="49137" spans="3:3" x14ac:dyDescent="0.2">
      <c r="C49137" s="301"/>
    </row>
    <row r="49138" spans="3:3" x14ac:dyDescent="0.2">
      <c r="C49138" s="13"/>
    </row>
    <row r="49139" spans="3:3" x14ac:dyDescent="0.2">
      <c r="C49139" s="301"/>
    </row>
    <row r="49140" spans="3:3" x14ac:dyDescent="0.2">
      <c r="C49140" s="13"/>
    </row>
    <row r="49141" spans="3:3" x14ac:dyDescent="0.2">
      <c r="C49141" s="301"/>
    </row>
    <row r="49142" spans="3:3" x14ac:dyDescent="0.2">
      <c r="C49142" s="13"/>
    </row>
    <row r="49143" spans="3:3" x14ac:dyDescent="0.2">
      <c r="C49143" s="301"/>
    </row>
    <row r="49144" spans="3:3" x14ac:dyDescent="0.2">
      <c r="C49144" s="13"/>
    </row>
    <row r="49145" spans="3:3" x14ac:dyDescent="0.2">
      <c r="C49145" s="301"/>
    </row>
    <row r="49146" spans="3:3" x14ac:dyDescent="0.2">
      <c r="C49146" s="13"/>
    </row>
    <row r="49147" spans="3:3" x14ac:dyDescent="0.2">
      <c r="C49147" s="301"/>
    </row>
    <row r="49148" spans="3:3" x14ac:dyDescent="0.2">
      <c r="C49148" s="13"/>
    </row>
    <row r="49149" spans="3:3" x14ac:dyDescent="0.2">
      <c r="C49149" s="301"/>
    </row>
    <row r="49150" spans="3:3" x14ac:dyDescent="0.2">
      <c r="C49150" s="13"/>
    </row>
    <row r="49151" spans="3:3" x14ac:dyDescent="0.2">
      <c r="C49151" s="301"/>
    </row>
    <row r="49152" spans="3:3" x14ac:dyDescent="0.2">
      <c r="C49152" s="13"/>
    </row>
    <row r="49153" spans="3:3" x14ac:dyDescent="0.2">
      <c r="C49153" s="301"/>
    </row>
    <row r="49154" spans="3:3" x14ac:dyDescent="0.2">
      <c r="C49154" s="13"/>
    </row>
    <row r="49155" spans="3:3" x14ac:dyDescent="0.2">
      <c r="C49155" s="301"/>
    </row>
    <row r="49156" spans="3:3" x14ac:dyDescent="0.2">
      <c r="C49156" s="13"/>
    </row>
    <row r="49157" spans="3:3" x14ac:dyDescent="0.2">
      <c r="C49157" s="301"/>
    </row>
    <row r="49158" spans="3:3" x14ac:dyDescent="0.2">
      <c r="C49158" s="13"/>
    </row>
    <row r="49159" spans="3:3" x14ac:dyDescent="0.2">
      <c r="C49159" s="301"/>
    </row>
    <row r="49160" spans="3:3" x14ac:dyDescent="0.2">
      <c r="C49160" s="13"/>
    </row>
    <row r="49161" spans="3:3" x14ac:dyDescent="0.2">
      <c r="C49161" s="301"/>
    </row>
    <row r="49162" spans="3:3" x14ac:dyDescent="0.2">
      <c r="C49162" s="13"/>
    </row>
    <row r="49163" spans="3:3" x14ac:dyDescent="0.2">
      <c r="C49163" s="301"/>
    </row>
    <row r="49164" spans="3:3" x14ac:dyDescent="0.2">
      <c r="C49164" s="13"/>
    </row>
    <row r="49165" spans="3:3" x14ac:dyDescent="0.2">
      <c r="C49165" s="301"/>
    </row>
    <row r="49166" spans="3:3" x14ac:dyDescent="0.2">
      <c r="C49166" s="13"/>
    </row>
    <row r="49167" spans="3:3" x14ac:dyDescent="0.2">
      <c r="C49167" s="301"/>
    </row>
    <row r="49168" spans="3:3" x14ac:dyDescent="0.2">
      <c r="C49168" s="13"/>
    </row>
    <row r="49169" spans="3:3" x14ac:dyDescent="0.2">
      <c r="C49169" s="301"/>
    </row>
    <row r="49170" spans="3:3" x14ac:dyDescent="0.2">
      <c r="C49170" s="13"/>
    </row>
    <row r="49171" spans="3:3" x14ac:dyDescent="0.2">
      <c r="C49171" s="301"/>
    </row>
    <row r="49172" spans="3:3" x14ac:dyDescent="0.2">
      <c r="C49172" s="13"/>
    </row>
    <row r="49173" spans="3:3" x14ac:dyDescent="0.2">
      <c r="C49173" s="301"/>
    </row>
    <row r="49174" spans="3:3" x14ac:dyDescent="0.2">
      <c r="C49174" s="13"/>
    </row>
    <row r="49175" spans="3:3" x14ac:dyDescent="0.2">
      <c r="C49175" s="301"/>
    </row>
    <row r="49176" spans="3:3" x14ac:dyDescent="0.2">
      <c r="C49176" s="13"/>
    </row>
    <row r="49177" spans="3:3" x14ac:dyDescent="0.2">
      <c r="C49177" s="301"/>
    </row>
    <row r="49178" spans="3:3" x14ac:dyDescent="0.2">
      <c r="C49178" s="13"/>
    </row>
    <row r="49179" spans="3:3" x14ac:dyDescent="0.2">
      <c r="C49179" s="301"/>
    </row>
    <row r="49180" spans="3:3" x14ac:dyDescent="0.2">
      <c r="C49180" s="13"/>
    </row>
    <row r="49181" spans="3:3" x14ac:dyDescent="0.2">
      <c r="C49181" s="301"/>
    </row>
    <row r="49182" spans="3:3" x14ac:dyDescent="0.2">
      <c r="C49182" s="13"/>
    </row>
    <row r="49183" spans="3:3" x14ac:dyDescent="0.2">
      <c r="C49183" s="301"/>
    </row>
    <row r="49184" spans="3:3" x14ac:dyDescent="0.2">
      <c r="C49184" s="13"/>
    </row>
    <row r="49185" spans="3:3" x14ac:dyDescent="0.2">
      <c r="C49185" s="301"/>
    </row>
    <row r="49186" spans="3:3" x14ac:dyDescent="0.2">
      <c r="C49186" s="13"/>
    </row>
    <row r="49187" spans="3:3" x14ac:dyDescent="0.2">
      <c r="C49187" s="301"/>
    </row>
    <row r="49188" spans="3:3" x14ac:dyDescent="0.2">
      <c r="C49188" s="13"/>
    </row>
    <row r="49189" spans="3:3" x14ac:dyDescent="0.2">
      <c r="C49189" s="301"/>
    </row>
    <row r="49190" spans="3:3" x14ac:dyDescent="0.2">
      <c r="C49190" s="13"/>
    </row>
    <row r="49191" spans="3:3" x14ac:dyDescent="0.2">
      <c r="C49191" s="301"/>
    </row>
    <row r="49192" spans="3:3" x14ac:dyDescent="0.2">
      <c r="C49192" s="13"/>
    </row>
    <row r="49193" spans="3:3" x14ac:dyDescent="0.2">
      <c r="C49193" s="301"/>
    </row>
    <row r="49194" spans="3:3" x14ac:dyDescent="0.2">
      <c r="C49194" s="13"/>
    </row>
    <row r="49195" spans="3:3" x14ac:dyDescent="0.2">
      <c r="C49195" s="301"/>
    </row>
    <row r="49196" spans="3:3" x14ac:dyDescent="0.2">
      <c r="C49196" s="13"/>
    </row>
    <row r="49197" spans="3:3" x14ac:dyDescent="0.2">
      <c r="C49197" s="301"/>
    </row>
    <row r="49198" spans="3:3" x14ac:dyDescent="0.2">
      <c r="C49198" s="13"/>
    </row>
    <row r="49199" spans="3:3" x14ac:dyDescent="0.2">
      <c r="C49199" s="301"/>
    </row>
    <row r="49200" spans="3:3" x14ac:dyDescent="0.2">
      <c r="C49200" s="13"/>
    </row>
    <row r="49201" spans="3:3" x14ac:dyDescent="0.2">
      <c r="C49201" s="301"/>
    </row>
    <row r="49202" spans="3:3" x14ac:dyDescent="0.2">
      <c r="C49202" s="13"/>
    </row>
    <row r="49203" spans="3:3" x14ac:dyDescent="0.2">
      <c r="C49203" s="301"/>
    </row>
    <row r="49204" spans="3:3" x14ac:dyDescent="0.2">
      <c r="C49204" s="13"/>
    </row>
    <row r="49205" spans="3:3" x14ac:dyDescent="0.2">
      <c r="C49205" s="301"/>
    </row>
    <row r="49206" spans="3:3" x14ac:dyDescent="0.2">
      <c r="C49206" s="13"/>
    </row>
    <row r="49207" spans="3:3" x14ac:dyDescent="0.2">
      <c r="C49207" s="301"/>
    </row>
    <row r="49208" spans="3:3" x14ac:dyDescent="0.2">
      <c r="C49208" s="13"/>
    </row>
    <row r="49209" spans="3:3" x14ac:dyDescent="0.2">
      <c r="C49209" s="301"/>
    </row>
    <row r="49210" spans="3:3" x14ac:dyDescent="0.2">
      <c r="C49210" s="13"/>
    </row>
    <row r="49211" spans="3:3" x14ac:dyDescent="0.2">
      <c r="C49211" s="301"/>
    </row>
    <row r="49212" spans="3:3" x14ac:dyDescent="0.2">
      <c r="C49212" s="13"/>
    </row>
    <row r="49213" spans="3:3" x14ac:dyDescent="0.2">
      <c r="C49213" s="301"/>
    </row>
    <row r="49214" spans="3:3" x14ac:dyDescent="0.2">
      <c r="C49214" s="13"/>
    </row>
    <row r="49215" spans="3:3" x14ac:dyDescent="0.2">
      <c r="C49215" s="301"/>
    </row>
    <row r="49216" spans="3:3" x14ac:dyDescent="0.2">
      <c r="C49216" s="13"/>
    </row>
    <row r="49217" spans="3:3" x14ac:dyDescent="0.2">
      <c r="C49217" s="301"/>
    </row>
    <row r="49218" spans="3:3" x14ac:dyDescent="0.2">
      <c r="C49218" s="13"/>
    </row>
    <row r="49219" spans="3:3" x14ac:dyDescent="0.2">
      <c r="C49219" s="301"/>
    </row>
    <row r="49220" spans="3:3" x14ac:dyDescent="0.2">
      <c r="C49220" s="13"/>
    </row>
    <row r="49221" spans="3:3" x14ac:dyDescent="0.2">
      <c r="C49221" s="301"/>
    </row>
    <row r="49222" spans="3:3" x14ac:dyDescent="0.2">
      <c r="C49222" s="13"/>
    </row>
    <row r="49223" spans="3:3" x14ac:dyDescent="0.2">
      <c r="C49223" s="301"/>
    </row>
    <row r="49224" spans="3:3" x14ac:dyDescent="0.2">
      <c r="C49224" s="13"/>
    </row>
    <row r="49225" spans="3:3" x14ac:dyDescent="0.2">
      <c r="C49225" s="301"/>
    </row>
    <row r="49226" spans="3:3" x14ac:dyDescent="0.2">
      <c r="C49226" s="13"/>
    </row>
    <row r="49227" spans="3:3" x14ac:dyDescent="0.2">
      <c r="C49227" s="301"/>
    </row>
    <row r="49228" spans="3:3" x14ac:dyDescent="0.2">
      <c r="C49228" s="13"/>
    </row>
    <row r="49229" spans="3:3" x14ac:dyDescent="0.2">
      <c r="C49229" s="301"/>
    </row>
    <row r="49230" spans="3:3" x14ac:dyDescent="0.2">
      <c r="C49230" s="13"/>
    </row>
    <row r="49231" spans="3:3" x14ac:dyDescent="0.2">
      <c r="C49231" s="301"/>
    </row>
    <row r="49232" spans="3:3" x14ac:dyDescent="0.2">
      <c r="C49232" s="13"/>
    </row>
    <row r="49233" spans="3:3" x14ac:dyDescent="0.2">
      <c r="C49233" s="301"/>
    </row>
    <row r="49234" spans="3:3" x14ac:dyDescent="0.2">
      <c r="C49234" s="13"/>
    </row>
    <row r="49235" spans="3:3" x14ac:dyDescent="0.2">
      <c r="C49235" s="301"/>
    </row>
    <row r="49236" spans="3:3" x14ac:dyDescent="0.2">
      <c r="C49236" s="13"/>
    </row>
    <row r="49237" spans="3:3" x14ac:dyDescent="0.2">
      <c r="C49237" s="301"/>
    </row>
    <row r="49238" spans="3:3" x14ac:dyDescent="0.2">
      <c r="C49238" s="13"/>
    </row>
    <row r="49239" spans="3:3" x14ac:dyDescent="0.2">
      <c r="C49239" s="301"/>
    </row>
    <row r="49240" spans="3:3" x14ac:dyDescent="0.2">
      <c r="C49240" s="13"/>
    </row>
    <row r="49241" spans="3:3" x14ac:dyDescent="0.2">
      <c r="C49241" s="301"/>
    </row>
    <row r="49242" spans="3:3" x14ac:dyDescent="0.2">
      <c r="C49242" s="13"/>
    </row>
    <row r="49243" spans="3:3" x14ac:dyDescent="0.2">
      <c r="C49243" s="301"/>
    </row>
    <row r="49244" spans="3:3" x14ac:dyDescent="0.2">
      <c r="C49244" s="13"/>
    </row>
    <row r="49245" spans="3:3" x14ac:dyDescent="0.2">
      <c r="C49245" s="301"/>
    </row>
    <row r="49246" spans="3:3" x14ac:dyDescent="0.2">
      <c r="C49246" s="13"/>
    </row>
    <row r="49247" spans="3:3" x14ac:dyDescent="0.2">
      <c r="C49247" s="301"/>
    </row>
    <row r="49248" spans="3:3" x14ac:dyDescent="0.2">
      <c r="C49248" s="13"/>
    </row>
    <row r="49249" spans="3:3" x14ac:dyDescent="0.2">
      <c r="C49249" s="301"/>
    </row>
    <row r="49250" spans="3:3" x14ac:dyDescent="0.2">
      <c r="C49250" s="13"/>
    </row>
    <row r="49251" spans="3:3" x14ac:dyDescent="0.2">
      <c r="C49251" s="301"/>
    </row>
    <row r="49252" spans="3:3" x14ac:dyDescent="0.2">
      <c r="C49252" s="13"/>
    </row>
    <row r="49253" spans="3:3" x14ac:dyDescent="0.2">
      <c r="C49253" s="301"/>
    </row>
    <row r="49254" spans="3:3" x14ac:dyDescent="0.2">
      <c r="C49254" s="13"/>
    </row>
    <row r="49255" spans="3:3" x14ac:dyDescent="0.2">
      <c r="C49255" s="301"/>
    </row>
    <row r="49256" spans="3:3" x14ac:dyDescent="0.2">
      <c r="C49256" s="13"/>
    </row>
    <row r="49257" spans="3:3" x14ac:dyDescent="0.2">
      <c r="C49257" s="301"/>
    </row>
    <row r="49258" spans="3:3" x14ac:dyDescent="0.2">
      <c r="C49258" s="13"/>
    </row>
    <row r="49259" spans="3:3" x14ac:dyDescent="0.2">
      <c r="C49259" s="301"/>
    </row>
    <row r="49260" spans="3:3" x14ac:dyDescent="0.2">
      <c r="C49260" s="13"/>
    </row>
    <row r="49261" spans="3:3" x14ac:dyDescent="0.2">
      <c r="C49261" s="301"/>
    </row>
    <row r="49262" spans="3:3" x14ac:dyDescent="0.2">
      <c r="C49262" s="13"/>
    </row>
    <row r="49263" spans="3:3" x14ac:dyDescent="0.2">
      <c r="C49263" s="301"/>
    </row>
    <row r="49264" spans="3:3" x14ac:dyDescent="0.2">
      <c r="C49264" s="13"/>
    </row>
    <row r="49265" spans="3:3" x14ac:dyDescent="0.2">
      <c r="C49265" s="301"/>
    </row>
    <row r="49266" spans="3:3" x14ac:dyDescent="0.2">
      <c r="C49266" s="13"/>
    </row>
    <row r="49267" spans="3:3" x14ac:dyDescent="0.2">
      <c r="C49267" s="301"/>
    </row>
    <row r="49268" spans="3:3" x14ac:dyDescent="0.2">
      <c r="C49268" s="13"/>
    </row>
    <row r="49269" spans="3:3" x14ac:dyDescent="0.2">
      <c r="C49269" s="301"/>
    </row>
    <row r="49270" spans="3:3" x14ac:dyDescent="0.2">
      <c r="C49270" s="13"/>
    </row>
    <row r="49271" spans="3:3" x14ac:dyDescent="0.2">
      <c r="C49271" s="301"/>
    </row>
    <row r="49272" spans="3:3" x14ac:dyDescent="0.2">
      <c r="C49272" s="13"/>
    </row>
    <row r="49273" spans="3:3" x14ac:dyDescent="0.2">
      <c r="C49273" s="301"/>
    </row>
    <row r="49274" spans="3:3" x14ac:dyDescent="0.2">
      <c r="C49274" s="13"/>
    </row>
    <row r="49275" spans="3:3" x14ac:dyDescent="0.2">
      <c r="C49275" s="301"/>
    </row>
    <row r="49276" spans="3:3" x14ac:dyDescent="0.2">
      <c r="C49276" s="13"/>
    </row>
    <row r="49277" spans="3:3" x14ac:dyDescent="0.2">
      <c r="C49277" s="301"/>
    </row>
    <row r="49278" spans="3:3" x14ac:dyDescent="0.2">
      <c r="C49278" s="13"/>
    </row>
    <row r="49279" spans="3:3" x14ac:dyDescent="0.2">
      <c r="C49279" s="301"/>
    </row>
    <row r="49280" spans="3:3" x14ac:dyDescent="0.2">
      <c r="C49280" s="13"/>
    </row>
    <row r="49281" spans="3:3" x14ac:dyDescent="0.2">
      <c r="C49281" s="301"/>
    </row>
    <row r="49282" spans="3:3" x14ac:dyDescent="0.2">
      <c r="C49282" s="13"/>
    </row>
    <row r="49283" spans="3:3" x14ac:dyDescent="0.2">
      <c r="C49283" s="301"/>
    </row>
    <row r="49284" spans="3:3" x14ac:dyDescent="0.2">
      <c r="C49284" s="13"/>
    </row>
    <row r="49285" spans="3:3" x14ac:dyDescent="0.2">
      <c r="C49285" s="301"/>
    </row>
    <row r="49286" spans="3:3" x14ac:dyDescent="0.2">
      <c r="C49286" s="13"/>
    </row>
    <row r="49287" spans="3:3" x14ac:dyDescent="0.2">
      <c r="C49287" s="301"/>
    </row>
    <row r="49288" spans="3:3" x14ac:dyDescent="0.2">
      <c r="C49288" s="13"/>
    </row>
    <row r="49289" spans="3:3" x14ac:dyDescent="0.2">
      <c r="C49289" s="301"/>
    </row>
    <row r="49290" spans="3:3" x14ac:dyDescent="0.2">
      <c r="C49290" s="13"/>
    </row>
    <row r="49291" spans="3:3" x14ac:dyDescent="0.2">
      <c r="C49291" s="301"/>
    </row>
    <row r="49292" spans="3:3" x14ac:dyDescent="0.2">
      <c r="C49292" s="13"/>
    </row>
    <row r="49293" spans="3:3" x14ac:dyDescent="0.2">
      <c r="C49293" s="301"/>
    </row>
    <row r="49294" spans="3:3" x14ac:dyDescent="0.2">
      <c r="C49294" s="13"/>
    </row>
    <row r="49295" spans="3:3" x14ac:dyDescent="0.2">
      <c r="C49295" s="301"/>
    </row>
    <row r="49296" spans="3:3" x14ac:dyDescent="0.2">
      <c r="C49296" s="13"/>
    </row>
    <row r="49297" spans="3:3" x14ac:dyDescent="0.2">
      <c r="C49297" s="301"/>
    </row>
    <row r="49298" spans="3:3" x14ac:dyDescent="0.2">
      <c r="C49298" s="13"/>
    </row>
    <row r="49299" spans="3:3" x14ac:dyDescent="0.2">
      <c r="C49299" s="301"/>
    </row>
    <row r="49300" spans="3:3" x14ac:dyDescent="0.2">
      <c r="C49300" s="13"/>
    </row>
    <row r="49301" spans="3:3" x14ac:dyDescent="0.2">
      <c r="C49301" s="301"/>
    </row>
    <row r="49302" spans="3:3" x14ac:dyDescent="0.2">
      <c r="C49302" s="13"/>
    </row>
    <row r="49303" spans="3:3" x14ac:dyDescent="0.2">
      <c r="C49303" s="301"/>
    </row>
    <row r="49304" spans="3:3" x14ac:dyDescent="0.2">
      <c r="C49304" s="13"/>
    </row>
    <row r="49305" spans="3:3" x14ac:dyDescent="0.2">
      <c r="C49305" s="301"/>
    </row>
    <row r="49306" spans="3:3" x14ac:dyDescent="0.2">
      <c r="C49306" s="13"/>
    </row>
    <row r="49307" spans="3:3" x14ac:dyDescent="0.2">
      <c r="C49307" s="301"/>
    </row>
    <row r="49308" spans="3:3" x14ac:dyDescent="0.2">
      <c r="C49308" s="13"/>
    </row>
    <row r="49309" spans="3:3" x14ac:dyDescent="0.2">
      <c r="C49309" s="301"/>
    </row>
    <row r="49310" spans="3:3" x14ac:dyDescent="0.2">
      <c r="C49310" s="13"/>
    </row>
    <row r="49311" spans="3:3" x14ac:dyDescent="0.2">
      <c r="C49311" s="301"/>
    </row>
    <row r="49312" spans="3:3" x14ac:dyDescent="0.2">
      <c r="C49312" s="13"/>
    </row>
    <row r="49313" spans="3:3" x14ac:dyDescent="0.2">
      <c r="C49313" s="301"/>
    </row>
    <row r="49314" spans="3:3" x14ac:dyDescent="0.2">
      <c r="C49314" s="13"/>
    </row>
    <row r="49315" spans="3:3" x14ac:dyDescent="0.2">
      <c r="C49315" s="301"/>
    </row>
    <row r="49316" spans="3:3" x14ac:dyDescent="0.2">
      <c r="C49316" s="13"/>
    </row>
    <row r="49317" spans="3:3" x14ac:dyDescent="0.2">
      <c r="C49317" s="301"/>
    </row>
    <row r="49318" spans="3:3" x14ac:dyDescent="0.2">
      <c r="C49318" s="13"/>
    </row>
    <row r="49319" spans="3:3" x14ac:dyDescent="0.2">
      <c r="C49319" s="301"/>
    </row>
    <row r="49320" spans="3:3" x14ac:dyDescent="0.2">
      <c r="C49320" s="13"/>
    </row>
    <row r="49321" spans="3:3" x14ac:dyDescent="0.2">
      <c r="C49321" s="301"/>
    </row>
    <row r="49322" spans="3:3" x14ac:dyDescent="0.2">
      <c r="C49322" s="13"/>
    </row>
    <row r="49323" spans="3:3" x14ac:dyDescent="0.2">
      <c r="C49323" s="301"/>
    </row>
    <row r="49324" spans="3:3" x14ac:dyDescent="0.2">
      <c r="C49324" s="13"/>
    </row>
    <row r="49325" spans="3:3" x14ac:dyDescent="0.2">
      <c r="C49325" s="301"/>
    </row>
    <row r="49326" spans="3:3" x14ac:dyDescent="0.2">
      <c r="C49326" s="13"/>
    </row>
    <row r="49327" spans="3:3" x14ac:dyDescent="0.2">
      <c r="C49327" s="301"/>
    </row>
    <row r="49328" spans="3:3" x14ac:dyDescent="0.2">
      <c r="C49328" s="13"/>
    </row>
    <row r="49329" spans="3:3" x14ac:dyDescent="0.2">
      <c r="C49329" s="301"/>
    </row>
    <row r="49330" spans="3:3" x14ac:dyDescent="0.2">
      <c r="C49330" s="13"/>
    </row>
    <row r="49331" spans="3:3" x14ac:dyDescent="0.2">
      <c r="C49331" s="301"/>
    </row>
    <row r="49332" spans="3:3" x14ac:dyDescent="0.2">
      <c r="C49332" s="13"/>
    </row>
    <row r="49333" spans="3:3" x14ac:dyDescent="0.2">
      <c r="C49333" s="301"/>
    </row>
    <row r="49334" spans="3:3" x14ac:dyDescent="0.2">
      <c r="C49334" s="13"/>
    </row>
    <row r="49335" spans="3:3" x14ac:dyDescent="0.2">
      <c r="C49335" s="301"/>
    </row>
    <row r="49336" spans="3:3" x14ac:dyDescent="0.2">
      <c r="C49336" s="13"/>
    </row>
    <row r="49337" spans="3:3" x14ac:dyDescent="0.2">
      <c r="C49337" s="301"/>
    </row>
    <row r="49338" spans="3:3" x14ac:dyDescent="0.2">
      <c r="C49338" s="13"/>
    </row>
    <row r="49339" spans="3:3" x14ac:dyDescent="0.2">
      <c r="C49339" s="301"/>
    </row>
    <row r="49340" spans="3:3" x14ac:dyDescent="0.2">
      <c r="C49340" s="13"/>
    </row>
    <row r="49341" spans="3:3" x14ac:dyDescent="0.2">
      <c r="C49341" s="301"/>
    </row>
    <row r="49342" spans="3:3" x14ac:dyDescent="0.2">
      <c r="C49342" s="13"/>
    </row>
    <row r="49343" spans="3:3" x14ac:dyDescent="0.2">
      <c r="C49343" s="301"/>
    </row>
    <row r="49344" spans="3:3" x14ac:dyDescent="0.2">
      <c r="C49344" s="13"/>
    </row>
    <row r="49345" spans="3:3" x14ac:dyDescent="0.2">
      <c r="C49345" s="301"/>
    </row>
    <row r="49346" spans="3:3" x14ac:dyDescent="0.2">
      <c r="C49346" s="13"/>
    </row>
    <row r="49347" spans="3:3" x14ac:dyDescent="0.2">
      <c r="C49347" s="301"/>
    </row>
    <row r="49348" spans="3:3" x14ac:dyDescent="0.2">
      <c r="C49348" s="13"/>
    </row>
    <row r="49349" spans="3:3" x14ac:dyDescent="0.2">
      <c r="C49349" s="301"/>
    </row>
    <row r="49350" spans="3:3" x14ac:dyDescent="0.2">
      <c r="C49350" s="13"/>
    </row>
    <row r="49351" spans="3:3" x14ac:dyDescent="0.2">
      <c r="C49351" s="301"/>
    </row>
    <row r="49352" spans="3:3" x14ac:dyDescent="0.2">
      <c r="C49352" s="13"/>
    </row>
    <row r="49353" spans="3:3" x14ac:dyDescent="0.2">
      <c r="C49353" s="301"/>
    </row>
    <row r="49354" spans="3:3" x14ac:dyDescent="0.2">
      <c r="C49354" s="13"/>
    </row>
    <row r="49355" spans="3:3" x14ac:dyDescent="0.2">
      <c r="C49355" s="301"/>
    </row>
    <row r="49356" spans="3:3" x14ac:dyDescent="0.2">
      <c r="C49356" s="13"/>
    </row>
    <row r="49357" spans="3:3" x14ac:dyDescent="0.2">
      <c r="C49357" s="301"/>
    </row>
    <row r="49358" spans="3:3" x14ac:dyDescent="0.2">
      <c r="C49358" s="13"/>
    </row>
    <row r="49359" spans="3:3" x14ac:dyDescent="0.2">
      <c r="C49359" s="301"/>
    </row>
    <row r="49360" spans="3:3" x14ac:dyDescent="0.2">
      <c r="C49360" s="13"/>
    </row>
    <row r="49361" spans="3:3" x14ac:dyDescent="0.2">
      <c r="C49361" s="301"/>
    </row>
    <row r="49362" spans="3:3" x14ac:dyDescent="0.2">
      <c r="C49362" s="13"/>
    </row>
    <row r="49363" spans="3:3" x14ac:dyDescent="0.2">
      <c r="C49363" s="301"/>
    </row>
    <row r="49364" spans="3:3" x14ac:dyDescent="0.2">
      <c r="C49364" s="13"/>
    </row>
    <row r="49365" spans="3:3" x14ac:dyDescent="0.2">
      <c r="C49365" s="301"/>
    </row>
    <row r="49366" spans="3:3" x14ac:dyDescent="0.2">
      <c r="C49366" s="13"/>
    </row>
    <row r="49367" spans="3:3" x14ac:dyDescent="0.2">
      <c r="C49367" s="301"/>
    </row>
    <row r="49368" spans="3:3" x14ac:dyDescent="0.2">
      <c r="C49368" s="13"/>
    </row>
    <row r="49369" spans="3:3" x14ac:dyDescent="0.2">
      <c r="C49369" s="301"/>
    </row>
    <row r="49370" spans="3:3" x14ac:dyDescent="0.2">
      <c r="C49370" s="13"/>
    </row>
    <row r="49371" spans="3:3" x14ac:dyDescent="0.2">
      <c r="C49371" s="301"/>
    </row>
    <row r="49372" spans="3:3" x14ac:dyDescent="0.2">
      <c r="C49372" s="13"/>
    </row>
    <row r="49373" spans="3:3" x14ac:dyDescent="0.2">
      <c r="C49373" s="301"/>
    </row>
    <row r="49374" spans="3:3" x14ac:dyDescent="0.2">
      <c r="C49374" s="13"/>
    </row>
    <row r="49375" spans="3:3" x14ac:dyDescent="0.2">
      <c r="C49375" s="301"/>
    </row>
    <row r="49376" spans="3:3" x14ac:dyDescent="0.2">
      <c r="C49376" s="13"/>
    </row>
    <row r="49377" spans="3:3" x14ac:dyDescent="0.2">
      <c r="C49377" s="301"/>
    </row>
    <row r="49378" spans="3:3" x14ac:dyDescent="0.2">
      <c r="C49378" s="13"/>
    </row>
    <row r="49379" spans="3:3" x14ac:dyDescent="0.2">
      <c r="C49379" s="301"/>
    </row>
    <row r="49380" spans="3:3" x14ac:dyDescent="0.2">
      <c r="C49380" s="13"/>
    </row>
    <row r="49381" spans="3:3" x14ac:dyDescent="0.2">
      <c r="C49381" s="301"/>
    </row>
    <row r="49382" spans="3:3" x14ac:dyDescent="0.2">
      <c r="C49382" s="13"/>
    </row>
    <row r="49383" spans="3:3" x14ac:dyDescent="0.2">
      <c r="C49383" s="301"/>
    </row>
    <row r="49384" spans="3:3" x14ac:dyDescent="0.2">
      <c r="C49384" s="13"/>
    </row>
    <row r="49385" spans="3:3" x14ac:dyDescent="0.2">
      <c r="C49385" s="301"/>
    </row>
    <row r="49386" spans="3:3" x14ac:dyDescent="0.2">
      <c r="C49386" s="13"/>
    </row>
    <row r="49387" spans="3:3" x14ac:dyDescent="0.2">
      <c r="C49387" s="301"/>
    </row>
    <row r="49388" spans="3:3" x14ac:dyDescent="0.2">
      <c r="C49388" s="13"/>
    </row>
    <row r="49389" spans="3:3" x14ac:dyDescent="0.2">
      <c r="C49389" s="301"/>
    </row>
    <row r="49390" spans="3:3" x14ac:dyDescent="0.2">
      <c r="C49390" s="13"/>
    </row>
    <row r="49391" spans="3:3" x14ac:dyDescent="0.2">
      <c r="C49391" s="301"/>
    </row>
    <row r="49392" spans="3:3" x14ac:dyDescent="0.2">
      <c r="C49392" s="13"/>
    </row>
    <row r="49393" spans="3:3" x14ac:dyDescent="0.2">
      <c r="C49393" s="301"/>
    </row>
    <row r="49394" spans="3:3" x14ac:dyDescent="0.2">
      <c r="C49394" s="13"/>
    </row>
    <row r="49395" spans="3:3" x14ac:dyDescent="0.2">
      <c r="C49395" s="301"/>
    </row>
    <row r="49396" spans="3:3" x14ac:dyDescent="0.2">
      <c r="C49396" s="13"/>
    </row>
    <row r="49397" spans="3:3" x14ac:dyDescent="0.2">
      <c r="C49397" s="301"/>
    </row>
    <row r="49398" spans="3:3" x14ac:dyDescent="0.2">
      <c r="C49398" s="13"/>
    </row>
    <row r="49399" spans="3:3" x14ac:dyDescent="0.2">
      <c r="C49399" s="301"/>
    </row>
    <row r="49400" spans="3:3" x14ac:dyDescent="0.2">
      <c r="C49400" s="13"/>
    </row>
    <row r="49401" spans="3:3" x14ac:dyDescent="0.2">
      <c r="C49401" s="301"/>
    </row>
    <row r="49402" spans="3:3" x14ac:dyDescent="0.2">
      <c r="C49402" s="13"/>
    </row>
    <row r="49403" spans="3:3" x14ac:dyDescent="0.2">
      <c r="C49403" s="301"/>
    </row>
    <row r="49404" spans="3:3" x14ac:dyDescent="0.2">
      <c r="C49404" s="13"/>
    </row>
    <row r="49405" spans="3:3" x14ac:dyDescent="0.2">
      <c r="C49405" s="301"/>
    </row>
    <row r="49406" spans="3:3" x14ac:dyDescent="0.2">
      <c r="C49406" s="13"/>
    </row>
    <row r="49407" spans="3:3" x14ac:dyDescent="0.2">
      <c r="C49407" s="301"/>
    </row>
    <row r="49408" spans="3:3" x14ac:dyDescent="0.2">
      <c r="C49408" s="13"/>
    </row>
    <row r="49409" spans="3:3" x14ac:dyDescent="0.2">
      <c r="C49409" s="301"/>
    </row>
    <row r="49410" spans="3:3" x14ac:dyDescent="0.2">
      <c r="C49410" s="13"/>
    </row>
    <row r="49411" spans="3:3" x14ac:dyDescent="0.2">
      <c r="C49411" s="301"/>
    </row>
    <row r="49412" spans="3:3" x14ac:dyDescent="0.2">
      <c r="C49412" s="13"/>
    </row>
    <row r="49413" spans="3:3" x14ac:dyDescent="0.2">
      <c r="C49413" s="301"/>
    </row>
    <row r="49414" spans="3:3" x14ac:dyDescent="0.2">
      <c r="C49414" s="13"/>
    </row>
    <row r="49415" spans="3:3" x14ac:dyDescent="0.2">
      <c r="C49415" s="301"/>
    </row>
    <row r="49416" spans="3:3" x14ac:dyDescent="0.2">
      <c r="C49416" s="13"/>
    </row>
    <row r="49417" spans="3:3" x14ac:dyDescent="0.2">
      <c r="C49417" s="301"/>
    </row>
    <row r="49418" spans="3:3" x14ac:dyDescent="0.2">
      <c r="C49418" s="13"/>
    </row>
    <row r="49419" spans="3:3" x14ac:dyDescent="0.2">
      <c r="C49419" s="301"/>
    </row>
    <row r="49420" spans="3:3" x14ac:dyDescent="0.2">
      <c r="C49420" s="13"/>
    </row>
    <row r="49421" spans="3:3" x14ac:dyDescent="0.2">
      <c r="C49421" s="301"/>
    </row>
    <row r="49422" spans="3:3" x14ac:dyDescent="0.2">
      <c r="C49422" s="13"/>
    </row>
    <row r="49423" spans="3:3" x14ac:dyDescent="0.2">
      <c r="C49423" s="301"/>
    </row>
    <row r="49424" spans="3:3" x14ac:dyDescent="0.2">
      <c r="C49424" s="13"/>
    </row>
    <row r="49425" spans="3:3" x14ac:dyDescent="0.2">
      <c r="C49425" s="301"/>
    </row>
    <row r="49426" spans="3:3" x14ac:dyDescent="0.2">
      <c r="C49426" s="13"/>
    </row>
    <row r="49427" spans="3:3" x14ac:dyDescent="0.2">
      <c r="C49427" s="301"/>
    </row>
    <row r="49428" spans="3:3" x14ac:dyDescent="0.2">
      <c r="C49428" s="13"/>
    </row>
    <row r="49429" spans="3:3" x14ac:dyDescent="0.2">
      <c r="C49429" s="301"/>
    </row>
    <row r="49430" spans="3:3" x14ac:dyDescent="0.2">
      <c r="C49430" s="13"/>
    </row>
    <row r="49431" spans="3:3" x14ac:dyDescent="0.2">
      <c r="C49431" s="301"/>
    </row>
    <row r="49432" spans="3:3" x14ac:dyDescent="0.2">
      <c r="C49432" s="13"/>
    </row>
    <row r="49433" spans="3:3" x14ac:dyDescent="0.2">
      <c r="C49433" s="301"/>
    </row>
    <row r="49434" spans="3:3" x14ac:dyDescent="0.2">
      <c r="C49434" s="13"/>
    </row>
    <row r="49435" spans="3:3" x14ac:dyDescent="0.2">
      <c r="C49435" s="301"/>
    </row>
    <row r="49436" spans="3:3" x14ac:dyDescent="0.2">
      <c r="C49436" s="13"/>
    </row>
    <row r="49437" spans="3:3" x14ac:dyDescent="0.2">
      <c r="C49437" s="301"/>
    </row>
    <row r="49438" spans="3:3" x14ac:dyDescent="0.2">
      <c r="C49438" s="13"/>
    </row>
    <row r="49439" spans="3:3" x14ac:dyDescent="0.2">
      <c r="C49439" s="301"/>
    </row>
    <row r="49440" spans="3:3" x14ac:dyDescent="0.2">
      <c r="C49440" s="13"/>
    </row>
    <row r="49441" spans="3:3" x14ac:dyDescent="0.2">
      <c r="C49441" s="301"/>
    </row>
    <row r="49442" spans="3:3" x14ac:dyDescent="0.2">
      <c r="C49442" s="13"/>
    </row>
    <row r="49443" spans="3:3" x14ac:dyDescent="0.2">
      <c r="C49443" s="301"/>
    </row>
    <row r="49444" spans="3:3" x14ac:dyDescent="0.2">
      <c r="C49444" s="13"/>
    </row>
    <row r="49445" spans="3:3" x14ac:dyDescent="0.2">
      <c r="C49445" s="301"/>
    </row>
    <row r="49446" spans="3:3" x14ac:dyDescent="0.2">
      <c r="C49446" s="13"/>
    </row>
    <row r="49447" spans="3:3" x14ac:dyDescent="0.2">
      <c r="C49447" s="301"/>
    </row>
    <row r="49448" spans="3:3" x14ac:dyDescent="0.2">
      <c r="C49448" s="13"/>
    </row>
    <row r="49449" spans="3:3" x14ac:dyDescent="0.2">
      <c r="C49449" s="301"/>
    </row>
    <row r="49450" spans="3:3" x14ac:dyDescent="0.2">
      <c r="C49450" s="13"/>
    </row>
    <row r="49451" spans="3:3" x14ac:dyDescent="0.2">
      <c r="C49451" s="301"/>
    </row>
    <row r="49452" spans="3:3" x14ac:dyDescent="0.2">
      <c r="C49452" s="13"/>
    </row>
    <row r="49453" spans="3:3" x14ac:dyDescent="0.2">
      <c r="C49453" s="301"/>
    </row>
    <row r="49454" spans="3:3" x14ac:dyDescent="0.2">
      <c r="C49454" s="13"/>
    </row>
    <row r="49455" spans="3:3" x14ac:dyDescent="0.2">
      <c r="C49455" s="301"/>
    </row>
    <row r="49456" spans="3:3" x14ac:dyDescent="0.2">
      <c r="C49456" s="13"/>
    </row>
    <row r="49457" spans="3:3" x14ac:dyDescent="0.2">
      <c r="C49457" s="301"/>
    </row>
    <row r="49458" spans="3:3" x14ac:dyDescent="0.2">
      <c r="C49458" s="13"/>
    </row>
    <row r="49459" spans="3:3" x14ac:dyDescent="0.2">
      <c r="C49459" s="301"/>
    </row>
    <row r="49460" spans="3:3" x14ac:dyDescent="0.2">
      <c r="C49460" s="13"/>
    </row>
    <row r="49461" spans="3:3" x14ac:dyDescent="0.2">
      <c r="C49461" s="301"/>
    </row>
    <row r="49462" spans="3:3" x14ac:dyDescent="0.2">
      <c r="C49462" s="13"/>
    </row>
    <row r="49463" spans="3:3" x14ac:dyDescent="0.2">
      <c r="C49463" s="301"/>
    </row>
    <row r="49464" spans="3:3" x14ac:dyDescent="0.2">
      <c r="C49464" s="13"/>
    </row>
    <row r="49465" spans="3:3" x14ac:dyDescent="0.2">
      <c r="C49465" s="301"/>
    </row>
    <row r="49466" spans="3:3" x14ac:dyDescent="0.2">
      <c r="C49466" s="13"/>
    </row>
    <row r="49467" spans="3:3" x14ac:dyDescent="0.2">
      <c r="C49467" s="301"/>
    </row>
    <row r="49468" spans="3:3" x14ac:dyDescent="0.2">
      <c r="C49468" s="13"/>
    </row>
    <row r="49469" spans="3:3" x14ac:dyDescent="0.2">
      <c r="C49469" s="301"/>
    </row>
    <row r="49470" spans="3:3" x14ac:dyDescent="0.2">
      <c r="C49470" s="13"/>
    </row>
    <row r="49471" spans="3:3" x14ac:dyDescent="0.2">
      <c r="C49471" s="301"/>
    </row>
    <row r="49472" spans="3:3" x14ac:dyDescent="0.2">
      <c r="C49472" s="13"/>
    </row>
    <row r="49473" spans="3:3" x14ac:dyDescent="0.2">
      <c r="C49473" s="301"/>
    </row>
    <row r="49474" spans="3:3" x14ac:dyDescent="0.2">
      <c r="C49474" s="13"/>
    </row>
    <row r="49475" spans="3:3" x14ac:dyDescent="0.2">
      <c r="C49475" s="301"/>
    </row>
    <row r="49476" spans="3:3" x14ac:dyDescent="0.2">
      <c r="C49476" s="13"/>
    </row>
    <row r="49477" spans="3:3" x14ac:dyDescent="0.2">
      <c r="C49477" s="301"/>
    </row>
    <row r="49478" spans="3:3" x14ac:dyDescent="0.2">
      <c r="C49478" s="13"/>
    </row>
    <row r="49479" spans="3:3" x14ac:dyDescent="0.2">
      <c r="C49479" s="301"/>
    </row>
    <row r="49480" spans="3:3" x14ac:dyDescent="0.2">
      <c r="C49480" s="13"/>
    </row>
    <row r="49481" spans="3:3" x14ac:dyDescent="0.2">
      <c r="C49481" s="301"/>
    </row>
    <row r="49482" spans="3:3" x14ac:dyDescent="0.2">
      <c r="C49482" s="13"/>
    </row>
    <row r="49483" spans="3:3" x14ac:dyDescent="0.2">
      <c r="C49483" s="301"/>
    </row>
    <row r="49484" spans="3:3" x14ac:dyDescent="0.2">
      <c r="C49484" s="13"/>
    </row>
    <row r="49485" spans="3:3" x14ac:dyDescent="0.2">
      <c r="C49485" s="301"/>
    </row>
    <row r="49486" spans="3:3" x14ac:dyDescent="0.2">
      <c r="C49486" s="13"/>
    </row>
    <row r="49487" spans="3:3" x14ac:dyDescent="0.2">
      <c r="C49487" s="301"/>
    </row>
    <row r="49488" spans="3:3" x14ac:dyDescent="0.2">
      <c r="C49488" s="13"/>
    </row>
    <row r="49489" spans="3:3" x14ac:dyDescent="0.2">
      <c r="C49489" s="301"/>
    </row>
    <row r="49490" spans="3:3" x14ac:dyDescent="0.2">
      <c r="C49490" s="13"/>
    </row>
    <row r="49491" spans="3:3" x14ac:dyDescent="0.2">
      <c r="C49491" s="301"/>
    </row>
    <row r="49492" spans="3:3" x14ac:dyDescent="0.2">
      <c r="C49492" s="13"/>
    </row>
    <row r="49493" spans="3:3" x14ac:dyDescent="0.2">
      <c r="C49493" s="301"/>
    </row>
    <row r="49494" spans="3:3" x14ac:dyDescent="0.2">
      <c r="C49494" s="13"/>
    </row>
    <row r="49495" spans="3:3" x14ac:dyDescent="0.2">
      <c r="C49495" s="301"/>
    </row>
    <row r="49496" spans="3:3" x14ac:dyDescent="0.2">
      <c r="C49496" s="13"/>
    </row>
    <row r="49497" spans="3:3" x14ac:dyDescent="0.2">
      <c r="C49497" s="301"/>
    </row>
    <row r="49498" spans="3:3" x14ac:dyDescent="0.2">
      <c r="C49498" s="13"/>
    </row>
    <row r="49499" spans="3:3" x14ac:dyDescent="0.2">
      <c r="C49499" s="301"/>
    </row>
    <row r="49500" spans="3:3" x14ac:dyDescent="0.2">
      <c r="C49500" s="13"/>
    </row>
    <row r="49501" spans="3:3" x14ac:dyDescent="0.2">
      <c r="C49501" s="301"/>
    </row>
    <row r="49502" spans="3:3" x14ac:dyDescent="0.2">
      <c r="C49502" s="13"/>
    </row>
    <row r="49503" spans="3:3" x14ac:dyDescent="0.2">
      <c r="C49503" s="301"/>
    </row>
    <row r="49504" spans="3:3" x14ac:dyDescent="0.2">
      <c r="C49504" s="13"/>
    </row>
    <row r="49505" spans="3:3" x14ac:dyDescent="0.2">
      <c r="C49505" s="301"/>
    </row>
    <row r="49506" spans="3:3" x14ac:dyDescent="0.2">
      <c r="C49506" s="13"/>
    </row>
    <row r="49507" spans="3:3" x14ac:dyDescent="0.2">
      <c r="C49507" s="301"/>
    </row>
    <row r="49508" spans="3:3" x14ac:dyDescent="0.2">
      <c r="C49508" s="13"/>
    </row>
    <row r="49509" spans="3:3" x14ac:dyDescent="0.2">
      <c r="C49509" s="301"/>
    </row>
    <row r="49510" spans="3:3" x14ac:dyDescent="0.2">
      <c r="C49510" s="13"/>
    </row>
    <row r="49511" spans="3:3" x14ac:dyDescent="0.2">
      <c r="C49511" s="301"/>
    </row>
    <row r="49512" spans="3:3" x14ac:dyDescent="0.2">
      <c r="C49512" s="13"/>
    </row>
    <row r="49513" spans="3:3" x14ac:dyDescent="0.2">
      <c r="C49513" s="301"/>
    </row>
    <row r="49514" spans="3:3" x14ac:dyDescent="0.2">
      <c r="C49514" s="13"/>
    </row>
    <row r="49515" spans="3:3" x14ac:dyDescent="0.2">
      <c r="C49515" s="301"/>
    </row>
    <row r="49516" spans="3:3" x14ac:dyDescent="0.2">
      <c r="C49516" s="13"/>
    </row>
    <row r="49517" spans="3:3" x14ac:dyDescent="0.2">
      <c r="C49517" s="301"/>
    </row>
    <row r="49518" spans="3:3" x14ac:dyDescent="0.2">
      <c r="C49518" s="13"/>
    </row>
    <row r="49519" spans="3:3" x14ac:dyDescent="0.2">
      <c r="C49519" s="301"/>
    </row>
    <row r="49520" spans="3:3" x14ac:dyDescent="0.2">
      <c r="C49520" s="13"/>
    </row>
    <row r="49521" spans="3:3" x14ac:dyDescent="0.2">
      <c r="C49521" s="301"/>
    </row>
    <row r="49522" spans="3:3" x14ac:dyDescent="0.2">
      <c r="C49522" s="13"/>
    </row>
    <row r="49523" spans="3:3" x14ac:dyDescent="0.2">
      <c r="C49523" s="301"/>
    </row>
    <row r="49524" spans="3:3" x14ac:dyDescent="0.2">
      <c r="C49524" s="13"/>
    </row>
    <row r="49525" spans="3:3" x14ac:dyDescent="0.2">
      <c r="C49525" s="301"/>
    </row>
    <row r="49526" spans="3:3" x14ac:dyDescent="0.2">
      <c r="C49526" s="13"/>
    </row>
    <row r="49527" spans="3:3" x14ac:dyDescent="0.2">
      <c r="C49527" s="301"/>
    </row>
    <row r="49528" spans="3:3" x14ac:dyDescent="0.2">
      <c r="C49528" s="13"/>
    </row>
    <row r="49529" spans="3:3" x14ac:dyDescent="0.2">
      <c r="C49529" s="301"/>
    </row>
    <row r="49530" spans="3:3" x14ac:dyDescent="0.2">
      <c r="C49530" s="13"/>
    </row>
    <row r="49531" spans="3:3" x14ac:dyDescent="0.2">
      <c r="C49531" s="301"/>
    </row>
    <row r="49532" spans="3:3" x14ac:dyDescent="0.2">
      <c r="C49532" s="13"/>
    </row>
    <row r="49533" spans="3:3" x14ac:dyDescent="0.2">
      <c r="C49533" s="301"/>
    </row>
    <row r="49534" spans="3:3" x14ac:dyDescent="0.2">
      <c r="C49534" s="13"/>
    </row>
    <row r="49535" spans="3:3" x14ac:dyDescent="0.2">
      <c r="C49535" s="301"/>
    </row>
    <row r="49536" spans="3:3" x14ac:dyDescent="0.2">
      <c r="C49536" s="13"/>
    </row>
    <row r="49537" spans="3:3" x14ac:dyDescent="0.2">
      <c r="C49537" s="301"/>
    </row>
    <row r="49538" spans="3:3" x14ac:dyDescent="0.2">
      <c r="C49538" s="13"/>
    </row>
    <row r="49539" spans="3:3" x14ac:dyDescent="0.2">
      <c r="C49539" s="301"/>
    </row>
    <row r="49540" spans="3:3" x14ac:dyDescent="0.2">
      <c r="C49540" s="13"/>
    </row>
    <row r="49541" spans="3:3" x14ac:dyDescent="0.2">
      <c r="C49541" s="301"/>
    </row>
    <row r="49542" spans="3:3" x14ac:dyDescent="0.2">
      <c r="C49542" s="13"/>
    </row>
    <row r="49543" spans="3:3" x14ac:dyDescent="0.2">
      <c r="C49543" s="301"/>
    </row>
    <row r="49544" spans="3:3" x14ac:dyDescent="0.2">
      <c r="C49544" s="13"/>
    </row>
    <row r="49545" spans="3:3" x14ac:dyDescent="0.2">
      <c r="C49545" s="301"/>
    </row>
    <row r="49546" spans="3:3" x14ac:dyDescent="0.2">
      <c r="C49546" s="13"/>
    </row>
    <row r="49547" spans="3:3" x14ac:dyDescent="0.2">
      <c r="C49547" s="301"/>
    </row>
    <row r="49548" spans="3:3" x14ac:dyDescent="0.2">
      <c r="C49548" s="13"/>
    </row>
    <row r="49549" spans="3:3" x14ac:dyDescent="0.2">
      <c r="C49549" s="301"/>
    </row>
    <row r="49550" spans="3:3" x14ac:dyDescent="0.2">
      <c r="C49550" s="13"/>
    </row>
    <row r="49551" spans="3:3" x14ac:dyDescent="0.2">
      <c r="C49551" s="301"/>
    </row>
    <row r="49552" spans="3:3" x14ac:dyDescent="0.2">
      <c r="C49552" s="13"/>
    </row>
    <row r="49553" spans="3:3" x14ac:dyDescent="0.2">
      <c r="C49553" s="301"/>
    </row>
    <row r="49554" spans="3:3" x14ac:dyDescent="0.2">
      <c r="C49554" s="13"/>
    </row>
    <row r="49555" spans="3:3" x14ac:dyDescent="0.2">
      <c r="C49555" s="301"/>
    </row>
    <row r="49556" spans="3:3" x14ac:dyDescent="0.2">
      <c r="C49556" s="13"/>
    </row>
    <row r="49557" spans="3:3" x14ac:dyDescent="0.2">
      <c r="C49557" s="301"/>
    </row>
    <row r="49558" spans="3:3" x14ac:dyDescent="0.2">
      <c r="C49558" s="13"/>
    </row>
    <row r="49559" spans="3:3" x14ac:dyDescent="0.2">
      <c r="C49559" s="301"/>
    </row>
    <row r="49560" spans="3:3" x14ac:dyDescent="0.2">
      <c r="C49560" s="13"/>
    </row>
    <row r="49561" spans="3:3" x14ac:dyDescent="0.2">
      <c r="C49561" s="301"/>
    </row>
    <row r="49562" spans="3:3" x14ac:dyDescent="0.2">
      <c r="C49562" s="13"/>
    </row>
    <row r="49563" spans="3:3" x14ac:dyDescent="0.2">
      <c r="C49563" s="301"/>
    </row>
    <row r="49564" spans="3:3" x14ac:dyDescent="0.2">
      <c r="C49564" s="13"/>
    </row>
    <row r="49565" spans="3:3" x14ac:dyDescent="0.2">
      <c r="C49565" s="301"/>
    </row>
    <row r="49566" spans="3:3" x14ac:dyDescent="0.2">
      <c r="C49566" s="13"/>
    </row>
    <row r="49567" spans="3:3" x14ac:dyDescent="0.2">
      <c r="C49567" s="301"/>
    </row>
    <row r="49568" spans="3:3" x14ac:dyDescent="0.2">
      <c r="C49568" s="13"/>
    </row>
    <row r="49569" spans="3:3" x14ac:dyDescent="0.2">
      <c r="C49569" s="301"/>
    </row>
    <row r="49570" spans="3:3" x14ac:dyDescent="0.2">
      <c r="C49570" s="13"/>
    </row>
    <row r="49571" spans="3:3" x14ac:dyDescent="0.2">
      <c r="C49571" s="301"/>
    </row>
    <row r="49572" spans="3:3" x14ac:dyDescent="0.2">
      <c r="C49572" s="13"/>
    </row>
    <row r="49573" spans="3:3" x14ac:dyDescent="0.2">
      <c r="C49573" s="301"/>
    </row>
    <row r="49574" spans="3:3" x14ac:dyDescent="0.2">
      <c r="C49574" s="13"/>
    </row>
    <row r="49575" spans="3:3" x14ac:dyDescent="0.2">
      <c r="C49575" s="301"/>
    </row>
    <row r="49576" spans="3:3" x14ac:dyDescent="0.2">
      <c r="C49576" s="13"/>
    </row>
    <row r="49577" spans="3:3" x14ac:dyDescent="0.2">
      <c r="C49577" s="301"/>
    </row>
    <row r="49578" spans="3:3" x14ac:dyDescent="0.2">
      <c r="C49578" s="13"/>
    </row>
    <row r="49579" spans="3:3" x14ac:dyDescent="0.2">
      <c r="C49579" s="301"/>
    </row>
    <row r="49580" spans="3:3" x14ac:dyDescent="0.2">
      <c r="C49580" s="13"/>
    </row>
    <row r="49581" spans="3:3" x14ac:dyDescent="0.2">
      <c r="C49581" s="301"/>
    </row>
    <row r="49582" spans="3:3" x14ac:dyDescent="0.2">
      <c r="C49582" s="13"/>
    </row>
    <row r="49583" spans="3:3" x14ac:dyDescent="0.2">
      <c r="C49583" s="301"/>
    </row>
    <row r="49584" spans="3:3" x14ac:dyDescent="0.2">
      <c r="C49584" s="13"/>
    </row>
    <row r="49585" spans="3:3" x14ac:dyDescent="0.2">
      <c r="C49585" s="301"/>
    </row>
    <row r="49586" spans="3:3" x14ac:dyDescent="0.2">
      <c r="C49586" s="13"/>
    </row>
    <row r="49587" spans="3:3" x14ac:dyDescent="0.2">
      <c r="C49587" s="301"/>
    </row>
    <row r="49588" spans="3:3" x14ac:dyDescent="0.2">
      <c r="C49588" s="13"/>
    </row>
    <row r="49589" spans="3:3" x14ac:dyDescent="0.2">
      <c r="C49589" s="301"/>
    </row>
    <row r="49590" spans="3:3" x14ac:dyDescent="0.2">
      <c r="C49590" s="13"/>
    </row>
    <row r="49591" spans="3:3" x14ac:dyDescent="0.2">
      <c r="C49591" s="301"/>
    </row>
    <row r="49592" spans="3:3" x14ac:dyDescent="0.2">
      <c r="C49592" s="13"/>
    </row>
    <row r="49593" spans="3:3" x14ac:dyDescent="0.2">
      <c r="C49593" s="301"/>
    </row>
    <row r="49594" spans="3:3" x14ac:dyDescent="0.2">
      <c r="C49594" s="13"/>
    </row>
    <row r="49595" spans="3:3" x14ac:dyDescent="0.2">
      <c r="C49595" s="301"/>
    </row>
    <row r="49596" spans="3:3" x14ac:dyDescent="0.2">
      <c r="C49596" s="13"/>
    </row>
    <row r="49597" spans="3:3" x14ac:dyDescent="0.2">
      <c r="C49597" s="301"/>
    </row>
    <row r="49598" spans="3:3" x14ac:dyDescent="0.2">
      <c r="C49598" s="13"/>
    </row>
    <row r="49599" spans="3:3" x14ac:dyDescent="0.2">
      <c r="C49599" s="301"/>
    </row>
    <row r="49600" spans="3:3" x14ac:dyDescent="0.2">
      <c r="C49600" s="13"/>
    </row>
    <row r="49601" spans="3:3" x14ac:dyDescent="0.2">
      <c r="C49601" s="301"/>
    </row>
    <row r="49602" spans="3:3" x14ac:dyDescent="0.2">
      <c r="C49602" s="13"/>
    </row>
    <row r="49603" spans="3:3" x14ac:dyDescent="0.2">
      <c r="C49603" s="301"/>
    </row>
    <row r="49604" spans="3:3" x14ac:dyDescent="0.2">
      <c r="C49604" s="13"/>
    </row>
    <row r="49605" spans="3:3" x14ac:dyDescent="0.2">
      <c r="C49605" s="301"/>
    </row>
    <row r="49606" spans="3:3" x14ac:dyDescent="0.2">
      <c r="C49606" s="13"/>
    </row>
    <row r="49607" spans="3:3" x14ac:dyDescent="0.2">
      <c r="C49607" s="301"/>
    </row>
    <row r="49608" spans="3:3" x14ac:dyDescent="0.2">
      <c r="C49608" s="13"/>
    </row>
    <row r="49609" spans="3:3" x14ac:dyDescent="0.2">
      <c r="C49609" s="301"/>
    </row>
    <row r="49610" spans="3:3" x14ac:dyDescent="0.2">
      <c r="C49610" s="13"/>
    </row>
    <row r="49611" spans="3:3" x14ac:dyDescent="0.2">
      <c r="C49611" s="301"/>
    </row>
    <row r="49612" spans="3:3" x14ac:dyDescent="0.2">
      <c r="C49612" s="13"/>
    </row>
    <row r="49613" spans="3:3" x14ac:dyDescent="0.2">
      <c r="C49613" s="301"/>
    </row>
    <row r="49614" spans="3:3" x14ac:dyDescent="0.2">
      <c r="C49614" s="13"/>
    </row>
    <row r="49615" spans="3:3" x14ac:dyDescent="0.2">
      <c r="C49615" s="301"/>
    </row>
    <row r="49616" spans="3:3" x14ac:dyDescent="0.2">
      <c r="C49616" s="13"/>
    </row>
    <row r="49617" spans="3:3" x14ac:dyDescent="0.2">
      <c r="C49617" s="301"/>
    </row>
    <row r="49618" spans="3:3" x14ac:dyDescent="0.2">
      <c r="C49618" s="13"/>
    </row>
    <row r="49619" spans="3:3" x14ac:dyDescent="0.2">
      <c r="C49619" s="301"/>
    </row>
    <row r="49620" spans="3:3" x14ac:dyDescent="0.2">
      <c r="C49620" s="13"/>
    </row>
    <row r="49621" spans="3:3" x14ac:dyDescent="0.2">
      <c r="C49621" s="301"/>
    </row>
    <row r="49622" spans="3:3" x14ac:dyDescent="0.2">
      <c r="C49622" s="13"/>
    </row>
    <row r="49623" spans="3:3" x14ac:dyDescent="0.2">
      <c r="C49623" s="301"/>
    </row>
    <row r="49624" spans="3:3" x14ac:dyDescent="0.2">
      <c r="C49624" s="13"/>
    </row>
    <row r="49625" spans="3:3" x14ac:dyDescent="0.2">
      <c r="C49625" s="301"/>
    </row>
    <row r="49626" spans="3:3" x14ac:dyDescent="0.2">
      <c r="C49626" s="13"/>
    </row>
    <row r="49627" spans="3:3" x14ac:dyDescent="0.2">
      <c r="C49627" s="301"/>
    </row>
    <row r="49628" spans="3:3" x14ac:dyDescent="0.2">
      <c r="C49628" s="13"/>
    </row>
    <row r="49629" spans="3:3" x14ac:dyDescent="0.2">
      <c r="C49629" s="301"/>
    </row>
    <row r="49630" spans="3:3" x14ac:dyDescent="0.2">
      <c r="C49630" s="13"/>
    </row>
    <row r="49631" spans="3:3" x14ac:dyDescent="0.2">
      <c r="C49631" s="301"/>
    </row>
    <row r="49632" spans="3:3" x14ac:dyDescent="0.2">
      <c r="C49632" s="13"/>
    </row>
    <row r="49633" spans="3:3" x14ac:dyDescent="0.2">
      <c r="C49633" s="301"/>
    </row>
    <row r="49634" spans="3:3" x14ac:dyDescent="0.2">
      <c r="C49634" s="13"/>
    </row>
    <row r="49635" spans="3:3" x14ac:dyDescent="0.2">
      <c r="C49635" s="301"/>
    </row>
    <row r="49636" spans="3:3" x14ac:dyDescent="0.2">
      <c r="C49636" s="13"/>
    </row>
    <row r="49637" spans="3:3" x14ac:dyDescent="0.2">
      <c r="C49637" s="301"/>
    </row>
    <row r="49638" spans="3:3" x14ac:dyDescent="0.2">
      <c r="C49638" s="13"/>
    </row>
    <row r="49639" spans="3:3" x14ac:dyDescent="0.2">
      <c r="C49639" s="301"/>
    </row>
    <row r="49640" spans="3:3" x14ac:dyDescent="0.2">
      <c r="C49640" s="13"/>
    </row>
    <row r="49641" spans="3:3" x14ac:dyDescent="0.2">
      <c r="C49641" s="301"/>
    </row>
    <row r="49642" spans="3:3" x14ac:dyDescent="0.2">
      <c r="C49642" s="13"/>
    </row>
    <row r="49643" spans="3:3" x14ac:dyDescent="0.2">
      <c r="C49643" s="301"/>
    </row>
    <row r="49644" spans="3:3" x14ac:dyDescent="0.2">
      <c r="C49644" s="13"/>
    </row>
    <row r="49645" spans="3:3" x14ac:dyDescent="0.2">
      <c r="C49645" s="301"/>
    </row>
    <row r="49646" spans="3:3" x14ac:dyDescent="0.2">
      <c r="C49646" s="13"/>
    </row>
    <row r="49647" spans="3:3" x14ac:dyDescent="0.2">
      <c r="C49647" s="301"/>
    </row>
    <row r="49648" spans="3:3" x14ac:dyDescent="0.2">
      <c r="C49648" s="13"/>
    </row>
    <row r="49649" spans="3:3" x14ac:dyDescent="0.2">
      <c r="C49649" s="301"/>
    </row>
    <row r="49650" spans="3:3" x14ac:dyDescent="0.2">
      <c r="C49650" s="13"/>
    </row>
    <row r="49651" spans="3:3" x14ac:dyDescent="0.2">
      <c r="C49651" s="301"/>
    </row>
    <row r="49652" spans="3:3" x14ac:dyDescent="0.2">
      <c r="C49652" s="13"/>
    </row>
    <row r="49653" spans="3:3" x14ac:dyDescent="0.2">
      <c r="C49653" s="301"/>
    </row>
    <row r="49654" spans="3:3" x14ac:dyDescent="0.2">
      <c r="C49654" s="13"/>
    </row>
    <row r="49655" spans="3:3" x14ac:dyDescent="0.2">
      <c r="C49655" s="301"/>
    </row>
    <row r="49656" spans="3:3" x14ac:dyDescent="0.2">
      <c r="C49656" s="13"/>
    </row>
    <row r="49657" spans="3:3" x14ac:dyDescent="0.2">
      <c r="C49657" s="301"/>
    </row>
    <row r="49658" spans="3:3" x14ac:dyDescent="0.2">
      <c r="C49658" s="13"/>
    </row>
    <row r="49659" spans="3:3" x14ac:dyDescent="0.2">
      <c r="C49659" s="301"/>
    </row>
    <row r="49660" spans="3:3" x14ac:dyDescent="0.2">
      <c r="C49660" s="13"/>
    </row>
    <row r="49661" spans="3:3" x14ac:dyDescent="0.2">
      <c r="C49661" s="301"/>
    </row>
    <row r="49662" spans="3:3" x14ac:dyDescent="0.2">
      <c r="C49662" s="13"/>
    </row>
    <row r="49663" spans="3:3" x14ac:dyDescent="0.2">
      <c r="C49663" s="301"/>
    </row>
    <row r="49664" spans="3:3" x14ac:dyDescent="0.2">
      <c r="C49664" s="13"/>
    </row>
    <row r="49665" spans="3:3" x14ac:dyDescent="0.2">
      <c r="C49665" s="301"/>
    </row>
    <row r="49666" spans="3:3" x14ac:dyDescent="0.2">
      <c r="C49666" s="13"/>
    </row>
    <row r="49667" spans="3:3" x14ac:dyDescent="0.2">
      <c r="C49667" s="301"/>
    </row>
    <row r="49668" spans="3:3" x14ac:dyDescent="0.2">
      <c r="C49668" s="13"/>
    </row>
    <row r="49669" spans="3:3" x14ac:dyDescent="0.2">
      <c r="C49669" s="301"/>
    </row>
    <row r="49670" spans="3:3" x14ac:dyDescent="0.2">
      <c r="C49670" s="13"/>
    </row>
    <row r="49671" spans="3:3" x14ac:dyDescent="0.2">
      <c r="C49671" s="301"/>
    </row>
    <row r="49672" spans="3:3" x14ac:dyDescent="0.2">
      <c r="C49672" s="13"/>
    </row>
    <row r="49673" spans="3:3" x14ac:dyDescent="0.2">
      <c r="C49673" s="301"/>
    </row>
    <row r="49674" spans="3:3" x14ac:dyDescent="0.2">
      <c r="C49674" s="13"/>
    </row>
    <row r="49675" spans="3:3" x14ac:dyDescent="0.2">
      <c r="C49675" s="301"/>
    </row>
    <row r="49676" spans="3:3" x14ac:dyDescent="0.2">
      <c r="C49676" s="13"/>
    </row>
    <row r="49677" spans="3:3" x14ac:dyDescent="0.2">
      <c r="C49677" s="301"/>
    </row>
    <row r="49678" spans="3:3" x14ac:dyDescent="0.2">
      <c r="C49678" s="13"/>
    </row>
    <row r="49679" spans="3:3" x14ac:dyDescent="0.2">
      <c r="C49679" s="301"/>
    </row>
    <row r="49680" spans="3:3" x14ac:dyDescent="0.2">
      <c r="C49680" s="13"/>
    </row>
    <row r="49681" spans="3:3" x14ac:dyDescent="0.2">
      <c r="C49681" s="301"/>
    </row>
    <row r="49682" spans="3:3" x14ac:dyDescent="0.2">
      <c r="C49682" s="13"/>
    </row>
    <row r="49683" spans="3:3" x14ac:dyDescent="0.2">
      <c r="C49683" s="301"/>
    </row>
    <row r="49684" spans="3:3" x14ac:dyDescent="0.2">
      <c r="C49684" s="13"/>
    </row>
    <row r="49685" spans="3:3" x14ac:dyDescent="0.2">
      <c r="C49685" s="301"/>
    </row>
    <row r="49686" spans="3:3" x14ac:dyDescent="0.2">
      <c r="C49686" s="13"/>
    </row>
    <row r="49687" spans="3:3" x14ac:dyDescent="0.2">
      <c r="C49687" s="301"/>
    </row>
    <row r="49688" spans="3:3" x14ac:dyDescent="0.2">
      <c r="C49688" s="13"/>
    </row>
    <row r="49689" spans="3:3" x14ac:dyDescent="0.2">
      <c r="C49689" s="301"/>
    </row>
    <row r="49690" spans="3:3" x14ac:dyDescent="0.2">
      <c r="C49690" s="13"/>
    </row>
    <row r="49691" spans="3:3" x14ac:dyDescent="0.2">
      <c r="C49691" s="301"/>
    </row>
    <row r="49692" spans="3:3" x14ac:dyDescent="0.2">
      <c r="C49692" s="13"/>
    </row>
    <row r="49693" spans="3:3" x14ac:dyDescent="0.2">
      <c r="C49693" s="301"/>
    </row>
    <row r="49694" spans="3:3" x14ac:dyDescent="0.2">
      <c r="C49694" s="13"/>
    </row>
    <row r="49695" spans="3:3" x14ac:dyDescent="0.2">
      <c r="C49695" s="301"/>
    </row>
    <row r="49696" spans="3:3" x14ac:dyDescent="0.2">
      <c r="C49696" s="13"/>
    </row>
    <row r="49697" spans="3:3" x14ac:dyDescent="0.2">
      <c r="C49697" s="301"/>
    </row>
    <row r="49698" spans="3:3" x14ac:dyDescent="0.2">
      <c r="C49698" s="13"/>
    </row>
    <row r="49699" spans="3:3" x14ac:dyDescent="0.2">
      <c r="C49699" s="301"/>
    </row>
    <row r="49700" spans="3:3" x14ac:dyDescent="0.2">
      <c r="C49700" s="13"/>
    </row>
    <row r="49701" spans="3:3" x14ac:dyDescent="0.2">
      <c r="C49701" s="301"/>
    </row>
    <row r="49702" spans="3:3" x14ac:dyDescent="0.2">
      <c r="C49702" s="13"/>
    </row>
    <row r="49703" spans="3:3" x14ac:dyDescent="0.2">
      <c r="C49703" s="301"/>
    </row>
    <row r="49704" spans="3:3" x14ac:dyDescent="0.2">
      <c r="C49704" s="13"/>
    </row>
    <row r="49705" spans="3:3" x14ac:dyDescent="0.2">
      <c r="C49705" s="301"/>
    </row>
    <row r="49706" spans="3:3" x14ac:dyDescent="0.2">
      <c r="C49706" s="13"/>
    </row>
    <row r="49707" spans="3:3" x14ac:dyDescent="0.2">
      <c r="C49707" s="301"/>
    </row>
    <row r="49708" spans="3:3" x14ac:dyDescent="0.2">
      <c r="C49708" s="13"/>
    </row>
    <row r="49709" spans="3:3" x14ac:dyDescent="0.2">
      <c r="C49709" s="301"/>
    </row>
    <row r="49710" spans="3:3" x14ac:dyDescent="0.2">
      <c r="C49710" s="13"/>
    </row>
    <row r="49711" spans="3:3" x14ac:dyDescent="0.2">
      <c r="C49711" s="301"/>
    </row>
    <row r="49712" spans="3:3" x14ac:dyDescent="0.2">
      <c r="C49712" s="13"/>
    </row>
    <row r="49713" spans="3:3" x14ac:dyDescent="0.2">
      <c r="C49713" s="301"/>
    </row>
    <row r="49714" spans="3:3" x14ac:dyDescent="0.2">
      <c r="C49714" s="13"/>
    </row>
    <row r="49715" spans="3:3" x14ac:dyDescent="0.2">
      <c r="C49715" s="301"/>
    </row>
    <row r="49716" spans="3:3" x14ac:dyDescent="0.2">
      <c r="C49716" s="13"/>
    </row>
    <row r="49717" spans="3:3" x14ac:dyDescent="0.2">
      <c r="C49717" s="301"/>
    </row>
    <row r="49718" spans="3:3" x14ac:dyDescent="0.2">
      <c r="C49718" s="13"/>
    </row>
    <row r="49719" spans="3:3" x14ac:dyDescent="0.2">
      <c r="C49719" s="301"/>
    </row>
    <row r="49720" spans="3:3" x14ac:dyDescent="0.2">
      <c r="C49720" s="13"/>
    </row>
    <row r="49721" spans="3:3" x14ac:dyDescent="0.2">
      <c r="C49721" s="301"/>
    </row>
    <row r="49722" spans="3:3" x14ac:dyDescent="0.2">
      <c r="C49722" s="13"/>
    </row>
    <row r="49723" spans="3:3" x14ac:dyDescent="0.2">
      <c r="C49723" s="301"/>
    </row>
    <row r="49724" spans="3:3" x14ac:dyDescent="0.2">
      <c r="C49724" s="13"/>
    </row>
    <row r="49725" spans="3:3" x14ac:dyDescent="0.2">
      <c r="C49725" s="301"/>
    </row>
    <row r="49726" spans="3:3" x14ac:dyDescent="0.2">
      <c r="C49726" s="13"/>
    </row>
    <row r="49727" spans="3:3" x14ac:dyDescent="0.2">
      <c r="C49727" s="301"/>
    </row>
    <row r="49728" spans="3:3" x14ac:dyDescent="0.2">
      <c r="C49728" s="13"/>
    </row>
    <row r="49729" spans="3:3" x14ac:dyDescent="0.2">
      <c r="C49729" s="301"/>
    </row>
    <row r="49730" spans="3:3" x14ac:dyDescent="0.2">
      <c r="C49730" s="13"/>
    </row>
    <row r="49731" spans="3:3" x14ac:dyDescent="0.2">
      <c r="C49731" s="301"/>
    </row>
    <row r="49732" spans="3:3" x14ac:dyDescent="0.2">
      <c r="C49732" s="13"/>
    </row>
    <row r="49733" spans="3:3" x14ac:dyDescent="0.2">
      <c r="C49733" s="301"/>
    </row>
    <row r="49734" spans="3:3" x14ac:dyDescent="0.2">
      <c r="C49734" s="13"/>
    </row>
    <row r="49735" spans="3:3" x14ac:dyDescent="0.2">
      <c r="C49735" s="301"/>
    </row>
    <row r="49736" spans="3:3" x14ac:dyDescent="0.2">
      <c r="C49736" s="13"/>
    </row>
    <row r="49737" spans="3:3" x14ac:dyDescent="0.2">
      <c r="C49737" s="301"/>
    </row>
    <row r="49738" spans="3:3" x14ac:dyDescent="0.2">
      <c r="C49738" s="13"/>
    </row>
    <row r="49739" spans="3:3" x14ac:dyDescent="0.2">
      <c r="C49739" s="301"/>
    </row>
    <row r="49740" spans="3:3" x14ac:dyDescent="0.2">
      <c r="C49740" s="13"/>
    </row>
    <row r="49741" spans="3:3" x14ac:dyDescent="0.2">
      <c r="C49741" s="301"/>
    </row>
    <row r="49742" spans="3:3" x14ac:dyDescent="0.2">
      <c r="C49742" s="13"/>
    </row>
    <row r="49743" spans="3:3" x14ac:dyDescent="0.2">
      <c r="C49743" s="301"/>
    </row>
    <row r="49744" spans="3:3" x14ac:dyDescent="0.2">
      <c r="C49744" s="13"/>
    </row>
    <row r="49745" spans="3:3" x14ac:dyDescent="0.2">
      <c r="C49745" s="301"/>
    </row>
    <row r="49746" spans="3:3" x14ac:dyDescent="0.2">
      <c r="C49746" s="13"/>
    </row>
    <row r="49747" spans="3:3" x14ac:dyDescent="0.2">
      <c r="C49747" s="301"/>
    </row>
    <row r="49748" spans="3:3" x14ac:dyDescent="0.2">
      <c r="C49748" s="13"/>
    </row>
    <row r="49749" spans="3:3" x14ac:dyDescent="0.2">
      <c r="C49749" s="301"/>
    </row>
    <row r="49750" spans="3:3" x14ac:dyDescent="0.2">
      <c r="C49750" s="13"/>
    </row>
    <row r="49751" spans="3:3" x14ac:dyDescent="0.2">
      <c r="C49751" s="301"/>
    </row>
    <row r="49752" spans="3:3" x14ac:dyDescent="0.2">
      <c r="C49752" s="13"/>
    </row>
    <row r="49753" spans="3:3" x14ac:dyDescent="0.2">
      <c r="C49753" s="301"/>
    </row>
    <row r="49754" spans="3:3" x14ac:dyDescent="0.2">
      <c r="C49754" s="13"/>
    </row>
    <row r="49755" spans="3:3" x14ac:dyDescent="0.2">
      <c r="C49755" s="301"/>
    </row>
    <row r="49756" spans="3:3" x14ac:dyDescent="0.2">
      <c r="C49756" s="13"/>
    </row>
    <row r="49757" spans="3:3" x14ac:dyDescent="0.2">
      <c r="C49757" s="301"/>
    </row>
    <row r="49758" spans="3:3" x14ac:dyDescent="0.2">
      <c r="C49758" s="13"/>
    </row>
    <row r="49759" spans="3:3" x14ac:dyDescent="0.2">
      <c r="C49759" s="301"/>
    </row>
    <row r="49760" spans="3:3" x14ac:dyDescent="0.2">
      <c r="C49760" s="13"/>
    </row>
    <row r="49761" spans="3:3" x14ac:dyDescent="0.2">
      <c r="C49761" s="301"/>
    </row>
    <row r="49762" spans="3:3" x14ac:dyDescent="0.2">
      <c r="C49762" s="13"/>
    </row>
    <row r="49763" spans="3:3" x14ac:dyDescent="0.2">
      <c r="C49763" s="301"/>
    </row>
    <row r="49764" spans="3:3" x14ac:dyDescent="0.2">
      <c r="C49764" s="13"/>
    </row>
    <row r="49765" spans="3:3" x14ac:dyDescent="0.2">
      <c r="C49765" s="301"/>
    </row>
    <row r="49766" spans="3:3" x14ac:dyDescent="0.2">
      <c r="C49766" s="13"/>
    </row>
    <row r="49767" spans="3:3" x14ac:dyDescent="0.2">
      <c r="C49767" s="301"/>
    </row>
    <row r="49768" spans="3:3" x14ac:dyDescent="0.2">
      <c r="C49768" s="13"/>
    </row>
    <row r="49769" spans="3:3" x14ac:dyDescent="0.2">
      <c r="C49769" s="301"/>
    </row>
    <row r="49770" spans="3:3" x14ac:dyDescent="0.2">
      <c r="C49770" s="13"/>
    </row>
    <row r="49771" spans="3:3" x14ac:dyDescent="0.2">
      <c r="C49771" s="301"/>
    </row>
    <row r="49772" spans="3:3" x14ac:dyDescent="0.2">
      <c r="C49772" s="13"/>
    </row>
    <row r="49773" spans="3:3" x14ac:dyDescent="0.2">
      <c r="C49773" s="301"/>
    </row>
    <row r="49774" spans="3:3" x14ac:dyDescent="0.2">
      <c r="C49774" s="13"/>
    </row>
    <row r="49775" spans="3:3" x14ac:dyDescent="0.2">
      <c r="C49775" s="301"/>
    </row>
    <row r="49776" spans="3:3" x14ac:dyDescent="0.2">
      <c r="C49776" s="13"/>
    </row>
    <row r="49777" spans="3:3" x14ac:dyDescent="0.2">
      <c r="C49777" s="301"/>
    </row>
    <row r="49778" spans="3:3" x14ac:dyDescent="0.2">
      <c r="C49778" s="13"/>
    </row>
    <row r="49779" spans="3:3" x14ac:dyDescent="0.2">
      <c r="C49779" s="301"/>
    </row>
    <row r="49780" spans="3:3" x14ac:dyDescent="0.2">
      <c r="C49780" s="13"/>
    </row>
    <row r="49781" spans="3:3" x14ac:dyDescent="0.2">
      <c r="C49781" s="301"/>
    </row>
    <row r="49782" spans="3:3" x14ac:dyDescent="0.2">
      <c r="C49782" s="13"/>
    </row>
    <row r="49783" spans="3:3" x14ac:dyDescent="0.2">
      <c r="C49783" s="301"/>
    </row>
    <row r="49784" spans="3:3" x14ac:dyDescent="0.2">
      <c r="C49784" s="13"/>
    </row>
    <row r="49785" spans="3:3" x14ac:dyDescent="0.2">
      <c r="C49785" s="301"/>
    </row>
    <row r="49786" spans="3:3" x14ac:dyDescent="0.2">
      <c r="C49786" s="13"/>
    </row>
    <row r="49787" spans="3:3" x14ac:dyDescent="0.2">
      <c r="C49787" s="301"/>
    </row>
    <row r="49788" spans="3:3" x14ac:dyDescent="0.2">
      <c r="C49788" s="13"/>
    </row>
    <row r="49789" spans="3:3" x14ac:dyDescent="0.2">
      <c r="C49789" s="301"/>
    </row>
    <row r="49790" spans="3:3" x14ac:dyDescent="0.2">
      <c r="C49790" s="13"/>
    </row>
    <row r="49791" spans="3:3" x14ac:dyDescent="0.2">
      <c r="C49791" s="301"/>
    </row>
    <row r="49792" spans="3:3" x14ac:dyDescent="0.2">
      <c r="C49792" s="13"/>
    </row>
    <row r="49793" spans="3:3" x14ac:dyDescent="0.2">
      <c r="C49793" s="301"/>
    </row>
    <row r="49794" spans="3:3" x14ac:dyDescent="0.2">
      <c r="C49794" s="13"/>
    </row>
    <row r="49795" spans="3:3" x14ac:dyDescent="0.2">
      <c r="C49795" s="301"/>
    </row>
    <row r="49796" spans="3:3" x14ac:dyDescent="0.2">
      <c r="C49796" s="13"/>
    </row>
    <row r="49797" spans="3:3" x14ac:dyDescent="0.2">
      <c r="C49797" s="301"/>
    </row>
    <row r="49798" spans="3:3" x14ac:dyDescent="0.2">
      <c r="C49798" s="13"/>
    </row>
    <row r="49799" spans="3:3" x14ac:dyDescent="0.2">
      <c r="C49799" s="301"/>
    </row>
    <row r="49800" spans="3:3" x14ac:dyDescent="0.2">
      <c r="C49800" s="13"/>
    </row>
    <row r="49801" spans="3:3" x14ac:dyDescent="0.2">
      <c r="C49801" s="301"/>
    </row>
    <row r="49802" spans="3:3" x14ac:dyDescent="0.2">
      <c r="C49802" s="13"/>
    </row>
    <row r="49803" spans="3:3" x14ac:dyDescent="0.2">
      <c r="C49803" s="301"/>
    </row>
    <row r="49804" spans="3:3" x14ac:dyDescent="0.2">
      <c r="C49804" s="13"/>
    </row>
    <row r="49805" spans="3:3" x14ac:dyDescent="0.2">
      <c r="C49805" s="301"/>
    </row>
    <row r="49806" spans="3:3" x14ac:dyDescent="0.2">
      <c r="C49806" s="13"/>
    </row>
    <row r="49807" spans="3:3" x14ac:dyDescent="0.2">
      <c r="C49807" s="301"/>
    </row>
    <row r="49808" spans="3:3" x14ac:dyDescent="0.2">
      <c r="C49808" s="13"/>
    </row>
    <row r="49809" spans="3:3" x14ac:dyDescent="0.2">
      <c r="C49809" s="301"/>
    </row>
    <row r="49810" spans="3:3" x14ac:dyDescent="0.2">
      <c r="C49810" s="13"/>
    </row>
    <row r="49811" spans="3:3" x14ac:dyDescent="0.2">
      <c r="C49811" s="301"/>
    </row>
    <row r="49812" spans="3:3" x14ac:dyDescent="0.2">
      <c r="C49812" s="13"/>
    </row>
    <row r="49813" spans="3:3" x14ac:dyDescent="0.2">
      <c r="C49813" s="301"/>
    </row>
    <row r="49814" spans="3:3" x14ac:dyDescent="0.2">
      <c r="C49814" s="13"/>
    </row>
    <row r="49815" spans="3:3" x14ac:dyDescent="0.2">
      <c r="C49815" s="301"/>
    </row>
    <row r="49816" spans="3:3" x14ac:dyDescent="0.2">
      <c r="C49816" s="13"/>
    </row>
    <row r="49817" spans="3:3" x14ac:dyDescent="0.2">
      <c r="C49817" s="301"/>
    </row>
    <row r="49818" spans="3:3" x14ac:dyDescent="0.2">
      <c r="C49818" s="13"/>
    </row>
    <row r="49819" spans="3:3" x14ac:dyDescent="0.2">
      <c r="C49819" s="301"/>
    </row>
    <row r="49820" spans="3:3" x14ac:dyDescent="0.2">
      <c r="C49820" s="13"/>
    </row>
    <row r="49821" spans="3:3" x14ac:dyDescent="0.2">
      <c r="C49821" s="301"/>
    </row>
    <row r="49822" spans="3:3" x14ac:dyDescent="0.2">
      <c r="C49822" s="13"/>
    </row>
    <row r="49823" spans="3:3" x14ac:dyDescent="0.2">
      <c r="C49823" s="301"/>
    </row>
    <row r="49824" spans="3:3" x14ac:dyDescent="0.2">
      <c r="C49824" s="13"/>
    </row>
    <row r="49825" spans="3:3" x14ac:dyDescent="0.2">
      <c r="C49825" s="301"/>
    </row>
    <row r="49826" spans="3:3" x14ac:dyDescent="0.2">
      <c r="C49826" s="13"/>
    </row>
    <row r="49827" spans="3:3" x14ac:dyDescent="0.2">
      <c r="C49827" s="301"/>
    </row>
    <row r="49828" spans="3:3" x14ac:dyDescent="0.2">
      <c r="C49828" s="13"/>
    </row>
    <row r="49829" spans="3:3" x14ac:dyDescent="0.2">
      <c r="C49829" s="301"/>
    </row>
    <row r="49830" spans="3:3" x14ac:dyDescent="0.2">
      <c r="C49830" s="13"/>
    </row>
    <row r="49831" spans="3:3" x14ac:dyDescent="0.2">
      <c r="C49831" s="301"/>
    </row>
    <row r="49832" spans="3:3" x14ac:dyDescent="0.2">
      <c r="C49832" s="13"/>
    </row>
    <row r="49833" spans="3:3" x14ac:dyDescent="0.2">
      <c r="C49833" s="301"/>
    </row>
    <row r="49834" spans="3:3" x14ac:dyDescent="0.2">
      <c r="C49834" s="13"/>
    </row>
    <row r="49835" spans="3:3" x14ac:dyDescent="0.2">
      <c r="C49835" s="301"/>
    </row>
    <row r="49836" spans="3:3" x14ac:dyDescent="0.2">
      <c r="C49836" s="13"/>
    </row>
    <row r="49837" spans="3:3" x14ac:dyDescent="0.2">
      <c r="C49837" s="301"/>
    </row>
    <row r="49838" spans="3:3" x14ac:dyDescent="0.2">
      <c r="C49838" s="13"/>
    </row>
    <row r="49839" spans="3:3" x14ac:dyDescent="0.2">
      <c r="C49839" s="301"/>
    </row>
    <row r="49840" spans="3:3" x14ac:dyDescent="0.2">
      <c r="C49840" s="13"/>
    </row>
    <row r="49841" spans="3:3" x14ac:dyDescent="0.2">
      <c r="C49841" s="301"/>
    </row>
    <row r="49842" spans="3:3" x14ac:dyDescent="0.2">
      <c r="C49842" s="13"/>
    </row>
    <row r="49843" spans="3:3" x14ac:dyDescent="0.2">
      <c r="C49843" s="301"/>
    </row>
    <row r="49844" spans="3:3" x14ac:dyDescent="0.2">
      <c r="C49844" s="13"/>
    </row>
    <row r="49845" spans="3:3" x14ac:dyDescent="0.2">
      <c r="C49845" s="301"/>
    </row>
    <row r="49846" spans="3:3" x14ac:dyDescent="0.2">
      <c r="C49846" s="13"/>
    </row>
    <row r="49847" spans="3:3" x14ac:dyDescent="0.2">
      <c r="C49847" s="301"/>
    </row>
    <row r="49848" spans="3:3" x14ac:dyDescent="0.2">
      <c r="C49848" s="13"/>
    </row>
    <row r="49849" spans="3:3" x14ac:dyDescent="0.2">
      <c r="C49849" s="301"/>
    </row>
    <row r="49850" spans="3:3" x14ac:dyDescent="0.2">
      <c r="C49850" s="13"/>
    </row>
    <row r="49851" spans="3:3" x14ac:dyDescent="0.2">
      <c r="C49851" s="301"/>
    </row>
    <row r="49852" spans="3:3" x14ac:dyDescent="0.2">
      <c r="C49852" s="13"/>
    </row>
    <row r="49853" spans="3:3" x14ac:dyDescent="0.2">
      <c r="C49853" s="301"/>
    </row>
    <row r="49854" spans="3:3" x14ac:dyDescent="0.2">
      <c r="C49854" s="13"/>
    </row>
    <row r="49855" spans="3:3" x14ac:dyDescent="0.2">
      <c r="C49855" s="301"/>
    </row>
    <row r="49856" spans="3:3" x14ac:dyDescent="0.2">
      <c r="C49856" s="13"/>
    </row>
    <row r="49857" spans="3:3" x14ac:dyDescent="0.2">
      <c r="C49857" s="301"/>
    </row>
    <row r="49858" spans="3:3" x14ac:dyDescent="0.2">
      <c r="C49858" s="13"/>
    </row>
    <row r="49859" spans="3:3" x14ac:dyDescent="0.2">
      <c r="C49859" s="301"/>
    </row>
    <row r="49860" spans="3:3" x14ac:dyDescent="0.2">
      <c r="C49860" s="13"/>
    </row>
    <row r="49861" spans="3:3" x14ac:dyDescent="0.2">
      <c r="C49861" s="301"/>
    </row>
    <row r="49862" spans="3:3" x14ac:dyDescent="0.2">
      <c r="C49862" s="13"/>
    </row>
    <row r="49863" spans="3:3" x14ac:dyDescent="0.2">
      <c r="C49863" s="301"/>
    </row>
    <row r="49864" spans="3:3" x14ac:dyDescent="0.2">
      <c r="C49864" s="13"/>
    </row>
    <row r="49865" spans="3:3" x14ac:dyDescent="0.2">
      <c r="C49865" s="301"/>
    </row>
    <row r="49866" spans="3:3" x14ac:dyDescent="0.2">
      <c r="C49866" s="13"/>
    </row>
    <row r="49867" spans="3:3" x14ac:dyDescent="0.2">
      <c r="C49867" s="301"/>
    </row>
    <row r="49868" spans="3:3" x14ac:dyDescent="0.2">
      <c r="C49868" s="13"/>
    </row>
    <row r="49869" spans="3:3" x14ac:dyDescent="0.2">
      <c r="C49869" s="301"/>
    </row>
    <row r="49870" spans="3:3" x14ac:dyDescent="0.2">
      <c r="C49870" s="13"/>
    </row>
    <row r="49871" spans="3:3" x14ac:dyDescent="0.2">
      <c r="C49871" s="301"/>
    </row>
    <row r="49872" spans="3:3" x14ac:dyDescent="0.2">
      <c r="C49872" s="13"/>
    </row>
    <row r="49873" spans="3:3" x14ac:dyDescent="0.2">
      <c r="C49873" s="301"/>
    </row>
    <row r="49874" spans="3:3" x14ac:dyDescent="0.2">
      <c r="C49874" s="13"/>
    </row>
    <row r="49875" spans="3:3" x14ac:dyDescent="0.2">
      <c r="C49875" s="301"/>
    </row>
    <row r="49876" spans="3:3" x14ac:dyDescent="0.2">
      <c r="C49876" s="13"/>
    </row>
    <row r="49877" spans="3:3" x14ac:dyDescent="0.2">
      <c r="C49877" s="301"/>
    </row>
    <row r="49878" spans="3:3" x14ac:dyDescent="0.2">
      <c r="C49878" s="13"/>
    </row>
    <row r="49879" spans="3:3" x14ac:dyDescent="0.2">
      <c r="C49879" s="301"/>
    </row>
    <row r="49880" spans="3:3" x14ac:dyDescent="0.2">
      <c r="C49880" s="13"/>
    </row>
    <row r="49881" spans="3:3" x14ac:dyDescent="0.2">
      <c r="C49881" s="301"/>
    </row>
    <row r="49882" spans="3:3" x14ac:dyDescent="0.2">
      <c r="C49882" s="13"/>
    </row>
    <row r="49883" spans="3:3" x14ac:dyDescent="0.2">
      <c r="C49883" s="301"/>
    </row>
    <row r="49884" spans="3:3" x14ac:dyDescent="0.2">
      <c r="C49884" s="13"/>
    </row>
    <row r="49885" spans="3:3" x14ac:dyDescent="0.2">
      <c r="C49885" s="301"/>
    </row>
    <row r="49886" spans="3:3" x14ac:dyDescent="0.2">
      <c r="C49886" s="13"/>
    </row>
    <row r="49887" spans="3:3" x14ac:dyDescent="0.2">
      <c r="C49887" s="301"/>
    </row>
    <row r="49888" spans="3:3" x14ac:dyDescent="0.2">
      <c r="C49888" s="13"/>
    </row>
    <row r="49889" spans="3:3" x14ac:dyDescent="0.2">
      <c r="C49889" s="301"/>
    </row>
    <row r="49890" spans="3:3" x14ac:dyDescent="0.2">
      <c r="C49890" s="13"/>
    </row>
    <row r="49891" spans="3:3" x14ac:dyDescent="0.2">
      <c r="C49891" s="301"/>
    </row>
    <row r="49892" spans="3:3" x14ac:dyDescent="0.2">
      <c r="C49892" s="13"/>
    </row>
    <row r="49893" spans="3:3" x14ac:dyDescent="0.2">
      <c r="C49893" s="301"/>
    </row>
    <row r="49894" spans="3:3" x14ac:dyDescent="0.2">
      <c r="C49894" s="13"/>
    </row>
    <row r="49895" spans="3:3" x14ac:dyDescent="0.2">
      <c r="C49895" s="301"/>
    </row>
    <row r="49896" spans="3:3" x14ac:dyDescent="0.2">
      <c r="C49896" s="13"/>
    </row>
    <row r="49897" spans="3:3" x14ac:dyDescent="0.2">
      <c r="C49897" s="301"/>
    </row>
    <row r="49898" spans="3:3" x14ac:dyDescent="0.2">
      <c r="C49898" s="13"/>
    </row>
    <row r="49899" spans="3:3" x14ac:dyDescent="0.2">
      <c r="C49899" s="301"/>
    </row>
    <row r="49900" spans="3:3" x14ac:dyDescent="0.2">
      <c r="C49900" s="13"/>
    </row>
    <row r="49901" spans="3:3" x14ac:dyDescent="0.2">
      <c r="C49901" s="301"/>
    </row>
    <row r="49902" spans="3:3" x14ac:dyDescent="0.2">
      <c r="C49902" s="13"/>
    </row>
    <row r="49903" spans="3:3" x14ac:dyDescent="0.2">
      <c r="C49903" s="301"/>
    </row>
    <row r="49904" spans="3:3" x14ac:dyDescent="0.2">
      <c r="C49904" s="13"/>
    </row>
    <row r="49905" spans="3:3" x14ac:dyDescent="0.2">
      <c r="C49905" s="301"/>
    </row>
    <row r="49906" spans="3:3" x14ac:dyDescent="0.2">
      <c r="C49906" s="13"/>
    </row>
    <row r="49907" spans="3:3" x14ac:dyDescent="0.2">
      <c r="C49907" s="301"/>
    </row>
    <row r="49908" spans="3:3" x14ac:dyDescent="0.2">
      <c r="C49908" s="13"/>
    </row>
    <row r="49909" spans="3:3" x14ac:dyDescent="0.2">
      <c r="C49909" s="301"/>
    </row>
    <row r="49910" spans="3:3" x14ac:dyDescent="0.2">
      <c r="C49910" s="13"/>
    </row>
    <row r="49911" spans="3:3" x14ac:dyDescent="0.2">
      <c r="C49911" s="301"/>
    </row>
    <row r="49912" spans="3:3" x14ac:dyDescent="0.2">
      <c r="C49912" s="13"/>
    </row>
    <row r="49913" spans="3:3" x14ac:dyDescent="0.2">
      <c r="C49913" s="301"/>
    </row>
    <row r="49914" spans="3:3" x14ac:dyDescent="0.2">
      <c r="C49914" s="13"/>
    </row>
    <row r="49915" spans="3:3" x14ac:dyDescent="0.2">
      <c r="C49915" s="301"/>
    </row>
    <row r="49916" spans="3:3" x14ac:dyDescent="0.2">
      <c r="C49916" s="13"/>
    </row>
    <row r="49917" spans="3:3" x14ac:dyDescent="0.2">
      <c r="C49917" s="301"/>
    </row>
    <row r="49918" spans="3:3" x14ac:dyDescent="0.2">
      <c r="C49918" s="13"/>
    </row>
    <row r="49919" spans="3:3" x14ac:dyDescent="0.2">
      <c r="C49919" s="301"/>
    </row>
    <row r="49920" spans="3:3" x14ac:dyDescent="0.2">
      <c r="C49920" s="13"/>
    </row>
    <row r="49921" spans="3:3" x14ac:dyDescent="0.2">
      <c r="C49921" s="301"/>
    </row>
    <row r="49922" spans="3:3" x14ac:dyDescent="0.2">
      <c r="C49922" s="13"/>
    </row>
    <row r="49923" spans="3:3" x14ac:dyDescent="0.2">
      <c r="C49923" s="301"/>
    </row>
    <row r="49924" spans="3:3" x14ac:dyDescent="0.2">
      <c r="C49924" s="13"/>
    </row>
    <row r="49925" spans="3:3" x14ac:dyDescent="0.2">
      <c r="C49925" s="301"/>
    </row>
    <row r="49926" spans="3:3" x14ac:dyDescent="0.2">
      <c r="C49926" s="13"/>
    </row>
    <row r="49927" spans="3:3" x14ac:dyDescent="0.2">
      <c r="C49927" s="301"/>
    </row>
    <row r="49928" spans="3:3" x14ac:dyDescent="0.2">
      <c r="C49928" s="13"/>
    </row>
    <row r="49929" spans="3:3" x14ac:dyDescent="0.2">
      <c r="C49929" s="301"/>
    </row>
    <row r="49930" spans="3:3" x14ac:dyDescent="0.2">
      <c r="C49930" s="13"/>
    </row>
    <row r="49931" spans="3:3" x14ac:dyDescent="0.2">
      <c r="C49931" s="301"/>
    </row>
    <row r="49932" spans="3:3" x14ac:dyDescent="0.2">
      <c r="C49932" s="13"/>
    </row>
    <row r="49933" spans="3:3" x14ac:dyDescent="0.2">
      <c r="C49933" s="301"/>
    </row>
    <row r="49934" spans="3:3" x14ac:dyDescent="0.2">
      <c r="C49934" s="13"/>
    </row>
    <row r="49935" spans="3:3" x14ac:dyDescent="0.2">
      <c r="C49935" s="301"/>
    </row>
    <row r="49936" spans="3:3" x14ac:dyDescent="0.2">
      <c r="C49936" s="13"/>
    </row>
    <row r="49937" spans="3:3" x14ac:dyDescent="0.2">
      <c r="C49937" s="301"/>
    </row>
    <row r="49938" spans="3:3" x14ac:dyDescent="0.2">
      <c r="C49938" s="13"/>
    </row>
    <row r="49939" spans="3:3" x14ac:dyDescent="0.2">
      <c r="C49939" s="301"/>
    </row>
    <row r="49940" spans="3:3" x14ac:dyDescent="0.2">
      <c r="C49940" s="13"/>
    </row>
    <row r="49941" spans="3:3" x14ac:dyDescent="0.2">
      <c r="C49941" s="301"/>
    </row>
    <row r="49942" spans="3:3" x14ac:dyDescent="0.2">
      <c r="C49942" s="13"/>
    </row>
    <row r="49943" spans="3:3" x14ac:dyDescent="0.2">
      <c r="C49943" s="301"/>
    </row>
    <row r="49944" spans="3:3" x14ac:dyDescent="0.2">
      <c r="C49944" s="13"/>
    </row>
    <row r="49945" spans="3:3" x14ac:dyDescent="0.2">
      <c r="C49945" s="301"/>
    </row>
    <row r="49946" spans="3:3" x14ac:dyDescent="0.2">
      <c r="C49946" s="13"/>
    </row>
    <row r="49947" spans="3:3" x14ac:dyDescent="0.2">
      <c r="C49947" s="301"/>
    </row>
    <row r="49948" spans="3:3" x14ac:dyDescent="0.2">
      <c r="C49948" s="13"/>
    </row>
    <row r="49949" spans="3:3" x14ac:dyDescent="0.2">
      <c r="C49949" s="301"/>
    </row>
    <row r="49950" spans="3:3" x14ac:dyDescent="0.2">
      <c r="C49950" s="13"/>
    </row>
    <row r="49951" spans="3:3" x14ac:dyDescent="0.2">
      <c r="C49951" s="301"/>
    </row>
    <row r="49952" spans="3:3" x14ac:dyDescent="0.2">
      <c r="C49952" s="13"/>
    </row>
    <row r="49953" spans="3:3" x14ac:dyDescent="0.2">
      <c r="C49953" s="301"/>
    </row>
    <row r="49954" spans="3:3" x14ac:dyDescent="0.2">
      <c r="C49954" s="13"/>
    </row>
    <row r="49955" spans="3:3" x14ac:dyDescent="0.2">
      <c r="C49955" s="301"/>
    </row>
    <row r="49956" spans="3:3" x14ac:dyDescent="0.2">
      <c r="C49956" s="13"/>
    </row>
    <row r="49957" spans="3:3" x14ac:dyDescent="0.2">
      <c r="C49957" s="301"/>
    </row>
    <row r="49958" spans="3:3" x14ac:dyDescent="0.2">
      <c r="C49958" s="13"/>
    </row>
    <row r="49959" spans="3:3" x14ac:dyDescent="0.2">
      <c r="C49959" s="301"/>
    </row>
    <row r="49960" spans="3:3" x14ac:dyDescent="0.2">
      <c r="C49960" s="13"/>
    </row>
    <row r="49961" spans="3:3" x14ac:dyDescent="0.2">
      <c r="C49961" s="301"/>
    </row>
    <row r="49962" spans="3:3" x14ac:dyDescent="0.2">
      <c r="C49962" s="13"/>
    </row>
    <row r="49963" spans="3:3" x14ac:dyDescent="0.2">
      <c r="C49963" s="301"/>
    </row>
    <row r="49964" spans="3:3" x14ac:dyDescent="0.2">
      <c r="C49964" s="13"/>
    </row>
    <row r="49965" spans="3:3" x14ac:dyDescent="0.2">
      <c r="C49965" s="301"/>
    </row>
    <row r="49966" spans="3:3" x14ac:dyDescent="0.2">
      <c r="C49966" s="13"/>
    </row>
    <row r="49967" spans="3:3" x14ac:dyDescent="0.2">
      <c r="C49967" s="301"/>
    </row>
    <row r="49968" spans="3:3" x14ac:dyDescent="0.2">
      <c r="C49968" s="13"/>
    </row>
    <row r="49969" spans="3:3" x14ac:dyDescent="0.2">
      <c r="C49969" s="301"/>
    </row>
    <row r="49970" spans="3:3" x14ac:dyDescent="0.2">
      <c r="C49970" s="13"/>
    </row>
    <row r="49971" spans="3:3" x14ac:dyDescent="0.2">
      <c r="C49971" s="301"/>
    </row>
    <row r="49972" spans="3:3" x14ac:dyDescent="0.2">
      <c r="C49972" s="13"/>
    </row>
    <row r="49973" spans="3:3" x14ac:dyDescent="0.2">
      <c r="C49973" s="301"/>
    </row>
    <row r="49974" spans="3:3" x14ac:dyDescent="0.2">
      <c r="C49974" s="13"/>
    </row>
    <row r="49975" spans="3:3" x14ac:dyDescent="0.2">
      <c r="C49975" s="301"/>
    </row>
    <row r="49976" spans="3:3" x14ac:dyDescent="0.2">
      <c r="C49976" s="13"/>
    </row>
    <row r="49977" spans="3:3" x14ac:dyDescent="0.2">
      <c r="C49977" s="301"/>
    </row>
    <row r="49978" spans="3:3" x14ac:dyDescent="0.2">
      <c r="C49978" s="13"/>
    </row>
    <row r="49979" spans="3:3" x14ac:dyDescent="0.2">
      <c r="C49979" s="301"/>
    </row>
    <row r="49980" spans="3:3" x14ac:dyDescent="0.2">
      <c r="C49980" s="13"/>
    </row>
    <row r="49981" spans="3:3" x14ac:dyDescent="0.2">
      <c r="C49981" s="301"/>
    </row>
    <row r="49982" spans="3:3" x14ac:dyDescent="0.2">
      <c r="C49982" s="13"/>
    </row>
    <row r="49983" spans="3:3" x14ac:dyDescent="0.2">
      <c r="C49983" s="301"/>
    </row>
    <row r="49984" spans="3:3" x14ac:dyDescent="0.2">
      <c r="C49984" s="13"/>
    </row>
    <row r="49985" spans="3:3" x14ac:dyDescent="0.2">
      <c r="C49985" s="301"/>
    </row>
    <row r="49986" spans="3:3" x14ac:dyDescent="0.2">
      <c r="C49986" s="13"/>
    </row>
    <row r="49987" spans="3:3" x14ac:dyDescent="0.2">
      <c r="C49987" s="301"/>
    </row>
    <row r="49988" spans="3:3" x14ac:dyDescent="0.2">
      <c r="C49988" s="13"/>
    </row>
    <row r="49989" spans="3:3" x14ac:dyDescent="0.2">
      <c r="C49989" s="301"/>
    </row>
    <row r="49990" spans="3:3" x14ac:dyDescent="0.2">
      <c r="C49990" s="13"/>
    </row>
    <row r="49991" spans="3:3" x14ac:dyDescent="0.2">
      <c r="C49991" s="301"/>
    </row>
    <row r="49992" spans="3:3" x14ac:dyDescent="0.2">
      <c r="C49992" s="13"/>
    </row>
    <row r="49993" spans="3:3" x14ac:dyDescent="0.2">
      <c r="C49993" s="301"/>
    </row>
    <row r="49994" spans="3:3" x14ac:dyDescent="0.2">
      <c r="C49994" s="13"/>
    </row>
    <row r="49995" spans="3:3" x14ac:dyDescent="0.2">
      <c r="C49995" s="301"/>
    </row>
    <row r="49996" spans="3:3" x14ac:dyDescent="0.2">
      <c r="C49996" s="13"/>
    </row>
    <row r="49997" spans="3:3" x14ac:dyDescent="0.2">
      <c r="C49997" s="301"/>
    </row>
    <row r="49998" spans="3:3" x14ac:dyDescent="0.2">
      <c r="C49998" s="13"/>
    </row>
    <row r="49999" spans="3:3" x14ac:dyDescent="0.2">
      <c r="C49999" s="301"/>
    </row>
    <row r="50000" spans="3:3" x14ac:dyDescent="0.2">
      <c r="C50000" s="13"/>
    </row>
    <row r="50001" spans="3:3" x14ac:dyDescent="0.2">
      <c r="C50001" s="301"/>
    </row>
    <row r="50002" spans="3:3" x14ac:dyDescent="0.2">
      <c r="C50002" s="13"/>
    </row>
    <row r="50003" spans="3:3" x14ac:dyDescent="0.2">
      <c r="C50003" s="301"/>
    </row>
    <row r="50004" spans="3:3" x14ac:dyDescent="0.2">
      <c r="C50004" s="13"/>
    </row>
    <row r="50005" spans="3:3" x14ac:dyDescent="0.2">
      <c r="C50005" s="301"/>
    </row>
    <row r="50006" spans="3:3" x14ac:dyDescent="0.2">
      <c r="C50006" s="13"/>
    </row>
    <row r="50007" spans="3:3" x14ac:dyDescent="0.2">
      <c r="C50007" s="301"/>
    </row>
    <row r="50008" spans="3:3" x14ac:dyDescent="0.2">
      <c r="C50008" s="13"/>
    </row>
    <row r="50009" spans="3:3" x14ac:dyDescent="0.2">
      <c r="C50009" s="301"/>
    </row>
    <row r="50010" spans="3:3" x14ac:dyDescent="0.2">
      <c r="C50010" s="13"/>
    </row>
    <row r="50011" spans="3:3" x14ac:dyDescent="0.2">
      <c r="C50011" s="301"/>
    </row>
    <row r="50012" spans="3:3" x14ac:dyDescent="0.2">
      <c r="C50012" s="13"/>
    </row>
    <row r="50013" spans="3:3" x14ac:dyDescent="0.2">
      <c r="C50013" s="301"/>
    </row>
    <row r="50014" spans="3:3" x14ac:dyDescent="0.2">
      <c r="C50014" s="13"/>
    </row>
    <row r="50015" spans="3:3" x14ac:dyDescent="0.2">
      <c r="C50015" s="301"/>
    </row>
    <row r="50016" spans="3:3" x14ac:dyDescent="0.2">
      <c r="C50016" s="13"/>
    </row>
    <row r="50017" spans="3:3" x14ac:dyDescent="0.2">
      <c r="C50017" s="301"/>
    </row>
    <row r="50018" spans="3:3" x14ac:dyDescent="0.2">
      <c r="C50018" s="13"/>
    </row>
    <row r="50019" spans="3:3" x14ac:dyDescent="0.2">
      <c r="C50019" s="301"/>
    </row>
    <row r="50020" spans="3:3" x14ac:dyDescent="0.2">
      <c r="C50020" s="13"/>
    </row>
    <row r="50021" spans="3:3" x14ac:dyDescent="0.2">
      <c r="C50021" s="301"/>
    </row>
    <row r="50022" spans="3:3" x14ac:dyDescent="0.2">
      <c r="C50022" s="13"/>
    </row>
    <row r="50023" spans="3:3" x14ac:dyDescent="0.2">
      <c r="C50023" s="301"/>
    </row>
    <row r="50024" spans="3:3" x14ac:dyDescent="0.2">
      <c r="C50024" s="13"/>
    </row>
    <row r="50025" spans="3:3" x14ac:dyDescent="0.2">
      <c r="C50025" s="301"/>
    </row>
    <row r="50026" spans="3:3" x14ac:dyDescent="0.2">
      <c r="C50026" s="13"/>
    </row>
    <row r="50027" spans="3:3" x14ac:dyDescent="0.2">
      <c r="C50027" s="301"/>
    </row>
    <row r="50028" spans="3:3" x14ac:dyDescent="0.2">
      <c r="C50028" s="13"/>
    </row>
    <row r="50029" spans="3:3" x14ac:dyDescent="0.2">
      <c r="C50029" s="301"/>
    </row>
    <row r="50030" spans="3:3" x14ac:dyDescent="0.2">
      <c r="C50030" s="13"/>
    </row>
    <row r="50031" spans="3:3" x14ac:dyDescent="0.2">
      <c r="C50031" s="301"/>
    </row>
    <row r="50032" spans="3:3" x14ac:dyDescent="0.2">
      <c r="C50032" s="13"/>
    </row>
    <row r="50033" spans="3:3" x14ac:dyDescent="0.2">
      <c r="C50033" s="301"/>
    </row>
    <row r="50034" spans="3:3" x14ac:dyDescent="0.2">
      <c r="C50034" s="13"/>
    </row>
    <row r="50035" spans="3:3" x14ac:dyDescent="0.2">
      <c r="C50035" s="301"/>
    </row>
    <row r="50036" spans="3:3" x14ac:dyDescent="0.2">
      <c r="C50036" s="13"/>
    </row>
    <row r="50037" spans="3:3" x14ac:dyDescent="0.2">
      <c r="C50037" s="301"/>
    </row>
    <row r="50038" spans="3:3" x14ac:dyDescent="0.2">
      <c r="C50038" s="13"/>
    </row>
    <row r="50039" spans="3:3" x14ac:dyDescent="0.2">
      <c r="C50039" s="301"/>
    </row>
    <row r="50040" spans="3:3" x14ac:dyDescent="0.2">
      <c r="C50040" s="13"/>
    </row>
    <row r="50041" spans="3:3" x14ac:dyDescent="0.2">
      <c r="C50041" s="301"/>
    </row>
    <row r="50042" spans="3:3" x14ac:dyDescent="0.2">
      <c r="C50042" s="13"/>
    </row>
    <row r="50043" spans="3:3" x14ac:dyDescent="0.2">
      <c r="C50043" s="301"/>
    </row>
    <row r="50044" spans="3:3" x14ac:dyDescent="0.2">
      <c r="C50044" s="13"/>
    </row>
    <row r="50045" spans="3:3" x14ac:dyDescent="0.2">
      <c r="C50045" s="301"/>
    </row>
    <row r="50046" spans="3:3" x14ac:dyDescent="0.2">
      <c r="C50046" s="13"/>
    </row>
    <row r="50047" spans="3:3" x14ac:dyDescent="0.2">
      <c r="C50047" s="301"/>
    </row>
    <row r="50048" spans="3:3" x14ac:dyDescent="0.2">
      <c r="C50048" s="13"/>
    </row>
    <row r="50049" spans="3:3" x14ac:dyDescent="0.2">
      <c r="C50049" s="301"/>
    </row>
    <row r="50050" spans="3:3" x14ac:dyDescent="0.2">
      <c r="C50050" s="13"/>
    </row>
    <row r="50051" spans="3:3" x14ac:dyDescent="0.2">
      <c r="C50051" s="301"/>
    </row>
    <row r="50052" spans="3:3" x14ac:dyDescent="0.2">
      <c r="C50052" s="13"/>
    </row>
    <row r="50053" spans="3:3" x14ac:dyDescent="0.2">
      <c r="C50053" s="301"/>
    </row>
    <row r="50054" spans="3:3" x14ac:dyDescent="0.2">
      <c r="C50054" s="13"/>
    </row>
    <row r="50055" spans="3:3" x14ac:dyDescent="0.2">
      <c r="C50055" s="301"/>
    </row>
    <row r="50056" spans="3:3" x14ac:dyDescent="0.2">
      <c r="C50056" s="13"/>
    </row>
    <row r="50057" spans="3:3" x14ac:dyDescent="0.2">
      <c r="C50057" s="301"/>
    </row>
    <row r="50058" spans="3:3" x14ac:dyDescent="0.2">
      <c r="C50058" s="13"/>
    </row>
    <row r="50059" spans="3:3" x14ac:dyDescent="0.2">
      <c r="C50059" s="301"/>
    </row>
    <row r="50060" spans="3:3" x14ac:dyDescent="0.2">
      <c r="C50060" s="13"/>
    </row>
    <row r="50061" spans="3:3" x14ac:dyDescent="0.2">
      <c r="C50061" s="301"/>
    </row>
    <row r="50062" spans="3:3" x14ac:dyDescent="0.2">
      <c r="C50062" s="13"/>
    </row>
    <row r="50063" spans="3:3" x14ac:dyDescent="0.2">
      <c r="C50063" s="301"/>
    </row>
    <row r="50064" spans="3:3" x14ac:dyDescent="0.2">
      <c r="C50064" s="13"/>
    </row>
    <row r="50065" spans="3:3" x14ac:dyDescent="0.2">
      <c r="C50065" s="301"/>
    </row>
    <row r="50066" spans="3:3" x14ac:dyDescent="0.2">
      <c r="C50066" s="13"/>
    </row>
    <row r="50067" spans="3:3" x14ac:dyDescent="0.2">
      <c r="C50067" s="301"/>
    </row>
    <row r="50068" spans="3:3" x14ac:dyDescent="0.2">
      <c r="C50068" s="13"/>
    </row>
    <row r="50069" spans="3:3" x14ac:dyDescent="0.2">
      <c r="C50069" s="301"/>
    </row>
    <row r="50070" spans="3:3" x14ac:dyDescent="0.2">
      <c r="C50070" s="13"/>
    </row>
    <row r="50071" spans="3:3" x14ac:dyDescent="0.2">
      <c r="C50071" s="301"/>
    </row>
    <row r="50072" spans="3:3" x14ac:dyDescent="0.2">
      <c r="C50072" s="13"/>
    </row>
    <row r="50073" spans="3:3" x14ac:dyDescent="0.2">
      <c r="C50073" s="301"/>
    </row>
    <row r="50074" spans="3:3" x14ac:dyDescent="0.2">
      <c r="C50074" s="13"/>
    </row>
    <row r="50075" spans="3:3" x14ac:dyDescent="0.2">
      <c r="C50075" s="301"/>
    </row>
    <row r="50076" spans="3:3" x14ac:dyDescent="0.2">
      <c r="C50076" s="13"/>
    </row>
    <row r="50077" spans="3:3" x14ac:dyDescent="0.2">
      <c r="C50077" s="301"/>
    </row>
    <row r="50078" spans="3:3" x14ac:dyDescent="0.2">
      <c r="C50078" s="13"/>
    </row>
    <row r="50079" spans="3:3" x14ac:dyDescent="0.2">
      <c r="C50079" s="301"/>
    </row>
    <row r="50080" spans="3:3" x14ac:dyDescent="0.2">
      <c r="C50080" s="13"/>
    </row>
    <row r="50081" spans="3:3" x14ac:dyDescent="0.2">
      <c r="C50081" s="301"/>
    </row>
    <row r="50082" spans="3:3" x14ac:dyDescent="0.2">
      <c r="C50082" s="13"/>
    </row>
    <row r="50083" spans="3:3" x14ac:dyDescent="0.2">
      <c r="C50083" s="301"/>
    </row>
    <row r="50084" spans="3:3" x14ac:dyDescent="0.2">
      <c r="C50084" s="13"/>
    </row>
    <row r="50085" spans="3:3" x14ac:dyDescent="0.2">
      <c r="C50085" s="301"/>
    </row>
    <row r="50086" spans="3:3" x14ac:dyDescent="0.2">
      <c r="C50086" s="13"/>
    </row>
    <row r="50087" spans="3:3" x14ac:dyDescent="0.2">
      <c r="C50087" s="301"/>
    </row>
    <row r="50088" spans="3:3" x14ac:dyDescent="0.2">
      <c r="C50088" s="13"/>
    </row>
    <row r="50089" spans="3:3" x14ac:dyDescent="0.2">
      <c r="C50089" s="301"/>
    </row>
    <row r="50090" spans="3:3" x14ac:dyDescent="0.2">
      <c r="C50090" s="13"/>
    </row>
    <row r="50091" spans="3:3" x14ac:dyDescent="0.2">
      <c r="C50091" s="301"/>
    </row>
    <row r="50092" spans="3:3" x14ac:dyDescent="0.2">
      <c r="C50092" s="13"/>
    </row>
    <row r="50093" spans="3:3" x14ac:dyDescent="0.2">
      <c r="C50093" s="301"/>
    </row>
    <row r="50094" spans="3:3" x14ac:dyDescent="0.2">
      <c r="C50094" s="13"/>
    </row>
    <row r="50095" spans="3:3" x14ac:dyDescent="0.2">
      <c r="C50095" s="301"/>
    </row>
    <row r="50096" spans="3:3" x14ac:dyDescent="0.2">
      <c r="C50096" s="13"/>
    </row>
    <row r="50097" spans="3:3" x14ac:dyDescent="0.2">
      <c r="C50097" s="301"/>
    </row>
    <row r="50098" spans="3:3" x14ac:dyDescent="0.2">
      <c r="C50098" s="13"/>
    </row>
    <row r="50099" spans="3:3" x14ac:dyDescent="0.2">
      <c r="C50099" s="301"/>
    </row>
    <row r="50100" spans="3:3" x14ac:dyDescent="0.2">
      <c r="C50100" s="13"/>
    </row>
    <row r="50101" spans="3:3" x14ac:dyDescent="0.2">
      <c r="C50101" s="301"/>
    </row>
    <row r="50102" spans="3:3" x14ac:dyDescent="0.2">
      <c r="C50102" s="13"/>
    </row>
    <row r="50103" spans="3:3" x14ac:dyDescent="0.2">
      <c r="C50103" s="301"/>
    </row>
    <row r="50104" spans="3:3" x14ac:dyDescent="0.2">
      <c r="C50104" s="13"/>
    </row>
    <row r="50105" spans="3:3" x14ac:dyDescent="0.2">
      <c r="C50105" s="301"/>
    </row>
    <row r="50106" spans="3:3" x14ac:dyDescent="0.2">
      <c r="C50106" s="13"/>
    </row>
    <row r="50107" spans="3:3" x14ac:dyDescent="0.2">
      <c r="C50107" s="301"/>
    </row>
    <row r="50108" spans="3:3" x14ac:dyDescent="0.2">
      <c r="C50108" s="13"/>
    </row>
    <row r="50109" spans="3:3" x14ac:dyDescent="0.2">
      <c r="C50109" s="301"/>
    </row>
    <row r="50110" spans="3:3" x14ac:dyDescent="0.2">
      <c r="C50110" s="13"/>
    </row>
    <row r="50111" spans="3:3" x14ac:dyDescent="0.2">
      <c r="C50111" s="301"/>
    </row>
    <row r="50112" spans="3:3" x14ac:dyDescent="0.2">
      <c r="C50112" s="13"/>
    </row>
    <row r="50113" spans="3:3" x14ac:dyDescent="0.2">
      <c r="C50113" s="301"/>
    </row>
    <row r="50114" spans="3:3" x14ac:dyDescent="0.2">
      <c r="C50114" s="13"/>
    </row>
    <row r="50115" spans="3:3" x14ac:dyDescent="0.2">
      <c r="C50115" s="301"/>
    </row>
    <row r="50116" spans="3:3" x14ac:dyDescent="0.2">
      <c r="C50116" s="13"/>
    </row>
    <row r="50117" spans="3:3" x14ac:dyDescent="0.2">
      <c r="C50117" s="301"/>
    </row>
    <row r="50118" spans="3:3" x14ac:dyDescent="0.2">
      <c r="C50118" s="13"/>
    </row>
    <row r="50119" spans="3:3" x14ac:dyDescent="0.2">
      <c r="C50119" s="301"/>
    </row>
    <row r="50120" spans="3:3" x14ac:dyDescent="0.2">
      <c r="C50120" s="13"/>
    </row>
    <row r="50121" spans="3:3" x14ac:dyDescent="0.2">
      <c r="C50121" s="301"/>
    </row>
    <row r="50122" spans="3:3" x14ac:dyDescent="0.2">
      <c r="C50122" s="13"/>
    </row>
    <row r="50123" spans="3:3" x14ac:dyDescent="0.2">
      <c r="C50123" s="301"/>
    </row>
    <row r="50124" spans="3:3" x14ac:dyDescent="0.2">
      <c r="C50124" s="13"/>
    </row>
    <row r="50125" spans="3:3" x14ac:dyDescent="0.2">
      <c r="C50125" s="301"/>
    </row>
    <row r="50126" spans="3:3" x14ac:dyDescent="0.2">
      <c r="C50126" s="13"/>
    </row>
    <row r="50127" spans="3:3" x14ac:dyDescent="0.2">
      <c r="C50127" s="301"/>
    </row>
    <row r="50128" spans="3:3" x14ac:dyDescent="0.2">
      <c r="C50128" s="13"/>
    </row>
    <row r="50129" spans="3:3" x14ac:dyDescent="0.2">
      <c r="C50129" s="301"/>
    </row>
    <row r="50130" spans="3:3" x14ac:dyDescent="0.2">
      <c r="C50130" s="13"/>
    </row>
    <row r="50131" spans="3:3" x14ac:dyDescent="0.2">
      <c r="C50131" s="301"/>
    </row>
    <row r="50132" spans="3:3" x14ac:dyDescent="0.2">
      <c r="C50132" s="13"/>
    </row>
    <row r="50133" spans="3:3" x14ac:dyDescent="0.2">
      <c r="C50133" s="301"/>
    </row>
    <row r="50134" spans="3:3" x14ac:dyDescent="0.2">
      <c r="C50134" s="13"/>
    </row>
    <row r="50135" spans="3:3" x14ac:dyDescent="0.2">
      <c r="C50135" s="301"/>
    </row>
    <row r="50136" spans="3:3" x14ac:dyDescent="0.2">
      <c r="C50136" s="13"/>
    </row>
    <row r="50137" spans="3:3" x14ac:dyDescent="0.2">
      <c r="C50137" s="301"/>
    </row>
    <row r="50138" spans="3:3" x14ac:dyDescent="0.2">
      <c r="C50138" s="13"/>
    </row>
    <row r="50139" spans="3:3" x14ac:dyDescent="0.2">
      <c r="C50139" s="301"/>
    </row>
    <row r="50140" spans="3:3" x14ac:dyDescent="0.2">
      <c r="C50140" s="13"/>
    </row>
    <row r="50141" spans="3:3" x14ac:dyDescent="0.2">
      <c r="C50141" s="301"/>
    </row>
    <row r="50142" spans="3:3" x14ac:dyDescent="0.2">
      <c r="C50142" s="13"/>
    </row>
    <row r="50143" spans="3:3" x14ac:dyDescent="0.2">
      <c r="C50143" s="301"/>
    </row>
    <row r="50144" spans="3:3" x14ac:dyDescent="0.2">
      <c r="C50144" s="13"/>
    </row>
    <row r="50145" spans="3:3" x14ac:dyDescent="0.2">
      <c r="C50145" s="301"/>
    </row>
    <row r="50146" spans="3:3" x14ac:dyDescent="0.2">
      <c r="C50146" s="13"/>
    </row>
    <row r="50147" spans="3:3" x14ac:dyDescent="0.2">
      <c r="C50147" s="301"/>
    </row>
    <row r="50148" spans="3:3" x14ac:dyDescent="0.2">
      <c r="C50148" s="13"/>
    </row>
    <row r="50149" spans="3:3" x14ac:dyDescent="0.2">
      <c r="C50149" s="301"/>
    </row>
    <row r="50150" spans="3:3" x14ac:dyDescent="0.2">
      <c r="C50150" s="13"/>
    </row>
    <row r="50151" spans="3:3" x14ac:dyDescent="0.2">
      <c r="C50151" s="301"/>
    </row>
    <row r="50152" spans="3:3" x14ac:dyDescent="0.2">
      <c r="C50152" s="13"/>
    </row>
    <row r="50153" spans="3:3" x14ac:dyDescent="0.2">
      <c r="C50153" s="301"/>
    </row>
    <row r="50154" spans="3:3" x14ac:dyDescent="0.2">
      <c r="C50154" s="13"/>
    </row>
    <row r="50155" spans="3:3" x14ac:dyDescent="0.2">
      <c r="C50155" s="301"/>
    </row>
    <row r="50156" spans="3:3" x14ac:dyDescent="0.2">
      <c r="C50156" s="13"/>
    </row>
    <row r="50157" spans="3:3" x14ac:dyDescent="0.2">
      <c r="C50157" s="301"/>
    </row>
    <row r="50158" spans="3:3" x14ac:dyDescent="0.2">
      <c r="C50158" s="13"/>
    </row>
    <row r="50159" spans="3:3" x14ac:dyDescent="0.2">
      <c r="C50159" s="301"/>
    </row>
    <row r="50160" spans="3:3" x14ac:dyDescent="0.2">
      <c r="C50160" s="13"/>
    </row>
    <row r="50161" spans="3:3" x14ac:dyDescent="0.2">
      <c r="C50161" s="301"/>
    </row>
    <row r="50162" spans="3:3" x14ac:dyDescent="0.2">
      <c r="C50162" s="13"/>
    </row>
    <row r="50163" spans="3:3" x14ac:dyDescent="0.2">
      <c r="C50163" s="301"/>
    </row>
    <row r="50164" spans="3:3" x14ac:dyDescent="0.2">
      <c r="C50164" s="13"/>
    </row>
    <row r="50165" spans="3:3" x14ac:dyDescent="0.2">
      <c r="C50165" s="301"/>
    </row>
    <row r="50166" spans="3:3" x14ac:dyDescent="0.2">
      <c r="C50166" s="13"/>
    </row>
    <row r="50167" spans="3:3" x14ac:dyDescent="0.2">
      <c r="C50167" s="301"/>
    </row>
    <row r="50168" spans="3:3" x14ac:dyDescent="0.2">
      <c r="C50168" s="13"/>
    </row>
    <row r="50169" spans="3:3" x14ac:dyDescent="0.2">
      <c r="C50169" s="301"/>
    </row>
    <row r="50170" spans="3:3" x14ac:dyDescent="0.2">
      <c r="C50170" s="13"/>
    </row>
    <row r="50171" spans="3:3" x14ac:dyDescent="0.2">
      <c r="C50171" s="301"/>
    </row>
    <row r="50172" spans="3:3" x14ac:dyDescent="0.2">
      <c r="C50172" s="13"/>
    </row>
    <row r="50173" spans="3:3" x14ac:dyDescent="0.2">
      <c r="C50173" s="301"/>
    </row>
    <row r="50174" spans="3:3" x14ac:dyDescent="0.2">
      <c r="C50174" s="13"/>
    </row>
    <row r="50175" spans="3:3" x14ac:dyDescent="0.2">
      <c r="C50175" s="301"/>
    </row>
    <row r="50176" spans="3:3" x14ac:dyDescent="0.2">
      <c r="C50176" s="13"/>
    </row>
    <row r="50177" spans="3:3" x14ac:dyDescent="0.2">
      <c r="C50177" s="301"/>
    </row>
    <row r="50178" spans="3:3" x14ac:dyDescent="0.2">
      <c r="C50178" s="13"/>
    </row>
    <row r="50179" spans="3:3" x14ac:dyDescent="0.2">
      <c r="C50179" s="301"/>
    </row>
    <row r="50180" spans="3:3" x14ac:dyDescent="0.2">
      <c r="C50180" s="13"/>
    </row>
    <row r="50181" spans="3:3" x14ac:dyDescent="0.2">
      <c r="C50181" s="301"/>
    </row>
    <row r="50182" spans="3:3" x14ac:dyDescent="0.2">
      <c r="C50182" s="13"/>
    </row>
    <row r="50183" spans="3:3" x14ac:dyDescent="0.2">
      <c r="C50183" s="301"/>
    </row>
    <row r="50184" spans="3:3" x14ac:dyDescent="0.2">
      <c r="C50184" s="13"/>
    </row>
    <row r="50185" spans="3:3" x14ac:dyDescent="0.2">
      <c r="C50185" s="301"/>
    </row>
    <row r="50186" spans="3:3" x14ac:dyDescent="0.2">
      <c r="C50186" s="13"/>
    </row>
    <row r="50187" spans="3:3" x14ac:dyDescent="0.2">
      <c r="C50187" s="301"/>
    </row>
    <row r="50188" spans="3:3" x14ac:dyDescent="0.2">
      <c r="C50188" s="13"/>
    </row>
    <row r="50189" spans="3:3" x14ac:dyDescent="0.2">
      <c r="C50189" s="301"/>
    </row>
    <row r="50190" spans="3:3" x14ac:dyDescent="0.2">
      <c r="C50190" s="13"/>
    </row>
    <row r="50191" spans="3:3" x14ac:dyDescent="0.2">
      <c r="C50191" s="301"/>
    </row>
    <row r="50192" spans="3:3" x14ac:dyDescent="0.2">
      <c r="C50192" s="13"/>
    </row>
    <row r="50193" spans="3:3" x14ac:dyDescent="0.2">
      <c r="C50193" s="301"/>
    </row>
    <row r="50194" spans="3:3" x14ac:dyDescent="0.2">
      <c r="C50194" s="13"/>
    </row>
    <row r="50195" spans="3:3" x14ac:dyDescent="0.2">
      <c r="C50195" s="301"/>
    </row>
    <row r="50196" spans="3:3" x14ac:dyDescent="0.2">
      <c r="C50196" s="13"/>
    </row>
    <row r="50197" spans="3:3" x14ac:dyDescent="0.2">
      <c r="C50197" s="301"/>
    </row>
    <row r="50198" spans="3:3" x14ac:dyDescent="0.2">
      <c r="C50198" s="13"/>
    </row>
    <row r="50199" spans="3:3" x14ac:dyDescent="0.2">
      <c r="C50199" s="301"/>
    </row>
    <row r="50200" spans="3:3" x14ac:dyDescent="0.2">
      <c r="C50200" s="13"/>
    </row>
    <row r="50201" spans="3:3" x14ac:dyDescent="0.2">
      <c r="C50201" s="301"/>
    </row>
    <row r="50202" spans="3:3" x14ac:dyDescent="0.2">
      <c r="C50202" s="13"/>
    </row>
    <row r="50203" spans="3:3" x14ac:dyDescent="0.2">
      <c r="C50203" s="301"/>
    </row>
    <row r="50204" spans="3:3" x14ac:dyDescent="0.2">
      <c r="C50204" s="13"/>
    </row>
    <row r="50205" spans="3:3" x14ac:dyDescent="0.2">
      <c r="C50205" s="301"/>
    </row>
    <row r="50206" spans="3:3" x14ac:dyDescent="0.2">
      <c r="C50206" s="13"/>
    </row>
    <row r="50207" spans="3:3" x14ac:dyDescent="0.2">
      <c r="C50207" s="301"/>
    </row>
    <row r="50208" spans="3:3" x14ac:dyDescent="0.2">
      <c r="C50208" s="13"/>
    </row>
    <row r="50209" spans="3:3" x14ac:dyDescent="0.2">
      <c r="C50209" s="301"/>
    </row>
    <row r="50210" spans="3:3" x14ac:dyDescent="0.2">
      <c r="C50210" s="13"/>
    </row>
    <row r="50211" spans="3:3" x14ac:dyDescent="0.2">
      <c r="C50211" s="301"/>
    </row>
    <row r="50212" spans="3:3" x14ac:dyDescent="0.2">
      <c r="C50212" s="13"/>
    </row>
    <row r="50213" spans="3:3" x14ac:dyDescent="0.2">
      <c r="C50213" s="301"/>
    </row>
    <row r="50214" spans="3:3" x14ac:dyDescent="0.2">
      <c r="C50214" s="13"/>
    </row>
    <row r="50215" spans="3:3" x14ac:dyDescent="0.2">
      <c r="C50215" s="301"/>
    </row>
    <row r="50216" spans="3:3" x14ac:dyDescent="0.2">
      <c r="C50216" s="13"/>
    </row>
    <row r="50217" spans="3:3" x14ac:dyDescent="0.2">
      <c r="C50217" s="301"/>
    </row>
    <row r="50218" spans="3:3" x14ac:dyDescent="0.2">
      <c r="C50218" s="13"/>
    </row>
    <row r="50219" spans="3:3" x14ac:dyDescent="0.2">
      <c r="C50219" s="301"/>
    </row>
    <row r="50220" spans="3:3" x14ac:dyDescent="0.2">
      <c r="C50220" s="13"/>
    </row>
    <row r="50221" spans="3:3" x14ac:dyDescent="0.2">
      <c r="C50221" s="301"/>
    </row>
    <row r="50222" spans="3:3" x14ac:dyDescent="0.2">
      <c r="C50222" s="13"/>
    </row>
    <row r="50223" spans="3:3" x14ac:dyDescent="0.2">
      <c r="C50223" s="301"/>
    </row>
    <row r="50224" spans="3:3" x14ac:dyDescent="0.2">
      <c r="C50224" s="13"/>
    </row>
    <row r="50225" spans="3:3" x14ac:dyDescent="0.2">
      <c r="C50225" s="301"/>
    </row>
    <row r="50226" spans="3:3" x14ac:dyDescent="0.2">
      <c r="C50226" s="13"/>
    </row>
    <row r="50227" spans="3:3" x14ac:dyDescent="0.2">
      <c r="C50227" s="301"/>
    </row>
    <row r="50228" spans="3:3" x14ac:dyDescent="0.2">
      <c r="C50228" s="13"/>
    </row>
    <row r="50229" spans="3:3" x14ac:dyDescent="0.2">
      <c r="C50229" s="301"/>
    </row>
    <row r="50230" spans="3:3" x14ac:dyDescent="0.2">
      <c r="C50230" s="13"/>
    </row>
    <row r="50231" spans="3:3" x14ac:dyDescent="0.2">
      <c r="C50231" s="301"/>
    </row>
    <row r="50232" spans="3:3" x14ac:dyDescent="0.2">
      <c r="C50232" s="13"/>
    </row>
    <row r="50233" spans="3:3" x14ac:dyDescent="0.2">
      <c r="C50233" s="301"/>
    </row>
    <row r="50234" spans="3:3" x14ac:dyDescent="0.2">
      <c r="C50234" s="13"/>
    </row>
    <row r="50235" spans="3:3" x14ac:dyDescent="0.2">
      <c r="C50235" s="301"/>
    </row>
    <row r="50236" spans="3:3" x14ac:dyDescent="0.2">
      <c r="C50236" s="13"/>
    </row>
    <row r="50237" spans="3:3" x14ac:dyDescent="0.2">
      <c r="C50237" s="301"/>
    </row>
    <row r="50238" spans="3:3" x14ac:dyDescent="0.2">
      <c r="C50238" s="13"/>
    </row>
    <row r="50239" spans="3:3" x14ac:dyDescent="0.2">
      <c r="C50239" s="301"/>
    </row>
    <row r="50240" spans="3:3" x14ac:dyDescent="0.2">
      <c r="C50240" s="13"/>
    </row>
    <row r="50241" spans="3:3" x14ac:dyDescent="0.2">
      <c r="C50241" s="301"/>
    </row>
    <row r="50242" spans="3:3" x14ac:dyDescent="0.2">
      <c r="C50242" s="13"/>
    </row>
    <row r="50243" spans="3:3" x14ac:dyDescent="0.2">
      <c r="C50243" s="301"/>
    </row>
    <row r="50244" spans="3:3" x14ac:dyDescent="0.2">
      <c r="C50244" s="13"/>
    </row>
    <row r="50245" spans="3:3" x14ac:dyDescent="0.2">
      <c r="C50245" s="301"/>
    </row>
    <row r="50246" spans="3:3" x14ac:dyDescent="0.2">
      <c r="C50246" s="13"/>
    </row>
    <row r="50247" spans="3:3" x14ac:dyDescent="0.2">
      <c r="C50247" s="301"/>
    </row>
    <row r="50248" spans="3:3" x14ac:dyDescent="0.2">
      <c r="C50248" s="13"/>
    </row>
    <row r="50249" spans="3:3" x14ac:dyDescent="0.2">
      <c r="C50249" s="301"/>
    </row>
    <row r="50250" spans="3:3" x14ac:dyDescent="0.2">
      <c r="C50250" s="13"/>
    </row>
    <row r="50251" spans="3:3" x14ac:dyDescent="0.2">
      <c r="C50251" s="301"/>
    </row>
    <row r="50252" spans="3:3" x14ac:dyDescent="0.2">
      <c r="C50252" s="13"/>
    </row>
    <row r="50253" spans="3:3" x14ac:dyDescent="0.2">
      <c r="C50253" s="301"/>
    </row>
    <row r="50254" spans="3:3" x14ac:dyDescent="0.2">
      <c r="C50254" s="13"/>
    </row>
    <row r="50255" spans="3:3" x14ac:dyDescent="0.2">
      <c r="C50255" s="301"/>
    </row>
    <row r="50256" spans="3:3" x14ac:dyDescent="0.2">
      <c r="C50256" s="13"/>
    </row>
    <row r="50257" spans="3:3" x14ac:dyDescent="0.2">
      <c r="C50257" s="301"/>
    </row>
    <row r="50258" spans="3:3" x14ac:dyDescent="0.2">
      <c r="C50258" s="13"/>
    </row>
    <row r="50259" spans="3:3" x14ac:dyDescent="0.2">
      <c r="C50259" s="301"/>
    </row>
    <row r="50260" spans="3:3" x14ac:dyDescent="0.2">
      <c r="C50260" s="13"/>
    </row>
    <row r="50261" spans="3:3" x14ac:dyDescent="0.2">
      <c r="C50261" s="301"/>
    </row>
    <row r="50262" spans="3:3" x14ac:dyDescent="0.2">
      <c r="C50262" s="13"/>
    </row>
    <row r="50263" spans="3:3" x14ac:dyDescent="0.2">
      <c r="C50263" s="301"/>
    </row>
    <row r="50264" spans="3:3" x14ac:dyDescent="0.2">
      <c r="C50264" s="13"/>
    </row>
    <row r="50265" spans="3:3" x14ac:dyDescent="0.2">
      <c r="C50265" s="301"/>
    </row>
    <row r="50266" spans="3:3" x14ac:dyDescent="0.2">
      <c r="C50266" s="13"/>
    </row>
    <row r="50267" spans="3:3" x14ac:dyDescent="0.2">
      <c r="C50267" s="301"/>
    </row>
    <row r="50268" spans="3:3" x14ac:dyDescent="0.2">
      <c r="C50268" s="13"/>
    </row>
    <row r="50269" spans="3:3" x14ac:dyDescent="0.2">
      <c r="C50269" s="301"/>
    </row>
    <row r="50270" spans="3:3" x14ac:dyDescent="0.2">
      <c r="C50270" s="13"/>
    </row>
    <row r="50271" spans="3:3" x14ac:dyDescent="0.2">
      <c r="C50271" s="301"/>
    </row>
    <row r="50272" spans="3:3" x14ac:dyDescent="0.2">
      <c r="C50272" s="13"/>
    </row>
    <row r="50273" spans="3:3" x14ac:dyDescent="0.2">
      <c r="C50273" s="301"/>
    </row>
    <row r="50274" spans="3:3" x14ac:dyDescent="0.2">
      <c r="C50274" s="13"/>
    </row>
    <row r="50275" spans="3:3" x14ac:dyDescent="0.2">
      <c r="C50275" s="301"/>
    </row>
    <row r="50276" spans="3:3" x14ac:dyDescent="0.2">
      <c r="C50276" s="13"/>
    </row>
    <row r="50277" spans="3:3" x14ac:dyDescent="0.2">
      <c r="C50277" s="301"/>
    </row>
    <row r="50278" spans="3:3" x14ac:dyDescent="0.2">
      <c r="C50278" s="13"/>
    </row>
    <row r="50279" spans="3:3" x14ac:dyDescent="0.2">
      <c r="C50279" s="301"/>
    </row>
    <row r="50280" spans="3:3" x14ac:dyDescent="0.2">
      <c r="C50280" s="13"/>
    </row>
    <row r="50281" spans="3:3" x14ac:dyDescent="0.2">
      <c r="C50281" s="301"/>
    </row>
    <row r="50282" spans="3:3" x14ac:dyDescent="0.2">
      <c r="C50282" s="13"/>
    </row>
    <row r="50283" spans="3:3" x14ac:dyDescent="0.2">
      <c r="C50283" s="301"/>
    </row>
    <row r="50284" spans="3:3" x14ac:dyDescent="0.2">
      <c r="C50284" s="13"/>
    </row>
    <row r="50285" spans="3:3" x14ac:dyDescent="0.2">
      <c r="C50285" s="301"/>
    </row>
    <row r="50286" spans="3:3" x14ac:dyDescent="0.2">
      <c r="C50286" s="13"/>
    </row>
    <row r="50287" spans="3:3" x14ac:dyDescent="0.2">
      <c r="C50287" s="301"/>
    </row>
    <row r="50288" spans="3:3" x14ac:dyDescent="0.2">
      <c r="C50288" s="13"/>
    </row>
    <row r="50289" spans="3:3" x14ac:dyDescent="0.2">
      <c r="C50289" s="301"/>
    </row>
    <row r="50290" spans="3:3" x14ac:dyDescent="0.2">
      <c r="C50290" s="13"/>
    </row>
    <row r="50291" spans="3:3" x14ac:dyDescent="0.2">
      <c r="C50291" s="301"/>
    </row>
    <row r="50292" spans="3:3" x14ac:dyDescent="0.2">
      <c r="C50292" s="13"/>
    </row>
    <row r="50293" spans="3:3" x14ac:dyDescent="0.2">
      <c r="C50293" s="301"/>
    </row>
    <row r="50294" spans="3:3" x14ac:dyDescent="0.2">
      <c r="C50294" s="13"/>
    </row>
    <row r="50295" spans="3:3" x14ac:dyDescent="0.2">
      <c r="C50295" s="301"/>
    </row>
    <row r="50296" spans="3:3" x14ac:dyDescent="0.2">
      <c r="C50296" s="13"/>
    </row>
    <row r="50297" spans="3:3" x14ac:dyDescent="0.2">
      <c r="C50297" s="301"/>
    </row>
    <row r="50298" spans="3:3" x14ac:dyDescent="0.2">
      <c r="C50298" s="13"/>
    </row>
    <row r="50299" spans="3:3" x14ac:dyDescent="0.2">
      <c r="C50299" s="301"/>
    </row>
    <row r="50300" spans="3:3" x14ac:dyDescent="0.2">
      <c r="C50300" s="13"/>
    </row>
    <row r="50301" spans="3:3" x14ac:dyDescent="0.2">
      <c r="C50301" s="301"/>
    </row>
    <row r="50302" spans="3:3" x14ac:dyDescent="0.2">
      <c r="C50302" s="13"/>
    </row>
    <row r="50303" spans="3:3" x14ac:dyDescent="0.2">
      <c r="C50303" s="301"/>
    </row>
    <row r="50304" spans="3:3" x14ac:dyDescent="0.2">
      <c r="C50304" s="13"/>
    </row>
    <row r="50305" spans="3:3" x14ac:dyDescent="0.2">
      <c r="C50305" s="301"/>
    </row>
    <row r="50306" spans="3:3" x14ac:dyDescent="0.2">
      <c r="C50306" s="13"/>
    </row>
    <row r="50307" spans="3:3" x14ac:dyDescent="0.2">
      <c r="C50307" s="301"/>
    </row>
    <row r="50308" spans="3:3" x14ac:dyDescent="0.2">
      <c r="C50308" s="13"/>
    </row>
    <row r="50309" spans="3:3" x14ac:dyDescent="0.2">
      <c r="C50309" s="301"/>
    </row>
    <row r="50310" spans="3:3" x14ac:dyDescent="0.2">
      <c r="C50310" s="13"/>
    </row>
    <row r="50311" spans="3:3" x14ac:dyDescent="0.2">
      <c r="C50311" s="301"/>
    </row>
    <row r="50312" spans="3:3" x14ac:dyDescent="0.2">
      <c r="C50312" s="13"/>
    </row>
    <row r="50313" spans="3:3" x14ac:dyDescent="0.2">
      <c r="C50313" s="301"/>
    </row>
    <row r="50314" spans="3:3" x14ac:dyDescent="0.2">
      <c r="C50314" s="13"/>
    </row>
    <row r="50315" spans="3:3" x14ac:dyDescent="0.2">
      <c r="C50315" s="301"/>
    </row>
    <row r="50316" spans="3:3" x14ac:dyDescent="0.2">
      <c r="C50316" s="13"/>
    </row>
    <row r="50317" spans="3:3" x14ac:dyDescent="0.2">
      <c r="C50317" s="301"/>
    </row>
    <row r="50318" spans="3:3" x14ac:dyDescent="0.2">
      <c r="C50318" s="13"/>
    </row>
    <row r="50319" spans="3:3" x14ac:dyDescent="0.2">
      <c r="C50319" s="301"/>
    </row>
    <row r="50320" spans="3:3" x14ac:dyDescent="0.2">
      <c r="C50320" s="13"/>
    </row>
    <row r="50321" spans="3:3" x14ac:dyDescent="0.2">
      <c r="C50321" s="301"/>
    </row>
    <row r="50322" spans="3:3" x14ac:dyDescent="0.2">
      <c r="C50322" s="13"/>
    </row>
    <row r="50323" spans="3:3" x14ac:dyDescent="0.2">
      <c r="C50323" s="301"/>
    </row>
    <row r="50324" spans="3:3" x14ac:dyDescent="0.2">
      <c r="C50324" s="13"/>
    </row>
    <row r="50325" spans="3:3" x14ac:dyDescent="0.2">
      <c r="C50325" s="301"/>
    </row>
    <row r="50326" spans="3:3" x14ac:dyDescent="0.2">
      <c r="C50326" s="13"/>
    </row>
    <row r="50327" spans="3:3" x14ac:dyDescent="0.2">
      <c r="C50327" s="301"/>
    </row>
    <row r="50328" spans="3:3" x14ac:dyDescent="0.2">
      <c r="C50328" s="13"/>
    </row>
    <row r="50329" spans="3:3" x14ac:dyDescent="0.2">
      <c r="C50329" s="301"/>
    </row>
    <row r="50330" spans="3:3" x14ac:dyDescent="0.2">
      <c r="C50330" s="13"/>
    </row>
    <row r="50331" spans="3:3" x14ac:dyDescent="0.2">
      <c r="C50331" s="301"/>
    </row>
    <row r="50332" spans="3:3" x14ac:dyDescent="0.2">
      <c r="C50332" s="13"/>
    </row>
    <row r="50333" spans="3:3" x14ac:dyDescent="0.2">
      <c r="C50333" s="301"/>
    </row>
    <row r="50334" spans="3:3" x14ac:dyDescent="0.2">
      <c r="C50334" s="13"/>
    </row>
    <row r="50335" spans="3:3" x14ac:dyDescent="0.2">
      <c r="C50335" s="301"/>
    </row>
    <row r="50336" spans="3:3" x14ac:dyDescent="0.2">
      <c r="C50336" s="13"/>
    </row>
    <row r="50337" spans="3:3" x14ac:dyDescent="0.2">
      <c r="C50337" s="301"/>
    </row>
    <row r="50338" spans="3:3" x14ac:dyDescent="0.2">
      <c r="C50338" s="13"/>
    </row>
    <row r="50339" spans="3:3" x14ac:dyDescent="0.2">
      <c r="C50339" s="301"/>
    </row>
    <row r="50340" spans="3:3" x14ac:dyDescent="0.2">
      <c r="C50340" s="13"/>
    </row>
    <row r="50341" spans="3:3" x14ac:dyDescent="0.2">
      <c r="C50341" s="301"/>
    </row>
    <row r="50342" spans="3:3" x14ac:dyDescent="0.2">
      <c r="C50342" s="13"/>
    </row>
    <row r="50343" spans="3:3" x14ac:dyDescent="0.2">
      <c r="C50343" s="301"/>
    </row>
    <row r="50344" spans="3:3" x14ac:dyDescent="0.2">
      <c r="C50344" s="13"/>
    </row>
    <row r="50345" spans="3:3" x14ac:dyDescent="0.2">
      <c r="C50345" s="301"/>
    </row>
    <row r="50346" spans="3:3" x14ac:dyDescent="0.2">
      <c r="C50346" s="13"/>
    </row>
    <row r="50347" spans="3:3" x14ac:dyDescent="0.2">
      <c r="C50347" s="301"/>
    </row>
    <row r="50348" spans="3:3" x14ac:dyDescent="0.2">
      <c r="C50348" s="13"/>
    </row>
    <row r="50349" spans="3:3" x14ac:dyDescent="0.2">
      <c r="C50349" s="301"/>
    </row>
    <row r="50350" spans="3:3" x14ac:dyDescent="0.2">
      <c r="C50350" s="13"/>
    </row>
    <row r="50351" spans="3:3" x14ac:dyDescent="0.2">
      <c r="C50351" s="301"/>
    </row>
    <row r="50352" spans="3:3" x14ac:dyDescent="0.2">
      <c r="C50352" s="13"/>
    </row>
    <row r="50353" spans="3:3" x14ac:dyDescent="0.2">
      <c r="C50353" s="301"/>
    </row>
    <row r="50354" spans="3:3" x14ac:dyDescent="0.2">
      <c r="C50354" s="13"/>
    </row>
    <row r="50355" spans="3:3" x14ac:dyDescent="0.2">
      <c r="C50355" s="301"/>
    </row>
    <row r="50356" spans="3:3" x14ac:dyDescent="0.2">
      <c r="C50356" s="13"/>
    </row>
    <row r="50357" spans="3:3" x14ac:dyDescent="0.2">
      <c r="C50357" s="301"/>
    </row>
    <row r="50358" spans="3:3" x14ac:dyDescent="0.2">
      <c r="C50358" s="13"/>
    </row>
    <row r="50359" spans="3:3" x14ac:dyDescent="0.2">
      <c r="C50359" s="301"/>
    </row>
    <row r="50360" spans="3:3" x14ac:dyDescent="0.2">
      <c r="C50360" s="13"/>
    </row>
    <row r="50361" spans="3:3" x14ac:dyDescent="0.2">
      <c r="C50361" s="301"/>
    </row>
    <row r="50362" spans="3:3" x14ac:dyDescent="0.2">
      <c r="C50362" s="13"/>
    </row>
    <row r="50363" spans="3:3" x14ac:dyDescent="0.2">
      <c r="C50363" s="301"/>
    </row>
    <row r="50364" spans="3:3" x14ac:dyDescent="0.2">
      <c r="C50364" s="13"/>
    </row>
    <row r="50365" spans="3:3" x14ac:dyDescent="0.2">
      <c r="C50365" s="301"/>
    </row>
    <row r="50366" spans="3:3" x14ac:dyDescent="0.2">
      <c r="C50366" s="13"/>
    </row>
    <row r="50367" spans="3:3" x14ac:dyDescent="0.2">
      <c r="C50367" s="301"/>
    </row>
    <row r="50368" spans="3:3" x14ac:dyDescent="0.2">
      <c r="C50368" s="13"/>
    </row>
    <row r="50369" spans="3:3" x14ac:dyDescent="0.2">
      <c r="C50369" s="301"/>
    </row>
    <row r="50370" spans="3:3" x14ac:dyDescent="0.2">
      <c r="C50370" s="13"/>
    </row>
    <row r="50371" spans="3:3" x14ac:dyDescent="0.2">
      <c r="C50371" s="301"/>
    </row>
    <row r="50372" spans="3:3" x14ac:dyDescent="0.2">
      <c r="C50372" s="13"/>
    </row>
    <row r="50373" spans="3:3" x14ac:dyDescent="0.2">
      <c r="C50373" s="301"/>
    </row>
    <row r="50374" spans="3:3" x14ac:dyDescent="0.2">
      <c r="C50374" s="13"/>
    </row>
    <row r="50375" spans="3:3" x14ac:dyDescent="0.2">
      <c r="C50375" s="301"/>
    </row>
    <row r="50376" spans="3:3" x14ac:dyDescent="0.2">
      <c r="C50376" s="13"/>
    </row>
    <row r="50377" spans="3:3" x14ac:dyDescent="0.2">
      <c r="C50377" s="301"/>
    </row>
    <row r="50378" spans="3:3" x14ac:dyDescent="0.2">
      <c r="C50378" s="13"/>
    </row>
    <row r="50379" spans="3:3" x14ac:dyDescent="0.2">
      <c r="C50379" s="301"/>
    </row>
    <row r="50380" spans="3:3" x14ac:dyDescent="0.2">
      <c r="C50380" s="13"/>
    </row>
    <row r="50381" spans="3:3" x14ac:dyDescent="0.2">
      <c r="C50381" s="301"/>
    </row>
    <row r="50382" spans="3:3" x14ac:dyDescent="0.2">
      <c r="C50382" s="13"/>
    </row>
    <row r="50383" spans="3:3" x14ac:dyDescent="0.2">
      <c r="C50383" s="301"/>
    </row>
    <row r="50384" spans="3:3" x14ac:dyDescent="0.2">
      <c r="C50384" s="13"/>
    </row>
    <row r="50385" spans="3:3" x14ac:dyDescent="0.2">
      <c r="C50385" s="301"/>
    </row>
    <row r="50386" spans="3:3" x14ac:dyDescent="0.2">
      <c r="C50386" s="13"/>
    </row>
    <row r="50387" spans="3:3" x14ac:dyDescent="0.2">
      <c r="C50387" s="301"/>
    </row>
    <row r="50388" spans="3:3" x14ac:dyDescent="0.2">
      <c r="C50388" s="13"/>
    </row>
    <row r="50389" spans="3:3" x14ac:dyDescent="0.2">
      <c r="C50389" s="301"/>
    </row>
    <row r="50390" spans="3:3" x14ac:dyDescent="0.2">
      <c r="C50390" s="13"/>
    </row>
    <row r="50391" spans="3:3" x14ac:dyDescent="0.2">
      <c r="C50391" s="301"/>
    </row>
    <row r="50392" spans="3:3" x14ac:dyDescent="0.2">
      <c r="C50392" s="13"/>
    </row>
    <row r="50393" spans="3:3" x14ac:dyDescent="0.2">
      <c r="C50393" s="301"/>
    </row>
    <row r="50394" spans="3:3" x14ac:dyDescent="0.2">
      <c r="C50394" s="13"/>
    </row>
    <row r="50395" spans="3:3" x14ac:dyDescent="0.2">
      <c r="C50395" s="301"/>
    </row>
    <row r="50396" spans="3:3" x14ac:dyDescent="0.2">
      <c r="C50396" s="13"/>
    </row>
    <row r="50397" spans="3:3" x14ac:dyDescent="0.2">
      <c r="C50397" s="301"/>
    </row>
    <row r="50398" spans="3:3" x14ac:dyDescent="0.2">
      <c r="C50398" s="13"/>
    </row>
    <row r="50399" spans="3:3" x14ac:dyDescent="0.2">
      <c r="C50399" s="301"/>
    </row>
    <row r="50400" spans="3:3" x14ac:dyDescent="0.2">
      <c r="C50400" s="13"/>
    </row>
    <row r="50401" spans="3:3" x14ac:dyDescent="0.2">
      <c r="C50401" s="301"/>
    </row>
    <row r="50402" spans="3:3" x14ac:dyDescent="0.2">
      <c r="C50402" s="13"/>
    </row>
    <row r="50403" spans="3:3" x14ac:dyDescent="0.2">
      <c r="C50403" s="301"/>
    </row>
    <row r="50404" spans="3:3" x14ac:dyDescent="0.2">
      <c r="C50404" s="13"/>
    </row>
    <row r="50405" spans="3:3" x14ac:dyDescent="0.2">
      <c r="C50405" s="301"/>
    </row>
    <row r="50406" spans="3:3" x14ac:dyDescent="0.2">
      <c r="C50406" s="13"/>
    </row>
    <row r="50407" spans="3:3" x14ac:dyDescent="0.2">
      <c r="C50407" s="301"/>
    </row>
    <row r="50408" spans="3:3" x14ac:dyDescent="0.2">
      <c r="C50408" s="13"/>
    </row>
    <row r="50409" spans="3:3" x14ac:dyDescent="0.2">
      <c r="C50409" s="301"/>
    </row>
    <row r="50410" spans="3:3" x14ac:dyDescent="0.2">
      <c r="C50410" s="13"/>
    </row>
    <row r="50411" spans="3:3" x14ac:dyDescent="0.2">
      <c r="C50411" s="301"/>
    </row>
    <row r="50412" spans="3:3" x14ac:dyDescent="0.2">
      <c r="C50412" s="13"/>
    </row>
    <row r="50413" spans="3:3" x14ac:dyDescent="0.2">
      <c r="C50413" s="301"/>
    </row>
    <row r="50414" spans="3:3" x14ac:dyDescent="0.2">
      <c r="C50414" s="13"/>
    </row>
    <row r="50415" spans="3:3" x14ac:dyDescent="0.2">
      <c r="C50415" s="301"/>
    </row>
    <row r="50416" spans="3:3" x14ac:dyDescent="0.2">
      <c r="C50416" s="13"/>
    </row>
    <row r="50417" spans="3:3" x14ac:dyDescent="0.2">
      <c r="C50417" s="301"/>
    </row>
    <row r="50418" spans="3:3" x14ac:dyDescent="0.2">
      <c r="C50418" s="13"/>
    </row>
    <row r="50419" spans="3:3" x14ac:dyDescent="0.2">
      <c r="C50419" s="301"/>
    </row>
    <row r="50420" spans="3:3" x14ac:dyDescent="0.2">
      <c r="C50420" s="13"/>
    </row>
    <row r="50421" spans="3:3" x14ac:dyDescent="0.2">
      <c r="C50421" s="301"/>
    </row>
    <row r="50422" spans="3:3" x14ac:dyDescent="0.2">
      <c r="C50422" s="13"/>
    </row>
    <row r="50423" spans="3:3" x14ac:dyDescent="0.2">
      <c r="C50423" s="301"/>
    </row>
    <row r="50424" spans="3:3" x14ac:dyDescent="0.2">
      <c r="C50424" s="13"/>
    </row>
    <row r="50425" spans="3:3" x14ac:dyDescent="0.2">
      <c r="C50425" s="301"/>
    </row>
    <row r="50426" spans="3:3" x14ac:dyDescent="0.2">
      <c r="C50426" s="13"/>
    </row>
    <row r="50427" spans="3:3" x14ac:dyDescent="0.2">
      <c r="C50427" s="301"/>
    </row>
    <row r="50428" spans="3:3" x14ac:dyDescent="0.2">
      <c r="C50428" s="13"/>
    </row>
    <row r="50429" spans="3:3" x14ac:dyDescent="0.2">
      <c r="C50429" s="301"/>
    </row>
    <row r="50430" spans="3:3" x14ac:dyDescent="0.2">
      <c r="C50430" s="13"/>
    </row>
    <row r="50431" spans="3:3" x14ac:dyDescent="0.2">
      <c r="C50431" s="301"/>
    </row>
    <row r="50432" spans="3:3" x14ac:dyDescent="0.2">
      <c r="C50432" s="13"/>
    </row>
    <row r="50433" spans="3:3" x14ac:dyDescent="0.2">
      <c r="C50433" s="301"/>
    </row>
    <row r="50434" spans="3:3" x14ac:dyDescent="0.2">
      <c r="C50434" s="13"/>
    </row>
    <row r="50435" spans="3:3" x14ac:dyDescent="0.2">
      <c r="C50435" s="301"/>
    </row>
    <row r="50436" spans="3:3" x14ac:dyDescent="0.2">
      <c r="C50436" s="13"/>
    </row>
    <row r="50437" spans="3:3" x14ac:dyDescent="0.2">
      <c r="C50437" s="301"/>
    </row>
    <row r="50438" spans="3:3" x14ac:dyDescent="0.2">
      <c r="C50438" s="13"/>
    </row>
    <row r="50439" spans="3:3" x14ac:dyDescent="0.2">
      <c r="C50439" s="301"/>
    </row>
    <row r="50440" spans="3:3" x14ac:dyDescent="0.2">
      <c r="C50440" s="13"/>
    </row>
    <row r="50441" spans="3:3" x14ac:dyDescent="0.2">
      <c r="C50441" s="301"/>
    </row>
    <row r="50442" spans="3:3" x14ac:dyDescent="0.2">
      <c r="C50442" s="13"/>
    </row>
    <row r="50443" spans="3:3" x14ac:dyDescent="0.2">
      <c r="C50443" s="301"/>
    </row>
    <row r="50444" spans="3:3" x14ac:dyDescent="0.2">
      <c r="C50444" s="13"/>
    </row>
    <row r="50445" spans="3:3" x14ac:dyDescent="0.2">
      <c r="C50445" s="301"/>
    </row>
    <row r="50446" spans="3:3" x14ac:dyDescent="0.2">
      <c r="C50446" s="13"/>
    </row>
    <row r="50447" spans="3:3" x14ac:dyDescent="0.2">
      <c r="C50447" s="301"/>
    </row>
    <row r="50448" spans="3:3" x14ac:dyDescent="0.2">
      <c r="C50448" s="13"/>
    </row>
    <row r="50449" spans="3:3" x14ac:dyDescent="0.2">
      <c r="C50449" s="301"/>
    </row>
    <row r="50450" spans="3:3" x14ac:dyDescent="0.2">
      <c r="C50450" s="13"/>
    </row>
    <row r="50451" spans="3:3" x14ac:dyDescent="0.2">
      <c r="C50451" s="301"/>
    </row>
    <row r="50452" spans="3:3" x14ac:dyDescent="0.2">
      <c r="C50452" s="13"/>
    </row>
    <row r="50453" spans="3:3" x14ac:dyDescent="0.2">
      <c r="C50453" s="301"/>
    </row>
    <row r="50454" spans="3:3" x14ac:dyDescent="0.2">
      <c r="C50454" s="13"/>
    </row>
    <row r="50455" spans="3:3" x14ac:dyDescent="0.2">
      <c r="C50455" s="301"/>
    </row>
    <row r="50456" spans="3:3" x14ac:dyDescent="0.2">
      <c r="C50456" s="13"/>
    </row>
    <row r="50457" spans="3:3" x14ac:dyDescent="0.2">
      <c r="C50457" s="301"/>
    </row>
    <row r="50458" spans="3:3" x14ac:dyDescent="0.2">
      <c r="C50458" s="13"/>
    </row>
    <row r="50459" spans="3:3" x14ac:dyDescent="0.2">
      <c r="C50459" s="301"/>
    </row>
    <row r="50460" spans="3:3" x14ac:dyDescent="0.2">
      <c r="C50460" s="13"/>
    </row>
    <row r="50461" spans="3:3" x14ac:dyDescent="0.2">
      <c r="C50461" s="301"/>
    </row>
    <row r="50462" spans="3:3" x14ac:dyDescent="0.2">
      <c r="C50462" s="13"/>
    </row>
    <row r="50463" spans="3:3" x14ac:dyDescent="0.2">
      <c r="C50463" s="301"/>
    </row>
    <row r="50464" spans="3:3" x14ac:dyDescent="0.2">
      <c r="C50464" s="13"/>
    </row>
    <row r="50465" spans="3:3" x14ac:dyDescent="0.2">
      <c r="C50465" s="301"/>
    </row>
    <row r="50466" spans="3:3" x14ac:dyDescent="0.2">
      <c r="C50466" s="13"/>
    </row>
    <row r="50467" spans="3:3" x14ac:dyDescent="0.2">
      <c r="C50467" s="301"/>
    </row>
    <row r="50468" spans="3:3" x14ac:dyDescent="0.2">
      <c r="C50468" s="13"/>
    </row>
    <row r="50469" spans="3:3" x14ac:dyDescent="0.2">
      <c r="C50469" s="301"/>
    </row>
    <row r="50470" spans="3:3" x14ac:dyDescent="0.2">
      <c r="C50470" s="13"/>
    </row>
    <row r="50471" spans="3:3" x14ac:dyDescent="0.2">
      <c r="C50471" s="301"/>
    </row>
    <row r="50472" spans="3:3" x14ac:dyDescent="0.2">
      <c r="C50472" s="13"/>
    </row>
    <row r="50473" spans="3:3" x14ac:dyDescent="0.2">
      <c r="C50473" s="301"/>
    </row>
    <row r="50474" spans="3:3" x14ac:dyDescent="0.2">
      <c r="C50474" s="13"/>
    </row>
    <row r="50475" spans="3:3" x14ac:dyDescent="0.2">
      <c r="C50475" s="301"/>
    </row>
    <row r="50476" spans="3:3" x14ac:dyDescent="0.2">
      <c r="C50476" s="13"/>
    </row>
    <row r="50477" spans="3:3" x14ac:dyDescent="0.2">
      <c r="C50477" s="301"/>
    </row>
    <row r="50478" spans="3:3" x14ac:dyDescent="0.2">
      <c r="C50478" s="13"/>
    </row>
    <row r="50479" spans="3:3" x14ac:dyDescent="0.2">
      <c r="C50479" s="301"/>
    </row>
    <row r="50480" spans="3:3" x14ac:dyDescent="0.2">
      <c r="C50480" s="13"/>
    </row>
    <row r="50481" spans="3:3" x14ac:dyDescent="0.2">
      <c r="C50481" s="301"/>
    </row>
    <row r="50482" spans="3:3" x14ac:dyDescent="0.2">
      <c r="C50482" s="13"/>
    </row>
    <row r="50483" spans="3:3" x14ac:dyDescent="0.2">
      <c r="C50483" s="301"/>
    </row>
    <row r="50484" spans="3:3" x14ac:dyDescent="0.2">
      <c r="C50484" s="13"/>
    </row>
    <row r="50485" spans="3:3" x14ac:dyDescent="0.2">
      <c r="C50485" s="301"/>
    </row>
    <row r="50486" spans="3:3" x14ac:dyDescent="0.2">
      <c r="C50486" s="13"/>
    </row>
    <row r="50487" spans="3:3" x14ac:dyDescent="0.2">
      <c r="C50487" s="301"/>
    </row>
    <row r="50488" spans="3:3" x14ac:dyDescent="0.2">
      <c r="C50488" s="13"/>
    </row>
    <row r="50489" spans="3:3" x14ac:dyDescent="0.2">
      <c r="C50489" s="301"/>
    </row>
    <row r="50490" spans="3:3" x14ac:dyDescent="0.2">
      <c r="C50490" s="13"/>
    </row>
    <row r="50491" spans="3:3" x14ac:dyDescent="0.2">
      <c r="C50491" s="301"/>
    </row>
    <row r="50492" spans="3:3" x14ac:dyDescent="0.2">
      <c r="C50492" s="13"/>
    </row>
    <row r="50493" spans="3:3" x14ac:dyDescent="0.2">
      <c r="C50493" s="301"/>
    </row>
    <row r="50494" spans="3:3" x14ac:dyDescent="0.2">
      <c r="C50494" s="13"/>
    </row>
    <row r="50495" spans="3:3" x14ac:dyDescent="0.2">
      <c r="C50495" s="301"/>
    </row>
    <row r="50496" spans="3:3" x14ac:dyDescent="0.2">
      <c r="C50496" s="13"/>
    </row>
    <row r="50497" spans="3:3" x14ac:dyDescent="0.2">
      <c r="C50497" s="301"/>
    </row>
    <row r="50498" spans="3:3" x14ac:dyDescent="0.2">
      <c r="C50498" s="13"/>
    </row>
    <row r="50499" spans="3:3" x14ac:dyDescent="0.2">
      <c r="C50499" s="301"/>
    </row>
    <row r="50500" spans="3:3" x14ac:dyDescent="0.2">
      <c r="C50500" s="13"/>
    </row>
    <row r="50501" spans="3:3" x14ac:dyDescent="0.2">
      <c r="C50501" s="301"/>
    </row>
    <row r="50502" spans="3:3" x14ac:dyDescent="0.2">
      <c r="C50502" s="13"/>
    </row>
    <row r="50503" spans="3:3" x14ac:dyDescent="0.2">
      <c r="C50503" s="301"/>
    </row>
    <row r="50504" spans="3:3" x14ac:dyDescent="0.2">
      <c r="C50504" s="13"/>
    </row>
    <row r="50505" spans="3:3" x14ac:dyDescent="0.2">
      <c r="C50505" s="301"/>
    </row>
    <row r="50506" spans="3:3" x14ac:dyDescent="0.2">
      <c r="C50506" s="13"/>
    </row>
    <row r="50507" spans="3:3" x14ac:dyDescent="0.2">
      <c r="C50507" s="301"/>
    </row>
    <row r="50508" spans="3:3" x14ac:dyDescent="0.2">
      <c r="C50508" s="13"/>
    </row>
    <row r="50509" spans="3:3" x14ac:dyDescent="0.2">
      <c r="C50509" s="301"/>
    </row>
    <row r="50510" spans="3:3" x14ac:dyDescent="0.2">
      <c r="C50510" s="13"/>
    </row>
    <row r="50511" spans="3:3" x14ac:dyDescent="0.2">
      <c r="C50511" s="301"/>
    </row>
    <row r="50512" spans="3:3" x14ac:dyDescent="0.2">
      <c r="C50512" s="13"/>
    </row>
    <row r="50513" spans="3:3" x14ac:dyDescent="0.2">
      <c r="C50513" s="301"/>
    </row>
    <row r="50514" spans="3:3" x14ac:dyDescent="0.2">
      <c r="C50514" s="13"/>
    </row>
    <row r="50515" spans="3:3" x14ac:dyDescent="0.2">
      <c r="C50515" s="301"/>
    </row>
    <row r="50516" spans="3:3" x14ac:dyDescent="0.2">
      <c r="C50516" s="13"/>
    </row>
    <row r="50517" spans="3:3" x14ac:dyDescent="0.2">
      <c r="C50517" s="301"/>
    </row>
    <row r="50518" spans="3:3" x14ac:dyDescent="0.2">
      <c r="C50518" s="13"/>
    </row>
    <row r="50519" spans="3:3" x14ac:dyDescent="0.2">
      <c r="C50519" s="301"/>
    </row>
    <row r="50520" spans="3:3" x14ac:dyDescent="0.2">
      <c r="C50520" s="13"/>
    </row>
    <row r="50521" spans="3:3" x14ac:dyDescent="0.2">
      <c r="C50521" s="301"/>
    </row>
    <row r="50522" spans="3:3" x14ac:dyDescent="0.2">
      <c r="C50522" s="13"/>
    </row>
    <row r="50523" spans="3:3" x14ac:dyDescent="0.2">
      <c r="C50523" s="301"/>
    </row>
    <row r="50524" spans="3:3" x14ac:dyDescent="0.2">
      <c r="C50524" s="13"/>
    </row>
    <row r="50525" spans="3:3" x14ac:dyDescent="0.2">
      <c r="C50525" s="301"/>
    </row>
    <row r="50526" spans="3:3" x14ac:dyDescent="0.2">
      <c r="C50526" s="13"/>
    </row>
    <row r="50527" spans="3:3" x14ac:dyDescent="0.2">
      <c r="C50527" s="301"/>
    </row>
    <row r="50528" spans="3:3" x14ac:dyDescent="0.2">
      <c r="C50528" s="13"/>
    </row>
    <row r="50529" spans="3:3" x14ac:dyDescent="0.2">
      <c r="C50529" s="301"/>
    </row>
    <row r="50530" spans="3:3" x14ac:dyDescent="0.2">
      <c r="C50530" s="13"/>
    </row>
    <row r="50531" spans="3:3" x14ac:dyDescent="0.2">
      <c r="C50531" s="301"/>
    </row>
    <row r="50532" spans="3:3" x14ac:dyDescent="0.2">
      <c r="C50532" s="13"/>
    </row>
    <row r="50533" spans="3:3" x14ac:dyDescent="0.2">
      <c r="C50533" s="301"/>
    </row>
    <row r="50534" spans="3:3" x14ac:dyDescent="0.2">
      <c r="C50534" s="13"/>
    </row>
    <row r="50535" spans="3:3" x14ac:dyDescent="0.2">
      <c r="C50535" s="301"/>
    </row>
    <row r="50536" spans="3:3" x14ac:dyDescent="0.2">
      <c r="C50536" s="13"/>
    </row>
    <row r="50537" spans="3:3" x14ac:dyDescent="0.2">
      <c r="C50537" s="301"/>
    </row>
    <row r="50538" spans="3:3" x14ac:dyDescent="0.2">
      <c r="C50538" s="13"/>
    </row>
    <row r="50539" spans="3:3" x14ac:dyDescent="0.2">
      <c r="C50539" s="301"/>
    </row>
    <row r="50540" spans="3:3" x14ac:dyDescent="0.2">
      <c r="C50540" s="13"/>
    </row>
    <row r="50541" spans="3:3" x14ac:dyDescent="0.2">
      <c r="C50541" s="301"/>
    </row>
    <row r="50542" spans="3:3" x14ac:dyDescent="0.2">
      <c r="C50542" s="13"/>
    </row>
    <row r="50543" spans="3:3" x14ac:dyDescent="0.2">
      <c r="C50543" s="301"/>
    </row>
    <row r="50544" spans="3:3" x14ac:dyDescent="0.2">
      <c r="C50544" s="13"/>
    </row>
    <row r="50545" spans="3:3" x14ac:dyDescent="0.2">
      <c r="C50545" s="301"/>
    </row>
    <row r="50546" spans="3:3" x14ac:dyDescent="0.2">
      <c r="C50546" s="13"/>
    </row>
    <row r="50547" spans="3:3" x14ac:dyDescent="0.2">
      <c r="C50547" s="301"/>
    </row>
    <row r="50548" spans="3:3" x14ac:dyDescent="0.2">
      <c r="C50548" s="13"/>
    </row>
    <row r="50549" spans="3:3" x14ac:dyDescent="0.2">
      <c r="C50549" s="301"/>
    </row>
    <row r="50550" spans="3:3" x14ac:dyDescent="0.2">
      <c r="C50550" s="13"/>
    </row>
    <row r="50551" spans="3:3" x14ac:dyDescent="0.2">
      <c r="C50551" s="301"/>
    </row>
    <row r="50552" spans="3:3" x14ac:dyDescent="0.2">
      <c r="C50552" s="13"/>
    </row>
    <row r="50553" spans="3:3" x14ac:dyDescent="0.2">
      <c r="C50553" s="301"/>
    </row>
    <row r="50554" spans="3:3" x14ac:dyDescent="0.2">
      <c r="C50554" s="13"/>
    </row>
    <row r="50555" spans="3:3" x14ac:dyDescent="0.2">
      <c r="C50555" s="301"/>
    </row>
    <row r="50556" spans="3:3" x14ac:dyDescent="0.2">
      <c r="C50556" s="13"/>
    </row>
    <row r="50557" spans="3:3" x14ac:dyDescent="0.2">
      <c r="C50557" s="301"/>
    </row>
    <row r="50558" spans="3:3" x14ac:dyDescent="0.2">
      <c r="C50558" s="13"/>
    </row>
    <row r="50559" spans="3:3" x14ac:dyDescent="0.2">
      <c r="C50559" s="301"/>
    </row>
    <row r="50560" spans="3:3" x14ac:dyDescent="0.2">
      <c r="C50560" s="13"/>
    </row>
    <row r="50561" spans="3:3" x14ac:dyDescent="0.2">
      <c r="C50561" s="301"/>
    </row>
    <row r="50562" spans="3:3" x14ac:dyDescent="0.2">
      <c r="C50562" s="13"/>
    </row>
    <row r="50563" spans="3:3" x14ac:dyDescent="0.2">
      <c r="C50563" s="301"/>
    </row>
    <row r="50564" spans="3:3" x14ac:dyDescent="0.2">
      <c r="C50564" s="13"/>
    </row>
    <row r="50565" spans="3:3" x14ac:dyDescent="0.2">
      <c r="C50565" s="301"/>
    </row>
    <row r="50566" spans="3:3" x14ac:dyDescent="0.2">
      <c r="C50566" s="13"/>
    </row>
    <row r="50567" spans="3:3" x14ac:dyDescent="0.2">
      <c r="C50567" s="301"/>
    </row>
    <row r="50568" spans="3:3" x14ac:dyDescent="0.2">
      <c r="C50568" s="13"/>
    </row>
    <row r="50569" spans="3:3" x14ac:dyDescent="0.2">
      <c r="C50569" s="301"/>
    </row>
    <row r="50570" spans="3:3" x14ac:dyDescent="0.2">
      <c r="C50570" s="13"/>
    </row>
    <row r="50571" spans="3:3" x14ac:dyDescent="0.2">
      <c r="C50571" s="301"/>
    </row>
    <row r="50572" spans="3:3" x14ac:dyDescent="0.2">
      <c r="C50572" s="13"/>
    </row>
    <row r="50573" spans="3:3" x14ac:dyDescent="0.2">
      <c r="C50573" s="301"/>
    </row>
    <row r="50574" spans="3:3" x14ac:dyDescent="0.2">
      <c r="C50574" s="13"/>
    </row>
    <row r="50575" spans="3:3" x14ac:dyDescent="0.2">
      <c r="C50575" s="301"/>
    </row>
    <row r="50576" spans="3:3" x14ac:dyDescent="0.2">
      <c r="C50576" s="13"/>
    </row>
    <row r="50577" spans="3:3" x14ac:dyDescent="0.2">
      <c r="C50577" s="301"/>
    </row>
    <row r="50578" spans="3:3" x14ac:dyDescent="0.2">
      <c r="C50578" s="13"/>
    </row>
    <row r="50579" spans="3:3" x14ac:dyDescent="0.2">
      <c r="C50579" s="301"/>
    </row>
    <row r="50580" spans="3:3" x14ac:dyDescent="0.2">
      <c r="C50580" s="13"/>
    </row>
    <row r="50581" spans="3:3" x14ac:dyDescent="0.2">
      <c r="C50581" s="301"/>
    </row>
    <row r="50582" spans="3:3" x14ac:dyDescent="0.2">
      <c r="C50582" s="13"/>
    </row>
    <row r="50583" spans="3:3" x14ac:dyDescent="0.2">
      <c r="C50583" s="301"/>
    </row>
    <row r="50584" spans="3:3" x14ac:dyDescent="0.2">
      <c r="C50584" s="13"/>
    </row>
    <row r="50585" spans="3:3" x14ac:dyDescent="0.2">
      <c r="C50585" s="301"/>
    </row>
    <row r="50586" spans="3:3" x14ac:dyDescent="0.2">
      <c r="C50586" s="13"/>
    </row>
    <row r="50587" spans="3:3" x14ac:dyDescent="0.2">
      <c r="C50587" s="301"/>
    </row>
    <row r="50588" spans="3:3" x14ac:dyDescent="0.2">
      <c r="C50588" s="13"/>
    </row>
    <row r="50589" spans="3:3" x14ac:dyDescent="0.2">
      <c r="C50589" s="301"/>
    </row>
    <row r="50590" spans="3:3" x14ac:dyDescent="0.2">
      <c r="C50590" s="13"/>
    </row>
    <row r="50591" spans="3:3" x14ac:dyDescent="0.2">
      <c r="C50591" s="301"/>
    </row>
    <row r="50592" spans="3:3" x14ac:dyDescent="0.2">
      <c r="C50592" s="13"/>
    </row>
    <row r="50593" spans="3:3" x14ac:dyDescent="0.2">
      <c r="C50593" s="301"/>
    </row>
    <row r="50594" spans="3:3" x14ac:dyDescent="0.2">
      <c r="C50594" s="13"/>
    </row>
    <row r="50595" spans="3:3" x14ac:dyDescent="0.2">
      <c r="C50595" s="301"/>
    </row>
    <row r="50596" spans="3:3" x14ac:dyDescent="0.2">
      <c r="C50596" s="13"/>
    </row>
    <row r="50597" spans="3:3" x14ac:dyDescent="0.2">
      <c r="C50597" s="301"/>
    </row>
    <row r="50598" spans="3:3" x14ac:dyDescent="0.2">
      <c r="C50598" s="13"/>
    </row>
    <row r="50599" spans="3:3" x14ac:dyDescent="0.2">
      <c r="C50599" s="301"/>
    </row>
    <row r="50600" spans="3:3" x14ac:dyDescent="0.2">
      <c r="C50600" s="13"/>
    </row>
    <row r="50601" spans="3:3" x14ac:dyDescent="0.2">
      <c r="C50601" s="301"/>
    </row>
    <row r="50602" spans="3:3" x14ac:dyDescent="0.2">
      <c r="C50602" s="13"/>
    </row>
    <row r="50603" spans="3:3" x14ac:dyDescent="0.2">
      <c r="C50603" s="301"/>
    </row>
    <row r="50604" spans="3:3" x14ac:dyDescent="0.2">
      <c r="C50604" s="13"/>
    </row>
    <row r="50605" spans="3:3" x14ac:dyDescent="0.2">
      <c r="C50605" s="301"/>
    </row>
    <row r="50606" spans="3:3" x14ac:dyDescent="0.2">
      <c r="C50606" s="13"/>
    </row>
    <row r="50607" spans="3:3" x14ac:dyDescent="0.2">
      <c r="C50607" s="301"/>
    </row>
    <row r="50608" spans="3:3" x14ac:dyDescent="0.2">
      <c r="C50608" s="13"/>
    </row>
    <row r="50609" spans="3:3" x14ac:dyDescent="0.2">
      <c r="C50609" s="301"/>
    </row>
    <row r="50610" spans="3:3" x14ac:dyDescent="0.2">
      <c r="C50610" s="13"/>
    </row>
    <row r="50611" spans="3:3" x14ac:dyDescent="0.2">
      <c r="C50611" s="301"/>
    </row>
    <row r="50612" spans="3:3" x14ac:dyDescent="0.2">
      <c r="C50612" s="13"/>
    </row>
    <row r="50613" spans="3:3" x14ac:dyDescent="0.2">
      <c r="C50613" s="301"/>
    </row>
    <row r="50614" spans="3:3" x14ac:dyDescent="0.2">
      <c r="C50614" s="13"/>
    </row>
    <row r="50615" spans="3:3" x14ac:dyDescent="0.2">
      <c r="C50615" s="301"/>
    </row>
    <row r="50616" spans="3:3" x14ac:dyDescent="0.2">
      <c r="C50616" s="13"/>
    </row>
    <row r="50617" spans="3:3" x14ac:dyDescent="0.2">
      <c r="C50617" s="301"/>
    </row>
    <row r="50618" spans="3:3" x14ac:dyDescent="0.2">
      <c r="C50618" s="13"/>
    </row>
    <row r="50619" spans="3:3" x14ac:dyDescent="0.2">
      <c r="C50619" s="301"/>
    </row>
    <row r="50620" spans="3:3" x14ac:dyDescent="0.2">
      <c r="C50620" s="13"/>
    </row>
    <row r="50621" spans="3:3" x14ac:dyDescent="0.2">
      <c r="C50621" s="301"/>
    </row>
    <row r="50622" spans="3:3" x14ac:dyDescent="0.2">
      <c r="C50622" s="13"/>
    </row>
    <row r="50623" spans="3:3" x14ac:dyDescent="0.2">
      <c r="C50623" s="301"/>
    </row>
    <row r="50624" spans="3:3" x14ac:dyDescent="0.2">
      <c r="C50624" s="13"/>
    </row>
    <row r="50625" spans="3:3" x14ac:dyDescent="0.2">
      <c r="C50625" s="301"/>
    </row>
    <row r="50626" spans="3:3" x14ac:dyDescent="0.2">
      <c r="C50626" s="13"/>
    </row>
    <row r="50627" spans="3:3" x14ac:dyDescent="0.2">
      <c r="C50627" s="301"/>
    </row>
    <row r="50628" spans="3:3" x14ac:dyDescent="0.2">
      <c r="C50628" s="13"/>
    </row>
    <row r="50629" spans="3:3" x14ac:dyDescent="0.2">
      <c r="C50629" s="301"/>
    </row>
    <row r="50630" spans="3:3" x14ac:dyDescent="0.2">
      <c r="C50630" s="13"/>
    </row>
    <row r="50631" spans="3:3" x14ac:dyDescent="0.2">
      <c r="C50631" s="301"/>
    </row>
    <row r="50632" spans="3:3" x14ac:dyDescent="0.2">
      <c r="C50632" s="13"/>
    </row>
    <row r="50633" spans="3:3" x14ac:dyDescent="0.2">
      <c r="C50633" s="301"/>
    </row>
    <row r="50634" spans="3:3" x14ac:dyDescent="0.2">
      <c r="C50634" s="13"/>
    </row>
    <row r="50635" spans="3:3" x14ac:dyDescent="0.2">
      <c r="C50635" s="301"/>
    </row>
    <row r="50636" spans="3:3" x14ac:dyDescent="0.2">
      <c r="C50636" s="13"/>
    </row>
    <row r="50637" spans="3:3" x14ac:dyDescent="0.2">
      <c r="C50637" s="301"/>
    </row>
    <row r="50638" spans="3:3" x14ac:dyDescent="0.2">
      <c r="C50638" s="13"/>
    </row>
    <row r="50639" spans="3:3" x14ac:dyDescent="0.2">
      <c r="C50639" s="301"/>
    </row>
    <row r="50640" spans="3:3" x14ac:dyDescent="0.2">
      <c r="C50640" s="13"/>
    </row>
    <row r="50641" spans="3:3" x14ac:dyDescent="0.2">
      <c r="C50641" s="301"/>
    </row>
    <row r="50642" spans="3:3" x14ac:dyDescent="0.2">
      <c r="C50642" s="13"/>
    </row>
    <row r="50643" spans="3:3" x14ac:dyDescent="0.2">
      <c r="C50643" s="301"/>
    </row>
    <row r="50644" spans="3:3" x14ac:dyDescent="0.2">
      <c r="C50644" s="13"/>
    </row>
    <row r="50645" spans="3:3" x14ac:dyDescent="0.2">
      <c r="C50645" s="301"/>
    </row>
    <row r="50646" spans="3:3" x14ac:dyDescent="0.2">
      <c r="C50646" s="13"/>
    </row>
    <row r="50647" spans="3:3" x14ac:dyDescent="0.2">
      <c r="C50647" s="301"/>
    </row>
    <row r="50648" spans="3:3" x14ac:dyDescent="0.2">
      <c r="C50648" s="13"/>
    </row>
    <row r="50649" spans="3:3" x14ac:dyDescent="0.2">
      <c r="C50649" s="301"/>
    </row>
    <row r="50650" spans="3:3" x14ac:dyDescent="0.2">
      <c r="C50650" s="13"/>
    </row>
    <row r="50651" spans="3:3" x14ac:dyDescent="0.2">
      <c r="C50651" s="301"/>
    </row>
    <row r="50652" spans="3:3" x14ac:dyDescent="0.2">
      <c r="C50652" s="13"/>
    </row>
    <row r="50653" spans="3:3" x14ac:dyDescent="0.2">
      <c r="C50653" s="301"/>
    </row>
    <row r="50654" spans="3:3" x14ac:dyDescent="0.2">
      <c r="C50654" s="13"/>
    </row>
    <row r="50655" spans="3:3" x14ac:dyDescent="0.2">
      <c r="C50655" s="301"/>
    </row>
    <row r="50656" spans="3:3" x14ac:dyDescent="0.2">
      <c r="C50656" s="13"/>
    </row>
    <row r="50657" spans="3:3" x14ac:dyDescent="0.2">
      <c r="C50657" s="301"/>
    </row>
    <row r="50658" spans="3:3" x14ac:dyDescent="0.2">
      <c r="C50658" s="13"/>
    </row>
    <row r="50659" spans="3:3" x14ac:dyDescent="0.2">
      <c r="C50659" s="301"/>
    </row>
    <row r="50660" spans="3:3" x14ac:dyDescent="0.2">
      <c r="C50660" s="13"/>
    </row>
    <row r="50661" spans="3:3" x14ac:dyDescent="0.2">
      <c r="C50661" s="301"/>
    </row>
    <row r="50662" spans="3:3" x14ac:dyDescent="0.2">
      <c r="C50662" s="13"/>
    </row>
    <row r="50663" spans="3:3" x14ac:dyDescent="0.2">
      <c r="C50663" s="301"/>
    </row>
    <row r="50664" spans="3:3" x14ac:dyDescent="0.2">
      <c r="C50664" s="13"/>
    </row>
    <row r="50665" spans="3:3" x14ac:dyDescent="0.2">
      <c r="C50665" s="301"/>
    </row>
    <row r="50666" spans="3:3" x14ac:dyDescent="0.2">
      <c r="C50666" s="13"/>
    </row>
    <row r="50667" spans="3:3" x14ac:dyDescent="0.2">
      <c r="C50667" s="301"/>
    </row>
    <row r="50668" spans="3:3" x14ac:dyDescent="0.2">
      <c r="C50668" s="13"/>
    </row>
    <row r="50669" spans="3:3" x14ac:dyDescent="0.2">
      <c r="C50669" s="301"/>
    </row>
    <row r="50670" spans="3:3" x14ac:dyDescent="0.2">
      <c r="C50670" s="13"/>
    </row>
    <row r="50671" spans="3:3" x14ac:dyDescent="0.2">
      <c r="C50671" s="301"/>
    </row>
    <row r="50672" spans="3:3" x14ac:dyDescent="0.2">
      <c r="C50672" s="13"/>
    </row>
    <row r="50673" spans="3:3" x14ac:dyDescent="0.2">
      <c r="C50673" s="301"/>
    </row>
    <row r="50674" spans="3:3" x14ac:dyDescent="0.2">
      <c r="C50674" s="13"/>
    </row>
    <row r="50675" spans="3:3" x14ac:dyDescent="0.2">
      <c r="C50675" s="301"/>
    </row>
    <row r="50676" spans="3:3" x14ac:dyDescent="0.2">
      <c r="C50676" s="13"/>
    </row>
    <row r="50677" spans="3:3" x14ac:dyDescent="0.2">
      <c r="C50677" s="301"/>
    </row>
    <row r="50678" spans="3:3" x14ac:dyDescent="0.2">
      <c r="C50678" s="13"/>
    </row>
    <row r="50679" spans="3:3" x14ac:dyDescent="0.2">
      <c r="C50679" s="301"/>
    </row>
    <row r="50680" spans="3:3" x14ac:dyDescent="0.2">
      <c r="C50680" s="13"/>
    </row>
    <row r="50681" spans="3:3" x14ac:dyDescent="0.2">
      <c r="C50681" s="301"/>
    </row>
    <row r="50682" spans="3:3" x14ac:dyDescent="0.2">
      <c r="C50682" s="13"/>
    </row>
    <row r="50683" spans="3:3" x14ac:dyDescent="0.2">
      <c r="C50683" s="301"/>
    </row>
    <row r="50684" spans="3:3" x14ac:dyDescent="0.2">
      <c r="C50684" s="13"/>
    </row>
    <row r="50685" spans="3:3" x14ac:dyDescent="0.2">
      <c r="C50685" s="301"/>
    </row>
    <row r="50686" spans="3:3" x14ac:dyDescent="0.2">
      <c r="C50686" s="13"/>
    </row>
    <row r="50687" spans="3:3" x14ac:dyDescent="0.2">
      <c r="C50687" s="301"/>
    </row>
    <row r="50688" spans="3:3" x14ac:dyDescent="0.2">
      <c r="C50688" s="13"/>
    </row>
    <row r="50689" spans="3:3" x14ac:dyDescent="0.2">
      <c r="C50689" s="301"/>
    </row>
    <row r="50690" spans="3:3" x14ac:dyDescent="0.2">
      <c r="C50690" s="13"/>
    </row>
    <row r="50691" spans="3:3" x14ac:dyDescent="0.2">
      <c r="C50691" s="301"/>
    </row>
    <row r="50692" spans="3:3" x14ac:dyDescent="0.2">
      <c r="C50692" s="13"/>
    </row>
    <row r="50693" spans="3:3" x14ac:dyDescent="0.2">
      <c r="C50693" s="301"/>
    </row>
    <row r="50694" spans="3:3" x14ac:dyDescent="0.2">
      <c r="C50694" s="13"/>
    </row>
    <row r="50695" spans="3:3" x14ac:dyDescent="0.2">
      <c r="C50695" s="301"/>
    </row>
    <row r="50696" spans="3:3" x14ac:dyDescent="0.2">
      <c r="C50696" s="13"/>
    </row>
    <row r="50697" spans="3:3" x14ac:dyDescent="0.2">
      <c r="C50697" s="301"/>
    </row>
    <row r="50698" spans="3:3" x14ac:dyDescent="0.2">
      <c r="C50698" s="13"/>
    </row>
    <row r="50699" spans="3:3" x14ac:dyDescent="0.2">
      <c r="C50699" s="301"/>
    </row>
    <row r="50700" spans="3:3" x14ac:dyDescent="0.2">
      <c r="C50700" s="13"/>
    </row>
    <row r="50701" spans="3:3" x14ac:dyDescent="0.2">
      <c r="C50701" s="301"/>
    </row>
    <row r="50702" spans="3:3" x14ac:dyDescent="0.2">
      <c r="C50702" s="13"/>
    </row>
    <row r="50703" spans="3:3" x14ac:dyDescent="0.2">
      <c r="C50703" s="301"/>
    </row>
    <row r="50704" spans="3:3" x14ac:dyDescent="0.2">
      <c r="C50704" s="13"/>
    </row>
    <row r="50705" spans="3:3" x14ac:dyDescent="0.2">
      <c r="C50705" s="301"/>
    </row>
    <row r="50706" spans="3:3" x14ac:dyDescent="0.2">
      <c r="C50706" s="13"/>
    </row>
    <row r="50707" spans="3:3" x14ac:dyDescent="0.2">
      <c r="C50707" s="301"/>
    </row>
    <row r="50708" spans="3:3" x14ac:dyDescent="0.2">
      <c r="C50708" s="13"/>
    </row>
    <row r="50709" spans="3:3" x14ac:dyDescent="0.2">
      <c r="C50709" s="301"/>
    </row>
    <row r="50710" spans="3:3" x14ac:dyDescent="0.2">
      <c r="C50710" s="13"/>
    </row>
    <row r="50711" spans="3:3" x14ac:dyDescent="0.2">
      <c r="C50711" s="301"/>
    </row>
    <row r="50712" spans="3:3" x14ac:dyDescent="0.2">
      <c r="C50712" s="13"/>
    </row>
    <row r="50713" spans="3:3" x14ac:dyDescent="0.2">
      <c r="C50713" s="301"/>
    </row>
    <row r="50714" spans="3:3" x14ac:dyDescent="0.2">
      <c r="C50714" s="13"/>
    </row>
    <row r="50715" spans="3:3" x14ac:dyDescent="0.2">
      <c r="C50715" s="301"/>
    </row>
    <row r="50716" spans="3:3" x14ac:dyDescent="0.2">
      <c r="C50716" s="13"/>
    </row>
    <row r="50717" spans="3:3" x14ac:dyDescent="0.2">
      <c r="C50717" s="301"/>
    </row>
    <row r="50718" spans="3:3" x14ac:dyDescent="0.2">
      <c r="C50718" s="13"/>
    </row>
    <row r="50719" spans="3:3" x14ac:dyDescent="0.2">
      <c r="C50719" s="301"/>
    </row>
    <row r="50720" spans="3:3" x14ac:dyDescent="0.2">
      <c r="C50720" s="13"/>
    </row>
    <row r="50721" spans="3:3" x14ac:dyDescent="0.2">
      <c r="C50721" s="301"/>
    </row>
    <row r="50722" spans="3:3" x14ac:dyDescent="0.2">
      <c r="C50722" s="13"/>
    </row>
    <row r="50723" spans="3:3" x14ac:dyDescent="0.2">
      <c r="C50723" s="301"/>
    </row>
    <row r="50724" spans="3:3" x14ac:dyDescent="0.2">
      <c r="C50724" s="13"/>
    </row>
    <row r="50725" spans="3:3" x14ac:dyDescent="0.2">
      <c r="C50725" s="301"/>
    </row>
    <row r="50726" spans="3:3" x14ac:dyDescent="0.2">
      <c r="C50726" s="13"/>
    </row>
    <row r="50727" spans="3:3" x14ac:dyDescent="0.2">
      <c r="C50727" s="301"/>
    </row>
    <row r="50728" spans="3:3" x14ac:dyDescent="0.2">
      <c r="C50728" s="13"/>
    </row>
    <row r="50729" spans="3:3" x14ac:dyDescent="0.2">
      <c r="C50729" s="301"/>
    </row>
    <row r="50730" spans="3:3" x14ac:dyDescent="0.2">
      <c r="C50730" s="13"/>
    </row>
    <row r="50731" spans="3:3" x14ac:dyDescent="0.2">
      <c r="C50731" s="301"/>
    </row>
    <row r="50732" spans="3:3" x14ac:dyDescent="0.2">
      <c r="C50732" s="13"/>
    </row>
    <row r="50733" spans="3:3" x14ac:dyDescent="0.2">
      <c r="C50733" s="301"/>
    </row>
    <row r="50734" spans="3:3" x14ac:dyDescent="0.2">
      <c r="C50734" s="13"/>
    </row>
    <row r="50735" spans="3:3" x14ac:dyDescent="0.2">
      <c r="C50735" s="301"/>
    </row>
    <row r="50736" spans="3:3" x14ac:dyDescent="0.2">
      <c r="C50736" s="13"/>
    </row>
    <row r="50737" spans="3:3" x14ac:dyDescent="0.2">
      <c r="C50737" s="301"/>
    </row>
    <row r="50738" spans="3:3" x14ac:dyDescent="0.2">
      <c r="C50738" s="13"/>
    </row>
    <row r="50739" spans="3:3" x14ac:dyDescent="0.2">
      <c r="C50739" s="301"/>
    </row>
    <row r="50740" spans="3:3" x14ac:dyDescent="0.2">
      <c r="C50740" s="13"/>
    </row>
    <row r="50741" spans="3:3" x14ac:dyDescent="0.2">
      <c r="C50741" s="301"/>
    </row>
    <row r="50742" spans="3:3" x14ac:dyDescent="0.2">
      <c r="C50742" s="13"/>
    </row>
    <row r="50743" spans="3:3" x14ac:dyDescent="0.2">
      <c r="C50743" s="301"/>
    </row>
    <row r="50744" spans="3:3" x14ac:dyDescent="0.2">
      <c r="C50744" s="13"/>
    </row>
    <row r="50745" spans="3:3" x14ac:dyDescent="0.2">
      <c r="C50745" s="301"/>
    </row>
    <row r="50746" spans="3:3" x14ac:dyDescent="0.2">
      <c r="C50746" s="13"/>
    </row>
    <row r="50747" spans="3:3" x14ac:dyDescent="0.2">
      <c r="C50747" s="301"/>
    </row>
    <row r="50748" spans="3:3" x14ac:dyDescent="0.2">
      <c r="C50748" s="13"/>
    </row>
    <row r="50749" spans="3:3" x14ac:dyDescent="0.2">
      <c r="C50749" s="301"/>
    </row>
    <row r="50750" spans="3:3" x14ac:dyDescent="0.2">
      <c r="C50750" s="13"/>
    </row>
    <row r="50751" spans="3:3" x14ac:dyDescent="0.2">
      <c r="C50751" s="301"/>
    </row>
    <row r="50752" spans="3:3" x14ac:dyDescent="0.2">
      <c r="C50752" s="13"/>
    </row>
    <row r="50753" spans="3:3" x14ac:dyDescent="0.2">
      <c r="C50753" s="301"/>
    </row>
    <row r="50754" spans="3:3" x14ac:dyDescent="0.2">
      <c r="C50754" s="13"/>
    </row>
    <row r="50755" spans="3:3" x14ac:dyDescent="0.2">
      <c r="C50755" s="301"/>
    </row>
    <row r="50756" spans="3:3" x14ac:dyDescent="0.2">
      <c r="C50756" s="13"/>
    </row>
    <row r="50757" spans="3:3" x14ac:dyDescent="0.2">
      <c r="C50757" s="301"/>
    </row>
    <row r="50758" spans="3:3" x14ac:dyDescent="0.2">
      <c r="C50758" s="13"/>
    </row>
    <row r="50759" spans="3:3" x14ac:dyDescent="0.2">
      <c r="C50759" s="301"/>
    </row>
    <row r="50760" spans="3:3" x14ac:dyDescent="0.2">
      <c r="C50760" s="13"/>
    </row>
    <row r="50761" spans="3:3" x14ac:dyDescent="0.2">
      <c r="C50761" s="301"/>
    </row>
    <row r="50762" spans="3:3" x14ac:dyDescent="0.2">
      <c r="C50762" s="13"/>
    </row>
    <row r="50763" spans="3:3" x14ac:dyDescent="0.2">
      <c r="C50763" s="301"/>
    </row>
    <row r="50764" spans="3:3" x14ac:dyDescent="0.2">
      <c r="C50764" s="13"/>
    </row>
    <row r="50765" spans="3:3" x14ac:dyDescent="0.2">
      <c r="C50765" s="301"/>
    </row>
    <row r="50766" spans="3:3" x14ac:dyDescent="0.2">
      <c r="C50766" s="13"/>
    </row>
    <row r="50767" spans="3:3" x14ac:dyDescent="0.2">
      <c r="C50767" s="301"/>
    </row>
    <row r="50768" spans="3:3" x14ac:dyDescent="0.2">
      <c r="C50768" s="13"/>
    </row>
    <row r="50769" spans="3:3" x14ac:dyDescent="0.2">
      <c r="C50769" s="301"/>
    </row>
    <row r="50770" spans="3:3" x14ac:dyDescent="0.2">
      <c r="C50770" s="13"/>
    </row>
    <row r="50771" spans="3:3" x14ac:dyDescent="0.2">
      <c r="C50771" s="301"/>
    </row>
    <row r="50772" spans="3:3" x14ac:dyDescent="0.2">
      <c r="C50772" s="13"/>
    </row>
    <row r="50773" spans="3:3" x14ac:dyDescent="0.2">
      <c r="C50773" s="301"/>
    </row>
    <row r="50774" spans="3:3" x14ac:dyDescent="0.2">
      <c r="C50774" s="13"/>
    </row>
    <row r="50775" spans="3:3" x14ac:dyDescent="0.2">
      <c r="C50775" s="301"/>
    </row>
    <row r="50776" spans="3:3" x14ac:dyDescent="0.2">
      <c r="C50776" s="13"/>
    </row>
    <row r="50777" spans="3:3" x14ac:dyDescent="0.2">
      <c r="C50777" s="301"/>
    </row>
    <row r="50778" spans="3:3" x14ac:dyDescent="0.2">
      <c r="C50778" s="13"/>
    </row>
    <row r="50779" spans="3:3" x14ac:dyDescent="0.2">
      <c r="C50779" s="301"/>
    </row>
    <row r="50780" spans="3:3" x14ac:dyDescent="0.2">
      <c r="C50780" s="13"/>
    </row>
    <row r="50781" spans="3:3" x14ac:dyDescent="0.2">
      <c r="C50781" s="301"/>
    </row>
    <row r="50782" spans="3:3" x14ac:dyDescent="0.2">
      <c r="C50782" s="13"/>
    </row>
    <row r="50783" spans="3:3" x14ac:dyDescent="0.2">
      <c r="C50783" s="301"/>
    </row>
    <row r="50784" spans="3:3" x14ac:dyDescent="0.2">
      <c r="C50784" s="13"/>
    </row>
    <row r="50785" spans="3:3" x14ac:dyDescent="0.2">
      <c r="C50785" s="301"/>
    </row>
    <row r="50786" spans="3:3" x14ac:dyDescent="0.2">
      <c r="C50786" s="13"/>
    </row>
    <row r="50787" spans="3:3" x14ac:dyDescent="0.2">
      <c r="C50787" s="301"/>
    </row>
    <row r="50788" spans="3:3" x14ac:dyDescent="0.2">
      <c r="C50788" s="13"/>
    </row>
    <row r="50789" spans="3:3" x14ac:dyDescent="0.2">
      <c r="C50789" s="301"/>
    </row>
    <row r="50790" spans="3:3" x14ac:dyDescent="0.2">
      <c r="C50790" s="13"/>
    </row>
    <row r="50791" spans="3:3" x14ac:dyDescent="0.2">
      <c r="C50791" s="301"/>
    </row>
    <row r="50792" spans="3:3" x14ac:dyDescent="0.2">
      <c r="C50792" s="13"/>
    </row>
    <row r="50793" spans="3:3" x14ac:dyDescent="0.2">
      <c r="C50793" s="301"/>
    </row>
    <row r="50794" spans="3:3" x14ac:dyDescent="0.2">
      <c r="C50794" s="13"/>
    </row>
    <row r="50795" spans="3:3" x14ac:dyDescent="0.2">
      <c r="C50795" s="301"/>
    </row>
    <row r="50796" spans="3:3" x14ac:dyDescent="0.2">
      <c r="C50796" s="13"/>
    </row>
    <row r="50797" spans="3:3" x14ac:dyDescent="0.2">
      <c r="C50797" s="301"/>
    </row>
    <row r="50798" spans="3:3" x14ac:dyDescent="0.2">
      <c r="C50798" s="13"/>
    </row>
    <row r="50799" spans="3:3" x14ac:dyDescent="0.2">
      <c r="C50799" s="301"/>
    </row>
    <row r="50800" spans="3:3" x14ac:dyDescent="0.2">
      <c r="C50800" s="13"/>
    </row>
    <row r="50801" spans="3:3" x14ac:dyDescent="0.2">
      <c r="C50801" s="301"/>
    </row>
    <row r="50802" spans="3:3" x14ac:dyDescent="0.2">
      <c r="C50802" s="13"/>
    </row>
    <row r="50803" spans="3:3" x14ac:dyDescent="0.2">
      <c r="C50803" s="301"/>
    </row>
    <row r="50804" spans="3:3" x14ac:dyDescent="0.2">
      <c r="C50804" s="13"/>
    </row>
    <row r="50805" spans="3:3" x14ac:dyDescent="0.2">
      <c r="C50805" s="301"/>
    </row>
    <row r="50806" spans="3:3" x14ac:dyDescent="0.2">
      <c r="C50806" s="13"/>
    </row>
    <row r="50807" spans="3:3" x14ac:dyDescent="0.2">
      <c r="C50807" s="301"/>
    </row>
    <row r="50808" spans="3:3" x14ac:dyDescent="0.2">
      <c r="C50808" s="13"/>
    </row>
    <row r="50809" spans="3:3" x14ac:dyDescent="0.2">
      <c r="C50809" s="301"/>
    </row>
    <row r="50810" spans="3:3" x14ac:dyDescent="0.2">
      <c r="C50810" s="13"/>
    </row>
    <row r="50811" spans="3:3" x14ac:dyDescent="0.2">
      <c r="C50811" s="301"/>
    </row>
    <row r="50812" spans="3:3" x14ac:dyDescent="0.2">
      <c r="C50812" s="13"/>
    </row>
    <row r="50813" spans="3:3" x14ac:dyDescent="0.2">
      <c r="C50813" s="301"/>
    </row>
    <row r="50814" spans="3:3" x14ac:dyDescent="0.2">
      <c r="C50814" s="13"/>
    </row>
    <row r="50815" spans="3:3" x14ac:dyDescent="0.2">
      <c r="C50815" s="301"/>
    </row>
    <row r="50816" spans="3:3" x14ac:dyDescent="0.2">
      <c r="C50816" s="13"/>
    </row>
    <row r="50817" spans="3:3" x14ac:dyDescent="0.2">
      <c r="C50817" s="301"/>
    </row>
    <row r="50818" spans="3:3" x14ac:dyDescent="0.2">
      <c r="C50818" s="13"/>
    </row>
    <row r="50819" spans="3:3" x14ac:dyDescent="0.2">
      <c r="C50819" s="301"/>
    </row>
    <row r="50820" spans="3:3" x14ac:dyDescent="0.2">
      <c r="C50820" s="13"/>
    </row>
    <row r="50821" spans="3:3" x14ac:dyDescent="0.2">
      <c r="C50821" s="301"/>
    </row>
    <row r="50822" spans="3:3" x14ac:dyDescent="0.2">
      <c r="C50822" s="13"/>
    </row>
    <row r="50823" spans="3:3" x14ac:dyDescent="0.2">
      <c r="C50823" s="301"/>
    </row>
    <row r="50824" spans="3:3" x14ac:dyDescent="0.2">
      <c r="C50824" s="13"/>
    </row>
    <row r="50825" spans="3:3" x14ac:dyDescent="0.2">
      <c r="C50825" s="301"/>
    </row>
    <row r="50826" spans="3:3" x14ac:dyDescent="0.2">
      <c r="C50826" s="13"/>
    </row>
    <row r="50827" spans="3:3" x14ac:dyDescent="0.2">
      <c r="C50827" s="301"/>
    </row>
    <row r="50828" spans="3:3" x14ac:dyDescent="0.2">
      <c r="C50828" s="13"/>
    </row>
    <row r="50829" spans="3:3" x14ac:dyDescent="0.2">
      <c r="C50829" s="301"/>
    </row>
    <row r="50830" spans="3:3" x14ac:dyDescent="0.2">
      <c r="C50830" s="13"/>
    </row>
    <row r="50831" spans="3:3" x14ac:dyDescent="0.2">
      <c r="C50831" s="301"/>
    </row>
    <row r="50832" spans="3:3" x14ac:dyDescent="0.2">
      <c r="C50832" s="13"/>
    </row>
    <row r="50833" spans="3:3" x14ac:dyDescent="0.2">
      <c r="C50833" s="301"/>
    </row>
    <row r="50834" spans="3:3" x14ac:dyDescent="0.2">
      <c r="C50834" s="13"/>
    </row>
    <row r="50835" spans="3:3" x14ac:dyDescent="0.2">
      <c r="C50835" s="301"/>
    </row>
    <row r="50836" spans="3:3" x14ac:dyDescent="0.2">
      <c r="C50836" s="13"/>
    </row>
    <row r="50837" spans="3:3" x14ac:dyDescent="0.2">
      <c r="C50837" s="301"/>
    </row>
    <row r="50838" spans="3:3" x14ac:dyDescent="0.2">
      <c r="C50838" s="13"/>
    </row>
    <row r="50839" spans="3:3" x14ac:dyDescent="0.2">
      <c r="C50839" s="301"/>
    </row>
    <row r="50840" spans="3:3" x14ac:dyDescent="0.2">
      <c r="C50840" s="13"/>
    </row>
    <row r="50841" spans="3:3" x14ac:dyDescent="0.2">
      <c r="C50841" s="301"/>
    </row>
    <row r="50842" spans="3:3" x14ac:dyDescent="0.2">
      <c r="C50842" s="13"/>
    </row>
    <row r="50843" spans="3:3" x14ac:dyDescent="0.2">
      <c r="C50843" s="301"/>
    </row>
    <row r="50844" spans="3:3" x14ac:dyDescent="0.2">
      <c r="C50844" s="13"/>
    </row>
    <row r="50845" spans="3:3" x14ac:dyDescent="0.2">
      <c r="C50845" s="301"/>
    </row>
    <row r="50846" spans="3:3" x14ac:dyDescent="0.2">
      <c r="C50846" s="13"/>
    </row>
    <row r="50847" spans="3:3" x14ac:dyDescent="0.2">
      <c r="C50847" s="301"/>
    </row>
    <row r="50848" spans="3:3" x14ac:dyDescent="0.2">
      <c r="C50848" s="13"/>
    </row>
    <row r="50849" spans="3:3" x14ac:dyDescent="0.2">
      <c r="C50849" s="301"/>
    </row>
    <row r="50850" spans="3:3" x14ac:dyDescent="0.2">
      <c r="C50850" s="13"/>
    </row>
    <row r="50851" spans="3:3" x14ac:dyDescent="0.2">
      <c r="C50851" s="301"/>
    </row>
    <row r="50852" spans="3:3" x14ac:dyDescent="0.2">
      <c r="C50852" s="13"/>
    </row>
    <row r="50853" spans="3:3" x14ac:dyDescent="0.2">
      <c r="C50853" s="301"/>
    </row>
    <row r="50854" spans="3:3" x14ac:dyDescent="0.2">
      <c r="C50854" s="13"/>
    </row>
    <row r="50855" spans="3:3" x14ac:dyDescent="0.2">
      <c r="C50855" s="301"/>
    </row>
    <row r="50856" spans="3:3" x14ac:dyDescent="0.2">
      <c r="C50856" s="13"/>
    </row>
    <row r="50857" spans="3:3" x14ac:dyDescent="0.2">
      <c r="C50857" s="301"/>
    </row>
    <row r="50858" spans="3:3" x14ac:dyDescent="0.2">
      <c r="C50858" s="13"/>
    </row>
    <row r="50859" spans="3:3" x14ac:dyDescent="0.2">
      <c r="C50859" s="301"/>
    </row>
    <row r="50860" spans="3:3" x14ac:dyDescent="0.2">
      <c r="C50860" s="13"/>
    </row>
    <row r="50861" spans="3:3" x14ac:dyDescent="0.2">
      <c r="C50861" s="301"/>
    </row>
    <row r="50862" spans="3:3" x14ac:dyDescent="0.2">
      <c r="C50862" s="13"/>
    </row>
    <row r="50863" spans="3:3" x14ac:dyDescent="0.2">
      <c r="C50863" s="301"/>
    </row>
    <row r="50864" spans="3:3" x14ac:dyDescent="0.2">
      <c r="C50864" s="13"/>
    </row>
    <row r="50865" spans="3:3" x14ac:dyDescent="0.2">
      <c r="C50865" s="301"/>
    </row>
    <row r="50866" spans="3:3" x14ac:dyDescent="0.2">
      <c r="C50866" s="13"/>
    </row>
    <row r="50867" spans="3:3" x14ac:dyDescent="0.2">
      <c r="C50867" s="301"/>
    </row>
    <row r="50868" spans="3:3" x14ac:dyDescent="0.2">
      <c r="C50868" s="13"/>
    </row>
    <row r="50869" spans="3:3" x14ac:dyDescent="0.2">
      <c r="C50869" s="301"/>
    </row>
    <row r="50870" spans="3:3" x14ac:dyDescent="0.2">
      <c r="C50870" s="13"/>
    </row>
    <row r="50871" spans="3:3" x14ac:dyDescent="0.2">
      <c r="C50871" s="301"/>
    </row>
    <row r="50872" spans="3:3" x14ac:dyDescent="0.2">
      <c r="C50872" s="13"/>
    </row>
    <row r="50873" spans="3:3" x14ac:dyDescent="0.2">
      <c r="C50873" s="301"/>
    </row>
    <row r="50874" spans="3:3" x14ac:dyDescent="0.2">
      <c r="C50874" s="13"/>
    </row>
    <row r="50875" spans="3:3" x14ac:dyDescent="0.2">
      <c r="C50875" s="301"/>
    </row>
    <row r="50876" spans="3:3" x14ac:dyDescent="0.2">
      <c r="C50876" s="13"/>
    </row>
    <row r="50877" spans="3:3" x14ac:dyDescent="0.2">
      <c r="C50877" s="301"/>
    </row>
    <row r="50878" spans="3:3" x14ac:dyDescent="0.2">
      <c r="C50878" s="13"/>
    </row>
    <row r="50879" spans="3:3" x14ac:dyDescent="0.2">
      <c r="C50879" s="301"/>
    </row>
    <row r="50880" spans="3:3" x14ac:dyDescent="0.2">
      <c r="C50880" s="13"/>
    </row>
    <row r="50881" spans="3:3" x14ac:dyDescent="0.2">
      <c r="C50881" s="301"/>
    </row>
    <row r="50882" spans="3:3" x14ac:dyDescent="0.2">
      <c r="C50882" s="13"/>
    </row>
    <row r="50883" spans="3:3" x14ac:dyDescent="0.2">
      <c r="C50883" s="301"/>
    </row>
    <row r="50884" spans="3:3" x14ac:dyDescent="0.2">
      <c r="C50884" s="13"/>
    </row>
    <row r="50885" spans="3:3" x14ac:dyDescent="0.2">
      <c r="C50885" s="301"/>
    </row>
    <row r="50886" spans="3:3" x14ac:dyDescent="0.2">
      <c r="C50886" s="13"/>
    </row>
    <row r="50887" spans="3:3" x14ac:dyDescent="0.2">
      <c r="C50887" s="301"/>
    </row>
    <row r="50888" spans="3:3" x14ac:dyDescent="0.2">
      <c r="C50888" s="13"/>
    </row>
    <row r="50889" spans="3:3" x14ac:dyDescent="0.2">
      <c r="C50889" s="301"/>
    </row>
    <row r="50890" spans="3:3" x14ac:dyDescent="0.2">
      <c r="C50890" s="13"/>
    </row>
    <row r="50891" spans="3:3" x14ac:dyDescent="0.2">
      <c r="C50891" s="301"/>
    </row>
    <row r="50892" spans="3:3" x14ac:dyDescent="0.2">
      <c r="C50892" s="13"/>
    </row>
    <row r="50893" spans="3:3" x14ac:dyDescent="0.2">
      <c r="C50893" s="301"/>
    </row>
    <row r="50894" spans="3:3" x14ac:dyDescent="0.2">
      <c r="C50894" s="13"/>
    </row>
    <row r="50895" spans="3:3" x14ac:dyDescent="0.2">
      <c r="C50895" s="301"/>
    </row>
    <row r="50896" spans="3:3" x14ac:dyDescent="0.2">
      <c r="C50896" s="13"/>
    </row>
    <row r="50897" spans="3:3" x14ac:dyDescent="0.2">
      <c r="C50897" s="301"/>
    </row>
    <row r="50898" spans="3:3" x14ac:dyDescent="0.2">
      <c r="C50898" s="13"/>
    </row>
    <row r="50899" spans="3:3" x14ac:dyDescent="0.2">
      <c r="C50899" s="301"/>
    </row>
    <row r="50900" spans="3:3" x14ac:dyDescent="0.2">
      <c r="C50900" s="13"/>
    </row>
    <row r="50901" spans="3:3" x14ac:dyDescent="0.2">
      <c r="C50901" s="301"/>
    </row>
    <row r="50902" spans="3:3" x14ac:dyDescent="0.2">
      <c r="C50902" s="13"/>
    </row>
    <row r="50903" spans="3:3" x14ac:dyDescent="0.2">
      <c r="C50903" s="301"/>
    </row>
    <row r="50904" spans="3:3" x14ac:dyDescent="0.2">
      <c r="C50904" s="13"/>
    </row>
    <row r="50905" spans="3:3" x14ac:dyDescent="0.2">
      <c r="C50905" s="301"/>
    </row>
    <row r="50906" spans="3:3" x14ac:dyDescent="0.2">
      <c r="C50906" s="13"/>
    </row>
    <row r="50907" spans="3:3" x14ac:dyDescent="0.2">
      <c r="C50907" s="301"/>
    </row>
    <row r="50908" spans="3:3" x14ac:dyDescent="0.2">
      <c r="C50908" s="13"/>
    </row>
    <row r="50909" spans="3:3" x14ac:dyDescent="0.2">
      <c r="C50909" s="301"/>
    </row>
    <row r="50910" spans="3:3" x14ac:dyDescent="0.2">
      <c r="C50910" s="13"/>
    </row>
    <row r="50911" spans="3:3" x14ac:dyDescent="0.2">
      <c r="C50911" s="301"/>
    </row>
    <row r="50912" spans="3:3" x14ac:dyDescent="0.2">
      <c r="C50912" s="13"/>
    </row>
    <row r="50913" spans="3:3" x14ac:dyDescent="0.2">
      <c r="C50913" s="301"/>
    </row>
    <row r="50914" spans="3:3" x14ac:dyDescent="0.2">
      <c r="C50914" s="13"/>
    </row>
    <row r="50915" spans="3:3" x14ac:dyDescent="0.2">
      <c r="C50915" s="301"/>
    </row>
    <row r="50916" spans="3:3" x14ac:dyDescent="0.2">
      <c r="C50916" s="13"/>
    </row>
    <row r="50917" spans="3:3" x14ac:dyDescent="0.2">
      <c r="C50917" s="301"/>
    </row>
    <row r="50918" spans="3:3" x14ac:dyDescent="0.2">
      <c r="C50918" s="13"/>
    </row>
    <row r="50919" spans="3:3" x14ac:dyDescent="0.2">
      <c r="C50919" s="301"/>
    </row>
    <row r="50920" spans="3:3" x14ac:dyDescent="0.2">
      <c r="C50920" s="13"/>
    </row>
    <row r="50921" spans="3:3" x14ac:dyDescent="0.2">
      <c r="C50921" s="301"/>
    </row>
    <row r="50922" spans="3:3" x14ac:dyDescent="0.2">
      <c r="C50922" s="13"/>
    </row>
    <row r="50923" spans="3:3" x14ac:dyDescent="0.2">
      <c r="C50923" s="301"/>
    </row>
    <row r="50924" spans="3:3" x14ac:dyDescent="0.2">
      <c r="C50924" s="13"/>
    </row>
    <row r="50925" spans="3:3" x14ac:dyDescent="0.2">
      <c r="C50925" s="301"/>
    </row>
    <row r="50926" spans="3:3" x14ac:dyDescent="0.2">
      <c r="C50926" s="13"/>
    </row>
    <row r="50927" spans="3:3" x14ac:dyDescent="0.2">
      <c r="C50927" s="301"/>
    </row>
    <row r="50928" spans="3:3" x14ac:dyDescent="0.2">
      <c r="C50928" s="13"/>
    </row>
    <row r="50929" spans="3:3" x14ac:dyDescent="0.2">
      <c r="C50929" s="301"/>
    </row>
    <row r="50930" spans="3:3" x14ac:dyDescent="0.2">
      <c r="C50930" s="13"/>
    </row>
    <row r="50931" spans="3:3" x14ac:dyDescent="0.2">
      <c r="C50931" s="301"/>
    </row>
    <row r="50932" spans="3:3" x14ac:dyDescent="0.2">
      <c r="C50932" s="13"/>
    </row>
    <row r="50933" spans="3:3" x14ac:dyDescent="0.2">
      <c r="C50933" s="301"/>
    </row>
    <row r="50934" spans="3:3" x14ac:dyDescent="0.2">
      <c r="C50934" s="13"/>
    </row>
    <row r="50935" spans="3:3" x14ac:dyDescent="0.2">
      <c r="C50935" s="301"/>
    </row>
    <row r="50936" spans="3:3" x14ac:dyDescent="0.2">
      <c r="C50936" s="13"/>
    </row>
    <row r="50937" spans="3:3" x14ac:dyDescent="0.2">
      <c r="C50937" s="301"/>
    </row>
    <row r="50938" spans="3:3" x14ac:dyDescent="0.2">
      <c r="C50938" s="13"/>
    </row>
    <row r="50939" spans="3:3" x14ac:dyDescent="0.2">
      <c r="C50939" s="301"/>
    </row>
    <row r="50940" spans="3:3" x14ac:dyDescent="0.2">
      <c r="C50940" s="13"/>
    </row>
    <row r="50941" spans="3:3" x14ac:dyDescent="0.2">
      <c r="C50941" s="301"/>
    </row>
    <row r="50942" spans="3:3" x14ac:dyDescent="0.2">
      <c r="C50942" s="13"/>
    </row>
    <row r="50943" spans="3:3" x14ac:dyDescent="0.2">
      <c r="C50943" s="301"/>
    </row>
    <row r="50944" spans="3:3" x14ac:dyDescent="0.2">
      <c r="C50944" s="13"/>
    </row>
    <row r="50945" spans="3:3" x14ac:dyDescent="0.2">
      <c r="C50945" s="301"/>
    </row>
    <row r="50946" spans="3:3" x14ac:dyDescent="0.2">
      <c r="C50946" s="13"/>
    </row>
    <row r="50947" spans="3:3" x14ac:dyDescent="0.2">
      <c r="C50947" s="301"/>
    </row>
    <row r="50948" spans="3:3" x14ac:dyDescent="0.2">
      <c r="C50948" s="13"/>
    </row>
    <row r="50949" spans="3:3" x14ac:dyDescent="0.2">
      <c r="C50949" s="301"/>
    </row>
    <row r="50950" spans="3:3" x14ac:dyDescent="0.2">
      <c r="C50950" s="13"/>
    </row>
    <row r="50951" spans="3:3" x14ac:dyDescent="0.2">
      <c r="C50951" s="301"/>
    </row>
    <row r="50952" spans="3:3" x14ac:dyDescent="0.2">
      <c r="C50952" s="13"/>
    </row>
    <row r="50953" spans="3:3" x14ac:dyDescent="0.2">
      <c r="C50953" s="301"/>
    </row>
    <row r="50954" spans="3:3" x14ac:dyDescent="0.2">
      <c r="C50954" s="13"/>
    </row>
    <row r="50955" spans="3:3" x14ac:dyDescent="0.2">
      <c r="C50955" s="301"/>
    </row>
    <row r="50956" spans="3:3" x14ac:dyDescent="0.2">
      <c r="C50956" s="13"/>
    </row>
    <row r="50957" spans="3:3" x14ac:dyDescent="0.2">
      <c r="C50957" s="301"/>
    </row>
    <row r="50958" spans="3:3" x14ac:dyDescent="0.2">
      <c r="C50958" s="13"/>
    </row>
    <row r="50959" spans="3:3" x14ac:dyDescent="0.2">
      <c r="C50959" s="301"/>
    </row>
    <row r="50960" spans="3:3" x14ac:dyDescent="0.2">
      <c r="C50960" s="13"/>
    </row>
    <row r="50961" spans="3:3" x14ac:dyDescent="0.2">
      <c r="C50961" s="301"/>
    </row>
    <row r="50962" spans="3:3" x14ac:dyDescent="0.2">
      <c r="C50962" s="13"/>
    </row>
    <row r="50963" spans="3:3" x14ac:dyDescent="0.2">
      <c r="C50963" s="301"/>
    </row>
    <row r="50964" spans="3:3" x14ac:dyDescent="0.2">
      <c r="C50964" s="13"/>
    </row>
    <row r="50965" spans="3:3" x14ac:dyDescent="0.2">
      <c r="C50965" s="301"/>
    </row>
    <row r="50966" spans="3:3" x14ac:dyDescent="0.2">
      <c r="C50966" s="13"/>
    </row>
    <row r="50967" spans="3:3" x14ac:dyDescent="0.2">
      <c r="C50967" s="301"/>
    </row>
    <row r="50968" spans="3:3" x14ac:dyDescent="0.2">
      <c r="C50968" s="13"/>
    </row>
    <row r="50969" spans="3:3" x14ac:dyDescent="0.2">
      <c r="C50969" s="301"/>
    </row>
    <row r="50970" spans="3:3" x14ac:dyDescent="0.2">
      <c r="C50970" s="13"/>
    </row>
    <row r="50971" spans="3:3" x14ac:dyDescent="0.2">
      <c r="C50971" s="301"/>
    </row>
    <row r="50972" spans="3:3" x14ac:dyDescent="0.2">
      <c r="C50972" s="13"/>
    </row>
    <row r="50973" spans="3:3" x14ac:dyDescent="0.2">
      <c r="C50973" s="301"/>
    </row>
    <row r="50974" spans="3:3" x14ac:dyDescent="0.2">
      <c r="C50974" s="13"/>
    </row>
    <row r="50975" spans="3:3" x14ac:dyDescent="0.2">
      <c r="C50975" s="301"/>
    </row>
    <row r="50976" spans="3:3" x14ac:dyDescent="0.2">
      <c r="C50976" s="13"/>
    </row>
    <row r="50977" spans="3:3" x14ac:dyDescent="0.2">
      <c r="C50977" s="301"/>
    </row>
    <row r="50978" spans="3:3" x14ac:dyDescent="0.2">
      <c r="C50978" s="13"/>
    </row>
    <row r="50979" spans="3:3" x14ac:dyDescent="0.2">
      <c r="C50979" s="301"/>
    </row>
    <row r="50980" spans="3:3" x14ac:dyDescent="0.2">
      <c r="C50980" s="13"/>
    </row>
    <row r="50981" spans="3:3" x14ac:dyDescent="0.2">
      <c r="C50981" s="301"/>
    </row>
    <row r="50982" spans="3:3" x14ac:dyDescent="0.2">
      <c r="C50982" s="13"/>
    </row>
    <row r="50983" spans="3:3" x14ac:dyDescent="0.2">
      <c r="C50983" s="301"/>
    </row>
    <row r="50984" spans="3:3" x14ac:dyDescent="0.2">
      <c r="C50984" s="13"/>
    </row>
    <row r="50985" spans="3:3" x14ac:dyDescent="0.2">
      <c r="C50985" s="301"/>
    </row>
    <row r="50986" spans="3:3" x14ac:dyDescent="0.2">
      <c r="C50986" s="13"/>
    </row>
    <row r="50987" spans="3:3" x14ac:dyDescent="0.2">
      <c r="C50987" s="301"/>
    </row>
    <row r="50988" spans="3:3" x14ac:dyDescent="0.2">
      <c r="C50988" s="13"/>
    </row>
    <row r="50989" spans="3:3" x14ac:dyDescent="0.2">
      <c r="C50989" s="301"/>
    </row>
    <row r="50990" spans="3:3" x14ac:dyDescent="0.2">
      <c r="C50990" s="13"/>
    </row>
    <row r="50991" spans="3:3" x14ac:dyDescent="0.2">
      <c r="C50991" s="301"/>
    </row>
    <row r="50992" spans="3:3" x14ac:dyDescent="0.2">
      <c r="C50992" s="13"/>
    </row>
    <row r="50993" spans="3:3" x14ac:dyDescent="0.2">
      <c r="C50993" s="301"/>
    </row>
    <row r="50994" spans="3:3" x14ac:dyDescent="0.2">
      <c r="C50994" s="13"/>
    </row>
    <row r="50995" spans="3:3" x14ac:dyDescent="0.2">
      <c r="C50995" s="301"/>
    </row>
    <row r="50996" spans="3:3" x14ac:dyDescent="0.2">
      <c r="C50996" s="13"/>
    </row>
    <row r="50997" spans="3:3" x14ac:dyDescent="0.2">
      <c r="C50997" s="301"/>
    </row>
    <row r="50998" spans="3:3" x14ac:dyDescent="0.2">
      <c r="C50998" s="13"/>
    </row>
    <row r="50999" spans="3:3" x14ac:dyDescent="0.2">
      <c r="C50999" s="301"/>
    </row>
    <row r="51000" spans="3:3" x14ac:dyDescent="0.2">
      <c r="C51000" s="13"/>
    </row>
    <row r="51001" spans="3:3" x14ac:dyDescent="0.2">
      <c r="C51001" s="301"/>
    </row>
    <row r="51002" spans="3:3" x14ac:dyDescent="0.2">
      <c r="C51002" s="13"/>
    </row>
    <row r="51003" spans="3:3" x14ac:dyDescent="0.2">
      <c r="C51003" s="301"/>
    </row>
    <row r="51004" spans="3:3" x14ac:dyDescent="0.2">
      <c r="C51004" s="13"/>
    </row>
    <row r="51005" spans="3:3" x14ac:dyDescent="0.2">
      <c r="C51005" s="301"/>
    </row>
    <row r="51006" spans="3:3" x14ac:dyDescent="0.2">
      <c r="C51006" s="13"/>
    </row>
    <row r="51007" spans="3:3" x14ac:dyDescent="0.2">
      <c r="C51007" s="301"/>
    </row>
    <row r="51008" spans="3:3" x14ac:dyDescent="0.2">
      <c r="C51008" s="13"/>
    </row>
    <row r="51009" spans="3:3" x14ac:dyDescent="0.2">
      <c r="C51009" s="301"/>
    </row>
    <row r="51010" spans="3:3" x14ac:dyDescent="0.2">
      <c r="C51010" s="13"/>
    </row>
    <row r="51011" spans="3:3" x14ac:dyDescent="0.2">
      <c r="C51011" s="301"/>
    </row>
    <row r="51012" spans="3:3" x14ac:dyDescent="0.2">
      <c r="C51012" s="13"/>
    </row>
    <row r="51013" spans="3:3" x14ac:dyDescent="0.2">
      <c r="C51013" s="301"/>
    </row>
    <row r="51014" spans="3:3" x14ac:dyDescent="0.2">
      <c r="C51014" s="13"/>
    </row>
    <row r="51015" spans="3:3" x14ac:dyDescent="0.2">
      <c r="C51015" s="301"/>
    </row>
    <row r="51016" spans="3:3" x14ac:dyDescent="0.2">
      <c r="C51016" s="13"/>
    </row>
    <row r="51017" spans="3:3" x14ac:dyDescent="0.2">
      <c r="C51017" s="301"/>
    </row>
    <row r="51018" spans="3:3" x14ac:dyDescent="0.2">
      <c r="C51018" s="13"/>
    </row>
    <row r="51019" spans="3:3" x14ac:dyDescent="0.2">
      <c r="C51019" s="301"/>
    </row>
    <row r="51020" spans="3:3" x14ac:dyDescent="0.2">
      <c r="C51020" s="13"/>
    </row>
    <row r="51021" spans="3:3" x14ac:dyDescent="0.2">
      <c r="C51021" s="301"/>
    </row>
    <row r="51022" spans="3:3" x14ac:dyDescent="0.2">
      <c r="C51022" s="13"/>
    </row>
    <row r="51023" spans="3:3" x14ac:dyDescent="0.2">
      <c r="C51023" s="301"/>
    </row>
    <row r="51024" spans="3:3" x14ac:dyDescent="0.2">
      <c r="C51024" s="13"/>
    </row>
    <row r="51025" spans="3:3" x14ac:dyDescent="0.2">
      <c r="C51025" s="301"/>
    </row>
    <row r="51026" spans="3:3" x14ac:dyDescent="0.2">
      <c r="C51026" s="13"/>
    </row>
    <row r="51027" spans="3:3" x14ac:dyDescent="0.2">
      <c r="C51027" s="301"/>
    </row>
    <row r="51028" spans="3:3" x14ac:dyDescent="0.2">
      <c r="C51028" s="13"/>
    </row>
    <row r="51029" spans="3:3" x14ac:dyDescent="0.2">
      <c r="C51029" s="301"/>
    </row>
    <row r="51030" spans="3:3" x14ac:dyDescent="0.2">
      <c r="C51030" s="13"/>
    </row>
    <row r="51031" spans="3:3" x14ac:dyDescent="0.2">
      <c r="C51031" s="301"/>
    </row>
    <row r="51032" spans="3:3" x14ac:dyDescent="0.2">
      <c r="C51032" s="13"/>
    </row>
    <row r="51033" spans="3:3" x14ac:dyDescent="0.2">
      <c r="C51033" s="301"/>
    </row>
    <row r="51034" spans="3:3" x14ac:dyDescent="0.2">
      <c r="C51034" s="13"/>
    </row>
    <row r="51035" spans="3:3" x14ac:dyDescent="0.2">
      <c r="C51035" s="301"/>
    </row>
    <row r="51036" spans="3:3" x14ac:dyDescent="0.2">
      <c r="C51036" s="13"/>
    </row>
    <row r="51037" spans="3:3" x14ac:dyDescent="0.2">
      <c r="C51037" s="301"/>
    </row>
    <row r="51038" spans="3:3" x14ac:dyDescent="0.2">
      <c r="C51038" s="13"/>
    </row>
    <row r="51039" spans="3:3" x14ac:dyDescent="0.2">
      <c r="C51039" s="301"/>
    </row>
    <row r="51040" spans="3:3" x14ac:dyDescent="0.2">
      <c r="C51040" s="13"/>
    </row>
    <row r="51041" spans="3:3" x14ac:dyDescent="0.2">
      <c r="C51041" s="301"/>
    </row>
    <row r="51042" spans="3:3" x14ac:dyDescent="0.2">
      <c r="C51042" s="13"/>
    </row>
    <row r="51043" spans="3:3" x14ac:dyDescent="0.2">
      <c r="C51043" s="301"/>
    </row>
    <row r="51044" spans="3:3" x14ac:dyDescent="0.2">
      <c r="C51044" s="13"/>
    </row>
    <row r="51045" spans="3:3" x14ac:dyDescent="0.2">
      <c r="C51045" s="301"/>
    </row>
    <row r="51046" spans="3:3" x14ac:dyDescent="0.2">
      <c r="C51046" s="13"/>
    </row>
    <row r="51047" spans="3:3" x14ac:dyDescent="0.2">
      <c r="C51047" s="301"/>
    </row>
    <row r="51048" spans="3:3" x14ac:dyDescent="0.2">
      <c r="C51048" s="13"/>
    </row>
    <row r="51049" spans="3:3" x14ac:dyDescent="0.2">
      <c r="C51049" s="301"/>
    </row>
    <row r="51050" spans="3:3" x14ac:dyDescent="0.2">
      <c r="C51050" s="13"/>
    </row>
    <row r="51051" spans="3:3" x14ac:dyDescent="0.2">
      <c r="C51051" s="301"/>
    </row>
    <row r="51052" spans="3:3" x14ac:dyDescent="0.2">
      <c r="C51052" s="13"/>
    </row>
    <row r="51053" spans="3:3" x14ac:dyDescent="0.2">
      <c r="C51053" s="301"/>
    </row>
    <row r="51054" spans="3:3" x14ac:dyDescent="0.2">
      <c r="C51054" s="13"/>
    </row>
    <row r="51055" spans="3:3" x14ac:dyDescent="0.2">
      <c r="C51055" s="301"/>
    </row>
    <row r="51056" spans="3:3" x14ac:dyDescent="0.2">
      <c r="C51056" s="13"/>
    </row>
    <row r="51057" spans="3:3" x14ac:dyDescent="0.2">
      <c r="C51057" s="301"/>
    </row>
    <row r="51058" spans="3:3" x14ac:dyDescent="0.2">
      <c r="C51058" s="13"/>
    </row>
    <row r="51059" spans="3:3" x14ac:dyDescent="0.2">
      <c r="C51059" s="301"/>
    </row>
    <row r="51060" spans="3:3" x14ac:dyDescent="0.2">
      <c r="C51060" s="13"/>
    </row>
    <row r="51061" spans="3:3" x14ac:dyDescent="0.2">
      <c r="C51061" s="301"/>
    </row>
    <row r="51062" spans="3:3" x14ac:dyDescent="0.2">
      <c r="C51062" s="13"/>
    </row>
    <row r="51063" spans="3:3" x14ac:dyDescent="0.2">
      <c r="C51063" s="301"/>
    </row>
    <row r="51064" spans="3:3" x14ac:dyDescent="0.2">
      <c r="C51064" s="13"/>
    </row>
    <row r="51065" spans="3:3" x14ac:dyDescent="0.2">
      <c r="C51065" s="301"/>
    </row>
    <row r="51066" spans="3:3" x14ac:dyDescent="0.2">
      <c r="C51066" s="13"/>
    </row>
    <row r="51067" spans="3:3" x14ac:dyDescent="0.2">
      <c r="C51067" s="301"/>
    </row>
    <row r="51068" spans="3:3" x14ac:dyDescent="0.2">
      <c r="C51068" s="13"/>
    </row>
    <row r="51069" spans="3:3" x14ac:dyDescent="0.2">
      <c r="C51069" s="301"/>
    </row>
    <row r="51070" spans="3:3" x14ac:dyDescent="0.2">
      <c r="C51070" s="13"/>
    </row>
    <row r="51071" spans="3:3" x14ac:dyDescent="0.2">
      <c r="C51071" s="301"/>
    </row>
    <row r="51072" spans="3:3" x14ac:dyDescent="0.2">
      <c r="C51072" s="13"/>
    </row>
    <row r="51073" spans="3:3" x14ac:dyDescent="0.2">
      <c r="C51073" s="301"/>
    </row>
    <row r="51074" spans="3:3" x14ac:dyDescent="0.2">
      <c r="C51074" s="13"/>
    </row>
    <row r="51075" spans="3:3" x14ac:dyDescent="0.2">
      <c r="C51075" s="301"/>
    </row>
    <row r="51076" spans="3:3" x14ac:dyDescent="0.2">
      <c r="C51076" s="13"/>
    </row>
    <row r="51077" spans="3:3" x14ac:dyDescent="0.2">
      <c r="C51077" s="301"/>
    </row>
    <row r="51078" spans="3:3" x14ac:dyDescent="0.2">
      <c r="C51078" s="13"/>
    </row>
    <row r="51079" spans="3:3" x14ac:dyDescent="0.2">
      <c r="C51079" s="301"/>
    </row>
    <row r="51080" spans="3:3" x14ac:dyDescent="0.2">
      <c r="C51080" s="13"/>
    </row>
    <row r="51081" spans="3:3" x14ac:dyDescent="0.2">
      <c r="C51081" s="301"/>
    </row>
    <row r="51082" spans="3:3" x14ac:dyDescent="0.2">
      <c r="C51082" s="13"/>
    </row>
    <row r="51083" spans="3:3" x14ac:dyDescent="0.2">
      <c r="C51083" s="301"/>
    </row>
    <row r="51084" spans="3:3" x14ac:dyDescent="0.2">
      <c r="C51084" s="13"/>
    </row>
    <row r="51085" spans="3:3" x14ac:dyDescent="0.2">
      <c r="C51085" s="301"/>
    </row>
    <row r="51086" spans="3:3" x14ac:dyDescent="0.2">
      <c r="C51086" s="13"/>
    </row>
    <row r="51087" spans="3:3" x14ac:dyDescent="0.2">
      <c r="C51087" s="301"/>
    </row>
    <row r="51088" spans="3:3" x14ac:dyDescent="0.2">
      <c r="C51088" s="13"/>
    </row>
    <row r="51089" spans="3:3" x14ac:dyDescent="0.2">
      <c r="C51089" s="301"/>
    </row>
    <row r="51090" spans="3:3" x14ac:dyDescent="0.2">
      <c r="C51090" s="13"/>
    </row>
    <row r="51091" spans="3:3" x14ac:dyDescent="0.2">
      <c r="C51091" s="301"/>
    </row>
    <row r="51092" spans="3:3" x14ac:dyDescent="0.2">
      <c r="C51092" s="13"/>
    </row>
    <row r="51093" spans="3:3" x14ac:dyDescent="0.2">
      <c r="C51093" s="301"/>
    </row>
    <row r="51094" spans="3:3" x14ac:dyDescent="0.2">
      <c r="C51094" s="13"/>
    </row>
    <row r="51095" spans="3:3" x14ac:dyDescent="0.2">
      <c r="C51095" s="301"/>
    </row>
    <row r="51096" spans="3:3" x14ac:dyDescent="0.2">
      <c r="C51096" s="13"/>
    </row>
    <row r="51097" spans="3:3" x14ac:dyDescent="0.2">
      <c r="C51097" s="301"/>
    </row>
    <row r="51098" spans="3:3" x14ac:dyDescent="0.2">
      <c r="C51098" s="13"/>
    </row>
    <row r="51099" spans="3:3" x14ac:dyDescent="0.2">
      <c r="C51099" s="301"/>
    </row>
    <row r="51100" spans="3:3" x14ac:dyDescent="0.2">
      <c r="C51100" s="13"/>
    </row>
    <row r="51101" spans="3:3" x14ac:dyDescent="0.2">
      <c r="C51101" s="301"/>
    </row>
    <row r="51102" spans="3:3" x14ac:dyDescent="0.2">
      <c r="C51102" s="13"/>
    </row>
    <row r="51103" spans="3:3" x14ac:dyDescent="0.2">
      <c r="C51103" s="301"/>
    </row>
    <row r="51104" spans="3:3" x14ac:dyDescent="0.2">
      <c r="C51104" s="13"/>
    </row>
    <row r="51105" spans="3:3" x14ac:dyDescent="0.2">
      <c r="C51105" s="301"/>
    </row>
    <row r="51106" spans="3:3" x14ac:dyDescent="0.2">
      <c r="C51106" s="13"/>
    </row>
    <row r="51107" spans="3:3" x14ac:dyDescent="0.2">
      <c r="C51107" s="301"/>
    </row>
    <row r="51108" spans="3:3" x14ac:dyDescent="0.2">
      <c r="C51108" s="13"/>
    </row>
    <row r="51109" spans="3:3" x14ac:dyDescent="0.2">
      <c r="C51109" s="301"/>
    </row>
    <row r="51110" spans="3:3" x14ac:dyDescent="0.2">
      <c r="C51110" s="13"/>
    </row>
    <row r="51111" spans="3:3" x14ac:dyDescent="0.2">
      <c r="C51111" s="301"/>
    </row>
    <row r="51112" spans="3:3" x14ac:dyDescent="0.2">
      <c r="C51112" s="13"/>
    </row>
    <row r="51113" spans="3:3" x14ac:dyDescent="0.2">
      <c r="C51113" s="301"/>
    </row>
    <row r="51114" spans="3:3" x14ac:dyDescent="0.2">
      <c r="C51114" s="13"/>
    </row>
    <row r="51115" spans="3:3" x14ac:dyDescent="0.2">
      <c r="C51115" s="301"/>
    </row>
    <row r="51116" spans="3:3" x14ac:dyDescent="0.2">
      <c r="C51116" s="13"/>
    </row>
    <row r="51117" spans="3:3" x14ac:dyDescent="0.2">
      <c r="C51117" s="301"/>
    </row>
    <row r="51118" spans="3:3" x14ac:dyDescent="0.2">
      <c r="C51118" s="13"/>
    </row>
    <row r="51119" spans="3:3" x14ac:dyDescent="0.2">
      <c r="C51119" s="301"/>
    </row>
    <row r="51120" spans="3:3" x14ac:dyDescent="0.2">
      <c r="C51120" s="13"/>
    </row>
    <row r="51121" spans="3:3" x14ac:dyDescent="0.2">
      <c r="C51121" s="301"/>
    </row>
    <row r="51122" spans="3:3" x14ac:dyDescent="0.2">
      <c r="C51122" s="13"/>
    </row>
    <row r="51123" spans="3:3" x14ac:dyDescent="0.2">
      <c r="C51123" s="301"/>
    </row>
    <row r="51124" spans="3:3" x14ac:dyDescent="0.2">
      <c r="C51124" s="13"/>
    </row>
    <row r="51125" spans="3:3" x14ac:dyDescent="0.2">
      <c r="C51125" s="301"/>
    </row>
    <row r="51126" spans="3:3" x14ac:dyDescent="0.2">
      <c r="C51126" s="13"/>
    </row>
    <row r="51127" spans="3:3" x14ac:dyDescent="0.2">
      <c r="C51127" s="301"/>
    </row>
    <row r="51128" spans="3:3" x14ac:dyDescent="0.2">
      <c r="C51128" s="13"/>
    </row>
    <row r="51129" spans="3:3" x14ac:dyDescent="0.2">
      <c r="C51129" s="301"/>
    </row>
    <row r="51130" spans="3:3" x14ac:dyDescent="0.2">
      <c r="C51130" s="13"/>
    </row>
    <row r="51131" spans="3:3" x14ac:dyDescent="0.2">
      <c r="C51131" s="301"/>
    </row>
    <row r="51132" spans="3:3" x14ac:dyDescent="0.2">
      <c r="C51132" s="13"/>
    </row>
    <row r="51133" spans="3:3" x14ac:dyDescent="0.2">
      <c r="C51133" s="301"/>
    </row>
    <row r="51134" spans="3:3" x14ac:dyDescent="0.2">
      <c r="C51134" s="13"/>
    </row>
    <row r="51135" spans="3:3" x14ac:dyDescent="0.2">
      <c r="C51135" s="301"/>
    </row>
    <row r="51136" spans="3:3" x14ac:dyDescent="0.2">
      <c r="C51136" s="13"/>
    </row>
    <row r="51137" spans="3:3" x14ac:dyDescent="0.2">
      <c r="C51137" s="301"/>
    </row>
    <row r="51138" spans="3:3" x14ac:dyDescent="0.2">
      <c r="C51138" s="13"/>
    </row>
    <row r="51139" spans="3:3" x14ac:dyDescent="0.2">
      <c r="C51139" s="301"/>
    </row>
    <row r="51140" spans="3:3" x14ac:dyDescent="0.2">
      <c r="C51140" s="13"/>
    </row>
    <row r="51141" spans="3:3" x14ac:dyDescent="0.2">
      <c r="C51141" s="301"/>
    </row>
    <row r="51142" spans="3:3" x14ac:dyDescent="0.2">
      <c r="C51142" s="13"/>
    </row>
    <row r="51143" spans="3:3" x14ac:dyDescent="0.2">
      <c r="C51143" s="301"/>
    </row>
    <row r="51144" spans="3:3" x14ac:dyDescent="0.2">
      <c r="C51144" s="13"/>
    </row>
    <row r="51145" spans="3:3" x14ac:dyDescent="0.2">
      <c r="C51145" s="301"/>
    </row>
    <row r="51146" spans="3:3" x14ac:dyDescent="0.2">
      <c r="C51146" s="13"/>
    </row>
    <row r="51147" spans="3:3" x14ac:dyDescent="0.2">
      <c r="C51147" s="301"/>
    </row>
    <row r="51148" spans="3:3" x14ac:dyDescent="0.2">
      <c r="C51148" s="13"/>
    </row>
    <row r="51149" spans="3:3" x14ac:dyDescent="0.2">
      <c r="C51149" s="301"/>
    </row>
    <row r="51150" spans="3:3" x14ac:dyDescent="0.2">
      <c r="C51150" s="13"/>
    </row>
    <row r="51151" spans="3:3" x14ac:dyDescent="0.2">
      <c r="C51151" s="301"/>
    </row>
    <row r="51152" spans="3:3" x14ac:dyDescent="0.2">
      <c r="C51152" s="13"/>
    </row>
    <row r="51153" spans="3:3" x14ac:dyDescent="0.2">
      <c r="C51153" s="301"/>
    </row>
    <row r="51154" spans="3:3" x14ac:dyDescent="0.2">
      <c r="C51154" s="13"/>
    </row>
    <row r="51155" spans="3:3" x14ac:dyDescent="0.2">
      <c r="C51155" s="301"/>
    </row>
    <row r="51156" spans="3:3" x14ac:dyDescent="0.2">
      <c r="C51156" s="13"/>
    </row>
    <row r="51157" spans="3:3" x14ac:dyDescent="0.2">
      <c r="C51157" s="301"/>
    </row>
    <row r="51158" spans="3:3" x14ac:dyDescent="0.2">
      <c r="C51158" s="13"/>
    </row>
    <row r="51159" spans="3:3" x14ac:dyDescent="0.2">
      <c r="C51159" s="301"/>
    </row>
    <row r="51160" spans="3:3" x14ac:dyDescent="0.2">
      <c r="C51160" s="13"/>
    </row>
    <row r="51161" spans="3:3" x14ac:dyDescent="0.2">
      <c r="C51161" s="301"/>
    </row>
    <row r="51162" spans="3:3" x14ac:dyDescent="0.2">
      <c r="C51162" s="13"/>
    </row>
    <row r="51163" spans="3:3" x14ac:dyDescent="0.2">
      <c r="C51163" s="301"/>
    </row>
    <row r="51164" spans="3:3" x14ac:dyDescent="0.2">
      <c r="C51164" s="13"/>
    </row>
    <row r="51165" spans="3:3" x14ac:dyDescent="0.2">
      <c r="C51165" s="301"/>
    </row>
    <row r="51166" spans="3:3" x14ac:dyDescent="0.2">
      <c r="C51166" s="13"/>
    </row>
    <row r="51167" spans="3:3" x14ac:dyDescent="0.2">
      <c r="C51167" s="301"/>
    </row>
    <row r="51168" spans="3:3" x14ac:dyDescent="0.2">
      <c r="C51168" s="13"/>
    </row>
    <row r="51169" spans="3:3" x14ac:dyDescent="0.2">
      <c r="C51169" s="301"/>
    </row>
    <row r="51170" spans="3:3" x14ac:dyDescent="0.2">
      <c r="C51170" s="13"/>
    </row>
    <row r="51171" spans="3:3" x14ac:dyDescent="0.2">
      <c r="C51171" s="301"/>
    </row>
    <row r="51172" spans="3:3" x14ac:dyDescent="0.2">
      <c r="C51172" s="13"/>
    </row>
    <row r="51173" spans="3:3" x14ac:dyDescent="0.2">
      <c r="C51173" s="301"/>
    </row>
    <row r="51174" spans="3:3" x14ac:dyDescent="0.2">
      <c r="C51174" s="13"/>
    </row>
    <row r="51175" spans="3:3" x14ac:dyDescent="0.2">
      <c r="C51175" s="301"/>
    </row>
    <row r="51176" spans="3:3" x14ac:dyDescent="0.2">
      <c r="C51176" s="13"/>
    </row>
    <row r="51177" spans="3:3" x14ac:dyDescent="0.2">
      <c r="C51177" s="301"/>
    </row>
    <row r="51178" spans="3:3" x14ac:dyDescent="0.2">
      <c r="C51178" s="13"/>
    </row>
    <row r="51179" spans="3:3" x14ac:dyDescent="0.2">
      <c r="C51179" s="301"/>
    </row>
    <row r="51180" spans="3:3" x14ac:dyDescent="0.2">
      <c r="C51180" s="13"/>
    </row>
    <row r="51181" spans="3:3" x14ac:dyDescent="0.2">
      <c r="C51181" s="301"/>
    </row>
    <row r="51182" spans="3:3" x14ac:dyDescent="0.2">
      <c r="C51182" s="13"/>
    </row>
    <row r="51183" spans="3:3" x14ac:dyDescent="0.2">
      <c r="C51183" s="301"/>
    </row>
    <row r="51184" spans="3:3" x14ac:dyDescent="0.2">
      <c r="C51184" s="13"/>
    </row>
    <row r="51185" spans="3:3" x14ac:dyDescent="0.2">
      <c r="C51185" s="301"/>
    </row>
    <row r="51186" spans="3:3" x14ac:dyDescent="0.2">
      <c r="C51186" s="13"/>
    </row>
    <row r="51187" spans="3:3" x14ac:dyDescent="0.2">
      <c r="C51187" s="301"/>
    </row>
    <row r="51188" spans="3:3" x14ac:dyDescent="0.2">
      <c r="C51188" s="13"/>
    </row>
    <row r="51189" spans="3:3" x14ac:dyDescent="0.2">
      <c r="C51189" s="301"/>
    </row>
    <row r="51190" spans="3:3" x14ac:dyDescent="0.2">
      <c r="C51190" s="13"/>
    </row>
    <row r="51191" spans="3:3" x14ac:dyDescent="0.2">
      <c r="C51191" s="301"/>
    </row>
    <row r="51192" spans="3:3" x14ac:dyDescent="0.2">
      <c r="C51192" s="13"/>
    </row>
    <row r="51193" spans="3:3" x14ac:dyDescent="0.2">
      <c r="C51193" s="301"/>
    </row>
    <row r="51194" spans="3:3" x14ac:dyDescent="0.2">
      <c r="C51194" s="13"/>
    </row>
    <row r="51195" spans="3:3" x14ac:dyDescent="0.2">
      <c r="C51195" s="301"/>
    </row>
    <row r="51196" spans="3:3" x14ac:dyDescent="0.2">
      <c r="C51196" s="13"/>
    </row>
    <row r="51197" spans="3:3" x14ac:dyDescent="0.2">
      <c r="C51197" s="301"/>
    </row>
    <row r="51198" spans="3:3" x14ac:dyDescent="0.2">
      <c r="C51198" s="13"/>
    </row>
    <row r="51199" spans="3:3" x14ac:dyDescent="0.2">
      <c r="C51199" s="301"/>
    </row>
    <row r="51200" spans="3:3" x14ac:dyDescent="0.2">
      <c r="C51200" s="13"/>
    </row>
    <row r="51201" spans="3:3" x14ac:dyDescent="0.2">
      <c r="C51201" s="301"/>
    </row>
    <row r="51202" spans="3:3" x14ac:dyDescent="0.2">
      <c r="C51202" s="13"/>
    </row>
    <row r="51203" spans="3:3" x14ac:dyDescent="0.2">
      <c r="C51203" s="301"/>
    </row>
    <row r="51204" spans="3:3" x14ac:dyDescent="0.2">
      <c r="C51204" s="13"/>
    </row>
    <row r="51205" spans="3:3" x14ac:dyDescent="0.2">
      <c r="C51205" s="301"/>
    </row>
    <row r="51206" spans="3:3" x14ac:dyDescent="0.2">
      <c r="C51206" s="13"/>
    </row>
    <row r="51207" spans="3:3" x14ac:dyDescent="0.2">
      <c r="C51207" s="301"/>
    </row>
    <row r="51208" spans="3:3" x14ac:dyDescent="0.2">
      <c r="C51208" s="13"/>
    </row>
    <row r="51209" spans="3:3" x14ac:dyDescent="0.2">
      <c r="C51209" s="301"/>
    </row>
    <row r="51210" spans="3:3" x14ac:dyDescent="0.2">
      <c r="C51210" s="13"/>
    </row>
    <row r="51211" spans="3:3" x14ac:dyDescent="0.2">
      <c r="C51211" s="301"/>
    </row>
    <row r="51212" spans="3:3" x14ac:dyDescent="0.2">
      <c r="C51212" s="13"/>
    </row>
    <row r="51213" spans="3:3" x14ac:dyDescent="0.2">
      <c r="C51213" s="301"/>
    </row>
    <row r="51214" spans="3:3" x14ac:dyDescent="0.2">
      <c r="C51214" s="13"/>
    </row>
    <row r="51215" spans="3:3" x14ac:dyDescent="0.2">
      <c r="C51215" s="301"/>
    </row>
    <row r="51216" spans="3:3" x14ac:dyDescent="0.2">
      <c r="C51216" s="13"/>
    </row>
    <row r="51217" spans="3:3" x14ac:dyDescent="0.2">
      <c r="C51217" s="301"/>
    </row>
    <row r="51218" spans="3:3" x14ac:dyDescent="0.2">
      <c r="C51218" s="13"/>
    </row>
    <row r="51219" spans="3:3" x14ac:dyDescent="0.2">
      <c r="C51219" s="301"/>
    </row>
    <row r="51220" spans="3:3" x14ac:dyDescent="0.2">
      <c r="C51220" s="13"/>
    </row>
    <row r="51221" spans="3:3" x14ac:dyDescent="0.2">
      <c r="C51221" s="301"/>
    </row>
    <row r="51222" spans="3:3" x14ac:dyDescent="0.2">
      <c r="C51222" s="13"/>
    </row>
    <row r="51223" spans="3:3" x14ac:dyDescent="0.2">
      <c r="C51223" s="301"/>
    </row>
    <row r="51224" spans="3:3" x14ac:dyDescent="0.2">
      <c r="C51224" s="13"/>
    </row>
    <row r="51225" spans="3:3" x14ac:dyDescent="0.2">
      <c r="C51225" s="301"/>
    </row>
    <row r="51226" spans="3:3" x14ac:dyDescent="0.2">
      <c r="C51226" s="13"/>
    </row>
    <row r="51227" spans="3:3" x14ac:dyDescent="0.2">
      <c r="C51227" s="301"/>
    </row>
    <row r="51228" spans="3:3" x14ac:dyDescent="0.2">
      <c r="C51228" s="13"/>
    </row>
    <row r="51229" spans="3:3" x14ac:dyDescent="0.2">
      <c r="C51229" s="301"/>
    </row>
    <row r="51230" spans="3:3" x14ac:dyDescent="0.2">
      <c r="C51230" s="13"/>
    </row>
    <row r="51231" spans="3:3" x14ac:dyDescent="0.2">
      <c r="C51231" s="301"/>
    </row>
    <row r="51232" spans="3:3" x14ac:dyDescent="0.2">
      <c r="C51232" s="13"/>
    </row>
    <row r="51233" spans="3:3" x14ac:dyDescent="0.2">
      <c r="C51233" s="301"/>
    </row>
    <row r="51234" spans="3:3" x14ac:dyDescent="0.2">
      <c r="C51234" s="13"/>
    </row>
    <row r="51235" spans="3:3" x14ac:dyDescent="0.2">
      <c r="C51235" s="301"/>
    </row>
    <row r="51236" spans="3:3" x14ac:dyDescent="0.2">
      <c r="C51236" s="13"/>
    </row>
    <row r="51237" spans="3:3" x14ac:dyDescent="0.2">
      <c r="C51237" s="301"/>
    </row>
    <row r="51238" spans="3:3" x14ac:dyDescent="0.2">
      <c r="C51238" s="13"/>
    </row>
    <row r="51239" spans="3:3" x14ac:dyDescent="0.2">
      <c r="C51239" s="301"/>
    </row>
    <row r="51240" spans="3:3" x14ac:dyDescent="0.2">
      <c r="C51240" s="13"/>
    </row>
    <row r="51241" spans="3:3" x14ac:dyDescent="0.2">
      <c r="C51241" s="301"/>
    </row>
    <row r="51242" spans="3:3" x14ac:dyDescent="0.2">
      <c r="C51242" s="13"/>
    </row>
    <row r="51243" spans="3:3" x14ac:dyDescent="0.2">
      <c r="C51243" s="301"/>
    </row>
    <row r="51244" spans="3:3" x14ac:dyDescent="0.2">
      <c r="C51244" s="13"/>
    </row>
    <row r="51245" spans="3:3" x14ac:dyDescent="0.2">
      <c r="C51245" s="301"/>
    </row>
    <row r="51246" spans="3:3" x14ac:dyDescent="0.2">
      <c r="C51246" s="13"/>
    </row>
    <row r="51247" spans="3:3" x14ac:dyDescent="0.2">
      <c r="C51247" s="301"/>
    </row>
    <row r="51248" spans="3:3" x14ac:dyDescent="0.2">
      <c r="C51248" s="13"/>
    </row>
    <row r="51249" spans="3:3" x14ac:dyDescent="0.2">
      <c r="C51249" s="301"/>
    </row>
    <row r="51250" spans="3:3" x14ac:dyDescent="0.2">
      <c r="C51250" s="13"/>
    </row>
    <row r="51251" spans="3:3" x14ac:dyDescent="0.2">
      <c r="C51251" s="301"/>
    </row>
    <row r="51252" spans="3:3" x14ac:dyDescent="0.2">
      <c r="C51252" s="13"/>
    </row>
    <row r="51253" spans="3:3" x14ac:dyDescent="0.2">
      <c r="C51253" s="301"/>
    </row>
    <row r="51254" spans="3:3" x14ac:dyDescent="0.2">
      <c r="C51254" s="13"/>
    </row>
    <row r="51255" spans="3:3" x14ac:dyDescent="0.2">
      <c r="C51255" s="301"/>
    </row>
    <row r="51256" spans="3:3" x14ac:dyDescent="0.2">
      <c r="C51256" s="13"/>
    </row>
    <row r="51257" spans="3:3" x14ac:dyDescent="0.2">
      <c r="C51257" s="301"/>
    </row>
    <row r="51258" spans="3:3" x14ac:dyDescent="0.2">
      <c r="C51258" s="13"/>
    </row>
    <row r="51259" spans="3:3" x14ac:dyDescent="0.2">
      <c r="C51259" s="301"/>
    </row>
    <row r="51260" spans="3:3" x14ac:dyDescent="0.2">
      <c r="C51260" s="13"/>
    </row>
    <row r="51261" spans="3:3" x14ac:dyDescent="0.2">
      <c r="C51261" s="301"/>
    </row>
    <row r="51262" spans="3:3" x14ac:dyDescent="0.2">
      <c r="C51262" s="13"/>
    </row>
    <row r="51263" spans="3:3" x14ac:dyDescent="0.2">
      <c r="C51263" s="301"/>
    </row>
    <row r="51264" spans="3:3" x14ac:dyDescent="0.2">
      <c r="C51264" s="13"/>
    </row>
    <row r="51265" spans="3:3" x14ac:dyDescent="0.2">
      <c r="C51265" s="301"/>
    </row>
    <row r="51266" spans="3:3" x14ac:dyDescent="0.2">
      <c r="C51266" s="13"/>
    </row>
    <row r="51267" spans="3:3" x14ac:dyDescent="0.2">
      <c r="C51267" s="301"/>
    </row>
    <row r="51268" spans="3:3" x14ac:dyDescent="0.2">
      <c r="C51268" s="13"/>
    </row>
    <row r="51269" spans="3:3" x14ac:dyDescent="0.2">
      <c r="C51269" s="301"/>
    </row>
    <row r="51270" spans="3:3" x14ac:dyDescent="0.2">
      <c r="C51270" s="13"/>
    </row>
    <row r="51271" spans="3:3" x14ac:dyDescent="0.2">
      <c r="C51271" s="301"/>
    </row>
    <row r="51272" spans="3:3" x14ac:dyDescent="0.2">
      <c r="C51272" s="13"/>
    </row>
    <row r="51273" spans="3:3" x14ac:dyDescent="0.2">
      <c r="C51273" s="301"/>
    </row>
    <row r="51274" spans="3:3" x14ac:dyDescent="0.2">
      <c r="C51274" s="13"/>
    </row>
    <row r="51275" spans="3:3" x14ac:dyDescent="0.2">
      <c r="C51275" s="301"/>
    </row>
    <row r="51276" spans="3:3" x14ac:dyDescent="0.2">
      <c r="C51276" s="13"/>
    </row>
    <row r="51277" spans="3:3" x14ac:dyDescent="0.2">
      <c r="C51277" s="301"/>
    </row>
    <row r="51278" spans="3:3" x14ac:dyDescent="0.2">
      <c r="C51278" s="13"/>
    </row>
    <row r="51279" spans="3:3" x14ac:dyDescent="0.2">
      <c r="C51279" s="301"/>
    </row>
    <row r="51280" spans="3:3" x14ac:dyDescent="0.2">
      <c r="C51280" s="13"/>
    </row>
    <row r="51281" spans="3:3" x14ac:dyDescent="0.2">
      <c r="C51281" s="301"/>
    </row>
    <row r="51282" spans="3:3" x14ac:dyDescent="0.2">
      <c r="C51282" s="13"/>
    </row>
    <row r="51283" spans="3:3" x14ac:dyDescent="0.2">
      <c r="C51283" s="301"/>
    </row>
    <row r="51284" spans="3:3" x14ac:dyDescent="0.2">
      <c r="C51284" s="13"/>
    </row>
    <row r="51285" spans="3:3" x14ac:dyDescent="0.2">
      <c r="C51285" s="301"/>
    </row>
    <row r="51286" spans="3:3" x14ac:dyDescent="0.2">
      <c r="C51286" s="13"/>
    </row>
    <row r="51287" spans="3:3" x14ac:dyDescent="0.2">
      <c r="C51287" s="301"/>
    </row>
    <row r="51288" spans="3:3" x14ac:dyDescent="0.2">
      <c r="C51288" s="13"/>
    </row>
    <row r="51289" spans="3:3" x14ac:dyDescent="0.2">
      <c r="C51289" s="301"/>
    </row>
    <row r="51290" spans="3:3" x14ac:dyDescent="0.2">
      <c r="C51290" s="13"/>
    </row>
    <row r="51291" spans="3:3" x14ac:dyDescent="0.2">
      <c r="C51291" s="301"/>
    </row>
    <row r="51292" spans="3:3" x14ac:dyDescent="0.2">
      <c r="C51292" s="13"/>
    </row>
    <row r="51293" spans="3:3" x14ac:dyDescent="0.2">
      <c r="C51293" s="301"/>
    </row>
    <row r="51294" spans="3:3" x14ac:dyDescent="0.2">
      <c r="C51294" s="13"/>
    </row>
    <row r="51295" spans="3:3" x14ac:dyDescent="0.2">
      <c r="C51295" s="301"/>
    </row>
    <row r="51296" spans="3:3" x14ac:dyDescent="0.2">
      <c r="C51296" s="13"/>
    </row>
    <row r="51297" spans="3:3" x14ac:dyDescent="0.2">
      <c r="C51297" s="301"/>
    </row>
    <row r="51298" spans="3:3" x14ac:dyDescent="0.2">
      <c r="C51298" s="13"/>
    </row>
    <row r="51299" spans="3:3" x14ac:dyDescent="0.2">
      <c r="C51299" s="301"/>
    </row>
    <row r="51300" spans="3:3" x14ac:dyDescent="0.2">
      <c r="C51300" s="13"/>
    </row>
    <row r="51301" spans="3:3" x14ac:dyDescent="0.2">
      <c r="C51301" s="301"/>
    </row>
    <row r="51302" spans="3:3" x14ac:dyDescent="0.2">
      <c r="C51302" s="13"/>
    </row>
    <row r="51303" spans="3:3" x14ac:dyDescent="0.2">
      <c r="C51303" s="301"/>
    </row>
    <row r="51304" spans="3:3" x14ac:dyDescent="0.2">
      <c r="C51304" s="13"/>
    </row>
    <row r="51305" spans="3:3" x14ac:dyDescent="0.2">
      <c r="C51305" s="301"/>
    </row>
    <row r="51306" spans="3:3" x14ac:dyDescent="0.2">
      <c r="C51306" s="13"/>
    </row>
    <row r="51307" spans="3:3" x14ac:dyDescent="0.2">
      <c r="C51307" s="301"/>
    </row>
    <row r="51308" spans="3:3" x14ac:dyDescent="0.2">
      <c r="C51308" s="13"/>
    </row>
    <row r="51309" spans="3:3" x14ac:dyDescent="0.2">
      <c r="C51309" s="301"/>
    </row>
    <row r="51310" spans="3:3" x14ac:dyDescent="0.2">
      <c r="C51310" s="13"/>
    </row>
    <row r="51311" spans="3:3" x14ac:dyDescent="0.2">
      <c r="C51311" s="301"/>
    </row>
    <row r="51312" spans="3:3" x14ac:dyDescent="0.2">
      <c r="C51312" s="13"/>
    </row>
    <row r="51313" spans="3:3" x14ac:dyDescent="0.2">
      <c r="C51313" s="301"/>
    </row>
    <row r="51314" spans="3:3" x14ac:dyDescent="0.2">
      <c r="C51314" s="13"/>
    </row>
    <row r="51315" spans="3:3" x14ac:dyDescent="0.2">
      <c r="C51315" s="301"/>
    </row>
    <row r="51316" spans="3:3" x14ac:dyDescent="0.2">
      <c r="C51316" s="13"/>
    </row>
    <row r="51317" spans="3:3" x14ac:dyDescent="0.2">
      <c r="C51317" s="301"/>
    </row>
    <row r="51318" spans="3:3" x14ac:dyDescent="0.2">
      <c r="C51318" s="13"/>
    </row>
    <row r="51319" spans="3:3" x14ac:dyDescent="0.2">
      <c r="C51319" s="301"/>
    </row>
    <row r="51320" spans="3:3" x14ac:dyDescent="0.2">
      <c r="C51320" s="13"/>
    </row>
    <row r="51321" spans="3:3" x14ac:dyDescent="0.2">
      <c r="C51321" s="301"/>
    </row>
    <row r="51322" spans="3:3" x14ac:dyDescent="0.2">
      <c r="C51322" s="13"/>
    </row>
    <row r="51323" spans="3:3" x14ac:dyDescent="0.2">
      <c r="C51323" s="301"/>
    </row>
    <row r="51324" spans="3:3" x14ac:dyDescent="0.2">
      <c r="C51324" s="13"/>
    </row>
    <row r="51325" spans="3:3" x14ac:dyDescent="0.2">
      <c r="C51325" s="301"/>
    </row>
    <row r="51326" spans="3:3" x14ac:dyDescent="0.2">
      <c r="C51326" s="13"/>
    </row>
    <row r="51327" spans="3:3" x14ac:dyDescent="0.2">
      <c r="C51327" s="301"/>
    </row>
    <row r="51328" spans="3:3" x14ac:dyDescent="0.2">
      <c r="C51328" s="13"/>
    </row>
    <row r="51329" spans="3:3" x14ac:dyDescent="0.2">
      <c r="C51329" s="301"/>
    </row>
    <row r="51330" spans="3:3" x14ac:dyDescent="0.2">
      <c r="C51330" s="13"/>
    </row>
    <row r="51331" spans="3:3" x14ac:dyDescent="0.2">
      <c r="C51331" s="301"/>
    </row>
    <row r="51332" spans="3:3" x14ac:dyDescent="0.2">
      <c r="C51332" s="13"/>
    </row>
    <row r="51333" spans="3:3" x14ac:dyDescent="0.2">
      <c r="C51333" s="301"/>
    </row>
    <row r="51334" spans="3:3" x14ac:dyDescent="0.2">
      <c r="C51334" s="13"/>
    </row>
    <row r="51335" spans="3:3" x14ac:dyDescent="0.2">
      <c r="C51335" s="301"/>
    </row>
    <row r="51336" spans="3:3" x14ac:dyDescent="0.2">
      <c r="C51336" s="13"/>
    </row>
    <row r="51337" spans="3:3" x14ac:dyDescent="0.2">
      <c r="C51337" s="301"/>
    </row>
    <row r="51338" spans="3:3" x14ac:dyDescent="0.2">
      <c r="C51338" s="13"/>
    </row>
    <row r="51339" spans="3:3" x14ac:dyDescent="0.2">
      <c r="C51339" s="301"/>
    </row>
    <row r="51340" spans="3:3" x14ac:dyDescent="0.2">
      <c r="C51340" s="13"/>
    </row>
    <row r="51341" spans="3:3" x14ac:dyDescent="0.2">
      <c r="C51341" s="301"/>
    </row>
    <row r="51342" spans="3:3" x14ac:dyDescent="0.2">
      <c r="C51342" s="13"/>
    </row>
    <row r="51343" spans="3:3" x14ac:dyDescent="0.2">
      <c r="C51343" s="301"/>
    </row>
    <row r="51344" spans="3:3" x14ac:dyDescent="0.2">
      <c r="C51344" s="13"/>
    </row>
    <row r="51345" spans="3:3" x14ac:dyDescent="0.2">
      <c r="C51345" s="301"/>
    </row>
    <row r="51346" spans="3:3" x14ac:dyDescent="0.2">
      <c r="C51346" s="13"/>
    </row>
    <row r="51347" spans="3:3" x14ac:dyDescent="0.2">
      <c r="C51347" s="301"/>
    </row>
    <row r="51348" spans="3:3" x14ac:dyDescent="0.2">
      <c r="C51348" s="13"/>
    </row>
    <row r="51349" spans="3:3" x14ac:dyDescent="0.2">
      <c r="C51349" s="301"/>
    </row>
    <row r="51350" spans="3:3" x14ac:dyDescent="0.2">
      <c r="C51350" s="13"/>
    </row>
    <row r="51351" spans="3:3" x14ac:dyDescent="0.2">
      <c r="C51351" s="301"/>
    </row>
    <row r="51352" spans="3:3" x14ac:dyDescent="0.2">
      <c r="C51352" s="13"/>
    </row>
    <row r="51353" spans="3:3" x14ac:dyDescent="0.2">
      <c r="C51353" s="301"/>
    </row>
    <row r="51354" spans="3:3" x14ac:dyDescent="0.2">
      <c r="C51354" s="13"/>
    </row>
    <row r="51355" spans="3:3" x14ac:dyDescent="0.2">
      <c r="C51355" s="301"/>
    </row>
    <row r="51356" spans="3:3" x14ac:dyDescent="0.2">
      <c r="C51356" s="13"/>
    </row>
    <row r="51357" spans="3:3" x14ac:dyDescent="0.2">
      <c r="C51357" s="301"/>
    </row>
    <row r="51358" spans="3:3" x14ac:dyDescent="0.2">
      <c r="C51358" s="13"/>
    </row>
    <row r="51359" spans="3:3" x14ac:dyDescent="0.2">
      <c r="C51359" s="301"/>
    </row>
    <row r="51360" spans="3:3" x14ac:dyDescent="0.2">
      <c r="C51360" s="13"/>
    </row>
    <row r="51361" spans="3:3" x14ac:dyDescent="0.2">
      <c r="C51361" s="301"/>
    </row>
    <row r="51362" spans="3:3" x14ac:dyDescent="0.2">
      <c r="C51362" s="13"/>
    </row>
    <row r="51363" spans="3:3" x14ac:dyDescent="0.2">
      <c r="C51363" s="301"/>
    </row>
    <row r="51364" spans="3:3" x14ac:dyDescent="0.2">
      <c r="C51364" s="13"/>
    </row>
    <row r="51365" spans="3:3" x14ac:dyDescent="0.2">
      <c r="C51365" s="301"/>
    </row>
    <row r="51366" spans="3:3" x14ac:dyDescent="0.2">
      <c r="C51366" s="13"/>
    </row>
    <row r="51367" spans="3:3" x14ac:dyDescent="0.2">
      <c r="C51367" s="301"/>
    </row>
    <row r="51368" spans="3:3" x14ac:dyDescent="0.2">
      <c r="C51368" s="13"/>
    </row>
    <row r="51369" spans="3:3" x14ac:dyDescent="0.2">
      <c r="C51369" s="301"/>
    </row>
    <row r="51370" spans="3:3" x14ac:dyDescent="0.2">
      <c r="C51370" s="13"/>
    </row>
    <row r="51371" spans="3:3" x14ac:dyDescent="0.2">
      <c r="C51371" s="301"/>
    </row>
    <row r="51372" spans="3:3" x14ac:dyDescent="0.2">
      <c r="C51372" s="13"/>
    </row>
    <row r="51373" spans="3:3" x14ac:dyDescent="0.2">
      <c r="C51373" s="301"/>
    </row>
    <row r="51374" spans="3:3" x14ac:dyDescent="0.2">
      <c r="C51374" s="13"/>
    </row>
    <row r="51375" spans="3:3" x14ac:dyDescent="0.2">
      <c r="C51375" s="301"/>
    </row>
    <row r="51376" spans="3:3" x14ac:dyDescent="0.2">
      <c r="C51376" s="13"/>
    </row>
    <row r="51377" spans="3:3" x14ac:dyDescent="0.2">
      <c r="C51377" s="301"/>
    </row>
    <row r="51378" spans="3:3" x14ac:dyDescent="0.2">
      <c r="C51378" s="13"/>
    </row>
    <row r="51379" spans="3:3" x14ac:dyDescent="0.2">
      <c r="C51379" s="301"/>
    </row>
    <row r="51380" spans="3:3" x14ac:dyDescent="0.2">
      <c r="C51380" s="13"/>
    </row>
    <row r="51381" spans="3:3" x14ac:dyDescent="0.2">
      <c r="C51381" s="301"/>
    </row>
    <row r="51382" spans="3:3" x14ac:dyDescent="0.2">
      <c r="C51382" s="13"/>
    </row>
    <row r="51383" spans="3:3" x14ac:dyDescent="0.2">
      <c r="C51383" s="301"/>
    </row>
    <row r="51384" spans="3:3" x14ac:dyDescent="0.2">
      <c r="C51384" s="13"/>
    </row>
    <row r="51385" spans="3:3" x14ac:dyDescent="0.2">
      <c r="C51385" s="301"/>
    </row>
    <row r="51386" spans="3:3" x14ac:dyDescent="0.2">
      <c r="C51386" s="13"/>
    </row>
    <row r="51387" spans="3:3" x14ac:dyDescent="0.2">
      <c r="C51387" s="301"/>
    </row>
    <row r="51388" spans="3:3" x14ac:dyDescent="0.2">
      <c r="C51388" s="13"/>
    </row>
    <row r="51389" spans="3:3" x14ac:dyDescent="0.2">
      <c r="C51389" s="301"/>
    </row>
    <row r="51390" spans="3:3" x14ac:dyDescent="0.2">
      <c r="C51390" s="13"/>
    </row>
    <row r="51391" spans="3:3" x14ac:dyDescent="0.2">
      <c r="C51391" s="301"/>
    </row>
    <row r="51392" spans="3:3" x14ac:dyDescent="0.2">
      <c r="C51392" s="13"/>
    </row>
    <row r="51393" spans="3:3" x14ac:dyDescent="0.2">
      <c r="C51393" s="301"/>
    </row>
    <row r="51394" spans="3:3" x14ac:dyDescent="0.2">
      <c r="C51394" s="13"/>
    </row>
    <row r="51395" spans="3:3" x14ac:dyDescent="0.2">
      <c r="C51395" s="301"/>
    </row>
    <row r="51396" spans="3:3" x14ac:dyDescent="0.2">
      <c r="C51396" s="13"/>
    </row>
    <row r="51397" spans="3:3" x14ac:dyDescent="0.2">
      <c r="C51397" s="301"/>
    </row>
    <row r="51398" spans="3:3" x14ac:dyDescent="0.2">
      <c r="C51398" s="13"/>
    </row>
    <row r="51399" spans="3:3" x14ac:dyDescent="0.2">
      <c r="C51399" s="301"/>
    </row>
    <row r="51400" spans="3:3" x14ac:dyDescent="0.2">
      <c r="C51400" s="13"/>
    </row>
    <row r="51401" spans="3:3" x14ac:dyDescent="0.2">
      <c r="C51401" s="301"/>
    </row>
    <row r="51402" spans="3:3" x14ac:dyDescent="0.2">
      <c r="C51402" s="13"/>
    </row>
    <row r="51403" spans="3:3" x14ac:dyDescent="0.2">
      <c r="C51403" s="301"/>
    </row>
    <row r="51404" spans="3:3" x14ac:dyDescent="0.2">
      <c r="C51404" s="13"/>
    </row>
    <row r="51405" spans="3:3" x14ac:dyDescent="0.2">
      <c r="C51405" s="301"/>
    </row>
    <row r="51406" spans="3:3" x14ac:dyDescent="0.2">
      <c r="C51406" s="13"/>
    </row>
    <row r="51407" spans="3:3" x14ac:dyDescent="0.2">
      <c r="C51407" s="301"/>
    </row>
    <row r="51408" spans="3:3" x14ac:dyDescent="0.2">
      <c r="C51408" s="13"/>
    </row>
    <row r="51409" spans="3:3" x14ac:dyDescent="0.2">
      <c r="C51409" s="301"/>
    </row>
    <row r="51410" spans="3:3" x14ac:dyDescent="0.2">
      <c r="C51410" s="13"/>
    </row>
    <row r="51411" spans="3:3" x14ac:dyDescent="0.2">
      <c r="C51411" s="301"/>
    </row>
    <row r="51412" spans="3:3" x14ac:dyDescent="0.2">
      <c r="C51412" s="13"/>
    </row>
    <row r="51413" spans="3:3" x14ac:dyDescent="0.2">
      <c r="C51413" s="301"/>
    </row>
    <row r="51414" spans="3:3" x14ac:dyDescent="0.2">
      <c r="C51414" s="13"/>
    </row>
    <row r="51415" spans="3:3" x14ac:dyDescent="0.2">
      <c r="C51415" s="301"/>
    </row>
    <row r="51416" spans="3:3" x14ac:dyDescent="0.2">
      <c r="C51416" s="13"/>
    </row>
    <row r="51417" spans="3:3" x14ac:dyDescent="0.2">
      <c r="C51417" s="301"/>
    </row>
    <row r="51418" spans="3:3" x14ac:dyDescent="0.2">
      <c r="C51418" s="13"/>
    </row>
    <row r="51419" spans="3:3" x14ac:dyDescent="0.2">
      <c r="C51419" s="301"/>
    </row>
    <row r="51420" spans="3:3" x14ac:dyDescent="0.2">
      <c r="C51420" s="13"/>
    </row>
    <row r="51421" spans="3:3" x14ac:dyDescent="0.2">
      <c r="C51421" s="301"/>
    </row>
    <row r="51422" spans="3:3" x14ac:dyDescent="0.2">
      <c r="C51422" s="13"/>
    </row>
    <row r="51423" spans="3:3" x14ac:dyDescent="0.2">
      <c r="C51423" s="301"/>
    </row>
    <row r="51424" spans="3:3" x14ac:dyDescent="0.2">
      <c r="C51424" s="13"/>
    </row>
    <row r="51425" spans="3:3" x14ac:dyDescent="0.2">
      <c r="C51425" s="301"/>
    </row>
    <row r="51426" spans="3:3" x14ac:dyDescent="0.2">
      <c r="C51426" s="13"/>
    </row>
    <row r="51427" spans="3:3" x14ac:dyDescent="0.2">
      <c r="C51427" s="301"/>
    </row>
    <row r="51428" spans="3:3" x14ac:dyDescent="0.2">
      <c r="C51428" s="13"/>
    </row>
    <row r="51429" spans="3:3" x14ac:dyDescent="0.2">
      <c r="C51429" s="301"/>
    </row>
    <row r="51430" spans="3:3" x14ac:dyDescent="0.2">
      <c r="C51430" s="13"/>
    </row>
    <row r="51431" spans="3:3" x14ac:dyDescent="0.2">
      <c r="C51431" s="301"/>
    </row>
    <row r="51432" spans="3:3" x14ac:dyDescent="0.2">
      <c r="C51432" s="13"/>
    </row>
    <row r="51433" spans="3:3" x14ac:dyDescent="0.2">
      <c r="C51433" s="301"/>
    </row>
    <row r="51434" spans="3:3" x14ac:dyDescent="0.2">
      <c r="C51434" s="13"/>
    </row>
    <row r="51435" spans="3:3" x14ac:dyDescent="0.2">
      <c r="C51435" s="301"/>
    </row>
    <row r="51436" spans="3:3" x14ac:dyDescent="0.2">
      <c r="C51436" s="13"/>
    </row>
    <row r="51437" spans="3:3" x14ac:dyDescent="0.2">
      <c r="C51437" s="301"/>
    </row>
    <row r="51438" spans="3:3" x14ac:dyDescent="0.2">
      <c r="C51438" s="13"/>
    </row>
    <row r="51439" spans="3:3" x14ac:dyDescent="0.2">
      <c r="C51439" s="301"/>
    </row>
    <row r="51440" spans="3:3" x14ac:dyDescent="0.2">
      <c r="C51440" s="13"/>
    </row>
    <row r="51441" spans="3:3" x14ac:dyDescent="0.2">
      <c r="C51441" s="301"/>
    </row>
    <row r="51442" spans="3:3" x14ac:dyDescent="0.2">
      <c r="C51442" s="13"/>
    </row>
    <row r="51443" spans="3:3" x14ac:dyDescent="0.2">
      <c r="C51443" s="301"/>
    </row>
    <row r="51444" spans="3:3" x14ac:dyDescent="0.2">
      <c r="C51444" s="13"/>
    </row>
    <row r="51445" spans="3:3" x14ac:dyDescent="0.2">
      <c r="C51445" s="301"/>
    </row>
    <row r="51446" spans="3:3" x14ac:dyDescent="0.2">
      <c r="C51446" s="13"/>
    </row>
    <row r="51447" spans="3:3" x14ac:dyDescent="0.2">
      <c r="C51447" s="301"/>
    </row>
    <row r="51448" spans="3:3" x14ac:dyDescent="0.2">
      <c r="C51448" s="13"/>
    </row>
    <row r="51449" spans="3:3" x14ac:dyDescent="0.2">
      <c r="C51449" s="301"/>
    </row>
    <row r="51450" spans="3:3" x14ac:dyDescent="0.2">
      <c r="C51450" s="13"/>
    </row>
    <row r="51451" spans="3:3" x14ac:dyDescent="0.2">
      <c r="C51451" s="301"/>
    </row>
    <row r="51452" spans="3:3" x14ac:dyDescent="0.2">
      <c r="C51452" s="13"/>
    </row>
    <row r="51453" spans="3:3" x14ac:dyDescent="0.2">
      <c r="C51453" s="301"/>
    </row>
    <row r="51454" spans="3:3" x14ac:dyDescent="0.2">
      <c r="C51454" s="13"/>
    </row>
    <row r="51455" spans="3:3" x14ac:dyDescent="0.2">
      <c r="C51455" s="301"/>
    </row>
    <row r="51456" spans="3:3" x14ac:dyDescent="0.2">
      <c r="C51456" s="13"/>
    </row>
    <row r="51457" spans="3:3" x14ac:dyDescent="0.2">
      <c r="C51457" s="301"/>
    </row>
    <row r="51458" spans="3:3" x14ac:dyDescent="0.2">
      <c r="C51458" s="13"/>
    </row>
    <row r="51459" spans="3:3" x14ac:dyDescent="0.2">
      <c r="C51459" s="301"/>
    </row>
    <row r="51460" spans="3:3" x14ac:dyDescent="0.2">
      <c r="C51460" s="13"/>
    </row>
    <row r="51461" spans="3:3" x14ac:dyDescent="0.2">
      <c r="C51461" s="301"/>
    </row>
    <row r="51462" spans="3:3" x14ac:dyDescent="0.2">
      <c r="C51462" s="13"/>
    </row>
    <row r="51463" spans="3:3" x14ac:dyDescent="0.2">
      <c r="C51463" s="301"/>
    </row>
    <row r="51464" spans="3:3" x14ac:dyDescent="0.2">
      <c r="C51464" s="13"/>
    </row>
    <row r="51465" spans="3:3" x14ac:dyDescent="0.2">
      <c r="C51465" s="301"/>
    </row>
    <row r="51466" spans="3:3" x14ac:dyDescent="0.2">
      <c r="C51466" s="13"/>
    </row>
    <row r="51467" spans="3:3" x14ac:dyDescent="0.2">
      <c r="C51467" s="301"/>
    </row>
    <row r="51468" spans="3:3" x14ac:dyDescent="0.2">
      <c r="C51468" s="13"/>
    </row>
    <row r="51469" spans="3:3" x14ac:dyDescent="0.2">
      <c r="C51469" s="301"/>
    </row>
    <row r="51470" spans="3:3" x14ac:dyDescent="0.2">
      <c r="C51470" s="13"/>
    </row>
    <row r="51471" spans="3:3" x14ac:dyDescent="0.2">
      <c r="C51471" s="301"/>
    </row>
    <row r="51472" spans="3:3" x14ac:dyDescent="0.2">
      <c r="C51472" s="13"/>
    </row>
    <row r="51473" spans="3:3" x14ac:dyDescent="0.2">
      <c r="C51473" s="301"/>
    </row>
    <row r="51474" spans="3:3" x14ac:dyDescent="0.2">
      <c r="C51474" s="13"/>
    </row>
    <row r="51475" spans="3:3" x14ac:dyDescent="0.2">
      <c r="C51475" s="301"/>
    </row>
    <row r="51476" spans="3:3" x14ac:dyDescent="0.2">
      <c r="C51476" s="13"/>
    </row>
    <row r="51477" spans="3:3" x14ac:dyDescent="0.2">
      <c r="C51477" s="301"/>
    </row>
    <row r="51478" spans="3:3" x14ac:dyDescent="0.2">
      <c r="C51478" s="13"/>
    </row>
    <row r="51479" spans="3:3" x14ac:dyDescent="0.2">
      <c r="C51479" s="301"/>
    </row>
    <row r="51480" spans="3:3" x14ac:dyDescent="0.2">
      <c r="C51480" s="13"/>
    </row>
    <row r="51481" spans="3:3" x14ac:dyDescent="0.2">
      <c r="C51481" s="301"/>
    </row>
    <row r="51482" spans="3:3" x14ac:dyDescent="0.2">
      <c r="C51482" s="13"/>
    </row>
    <row r="51483" spans="3:3" x14ac:dyDescent="0.2">
      <c r="C51483" s="301"/>
    </row>
    <row r="51484" spans="3:3" x14ac:dyDescent="0.2">
      <c r="C51484" s="13"/>
    </row>
    <row r="51485" spans="3:3" x14ac:dyDescent="0.2">
      <c r="C51485" s="301"/>
    </row>
    <row r="51486" spans="3:3" x14ac:dyDescent="0.2">
      <c r="C51486" s="13"/>
    </row>
    <row r="51487" spans="3:3" x14ac:dyDescent="0.2">
      <c r="C51487" s="301"/>
    </row>
    <row r="51488" spans="3:3" x14ac:dyDescent="0.2">
      <c r="C51488" s="13"/>
    </row>
    <row r="51489" spans="3:3" x14ac:dyDescent="0.2">
      <c r="C51489" s="301"/>
    </row>
    <row r="51490" spans="3:3" x14ac:dyDescent="0.2">
      <c r="C51490" s="13"/>
    </row>
    <row r="51491" spans="3:3" x14ac:dyDescent="0.2">
      <c r="C51491" s="301"/>
    </row>
    <row r="51492" spans="3:3" x14ac:dyDescent="0.2">
      <c r="C51492" s="13"/>
    </row>
    <row r="51493" spans="3:3" x14ac:dyDescent="0.2">
      <c r="C51493" s="301"/>
    </row>
    <row r="51494" spans="3:3" x14ac:dyDescent="0.2">
      <c r="C51494" s="13"/>
    </row>
    <row r="51495" spans="3:3" x14ac:dyDescent="0.2">
      <c r="C51495" s="301"/>
    </row>
    <row r="51496" spans="3:3" x14ac:dyDescent="0.2">
      <c r="C51496" s="13"/>
    </row>
    <row r="51497" spans="3:3" x14ac:dyDescent="0.2">
      <c r="C51497" s="301"/>
    </row>
    <row r="51498" spans="3:3" x14ac:dyDescent="0.2">
      <c r="C51498" s="13"/>
    </row>
    <row r="51499" spans="3:3" x14ac:dyDescent="0.2">
      <c r="C51499" s="301"/>
    </row>
    <row r="51500" spans="3:3" x14ac:dyDescent="0.2">
      <c r="C51500" s="13"/>
    </row>
    <row r="51501" spans="3:3" x14ac:dyDescent="0.2">
      <c r="C51501" s="301"/>
    </row>
    <row r="51502" spans="3:3" x14ac:dyDescent="0.2">
      <c r="C51502" s="13"/>
    </row>
    <row r="51503" spans="3:3" x14ac:dyDescent="0.2">
      <c r="C51503" s="301"/>
    </row>
    <row r="51504" spans="3:3" x14ac:dyDescent="0.2">
      <c r="C51504" s="13"/>
    </row>
    <row r="51505" spans="3:3" x14ac:dyDescent="0.2">
      <c r="C51505" s="301"/>
    </row>
    <row r="51506" spans="3:3" x14ac:dyDescent="0.2">
      <c r="C51506" s="13"/>
    </row>
    <row r="51507" spans="3:3" x14ac:dyDescent="0.2">
      <c r="C51507" s="301"/>
    </row>
    <row r="51508" spans="3:3" x14ac:dyDescent="0.2">
      <c r="C51508" s="13"/>
    </row>
    <row r="51509" spans="3:3" x14ac:dyDescent="0.2">
      <c r="C51509" s="301"/>
    </row>
    <row r="51510" spans="3:3" x14ac:dyDescent="0.2">
      <c r="C51510" s="13"/>
    </row>
    <row r="51511" spans="3:3" x14ac:dyDescent="0.2">
      <c r="C51511" s="301"/>
    </row>
    <row r="51512" spans="3:3" x14ac:dyDescent="0.2">
      <c r="C51512" s="13"/>
    </row>
    <row r="51513" spans="3:3" x14ac:dyDescent="0.2">
      <c r="C51513" s="301"/>
    </row>
    <row r="51514" spans="3:3" x14ac:dyDescent="0.2">
      <c r="C51514" s="13"/>
    </row>
    <row r="51515" spans="3:3" x14ac:dyDescent="0.2">
      <c r="C51515" s="301"/>
    </row>
    <row r="51516" spans="3:3" x14ac:dyDescent="0.2">
      <c r="C51516" s="13"/>
    </row>
    <row r="51517" spans="3:3" x14ac:dyDescent="0.2">
      <c r="C51517" s="301"/>
    </row>
    <row r="51518" spans="3:3" x14ac:dyDescent="0.2">
      <c r="C51518" s="13"/>
    </row>
    <row r="51519" spans="3:3" x14ac:dyDescent="0.2">
      <c r="C51519" s="301"/>
    </row>
    <row r="51520" spans="3:3" x14ac:dyDescent="0.2">
      <c r="C51520" s="13"/>
    </row>
    <row r="51521" spans="3:3" x14ac:dyDescent="0.2">
      <c r="C51521" s="301"/>
    </row>
    <row r="51522" spans="3:3" x14ac:dyDescent="0.2">
      <c r="C51522" s="13"/>
    </row>
    <row r="51523" spans="3:3" x14ac:dyDescent="0.2">
      <c r="C51523" s="301"/>
    </row>
    <row r="51524" spans="3:3" x14ac:dyDescent="0.2">
      <c r="C51524" s="13"/>
    </row>
    <row r="51525" spans="3:3" x14ac:dyDescent="0.2">
      <c r="C51525" s="301"/>
    </row>
    <row r="51526" spans="3:3" x14ac:dyDescent="0.2">
      <c r="C51526" s="13"/>
    </row>
    <row r="51527" spans="3:3" x14ac:dyDescent="0.2">
      <c r="C51527" s="301"/>
    </row>
    <row r="51528" spans="3:3" x14ac:dyDescent="0.2">
      <c r="C51528" s="13"/>
    </row>
    <row r="51529" spans="3:3" x14ac:dyDescent="0.2">
      <c r="C51529" s="301"/>
    </row>
    <row r="51530" spans="3:3" x14ac:dyDescent="0.2">
      <c r="C51530" s="13"/>
    </row>
    <row r="51531" spans="3:3" x14ac:dyDescent="0.2">
      <c r="C51531" s="301"/>
    </row>
    <row r="51532" spans="3:3" x14ac:dyDescent="0.2">
      <c r="C51532" s="13"/>
    </row>
    <row r="51533" spans="3:3" x14ac:dyDescent="0.2">
      <c r="C51533" s="301"/>
    </row>
    <row r="51534" spans="3:3" x14ac:dyDescent="0.2">
      <c r="C51534" s="13"/>
    </row>
    <row r="51535" spans="3:3" x14ac:dyDescent="0.2">
      <c r="C51535" s="301"/>
    </row>
    <row r="51536" spans="3:3" x14ac:dyDescent="0.2">
      <c r="C51536" s="13"/>
    </row>
    <row r="51537" spans="3:3" x14ac:dyDescent="0.2">
      <c r="C51537" s="301"/>
    </row>
    <row r="51538" spans="3:3" x14ac:dyDescent="0.2">
      <c r="C51538" s="13"/>
    </row>
    <row r="51539" spans="3:3" x14ac:dyDescent="0.2">
      <c r="C51539" s="301"/>
    </row>
    <row r="51540" spans="3:3" x14ac:dyDescent="0.2">
      <c r="C51540" s="13"/>
    </row>
    <row r="51541" spans="3:3" x14ac:dyDescent="0.2">
      <c r="C51541" s="301"/>
    </row>
    <row r="51542" spans="3:3" x14ac:dyDescent="0.2">
      <c r="C51542" s="13"/>
    </row>
    <row r="51543" spans="3:3" x14ac:dyDescent="0.2">
      <c r="C51543" s="301"/>
    </row>
    <row r="51544" spans="3:3" x14ac:dyDescent="0.2">
      <c r="C51544" s="13"/>
    </row>
    <row r="51545" spans="3:3" x14ac:dyDescent="0.2">
      <c r="C51545" s="301"/>
    </row>
    <row r="51546" spans="3:3" x14ac:dyDescent="0.2">
      <c r="C51546" s="13"/>
    </row>
    <row r="51547" spans="3:3" x14ac:dyDescent="0.2">
      <c r="C51547" s="301"/>
    </row>
    <row r="51548" spans="3:3" x14ac:dyDescent="0.2">
      <c r="C51548" s="13"/>
    </row>
    <row r="51549" spans="3:3" x14ac:dyDescent="0.2">
      <c r="C51549" s="301"/>
    </row>
    <row r="51550" spans="3:3" x14ac:dyDescent="0.2">
      <c r="C51550" s="13"/>
    </row>
    <row r="51551" spans="3:3" x14ac:dyDescent="0.2">
      <c r="C51551" s="301"/>
    </row>
    <row r="51552" spans="3:3" x14ac:dyDescent="0.2">
      <c r="C51552" s="13"/>
    </row>
    <row r="51553" spans="3:3" x14ac:dyDescent="0.2">
      <c r="C51553" s="301"/>
    </row>
    <row r="51554" spans="3:3" x14ac:dyDescent="0.2">
      <c r="C51554" s="13"/>
    </row>
    <row r="51555" spans="3:3" x14ac:dyDescent="0.2">
      <c r="C51555" s="301"/>
    </row>
    <row r="51556" spans="3:3" x14ac:dyDescent="0.2">
      <c r="C51556" s="13"/>
    </row>
    <row r="51557" spans="3:3" x14ac:dyDescent="0.2">
      <c r="C51557" s="301"/>
    </row>
    <row r="51558" spans="3:3" x14ac:dyDescent="0.2">
      <c r="C51558" s="13"/>
    </row>
    <row r="51559" spans="3:3" x14ac:dyDescent="0.2">
      <c r="C51559" s="301"/>
    </row>
    <row r="51560" spans="3:3" x14ac:dyDescent="0.2">
      <c r="C51560" s="13"/>
    </row>
    <row r="51561" spans="3:3" x14ac:dyDescent="0.2">
      <c r="C51561" s="301"/>
    </row>
    <row r="51562" spans="3:3" x14ac:dyDescent="0.2">
      <c r="C51562" s="13"/>
    </row>
    <row r="51563" spans="3:3" x14ac:dyDescent="0.2">
      <c r="C51563" s="301"/>
    </row>
    <row r="51564" spans="3:3" x14ac:dyDescent="0.2">
      <c r="C51564" s="13"/>
    </row>
    <row r="51565" spans="3:3" x14ac:dyDescent="0.2">
      <c r="C51565" s="301"/>
    </row>
    <row r="51566" spans="3:3" x14ac:dyDescent="0.2">
      <c r="C51566" s="13"/>
    </row>
    <row r="51567" spans="3:3" x14ac:dyDescent="0.2">
      <c r="C51567" s="301"/>
    </row>
    <row r="51568" spans="3:3" x14ac:dyDescent="0.2">
      <c r="C51568" s="13"/>
    </row>
    <row r="51569" spans="3:3" x14ac:dyDescent="0.2">
      <c r="C51569" s="301"/>
    </row>
    <row r="51570" spans="3:3" x14ac:dyDescent="0.2">
      <c r="C51570" s="13"/>
    </row>
    <row r="51571" spans="3:3" x14ac:dyDescent="0.2">
      <c r="C51571" s="301"/>
    </row>
    <row r="51572" spans="3:3" x14ac:dyDescent="0.2">
      <c r="C51572" s="13"/>
    </row>
    <row r="51573" spans="3:3" x14ac:dyDescent="0.2">
      <c r="C51573" s="301"/>
    </row>
    <row r="51574" spans="3:3" x14ac:dyDescent="0.2">
      <c r="C51574" s="13"/>
    </row>
    <row r="51575" spans="3:3" x14ac:dyDescent="0.2">
      <c r="C51575" s="301"/>
    </row>
    <row r="51576" spans="3:3" x14ac:dyDescent="0.2">
      <c r="C51576" s="13"/>
    </row>
    <row r="51577" spans="3:3" x14ac:dyDescent="0.2">
      <c r="C51577" s="301"/>
    </row>
    <row r="51578" spans="3:3" x14ac:dyDescent="0.2">
      <c r="C51578" s="13"/>
    </row>
    <row r="51579" spans="3:3" x14ac:dyDescent="0.2">
      <c r="C51579" s="301"/>
    </row>
    <row r="51580" spans="3:3" x14ac:dyDescent="0.2">
      <c r="C51580" s="13"/>
    </row>
    <row r="51581" spans="3:3" x14ac:dyDescent="0.2">
      <c r="C51581" s="301"/>
    </row>
    <row r="51582" spans="3:3" x14ac:dyDescent="0.2">
      <c r="C51582" s="13"/>
    </row>
    <row r="51583" spans="3:3" x14ac:dyDescent="0.2">
      <c r="C51583" s="301"/>
    </row>
    <row r="51584" spans="3:3" x14ac:dyDescent="0.2">
      <c r="C51584" s="13"/>
    </row>
    <row r="51585" spans="3:3" x14ac:dyDescent="0.2">
      <c r="C51585" s="301"/>
    </row>
    <row r="51586" spans="3:3" x14ac:dyDescent="0.2">
      <c r="C51586" s="13"/>
    </row>
    <row r="51587" spans="3:3" x14ac:dyDescent="0.2">
      <c r="C51587" s="301"/>
    </row>
    <row r="51588" spans="3:3" x14ac:dyDescent="0.2">
      <c r="C51588" s="13"/>
    </row>
    <row r="51589" spans="3:3" x14ac:dyDescent="0.2">
      <c r="C51589" s="301"/>
    </row>
    <row r="51590" spans="3:3" x14ac:dyDescent="0.2">
      <c r="C51590" s="13"/>
    </row>
    <row r="51591" spans="3:3" x14ac:dyDescent="0.2">
      <c r="C51591" s="301"/>
    </row>
    <row r="51592" spans="3:3" x14ac:dyDescent="0.2">
      <c r="C51592" s="13"/>
    </row>
    <row r="51593" spans="3:3" x14ac:dyDescent="0.2">
      <c r="C51593" s="301"/>
    </row>
    <row r="51594" spans="3:3" x14ac:dyDescent="0.2">
      <c r="C51594" s="13"/>
    </row>
    <row r="51595" spans="3:3" x14ac:dyDescent="0.2">
      <c r="C51595" s="301"/>
    </row>
    <row r="51596" spans="3:3" x14ac:dyDescent="0.2">
      <c r="C51596" s="13"/>
    </row>
    <row r="51597" spans="3:3" x14ac:dyDescent="0.2">
      <c r="C51597" s="301"/>
    </row>
    <row r="51598" spans="3:3" x14ac:dyDescent="0.2">
      <c r="C51598" s="13"/>
    </row>
    <row r="51599" spans="3:3" x14ac:dyDescent="0.2">
      <c r="C51599" s="301"/>
    </row>
    <row r="51600" spans="3:3" x14ac:dyDescent="0.2">
      <c r="C51600" s="13"/>
    </row>
    <row r="51601" spans="3:3" x14ac:dyDescent="0.2">
      <c r="C51601" s="301"/>
    </row>
    <row r="51602" spans="3:3" x14ac:dyDescent="0.2">
      <c r="C51602" s="13"/>
    </row>
    <row r="51603" spans="3:3" x14ac:dyDescent="0.2">
      <c r="C51603" s="301"/>
    </row>
    <row r="51604" spans="3:3" x14ac:dyDescent="0.2">
      <c r="C51604" s="13"/>
    </row>
    <row r="51605" spans="3:3" x14ac:dyDescent="0.2">
      <c r="C51605" s="301"/>
    </row>
    <row r="51606" spans="3:3" x14ac:dyDescent="0.2">
      <c r="C51606" s="13"/>
    </row>
    <row r="51607" spans="3:3" x14ac:dyDescent="0.2">
      <c r="C51607" s="301"/>
    </row>
    <row r="51608" spans="3:3" x14ac:dyDescent="0.2">
      <c r="C51608" s="13"/>
    </row>
    <row r="51609" spans="3:3" x14ac:dyDescent="0.2">
      <c r="C51609" s="301"/>
    </row>
    <row r="51610" spans="3:3" x14ac:dyDescent="0.2">
      <c r="C51610" s="13"/>
    </row>
    <row r="51611" spans="3:3" x14ac:dyDescent="0.2">
      <c r="C51611" s="301"/>
    </row>
    <row r="51612" spans="3:3" x14ac:dyDescent="0.2">
      <c r="C51612" s="13"/>
    </row>
    <row r="51613" spans="3:3" x14ac:dyDescent="0.2">
      <c r="C51613" s="301"/>
    </row>
    <row r="51614" spans="3:3" x14ac:dyDescent="0.2">
      <c r="C51614" s="13"/>
    </row>
    <row r="51615" spans="3:3" x14ac:dyDescent="0.2">
      <c r="C51615" s="301"/>
    </row>
    <row r="51616" spans="3:3" x14ac:dyDescent="0.2">
      <c r="C51616" s="13"/>
    </row>
    <row r="51617" spans="3:3" x14ac:dyDescent="0.2">
      <c r="C51617" s="301"/>
    </row>
    <row r="51618" spans="3:3" x14ac:dyDescent="0.2">
      <c r="C51618" s="13"/>
    </row>
    <row r="51619" spans="3:3" x14ac:dyDescent="0.2">
      <c r="C51619" s="301"/>
    </row>
    <row r="51620" spans="3:3" x14ac:dyDescent="0.2">
      <c r="C51620" s="13"/>
    </row>
    <row r="51621" spans="3:3" x14ac:dyDescent="0.2">
      <c r="C51621" s="301"/>
    </row>
    <row r="51622" spans="3:3" x14ac:dyDescent="0.2">
      <c r="C51622" s="13"/>
    </row>
    <row r="51623" spans="3:3" x14ac:dyDescent="0.2">
      <c r="C51623" s="301"/>
    </row>
    <row r="51624" spans="3:3" x14ac:dyDescent="0.2">
      <c r="C51624" s="13"/>
    </row>
    <row r="51625" spans="3:3" x14ac:dyDescent="0.2">
      <c r="C51625" s="301"/>
    </row>
    <row r="51626" spans="3:3" x14ac:dyDescent="0.2">
      <c r="C51626" s="13"/>
    </row>
    <row r="51627" spans="3:3" x14ac:dyDescent="0.2">
      <c r="C51627" s="301"/>
    </row>
    <row r="51628" spans="3:3" x14ac:dyDescent="0.2">
      <c r="C51628" s="13"/>
    </row>
    <row r="51629" spans="3:3" x14ac:dyDescent="0.2">
      <c r="C51629" s="301"/>
    </row>
    <row r="51630" spans="3:3" x14ac:dyDescent="0.2">
      <c r="C51630" s="13"/>
    </row>
    <row r="51631" spans="3:3" x14ac:dyDescent="0.2">
      <c r="C51631" s="301"/>
    </row>
    <row r="51632" spans="3:3" x14ac:dyDescent="0.2">
      <c r="C51632" s="13"/>
    </row>
    <row r="51633" spans="3:3" x14ac:dyDescent="0.2">
      <c r="C51633" s="301"/>
    </row>
    <row r="51634" spans="3:3" x14ac:dyDescent="0.2">
      <c r="C51634" s="13"/>
    </row>
    <row r="51635" spans="3:3" x14ac:dyDescent="0.2">
      <c r="C51635" s="301"/>
    </row>
    <row r="51636" spans="3:3" x14ac:dyDescent="0.2">
      <c r="C51636" s="13"/>
    </row>
    <row r="51637" spans="3:3" x14ac:dyDescent="0.2">
      <c r="C51637" s="301"/>
    </row>
    <row r="51638" spans="3:3" x14ac:dyDescent="0.2">
      <c r="C51638" s="13"/>
    </row>
    <row r="51639" spans="3:3" x14ac:dyDescent="0.2">
      <c r="C51639" s="301"/>
    </row>
    <row r="51640" spans="3:3" x14ac:dyDescent="0.2">
      <c r="C51640" s="13"/>
    </row>
    <row r="51641" spans="3:3" x14ac:dyDescent="0.2">
      <c r="C51641" s="301"/>
    </row>
    <row r="51642" spans="3:3" x14ac:dyDescent="0.2">
      <c r="C51642" s="13"/>
    </row>
    <row r="51643" spans="3:3" x14ac:dyDescent="0.2">
      <c r="C51643" s="301"/>
    </row>
    <row r="51644" spans="3:3" x14ac:dyDescent="0.2">
      <c r="C51644" s="13"/>
    </row>
    <row r="51645" spans="3:3" x14ac:dyDescent="0.2">
      <c r="C51645" s="301"/>
    </row>
    <row r="51646" spans="3:3" x14ac:dyDescent="0.2">
      <c r="C51646" s="13"/>
    </row>
    <row r="51647" spans="3:3" x14ac:dyDescent="0.2">
      <c r="C51647" s="301"/>
    </row>
    <row r="51648" spans="3:3" x14ac:dyDescent="0.2">
      <c r="C51648" s="13"/>
    </row>
    <row r="51649" spans="3:3" x14ac:dyDescent="0.2">
      <c r="C51649" s="301"/>
    </row>
    <row r="51650" spans="3:3" x14ac:dyDescent="0.2">
      <c r="C51650" s="13"/>
    </row>
    <row r="51651" spans="3:3" x14ac:dyDescent="0.2">
      <c r="C51651" s="301"/>
    </row>
    <row r="51652" spans="3:3" x14ac:dyDescent="0.2">
      <c r="C51652" s="13"/>
    </row>
    <row r="51653" spans="3:3" x14ac:dyDescent="0.2">
      <c r="C51653" s="301"/>
    </row>
    <row r="51654" spans="3:3" x14ac:dyDescent="0.2">
      <c r="C51654" s="13"/>
    </row>
    <row r="51655" spans="3:3" x14ac:dyDescent="0.2">
      <c r="C51655" s="301"/>
    </row>
    <row r="51656" spans="3:3" x14ac:dyDescent="0.2">
      <c r="C51656" s="13"/>
    </row>
    <row r="51657" spans="3:3" x14ac:dyDescent="0.2">
      <c r="C51657" s="301"/>
    </row>
    <row r="51658" spans="3:3" x14ac:dyDescent="0.2">
      <c r="C51658" s="13"/>
    </row>
    <row r="51659" spans="3:3" x14ac:dyDescent="0.2">
      <c r="C51659" s="301"/>
    </row>
    <row r="51660" spans="3:3" x14ac:dyDescent="0.2">
      <c r="C51660" s="13"/>
    </row>
    <row r="51661" spans="3:3" x14ac:dyDescent="0.2">
      <c r="C51661" s="301"/>
    </row>
    <row r="51662" spans="3:3" x14ac:dyDescent="0.2">
      <c r="C51662" s="13"/>
    </row>
    <row r="51663" spans="3:3" x14ac:dyDescent="0.2">
      <c r="C51663" s="301"/>
    </row>
    <row r="51664" spans="3:3" x14ac:dyDescent="0.2">
      <c r="C51664" s="13"/>
    </row>
    <row r="51665" spans="3:3" x14ac:dyDescent="0.2">
      <c r="C51665" s="301"/>
    </row>
    <row r="51666" spans="3:3" x14ac:dyDescent="0.2">
      <c r="C51666" s="13"/>
    </row>
    <row r="51667" spans="3:3" x14ac:dyDescent="0.2">
      <c r="C51667" s="301"/>
    </row>
    <row r="51668" spans="3:3" x14ac:dyDescent="0.2">
      <c r="C51668" s="13"/>
    </row>
    <row r="51669" spans="3:3" x14ac:dyDescent="0.2">
      <c r="C51669" s="301"/>
    </row>
    <row r="51670" spans="3:3" x14ac:dyDescent="0.2">
      <c r="C51670" s="13"/>
    </row>
    <row r="51671" spans="3:3" x14ac:dyDescent="0.2">
      <c r="C51671" s="301"/>
    </row>
    <row r="51672" spans="3:3" x14ac:dyDescent="0.2">
      <c r="C51672" s="13"/>
    </row>
    <row r="51673" spans="3:3" x14ac:dyDescent="0.2">
      <c r="C51673" s="301"/>
    </row>
    <row r="51674" spans="3:3" x14ac:dyDescent="0.2">
      <c r="C51674" s="13"/>
    </row>
    <row r="51675" spans="3:3" x14ac:dyDescent="0.2">
      <c r="C51675" s="301"/>
    </row>
    <row r="51676" spans="3:3" x14ac:dyDescent="0.2">
      <c r="C51676" s="13"/>
    </row>
    <row r="51677" spans="3:3" x14ac:dyDescent="0.2">
      <c r="C51677" s="301"/>
    </row>
    <row r="51678" spans="3:3" x14ac:dyDescent="0.2">
      <c r="C51678" s="13"/>
    </row>
    <row r="51679" spans="3:3" x14ac:dyDescent="0.2">
      <c r="C51679" s="301"/>
    </row>
    <row r="51680" spans="3:3" x14ac:dyDescent="0.2">
      <c r="C51680" s="13"/>
    </row>
    <row r="51681" spans="3:3" x14ac:dyDescent="0.2">
      <c r="C51681" s="301"/>
    </row>
    <row r="51682" spans="3:3" x14ac:dyDescent="0.2">
      <c r="C51682" s="13"/>
    </row>
    <row r="51683" spans="3:3" x14ac:dyDescent="0.2">
      <c r="C51683" s="301"/>
    </row>
    <row r="51684" spans="3:3" x14ac:dyDescent="0.2">
      <c r="C51684" s="13"/>
    </row>
    <row r="51685" spans="3:3" x14ac:dyDescent="0.2">
      <c r="C51685" s="301"/>
    </row>
    <row r="51686" spans="3:3" x14ac:dyDescent="0.2">
      <c r="C51686" s="13"/>
    </row>
    <row r="51687" spans="3:3" x14ac:dyDescent="0.2">
      <c r="C51687" s="301"/>
    </row>
    <row r="51688" spans="3:3" x14ac:dyDescent="0.2">
      <c r="C51688" s="13"/>
    </row>
    <row r="51689" spans="3:3" x14ac:dyDescent="0.2">
      <c r="C51689" s="301"/>
    </row>
    <row r="51690" spans="3:3" x14ac:dyDescent="0.2">
      <c r="C51690" s="13"/>
    </row>
    <row r="51691" spans="3:3" x14ac:dyDescent="0.2">
      <c r="C51691" s="301"/>
    </row>
    <row r="51692" spans="3:3" x14ac:dyDescent="0.2">
      <c r="C51692" s="13"/>
    </row>
    <row r="51693" spans="3:3" x14ac:dyDescent="0.2">
      <c r="C51693" s="301"/>
    </row>
    <row r="51694" spans="3:3" x14ac:dyDescent="0.2">
      <c r="C51694" s="13"/>
    </row>
    <row r="51695" spans="3:3" x14ac:dyDescent="0.2">
      <c r="C51695" s="301"/>
    </row>
    <row r="51696" spans="3:3" x14ac:dyDescent="0.2">
      <c r="C51696" s="13"/>
    </row>
    <row r="51697" spans="3:3" x14ac:dyDescent="0.2">
      <c r="C51697" s="301"/>
    </row>
    <row r="51698" spans="3:3" x14ac:dyDescent="0.2">
      <c r="C51698" s="13"/>
    </row>
    <row r="51699" spans="3:3" x14ac:dyDescent="0.2">
      <c r="C51699" s="301"/>
    </row>
    <row r="51700" spans="3:3" x14ac:dyDescent="0.2">
      <c r="C51700" s="13"/>
    </row>
    <row r="51701" spans="3:3" x14ac:dyDescent="0.2">
      <c r="C51701" s="301"/>
    </row>
    <row r="51702" spans="3:3" x14ac:dyDescent="0.2">
      <c r="C51702" s="13"/>
    </row>
    <row r="51703" spans="3:3" x14ac:dyDescent="0.2">
      <c r="C51703" s="301"/>
    </row>
    <row r="51704" spans="3:3" x14ac:dyDescent="0.2">
      <c r="C51704" s="13"/>
    </row>
    <row r="51705" spans="3:3" x14ac:dyDescent="0.2">
      <c r="C51705" s="301"/>
    </row>
    <row r="51706" spans="3:3" x14ac:dyDescent="0.2">
      <c r="C51706" s="13"/>
    </row>
    <row r="51707" spans="3:3" x14ac:dyDescent="0.2">
      <c r="C51707" s="301"/>
    </row>
    <row r="51708" spans="3:3" x14ac:dyDescent="0.2">
      <c r="C51708" s="13"/>
    </row>
    <row r="51709" spans="3:3" x14ac:dyDescent="0.2">
      <c r="C51709" s="301"/>
    </row>
    <row r="51710" spans="3:3" x14ac:dyDescent="0.2">
      <c r="C51710" s="13"/>
    </row>
    <row r="51711" spans="3:3" x14ac:dyDescent="0.2">
      <c r="C51711" s="301"/>
    </row>
    <row r="51712" spans="3:3" x14ac:dyDescent="0.2">
      <c r="C51712" s="13"/>
    </row>
    <row r="51713" spans="3:3" x14ac:dyDescent="0.2">
      <c r="C51713" s="301"/>
    </row>
    <row r="51714" spans="3:3" x14ac:dyDescent="0.2">
      <c r="C51714" s="13"/>
    </row>
    <row r="51715" spans="3:3" x14ac:dyDescent="0.2">
      <c r="C51715" s="301"/>
    </row>
    <row r="51716" spans="3:3" x14ac:dyDescent="0.2">
      <c r="C51716" s="13"/>
    </row>
    <row r="51717" spans="3:3" x14ac:dyDescent="0.2">
      <c r="C51717" s="301"/>
    </row>
    <row r="51718" spans="3:3" x14ac:dyDescent="0.2">
      <c r="C51718" s="13"/>
    </row>
    <row r="51719" spans="3:3" x14ac:dyDescent="0.2">
      <c r="C51719" s="301"/>
    </row>
    <row r="51720" spans="3:3" x14ac:dyDescent="0.2">
      <c r="C51720" s="13"/>
    </row>
    <row r="51721" spans="3:3" x14ac:dyDescent="0.2">
      <c r="C51721" s="301"/>
    </row>
    <row r="51722" spans="3:3" x14ac:dyDescent="0.2">
      <c r="C51722" s="13"/>
    </row>
    <row r="51723" spans="3:3" x14ac:dyDescent="0.2">
      <c r="C51723" s="301"/>
    </row>
    <row r="51724" spans="3:3" x14ac:dyDescent="0.2">
      <c r="C51724" s="13"/>
    </row>
    <row r="51725" spans="3:3" x14ac:dyDescent="0.2">
      <c r="C51725" s="301"/>
    </row>
    <row r="51726" spans="3:3" x14ac:dyDescent="0.2">
      <c r="C51726" s="13"/>
    </row>
    <row r="51727" spans="3:3" x14ac:dyDescent="0.2">
      <c r="C51727" s="301"/>
    </row>
    <row r="51728" spans="3:3" x14ac:dyDescent="0.2">
      <c r="C51728" s="13"/>
    </row>
    <row r="51729" spans="3:3" x14ac:dyDescent="0.2">
      <c r="C51729" s="301"/>
    </row>
    <row r="51730" spans="3:3" x14ac:dyDescent="0.2">
      <c r="C51730" s="13"/>
    </row>
    <row r="51731" spans="3:3" x14ac:dyDescent="0.2">
      <c r="C51731" s="301"/>
    </row>
    <row r="51732" spans="3:3" x14ac:dyDescent="0.2">
      <c r="C51732" s="13"/>
    </row>
    <row r="51733" spans="3:3" x14ac:dyDescent="0.2">
      <c r="C51733" s="301"/>
    </row>
    <row r="51734" spans="3:3" x14ac:dyDescent="0.2">
      <c r="C51734" s="13"/>
    </row>
    <row r="51735" spans="3:3" x14ac:dyDescent="0.2">
      <c r="C51735" s="301"/>
    </row>
    <row r="51736" spans="3:3" x14ac:dyDescent="0.2">
      <c r="C51736" s="13"/>
    </row>
    <row r="51737" spans="3:3" x14ac:dyDescent="0.2">
      <c r="C51737" s="301"/>
    </row>
    <row r="51738" spans="3:3" x14ac:dyDescent="0.2">
      <c r="C51738" s="13"/>
    </row>
    <row r="51739" spans="3:3" x14ac:dyDescent="0.2">
      <c r="C51739" s="301"/>
    </row>
    <row r="51740" spans="3:3" x14ac:dyDescent="0.2">
      <c r="C51740" s="13"/>
    </row>
    <row r="51741" spans="3:3" x14ac:dyDescent="0.2">
      <c r="C51741" s="301"/>
    </row>
    <row r="51742" spans="3:3" x14ac:dyDescent="0.2">
      <c r="C51742" s="13"/>
    </row>
    <row r="51743" spans="3:3" x14ac:dyDescent="0.2">
      <c r="C51743" s="301"/>
    </row>
    <row r="51744" spans="3:3" x14ac:dyDescent="0.2">
      <c r="C51744" s="13"/>
    </row>
    <row r="51745" spans="3:3" x14ac:dyDescent="0.2">
      <c r="C51745" s="301"/>
    </row>
    <row r="51746" spans="3:3" x14ac:dyDescent="0.2">
      <c r="C51746" s="13"/>
    </row>
    <row r="51747" spans="3:3" x14ac:dyDescent="0.2">
      <c r="C51747" s="301"/>
    </row>
    <row r="51748" spans="3:3" x14ac:dyDescent="0.2">
      <c r="C51748" s="13"/>
    </row>
    <row r="51749" spans="3:3" x14ac:dyDescent="0.2">
      <c r="C51749" s="301"/>
    </row>
    <row r="51750" spans="3:3" x14ac:dyDescent="0.2">
      <c r="C51750" s="13"/>
    </row>
    <row r="51751" spans="3:3" x14ac:dyDescent="0.2">
      <c r="C51751" s="301"/>
    </row>
    <row r="51752" spans="3:3" x14ac:dyDescent="0.2">
      <c r="C51752" s="13"/>
    </row>
    <row r="51753" spans="3:3" x14ac:dyDescent="0.2">
      <c r="C51753" s="301"/>
    </row>
    <row r="51754" spans="3:3" x14ac:dyDescent="0.2">
      <c r="C51754" s="13"/>
    </row>
    <row r="51755" spans="3:3" x14ac:dyDescent="0.2">
      <c r="C51755" s="301"/>
    </row>
    <row r="51756" spans="3:3" x14ac:dyDescent="0.2">
      <c r="C51756" s="13"/>
    </row>
    <row r="51757" spans="3:3" x14ac:dyDescent="0.2">
      <c r="C51757" s="301"/>
    </row>
    <row r="51758" spans="3:3" x14ac:dyDescent="0.2">
      <c r="C51758" s="13"/>
    </row>
    <row r="51759" spans="3:3" x14ac:dyDescent="0.2">
      <c r="C51759" s="301"/>
    </row>
    <row r="51760" spans="3:3" x14ac:dyDescent="0.2">
      <c r="C51760" s="13"/>
    </row>
    <row r="51761" spans="3:3" x14ac:dyDescent="0.2">
      <c r="C51761" s="301"/>
    </row>
    <row r="51762" spans="3:3" x14ac:dyDescent="0.2">
      <c r="C51762" s="13"/>
    </row>
    <row r="51763" spans="3:3" x14ac:dyDescent="0.2">
      <c r="C51763" s="301"/>
    </row>
    <row r="51764" spans="3:3" x14ac:dyDescent="0.2">
      <c r="C51764" s="13"/>
    </row>
    <row r="51765" spans="3:3" x14ac:dyDescent="0.2">
      <c r="C51765" s="301"/>
    </row>
    <row r="51766" spans="3:3" x14ac:dyDescent="0.2">
      <c r="C51766" s="13"/>
    </row>
    <row r="51767" spans="3:3" x14ac:dyDescent="0.2">
      <c r="C51767" s="301"/>
    </row>
    <row r="51768" spans="3:3" x14ac:dyDescent="0.2">
      <c r="C51768" s="13"/>
    </row>
    <row r="51769" spans="3:3" x14ac:dyDescent="0.2">
      <c r="C51769" s="301"/>
    </row>
    <row r="51770" spans="3:3" x14ac:dyDescent="0.2">
      <c r="C51770" s="13"/>
    </row>
    <row r="51771" spans="3:3" x14ac:dyDescent="0.2">
      <c r="C51771" s="301"/>
    </row>
    <row r="51772" spans="3:3" x14ac:dyDescent="0.2">
      <c r="C51772" s="13"/>
    </row>
    <row r="51773" spans="3:3" x14ac:dyDescent="0.2">
      <c r="C51773" s="301"/>
    </row>
    <row r="51774" spans="3:3" x14ac:dyDescent="0.2">
      <c r="C51774" s="13"/>
    </row>
    <row r="51775" spans="3:3" x14ac:dyDescent="0.2">
      <c r="C51775" s="301"/>
    </row>
    <row r="51776" spans="3:3" x14ac:dyDescent="0.2">
      <c r="C51776" s="13"/>
    </row>
    <row r="51777" spans="3:3" x14ac:dyDescent="0.2">
      <c r="C51777" s="301"/>
    </row>
    <row r="51778" spans="3:3" x14ac:dyDescent="0.2">
      <c r="C51778" s="13"/>
    </row>
    <row r="51779" spans="3:3" x14ac:dyDescent="0.2">
      <c r="C51779" s="301"/>
    </row>
    <row r="51780" spans="3:3" x14ac:dyDescent="0.2">
      <c r="C51780" s="13"/>
    </row>
    <row r="51781" spans="3:3" x14ac:dyDescent="0.2">
      <c r="C51781" s="301"/>
    </row>
    <row r="51782" spans="3:3" x14ac:dyDescent="0.2">
      <c r="C51782" s="13"/>
    </row>
    <row r="51783" spans="3:3" x14ac:dyDescent="0.2">
      <c r="C51783" s="301"/>
    </row>
    <row r="51784" spans="3:3" x14ac:dyDescent="0.2">
      <c r="C51784" s="13"/>
    </row>
    <row r="51785" spans="3:3" x14ac:dyDescent="0.2">
      <c r="C51785" s="301"/>
    </row>
    <row r="51786" spans="3:3" x14ac:dyDescent="0.2">
      <c r="C51786" s="13"/>
    </row>
    <row r="51787" spans="3:3" x14ac:dyDescent="0.2">
      <c r="C51787" s="301"/>
    </row>
    <row r="51788" spans="3:3" x14ac:dyDescent="0.2">
      <c r="C51788" s="13"/>
    </row>
    <row r="51789" spans="3:3" x14ac:dyDescent="0.2">
      <c r="C51789" s="301"/>
    </row>
    <row r="51790" spans="3:3" x14ac:dyDescent="0.2">
      <c r="C51790" s="13"/>
    </row>
    <row r="51791" spans="3:3" x14ac:dyDescent="0.2">
      <c r="C51791" s="301"/>
    </row>
    <row r="51792" spans="3:3" x14ac:dyDescent="0.2">
      <c r="C51792" s="13"/>
    </row>
    <row r="51793" spans="3:3" x14ac:dyDescent="0.2">
      <c r="C51793" s="301"/>
    </row>
    <row r="51794" spans="3:3" x14ac:dyDescent="0.2">
      <c r="C51794" s="13"/>
    </row>
    <row r="51795" spans="3:3" x14ac:dyDescent="0.2">
      <c r="C51795" s="301"/>
    </row>
    <row r="51796" spans="3:3" x14ac:dyDescent="0.2">
      <c r="C51796" s="13"/>
    </row>
    <row r="51797" spans="3:3" x14ac:dyDescent="0.2">
      <c r="C51797" s="301"/>
    </row>
    <row r="51798" spans="3:3" x14ac:dyDescent="0.2">
      <c r="C51798" s="13"/>
    </row>
    <row r="51799" spans="3:3" x14ac:dyDescent="0.2">
      <c r="C51799" s="301"/>
    </row>
    <row r="51800" spans="3:3" x14ac:dyDescent="0.2">
      <c r="C51800" s="13"/>
    </row>
    <row r="51801" spans="3:3" x14ac:dyDescent="0.2">
      <c r="C51801" s="301"/>
    </row>
    <row r="51802" spans="3:3" x14ac:dyDescent="0.2">
      <c r="C51802" s="13"/>
    </row>
    <row r="51803" spans="3:3" x14ac:dyDescent="0.2">
      <c r="C51803" s="301"/>
    </row>
    <row r="51804" spans="3:3" x14ac:dyDescent="0.2">
      <c r="C51804" s="13"/>
    </row>
    <row r="51805" spans="3:3" x14ac:dyDescent="0.2">
      <c r="C51805" s="301"/>
    </row>
    <row r="51806" spans="3:3" x14ac:dyDescent="0.2">
      <c r="C51806" s="13"/>
    </row>
    <row r="51807" spans="3:3" x14ac:dyDescent="0.2">
      <c r="C51807" s="301"/>
    </row>
    <row r="51808" spans="3:3" x14ac:dyDescent="0.2">
      <c r="C51808" s="13"/>
    </row>
    <row r="51809" spans="3:3" x14ac:dyDescent="0.2">
      <c r="C51809" s="301"/>
    </row>
    <row r="51810" spans="3:3" x14ac:dyDescent="0.2">
      <c r="C51810" s="13"/>
    </row>
    <row r="51811" spans="3:3" x14ac:dyDescent="0.2">
      <c r="C51811" s="301"/>
    </row>
    <row r="51812" spans="3:3" x14ac:dyDescent="0.2">
      <c r="C51812" s="13"/>
    </row>
    <row r="51813" spans="3:3" x14ac:dyDescent="0.2">
      <c r="C51813" s="301"/>
    </row>
    <row r="51814" spans="3:3" x14ac:dyDescent="0.2">
      <c r="C51814" s="13"/>
    </row>
    <row r="51815" spans="3:3" x14ac:dyDescent="0.2">
      <c r="C51815" s="301"/>
    </row>
    <row r="51816" spans="3:3" x14ac:dyDescent="0.2">
      <c r="C51816" s="13"/>
    </row>
    <row r="51817" spans="3:3" x14ac:dyDescent="0.2">
      <c r="C51817" s="301"/>
    </row>
    <row r="51818" spans="3:3" x14ac:dyDescent="0.2">
      <c r="C51818" s="13"/>
    </row>
    <row r="51819" spans="3:3" x14ac:dyDescent="0.2">
      <c r="C51819" s="301"/>
    </row>
    <row r="51820" spans="3:3" x14ac:dyDescent="0.2">
      <c r="C51820" s="13"/>
    </row>
    <row r="51821" spans="3:3" x14ac:dyDescent="0.2">
      <c r="C51821" s="301"/>
    </row>
    <row r="51822" spans="3:3" x14ac:dyDescent="0.2">
      <c r="C51822" s="13"/>
    </row>
    <row r="51823" spans="3:3" x14ac:dyDescent="0.2">
      <c r="C51823" s="301"/>
    </row>
    <row r="51824" spans="3:3" x14ac:dyDescent="0.2">
      <c r="C51824" s="13"/>
    </row>
    <row r="51825" spans="3:3" x14ac:dyDescent="0.2">
      <c r="C51825" s="301"/>
    </row>
    <row r="51826" spans="3:3" x14ac:dyDescent="0.2">
      <c r="C51826" s="13"/>
    </row>
    <row r="51827" spans="3:3" x14ac:dyDescent="0.2">
      <c r="C51827" s="301"/>
    </row>
    <row r="51828" spans="3:3" x14ac:dyDescent="0.2">
      <c r="C51828" s="13"/>
    </row>
    <row r="51829" spans="3:3" x14ac:dyDescent="0.2">
      <c r="C51829" s="301"/>
    </row>
    <row r="51830" spans="3:3" x14ac:dyDescent="0.2">
      <c r="C51830" s="13"/>
    </row>
    <row r="51831" spans="3:3" x14ac:dyDescent="0.2">
      <c r="C51831" s="301"/>
    </row>
    <row r="51832" spans="3:3" x14ac:dyDescent="0.2">
      <c r="C51832" s="13"/>
    </row>
    <row r="51833" spans="3:3" x14ac:dyDescent="0.2">
      <c r="C51833" s="301"/>
    </row>
    <row r="51834" spans="3:3" x14ac:dyDescent="0.2">
      <c r="C51834" s="13"/>
    </row>
    <row r="51835" spans="3:3" x14ac:dyDescent="0.2">
      <c r="C51835" s="301"/>
    </row>
    <row r="51836" spans="3:3" x14ac:dyDescent="0.2">
      <c r="C51836" s="13"/>
    </row>
    <row r="51837" spans="3:3" x14ac:dyDescent="0.2">
      <c r="C51837" s="301"/>
    </row>
    <row r="51838" spans="3:3" x14ac:dyDescent="0.2">
      <c r="C51838" s="13"/>
    </row>
    <row r="51839" spans="3:3" x14ac:dyDescent="0.2">
      <c r="C51839" s="301"/>
    </row>
    <row r="51840" spans="3:3" x14ac:dyDescent="0.2">
      <c r="C51840" s="13"/>
    </row>
    <row r="51841" spans="3:3" x14ac:dyDescent="0.2">
      <c r="C51841" s="301"/>
    </row>
    <row r="51842" spans="3:3" x14ac:dyDescent="0.2">
      <c r="C51842" s="13"/>
    </row>
    <row r="51843" spans="3:3" x14ac:dyDescent="0.2">
      <c r="C51843" s="301"/>
    </row>
    <row r="51844" spans="3:3" x14ac:dyDescent="0.2">
      <c r="C51844" s="13"/>
    </row>
    <row r="51845" spans="3:3" x14ac:dyDescent="0.2">
      <c r="C51845" s="301"/>
    </row>
    <row r="51846" spans="3:3" x14ac:dyDescent="0.2">
      <c r="C51846" s="13"/>
    </row>
    <row r="51847" spans="3:3" x14ac:dyDescent="0.2">
      <c r="C51847" s="301"/>
    </row>
    <row r="51848" spans="3:3" x14ac:dyDescent="0.2">
      <c r="C51848" s="13"/>
    </row>
    <row r="51849" spans="3:3" x14ac:dyDescent="0.2">
      <c r="C51849" s="301"/>
    </row>
    <row r="51850" spans="3:3" x14ac:dyDescent="0.2">
      <c r="C51850" s="13"/>
    </row>
    <row r="51851" spans="3:3" x14ac:dyDescent="0.2">
      <c r="C51851" s="301"/>
    </row>
    <row r="51852" spans="3:3" x14ac:dyDescent="0.2">
      <c r="C51852" s="13"/>
    </row>
    <row r="51853" spans="3:3" x14ac:dyDescent="0.2">
      <c r="C51853" s="301"/>
    </row>
    <row r="51854" spans="3:3" x14ac:dyDescent="0.2">
      <c r="C51854" s="13"/>
    </row>
    <row r="51855" spans="3:3" x14ac:dyDescent="0.2">
      <c r="C51855" s="301"/>
    </row>
    <row r="51856" spans="3:3" x14ac:dyDescent="0.2">
      <c r="C51856" s="13"/>
    </row>
    <row r="51857" spans="3:3" x14ac:dyDescent="0.2">
      <c r="C51857" s="301"/>
    </row>
    <row r="51858" spans="3:3" x14ac:dyDescent="0.2">
      <c r="C51858" s="13"/>
    </row>
    <row r="51859" spans="3:3" x14ac:dyDescent="0.2">
      <c r="C51859" s="301"/>
    </row>
    <row r="51860" spans="3:3" x14ac:dyDescent="0.2">
      <c r="C51860" s="13"/>
    </row>
    <row r="51861" spans="3:3" x14ac:dyDescent="0.2">
      <c r="C51861" s="301"/>
    </row>
    <row r="51862" spans="3:3" x14ac:dyDescent="0.2">
      <c r="C51862" s="13"/>
    </row>
    <row r="51863" spans="3:3" x14ac:dyDescent="0.2">
      <c r="C51863" s="301"/>
    </row>
    <row r="51864" spans="3:3" x14ac:dyDescent="0.2">
      <c r="C51864" s="13"/>
    </row>
    <row r="51865" spans="3:3" x14ac:dyDescent="0.2">
      <c r="C51865" s="301"/>
    </row>
    <row r="51866" spans="3:3" x14ac:dyDescent="0.2">
      <c r="C51866" s="13"/>
    </row>
    <row r="51867" spans="3:3" x14ac:dyDescent="0.2">
      <c r="C51867" s="301"/>
    </row>
    <row r="51868" spans="3:3" x14ac:dyDescent="0.2">
      <c r="C51868" s="13"/>
    </row>
    <row r="51869" spans="3:3" x14ac:dyDescent="0.2">
      <c r="C51869" s="301"/>
    </row>
    <row r="51870" spans="3:3" x14ac:dyDescent="0.2">
      <c r="C51870" s="13"/>
    </row>
    <row r="51871" spans="3:3" x14ac:dyDescent="0.2">
      <c r="C51871" s="301"/>
    </row>
    <row r="51872" spans="3:3" x14ac:dyDescent="0.2">
      <c r="C51872" s="13"/>
    </row>
    <row r="51873" spans="3:3" x14ac:dyDescent="0.2">
      <c r="C51873" s="301"/>
    </row>
    <row r="51874" spans="3:3" x14ac:dyDescent="0.2">
      <c r="C51874" s="13"/>
    </row>
    <row r="51875" spans="3:3" x14ac:dyDescent="0.2">
      <c r="C51875" s="301"/>
    </row>
    <row r="51876" spans="3:3" x14ac:dyDescent="0.2">
      <c r="C51876" s="13"/>
    </row>
    <row r="51877" spans="3:3" x14ac:dyDescent="0.2">
      <c r="C51877" s="301"/>
    </row>
    <row r="51878" spans="3:3" x14ac:dyDescent="0.2">
      <c r="C51878" s="13"/>
    </row>
    <row r="51879" spans="3:3" x14ac:dyDescent="0.2">
      <c r="C51879" s="301"/>
    </row>
    <row r="51880" spans="3:3" x14ac:dyDescent="0.2">
      <c r="C51880" s="13"/>
    </row>
    <row r="51881" spans="3:3" x14ac:dyDescent="0.2">
      <c r="C51881" s="301"/>
    </row>
    <row r="51882" spans="3:3" x14ac:dyDescent="0.2">
      <c r="C51882" s="13"/>
    </row>
    <row r="51883" spans="3:3" x14ac:dyDescent="0.2">
      <c r="C51883" s="301"/>
    </row>
    <row r="51884" spans="3:3" x14ac:dyDescent="0.2">
      <c r="C51884" s="13"/>
    </row>
    <row r="51885" spans="3:3" x14ac:dyDescent="0.2">
      <c r="C51885" s="301"/>
    </row>
    <row r="51886" spans="3:3" x14ac:dyDescent="0.2">
      <c r="C51886" s="13"/>
    </row>
    <row r="51887" spans="3:3" x14ac:dyDescent="0.2">
      <c r="C51887" s="301"/>
    </row>
    <row r="51888" spans="3:3" x14ac:dyDescent="0.2">
      <c r="C51888" s="13"/>
    </row>
    <row r="51889" spans="3:3" x14ac:dyDescent="0.2">
      <c r="C51889" s="301"/>
    </row>
    <row r="51890" spans="3:3" x14ac:dyDescent="0.2">
      <c r="C51890" s="13"/>
    </row>
    <row r="51891" spans="3:3" x14ac:dyDescent="0.2">
      <c r="C51891" s="301"/>
    </row>
    <row r="51892" spans="3:3" x14ac:dyDescent="0.2">
      <c r="C51892" s="13"/>
    </row>
    <row r="51893" spans="3:3" x14ac:dyDescent="0.2">
      <c r="C51893" s="301"/>
    </row>
    <row r="51894" spans="3:3" x14ac:dyDescent="0.2">
      <c r="C51894" s="13"/>
    </row>
    <row r="51895" spans="3:3" x14ac:dyDescent="0.2">
      <c r="C51895" s="301"/>
    </row>
    <row r="51896" spans="3:3" x14ac:dyDescent="0.2">
      <c r="C51896" s="13"/>
    </row>
    <row r="51897" spans="3:3" x14ac:dyDescent="0.2">
      <c r="C51897" s="301"/>
    </row>
    <row r="51898" spans="3:3" x14ac:dyDescent="0.2">
      <c r="C51898" s="13"/>
    </row>
    <row r="51899" spans="3:3" x14ac:dyDescent="0.2">
      <c r="C51899" s="301"/>
    </row>
    <row r="51900" spans="3:3" x14ac:dyDescent="0.2">
      <c r="C51900" s="13"/>
    </row>
    <row r="51901" spans="3:3" x14ac:dyDescent="0.2">
      <c r="C51901" s="301"/>
    </row>
    <row r="51902" spans="3:3" x14ac:dyDescent="0.2">
      <c r="C51902" s="13"/>
    </row>
    <row r="51903" spans="3:3" x14ac:dyDescent="0.2">
      <c r="C51903" s="301"/>
    </row>
    <row r="51904" spans="3:3" x14ac:dyDescent="0.2">
      <c r="C51904" s="13"/>
    </row>
    <row r="51905" spans="3:3" x14ac:dyDescent="0.2">
      <c r="C51905" s="301"/>
    </row>
    <row r="51906" spans="3:3" x14ac:dyDescent="0.2">
      <c r="C51906" s="13"/>
    </row>
    <row r="51907" spans="3:3" x14ac:dyDescent="0.2">
      <c r="C51907" s="301"/>
    </row>
    <row r="51908" spans="3:3" x14ac:dyDescent="0.2">
      <c r="C51908" s="13"/>
    </row>
    <row r="51909" spans="3:3" x14ac:dyDescent="0.2">
      <c r="C51909" s="301"/>
    </row>
    <row r="51910" spans="3:3" x14ac:dyDescent="0.2">
      <c r="C51910" s="13"/>
    </row>
    <row r="51911" spans="3:3" x14ac:dyDescent="0.2">
      <c r="C51911" s="301"/>
    </row>
    <row r="51912" spans="3:3" x14ac:dyDescent="0.2">
      <c r="C51912" s="13"/>
    </row>
    <row r="51913" spans="3:3" x14ac:dyDescent="0.2">
      <c r="C51913" s="301"/>
    </row>
    <row r="51914" spans="3:3" x14ac:dyDescent="0.2">
      <c r="C51914" s="13"/>
    </row>
    <row r="51915" spans="3:3" x14ac:dyDescent="0.2">
      <c r="C51915" s="301"/>
    </row>
    <row r="51916" spans="3:3" x14ac:dyDescent="0.2">
      <c r="C51916" s="13"/>
    </row>
    <row r="51917" spans="3:3" x14ac:dyDescent="0.2">
      <c r="C51917" s="301"/>
    </row>
    <row r="51918" spans="3:3" x14ac:dyDescent="0.2">
      <c r="C51918" s="13"/>
    </row>
    <row r="51919" spans="3:3" x14ac:dyDescent="0.2">
      <c r="C51919" s="301"/>
    </row>
    <row r="51920" spans="3:3" x14ac:dyDescent="0.2">
      <c r="C51920" s="13"/>
    </row>
    <row r="51921" spans="3:3" x14ac:dyDescent="0.2">
      <c r="C51921" s="301"/>
    </row>
    <row r="51922" spans="3:3" x14ac:dyDescent="0.2">
      <c r="C51922" s="13"/>
    </row>
    <row r="51923" spans="3:3" x14ac:dyDescent="0.2">
      <c r="C51923" s="301"/>
    </row>
    <row r="51924" spans="3:3" x14ac:dyDescent="0.2">
      <c r="C51924" s="13"/>
    </row>
    <row r="51925" spans="3:3" x14ac:dyDescent="0.2">
      <c r="C51925" s="301"/>
    </row>
    <row r="51926" spans="3:3" x14ac:dyDescent="0.2">
      <c r="C51926" s="13"/>
    </row>
    <row r="51927" spans="3:3" x14ac:dyDescent="0.2">
      <c r="C51927" s="301"/>
    </row>
    <row r="51928" spans="3:3" x14ac:dyDescent="0.2">
      <c r="C51928" s="13"/>
    </row>
    <row r="51929" spans="3:3" x14ac:dyDescent="0.2">
      <c r="C51929" s="301"/>
    </row>
    <row r="51930" spans="3:3" x14ac:dyDescent="0.2">
      <c r="C51930" s="13"/>
    </row>
    <row r="51931" spans="3:3" x14ac:dyDescent="0.2">
      <c r="C51931" s="301"/>
    </row>
    <row r="51932" spans="3:3" x14ac:dyDescent="0.2">
      <c r="C51932" s="13"/>
    </row>
    <row r="51933" spans="3:3" x14ac:dyDescent="0.2">
      <c r="C51933" s="301"/>
    </row>
    <row r="51934" spans="3:3" x14ac:dyDescent="0.2">
      <c r="C51934" s="13"/>
    </row>
    <row r="51935" spans="3:3" x14ac:dyDescent="0.2">
      <c r="C51935" s="301"/>
    </row>
    <row r="51936" spans="3:3" x14ac:dyDescent="0.2">
      <c r="C51936" s="13"/>
    </row>
    <row r="51937" spans="3:3" x14ac:dyDescent="0.2">
      <c r="C51937" s="301"/>
    </row>
    <row r="51938" spans="3:3" x14ac:dyDescent="0.2">
      <c r="C51938" s="13"/>
    </row>
    <row r="51939" spans="3:3" x14ac:dyDescent="0.2">
      <c r="C51939" s="301"/>
    </row>
    <row r="51940" spans="3:3" x14ac:dyDescent="0.2">
      <c r="C51940" s="13"/>
    </row>
    <row r="51941" spans="3:3" x14ac:dyDescent="0.2">
      <c r="C51941" s="301"/>
    </row>
    <row r="51942" spans="3:3" x14ac:dyDescent="0.2">
      <c r="C51942" s="13"/>
    </row>
    <row r="51943" spans="3:3" x14ac:dyDescent="0.2">
      <c r="C51943" s="301"/>
    </row>
    <row r="51944" spans="3:3" x14ac:dyDescent="0.2">
      <c r="C51944" s="13"/>
    </row>
    <row r="51945" spans="3:3" x14ac:dyDescent="0.2">
      <c r="C51945" s="301"/>
    </row>
    <row r="51946" spans="3:3" x14ac:dyDescent="0.2">
      <c r="C51946" s="13"/>
    </row>
    <row r="51947" spans="3:3" x14ac:dyDescent="0.2">
      <c r="C51947" s="301"/>
    </row>
    <row r="51948" spans="3:3" x14ac:dyDescent="0.2">
      <c r="C51948" s="13"/>
    </row>
    <row r="51949" spans="3:3" x14ac:dyDescent="0.2">
      <c r="C51949" s="301"/>
    </row>
    <row r="51950" spans="3:3" x14ac:dyDescent="0.2">
      <c r="C51950" s="13"/>
    </row>
    <row r="51951" spans="3:3" x14ac:dyDescent="0.2">
      <c r="C51951" s="301"/>
    </row>
    <row r="51952" spans="3:3" x14ac:dyDescent="0.2">
      <c r="C51952" s="13"/>
    </row>
    <row r="51953" spans="3:3" x14ac:dyDescent="0.2">
      <c r="C51953" s="301"/>
    </row>
    <row r="51954" spans="3:3" x14ac:dyDescent="0.2">
      <c r="C51954" s="13"/>
    </row>
    <row r="51955" spans="3:3" x14ac:dyDescent="0.2">
      <c r="C51955" s="301"/>
    </row>
    <row r="51956" spans="3:3" x14ac:dyDescent="0.2">
      <c r="C51956" s="13"/>
    </row>
    <row r="51957" spans="3:3" x14ac:dyDescent="0.2">
      <c r="C51957" s="301"/>
    </row>
    <row r="51958" spans="3:3" x14ac:dyDescent="0.2">
      <c r="C51958" s="13"/>
    </row>
    <row r="51959" spans="3:3" x14ac:dyDescent="0.2">
      <c r="C51959" s="301"/>
    </row>
    <row r="51960" spans="3:3" x14ac:dyDescent="0.2">
      <c r="C51960" s="13"/>
    </row>
    <row r="51961" spans="3:3" x14ac:dyDescent="0.2">
      <c r="C51961" s="301"/>
    </row>
    <row r="51962" spans="3:3" x14ac:dyDescent="0.2">
      <c r="C51962" s="13"/>
    </row>
    <row r="51963" spans="3:3" x14ac:dyDescent="0.2">
      <c r="C51963" s="301"/>
    </row>
    <row r="51964" spans="3:3" x14ac:dyDescent="0.2">
      <c r="C51964" s="13"/>
    </row>
    <row r="51965" spans="3:3" x14ac:dyDescent="0.2">
      <c r="C51965" s="301"/>
    </row>
    <row r="51966" spans="3:3" x14ac:dyDescent="0.2">
      <c r="C51966" s="13"/>
    </row>
    <row r="51967" spans="3:3" x14ac:dyDescent="0.2">
      <c r="C51967" s="301"/>
    </row>
    <row r="51968" spans="3:3" x14ac:dyDescent="0.2">
      <c r="C51968" s="13"/>
    </row>
    <row r="51969" spans="3:3" x14ac:dyDescent="0.2">
      <c r="C51969" s="301"/>
    </row>
    <row r="51970" spans="3:3" x14ac:dyDescent="0.2">
      <c r="C51970" s="13"/>
    </row>
    <row r="51971" spans="3:3" x14ac:dyDescent="0.2">
      <c r="C51971" s="301"/>
    </row>
    <row r="51972" spans="3:3" x14ac:dyDescent="0.2">
      <c r="C51972" s="13"/>
    </row>
    <row r="51973" spans="3:3" x14ac:dyDescent="0.2">
      <c r="C51973" s="301"/>
    </row>
    <row r="51974" spans="3:3" x14ac:dyDescent="0.2">
      <c r="C51974" s="13"/>
    </row>
    <row r="51975" spans="3:3" x14ac:dyDescent="0.2">
      <c r="C51975" s="301"/>
    </row>
    <row r="51976" spans="3:3" x14ac:dyDescent="0.2">
      <c r="C51976" s="13"/>
    </row>
    <row r="51977" spans="3:3" x14ac:dyDescent="0.2">
      <c r="C51977" s="301"/>
    </row>
    <row r="51978" spans="3:3" x14ac:dyDescent="0.2">
      <c r="C51978" s="13"/>
    </row>
    <row r="51979" spans="3:3" x14ac:dyDescent="0.2">
      <c r="C51979" s="301"/>
    </row>
    <row r="51980" spans="3:3" x14ac:dyDescent="0.2">
      <c r="C51980" s="13"/>
    </row>
    <row r="51981" spans="3:3" x14ac:dyDescent="0.2">
      <c r="C51981" s="301"/>
    </row>
    <row r="51982" spans="3:3" x14ac:dyDescent="0.2">
      <c r="C51982" s="13"/>
    </row>
    <row r="51983" spans="3:3" x14ac:dyDescent="0.2">
      <c r="C51983" s="301"/>
    </row>
    <row r="51984" spans="3:3" x14ac:dyDescent="0.2">
      <c r="C51984" s="13"/>
    </row>
    <row r="51985" spans="3:3" x14ac:dyDescent="0.2">
      <c r="C51985" s="301"/>
    </row>
    <row r="51986" spans="3:3" x14ac:dyDescent="0.2">
      <c r="C51986" s="13"/>
    </row>
    <row r="51987" spans="3:3" x14ac:dyDescent="0.2">
      <c r="C51987" s="301"/>
    </row>
    <row r="51988" spans="3:3" x14ac:dyDescent="0.2">
      <c r="C51988" s="13"/>
    </row>
    <row r="51989" spans="3:3" x14ac:dyDescent="0.2">
      <c r="C51989" s="301"/>
    </row>
    <row r="51990" spans="3:3" x14ac:dyDescent="0.2">
      <c r="C51990" s="13"/>
    </row>
    <row r="51991" spans="3:3" x14ac:dyDescent="0.2">
      <c r="C51991" s="301"/>
    </row>
    <row r="51992" spans="3:3" x14ac:dyDescent="0.2">
      <c r="C51992" s="13"/>
    </row>
    <row r="51993" spans="3:3" x14ac:dyDescent="0.2">
      <c r="C51993" s="301"/>
    </row>
    <row r="51994" spans="3:3" x14ac:dyDescent="0.2">
      <c r="C51994" s="13"/>
    </row>
    <row r="51995" spans="3:3" x14ac:dyDescent="0.2">
      <c r="C51995" s="301"/>
    </row>
    <row r="51996" spans="3:3" x14ac:dyDescent="0.2">
      <c r="C51996" s="13"/>
    </row>
    <row r="51997" spans="3:3" x14ac:dyDescent="0.2">
      <c r="C51997" s="301"/>
    </row>
    <row r="51998" spans="3:3" x14ac:dyDescent="0.2">
      <c r="C51998" s="13"/>
    </row>
    <row r="51999" spans="3:3" x14ac:dyDescent="0.2">
      <c r="C51999" s="301"/>
    </row>
    <row r="52000" spans="3:3" x14ac:dyDescent="0.2">
      <c r="C52000" s="13"/>
    </row>
    <row r="52001" spans="3:3" x14ac:dyDescent="0.2">
      <c r="C52001" s="301"/>
    </row>
    <row r="52002" spans="3:3" x14ac:dyDescent="0.2">
      <c r="C52002" s="13"/>
    </row>
    <row r="52003" spans="3:3" x14ac:dyDescent="0.2">
      <c r="C52003" s="301"/>
    </row>
    <row r="52004" spans="3:3" x14ac:dyDescent="0.2">
      <c r="C52004" s="13"/>
    </row>
    <row r="52005" spans="3:3" x14ac:dyDescent="0.2">
      <c r="C52005" s="301"/>
    </row>
    <row r="52006" spans="3:3" x14ac:dyDescent="0.2">
      <c r="C52006" s="13"/>
    </row>
    <row r="52007" spans="3:3" x14ac:dyDescent="0.2">
      <c r="C52007" s="301"/>
    </row>
    <row r="52008" spans="3:3" x14ac:dyDescent="0.2">
      <c r="C52008" s="13"/>
    </row>
    <row r="52009" spans="3:3" x14ac:dyDescent="0.2">
      <c r="C52009" s="301"/>
    </row>
    <row r="52010" spans="3:3" x14ac:dyDescent="0.2">
      <c r="C52010" s="13"/>
    </row>
    <row r="52011" spans="3:3" x14ac:dyDescent="0.2">
      <c r="C52011" s="301"/>
    </row>
    <row r="52012" spans="3:3" x14ac:dyDescent="0.2">
      <c r="C52012" s="13"/>
    </row>
    <row r="52013" spans="3:3" x14ac:dyDescent="0.2">
      <c r="C52013" s="301"/>
    </row>
    <row r="52014" spans="3:3" x14ac:dyDescent="0.2">
      <c r="C52014" s="13"/>
    </row>
    <row r="52015" spans="3:3" x14ac:dyDescent="0.2">
      <c r="C52015" s="301"/>
    </row>
    <row r="52016" spans="3:3" x14ac:dyDescent="0.2">
      <c r="C52016" s="13"/>
    </row>
    <row r="52017" spans="3:3" x14ac:dyDescent="0.2">
      <c r="C52017" s="301"/>
    </row>
    <row r="52018" spans="3:3" x14ac:dyDescent="0.2">
      <c r="C52018" s="13"/>
    </row>
    <row r="52019" spans="3:3" x14ac:dyDescent="0.2">
      <c r="C52019" s="301"/>
    </row>
    <row r="52020" spans="3:3" x14ac:dyDescent="0.2">
      <c r="C52020" s="13"/>
    </row>
    <row r="52021" spans="3:3" x14ac:dyDescent="0.2">
      <c r="C52021" s="301"/>
    </row>
    <row r="52022" spans="3:3" x14ac:dyDescent="0.2">
      <c r="C52022" s="13"/>
    </row>
    <row r="52023" spans="3:3" x14ac:dyDescent="0.2">
      <c r="C52023" s="301"/>
    </row>
    <row r="52024" spans="3:3" x14ac:dyDescent="0.2">
      <c r="C52024" s="13"/>
    </row>
    <row r="52025" spans="3:3" x14ac:dyDescent="0.2">
      <c r="C52025" s="301"/>
    </row>
    <row r="52026" spans="3:3" x14ac:dyDescent="0.2">
      <c r="C52026" s="13"/>
    </row>
    <row r="52027" spans="3:3" x14ac:dyDescent="0.2">
      <c r="C52027" s="301"/>
    </row>
    <row r="52028" spans="3:3" x14ac:dyDescent="0.2">
      <c r="C52028" s="13"/>
    </row>
    <row r="52029" spans="3:3" x14ac:dyDescent="0.2">
      <c r="C52029" s="301"/>
    </row>
    <row r="52030" spans="3:3" x14ac:dyDescent="0.2">
      <c r="C52030" s="13"/>
    </row>
    <row r="52031" spans="3:3" x14ac:dyDescent="0.2">
      <c r="C52031" s="301"/>
    </row>
    <row r="52032" spans="3:3" x14ac:dyDescent="0.2">
      <c r="C52032" s="13"/>
    </row>
    <row r="52033" spans="3:3" x14ac:dyDescent="0.2">
      <c r="C52033" s="301"/>
    </row>
    <row r="52034" spans="3:3" x14ac:dyDescent="0.2">
      <c r="C52034" s="13"/>
    </row>
    <row r="52035" spans="3:3" x14ac:dyDescent="0.2">
      <c r="C52035" s="301"/>
    </row>
    <row r="52036" spans="3:3" x14ac:dyDescent="0.2">
      <c r="C52036" s="13"/>
    </row>
    <row r="52037" spans="3:3" x14ac:dyDescent="0.2">
      <c r="C52037" s="301"/>
    </row>
    <row r="52038" spans="3:3" x14ac:dyDescent="0.2">
      <c r="C52038" s="13"/>
    </row>
    <row r="52039" spans="3:3" x14ac:dyDescent="0.2">
      <c r="C52039" s="301"/>
    </row>
    <row r="52040" spans="3:3" x14ac:dyDescent="0.2">
      <c r="C52040" s="13"/>
    </row>
    <row r="52041" spans="3:3" x14ac:dyDescent="0.2">
      <c r="C52041" s="301"/>
    </row>
    <row r="52042" spans="3:3" x14ac:dyDescent="0.2">
      <c r="C52042" s="13"/>
    </row>
    <row r="52043" spans="3:3" x14ac:dyDescent="0.2">
      <c r="C52043" s="301"/>
    </row>
    <row r="52044" spans="3:3" x14ac:dyDescent="0.2">
      <c r="C52044" s="13"/>
    </row>
    <row r="52045" spans="3:3" x14ac:dyDescent="0.2">
      <c r="C52045" s="301"/>
    </row>
    <row r="52046" spans="3:3" x14ac:dyDescent="0.2">
      <c r="C52046" s="13"/>
    </row>
    <row r="52047" spans="3:3" x14ac:dyDescent="0.2">
      <c r="C52047" s="301"/>
    </row>
    <row r="52048" spans="3:3" x14ac:dyDescent="0.2">
      <c r="C52048" s="13"/>
    </row>
    <row r="52049" spans="3:3" x14ac:dyDescent="0.2">
      <c r="C52049" s="301"/>
    </row>
    <row r="52050" spans="3:3" x14ac:dyDescent="0.2">
      <c r="C52050" s="13"/>
    </row>
    <row r="52051" spans="3:3" x14ac:dyDescent="0.2">
      <c r="C52051" s="301"/>
    </row>
    <row r="52052" spans="3:3" x14ac:dyDescent="0.2">
      <c r="C52052" s="13"/>
    </row>
    <row r="52053" spans="3:3" x14ac:dyDescent="0.2">
      <c r="C52053" s="301"/>
    </row>
    <row r="52054" spans="3:3" x14ac:dyDescent="0.2">
      <c r="C52054" s="13"/>
    </row>
    <row r="52055" spans="3:3" x14ac:dyDescent="0.2">
      <c r="C52055" s="301"/>
    </row>
    <row r="52056" spans="3:3" x14ac:dyDescent="0.2">
      <c r="C52056" s="13"/>
    </row>
    <row r="52057" spans="3:3" x14ac:dyDescent="0.2">
      <c r="C52057" s="301"/>
    </row>
    <row r="52058" spans="3:3" x14ac:dyDescent="0.2">
      <c r="C52058" s="13"/>
    </row>
    <row r="52059" spans="3:3" x14ac:dyDescent="0.2">
      <c r="C52059" s="301"/>
    </row>
    <row r="52060" spans="3:3" x14ac:dyDescent="0.2">
      <c r="C52060" s="13"/>
    </row>
    <row r="52061" spans="3:3" x14ac:dyDescent="0.2">
      <c r="C52061" s="301"/>
    </row>
    <row r="52062" spans="3:3" x14ac:dyDescent="0.2">
      <c r="C52062" s="13"/>
    </row>
    <row r="52063" spans="3:3" x14ac:dyDescent="0.2">
      <c r="C52063" s="301"/>
    </row>
    <row r="52064" spans="3:3" x14ac:dyDescent="0.2">
      <c r="C52064" s="13"/>
    </row>
    <row r="52065" spans="3:3" x14ac:dyDescent="0.2">
      <c r="C52065" s="301"/>
    </row>
    <row r="52066" spans="3:3" x14ac:dyDescent="0.2">
      <c r="C52066" s="13"/>
    </row>
    <row r="52067" spans="3:3" x14ac:dyDescent="0.2">
      <c r="C52067" s="301"/>
    </row>
    <row r="52068" spans="3:3" x14ac:dyDescent="0.2">
      <c r="C52068" s="13"/>
    </row>
    <row r="52069" spans="3:3" x14ac:dyDescent="0.2">
      <c r="C52069" s="301"/>
    </row>
    <row r="52070" spans="3:3" x14ac:dyDescent="0.2">
      <c r="C52070" s="13"/>
    </row>
    <row r="52071" spans="3:3" x14ac:dyDescent="0.2">
      <c r="C52071" s="301"/>
    </row>
    <row r="52072" spans="3:3" x14ac:dyDescent="0.2">
      <c r="C52072" s="13"/>
    </row>
    <row r="52073" spans="3:3" x14ac:dyDescent="0.2">
      <c r="C52073" s="301"/>
    </row>
    <row r="52074" spans="3:3" x14ac:dyDescent="0.2">
      <c r="C52074" s="13"/>
    </row>
    <row r="52075" spans="3:3" x14ac:dyDescent="0.2">
      <c r="C52075" s="301"/>
    </row>
    <row r="52076" spans="3:3" x14ac:dyDescent="0.2">
      <c r="C52076" s="13"/>
    </row>
    <row r="52077" spans="3:3" x14ac:dyDescent="0.2">
      <c r="C52077" s="301"/>
    </row>
    <row r="52078" spans="3:3" x14ac:dyDescent="0.2">
      <c r="C52078" s="13"/>
    </row>
    <row r="52079" spans="3:3" x14ac:dyDescent="0.2">
      <c r="C52079" s="301"/>
    </row>
    <row r="52080" spans="3:3" x14ac:dyDescent="0.2">
      <c r="C52080" s="13"/>
    </row>
    <row r="52081" spans="3:3" x14ac:dyDescent="0.2">
      <c r="C52081" s="301"/>
    </row>
    <row r="52082" spans="3:3" x14ac:dyDescent="0.2">
      <c r="C52082" s="13"/>
    </row>
    <row r="52083" spans="3:3" x14ac:dyDescent="0.2">
      <c r="C52083" s="301"/>
    </row>
    <row r="52084" spans="3:3" x14ac:dyDescent="0.2">
      <c r="C52084" s="13"/>
    </row>
    <row r="52085" spans="3:3" x14ac:dyDescent="0.2">
      <c r="C52085" s="301"/>
    </row>
    <row r="52086" spans="3:3" x14ac:dyDescent="0.2">
      <c r="C52086" s="13"/>
    </row>
    <row r="52087" spans="3:3" x14ac:dyDescent="0.2">
      <c r="C52087" s="301"/>
    </row>
    <row r="52088" spans="3:3" x14ac:dyDescent="0.2">
      <c r="C52088" s="13"/>
    </row>
    <row r="52089" spans="3:3" x14ac:dyDescent="0.2">
      <c r="C52089" s="301"/>
    </row>
    <row r="52090" spans="3:3" x14ac:dyDescent="0.2">
      <c r="C52090" s="13"/>
    </row>
    <row r="52091" spans="3:3" x14ac:dyDescent="0.2">
      <c r="C52091" s="301"/>
    </row>
    <row r="52092" spans="3:3" x14ac:dyDescent="0.2">
      <c r="C52092" s="13"/>
    </row>
    <row r="52093" spans="3:3" x14ac:dyDescent="0.2">
      <c r="C52093" s="301"/>
    </row>
    <row r="52094" spans="3:3" x14ac:dyDescent="0.2">
      <c r="C52094" s="13"/>
    </row>
    <row r="52095" spans="3:3" x14ac:dyDescent="0.2">
      <c r="C52095" s="301"/>
    </row>
    <row r="52096" spans="3:3" x14ac:dyDescent="0.2">
      <c r="C52096" s="13"/>
    </row>
    <row r="52097" spans="3:3" x14ac:dyDescent="0.2">
      <c r="C52097" s="301"/>
    </row>
    <row r="52098" spans="3:3" x14ac:dyDescent="0.2">
      <c r="C52098" s="13"/>
    </row>
    <row r="52099" spans="3:3" x14ac:dyDescent="0.2">
      <c r="C52099" s="301"/>
    </row>
    <row r="52100" spans="3:3" x14ac:dyDescent="0.2">
      <c r="C52100" s="13"/>
    </row>
    <row r="52101" spans="3:3" x14ac:dyDescent="0.2">
      <c r="C52101" s="301"/>
    </row>
    <row r="52102" spans="3:3" x14ac:dyDescent="0.2">
      <c r="C52102" s="13"/>
    </row>
    <row r="52103" spans="3:3" x14ac:dyDescent="0.2">
      <c r="C52103" s="301"/>
    </row>
    <row r="52104" spans="3:3" x14ac:dyDescent="0.2">
      <c r="C52104" s="13"/>
    </row>
    <row r="52105" spans="3:3" x14ac:dyDescent="0.2">
      <c r="C52105" s="301"/>
    </row>
    <row r="52106" spans="3:3" x14ac:dyDescent="0.2">
      <c r="C52106" s="13"/>
    </row>
    <row r="52107" spans="3:3" x14ac:dyDescent="0.2">
      <c r="C52107" s="301"/>
    </row>
    <row r="52108" spans="3:3" x14ac:dyDescent="0.2">
      <c r="C52108" s="13"/>
    </row>
    <row r="52109" spans="3:3" x14ac:dyDescent="0.2">
      <c r="C52109" s="301"/>
    </row>
    <row r="52110" spans="3:3" x14ac:dyDescent="0.2">
      <c r="C52110" s="13"/>
    </row>
    <row r="52111" spans="3:3" x14ac:dyDescent="0.2">
      <c r="C52111" s="301"/>
    </row>
    <row r="52112" spans="3:3" x14ac:dyDescent="0.2">
      <c r="C52112" s="13"/>
    </row>
    <row r="52113" spans="3:3" x14ac:dyDescent="0.2">
      <c r="C52113" s="301"/>
    </row>
    <row r="52114" spans="3:3" x14ac:dyDescent="0.2">
      <c r="C52114" s="13"/>
    </row>
    <row r="52115" spans="3:3" x14ac:dyDescent="0.2">
      <c r="C52115" s="301"/>
    </row>
    <row r="52116" spans="3:3" x14ac:dyDescent="0.2">
      <c r="C52116" s="13"/>
    </row>
    <row r="52117" spans="3:3" x14ac:dyDescent="0.2">
      <c r="C52117" s="301"/>
    </row>
    <row r="52118" spans="3:3" x14ac:dyDescent="0.2">
      <c r="C52118" s="13"/>
    </row>
    <row r="52119" spans="3:3" x14ac:dyDescent="0.2">
      <c r="C52119" s="301"/>
    </row>
    <row r="52120" spans="3:3" x14ac:dyDescent="0.2">
      <c r="C52120" s="13"/>
    </row>
    <row r="52121" spans="3:3" x14ac:dyDescent="0.2">
      <c r="C52121" s="301"/>
    </row>
    <row r="52122" spans="3:3" x14ac:dyDescent="0.2">
      <c r="C52122" s="13"/>
    </row>
    <row r="52123" spans="3:3" x14ac:dyDescent="0.2">
      <c r="C52123" s="301"/>
    </row>
    <row r="52124" spans="3:3" x14ac:dyDescent="0.2">
      <c r="C52124" s="13"/>
    </row>
    <row r="52125" spans="3:3" x14ac:dyDescent="0.2">
      <c r="C52125" s="301"/>
    </row>
    <row r="52126" spans="3:3" x14ac:dyDescent="0.2">
      <c r="C52126" s="13"/>
    </row>
    <row r="52127" spans="3:3" x14ac:dyDescent="0.2">
      <c r="C52127" s="301"/>
    </row>
    <row r="52128" spans="3:3" x14ac:dyDescent="0.2">
      <c r="C52128" s="13"/>
    </row>
    <row r="52129" spans="3:3" x14ac:dyDescent="0.2">
      <c r="C52129" s="301"/>
    </row>
    <row r="52130" spans="3:3" x14ac:dyDescent="0.2">
      <c r="C52130" s="13"/>
    </row>
    <row r="52131" spans="3:3" x14ac:dyDescent="0.2">
      <c r="C52131" s="301"/>
    </row>
    <row r="52132" spans="3:3" x14ac:dyDescent="0.2">
      <c r="C52132" s="13"/>
    </row>
    <row r="52133" spans="3:3" x14ac:dyDescent="0.2">
      <c r="C52133" s="301"/>
    </row>
    <row r="52134" spans="3:3" x14ac:dyDescent="0.2">
      <c r="C52134" s="13"/>
    </row>
    <row r="52135" spans="3:3" x14ac:dyDescent="0.2">
      <c r="C52135" s="301"/>
    </row>
    <row r="52136" spans="3:3" x14ac:dyDescent="0.2">
      <c r="C52136" s="13"/>
    </row>
    <row r="52137" spans="3:3" x14ac:dyDescent="0.2">
      <c r="C52137" s="301"/>
    </row>
    <row r="52138" spans="3:3" x14ac:dyDescent="0.2">
      <c r="C52138" s="13"/>
    </row>
    <row r="52139" spans="3:3" x14ac:dyDescent="0.2">
      <c r="C52139" s="301"/>
    </row>
    <row r="52140" spans="3:3" x14ac:dyDescent="0.2">
      <c r="C52140" s="13"/>
    </row>
    <row r="52141" spans="3:3" x14ac:dyDescent="0.2">
      <c r="C52141" s="301"/>
    </row>
    <row r="52142" spans="3:3" x14ac:dyDescent="0.2">
      <c r="C52142" s="13"/>
    </row>
    <row r="52143" spans="3:3" x14ac:dyDescent="0.2">
      <c r="C52143" s="301"/>
    </row>
    <row r="52144" spans="3:3" x14ac:dyDescent="0.2">
      <c r="C52144" s="13"/>
    </row>
    <row r="52145" spans="3:3" x14ac:dyDescent="0.2">
      <c r="C52145" s="301"/>
    </row>
    <row r="52146" spans="3:3" x14ac:dyDescent="0.2">
      <c r="C52146" s="13"/>
    </row>
    <row r="52147" spans="3:3" x14ac:dyDescent="0.2">
      <c r="C52147" s="301"/>
    </row>
    <row r="52148" spans="3:3" x14ac:dyDescent="0.2">
      <c r="C52148" s="13"/>
    </row>
    <row r="52149" spans="3:3" x14ac:dyDescent="0.2">
      <c r="C52149" s="301"/>
    </row>
    <row r="52150" spans="3:3" x14ac:dyDescent="0.2">
      <c r="C52150" s="13"/>
    </row>
    <row r="52151" spans="3:3" x14ac:dyDescent="0.2">
      <c r="C52151" s="301"/>
    </row>
    <row r="52152" spans="3:3" x14ac:dyDescent="0.2">
      <c r="C52152" s="13"/>
    </row>
    <row r="52153" spans="3:3" x14ac:dyDescent="0.2">
      <c r="C52153" s="301"/>
    </row>
    <row r="52154" spans="3:3" x14ac:dyDescent="0.2">
      <c r="C52154" s="13"/>
    </row>
    <row r="52155" spans="3:3" x14ac:dyDescent="0.2">
      <c r="C52155" s="301"/>
    </row>
    <row r="52156" spans="3:3" x14ac:dyDescent="0.2">
      <c r="C52156" s="13"/>
    </row>
    <row r="52157" spans="3:3" x14ac:dyDescent="0.2">
      <c r="C52157" s="301"/>
    </row>
    <row r="52158" spans="3:3" x14ac:dyDescent="0.2">
      <c r="C52158" s="13"/>
    </row>
    <row r="52159" spans="3:3" x14ac:dyDescent="0.2">
      <c r="C52159" s="301"/>
    </row>
    <row r="52160" spans="3:3" x14ac:dyDescent="0.2">
      <c r="C52160" s="13"/>
    </row>
    <row r="52161" spans="3:3" x14ac:dyDescent="0.2">
      <c r="C52161" s="301"/>
    </row>
    <row r="52162" spans="3:3" x14ac:dyDescent="0.2">
      <c r="C52162" s="13"/>
    </row>
    <row r="52163" spans="3:3" x14ac:dyDescent="0.2">
      <c r="C52163" s="301"/>
    </row>
    <row r="52164" spans="3:3" x14ac:dyDescent="0.2">
      <c r="C52164" s="13"/>
    </row>
    <row r="52165" spans="3:3" x14ac:dyDescent="0.2">
      <c r="C52165" s="301"/>
    </row>
    <row r="52166" spans="3:3" x14ac:dyDescent="0.2">
      <c r="C52166" s="13"/>
    </row>
    <row r="52167" spans="3:3" x14ac:dyDescent="0.2">
      <c r="C52167" s="301"/>
    </row>
    <row r="52168" spans="3:3" x14ac:dyDescent="0.2">
      <c r="C52168" s="13"/>
    </row>
    <row r="52169" spans="3:3" x14ac:dyDescent="0.2">
      <c r="C52169" s="301"/>
    </row>
    <row r="52170" spans="3:3" x14ac:dyDescent="0.2">
      <c r="C52170" s="13"/>
    </row>
    <row r="52171" spans="3:3" x14ac:dyDescent="0.2">
      <c r="C52171" s="301"/>
    </row>
    <row r="52172" spans="3:3" x14ac:dyDescent="0.2">
      <c r="C52172" s="13"/>
    </row>
    <row r="52173" spans="3:3" x14ac:dyDescent="0.2">
      <c r="C52173" s="301"/>
    </row>
    <row r="52174" spans="3:3" x14ac:dyDescent="0.2">
      <c r="C52174" s="13"/>
    </row>
    <row r="52175" spans="3:3" x14ac:dyDescent="0.2">
      <c r="C52175" s="301"/>
    </row>
    <row r="52176" spans="3:3" x14ac:dyDescent="0.2">
      <c r="C52176" s="13"/>
    </row>
    <row r="52177" spans="3:3" x14ac:dyDescent="0.2">
      <c r="C52177" s="301"/>
    </row>
    <row r="52178" spans="3:3" x14ac:dyDescent="0.2">
      <c r="C52178" s="13"/>
    </row>
    <row r="52179" spans="3:3" x14ac:dyDescent="0.2">
      <c r="C52179" s="301"/>
    </row>
    <row r="52180" spans="3:3" x14ac:dyDescent="0.2">
      <c r="C52180" s="13"/>
    </row>
    <row r="52181" spans="3:3" x14ac:dyDescent="0.2">
      <c r="C52181" s="301"/>
    </row>
    <row r="52182" spans="3:3" x14ac:dyDescent="0.2">
      <c r="C52182" s="13"/>
    </row>
    <row r="52183" spans="3:3" x14ac:dyDescent="0.2">
      <c r="C52183" s="301"/>
    </row>
    <row r="52184" spans="3:3" x14ac:dyDescent="0.2">
      <c r="C52184" s="13"/>
    </row>
    <row r="52185" spans="3:3" x14ac:dyDescent="0.2">
      <c r="C52185" s="301"/>
    </row>
    <row r="52186" spans="3:3" x14ac:dyDescent="0.2">
      <c r="C52186" s="13"/>
    </row>
    <row r="52187" spans="3:3" x14ac:dyDescent="0.2">
      <c r="C52187" s="301"/>
    </row>
    <row r="52188" spans="3:3" x14ac:dyDescent="0.2">
      <c r="C52188" s="13"/>
    </row>
    <row r="52189" spans="3:3" x14ac:dyDescent="0.2">
      <c r="C52189" s="301"/>
    </row>
    <row r="52190" spans="3:3" x14ac:dyDescent="0.2">
      <c r="C52190" s="13"/>
    </row>
    <row r="52191" spans="3:3" x14ac:dyDescent="0.2">
      <c r="C52191" s="301"/>
    </row>
    <row r="52192" spans="3:3" x14ac:dyDescent="0.2">
      <c r="C52192" s="13"/>
    </row>
    <row r="52193" spans="3:3" x14ac:dyDescent="0.2">
      <c r="C52193" s="301"/>
    </row>
    <row r="52194" spans="3:3" x14ac:dyDescent="0.2">
      <c r="C52194" s="13"/>
    </row>
    <row r="52195" spans="3:3" x14ac:dyDescent="0.2">
      <c r="C52195" s="301"/>
    </row>
    <row r="52196" spans="3:3" x14ac:dyDescent="0.2">
      <c r="C52196" s="13"/>
    </row>
    <row r="52197" spans="3:3" x14ac:dyDescent="0.2">
      <c r="C52197" s="301"/>
    </row>
    <row r="52198" spans="3:3" x14ac:dyDescent="0.2">
      <c r="C52198" s="13"/>
    </row>
    <row r="52199" spans="3:3" x14ac:dyDescent="0.2">
      <c r="C52199" s="301"/>
    </row>
    <row r="52200" spans="3:3" x14ac:dyDescent="0.2">
      <c r="C52200" s="13"/>
    </row>
    <row r="52201" spans="3:3" x14ac:dyDescent="0.2">
      <c r="C52201" s="301"/>
    </row>
    <row r="52202" spans="3:3" x14ac:dyDescent="0.2">
      <c r="C52202" s="13"/>
    </row>
    <row r="52203" spans="3:3" x14ac:dyDescent="0.2">
      <c r="C52203" s="301"/>
    </row>
    <row r="52204" spans="3:3" x14ac:dyDescent="0.2">
      <c r="C52204" s="13"/>
    </row>
    <row r="52205" spans="3:3" x14ac:dyDescent="0.2">
      <c r="C52205" s="301"/>
    </row>
    <row r="52206" spans="3:3" x14ac:dyDescent="0.2">
      <c r="C52206" s="13"/>
    </row>
    <row r="52207" spans="3:3" x14ac:dyDescent="0.2">
      <c r="C52207" s="301"/>
    </row>
    <row r="52208" spans="3:3" x14ac:dyDescent="0.2">
      <c r="C52208" s="13"/>
    </row>
    <row r="52209" spans="3:3" x14ac:dyDescent="0.2">
      <c r="C52209" s="301"/>
    </row>
    <row r="52210" spans="3:3" x14ac:dyDescent="0.2">
      <c r="C52210" s="13"/>
    </row>
    <row r="52211" spans="3:3" x14ac:dyDescent="0.2">
      <c r="C52211" s="301"/>
    </row>
    <row r="52212" spans="3:3" x14ac:dyDescent="0.2">
      <c r="C52212" s="13"/>
    </row>
    <row r="52213" spans="3:3" x14ac:dyDescent="0.2">
      <c r="C52213" s="301"/>
    </row>
    <row r="52214" spans="3:3" x14ac:dyDescent="0.2">
      <c r="C52214" s="13"/>
    </row>
    <row r="52215" spans="3:3" x14ac:dyDescent="0.2">
      <c r="C52215" s="301"/>
    </row>
    <row r="52216" spans="3:3" x14ac:dyDescent="0.2">
      <c r="C52216" s="13"/>
    </row>
    <row r="52217" spans="3:3" x14ac:dyDescent="0.2">
      <c r="C52217" s="301"/>
    </row>
    <row r="52218" spans="3:3" x14ac:dyDescent="0.2">
      <c r="C52218" s="13"/>
    </row>
    <row r="52219" spans="3:3" x14ac:dyDescent="0.2">
      <c r="C52219" s="301"/>
    </row>
    <row r="52220" spans="3:3" x14ac:dyDescent="0.2">
      <c r="C52220" s="13"/>
    </row>
    <row r="52221" spans="3:3" x14ac:dyDescent="0.2">
      <c r="C52221" s="301"/>
    </row>
    <row r="52222" spans="3:3" x14ac:dyDescent="0.2">
      <c r="C52222" s="13"/>
    </row>
    <row r="52223" spans="3:3" x14ac:dyDescent="0.2">
      <c r="C52223" s="301"/>
    </row>
    <row r="52224" spans="3:3" x14ac:dyDescent="0.2">
      <c r="C52224" s="13"/>
    </row>
    <row r="52225" spans="3:3" x14ac:dyDescent="0.2">
      <c r="C52225" s="301"/>
    </row>
    <row r="52226" spans="3:3" x14ac:dyDescent="0.2">
      <c r="C52226" s="13"/>
    </row>
    <row r="52227" spans="3:3" x14ac:dyDescent="0.2">
      <c r="C52227" s="301"/>
    </row>
    <row r="52228" spans="3:3" x14ac:dyDescent="0.2">
      <c r="C52228" s="13"/>
    </row>
    <row r="52229" spans="3:3" x14ac:dyDescent="0.2">
      <c r="C52229" s="301"/>
    </row>
    <row r="52230" spans="3:3" x14ac:dyDescent="0.2">
      <c r="C52230" s="13"/>
    </row>
    <row r="52231" spans="3:3" x14ac:dyDescent="0.2">
      <c r="C52231" s="301"/>
    </row>
    <row r="52232" spans="3:3" x14ac:dyDescent="0.2">
      <c r="C52232" s="13"/>
    </row>
    <row r="52233" spans="3:3" x14ac:dyDescent="0.2">
      <c r="C52233" s="301"/>
    </row>
    <row r="52234" spans="3:3" x14ac:dyDescent="0.2">
      <c r="C52234" s="13"/>
    </row>
    <row r="52235" spans="3:3" x14ac:dyDescent="0.2">
      <c r="C52235" s="301"/>
    </row>
    <row r="52236" spans="3:3" x14ac:dyDescent="0.2">
      <c r="C52236" s="13"/>
    </row>
    <row r="52237" spans="3:3" x14ac:dyDescent="0.2">
      <c r="C52237" s="301"/>
    </row>
    <row r="52238" spans="3:3" x14ac:dyDescent="0.2">
      <c r="C52238" s="13"/>
    </row>
    <row r="52239" spans="3:3" x14ac:dyDescent="0.2">
      <c r="C52239" s="301"/>
    </row>
    <row r="52240" spans="3:3" x14ac:dyDescent="0.2">
      <c r="C52240" s="13"/>
    </row>
    <row r="52241" spans="3:3" x14ac:dyDescent="0.2">
      <c r="C52241" s="301"/>
    </row>
    <row r="52242" spans="3:3" x14ac:dyDescent="0.2">
      <c r="C52242" s="13"/>
    </row>
    <row r="52243" spans="3:3" x14ac:dyDescent="0.2">
      <c r="C52243" s="301"/>
    </row>
    <row r="52244" spans="3:3" x14ac:dyDescent="0.2">
      <c r="C52244" s="13"/>
    </row>
    <row r="52245" spans="3:3" x14ac:dyDescent="0.2">
      <c r="C52245" s="301"/>
    </row>
    <row r="52246" spans="3:3" x14ac:dyDescent="0.2">
      <c r="C52246" s="13"/>
    </row>
    <row r="52247" spans="3:3" x14ac:dyDescent="0.2">
      <c r="C52247" s="301"/>
    </row>
    <row r="52248" spans="3:3" x14ac:dyDescent="0.2">
      <c r="C52248" s="13"/>
    </row>
    <row r="52249" spans="3:3" x14ac:dyDescent="0.2">
      <c r="C52249" s="301"/>
    </row>
    <row r="52250" spans="3:3" x14ac:dyDescent="0.2">
      <c r="C52250" s="13"/>
    </row>
    <row r="52251" spans="3:3" x14ac:dyDescent="0.2">
      <c r="C52251" s="301"/>
    </row>
    <row r="52252" spans="3:3" x14ac:dyDescent="0.2">
      <c r="C52252" s="13"/>
    </row>
    <row r="52253" spans="3:3" x14ac:dyDescent="0.2">
      <c r="C52253" s="301"/>
    </row>
    <row r="52254" spans="3:3" x14ac:dyDescent="0.2">
      <c r="C52254" s="13"/>
    </row>
    <row r="52255" spans="3:3" x14ac:dyDescent="0.2">
      <c r="C52255" s="301"/>
    </row>
    <row r="52256" spans="3:3" x14ac:dyDescent="0.2">
      <c r="C52256" s="13"/>
    </row>
    <row r="52257" spans="3:3" x14ac:dyDescent="0.2">
      <c r="C52257" s="301"/>
    </row>
    <row r="52258" spans="3:3" x14ac:dyDescent="0.2">
      <c r="C52258" s="13"/>
    </row>
    <row r="52259" spans="3:3" x14ac:dyDescent="0.2">
      <c r="C52259" s="301"/>
    </row>
    <row r="52260" spans="3:3" x14ac:dyDescent="0.2">
      <c r="C52260" s="13"/>
    </row>
    <row r="52261" spans="3:3" x14ac:dyDescent="0.2">
      <c r="C52261" s="301"/>
    </row>
    <row r="52262" spans="3:3" x14ac:dyDescent="0.2">
      <c r="C52262" s="13"/>
    </row>
    <row r="52263" spans="3:3" x14ac:dyDescent="0.2">
      <c r="C52263" s="301"/>
    </row>
    <row r="52264" spans="3:3" x14ac:dyDescent="0.2">
      <c r="C52264" s="13"/>
    </row>
    <row r="52265" spans="3:3" x14ac:dyDescent="0.2">
      <c r="C52265" s="301"/>
    </row>
    <row r="52266" spans="3:3" x14ac:dyDescent="0.2">
      <c r="C52266" s="13"/>
    </row>
    <row r="52267" spans="3:3" x14ac:dyDescent="0.2">
      <c r="C52267" s="301"/>
    </row>
    <row r="52268" spans="3:3" x14ac:dyDescent="0.2">
      <c r="C52268" s="13"/>
    </row>
    <row r="52269" spans="3:3" x14ac:dyDescent="0.2">
      <c r="C52269" s="301"/>
    </row>
    <row r="52270" spans="3:3" x14ac:dyDescent="0.2">
      <c r="C52270" s="13"/>
    </row>
    <row r="52271" spans="3:3" x14ac:dyDescent="0.2">
      <c r="C52271" s="301"/>
    </row>
    <row r="52272" spans="3:3" x14ac:dyDescent="0.2">
      <c r="C52272" s="13"/>
    </row>
    <row r="52273" spans="3:3" x14ac:dyDescent="0.2">
      <c r="C52273" s="301"/>
    </row>
    <row r="52274" spans="3:3" x14ac:dyDescent="0.2">
      <c r="C52274" s="13"/>
    </row>
    <row r="52275" spans="3:3" x14ac:dyDescent="0.2">
      <c r="C52275" s="301"/>
    </row>
    <row r="52276" spans="3:3" x14ac:dyDescent="0.2">
      <c r="C52276" s="13"/>
    </row>
    <row r="52277" spans="3:3" x14ac:dyDescent="0.2">
      <c r="C52277" s="301"/>
    </row>
    <row r="52278" spans="3:3" x14ac:dyDescent="0.2">
      <c r="C52278" s="13"/>
    </row>
    <row r="52279" spans="3:3" x14ac:dyDescent="0.2">
      <c r="C52279" s="301"/>
    </row>
    <row r="52280" spans="3:3" x14ac:dyDescent="0.2">
      <c r="C52280" s="13"/>
    </row>
    <row r="52281" spans="3:3" x14ac:dyDescent="0.2">
      <c r="C52281" s="301"/>
    </row>
    <row r="52282" spans="3:3" x14ac:dyDescent="0.2">
      <c r="C52282" s="13"/>
    </row>
    <row r="52283" spans="3:3" x14ac:dyDescent="0.2">
      <c r="C52283" s="301"/>
    </row>
    <row r="52284" spans="3:3" x14ac:dyDescent="0.2">
      <c r="C52284" s="13"/>
    </row>
    <row r="52285" spans="3:3" x14ac:dyDescent="0.2">
      <c r="C52285" s="301"/>
    </row>
    <row r="52286" spans="3:3" x14ac:dyDescent="0.2">
      <c r="C52286" s="13"/>
    </row>
    <row r="52287" spans="3:3" x14ac:dyDescent="0.2">
      <c r="C52287" s="301"/>
    </row>
    <row r="52288" spans="3:3" x14ac:dyDescent="0.2">
      <c r="C52288" s="13"/>
    </row>
    <row r="52289" spans="3:3" x14ac:dyDescent="0.2">
      <c r="C52289" s="301"/>
    </row>
    <row r="52290" spans="3:3" x14ac:dyDescent="0.2">
      <c r="C52290" s="13"/>
    </row>
    <row r="52291" spans="3:3" x14ac:dyDescent="0.2">
      <c r="C52291" s="301"/>
    </row>
    <row r="52292" spans="3:3" x14ac:dyDescent="0.2">
      <c r="C52292" s="13"/>
    </row>
    <row r="52293" spans="3:3" x14ac:dyDescent="0.2">
      <c r="C52293" s="301"/>
    </row>
    <row r="52294" spans="3:3" x14ac:dyDescent="0.2">
      <c r="C52294" s="13"/>
    </row>
    <row r="52295" spans="3:3" x14ac:dyDescent="0.2">
      <c r="C52295" s="301"/>
    </row>
    <row r="52296" spans="3:3" x14ac:dyDescent="0.2">
      <c r="C52296" s="13"/>
    </row>
    <row r="52297" spans="3:3" x14ac:dyDescent="0.2">
      <c r="C52297" s="301"/>
    </row>
    <row r="52298" spans="3:3" x14ac:dyDescent="0.2">
      <c r="C52298" s="13"/>
    </row>
    <row r="52299" spans="3:3" x14ac:dyDescent="0.2">
      <c r="C52299" s="301"/>
    </row>
    <row r="52300" spans="3:3" x14ac:dyDescent="0.2">
      <c r="C52300" s="13"/>
    </row>
    <row r="52301" spans="3:3" x14ac:dyDescent="0.2">
      <c r="C52301" s="301"/>
    </row>
    <row r="52302" spans="3:3" x14ac:dyDescent="0.2">
      <c r="C52302" s="13"/>
    </row>
    <row r="52303" spans="3:3" x14ac:dyDescent="0.2">
      <c r="C52303" s="301"/>
    </row>
    <row r="52304" spans="3:3" x14ac:dyDescent="0.2">
      <c r="C52304" s="13"/>
    </row>
    <row r="52305" spans="3:3" x14ac:dyDescent="0.2">
      <c r="C52305" s="301"/>
    </row>
    <row r="52306" spans="3:3" x14ac:dyDescent="0.2">
      <c r="C52306" s="13"/>
    </row>
    <row r="52307" spans="3:3" x14ac:dyDescent="0.2">
      <c r="C52307" s="301"/>
    </row>
    <row r="52308" spans="3:3" x14ac:dyDescent="0.2">
      <c r="C52308" s="13"/>
    </row>
    <row r="52309" spans="3:3" x14ac:dyDescent="0.2">
      <c r="C52309" s="301"/>
    </row>
    <row r="52310" spans="3:3" x14ac:dyDescent="0.2">
      <c r="C52310" s="13"/>
    </row>
    <row r="52311" spans="3:3" x14ac:dyDescent="0.2">
      <c r="C52311" s="301"/>
    </row>
    <row r="52312" spans="3:3" x14ac:dyDescent="0.2">
      <c r="C52312" s="13"/>
    </row>
    <row r="52313" spans="3:3" x14ac:dyDescent="0.2">
      <c r="C52313" s="301"/>
    </row>
    <row r="52314" spans="3:3" x14ac:dyDescent="0.2">
      <c r="C52314" s="13"/>
    </row>
    <row r="52315" spans="3:3" x14ac:dyDescent="0.2">
      <c r="C52315" s="301"/>
    </row>
    <row r="52316" spans="3:3" x14ac:dyDescent="0.2">
      <c r="C52316" s="13"/>
    </row>
    <row r="52317" spans="3:3" x14ac:dyDescent="0.2">
      <c r="C52317" s="301"/>
    </row>
    <row r="52318" spans="3:3" x14ac:dyDescent="0.2">
      <c r="C52318" s="13"/>
    </row>
    <row r="52319" spans="3:3" x14ac:dyDescent="0.2">
      <c r="C52319" s="301"/>
    </row>
    <row r="52320" spans="3:3" x14ac:dyDescent="0.2">
      <c r="C52320" s="13"/>
    </row>
    <row r="52321" spans="3:3" x14ac:dyDescent="0.2">
      <c r="C52321" s="301"/>
    </row>
    <row r="52322" spans="3:3" x14ac:dyDescent="0.2">
      <c r="C52322" s="13"/>
    </row>
    <row r="52323" spans="3:3" x14ac:dyDescent="0.2">
      <c r="C52323" s="301"/>
    </row>
    <row r="52324" spans="3:3" x14ac:dyDescent="0.2">
      <c r="C52324" s="13"/>
    </row>
    <row r="52325" spans="3:3" x14ac:dyDescent="0.2">
      <c r="C52325" s="301"/>
    </row>
    <row r="52326" spans="3:3" x14ac:dyDescent="0.2">
      <c r="C52326" s="13"/>
    </row>
    <row r="52327" spans="3:3" x14ac:dyDescent="0.2">
      <c r="C52327" s="301"/>
    </row>
    <row r="52328" spans="3:3" x14ac:dyDescent="0.2">
      <c r="C52328" s="13"/>
    </row>
    <row r="52329" spans="3:3" x14ac:dyDescent="0.2">
      <c r="C52329" s="301"/>
    </row>
    <row r="52330" spans="3:3" x14ac:dyDescent="0.2">
      <c r="C52330" s="13"/>
    </row>
    <row r="52331" spans="3:3" x14ac:dyDescent="0.2">
      <c r="C52331" s="301"/>
    </row>
    <row r="52332" spans="3:3" x14ac:dyDescent="0.2">
      <c r="C52332" s="13"/>
    </row>
    <row r="52333" spans="3:3" x14ac:dyDescent="0.2">
      <c r="C52333" s="301"/>
    </row>
    <row r="52334" spans="3:3" x14ac:dyDescent="0.2">
      <c r="C52334" s="13"/>
    </row>
    <row r="52335" spans="3:3" x14ac:dyDescent="0.2">
      <c r="C52335" s="301"/>
    </row>
    <row r="52336" spans="3:3" x14ac:dyDescent="0.2">
      <c r="C52336" s="13"/>
    </row>
    <row r="52337" spans="3:3" x14ac:dyDescent="0.2">
      <c r="C52337" s="301"/>
    </row>
    <row r="52338" spans="3:3" x14ac:dyDescent="0.2">
      <c r="C52338" s="13"/>
    </row>
    <row r="52339" spans="3:3" x14ac:dyDescent="0.2">
      <c r="C52339" s="301"/>
    </row>
    <row r="52340" spans="3:3" x14ac:dyDescent="0.2">
      <c r="C52340" s="13"/>
    </row>
    <row r="52341" spans="3:3" x14ac:dyDescent="0.2">
      <c r="C52341" s="301"/>
    </row>
    <row r="52342" spans="3:3" x14ac:dyDescent="0.2">
      <c r="C52342" s="13"/>
    </row>
    <row r="52343" spans="3:3" x14ac:dyDescent="0.2">
      <c r="C52343" s="301"/>
    </row>
    <row r="52344" spans="3:3" x14ac:dyDescent="0.2">
      <c r="C52344" s="13"/>
    </row>
  </sheetData>
  <mergeCells count="3">
    <mergeCell ref="A2:P2"/>
    <mergeCell ref="B5:C5"/>
    <mergeCell ref="E5:F5"/>
  </mergeCells>
  <phoneticPr fontId="2" type="noConversion"/>
  <conditionalFormatting sqref="I7">
    <cfRule type="cellIs" dxfId="1" priority="1" stopIfTrue="1" operator="greaterThan">
      <formula>0</formula>
    </cfRule>
  </conditionalFormatting>
  <conditionalFormatting sqref="F7">
    <cfRule type="cellIs" dxfId="0" priority="2" stopIfTrue="1" operator="notEqual">
      <formula>0</formula>
    </cfRule>
  </conditionalFormatting>
  <dataValidations disablePrompts="1" count="2">
    <dataValidation type="list" allowBlank="1" showInputMessage="1" showErrorMessage="1" sqref="I21 L21">
      <formula1>$S$7:$S$18</formula1>
    </dataValidation>
    <dataValidation type="list" allowBlank="1" showInputMessage="1" showErrorMessage="1" sqref="I22 L22">
      <formula1>$S$22:$S$25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58" r:id="rId4" name="CommandButton1">
          <controlPr autoLine="0" r:id="rId5">
            <anchor moveWithCells="1">
              <from>
                <xdr:col>13</xdr:col>
                <xdr:colOff>190500</xdr:colOff>
                <xdr:row>18</xdr:row>
                <xdr:rowOff>28575</xdr:rowOff>
              </from>
              <to>
                <xdr:col>14</xdr:col>
                <xdr:colOff>342900</xdr:colOff>
                <xdr:row>20</xdr:row>
                <xdr:rowOff>9525</xdr:rowOff>
              </to>
            </anchor>
          </controlPr>
        </control>
      </mc:Choice>
      <mc:Fallback>
        <control shapeId="133158" r:id="rId4" name="CommandButton1"/>
      </mc:Fallback>
    </mc:AlternateContent>
    <mc:AlternateContent xmlns:mc="http://schemas.openxmlformats.org/markup-compatibility/2006">
      <mc:Choice Requires="x14">
        <control shapeId="133130" r:id="rId6" name="DSP_read">
          <controlPr autoLine="0" r:id="rId7">
            <anchor moveWithCells="1">
              <from>
                <xdr:col>10</xdr:col>
                <xdr:colOff>295275</xdr:colOff>
                <xdr:row>17</xdr:row>
                <xdr:rowOff>114300</xdr:rowOff>
              </from>
              <to>
                <xdr:col>11</xdr:col>
                <xdr:colOff>447675</xdr:colOff>
                <xdr:row>19</xdr:row>
                <xdr:rowOff>95250</xdr:rowOff>
              </to>
            </anchor>
          </controlPr>
        </control>
      </mc:Choice>
      <mc:Fallback>
        <control shapeId="133130" r:id="rId6" name="DSP_read"/>
      </mc:Fallback>
    </mc:AlternateContent>
    <mc:AlternateContent xmlns:mc="http://schemas.openxmlformats.org/markup-compatibility/2006">
      <mc:Choice Requires="x14">
        <control shapeId="133128" r:id="rId8" name="DSP_write">
          <controlPr autoLine="0" r:id="rId9">
            <anchor moveWithCells="1">
              <from>
                <xdr:col>7</xdr:col>
                <xdr:colOff>257175</xdr:colOff>
                <xdr:row>17</xdr:row>
                <xdr:rowOff>95250</xdr:rowOff>
              </from>
              <to>
                <xdr:col>8</xdr:col>
                <xdr:colOff>409575</xdr:colOff>
                <xdr:row>19</xdr:row>
                <xdr:rowOff>76200</xdr:rowOff>
              </to>
            </anchor>
          </controlPr>
        </control>
      </mc:Choice>
      <mc:Fallback>
        <control shapeId="133128" r:id="rId8" name="DSP_write"/>
      </mc:Fallback>
    </mc:AlternateContent>
    <mc:AlternateContent xmlns:mc="http://schemas.openxmlformats.org/markup-compatibility/2006">
      <mc:Choice Requires="x14">
        <control shapeId="133125" r:id="rId10" name="CheckBox1">
          <controlPr autoLine="0" r:id="rId11">
            <anchor moveWithCells="1">
              <from>
                <xdr:col>7</xdr:col>
                <xdr:colOff>66675</xdr:colOff>
                <xdr:row>4</xdr:row>
                <xdr:rowOff>47625</xdr:rowOff>
              </from>
              <to>
                <xdr:col>8</xdr:col>
                <xdr:colOff>361950</xdr:colOff>
                <xdr:row>5</xdr:row>
                <xdr:rowOff>85725</xdr:rowOff>
              </to>
            </anchor>
          </controlPr>
        </control>
      </mc:Choice>
      <mc:Fallback>
        <control shapeId="133125" r:id="rId10" name="CheckBox1"/>
      </mc:Fallback>
    </mc:AlternateContent>
    <mc:AlternateContent xmlns:mc="http://schemas.openxmlformats.org/markup-compatibility/2006">
      <mc:Choice Requires="x14">
        <control shapeId="133123" r:id="rId12" name="DSP_transmit">
          <controlPr autoLine="0" r:id="rId13">
            <anchor moveWithCells="1">
              <from>
                <xdr:col>2</xdr:col>
                <xdr:colOff>676275</xdr:colOff>
                <xdr:row>2</xdr:row>
                <xdr:rowOff>85725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33123" r:id="rId12" name="DSP_transmit"/>
      </mc:Fallback>
    </mc:AlternateContent>
    <mc:AlternateContent xmlns:mc="http://schemas.openxmlformats.org/markup-compatibility/2006">
      <mc:Choice Requires="x14">
        <control shapeId="133122" r:id="rId14" name="CommandButton2">
          <controlPr autoLine="0" r:id="rId15">
            <anchor moveWithCells="1">
              <from>
                <xdr:col>13</xdr:col>
                <xdr:colOff>219075</xdr:colOff>
                <xdr:row>3</xdr:row>
                <xdr:rowOff>133350</xdr:rowOff>
              </from>
              <to>
                <xdr:col>14</xdr:col>
                <xdr:colOff>371475</xdr:colOff>
                <xdr:row>5</xdr:row>
                <xdr:rowOff>66675</xdr:rowOff>
              </to>
            </anchor>
          </controlPr>
        </control>
      </mc:Choice>
      <mc:Fallback>
        <control shapeId="133122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B2:V44"/>
  <sheetViews>
    <sheetView workbookViewId="0">
      <selection activeCell="G17" sqref="G17"/>
    </sheetView>
  </sheetViews>
  <sheetFormatPr baseColWidth="10" defaultRowHeight="12.75" x14ac:dyDescent="0.2"/>
  <cols>
    <col min="1" max="1" width="2.85546875" style="196" customWidth="1"/>
    <col min="2" max="2" width="11.42578125" style="196"/>
    <col min="3" max="3" width="15.85546875" style="196" customWidth="1"/>
    <col min="4" max="4" width="9" style="196" bestFit="1" customWidth="1"/>
    <col min="5" max="5" width="5.140625" style="196" bestFit="1" customWidth="1"/>
    <col min="6" max="6" width="5.42578125" style="196" bestFit="1" customWidth="1"/>
    <col min="7" max="7" width="6.5703125" style="196" customWidth="1"/>
    <col min="8" max="8" width="11.42578125" style="196"/>
    <col min="9" max="9" width="17.28515625" style="196" customWidth="1"/>
    <col min="10" max="10" width="9.28515625" style="196" customWidth="1"/>
    <col min="11" max="11" width="5.140625" style="196" bestFit="1" customWidth="1"/>
    <col min="12" max="12" width="5.42578125" style="196" bestFit="1" customWidth="1"/>
    <col min="13" max="13" width="6.42578125" style="196" customWidth="1"/>
    <col min="14" max="14" width="11.42578125" style="196"/>
    <col min="15" max="15" width="10.85546875" style="196" customWidth="1"/>
    <col min="16" max="16" width="11.42578125" style="196"/>
    <col min="17" max="17" width="5.140625" style="196" bestFit="1" customWidth="1"/>
    <col min="18" max="18" width="5.42578125" style="196" bestFit="1" customWidth="1"/>
    <col min="19" max="16384" width="11.42578125" style="196"/>
  </cols>
  <sheetData>
    <row r="2" spans="2:22" ht="18" x14ac:dyDescent="0.25">
      <c r="B2" s="483" t="s">
        <v>749</v>
      </c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</row>
    <row r="3" spans="2:22" ht="13.5" thickBot="1" x14ac:dyDescent="0.25">
      <c r="U3" s="196" t="s">
        <v>380</v>
      </c>
      <c r="V3" s="196" t="s">
        <v>381</v>
      </c>
    </row>
    <row r="4" spans="2:22" x14ac:dyDescent="0.2">
      <c r="B4" s="199" t="s">
        <v>373</v>
      </c>
      <c r="C4" s="200" t="s">
        <v>374</v>
      </c>
      <c r="D4" s="201" t="s">
        <v>375</v>
      </c>
      <c r="E4" s="201" t="s">
        <v>378</v>
      </c>
      <c r="F4" s="211" t="s">
        <v>379</v>
      </c>
      <c r="G4" s="13"/>
      <c r="H4" s="199" t="s">
        <v>373</v>
      </c>
      <c r="I4" s="200" t="s">
        <v>374</v>
      </c>
      <c r="J4" s="201" t="s">
        <v>375</v>
      </c>
      <c r="K4" s="201" t="s">
        <v>378</v>
      </c>
      <c r="L4" s="211" t="s">
        <v>379</v>
      </c>
      <c r="M4" s="13"/>
      <c r="N4" s="199" t="s">
        <v>373</v>
      </c>
      <c r="O4" s="200" t="s">
        <v>374</v>
      </c>
      <c r="P4" s="201" t="s">
        <v>375</v>
      </c>
      <c r="Q4" s="201" t="s">
        <v>378</v>
      </c>
      <c r="R4" s="211" t="s">
        <v>379</v>
      </c>
      <c r="U4" s="196">
        <v>0</v>
      </c>
      <c r="V4" s="196">
        <v>0</v>
      </c>
    </row>
    <row r="5" spans="2:22" x14ac:dyDescent="0.2">
      <c r="B5" s="472">
        <v>0</v>
      </c>
      <c r="C5" s="473" t="s">
        <v>752</v>
      </c>
      <c r="D5" s="474" t="s">
        <v>369</v>
      </c>
      <c r="E5" s="474">
        <v>0</v>
      </c>
      <c r="F5" s="212">
        <v>0</v>
      </c>
      <c r="H5" s="203">
        <v>32</v>
      </c>
      <c r="I5" s="198" t="s">
        <v>329</v>
      </c>
      <c r="J5" s="197" t="s">
        <v>608</v>
      </c>
      <c r="K5" s="197">
        <v>1</v>
      </c>
      <c r="L5" s="212">
        <v>1</v>
      </c>
      <c r="N5" s="202">
        <v>64</v>
      </c>
      <c r="O5" s="194" t="s">
        <v>345</v>
      </c>
      <c r="P5" s="87" t="s">
        <v>376</v>
      </c>
      <c r="Q5" s="87">
        <v>1</v>
      </c>
      <c r="R5" s="212">
        <v>1</v>
      </c>
      <c r="U5" s="196">
        <v>1</v>
      </c>
      <c r="V5" s="13">
        <v>1</v>
      </c>
    </row>
    <row r="6" spans="2:22" x14ac:dyDescent="0.2">
      <c r="B6" s="475">
        <v>1</v>
      </c>
      <c r="C6" s="476" t="s">
        <v>685</v>
      </c>
      <c r="D6" s="477" t="s">
        <v>369</v>
      </c>
      <c r="E6" s="477">
        <v>0</v>
      </c>
      <c r="F6" s="212">
        <v>0</v>
      </c>
      <c r="H6" s="203">
        <v>33</v>
      </c>
      <c r="I6" s="198" t="s">
        <v>330</v>
      </c>
      <c r="J6" s="197" t="s">
        <v>608</v>
      </c>
      <c r="K6" s="197">
        <v>1</v>
      </c>
      <c r="L6" s="212">
        <v>1</v>
      </c>
      <c r="N6" s="202">
        <v>65</v>
      </c>
      <c r="O6" s="194" t="s">
        <v>346</v>
      </c>
      <c r="P6" s="87" t="s">
        <v>376</v>
      </c>
      <c r="Q6" s="87">
        <v>1</v>
      </c>
      <c r="R6" s="212">
        <v>1</v>
      </c>
      <c r="V6" s="196">
        <v>2</v>
      </c>
    </row>
    <row r="7" spans="2:22" x14ac:dyDescent="0.2">
      <c r="B7" s="475">
        <v>2</v>
      </c>
      <c r="C7" s="476" t="s">
        <v>686</v>
      </c>
      <c r="D7" s="477" t="s">
        <v>369</v>
      </c>
      <c r="E7" s="477">
        <v>0</v>
      </c>
      <c r="F7" s="212">
        <v>0</v>
      </c>
      <c r="H7" s="407">
        <v>34</v>
      </c>
      <c r="I7" s="408" t="s">
        <v>755</v>
      </c>
      <c r="J7" s="409" t="s">
        <v>369</v>
      </c>
      <c r="K7" s="409">
        <v>1</v>
      </c>
      <c r="L7" s="212">
        <v>1</v>
      </c>
      <c r="N7" s="202">
        <v>66</v>
      </c>
      <c r="O7" s="194" t="s">
        <v>347</v>
      </c>
      <c r="P7" s="87" t="s">
        <v>376</v>
      </c>
      <c r="Q7" s="87">
        <v>1</v>
      </c>
      <c r="R7" s="212">
        <v>1</v>
      </c>
      <c r="V7" s="196">
        <v>3</v>
      </c>
    </row>
    <row r="8" spans="2:22" x14ac:dyDescent="0.2">
      <c r="B8" s="475">
        <v>3</v>
      </c>
      <c r="C8" s="476" t="s">
        <v>687</v>
      </c>
      <c r="D8" s="477" t="s">
        <v>370</v>
      </c>
      <c r="E8" s="477">
        <v>0</v>
      </c>
      <c r="F8" s="212">
        <v>0</v>
      </c>
      <c r="H8" s="407">
        <v>35</v>
      </c>
      <c r="I8" s="408" t="s">
        <v>383</v>
      </c>
      <c r="J8" s="409" t="s">
        <v>369</v>
      </c>
      <c r="K8" s="409">
        <v>0</v>
      </c>
      <c r="L8" s="212">
        <v>0</v>
      </c>
      <c r="N8" s="202">
        <v>67</v>
      </c>
      <c r="O8" s="194" t="s">
        <v>348</v>
      </c>
      <c r="P8" s="87" t="s">
        <v>376</v>
      </c>
      <c r="Q8" s="87">
        <v>1</v>
      </c>
      <c r="R8" s="212">
        <v>1</v>
      </c>
      <c r="V8" s="13">
        <v>4</v>
      </c>
    </row>
    <row r="9" spans="2:22" x14ac:dyDescent="0.2">
      <c r="B9" s="208">
        <v>4</v>
      </c>
      <c r="C9" s="209" t="s">
        <v>735</v>
      </c>
      <c r="D9" s="210" t="s">
        <v>369</v>
      </c>
      <c r="E9" s="210">
        <v>0</v>
      </c>
      <c r="F9" s="479">
        <v>0</v>
      </c>
      <c r="H9" s="407">
        <v>36</v>
      </c>
      <c r="I9" s="408" t="s">
        <v>746</v>
      </c>
      <c r="J9" s="409" t="s">
        <v>369</v>
      </c>
      <c r="K9" s="409">
        <v>1</v>
      </c>
      <c r="L9" s="212">
        <v>1</v>
      </c>
      <c r="N9" s="202">
        <v>68</v>
      </c>
      <c r="O9" s="194" t="s">
        <v>349</v>
      </c>
      <c r="P9" s="87" t="s">
        <v>376</v>
      </c>
      <c r="Q9" s="87">
        <v>1</v>
      </c>
      <c r="R9" s="212">
        <v>1</v>
      </c>
      <c r="V9" s="196">
        <v>5</v>
      </c>
    </row>
    <row r="10" spans="2:22" x14ac:dyDescent="0.2">
      <c r="B10" s="472">
        <v>5</v>
      </c>
      <c r="C10" s="473" t="s">
        <v>753</v>
      </c>
      <c r="D10" s="474" t="s">
        <v>369</v>
      </c>
      <c r="E10" s="474">
        <v>0</v>
      </c>
      <c r="F10" s="212">
        <v>0</v>
      </c>
      <c r="H10" s="205">
        <v>37</v>
      </c>
      <c r="I10" s="194" t="s">
        <v>331</v>
      </c>
      <c r="J10" s="173" t="s">
        <v>372</v>
      </c>
      <c r="K10" s="173">
        <v>1</v>
      </c>
      <c r="L10" s="212">
        <v>1</v>
      </c>
      <c r="N10" s="202">
        <v>69</v>
      </c>
      <c r="O10" s="194" t="s">
        <v>350</v>
      </c>
      <c r="P10" s="87" t="s">
        <v>376</v>
      </c>
      <c r="Q10" s="87">
        <v>1</v>
      </c>
      <c r="R10" s="212">
        <v>1</v>
      </c>
      <c r="V10" s="196">
        <v>6</v>
      </c>
    </row>
    <row r="11" spans="2:22" x14ac:dyDescent="0.2">
      <c r="B11" s="464">
        <v>6</v>
      </c>
      <c r="C11" s="465" t="s">
        <v>736</v>
      </c>
      <c r="D11" s="466" t="s">
        <v>369</v>
      </c>
      <c r="E11" s="466">
        <v>0</v>
      </c>
      <c r="F11" s="212">
        <v>0</v>
      </c>
      <c r="H11" s="205">
        <v>38</v>
      </c>
      <c r="I11" s="194" t="s">
        <v>332</v>
      </c>
      <c r="J11" s="173" t="s">
        <v>372</v>
      </c>
      <c r="K11" s="173">
        <v>1</v>
      </c>
      <c r="L11" s="212">
        <v>1</v>
      </c>
      <c r="N11" s="202">
        <v>70</v>
      </c>
      <c r="O11" s="194" t="s">
        <v>351</v>
      </c>
      <c r="P11" s="87" t="s">
        <v>376</v>
      </c>
      <c r="Q11" s="87">
        <v>1</v>
      </c>
      <c r="R11" s="212">
        <v>1</v>
      </c>
      <c r="V11" s="13">
        <v>7</v>
      </c>
    </row>
    <row r="12" spans="2:22" x14ac:dyDescent="0.2">
      <c r="B12" s="208">
        <v>7</v>
      </c>
      <c r="C12" s="209" t="s">
        <v>737</v>
      </c>
      <c r="D12" s="210" t="s">
        <v>369</v>
      </c>
      <c r="E12" s="210">
        <v>0</v>
      </c>
      <c r="F12" s="478">
        <v>0</v>
      </c>
      <c r="H12" s="205">
        <v>39</v>
      </c>
      <c r="I12" s="194" t="s">
        <v>333</v>
      </c>
      <c r="J12" s="173" t="s">
        <v>372</v>
      </c>
      <c r="K12" s="173">
        <v>0</v>
      </c>
      <c r="L12" s="212">
        <v>0</v>
      </c>
      <c r="N12" s="202">
        <v>71</v>
      </c>
      <c r="O12" s="194" t="s">
        <v>352</v>
      </c>
      <c r="P12" s="87" t="s">
        <v>376</v>
      </c>
      <c r="Q12" s="87">
        <v>1</v>
      </c>
      <c r="R12" s="212">
        <v>1</v>
      </c>
    </row>
    <row r="13" spans="2:22" x14ac:dyDescent="0.2">
      <c r="B13" s="464">
        <v>8</v>
      </c>
      <c r="C13" s="465" t="s">
        <v>438</v>
      </c>
      <c r="D13" s="466" t="s">
        <v>369</v>
      </c>
      <c r="E13" s="466">
        <v>0</v>
      </c>
      <c r="F13" s="212">
        <v>0</v>
      </c>
      <c r="H13" s="205">
        <v>40</v>
      </c>
      <c r="I13" s="194" t="s">
        <v>334</v>
      </c>
      <c r="J13" s="173" t="s">
        <v>372</v>
      </c>
      <c r="K13" s="173">
        <v>1</v>
      </c>
      <c r="L13" s="212">
        <v>1</v>
      </c>
      <c r="N13" s="202">
        <v>72</v>
      </c>
      <c r="O13" s="194" t="s">
        <v>353</v>
      </c>
      <c r="P13" s="87" t="s">
        <v>376</v>
      </c>
      <c r="Q13" s="87">
        <v>1</v>
      </c>
      <c r="R13" s="212">
        <v>1</v>
      </c>
    </row>
    <row r="14" spans="2:22" x14ac:dyDescent="0.2">
      <c r="B14" s="203">
        <v>9</v>
      </c>
      <c r="C14" s="198" t="s">
        <v>317</v>
      </c>
      <c r="D14" s="197" t="s">
        <v>372</v>
      </c>
      <c r="E14" s="197">
        <v>1</v>
      </c>
      <c r="F14" s="212">
        <v>1</v>
      </c>
      <c r="H14" s="205">
        <v>41</v>
      </c>
      <c r="I14" s="194" t="s">
        <v>335</v>
      </c>
      <c r="J14" s="173" t="s">
        <v>372</v>
      </c>
      <c r="K14" s="173">
        <v>0</v>
      </c>
      <c r="L14" s="212">
        <v>0</v>
      </c>
      <c r="N14" s="202">
        <v>73</v>
      </c>
      <c r="O14" s="194" t="s">
        <v>354</v>
      </c>
      <c r="P14" s="87" t="s">
        <v>376</v>
      </c>
      <c r="Q14" s="87">
        <v>1</v>
      </c>
      <c r="R14" s="212">
        <v>1</v>
      </c>
    </row>
    <row r="15" spans="2:22" x14ac:dyDescent="0.2">
      <c r="B15" s="203">
        <v>10</v>
      </c>
      <c r="C15" s="198" t="s">
        <v>738</v>
      </c>
      <c r="D15" s="197" t="s">
        <v>371</v>
      </c>
      <c r="E15" s="197">
        <v>0</v>
      </c>
      <c r="F15" s="212">
        <v>0</v>
      </c>
      <c r="H15" s="205">
        <v>42</v>
      </c>
      <c r="I15" s="194" t="s">
        <v>336</v>
      </c>
      <c r="J15" s="173" t="s">
        <v>372</v>
      </c>
      <c r="K15" s="173">
        <v>0</v>
      </c>
      <c r="L15" s="212">
        <v>0</v>
      </c>
      <c r="N15" s="202">
        <v>74</v>
      </c>
      <c r="O15" s="194" t="s">
        <v>355</v>
      </c>
      <c r="P15" s="87" t="s">
        <v>376</v>
      </c>
      <c r="Q15" s="87">
        <v>1</v>
      </c>
      <c r="R15" s="212">
        <v>1</v>
      </c>
    </row>
    <row r="16" spans="2:22" x14ac:dyDescent="0.2">
      <c r="B16" s="203">
        <v>11</v>
      </c>
      <c r="C16" s="198" t="s">
        <v>318</v>
      </c>
      <c r="D16" s="197" t="s">
        <v>370</v>
      </c>
      <c r="E16" s="197">
        <v>1</v>
      </c>
      <c r="F16" s="212">
        <v>1</v>
      </c>
      <c r="H16" s="205">
        <v>43</v>
      </c>
      <c r="I16" s="194" t="s">
        <v>337</v>
      </c>
      <c r="J16" s="173" t="s">
        <v>372</v>
      </c>
      <c r="K16" s="173">
        <v>0</v>
      </c>
      <c r="L16" s="212">
        <v>0</v>
      </c>
      <c r="N16" s="202">
        <v>75</v>
      </c>
      <c r="O16" s="194" t="s">
        <v>356</v>
      </c>
      <c r="P16" s="87" t="s">
        <v>376</v>
      </c>
      <c r="Q16" s="87">
        <v>1</v>
      </c>
      <c r="R16" s="212">
        <v>1</v>
      </c>
    </row>
    <row r="17" spans="2:18" x14ac:dyDescent="0.2">
      <c r="B17" s="462">
        <v>12</v>
      </c>
      <c r="C17" s="463" t="s">
        <v>741</v>
      </c>
      <c r="D17" s="47" t="s">
        <v>370</v>
      </c>
      <c r="E17" s="47">
        <v>0</v>
      </c>
      <c r="F17" s="212">
        <v>0</v>
      </c>
      <c r="H17" s="205">
        <v>44</v>
      </c>
      <c r="I17" s="194" t="s">
        <v>338</v>
      </c>
      <c r="J17" s="173" t="s">
        <v>372</v>
      </c>
      <c r="K17" s="173">
        <v>0</v>
      </c>
      <c r="L17" s="212">
        <v>0</v>
      </c>
      <c r="N17" s="202">
        <v>76</v>
      </c>
      <c r="O17" s="194" t="s">
        <v>357</v>
      </c>
      <c r="P17" s="87" t="s">
        <v>376</v>
      </c>
      <c r="Q17" s="87">
        <v>1</v>
      </c>
      <c r="R17" s="212">
        <v>1</v>
      </c>
    </row>
    <row r="18" spans="2:18" x14ac:dyDescent="0.2">
      <c r="B18" s="462">
        <v>13</v>
      </c>
      <c r="C18" s="463" t="s">
        <v>742</v>
      </c>
      <c r="D18" s="47" t="s">
        <v>372</v>
      </c>
      <c r="E18" s="47">
        <v>1</v>
      </c>
      <c r="F18" s="212">
        <v>1</v>
      </c>
      <c r="H18" s="205">
        <v>45</v>
      </c>
      <c r="I18" s="194" t="s">
        <v>339</v>
      </c>
      <c r="J18" s="173" t="s">
        <v>372</v>
      </c>
      <c r="K18" s="173">
        <v>0</v>
      </c>
      <c r="L18" s="212">
        <v>0</v>
      </c>
      <c r="N18" s="202">
        <v>77</v>
      </c>
      <c r="O18" s="194" t="s">
        <v>358</v>
      </c>
      <c r="P18" s="87" t="s">
        <v>376</v>
      </c>
      <c r="Q18" s="87">
        <v>1</v>
      </c>
      <c r="R18" s="212">
        <v>1</v>
      </c>
    </row>
    <row r="19" spans="2:18" x14ac:dyDescent="0.2">
      <c r="B19" s="462">
        <v>14</v>
      </c>
      <c r="C19" s="463" t="s">
        <v>743</v>
      </c>
      <c r="D19" s="47" t="s">
        <v>370</v>
      </c>
      <c r="E19" s="47">
        <v>1</v>
      </c>
      <c r="F19" s="212">
        <v>1</v>
      </c>
      <c r="H19" s="205">
        <v>46</v>
      </c>
      <c r="I19" s="194" t="s">
        <v>340</v>
      </c>
      <c r="J19" s="173" t="s">
        <v>372</v>
      </c>
      <c r="K19" s="173">
        <v>0</v>
      </c>
      <c r="L19" s="212">
        <v>0</v>
      </c>
      <c r="N19" s="202">
        <v>78</v>
      </c>
      <c r="O19" s="194" t="s">
        <v>359</v>
      </c>
      <c r="P19" s="87" t="s">
        <v>376</v>
      </c>
      <c r="Q19" s="87">
        <v>1</v>
      </c>
      <c r="R19" s="212">
        <v>1</v>
      </c>
    </row>
    <row r="20" spans="2:18" x14ac:dyDescent="0.2">
      <c r="B20" s="462">
        <v>15</v>
      </c>
      <c r="C20" s="463" t="s">
        <v>744</v>
      </c>
      <c r="D20" s="47" t="s">
        <v>370</v>
      </c>
      <c r="E20" s="47">
        <v>0</v>
      </c>
      <c r="F20" s="212">
        <v>0</v>
      </c>
      <c r="H20" s="205">
        <v>47</v>
      </c>
      <c r="I20" s="194" t="s">
        <v>341</v>
      </c>
      <c r="J20" s="173" t="s">
        <v>372</v>
      </c>
      <c r="K20" s="173">
        <v>0</v>
      </c>
      <c r="L20" s="212">
        <v>0</v>
      </c>
      <c r="N20" s="202">
        <v>79</v>
      </c>
      <c r="O20" s="194" t="s">
        <v>360</v>
      </c>
      <c r="P20" s="87" t="s">
        <v>376</v>
      </c>
      <c r="Q20" s="87">
        <v>1</v>
      </c>
      <c r="R20" s="212">
        <v>1</v>
      </c>
    </row>
    <row r="21" spans="2:18" x14ac:dyDescent="0.2">
      <c r="B21" s="203">
        <v>16</v>
      </c>
      <c r="C21" s="198" t="s">
        <v>323</v>
      </c>
      <c r="D21" s="197" t="s">
        <v>372</v>
      </c>
      <c r="E21" s="197">
        <v>1</v>
      </c>
      <c r="F21" s="212">
        <v>1</v>
      </c>
      <c r="H21" s="205">
        <v>48</v>
      </c>
      <c r="I21" s="194" t="s">
        <v>747</v>
      </c>
      <c r="J21" s="173" t="s">
        <v>371</v>
      </c>
      <c r="K21" s="173">
        <v>1</v>
      </c>
      <c r="L21" s="212">
        <v>1</v>
      </c>
      <c r="N21" s="202">
        <v>80</v>
      </c>
      <c r="O21" s="194" t="s">
        <v>361</v>
      </c>
      <c r="P21" s="87" t="s">
        <v>372</v>
      </c>
      <c r="Q21" s="87">
        <v>0</v>
      </c>
      <c r="R21" s="212">
        <v>0</v>
      </c>
    </row>
    <row r="22" spans="2:18" x14ac:dyDescent="0.2">
      <c r="B22" s="203">
        <v>17</v>
      </c>
      <c r="C22" s="198" t="s">
        <v>316</v>
      </c>
      <c r="D22" s="197" t="s">
        <v>369</v>
      </c>
      <c r="E22" s="197">
        <v>1</v>
      </c>
      <c r="F22" s="212">
        <v>1</v>
      </c>
      <c r="H22" s="224">
        <v>49</v>
      </c>
      <c r="I22" s="225" t="s">
        <v>601</v>
      </c>
      <c r="J22" s="108" t="s">
        <v>369</v>
      </c>
      <c r="K22" s="108">
        <v>1</v>
      </c>
      <c r="L22" s="212">
        <v>1</v>
      </c>
      <c r="N22" s="202">
        <v>81</v>
      </c>
      <c r="O22" s="194" t="s">
        <v>362</v>
      </c>
      <c r="P22" s="87" t="s">
        <v>372</v>
      </c>
      <c r="Q22" s="87">
        <v>0</v>
      </c>
      <c r="R22" s="212">
        <v>0</v>
      </c>
    </row>
    <row r="23" spans="2:18" x14ac:dyDescent="0.2">
      <c r="B23" s="203">
        <v>18</v>
      </c>
      <c r="C23" s="198" t="s">
        <v>739</v>
      </c>
      <c r="D23" s="197" t="s">
        <v>372</v>
      </c>
      <c r="E23" s="197">
        <v>1</v>
      </c>
      <c r="F23" s="212">
        <v>1</v>
      </c>
      <c r="H23" s="224">
        <v>50</v>
      </c>
      <c r="I23" s="225" t="s">
        <v>602</v>
      </c>
      <c r="J23" s="108" t="s">
        <v>369</v>
      </c>
      <c r="K23" s="108">
        <v>1</v>
      </c>
      <c r="L23" s="212">
        <v>1</v>
      </c>
      <c r="N23" s="202">
        <v>82</v>
      </c>
      <c r="O23" s="194" t="s">
        <v>363</v>
      </c>
      <c r="P23" s="87" t="s">
        <v>372</v>
      </c>
      <c r="Q23" s="87">
        <v>0</v>
      </c>
      <c r="R23" s="212">
        <v>0</v>
      </c>
    </row>
    <row r="24" spans="2:18" x14ac:dyDescent="0.2">
      <c r="B24" s="203">
        <v>19</v>
      </c>
      <c r="C24" s="198" t="s">
        <v>740</v>
      </c>
      <c r="D24" s="197" t="s">
        <v>372</v>
      </c>
      <c r="E24" s="197">
        <v>1</v>
      </c>
      <c r="F24" s="212">
        <v>1</v>
      </c>
      <c r="H24" s="224">
        <v>51</v>
      </c>
      <c r="I24" s="225" t="s">
        <v>603</v>
      </c>
      <c r="J24" s="108" t="s">
        <v>369</v>
      </c>
      <c r="K24" s="108">
        <v>0</v>
      </c>
      <c r="L24" s="212">
        <v>0</v>
      </c>
      <c r="N24" s="202">
        <v>83</v>
      </c>
      <c r="O24" s="194" t="s">
        <v>364</v>
      </c>
      <c r="P24" s="87" t="s">
        <v>372</v>
      </c>
      <c r="Q24" s="87">
        <v>0</v>
      </c>
      <c r="R24" s="212">
        <v>0</v>
      </c>
    </row>
    <row r="25" spans="2:18" x14ac:dyDescent="0.2">
      <c r="B25" s="462">
        <v>20</v>
      </c>
      <c r="C25" s="463" t="s">
        <v>320</v>
      </c>
      <c r="D25" s="47" t="s">
        <v>371</v>
      </c>
      <c r="E25" s="47">
        <v>1</v>
      </c>
      <c r="F25" s="212">
        <v>1</v>
      </c>
      <c r="H25" s="224">
        <v>52</v>
      </c>
      <c r="I25" s="225" t="s">
        <v>604</v>
      </c>
      <c r="J25" s="108" t="s">
        <v>369</v>
      </c>
      <c r="K25" s="108">
        <v>1</v>
      </c>
      <c r="L25" s="212">
        <v>1</v>
      </c>
      <c r="N25" s="202">
        <v>84</v>
      </c>
      <c r="O25" s="194" t="s">
        <v>365</v>
      </c>
      <c r="P25" s="87" t="s">
        <v>372</v>
      </c>
      <c r="Q25" s="87">
        <v>1</v>
      </c>
      <c r="R25" s="212">
        <v>1</v>
      </c>
    </row>
    <row r="26" spans="2:18" x14ac:dyDescent="0.2">
      <c r="B26" s="462">
        <v>21</v>
      </c>
      <c r="C26" s="463" t="s">
        <v>319</v>
      </c>
      <c r="D26" s="47" t="s">
        <v>371</v>
      </c>
      <c r="E26" s="47">
        <v>1</v>
      </c>
      <c r="F26" s="212">
        <v>1</v>
      </c>
      <c r="H26" s="224">
        <v>53</v>
      </c>
      <c r="I26" s="225" t="s">
        <v>605</v>
      </c>
      <c r="J26" s="108" t="s">
        <v>369</v>
      </c>
      <c r="K26" s="108">
        <v>0</v>
      </c>
      <c r="L26" s="212">
        <v>0</v>
      </c>
      <c r="N26" s="202">
        <v>85</v>
      </c>
      <c r="O26" s="194" t="s">
        <v>366</v>
      </c>
      <c r="P26" s="87" t="s">
        <v>372</v>
      </c>
      <c r="Q26" s="87">
        <v>1</v>
      </c>
      <c r="R26" s="212">
        <v>1</v>
      </c>
    </row>
    <row r="27" spans="2:18" x14ac:dyDescent="0.2">
      <c r="B27" s="462">
        <v>22</v>
      </c>
      <c r="C27" s="463" t="s">
        <v>321</v>
      </c>
      <c r="D27" s="47" t="s">
        <v>371</v>
      </c>
      <c r="E27" s="47">
        <v>1</v>
      </c>
      <c r="F27" s="212">
        <v>1</v>
      </c>
      <c r="H27" s="224">
        <v>54</v>
      </c>
      <c r="I27" s="225" t="s">
        <v>606</v>
      </c>
      <c r="J27" s="108" t="s">
        <v>369</v>
      </c>
      <c r="K27" s="108">
        <v>0</v>
      </c>
      <c r="L27" s="212">
        <v>0</v>
      </c>
      <c r="N27" s="202">
        <v>86</v>
      </c>
      <c r="O27" s="194" t="s">
        <v>367</v>
      </c>
      <c r="P27" s="87" t="s">
        <v>372</v>
      </c>
      <c r="Q27" s="87">
        <v>1</v>
      </c>
      <c r="R27" s="212">
        <v>1</v>
      </c>
    </row>
    <row r="28" spans="2:18" x14ac:dyDescent="0.2">
      <c r="B28" s="462">
        <v>23</v>
      </c>
      <c r="C28" s="463" t="s">
        <v>322</v>
      </c>
      <c r="D28" s="47" t="s">
        <v>369</v>
      </c>
      <c r="E28" s="47">
        <v>1</v>
      </c>
      <c r="F28" s="212">
        <v>1</v>
      </c>
      <c r="H28" s="205">
        <v>55</v>
      </c>
      <c r="I28" s="194" t="s">
        <v>748</v>
      </c>
      <c r="J28" s="173" t="s">
        <v>371</v>
      </c>
      <c r="K28" s="173">
        <v>0</v>
      </c>
      <c r="L28" s="212">
        <v>0</v>
      </c>
      <c r="N28" s="202">
        <v>87</v>
      </c>
      <c r="O28" s="194" t="s">
        <v>368</v>
      </c>
      <c r="P28" s="87" t="s">
        <v>372</v>
      </c>
      <c r="Q28" s="87">
        <v>0</v>
      </c>
      <c r="R28" s="212">
        <v>0</v>
      </c>
    </row>
    <row r="29" spans="2:18" x14ac:dyDescent="0.2">
      <c r="B29" s="203">
        <v>24</v>
      </c>
      <c r="C29" s="198" t="s">
        <v>324</v>
      </c>
      <c r="D29" s="197" t="s">
        <v>372</v>
      </c>
      <c r="E29" s="197">
        <v>0</v>
      </c>
      <c r="F29" s="212">
        <v>0</v>
      </c>
      <c r="H29" s="205">
        <v>56</v>
      </c>
      <c r="I29" s="194" t="s">
        <v>58</v>
      </c>
      <c r="J29" s="173" t="s">
        <v>371</v>
      </c>
      <c r="K29" s="173">
        <v>0</v>
      </c>
      <c r="L29" s="212">
        <v>0</v>
      </c>
      <c r="N29" s="202" t="s">
        <v>64</v>
      </c>
      <c r="O29" s="87" t="s">
        <v>64</v>
      </c>
      <c r="P29" s="87" t="s">
        <v>64</v>
      </c>
      <c r="Q29" s="87">
        <v>0</v>
      </c>
      <c r="R29" s="212">
        <v>0</v>
      </c>
    </row>
    <row r="30" spans="2:18" x14ac:dyDescent="0.2">
      <c r="B30" s="203">
        <v>25</v>
      </c>
      <c r="C30" s="198" t="s">
        <v>325</v>
      </c>
      <c r="D30" s="197" t="s">
        <v>369</v>
      </c>
      <c r="E30" s="197">
        <v>0</v>
      </c>
      <c r="F30" s="212">
        <v>0</v>
      </c>
      <c r="H30" s="205">
        <v>57</v>
      </c>
      <c r="I30" s="194" t="s">
        <v>59</v>
      </c>
      <c r="J30" s="173" t="s">
        <v>371</v>
      </c>
      <c r="K30" s="173">
        <v>0</v>
      </c>
      <c r="L30" s="212">
        <v>0</v>
      </c>
      <c r="N30" s="202" t="s">
        <v>64</v>
      </c>
      <c r="O30" s="87" t="s">
        <v>64</v>
      </c>
      <c r="P30" s="87" t="s">
        <v>64</v>
      </c>
      <c r="Q30" s="87">
        <v>0</v>
      </c>
      <c r="R30" s="212">
        <v>0</v>
      </c>
    </row>
    <row r="31" spans="2:18" x14ac:dyDescent="0.2">
      <c r="B31" s="203">
        <v>26</v>
      </c>
      <c r="C31" s="198" t="s">
        <v>326</v>
      </c>
      <c r="D31" s="197" t="s">
        <v>372</v>
      </c>
      <c r="E31" s="197">
        <v>0</v>
      </c>
      <c r="F31" s="212">
        <v>0</v>
      </c>
      <c r="H31" s="224">
        <v>58</v>
      </c>
      <c r="I31" s="225" t="s">
        <v>607</v>
      </c>
      <c r="J31" s="108" t="s">
        <v>369</v>
      </c>
      <c r="K31" s="108">
        <v>1</v>
      </c>
      <c r="L31" s="212">
        <v>1</v>
      </c>
      <c r="N31" s="202" t="s">
        <v>64</v>
      </c>
      <c r="O31" s="87" t="s">
        <v>64</v>
      </c>
      <c r="P31" s="87" t="s">
        <v>64</v>
      </c>
      <c r="Q31" s="87">
        <v>0</v>
      </c>
      <c r="R31" s="212">
        <v>0</v>
      </c>
    </row>
    <row r="32" spans="2:18" x14ac:dyDescent="0.2">
      <c r="B32" s="203">
        <v>27</v>
      </c>
      <c r="C32" s="198" t="s">
        <v>745</v>
      </c>
      <c r="D32" s="197" t="s">
        <v>372</v>
      </c>
      <c r="E32" s="197">
        <v>0</v>
      </c>
      <c r="F32" s="212">
        <v>0</v>
      </c>
      <c r="H32" s="208">
        <v>59</v>
      </c>
      <c r="I32" s="209" t="s">
        <v>313</v>
      </c>
      <c r="J32" s="210" t="s">
        <v>369</v>
      </c>
      <c r="K32" s="210">
        <v>0</v>
      </c>
      <c r="L32" s="212">
        <v>0</v>
      </c>
      <c r="N32" s="205" t="s">
        <v>64</v>
      </c>
      <c r="O32" s="173" t="s">
        <v>64</v>
      </c>
      <c r="P32" s="173" t="s">
        <v>64</v>
      </c>
      <c r="Q32" s="173">
        <v>0</v>
      </c>
      <c r="R32" s="212">
        <v>0</v>
      </c>
    </row>
    <row r="33" spans="2:19" x14ac:dyDescent="0.2">
      <c r="B33" s="462">
        <v>28</v>
      </c>
      <c r="C33" s="463" t="s">
        <v>344</v>
      </c>
      <c r="D33" s="47" t="s">
        <v>369</v>
      </c>
      <c r="E33" s="47">
        <v>1</v>
      </c>
      <c r="F33" s="212">
        <v>1</v>
      </c>
      <c r="H33" s="208">
        <v>60</v>
      </c>
      <c r="I33" s="209" t="s">
        <v>314</v>
      </c>
      <c r="J33" s="210" t="s">
        <v>369</v>
      </c>
      <c r="K33" s="210">
        <v>0</v>
      </c>
      <c r="L33" s="212">
        <v>0</v>
      </c>
      <c r="N33" s="205" t="s">
        <v>64</v>
      </c>
      <c r="O33" s="173" t="s">
        <v>64</v>
      </c>
      <c r="P33" s="173" t="s">
        <v>64</v>
      </c>
      <c r="Q33" s="173">
        <v>0</v>
      </c>
      <c r="R33" s="212">
        <v>0</v>
      </c>
    </row>
    <row r="34" spans="2:19" x14ac:dyDescent="0.2">
      <c r="B34" s="205">
        <v>29</v>
      </c>
      <c r="C34" s="195" t="s">
        <v>754</v>
      </c>
      <c r="D34" s="173" t="s">
        <v>369</v>
      </c>
      <c r="E34" s="173">
        <v>0</v>
      </c>
      <c r="F34" s="212">
        <v>0</v>
      </c>
      <c r="H34" s="208">
        <v>61</v>
      </c>
      <c r="I34" s="209" t="s">
        <v>315</v>
      </c>
      <c r="J34" s="210" t="s">
        <v>369</v>
      </c>
      <c r="K34" s="210">
        <v>0</v>
      </c>
      <c r="L34" s="212">
        <v>0</v>
      </c>
      <c r="N34" s="205" t="s">
        <v>64</v>
      </c>
      <c r="O34" s="173" t="s">
        <v>64</v>
      </c>
      <c r="P34" s="173" t="s">
        <v>64</v>
      </c>
      <c r="Q34" s="173">
        <v>0</v>
      </c>
      <c r="R34" s="212">
        <v>0</v>
      </c>
    </row>
    <row r="35" spans="2:19" x14ac:dyDescent="0.2">
      <c r="B35" s="205">
        <v>30</v>
      </c>
      <c r="C35" s="194" t="s">
        <v>327</v>
      </c>
      <c r="D35" s="173" t="s">
        <v>372</v>
      </c>
      <c r="E35" s="173">
        <v>0</v>
      </c>
      <c r="F35" s="212">
        <v>0</v>
      </c>
      <c r="H35" s="462">
        <v>62</v>
      </c>
      <c r="I35" s="463" t="s">
        <v>343</v>
      </c>
      <c r="J35" s="47" t="s">
        <v>369</v>
      </c>
      <c r="K35" s="47">
        <v>1</v>
      </c>
      <c r="L35" s="212">
        <v>1</v>
      </c>
      <c r="N35" s="205" t="s">
        <v>64</v>
      </c>
      <c r="O35" s="173" t="s">
        <v>64</v>
      </c>
      <c r="P35" s="173" t="s">
        <v>64</v>
      </c>
      <c r="Q35" s="173">
        <v>0</v>
      </c>
      <c r="R35" s="212">
        <v>0</v>
      </c>
    </row>
    <row r="36" spans="2:19" ht="13.5" thickBot="1" x14ac:dyDescent="0.25">
      <c r="B36" s="206">
        <v>31</v>
      </c>
      <c r="C36" s="204" t="s">
        <v>328</v>
      </c>
      <c r="D36" s="207" t="s">
        <v>372</v>
      </c>
      <c r="E36" s="207">
        <v>0</v>
      </c>
      <c r="F36" s="213">
        <v>0</v>
      </c>
      <c r="H36" s="469">
        <v>63</v>
      </c>
      <c r="I36" s="470" t="s">
        <v>342</v>
      </c>
      <c r="J36" s="471" t="s">
        <v>369</v>
      </c>
      <c r="K36" s="471">
        <v>1</v>
      </c>
      <c r="L36" s="213">
        <v>1</v>
      </c>
      <c r="N36" s="206" t="s">
        <v>64</v>
      </c>
      <c r="O36" s="207" t="s">
        <v>64</v>
      </c>
      <c r="P36" s="207" t="s">
        <v>64</v>
      </c>
      <c r="Q36" s="207">
        <v>0</v>
      </c>
      <c r="R36" s="213">
        <v>0</v>
      </c>
    </row>
    <row r="37" spans="2:19" ht="13.5" thickBot="1" x14ac:dyDescent="0.25">
      <c r="B37" s="507" t="s">
        <v>382</v>
      </c>
      <c r="C37" s="508"/>
      <c r="D37" s="508" t="s">
        <v>757</v>
      </c>
      <c r="E37" s="508"/>
      <c r="F37" s="509"/>
      <c r="H37" s="507" t="s">
        <v>384</v>
      </c>
      <c r="I37" s="508"/>
      <c r="J37" s="508" t="s">
        <v>756</v>
      </c>
      <c r="K37" s="508"/>
      <c r="L37" s="509"/>
      <c r="N37" s="507" t="s">
        <v>385</v>
      </c>
      <c r="O37" s="508"/>
      <c r="P37" s="508" t="s">
        <v>377</v>
      </c>
      <c r="Q37" s="508"/>
      <c r="R37" s="509"/>
    </row>
    <row r="39" spans="2:19" x14ac:dyDescent="0.2"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2:19" x14ac:dyDescent="0.2">
      <c r="B40" s="110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  <row r="41" spans="2:19" x14ac:dyDescent="0.2">
      <c r="B41" s="215"/>
      <c r="C41" s="220"/>
      <c r="D41" s="220"/>
      <c r="E41" s="216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</row>
    <row r="42" spans="2:19" ht="18" x14ac:dyDescent="0.25">
      <c r="B42" s="217"/>
      <c r="C42" s="214"/>
      <c r="D42" s="223">
        <v>7</v>
      </c>
      <c r="E42" s="222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</row>
    <row r="43" spans="2:19" x14ac:dyDescent="0.2">
      <c r="B43" s="218"/>
      <c r="C43" s="221"/>
      <c r="D43" s="221"/>
      <c r="E43" s="219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</row>
    <row r="44" spans="2:19" x14ac:dyDescent="0.2"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</row>
  </sheetData>
  <mergeCells count="7">
    <mergeCell ref="B2:R2"/>
    <mergeCell ref="B37:C37"/>
    <mergeCell ref="D37:F37"/>
    <mergeCell ref="H37:I37"/>
    <mergeCell ref="J37:L37"/>
    <mergeCell ref="N37:O37"/>
    <mergeCell ref="P37:R37"/>
  </mergeCells>
  <phoneticPr fontId="2" type="noConversion"/>
  <dataValidations count="2">
    <dataValidation type="list" allowBlank="1" showInputMessage="1" showErrorMessage="1" sqref="U6 R5:R36 F5:F36 L5:L36">
      <formula1>$U$4:$U$5</formula1>
    </dataValidation>
    <dataValidation type="list" allowBlank="1" showInputMessage="1" showErrorMessage="1" sqref="D42">
      <formula1>$V$4:$V$11</formula1>
    </dataValidation>
  </dataValidations>
  <pageMargins left="0.78740157499999996" right="0.78740157499999996" top="0.984251969" bottom="0.984251969" header="0.4921259845" footer="0.492125984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7242" r:id="rId4" name="CommandButton4">
          <controlPr autoLine="0" r:id="rId5">
            <anchor moveWithCells="1">
              <from>
                <xdr:col>1</xdr:col>
                <xdr:colOff>542925</xdr:colOff>
                <xdr:row>40</xdr:row>
                <xdr:rowOff>95250</xdr:rowOff>
              </from>
              <to>
                <xdr:col>2</xdr:col>
                <xdr:colOff>695325</xdr:colOff>
                <xdr:row>42</xdr:row>
                <xdr:rowOff>9525</xdr:rowOff>
              </to>
            </anchor>
          </controlPr>
        </control>
      </mc:Choice>
      <mc:Fallback>
        <control shapeId="137242" r:id="rId4" name="CommandButton4"/>
      </mc:Fallback>
    </mc:AlternateContent>
    <mc:AlternateContent xmlns:mc="http://schemas.openxmlformats.org/markup-compatibility/2006">
      <mc:Choice Requires="x14">
        <control shapeId="137222" r:id="rId6" name="CommandButton3">
          <controlPr autoLine="0" r:id="rId7">
            <anchor moveWithCells="1">
              <from>
                <xdr:col>8</xdr:col>
                <xdr:colOff>400050</xdr:colOff>
                <xdr:row>40</xdr:row>
                <xdr:rowOff>19050</xdr:rowOff>
              </from>
              <to>
                <xdr:col>9</xdr:col>
                <xdr:colOff>161925</xdr:colOff>
                <xdr:row>41</xdr:row>
                <xdr:rowOff>161925</xdr:rowOff>
              </to>
            </anchor>
          </controlPr>
        </control>
      </mc:Choice>
      <mc:Fallback>
        <control shapeId="137222" r:id="rId6" name="CommandButton3"/>
      </mc:Fallback>
    </mc:AlternateContent>
    <mc:AlternateContent xmlns:mc="http://schemas.openxmlformats.org/markup-compatibility/2006">
      <mc:Choice Requires="x14">
        <control shapeId="137221" r:id="rId8" name="CommandButton2">
          <controlPr autoLine="0" r:id="rId9">
            <anchor moveWithCells="1">
              <from>
                <xdr:col>9</xdr:col>
                <xdr:colOff>390525</xdr:colOff>
                <xdr:row>40</xdr:row>
                <xdr:rowOff>9525</xdr:rowOff>
              </from>
              <to>
                <xdr:col>11</xdr:col>
                <xdr:colOff>342900</xdr:colOff>
                <xdr:row>41</xdr:row>
                <xdr:rowOff>152400</xdr:rowOff>
              </to>
            </anchor>
          </controlPr>
        </control>
      </mc:Choice>
      <mc:Fallback>
        <control shapeId="137221" r:id="rId8" name="CommandButton2"/>
      </mc:Fallback>
    </mc:AlternateContent>
    <mc:AlternateContent xmlns:mc="http://schemas.openxmlformats.org/markup-compatibility/2006">
      <mc:Choice Requires="x14">
        <control shapeId="137220" r:id="rId10" name="CommandButton1">
          <controlPr autoLine="0" r:id="rId11">
            <anchor moveWithCells="1">
              <from>
                <xdr:col>7</xdr:col>
                <xdr:colOff>9525</xdr:colOff>
                <xdr:row>40</xdr:row>
                <xdr:rowOff>28575</xdr:rowOff>
              </from>
              <to>
                <xdr:col>8</xdr:col>
                <xdr:colOff>161925</xdr:colOff>
                <xdr:row>41</xdr:row>
                <xdr:rowOff>171450</xdr:rowOff>
              </to>
            </anchor>
          </controlPr>
        </control>
      </mc:Choice>
      <mc:Fallback>
        <control shapeId="137220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 enableFormatConditionsCalculation="0">
    <tabColor indexed="22"/>
  </sheetPr>
  <dimension ref="A1:M65536"/>
  <sheetViews>
    <sheetView workbookViewId="0">
      <selection activeCell="A47" sqref="A47"/>
    </sheetView>
  </sheetViews>
  <sheetFormatPr baseColWidth="10" defaultRowHeight="12.75" x14ac:dyDescent="0.2"/>
  <cols>
    <col min="5" max="5" width="15.140625" customWidth="1"/>
  </cols>
  <sheetData>
    <row r="1" spans="1:13" x14ac:dyDescent="0.2">
      <c r="A1">
        <v>16858</v>
      </c>
      <c r="H1" s="1"/>
      <c r="I1" s="1"/>
      <c r="J1" s="1"/>
    </row>
    <row r="2" spans="1:13" ht="15.75" x14ac:dyDescent="0.25">
      <c r="A2">
        <v>16861</v>
      </c>
      <c r="E2" s="116"/>
      <c r="F2" s="1"/>
      <c r="H2" s="227"/>
      <c r="I2" s="228" t="s">
        <v>391</v>
      </c>
      <c r="J2" s="229"/>
      <c r="L2" s="226" t="s">
        <v>387</v>
      </c>
      <c r="M2" s="226">
        <v>0</v>
      </c>
    </row>
    <row r="3" spans="1:13" x14ac:dyDescent="0.2">
      <c r="A3">
        <v>16862</v>
      </c>
      <c r="H3" s="166"/>
      <c r="I3" s="59"/>
      <c r="J3" s="167"/>
      <c r="L3" s="226" t="s">
        <v>388</v>
      </c>
      <c r="M3" s="226">
        <v>1</v>
      </c>
    </row>
    <row r="4" spans="1:13" x14ac:dyDescent="0.2">
      <c r="A4">
        <v>16852</v>
      </c>
      <c r="H4" s="166"/>
      <c r="I4" s="59"/>
      <c r="J4" s="167"/>
      <c r="M4" s="226">
        <v>2</v>
      </c>
    </row>
    <row r="5" spans="1:13" x14ac:dyDescent="0.2">
      <c r="A5">
        <v>16856</v>
      </c>
      <c r="E5" t="s">
        <v>179</v>
      </c>
      <c r="H5" s="166"/>
      <c r="I5" s="59"/>
      <c r="J5" s="167"/>
      <c r="M5" s="226">
        <v>3</v>
      </c>
    </row>
    <row r="6" spans="1:13" x14ac:dyDescent="0.2">
      <c r="A6">
        <v>16858</v>
      </c>
      <c r="E6" s="2">
        <v>4096</v>
      </c>
      <c r="H6" s="166"/>
      <c r="I6" s="59"/>
      <c r="J6" s="167"/>
      <c r="M6" s="226">
        <v>4</v>
      </c>
    </row>
    <row r="7" spans="1:13" x14ac:dyDescent="0.2">
      <c r="A7">
        <v>16860</v>
      </c>
      <c r="H7" s="166"/>
      <c r="I7" s="59"/>
      <c r="J7" s="167"/>
      <c r="M7" s="226">
        <v>5</v>
      </c>
    </row>
    <row r="8" spans="1:13" x14ac:dyDescent="0.2">
      <c r="A8">
        <v>16853</v>
      </c>
      <c r="D8" t="s">
        <v>386</v>
      </c>
      <c r="F8" s="101" t="s">
        <v>387</v>
      </c>
      <c r="H8" s="230" t="s">
        <v>390</v>
      </c>
      <c r="I8" s="197">
        <v>99</v>
      </c>
      <c r="J8" s="167"/>
      <c r="M8" s="226">
        <v>6</v>
      </c>
    </row>
    <row r="9" spans="1:13" x14ac:dyDescent="0.2">
      <c r="A9">
        <v>16851</v>
      </c>
      <c r="H9" s="166"/>
      <c r="I9" s="283">
        <f>_ADC_gain*6</f>
        <v>594</v>
      </c>
      <c r="J9" s="167"/>
      <c r="M9" s="226">
        <v>7</v>
      </c>
    </row>
    <row r="10" spans="1:13" x14ac:dyDescent="0.2">
      <c r="A10">
        <v>16844</v>
      </c>
      <c r="C10" s="1"/>
      <c r="D10" t="s">
        <v>389</v>
      </c>
      <c r="F10" s="101">
        <v>0</v>
      </c>
      <c r="H10" s="56"/>
      <c r="I10" s="170"/>
      <c r="J10" s="57"/>
      <c r="M10" s="226">
        <v>8</v>
      </c>
    </row>
    <row r="11" spans="1:13" x14ac:dyDescent="0.2">
      <c r="A11">
        <v>16839</v>
      </c>
      <c r="M11" s="226">
        <v>9</v>
      </c>
    </row>
    <row r="12" spans="1:13" x14ac:dyDescent="0.2">
      <c r="A12">
        <v>16834</v>
      </c>
      <c r="M12" s="226">
        <v>10</v>
      </c>
    </row>
    <row r="13" spans="1:13" x14ac:dyDescent="0.2">
      <c r="A13">
        <v>16825</v>
      </c>
      <c r="M13" s="226">
        <v>11</v>
      </c>
    </row>
    <row r="14" spans="1:13" x14ac:dyDescent="0.2">
      <c r="A14">
        <v>16818</v>
      </c>
      <c r="M14" s="226">
        <v>12</v>
      </c>
    </row>
    <row r="15" spans="1:13" x14ac:dyDescent="0.2">
      <c r="A15">
        <v>16804</v>
      </c>
      <c r="M15" s="226">
        <v>13</v>
      </c>
    </row>
    <row r="16" spans="1:13" x14ac:dyDescent="0.2">
      <c r="A16">
        <v>16791</v>
      </c>
      <c r="M16" s="226">
        <v>14</v>
      </c>
    </row>
    <row r="17" spans="1:13" x14ac:dyDescent="0.2">
      <c r="A17">
        <v>16777</v>
      </c>
      <c r="M17" s="226">
        <v>15</v>
      </c>
    </row>
    <row r="18" spans="1:13" x14ac:dyDescent="0.2">
      <c r="A18">
        <v>16761</v>
      </c>
    </row>
    <row r="19" spans="1:13" x14ac:dyDescent="0.2">
      <c r="A19">
        <v>16742</v>
      </c>
    </row>
    <row r="20" spans="1:13" x14ac:dyDescent="0.2">
      <c r="A20">
        <v>16727</v>
      </c>
    </row>
    <row r="21" spans="1:13" x14ac:dyDescent="0.2">
      <c r="A21">
        <v>16711</v>
      </c>
    </row>
    <row r="22" spans="1:13" x14ac:dyDescent="0.2">
      <c r="A22">
        <v>16687</v>
      </c>
    </row>
    <row r="23" spans="1:13" x14ac:dyDescent="0.2">
      <c r="A23">
        <v>16677</v>
      </c>
    </row>
    <row r="24" spans="1:13" x14ac:dyDescent="0.2">
      <c r="A24">
        <v>16665</v>
      </c>
    </row>
    <row r="25" spans="1:13" x14ac:dyDescent="0.2">
      <c r="A25">
        <v>16654</v>
      </c>
    </row>
    <row r="26" spans="1:13" x14ac:dyDescent="0.2">
      <c r="A26">
        <v>16648</v>
      </c>
    </row>
    <row r="27" spans="1:13" x14ac:dyDescent="0.2">
      <c r="A27">
        <v>16650</v>
      </c>
    </row>
    <row r="28" spans="1:13" x14ac:dyDescent="0.2">
      <c r="A28">
        <v>16662</v>
      </c>
    </row>
    <row r="29" spans="1:13" x14ac:dyDescent="0.2">
      <c r="A29">
        <v>16679</v>
      </c>
    </row>
    <row r="30" spans="1:13" x14ac:dyDescent="0.2">
      <c r="A30">
        <v>16708</v>
      </c>
    </row>
    <row r="31" spans="1:13" x14ac:dyDescent="0.2">
      <c r="A31">
        <v>16742</v>
      </c>
    </row>
    <row r="32" spans="1:13" x14ac:dyDescent="0.2">
      <c r="A32">
        <v>16786</v>
      </c>
    </row>
    <row r="33" spans="1:12" x14ac:dyDescent="0.2">
      <c r="A33">
        <v>16828</v>
      </c>
    </row>
    <row r="34" spans="1:12" x14ac:dyDescent="0.2">
      <c r="A34">
        <v>16872</v>
      </c>
    </row>
    <row r="35" spans="1:12" x14ac:dyDescent="0.2">
      <c r="A35">
        <v>16915</v>
      </c>
    </row>
    <row r="36" spans="1:12" x14ac:dyDescent="0.2">
      <c r="A36">
        <v>16950</v>
      </c>
    </row>
    <row r="37" spans="1:12" x14ac:dyDescent="0.2">
      <c r="A37">
        <v>16986</v>
      </c>
    </row>
    <row r="38" spans="1:12" x14ac:dyDescent="0.2">
      <c r="A38">
        <v>17019</v>
      </c>
      <c r="E38" s="510" t="s">
        <v>457</v>
      </c>
      <c r="F38" s="511"/>
      <c r="G38" s="511"/>
      <c r="H38" s="511"/>
      <c r="I38" s="512"/>
    </row>
    <row r="39" spans="1:12" x14ac:dyDescent="0.2">
      <c r="A39">
        <v>17045</v>
      </c>
      <c r="E39" s="166"/>
      <c r="F39" s="59"/>
      <c r="G39" s="59"/>
      <c r="H39" s="59"/>
      <c r="I39" s="167"/>
    </row>
    <row r="40" spans="1:12" x14ac:dyDescent="0.2">
      <c r="A40">
        <v>17064</v>
      </c>
      <c r="E40" s="166"/>
      <c r="F40" s="59"/>
      <c r="G40" s="59"/>
      <c r="H40" s="59"/>
      <c r="I40" s="167"/>
      <c r="L40" s="65">
        <v>4000</v>
      </c>
    </row>
    <row r="41" spans="1:12" ht="15.75" x14ac:dyDescent="0.25">
      <c r="A41">
        <v>17077</v>
      </c>
      <c r="E41" s="278" t="s">
        <v>455</v>
      </c>
      <c r="F41" s="280">
        <v>150</v>
      </c>
      <c r="G41" s="59"/>
      <c r="H41" s="59"/>
      <c r="I41" s="167"/>
    </row>
    <row r="42" spans="1:12" x14ac:dyDescent="0.2">
      <c r="A42">
        <v>17082</v>
      </c>
      <c r="E42" s="166"/>
      <c r="F42" s="59"/>
      <c r="G42" s="59"/>
      <c r="H42" s="59"/>
      <c r="I42" s="167"/>
    </row>
    <row r="43" spans="1:12" x14ac:dyDescent="0.2">
      <c r="A43">
        <v>17092</v>
      </c>
      <c r="E43" s="166"/>
      <c r="F43" s="59"/>
      <c r="G43" s="59"/>
      <c r="H43" s="59"/>
      <c r="I43" s="167"/>
    </row>
    <row r="44" spans="1:12" ht="15.75" x14ac:dyDescent="0.25">
      <c r="A44">
        <v>17089</v>
      </c>
      <c r="E44" s="278" t="s">
        <v>456</v>
      </c>
      <c r="F44" s="280">
        <v>150</v>
      </c>
      <c r="G44" s="59"/>
      <c r="H44" s="59"/>
      <c r="I44" s="167"/>
    </row>
    <row r="45" spans="1:12" x14ac:dyDescent="0.2">
      <c r="A45">
        <v>17087</v>
      </c>
      <c r="E45" s="166"/>
      <c r="F45" s="59"/>
      <c r="G45" s="59"/>
      <c r="H45" s="59"/>
      <c r="I45" s="167"/>
    </row>
    <row r="46" spans="1:12" x14ac:dyDescent="0.2">
      <c r="A46">
        <v>17074</v>
      </c>
      <c r="E46" s="279" t="s">
        <v>446</v>
      </c>
      <c r="F46" s="59">
        <v>10</v>
      </c>
      <c r="G46" s="59"/>
      <c r="H46" s="59"/>
      <c r="I46" s="167"/>
    </row>
    <row r="47" spans="1:12" x14ac:dyDescent="0.2">
      <c r="A47">
        <v>17063</v>
      </c>
      <c r="E47" s="56"/>
      <c r="F47" s="170"/>
      <c r="G47" s="170"/>
      <c r="H47" s="170"/>
      <c r="I47" s="57"/>
    </row>
    <row r="48" spans="1:12" x14ac:dyDescent="0.2">
      <c r="A48">
        <v>17049</v>
      </c>
    </row>
    <row r="49" spans="1:1" x14ac:dyDescent="0.2">
      <c r="A49">
        <v>17031</v>
      </c>
    </row>
    <row r="50" spans="1:1" x14ac:dyDescent="0.2">
      <c r="A50">
        <v>17014</v>
      </c>
    </row>
    <row r="51" spans="1:1" x14ac:dyDescent="0.2">
      <c r="A51">
        <v>16992</v>
      </c>
    </row>
    <row r="52" spans="1:1" x14ac:dyDescent="0.2">
      <c r="A52">
        <v>16969</v>
      </c>
    </row>
    <row r="53" spans="1:1" x14ac:dyDescent="0.2">
      <c r="A53">
        <v>16944</v>
      </c>
    </row>
    <row r="54" spans="1:1" x14ac:dyDescent="0.2">
      <c r="A54">
        <v>16923</v>
      </c>
    </row>
    <row r="55" spans="1:1" x14ac:dyDescent="0.2">
      <c r="A55">
        <v>16900</v>
      </c>
    </row>
    <row r="56" spans="1:1" x14ac:dyDescent="0.2">
      <c r="A56">
        <v>16871</v>
      </c>
    </row>
    <row r="57" spans="1:1" x14ac:dyDescent="0.2">
      <c r="A57">
        <v>16847</v>
      </c>
    </row>
    <row r="58" spans="1:1" x14ac:dyDescent="0.2">
      <c r="A58">
        <v>16820</v>
      </c>
    </row>
    <row r="59" spans="1:1" x14ac:dyDescent="0.2">
      <c r="A59">
        <v>16799</v>
      </c>
    </row>
    <row r="60" spans="1:1" x14ac:dyDescent="0.2">
      <c r="A60">
        <v>16778</v>
      </c>
    </row>
    <row r="61" spans="1:1" x14ac:dyDescent="0.2">
      <c r="A61">
        <v>16756</v>
      </c>
    </row>
    <row r="62" spans="1:1" x14ac:dyDescent="0.2">
      <c r="A62">
        <v>16730</v>
      </c>
    </row>
    <row r="63" spans="1:1" x14ac:dyDescent="0.2">
      <c r="A63">
        <v>16713</v>
      </c>
    </row>
    <row r="64" spans="1:1" x14ac:dyDescent="0.2">
      <c r="A64">
        <v>16706</v>
      </c>
    </row>
    <row r="65" spans="1:1" x14ac:dyDescent="0.2">
      <c r="A65">
        <v>16696</v>
      </c>
    </row>
    <row r="66" spans="1:1" x14ac:dyDescent="0.2">
      <c r="A66">
        <v>16692</v>
      </c>
    </row>
    <row r="67" spans="1:1" x14ac:dyDescent="0.2">
      <c r="A67">
        <v>16687</v>
      </c>
    </row>
    <row r="68" spans="1:1" x14ac:dyDescent="0.2">
      <c r="A68">
        <v>16690</v>
      </c>
    </row>
    <row r="69" spans="1:1" x14ac:dyDescent="0.2">
      <c r="A69">
        <v>16700</v>
      </c>
    </row>
    <row r="70" spans="1:1" x14ac:dyDescent="0.2">
      <c r="A70">
        <v>16717</v>
      </c>
    </row>
    <row r="71" spans="1:1" x14ac:dyDescent="0.2">
      <c r="A71">
        <v>16731</v>
      </c>
    </row>
    <row r="72" spans="1:1" x14ac:dyDescent="0.2">
      <c r="A72">
        <v>16758</v>
      </c>
    </row>
    <row r="73" spans="1:1" x14ac:dyDescent="0.2">
      <c r="A73">
        <v>16785</v>
      </c>
    </row>
    <row r="74" spans="1:1" x14ac:dyDescent="0.2">
      <c r="A74">
        <v>16811</v>
      </c>
    </row>
    <row r="75" spans="1:1" x14ac:dyDescent="0.2">
      <c r="A75">
        <v>16843</v>
      </c>
    </row>
    <row r="76" spans="1:1" x14ac:dyDescent="0.2">
      <c r="A76">
        <v>16869</v>
      </c>
    </row>
    <row r="77" spans="1:1" x14ac:dyDescent="0.2">
      <c r="A77">
        <v>16902</v>
      </c>
    </row>
    <row r="78" spans="1:1" x14ac:dyDescent="0.2">
      <c r="A78">
        <v>16930</v>
      </c>
    </row>
    <row r="79" spans="1:1" x14ac:dyDescent="0.2">
      <c r="A79">
        <v>16954</v>
      </c>
    </row>
    <row r="80" spans="1:1" x14ac:dyDescent="0.2">
      <c r="A80">
        <v>16976</v>
      </c>
    </row>
    <row r="81" spans="1:1" x14ac:dyDescent="0.2">
      <c r="A81">
        <v>16994</v>
      </c>
    </row>
    <row r="82" spans="1:1" x14ac:dyDescent="0.2">
      <c r="A82">
        <v>17011</v>
      </c>
    </row>
    <row r="83" spans="1:1" x14ac:dyDescent="0.2">
      <c r="A83">
        <v>17018</v>
      </c>
    </row>
    <row r="84" spans="1:1" x14ac:dyDescent="0.2">
      <c r="A84">
        <v>17029</v>
      </c>
    </row>
    <row r="85" spans="1:1" x14ac:dyDescent="0.2">
      <c r="A85">
        <v>17034</v>
      </c>
    </row>
    <row r="86" spans="1:1" x14ac:dyDescent="0.2">
      <c r="A86">
        <v>17037</v>
      </c>
    </row>
    <row r="87" spans="1:1" x14ac:dyDescent="0.2">
      <c r="A87">
        <v>17033</v>
      </c>
    </row>
    <row r="88" spans="1:1" x14ac:dyDescent="0.2">
      <c r="A88">
        <v>17030</v>
      </c>
    </row>
    <row r="89" spans="1:1" x14ac:dyDescent="0.2">
      <c r="A89">
        <v>17027</v>
      </c>
    </row>
    <row r="90" spans="1:1" x14ac:dyDescent="0.2">
      <c r="A90">
        <v>17018</v>
      </c>
    </row>
    <row r="91" spans="1:1" x14ac:dyDescent="0.2">
      <c r="A91">
        <v>17009</v>
      </c>
    </row>
    <row r="92" spans="1:1" x14ac:dyDescent="0.2">
      <c r="A92">
        <v>16995</v>
      </c>
    </row>
    <row r="93" spans="1:1" x14ac:dyDescent="0.2">
      <c r="A93">
        <v>16979</v>
      </c>
    </row>
    <row r="94" spans="1:1" x14ac:dyDescent="0.2">
      <c r="A94">
        <v>16970</v>
      </c>
    </row>
    <row r="95" spans="1:1" x14ac:dyDescent="0.2">
      <c r="A95">
        <v>16954</v>
      </c>
    </row>
    <row r="96" spans="1:1" x14ac:dyDescent="0.2">
      <c r="A96">
        <v>16936</v>
      </c>
    </row>
    <row r="97" spans="1:1" x14ac:dyDescent="0.2">
      <c r="A97">
        <v>16919</v>
      </c>
    </row>
    <row r="98" spans="1:1" x14ac:dyDescent="0.2">
      <c r="A98">
        <v>16898</v>
      </c>
    </row>
    <row r="99" spans="1:1" x14ac:dyDescent="0.2">
      <c r="A99">
        <v>16881</v>
      </c>
    </row>
    <row r="100" spans="1:1" x14ac:dyDescent="0.2">
      <c r="A100">
        <v>16864</v>
      </c>
    </row>
    <row r="101" spans="1:1" x14ac:dyDescent="0.2">
      <c r="A101">
        <v>16837</v>
      </c>
    </row>
    <row r="102" spans="1:1" x14ac:dyDescent="0.2">
      <c r="A102">
        <v>16818</v>
      </c>
    </row>
    <row r="103" spans="1:1" x14ac:dyDescent="0.2">
      <c r="A103">
        <v>16801</v>
      </c>
    </row>
    <row r="104" spans="1:1" x14ac:dyDescent="0.2">
      <c r="A104">
        <v>16782</v>
      </c>
    </row>
    <row r="105" spans="1:1" x14ac:dyDescent="0.2">
      <c r="A105">
        <v>16758</v>
      </c>
    </row>
    <row r="106" spans="1:1" x14ac:dyDescent="0.2">
      <c r="A106">
        <v>16735</v>
      </c>
    </row>
    <row r="107" spans="1:1" x14ac:dyDescent="0.2">
      <c r="A107">
        <v>16721</v>
      </c>
    </row>
    <row r="108" spans="1:1" x14ac:dyDescent="0.2">
      <c r="A108">
        <v>16703</v>
      </c>
    </row>
    <row r="109" spans="1:1" x14ac:dyDescent="0.2">
      <c r="A109">
        <v>16689</v>
      </c>
    </row>
    <row r="110" spans="1:1" x14ac:dyDescent="0.2">
      <c r="A110">
        <v>16676</v>
      </c>
    </row>
    <row r="111" spans="1:1" x14ac:dyDescent="0.2">
      <c r="A111">
        <v>16666</v>
      </c>
    </row>
    <row r="112" spans="1:1" x14ac:dyDescent="0.2">
      <c r="A112">
        <v>16654</v>
      </c>
    </row>
    <row r="113" spans="1:1" x14ac:dyDescent="0.2">
      <c r="A113">
        <v>16650</v>
      </c>
    </row>
    <row r="114" spans="1:1" x14ac:dyDescent="0.2">
      <c r="A114">
        <v>16657</v>
      </c>
    </row>
    <row r="115" spans="1:1" x14ac:dyDescent="0.2">
      <c r="A115">
        <v>16659</v>
      </c>
    </row>
    <row r="116" spans="1:1" x14ac:dyDescent="0.2">
      <c r="A116">
        <v>16669</v>
      </c>
    </row>
    <row r="117" spans="1:1" x14ac:dyDescent="0.2">
      <c r="A117">
        <v>16686</v>
      </c>
    </row>
    <row r="118" spans="1:1" x14ac:dyDescent="0.2">
      <c r="A118">
        <v>16703</v>
      </c>
    </row>
    <row r="119" spans="1:1" x14ac:dyDescent="0.2">
      <c r="A119">
        <v>16726</v>
      </c>
    </row>
    <row r="120" spans="1:1" x14ac:dyDescent="0.2">
      <c r="A120">
        <v>16758</v>
      </c>
    </row>
    <row r="121" spans="1:1" x14ac:dyDescent="0.2">
      <c r="A121">
        <v>16787</v>
      </c>
    </row>
    <row r="122" spans="1:1" x14ac:dyDescent="0.2">
      <c r="A122">
        <v>16816</v>
      </c>
    </row>
    <row r="123" spans="1:1" x14ac:dyDescent="0.2">
      <c r="A123">
        <v>16852</v>
      </c>
    </row>
    <row r="124" spans="1:1" x14ac:dyDescent="0.2">
      <c r="A124">
        <v>16883</v>
      </c>
    </row>
    <row r="125" spans="1:1" x14ac:dyDescent="0.2">
      <c r="A125">
        <v>16910</v>
      </c>
    </row>
    <row r="126" spans="1:1" x14ac:dyDescent="0.2">
      <c r="A126">
        <v>16936</v>
      </c>
    </row>
    <row r="127" spans="1:1" x14ac:dyDescent="0.2">
      <c r="A127">
        <v>16959</v>
      </c>
    </row>
    <row r="128" spans="1:1" x14ac:dyDescent="0.2">
      <c r="A128">
        <v>16978</v>
      </c>
    </row>
    <row r="129" spans="1:1" x14ac:dyDescent="0.2">
      <c r="A129">
        <v>16995</v>
      </c>
    </row>
    <row r="130" spans="1:1" x14ac:dyDescent="0.2">
      <c r="A130">
        <v>17013</v>
      </c>
    </row>
    <row r="131" spans="1:1" x14ac:dyDescent="0.2">
      <c r="A131">
        <v>17021</v>
      </c>
    </row>
    <row r="132" spans="1:1" x14ac:dyDescent="0.2">
      <c r="A132">
        <v>17028</v>
      </c>
    </row>
    <row r="133" spans="1:1" x14ac:dyDescent="0.2">
      <c r="A133">
        <v>17028</v>
      </c>
    </row>
    <row r="134" spans="1:1" x14ac:dyDescent="0.2">
      <c r="A134">
        <v>17033</v>
      </c>
    </row>
    <row r="135" spans="1:1" x14ac:dyDescent="0.2">
      <c r="A135">
        <v>17032</v>
      </c>
    </row>
    <row r="136" spans="1:1" x14ac:dyDescent="0.2">
      <c r="A136">
        <v>17026</v>
      </c>
    </row>
    <row r="137" spans="1:1" x14ac:dyDescent="0.2">
      <c r="A137">
        <v>17019</v>
      </c>
    </row>
    <row r="138" spans="1:1" x14ac:dyDescent="0.2">
      <c r="A138">
        <v>17007</v>
      </c>
    </row>
    <row r="139" spans="1:1" x14ac:dyDescent="0.2">
      <c r="A139">
        <v>16995</v>
      </c>
    </row>
    <row r="140" spans="1:1" x14ac:dyDescent="0.2">
      <c r="A140">
        <v>16980</v>
      </c>
    </row>
    <row r="141" spans="1:1" x14ac:dyDescent="0.2">
      <c r="A141">
        <v>16969</v>
      </c>
    </row>
    <row r="142" spans="1:1" x14ac:dyDescent="0.2">
      <c r="A142">
        <v>16948</v>
      </c>
    </row>
    <row r="143" spans="1:1" x14ac:dyDescent="0.2">
      <c r="A143">
        <v>16934</v>
      </c>
    </row>
    <row r="144" spans="1:1" x14ac:dyDescent="0.2">
      <c r="A144">
        <v>16914</v>
      </c>
    </row>
    <row r="145" spans="1:1" x14ac:dyDescent="0.2">
      <c r="A145">
        <v>16895</v>
      </c>
    </row>
    <row r="146" spans="1:1" x14ac:dyDescent="0.2">
      <c r="A146">
        <v>16873</v>
      </c>
    </row>
    <row r="147" spans="1:1" x14ac:dyDescent="0.2">
      <c r="A147">
        <v>16853</v>
      </c>
    </row>
    <row r="148" spans="1:1" x14ac:dyDescent="0.2">
      <c r="A148">
        <v>16826</v>
      </c>
    </row>
    <row r="149" spans="1:1" x14ac:dyDescent="0.2">
      <c r="A149">
        <v>16807</v>
      </c>
    </row>
    <row r="150" spans="1:1" x14ac:dyDescent="0.2">
      <c r="A150">
        <v>16785</v>
      </c>
    </row>
    <row r="151" spans="1:1" x14ac:dyDescent="0.2">
      <c r="A151">
        <v>16766</v>
      </c>
    </row>
    <row r="152" spans="1:1" x14ac:dyDescent="0.2">
      <c r="A152">
        <v>16747</v>
      </c>
    </row>
    <row r="153" spans="1:1" x14ac:dyDescent="0.2">
      <c r="A153">
        <v>16729</v>
      </c>
    </row>
    <row r="154" spans="1:1" x14ac:dyDescent="0.2">
      <c r="A154">
        <v>16713</v>
      </c>
    </row>
    <row r="155" spans="1:1" x14ac:dyDescent="0.2">
      <c r="A155">
        <v>16692</v>
      </c>
    </row>
    <row r="156" spans="1:1" x14ac:dyDescent="0.2">
      <c r="A156">
        <v>16675</v>
      </c>
    </row>
    <row r="157" spans="1:1" x14ac:dyDescent="0.2">
      <c r="A157">
        <v>16664</v>
      </c>
    </row>
    <row r="158" spans="1:1" x14ac:dyDescent="0.2">
      <c r="A158">
        <v>16655</v>
      </c>
    </row>
    <row r="159" spans="1:1" x14ac:dyDescent="0.2">
      <c r="A159">
        <v>16649</v>
      </c>
    </row>
    <row r="160" spans="1:1" x14ac:dyDescent="0.2">
      <c r="A160">
        <v>16649</v>
      </c>
    </row>
    <row r="161" spans="1:1" x14ac:dyDescent="0.2">
      <c r="A161">
        <v>16646</v>
      </c>
    </row>
    <row r="162" spans="1:1" x14ac:dyDescent="0.2">
      <c r="A162">
        <v>16651</v>
      </c>
    </row>
    <row r="163" spans="1:1" x14ac:dyDescent="0.2">
      <c r="A163">
        <v>16665</v>
      </c>
    </row>
    <row r="164" spans="1:1" x14ac:dyDescent="0.2">
      <c r="A164">
        <v>16679</v>
      </c>
    </row>
    <row r="165" spans="1:1" x14ac:dyDescent="0.2">
      <c r="A165">
        <v>16698</v>
      </c>
    </row>
    <row r="166" spans="1:1" x14ac:dyDescent="0.2">
      <c r="A166">
        <v>16728</v>
      </c>
    </row>
    <row r="167" spans="1:1" x14ac:dyDescent="0.2">
      <c r="A167">
        <v>16756</v>
      </c>
    </row>
    <row r="168" spans="1:1" x14ac:dyDescent="0.2">
      <c r="A168">
        <v>16788</v>
      </c>
    </row>
    <row r="169" spans="1:1" x14ac:dyDescent="0.2">
      <c r="A169">
        <v>16821</v>
      </c>
    </row>
    <row r="170" spans="1:1" x14ac:dyDescent="0.2">
      <c r="A170">
        <v>16860</v>
      </c>
    </row>
    <row r="171" spans="1:1" x14ac:dyDescent="0.2">
      <c r="A171">
        <v>16888</v>
      </c>
    </row>
    <row r="172" spans="1:1" x14ac:dyDescent="0.2">
      <c r="A172">
        <v>16913</v>
      </c>
    </row>
    <row r="173" spans="1:1" x14ac:dyDescent="0.2">
      <c r="A173">
        <v>16945</v>
      </c>
    </row>
    <row r="174" spans="1:1" x14ac:dyDescent="0.2">
      <c r="A174">
        <v>16967</v>
      </c>
    </row>
    <row r="175" spans="1:1" x14ac:dyDescent="0.2">
      <c r="A175">
        <v>16989</v>
      </c>
    </row>
    <row r="176" spans="1:1" x14ac:dyDescent="0.2">
      <c r="A176">
        <v>17002</v>
      </c>
    </row>
    <row r="177" spans="1:1" x14ac:dyDescent="0.2">
      <c r="A177">
        <v>17012</v>
      </c>
    </row>
    <row r="178" spans="1:1" x14ac:dyDescent="0.2">
      <c r="A178">
        <v>17019</v>
      </c>
    </row>
    <row r="179" spans="1:1" x14ac:dyDescent="0.2">
      <c r="A179">
        <v>17023</v>
      </c>
    </row>
    <row r="180" spans="1:1" x14ac:dyDescent="0.2">
      <c r="A180">
        <v>17023</v>
      </c>
    </row>
    <row r="181" spans="1:1" x14ac:dyDescent="0.2">
      <c r="A181">
        <v>17020</v>
      </c>
    </row>
    <row r="182" spans="1:1" x14ac:dyDescent="0.2">
      <c r="A182">
        <v>17021</v>
      </c>
    </row>
    <row r="183" spans="1:1" x14ac:dyDescent="0.2">
      <c r="A183">
        <v>17012</v>
      </c>
    </row>
    <row r="184" spans="1:1" x14ac:dyDescent="0.2">
      <c r="A184">
        <v>16999</v>
      </c>
    </row>
    <row r="185" spans="1:1" x14ac:dyDescent="0.2">
      <c r="A185">
        <v>16992</v>
      </c>
    </row>
    <row r="186" spans="1:1" x14ac:dyDescent="0.2">
      <c r="A186">
        <v>16982</v>
      </c>
    </row>
    <row r="187" spans="1:1" x14ac:dyDescent="0.2">
      <c r="A187">
        <v>16967</v>
      </c>
    </row>
    <row r="188" spans="1:1" x14ac:dyDescent="0.2">
      <c r="A188">
        <v>16951</v>
      </c>
    </row>
    <row r="189" spans="1:1" x14ac:dyDescent="0.2">
      <c r="A189">
        <v>16937</v>
      </c>
    </row>
    <row r="190" spans="1:1" x14ac:dyDescent="0.2">
      <c r="A190">
        <v>16919</v>
      </c>
    </row>
    <row r="191" spans="1:1" x14ac:dyDescent="0.2">
      <c r="A191">
        <v>16898</v>
      </c>
    </row>
    <row r="192" spans="1:1" x14ac:dyDescent="0.2">
      <c r="A192">
        <v>16875</v>
      </c>
    </row>
    <row r="193" spans="1:1" x14ac:dyDescent="0.2">
      <c r="A193">
        <v>16856</v>
      </c>
    </row>
    <row r="194" spans="1:1" x14ac:dyDescent="0.2">
      <c r="A194">
        <v>16832</v>
      </c>
    </row>
    <row r="195" spans="1:1" x14ac:dyDescent="0.2">
      <c r="A195">
        <v>16813</v>
      </c>
    </row>
    <row r="196" spans="1:1" x14ac:dyDescent="0.2">
      <c r="A196">
        <v>16794</v>
      </c>
    </row>
    <row r="197" spans="1:1" x14ac:dyDescent="0.2">
      <c r="A197">
        <v>16770</v>
      </c>
    </row>
    <row r="198" spans="1:1" x14ac:dyDescent="0.2">
      <c r="A198">
        <v>16751</v>
      </c>
    </row>
    <row r="199" spans="1:1" x14ac:dyDescent="0.2">
      <c r="A199">
        <v>16730</v>
      </c>
    </row>
    <row r="200" spans="1:1" x14ac:dyDescent="0.2">
      <c r="A200">
        <v>16717</v>
      </c>
    </row>
    <row r="201" spans="1:1" x14ac:dyDescent="0.2">
      <c r="A201">
        <v>16703</v>
      </c>
    </row>
    <row r="202" spans="1:1" x14ac:dyDescent="0.2">
      <c r="A202">
        <v>16686</v>
      </c>
    </row>
    <row r="203" spans="1:1" x14ac:dyDescent="0.2">
      <c r="A203">
        <v>16670</v>
      </c>
    </row>
    <row r="204" spans="1:1" x14ac:dyDescent="0.2">
      <c r="A204">
        <v>16659</v>
      </c>
    </row>
    <row r="205" spans="1:1" x14ac:dyDescent="0.2">
      <c r="A205">
        <v>16642</v>
      </c>
    </row>
    <row r="206" spans="1:1" x14ac:dyDescent="0.2">
      <c r="A206">
        <v>16636</v>
      </c>
    </row>
    <row r="207" spans="1:1" x14ac:dyDescent="0.2">
      <c r="A207">
        <v>16633</v>
      </c>
    </row>
    <row r="208" spans="1:1" x14ac:dyDescent="0.2">
      <c r="A208">
        <v>16639</v>
      </c>
    </row>
    <row r="209" spans="1:1" x14ac:dyDescent="0.2">
      <c r="A209">
        <v>16643</v>
      </c>
    </row>
    <row r="210" spans="1:1" x14ac:dyDescent="0.2">
      <c r="A210">
        <v>16657</v>
      </c>
    </row>
    <row r="211" spans="1:1" x14ac:dyDescent="0.2">
      <c r="A211">
        <v>16678</v>
      </c>
    </row>
    <row r="212" spans="1:1" x14ac:dyDescent="0.2">
      <c r="A212">
        <v>16703</v>
      </c>
    </row>
    <row r="213" spans="1:1" x14ac:dyDescent="0.2">
      <c r="A213">
        <v>16729</v>
      </c>
    </row>
    <row r="214" spans="1:1" x14ac:dyDescent="0.2">
      <c r="A214">
        <v>16761</v>
      </c>
    </row>
    <row r="215" spans="1:1" x14ac:dyDescent="0.2">
      <c r="A215">
        <v>16794</v>
      </c>
    </row>
    <row r="216" spans="1:1" x14ac:dyDescent="0.2">
      <c r="A216">
        <v>16823</v>
      </c>
    </row>
    <row r="217" spans="1:1" x14ac:dyDescent="0.2">
      <c r="A217">
        <v>16854</v>
      </c>
    </row>
    <row r="218" spans="1:1" x14ac:dyDescent="0.2">
      <c r="A218">
        <v>16887</v>
      </c>
    </row>
    <row r="219" spans="1:1" x14ac:dyDescent="0.2">
      <c r="A219">
        <v>16919</v>
      </c>
    </row>
    <row r="220" spans="1:1" x14ac:dyDescent="0.2">
      <c r="A220">
        <v>16944</v>
      </c>
    </row>
    <row r="221" spans="1:1" x14ac:dyDescent="0.2">
      <c r="A221">
        <v>16968</v>
      </c>
    </row>
    <row r="222" spans="1:1" x14ac:dyDescent="0.2">
      <c r="A222">
        <v>16985</v>
      </c>
    </row>
    <row r="223" spans="1:1" x14ac:dyDescent="0.2">
      <c r="A223">
        <v>17000</v>
      </c>
    </row>
    <row r="224" spans="1:1" x14ac:dyDescent="0.2">
      <c r="A224">
        <v>17013</v>
      </c>
    </row>
    <row r="225" spans="1:1" x14ac:dyDescent="0.2">
      <c r="A225">
        <v>17020</v>
      </c>
    </row>
    <row r="226" spans="1:1" x14ac:dyDescent="0.2">
      <c r="A226">
        <v>17025</v>
      </c>
    </row>
    <row r="227" spans="1:1" x14ac:dyDescent="0.2">
      <c r="A227">
        <v>17027</v>
      </c>
    </row>
    <row r="228" spans="1:1" x14ac:dyDescent="0.2">
      <c r="A228">
        <v>17025</v>
      </c>
    </row>
    <row r="229" spans="1:1" x14ac:dyDescent="0.2">
      <c r="A229">
        <v>17019</v>
      </c>
    </row>
    <row r="230" spans="1:1" x14ac:dyDescent="0.2">
      <c r="A230">
        <v>17013</v>
      </c>
    </row>
    <row r="231" spans="1:1" x14ac:dyDescent="0.2">
      <c r="A231">
        <v>17004</v>
      </c>
    </row>
    <row r="232" spans="1:1" x14ac:dyDescent="0.2">
      <c r="A232">
        <v>16992</v>
      </c>
    </row>
    <row r="233" spans="1:1" x14ac:dyDescent="0.2">
      <c r="A233">
        <v>16976</v>
      </c>
    </row>
    <row r="234" spans="1:1" x14ac:dyDescent="0.2">
      <c r="A234">
        <v>16963</v>
      </c>
    </row>
    <row r="235" spans="1:1" x14ac:dyDescent="0.2">
      <c r="A235">
        <v>16945</v>
      </c>
    </row>
    <row r="236" spans="1:1" x14ac:dyDescent="0.2">
      <c r="A236">
        <v>16929</v>
      </c>
    </row>
    <row r="237" spans="1:1" x14ac:dyDescent="0.2">
      <c r="A237">
        <v>16909</v>
      </c>
    </row>
    <row r="238" spans="1:1" x14ac:dyDescent="0.2">
      <c r="A238">
        <v>16895</v>
      </c>
    </row>
    <row r="239" spans="1:1" x14ac:dyDescent="0.2">
      <c r="A239">
        <v>16870</v>
      </c>
    </row>
    <row r="240" spans="1:1" x14ac:dyDescent="0.2">
      <c r="A240">
        <v>16851</v>
      </c>
    </row>
    <row r="241" spans="1:1" x14ac:dyDescent="0.2">
      <c r="A241">
        <v>16832</v>
      </c>
    </row>
    <row r="242" spans="1:1" x14ac:dyDescent="0.2">
      <c r="A242">
        <v>16806</v>
      </c>
    </row>
    <row r="243" spans="1:1" x14ac:dyDescent="0.2">
      <c r="A243">
        <v>16783</v>
      </c>
    </row>
    <row r="244" spans="1:1" x14ac:dyDescent="0.2">
      <c r="A244">
        <v>16760</v>
      </c>
    </row>
    <row r="245" spans="1:1" x14ac:dyDescent="0.2">
      <c r="A245">
        <v>16734</v>
      </c>
    </row>
    <row r="246" spans="1:1" x14ac:dyDescent="0.2">
      <c r="A246">
        <v>16712</v>
      </c>
    </row>
    <row r="247" spans="1:1" x14ac:dyDescent="0.2">
      <c r="A247">
        <v>16696</v>
      </c>
    </row>
    <row r="248" spans="1:1" x14ac:dyDescent="0.2">
      <c r="A248">
        <v>16680</v>
      </c>
    </row>
    <row r="249" spans="1:1" x14ac:dyDescent="0.2">
      <c r="A249">
        <v>16666</v>
      </c>
    </row>
    <row r="250" spans="1:1" x14ac:dyDescent="0.2">
      <c r="A250">
        <v>16650</v>
      </c>
    </row>
    <row r="251" spans="1:1" x14ac:dyDescent="0.2">
      <c r="A251">
        <v>16639</v>
      </c>
    </row>
    <row r="252" spans="1:1" x14ac:dyDescent="0.2">
      <c r="A252">
        <v>16629</v>
      </c>
    </row>
    <row r="253" spans="1:1" x14ac:dyDescent="0.2">
      <c r="A253">
        <v>16625</v>
      </c>
    </row>
    <row r="254" spans="1:1" x14ac:dyDescent="0.2">
      <c r="A254">
        <v>16627</v>
      </c>
    </row>
    <row r="255" spans="1:1" x14ac:dyDescent="0.2">
      <c r="A255">
        <v>16632</v>
      </c>
    </row>
    <row r="256" spans="1:1" x14ac:dyDescent="0.2">
      <c r="A256">
        <v>16645</v>
      </c>
    </row>
    <row r="257" spans="1:1" x14ac:dyDescent="0.2">
      <c r="A257">
        <v>16660</v>
      </c>
    </row>
    <row r="258" spans="1:1" x14ac:dyDescent="0.2">
      <c r="A258">
        <v>16680</v>
      </c>
    </row>
    <row r="259" spans="1:1" x14ac:dyDescent="0.2">
      <c r="A259">
        <v>16701</v>
      </c>
    </row>
    <row r="260" spans="1:1" x14ac:dyDescent="0.2">
      <c r="A260">
        <v>16731</v>
      </c>
    </row>
    <row r="261" spans="1:1" x14ac:dyDescent="0.2">
      <c r="A261">
        <v>16763</v>
      </c>
    </row>
    <row r="262" spans="1:1" x14ac:dyDescent="0.2">
      <c r="A262">
        <v>16799</v>
      </c>
    </row>
    <row r="263" spans="1:1" x14ac:dyDescent="0.2">
      <c r="A263">
        <v>16832</v>
      </c>
    </row>
    <row r="264" spans="1:1" x14ac:dyDescent="0.2">
      <c r="A264">
        <v>16864</v>
      </c>
    </row>
    <row r="265" spans="1:1" x14ac:dyDescent="0.2">
      <c r="A265">
        <v>16897</v>
      </c>
    </row>
    <row r="266" spans="1:1" x14ac:dyDescent="0.2">
      <c r="A266">
        <v>16924</v>
      </c>
    </row>
    <row r="267" spans="1:1" x14ac:dyDescent="0.2">
      <c r="A267">
        <v>16949</v>
      </c>
    </row>
    <row r="268" spans="1:1" x14ac:dyDescent="0.2">
      <c r="A268">
        <v>16973</v>
      </c>
    </row>
    <row r="269" spans="1:1" x14ac:dyDescent="0.2">
      <c r="A269">
        <v>16994</v>
      </c>
    </row>
    <row r="270" spans="1:1" x14ac:dyDescent="0.2">
      <c r="A270">
        <v>17011</v>
      </c>
    </row>
    <row r="271" spans="1:1" x14ac:dyDescent="0.2">
      <c r="A271">
        <v>17015</v>
      </c>
    </row>
    <row r="272" spans="1:1" x14ac:dyDescent="0.2">
      <c r="A272">
        <v>17020</v>
      </c>
    </row>
    <row r="273" spans="1:1" x14ac:dyDescent="0.2">
      <c r="A273">
        <v>17025</v>
      </c>
    </row>
    <row r="274" spans="1:1" x14ac:dyDescent="0.2">
      <c r="A274">
        <v>17025</v>
      </c>
    </row>
    <row r="275" spans="1:1" x14ac:dyDescent="0.2">
      <c r="A275">
        <v>17024</v>
      </c>
    </row>
    <row r="276" spans="1:1" x14ac:dyDescent="0.2">
      <c r="A276">
        <v>17018</v>
      </c>
    </row>
    <row r="277" spans="1:1" x14ac:dyDescent="0.2">
      <c r="A277">
        <v>17011</v>
      </c>
    </row>
    <row r="278" spans="1:1" x14ac:dyDescent="0.2">
      <c r="A278">
        <v>17004</v>
      </c>
    </row>
    <row r="279" spans="1:1" x14ac:dyDescent="0.2">
      <c r="A279">
        <v>16989</v>
      </c>
    </row>
    <row r="280" spans="1:1" x14ac:dyDescent="0.2">
      <c r="A280">
        <v>16977</v>
      </c>
    </row>
    <row r="281" spans="1:1" x14ac:dyDescent="0.2">
      <c r="A281">
        <v>16959</v>
      </c>
    </row>
    <row r="282" spans="1:1" x14ac:dyDescent="0.2">
      <c r="A282">
        <v>16943</v>
      </c>
    </row>
    <row r="283" spans="1:1" x14ac:dyDescent="0.2">
      <c r="A283">
        <v>16924</v>
      </c>
    </row>
    <row r="284" spans="1:1" x14ac:dyDescent="0.2">
      <c r="A284">
        <v>16901</v>
      </c>
    </row>
    <row r="285" spans="1:1" x14ac:dyDescent="0.2">
      <c r="A285">
        <v>16882</v>
      </c>
    </row>
    <row r="286" spans="1:1" x14ac:dyDescent="0.2">
      <c r="A286">
        <v>16859</v>
      </c>
    </row>
    <row r="287" spans="1:1" x14ac:dyDescent="0.2">
      <c r="A287">
        <v>16838</v>
      </c>
    </row>
    <row r="288" spans="1:1" x14ac:dyDescent="0.2">
      <c r="A288">
        <v>16813</v>
      </c>
    </row>
    <row r="289" spans="1:1" x14ac:dyDescent="0.2">
      <c r="A289">
        <v>16795</v>
      </c>
    </row>
    <row r="290" spans="1:1" x14ac:dyDescent="0.2">
      <c r="A290">
        <v>16769</v>
      </c>
    </row>
    <row r="291" spans="1:1" x14ac:dyDescent="0.2">
      <c r="A291">
        <v>16750</v>
      </c>
    </row>
    <row r="292" spans="1:1" x14ac:dyDescent="0.2">
      <c r="A292">
        <v>16726</v>
      </c>
    </row>
    <row r="293" spans="1:1" x14ac:dyDescent="0.2">
      <c r="A293">
        <v>16706</v>
      </c>
    </row>
    <row r="294" spans="1:1" x14ac:dyDescent="0.2">
      <c r="A294">
        <v>16686</v>
      </c>
    </row>
    <row r="295" spans="1:1" x14ac:dyDescent="0.2">
      <c r="A295">
        <v>16664</v>
      </c>
    </row>
    <row r="296" spans="1:1" x14ac:dyDescent="0.2">
      <c r="A296">
        <v>16644</v>
      </c>
    </row>
    <row r="297" spans="1:1" x14ac:dyDescent="0.2">
      <c r="A297">
        <v>16628</v>
      </c>
    </row>
    <row r="298" spans="1:1" x14ac:dyDescent="0.2">
      <c r="A298">
        <v>16620</v>
      </c>
    </row>
    <row r="299" spans="1:1" x14ac:dyDescent="0.2">
      <c r="A299">
        <v>16618</v>
      </c>
    </row>
    <row r="300" spans="1:1" x14ac:dyDescent="0.2">
      <c r="A300">
        <v>16613</v>
      </c>
    </row>
    <row r="301" spans="1:1" x14ac:dyDescent="0.2">
      <c r="A301">
        <v>16617</v>
      </c>
    </row>
    <row r="302" spans="1:1" x14ac:dyDescent="0.2">
      <c r="A302">
        <v>16627</v>
      </c>
    </row>
    <row r="303" spans="1:1" x14ac:dyDescent="0.2">
      <c r="A303">
        <v>16637</v>
      </c>
    </row>
    <row r="304" spans="1:1" x14ac:dyDescent="0.2">
      <c r="A304">
        <v>16656</v>
      </c>
    </row>
    <row r="305" spans="1:1" x14ac:dyDescent="0.2">
      <c r="A305">
        <v>16681</v>
      </c>
    </row>
    <row r="306" spans="1:1" x14ac:dyDescent="0.2">
      <c r="A306">
        <v>16712</v>
      </c>
    </row>
    <row r="307" spans="1:1" x14ac:dyDescent="0.2">
      <c r="A307">
        <v>16741</v>
      </c>
    </row>
    <row r="308" spans="1:1" x14ac:dyDescent="0.2">
      <c r="A308">
        <v>16772</v>
      </c>
    </row>
    <row r="309" spans="1:1" x14ac:dyDescent="0.2">
      <c r="A309">
        <v>16800</v>
      </c>
    </row>
    <row r="310" spans="1:1" x14ac:dyDescent="0.2">
      <c r="A310">
        <v>16832</v>
      </c>
    </row>
    <row r="311" spans="1:1" x14ac:dyDescent="0.2">
      <c r="A311">
        <v>16870</v>
      </c>
    </row>
    <row r="312" spans="1:1" x14ac:dyDescent="0.2">
      <c r="A312">
        <v>16904</v>
      </c>
    </row>
    <row r="313" spans="1:1" x14ac:dyDescent="0.2">
      <c r="A313">
        <v>16925</v>
      </c>
    </row>
    <row r="314" spans="1:1" x14ac:dyDescent="0.2">
      <c r="A314">
        <v>16947</v>
      </c>
    </row>
    <row r="315" spans="1:1" x14ac:dyDescent="0.2">
      <c r="A315">
        <v>16966</v>
      </c>
    </row>
    <row r="316" spans="1:1" x14ac:dyDescent="0.2">
      <c r="A316">
        <v>16988</v>
      </c>
    </row>
    <row r="317" spans="1:1" x14ac:dyDescent="0.2">
      <c r="A317">
        <v>17001</v>
      </c>
    </row>
    <row r="318" spans="1:1" x14ac:dyDescent="0.2">
      <c r="A318">
        <v>17007</v>
      </c>
    </row>
    <row r="319" spans="1:1" x14ac:dyDescent="0.2">
      <c r="A319">
        <v>17018</v>
      </c>
    </row>
    <row r="320" spans="1:1" x14ac:dyDescent="0.2">
      <c r="A320">
        <v>17019</v>
      </c>
    </row>
    <row r="321" spans="1:1" x14ac:dyDescent="0.2">
      <c r="A321">
        <v>17022</v>
      </c>
    </row>
    <row r="322" spans="1:1" x14ac:dyDescent="0.2">
      <c r="A322">
        <v>17019</v>
      </c>
    </row>
    <row r="323" spans="1:1" x14ac:dyDescent="0.2">
      <c r="A323">
        <v>17011</v>
      </c>
    </row>
    <row r="324" spans="1:1" x14ac:dyDescent="0.2">
      <c r="A324">
        <v>17004</v>
      </c>
    </row>
    <row r="325" spans="1:1" x14ac:dyDescent="0.2">
      <c r="A325">
        <v>16995</v>
      </c>
    </row>
    <row r="326" spans="1:1" x14ac:dyDescent="0.2">
      <c r="A326">
        <v>16982</v>
      </c>
    </row>
    <row r="327" spans="1:1" x14ac:dyDescent="0.2">
      <c r="A327">
        <v>16968</v>
      </c>
    </row>
    <row r="328" spans="1:1" x14ac:dyDescent="0.2">
      <c r="A328">
        <v>16953</v>
      </c>
    </row>
    <row r="329" spans="1:1" x14ac:dyDescent="0.2">
      <c r="A329">
        <v>16930</v>
      </c>
    </row>
    <row r="330" spans="1:1" x14ac:dyDescent="0.2">
      <c r="A330">
        <v>16912</v>
      </c>
    </row>
    <row r="331" spans="1:1" x14ac:dyDescent="0.2">
      <c r="A331">
        <v>16894</v>
      </c>
    </row>
    <row r="332" spans="1:1" x14ac:dyDescent="0.2">
      <c r="A332">
        <v>16873</v>
      </c>
    </row>
    <row r="333" spans="1:1" x14ac:dyDescent="0.2">
      <c r="A333">
        <v>16852</v>
      </c>
    </row>
    <row r="334" spans="1:1" x14ac:dyDescent="0.2">
      <c r="A334">
        <v>16829</v>
      </c>
    </row>
    <row r="335" spans="1:1" x14ac:dyDescent="0.2">
      <c r="A335">
        <v>16803</v>
      </c>
    </row>
    <row r="336" spans="1:1" x14ac:dyDescent="0.2">
      <c r="A336">
        <v>16776</v>
      </c>
    </row>
    <row r="337" spans="1:1" x14ac:dyDescent="0.2">
      <c r="A337">
        <v>16757</v>
      </c>
    </row>
    <row r="338" spans="1:1" x14ac:dyDescent="0.2">
      <c r="A338">
        <v>16732</v>
      </c>
    </row>
    <row r="339" spans="1:1" x14ac:dyDescent="0.2">
      <c r="A339">
        <v>16708</v>
      </c>
    </row>
    <row r="340" spans="1:1" x14ac:dyDescent="0.2">
      <c r="A340">
        <v>16691</v>
      </c>
    </row>
    <row r="341" spans="1:1" x14ac:dyDescent="0.2">
      <c r="A341">
        <v>16669</v>
      </c>
    </row>
    <row r="342" spans="1:1" x14ac:dyDescent="0.2">
      <c r="A342">
        <v>16647</v>
      </c>
    </row>
    <row r="343" spans="1:1" x14ac:dyDescent="0.2">
      <c r="A343">
        <v>16631</v>
      </c>
    </row>
    <row r="344" spans="1:1" x14ac:dyDescent="0.2">
      <c r="A344">
        <v>16619</v>
      </c>
    </row>
    <row r="345" spans="1:1" x14ac:dyDescent="0.2">
      <c r="A345">
        <v>16611</v>
      </c>
    </row>
    <row r="346" spans="1:1" x14ac:dyDescent="0.2">
      <c r="A346">
        <v>16610</v>
      </c>
    </row>
    <row r="347" spans="1:1" x14ac:dyDescent="0.2">
      <c r="A347">
        <v>16609</v>
      </c>
    </row>
    <row r="348" spans="1:1" x14ac:dyDescent="0.2">
      <c r="A348">
        <v>16612</v>
      </c>
    </row>
    <row r="349" spans="1:1" x14ac:dyDescent="0.2">
      <c r="A349">
        <v>16620</v>
      </c>
    </row>
    <row r="350" spans="1:1" x14ac:dyDescent="0.2">
      <c r="A350">
        <v>16635</v>
      </c>
    </row>
    <row r="351" spans="1:1" x14ac:dyDescent="0.2">
      <c r="A351">
        <v>16655</v>
      </c>
    </row>
    <row r="352" spans="1:1" x14ac:dyDescent="0.2">
      <c r="A352">
        <v>16679</v>
      </c>
    </row>
    <row r="353" spans="1:1" x14ac:dyDescent="0.2">
      <c r="A353">
        <v>16709</v>
      </c>
    </row>
    <row r="354" spans="1:1" x14ac:dyDescent="0.2">
      <c r="A354">
        <v>16741</v>
      </c>
    </row>
    <row r="355" spans="1:1" x14ac:dyDescent="0.2">
      <c r="A355">
        <v>16774</v>
      </c>
    </row>
    <row r="356" spans="1:1" x14ac:dyDescent="0.2">
      <c r="A356">
        <v>16805</v>
      </c>
    </row>
    <row r="357" spans="1:1" x14ac:dyDescent="0.2">
      <c r="A357">
        <v>16842</v>
      </c>
    </row>
    <row r="358" spans="1:1" x14ac:dyDescent="0.2">
      <c r="A358">
        <v>16871</v>
      </c>
    </row>
    <row r="359" spans="1:1" x14ac:dyDescent="0.2">
      <c r="A359">
        <v>16902</v>
      </c>
    </row>
    <row r="360" spans="1:1" x14ac:dyDescent="0.2">
      <c r="A360">
        <v>16927</v>
      </c>
    </row>
    <row r="361" spans="1:1" x14ac:dyDescent="0.2">
      <c r="A361">
        <v>16953</v>
      </c>
    </row>
    <row r="362" spans="1:1" x14ac:dyDescent="0.2">
      <c r="A362">
        <v>16970</v>
      </c>
    </row>
    <row r="363" spans="1:1" x14ac:dyDescent="0.2">
      <c r="A363">
        <v>16992</v>
      </c>
    </row>
    <row r="364" spans="1:1" x14ac:dyDescent="0.2">
      <c r="A364">
        <v>17005</v>
      </c>
    </row>
    <row r="365" spans="1:1" x14ac:dyDescent="0.2">
      <c r="A365">
        <v>17014</v>
      </c>
    </row>
    <row r="366" spans="1:1" x14ac:dyDescent="0.2">
      <c r="A366">
        <v>17016</v>
      </c>
    </row>
    <row r="367" spans="1:1" x14ac:dyDescent="0.2">
      <c r="A367">
        <v>17018</v>
      </c>
    </row>
    <row r="368" spans="1:1" x14ac:dyDescent="0.2">
      <c r="A368">
        <v>17020</v>
      </c>
    </row>
    <row r="369" spans="1:1" x14ac:dyDescent="0.2">
      <c r="A369">
        <v>17019</v>
      </c>
    </row>
    <row r="370" spans="1:1" x14ac:dyDescent="0.2">
      <c r="A370">
        <v>17009</v>
      </c>
    </row>
    <row r="371" spans="1:1" x14ac:dyDescent="0.2">
      <c r="A371">
        <v>17000</v>
      </c>
    </row>
    <row r="372" spans="1:1" x14ac:dyDescent="0.2">
      <c r="A372">
        <v>16990</v>
      </c>
    </row>
    <row r="373" spans="1:1" x14ac:dyDescent="0.2">
      <c r="A373">
        <v>16972</v>
      </c>
    </row>
    <row r="374" spans="1:1" x14ac:dyDescent="0.2">
      <c r="A374">
        <v>16959</v>
      </c>
    </row>
    <row r="375" spans="1:1" x14ac:dyDescent="0.2">
      <c r="A375">
        <v>16941</v>
      </c>
    </row>
    <row r="376" spans="1:1" x14ac:dyDescent="0.2">
      <c r="A376">
        <v>16922</v>
      </c>
    </row>
    <row r="377" spans="1:1" x14ac:dyDescent="0.2">
      <c r="A377">
        <v>16903</v>
      </c>
    </row>
    <row r="378" spans="1:1" x14ac:dyDescent="0.2">
      <c r="A378">
        <v>16883</v>
      </c>
    </row>
    <row r="379" spans="1:1" x14ac:dyDescent="0.2">
      <c r="A379">
        <v>16858</v>
      </c>
    </row>
    <row r="380" spans="1:1" x14ac:dyDescent="0.2">
      <c r="A380">
        <v>16837</v>
      </c>
    </row>
    <row r="381" spans="1:1" x14ac:dyDescent="0.2">
      <c r="A381">
        <v>16813</v>
      </c>
    </row>
    <row r="382" spans="1:1" x14ac:dyDescent="0.2">
      <c r="A382">
        <v>16790</v>
      </c>
    </row>
    <row r="383" spans="1:1" x14ac:dyDescent="0.2">
      <c r="A383">
        <v>16764</v>
      </c>
    </row>
    <row r="384" spans="1:1" x14ac:dyDescent="0.2">
      <c r="A384">
        <v>16741</v>
      </c>
    </row>
    <row r="385" spans="1:1" x14ac:dyDescent="0.2">
      <c r="A385">
        <v>16718</v>
      </c>
    </row>
    <row r="386" spans="1:1" x14ac:dyDescent="0.2">
      <c r="A386">
        <v>16695</v>
      </c>
    </row>
    <row r="387" spans="1:1" x14ac:dyDescent="0.2">
      <c r="A387">
        <v>16674</v>
      </c>
    </row>
    <row r="388" spans="1:1" x14ac:dyDescent="0.2">
      <c r="A388">
        <v>16651</v>
      </c>
    </row>
    <row r="389" spans="1:1" x14ac:dyDescent="0.2">
      <c r="A389">
        <v>16633</v>
      </c>
    </row>
    <row r="390" spans="1:1" x14ac:dyDescent="0.2">
      <c r="A390">
        <v>16618</v>
      </c>
    </row>
    <row r="391" spans="1:1" x14ac:dyDescent="0.2">
      <c r="A391">
        <v>16600</v>
      </c>
    </row>
    <row r="392" spans="1:1" x14ac:dyDescent="0.2">
      <c r="A392">
        <v>16596</v>
      </c>
    </row>
    <row r="393" spans="1:1" x14ac:dyDescent="0.2">
      <c r="A393">
        <v>16592</v>
      </c>
    </row>
    <row r="394" spans="1:1" x14ac:dyDescent="0.2">
      <c r="A394">
        <v>16595</v>
      </c>
    </row>
    <row r="395" spans="1:1" x14ac:dyDescent="0.2">
      <c r="A395">
        <v>16602</v>
      </c>
    </row>
    <row r="396" spans="1:1" x14ac:dyDescent="0.2">
      <c r="A396">
        <v>16616</v>
      </c>
    </row>
    <row r="397" spans="1:1" x14ac:dyDescent="0.2">
      <c r="A397">
        <v>16632</v>
      </c>
    </row>
    <row r="398" spans="1:1" x14ac:dyDescent="0.2">
      <c r="A398">
        <v>16651</v>
      </c>
    </row>
    <row r="399" spans="1:1" x14ac:dyDescent="0.2">
      <c r="A399">
        <v>16679</v>
      </c>
    </row>
    <row r="400" spans="1:1" x14ac:dyDescent="0.2">
      <c r="A400">
        <v>16709</v>
      </c>
    </row>
    <row r="401" spans="1:1" x14ac:dyDescent="0.2">
      <c r="A401">
        <v>16739</v>
      </c>
    </row>
    <row r="402" spans="1:1" x14ac:dyDescent="0.2">
      <c r="A402">
        <v>16772</v>
      </c>
    </row>
    <row r="403" spans="1:1" x14ac:dyDescent="0.2">
      <c r="A403">
        <v>16811</v>
      </c>
    </row>
    <row r="404" spans="1:1" x14ac:dyDescent="0.2">
      <c r="A404">
        <v>16846</v>
      </c>
    </row>
    <row r="405" spans="1:1" x14ac:dyDescent="0.2">
      <c r="A405">
        <v>16878</v>
      </c>
    </row>
    <row r="406" spans="1:1" x14ac:dyDescent="0.2">
      <c r="A406">
        <v>16908</v>
      </c>
    </row>
    <row r="407" spans="1:1" x14ac:dyDescent="0.2">
      <c r="A407">
        <v>16931</v>
      </c>
    </row>
    <row r="408" spans="1:1" x14ac:dyDescent="0.2">
      <c r="A408">
        <v>16956</v>
      </c>
    </row>
    <row r="409" spans="1:1" x14ac:dyDescent="0.2">
      <c r="A409">
        <v>16972</v>
      </c>
    </row>
    <row r="410" spans="1:1" x14ac:dyDescent="0.2">
      <c r="A410">
        <v>16994</v>
      </c>
    </row>
    <row r="411" spans="1:1" x14ac:dyDescent="0.2">
      <c r="A411">
        <v>17004</v>
      </c>
    </row>
    <row r="412" spans="1:1" x14ac:dyDescent="0.2">
      <c r="A412">
        <v>17009</v>
      </c>
    </row>
    <row r="413" spans="1:1" x14ac:dyDescent="0.2">
      <c r="A413">
        <v>17021</v>
      </c>
    </row>
    <row r="414" spans="1:1" x14ac:dyDescent="0.2">
      <c r="A414">
        <v>17021</v>
      </c>
    </row>
    <row r="415" spans="1:1" x14ac:dyDescent="0.2">
      <c r="A415">
        <v>17017</v>
      </c>
    </row>
    <row r="416" spans="1:1" x14ac:dyDescent="0.2">
      <c r="A416">
        <v>17008</v>
      </c>
    </row>
    <row r="417" spans="1:1" x14ac:dyDescent="0.2">
      <c r="A417">
        <v>17007</v>
      </c>
    </row>
    <row r="418" spans="1:1" x14ac:dyDescent="0.2">
      <c r="A418">
        <v>16993</v>
      </c>
    </row>
    <row r="419" spans="1:1" x14ac:dyDescent="0.2">
      <c r="A419">
        <v>16983</v>
      </c>
    </row>
    <row r="420" spans="1:1" x14ac:dyDescent="0.2">
      <c r="A420">
        <v>16966</v>
      </c>
    </row>
    <row r="421" spans="1:1" x14ac:dyDescent="0.2">
      <c r="A421">
        <v>16950</v>
      </c>
    </row>
    <row r="422" spans="1:1" x14ac:dyDescent="0.2">
      <c r="A422">
        <v>16937</v>
      </c>
    </row>
    <row r="423" spans="1:1" x14ac:dyDescent="0.2">
      <c r="A423">
        <v>16914</v>
      </c>
    </row>
    <row r="424" spans="1:1" x14ac:dyDescent="0.2">
      <c r="A424">
        <v>16894</v>
      </c>
    </row>
    <row r="425" spans="1:1" x14ac:dyDescent="0.2">
      <c r="A425">
        <v>16871</v>
      </c>
    </row>
    <row r="426" spans="1:1" x14ac:dyDescent="0.2">
      <c r="A426">
        <v>16848</v>
      </c>
    </row>
    <row r="427" spans="1:1" x14ac:dyDescent="0.2">
      <c r="A427">
        <v>16821</v>
      </c>
    </row>
    <row r="428" spans="1:1" x14ac:dyDescent="0.2">
      <c r="A428">
        <v>16800</v>
      </c>
    </row>
    <row r="429" spans="1:1" x14ac:dyDescent="0.2">
      <c r="A429">
        <v>16773</v>
      </c>
    </row>
    <row r="430" spans="1:1" x14ac:dyDescent="0.2">
      <c r="A430">
        <v>16750</v>
      </c>
    </row>
    <row r="431" spans="1:1" x14ac:dyDescent="0.2">
      <c r="A431">
        <v>16725</v>
      </c>
    </row>
    <row r="432" spans="1:1" x14ac:dyDescent="0.2">
      <c r="A432">
        <v>16703</v>
      </c>
    </row>
    <row r="433" spans="1:1" x14ac:dyDescent="0.2">
      <c r="A433">
        <v>16679</v>
      </c>
    </row>
    <row r="434" spans="1:1" x14ac:dyDescent="0.2">
      <c r="A434">
        <v>16653</v>
      </c>
    </row>
    <row r="435" spans="1:1" x14ac:dyDescent="0.2">
      <c r="A435">
        <v>16635</v>
      </c>
    </row>
    <row r="436" spans="1:1" x14ac:dyDescent="0.2">
      <c r="A436">
        <v>16619</v>
      </c>
    </row>
    <row r="437" spans="1:1" x14ac:dyDescent="0.2">
      <c r="A437">
        <v>16606</v>
      </c>
    </row>
    <row r="438" spans="1:1" x14ac:dyDescent="0.2">
      <c r="A438">
        <v>16594</v>
      </c>
    </row>
    <row r="439" spans="1:1" x14ac:dyDescent="0.2">
      <c r="A439">
        <v>16592</v>
      </c>
    </row>
    <row r="440" spans="1:1" x14ac:dyDescent="0.2">
      <c r="A440">
        <v>16583</v>
      </c>
    </row>
    <row r="441" spans="1:1" x14ac:dyDescent="0.2">
      <c r="A441">
        <v>16587</v>
      </c>
    </row>
    <row r="442" spans="1:1" x14ac:dyDescent="0.2">
      <c r="A442">
        <v>16597</v>
      </c>
    </row>
    <row r="443" spans="1:1" x14ac:dyDescent="0.2">
      <c r="A443">
        <v>16608</v>
      </c>
    </row>
    <row r="444" spans="1:1" x14ac:dyDescent="0.2">
      <c r="A444">
        <v>16626</v>
      </c>
    </row>
    <row r="445" spans="1:1" x14ac:dyDescent="0.2">
      <c r="A445">
        <v>16652</v>
      </c>
    </row>
    <row r="446" spans="1:1" x14ac:dyDescent="0.2">
      <c r="A446">
        <v>16680</v>
      </c>
    </row>
    <row r="447" spans="1:1" x14ac:dyDescent="0.2">
      <c r="A447">
        <v>16707</v>
      </c>
    </row>
    <row r="448" spans="1:1" x14ac:dyDescent="0.2">
      <c r="A448">
        <v>16745</v>
      </c>
    </row>
    <row r="449" spans="1:1" x14ac:dyDescent="0.2">
      <c r="A449">
        <v>16782</v>
      </c>
    </row>
    <row r="450" spans="1:1" x14ac:dyDescent="0.2">
      <c r="A450">
        <v>16817</v>
      </c>
    </row>
    <row r="451" spans="1:1" x14ac:dyDescent="0.2">
      <c r="A451">
        <v>16848</v>
      </c>
    </row>
    <row r="452" spans="1:1" x14ac:dyDescent="0.2">
      <c r="A452">
        <v>16878</v>
      </c>
    </row>
    <row r="453" spans="1:1" x14ac:dyDescent="0.2">
      <c r="A453">
        <v>16910</v>
      </c>
    </row>
    <row r="454" spans="1:1" x14ac:dyDescent="0.2">
      <c r="A454">
        <v>16937</v>
      </c>
    </row>
    <row r="455" spans="1:1" x14ac:dyDescent="0.2">
      <c r="A455">
        <v>16953</v>
      </c>
    </row>
    <row r="456" spans="1:1" x14ac:dyDescent="0.2">
      <c r="A456">
        <v>16975</v>
      </c>
    </row>
    <row r="457" spans="1:1" x14ac:dyDescent="0.2">
      <c r="A457">
        <v>16989</v>
      </c>
    </row>
    <row r="458" spans="1:1" x14ac:dyDescent="0.2">
      <c r="A458">
        <v>17003</v>
      </c>
    </row>
    <row r="459" spans="1:1" x14ac:dyDescent="0.2">
      <c r="A459">
        <v>17009</v>
      </c>
    </row>
    <row r="460" spans="1:1" x14ac:dyDescent="0.2">
      <c r="A460">
        <v>17011</v>
      </c>
    </row>
    <row r="461" spans="1:1" x14ac:dyDescent="0.2">
      <c r="A461">
        <v>17016</v>
      </c>
    </row>
    <row r="462" spans="1:1" x14ac:dyDescent="0.2">
      <c r="A462">
        <v>17015</v>
      </c>
    </row>
    <row r="463" spans="1:1" x14ac:dyDescent="0.2">
      <c r="A463">
        <v>17010</v>
      </c>
    </row>
    <row r="464" spans="1:1" x14ac:dyDescent="0.2">
      <c r="A464">
        <v>17002</v>
      </c>
    </row>
    <row r="465" spans="1:1" x14ac:dyDescent="0.2">
      <c r="A465">
        <v>16991</v>
      </c>
    </row>
    <row r="466" spans="1:1" x14ac:dyDescent="0.2">
      <c r="A466">
        <v>16980</v>
      </c>
    </row>
    <row r="467" spans="1:1" x14ac:dyDescent="0.2">
      <c r="A467">
        <v>16961</v>
      </c>
    </row>
    <row r="468" spans="1:1" x14ac:dyDescent="0.2">
      <c r="A468">
        <v>16946</v>
      </c>
    </row>
    <row r="469" spans="1:1" x14ac:dyDescent="0.2">
      <c r="A469">
        <v>16925</v>
      </c>
    </row>
    <row r="470" spans="1:1" x14ac:dyDescent="0.2">
      <c r="A470">
        <v>16908</v>
      </c>
    </row>
    <row r="471" spans="1:1" x14ac:dyDescent="0.2">
      <c r="A471">
        <v>16882</v>
      </c>
    </row>
    <row r="472" spans="1:1" x14ac:dyDescent="0.2">
      <c r="A472">
        <v>16863</v>
      </c>
    </row>
    <row r="473" spans="1:1" x14ac:dyDescent="0.2">
      <c r="A473">
        <v>16834</v>
      </c>
    </row>
    <row r="474" spans="1:1" x14ac:dyDescent="0.2">
      <c r="A474">
        <v>16810</v>
      </c>
    </row>
    <row r="475" spans="1:1" x14ac:dyDescent="0.2">
      <c r="A475">
        <v>16783</v>
      </c>
    </row>
    <row r="476" spans="1:1" x14ac:dyDescent="0.2">
      <c r="A476">
        <v>16764</v>
      </c>
    </row>
    <row r="477" spans="1:1" x14ac:dyDescent="0.2">
      <c r="A477">
        <v>16744</v>
      </c>
    </row>
    <row r="478" spans="1:1" x14ac:dyDescent="0.2">
      <c r="A478">
        <v>16721</v>
      </c>
    </row>
    <row r="479" spans="1:1" x14ac:dyDescent="0.2">
      <c r="A479">
        <v>16689</v>
      </c>
    </row>
    <row r="480" spans="1:1" x14ac:dyDescent="0.2">
      <c r="A480">
        <v>16663</v>
      </c>
    </row>
    <row r="481" spans="1:1" x14ac:dyDescent="0.2">
      <c r="A481">
        <v>16640</v>
      </c>
    </row>
    <row r="482" spans="1:1" x14ac:dyDescent="0.2">
      <c r="A482">
        <v>16628</v>
      </c>
    </row>
    <row r="483" spans="1:1" x14ac:dyDescent="0.2">
      <c r="A483">
        <v>16607</v>
      </c>
    </row>
    <row r="484" spans="1:1" x14ac:dyDescent="0.2">
      <c r="A484">
        <v>16589</v>
      </c>
    </row>
    <row r="485" spans="1:1" x14ac:dyDescent="0.2">
      <c r="A485">
        <v>16581</v>
      </c>
    </row>
    <row r="486" spans="1:1" x14ac:dyDescent="0.2">
      <c r="A486">
        <v>16579</v>
      </c>
    </row>
    <row r="487" spans="1:1" x14ac:dyDescent="0.2">
      <c r="A487">
        <v>16580</v>
      </c>
    </row>
    <row r="488" spans="1:1" x14ac:dyDescent="0.2">
      <c r="A488">
        <v>16577</v>
      </c>
    </row>
    <row r="489" spans="1:1" x14ac:dyDescent="0.2">
      <c r="A489">
        <v>16587</v>
      </c>
    </row>
    <row r="490" spans="1:1" x14ac:dyDescent="0.2">
      <c r="A490">
        <v>16603</v>
      </c>
    </row>
    <row r="491" spans="1:1" x14ac:dyDescent="0.2">
      <c r="A491">
        <v>16623</v>
      </c>
    </row>
    <row r="492" spans="1:1" x14ac:dyDescent="0.2">
      <c r="A492">
        <v>16649</v>
      </c>
    </row>
    <row r="493" spans="1:1" x14ac:dyDescent="0.2">
      <c r="A493">
        <v>16673</v>
      </c>
    </row>
    <row r="494" spans="1:1" x14ac:dyDescent="0.2">
      <c r="A494">
        <v>16713</v>
      </c>
    </row>
    <row r="495" spans="1:1" x14ac:dyDescent="0.2">
      <c r="A495">
        <v>16750</v>
      </c>
    </row>
    <row r="496" spans="1:1" x14ac:dyDescent="0.2">
      <c r="A496">
        <v>16777</v>
      </c>
    </row>
    <row r="497" spans="1:1" x14ac:dyDescent="0.2">
      <c r="A497">
        <v>16814</v>
      </c>
    </row>
    <row r="498" spans="1:1" x14ac:dyDescent="0.2">
      <c r="A498">
        <v>16847</v>
      </c>
    </row>
    <row r="499" spans="1:1" x14ac:dyDescent="0.2">
      <c r="A499">
        <v>16873</v>
      </c>
    </row>
    <row r="500" spans="1:1" x14ac:dyDescent="0.2">
      <c r="A500">
        <v>16903</v>
      </c>
    </row>
    <row r="501" spans="1:1" x14ac:dyDescent="0.2">
      <c r="A501">
        <v>16929</v>
      </c>
    </row>
    <row r="502" spans="1:1" x14ac:dyDescent="0.2">
      <c r="A502">
        <v>16953</v>
      </c>
    </row>
    <row r="503" spans="1:1" x14ac:dyDescent="0.2">
      <c r="A503">
        <v>16968</v>
      </c>
    </row>
    <row r="504" spans="1:1" x14ac:dyDescent="0.2">
      <c r="A504">
        <v>16989</v>
      </c>
    </row>
    <row r="505" spans="1:1" x14ac:dyDescent="0.2">
      <c r="A505">
        <v>17005</v>
      </c>
    </row>
    <row r="506" spans="1:1" x14ac:dyDescent="0.2">
      <c r="A506">
        <v>17010</v>
      </c>
    </row>
    <row r="507" spans="1:1" x14ac:dyDescent="0.2">
      <c r="A507">
        <v>17011</v>
      </c>
    </row>
    <row r="508" spans="1:1" x14ac:dyDescent="0.2">
      <c r="A508">
        <v>17014</v>
      </c>
    </row>
    <row r="509" spans="1:1" x14ac:dyDescent="0.2">
      <c r="A509">
        <v>17008</v>
      </c>
    </row>
    <row r="510" spans="1:1" x14ac:dyDescent="0.2">
      <c r="A510">
        <v>17003</v>
      </c>
    </row>
    <row r="511" spans="1:1" x14ac:dyDescent="0.2">
      <c r="A511">
        <v>16995</v>
      </c>
    </row>
    <row r="512" spans="1:1" x14ac:dyDescent="0.2">
      <c r="A512">
        <v>16985</v>
      </c>
    </row>
    <row r="513" spans="1:1" x14ac:dyDescent="0.2">
      <c r="A513">
        <v>16970</v>
      </c>
    </row>
    <row r="514" spans="1:1" x14ac:dyDescent="0.2">
      <c r="A514">
        <v>16957</v>
      </c>
    </row>
    <row r="515" spans="1:1" x14ac:dyDescent="0.2">
      <c r="A515">
        <v>16936</v>
      </c>
    </row>
    <row r="516" spans="1:1" x14ac:dyDescent="0.2">
      <c r="A516">
        <v>16918</v>
      </c>
    </row>
    <row r="517" spans="1:1" x14ac:dyDescent="0.2">
      <c r="A517">
        <v>16897</v>
      </c>
    </row>
    <row r="518" spans="1:1" x14ac:dyDescent="0.2">
      <c r="A518">
        <v>16875</v>
      </c>
    </row>
    <row r="519" spans="1:1" x14ac:dyDescent="0.2">
      <c r="A519">
        <v>16853</v>
      </c>
    </row>
    <row r="520" spans="1:1" x14ac:dyDescent="0.2">
      <c r="A520">
        <v>16831</v>
      </c>
    </row>
    <row r="521" spans="1:1" x14ac:dyDescent="0.2">
      <c r="A521">
        <v>16807</v>
      </c>
    </row>
    <row r="522" spans="1:1" x14ac:dyDescent="0.2">
      <c r="A522">
        <v>16786</v>
      </c>
    </row>
    <row r="523" spans="1:1" x14ac:dyDescent="0.2">
      <c r="A523">
        <v>16755</v>
      </c>
    </row>
    <row r="524" spans="1:1" x14ac:dyDescent="0.2">
      <c r="A524">
        <v>16725</v>
      </c>
    </row>
    <row r="525" spans="1:1" x14ac:dyDescent="0.2">
      <c r="A525">
        <v>16702</v>
      </c>
    </row>
    <row r="526" spans="1:1" x14ac:dyDescent="0.2">
      <c r="A526">
        <v>16674</v>
      </c>
    </row>
    <row r="527" spans="1:1" x14ac:dyDescent="0.2">
      <c r="A527">
        <v>16647</v>
      </c>
    </row>
    <row r="528" spans="1:1" x14ac:dyDescent="0.2">
      <c r="A528">
        <v>16626</v>
      </c>
    </row>
    <row r="529" spans="1:1" x14ac:dyDescent="0.2">
      <c r="A529">
        <v>16606</v>
      </c>
    </row>
    <row r="530" spans="1:1" x14ac:dyDescent="0.2">
      <c r="A530">
        <v>16588</v>
      </c>
    </row>
    <row r="531" spans="1:1" x14ac:dyDescent="0.2">
      <c r="A531">
        <v>16573</v>
      </c>
    </row>
    <row r="532" spans="1:1" x14ac:dyDescent="0.2">
      <c r="A532">
        <v>16567</v>
      </c>
    </row>
    <row r="533" spans="1:1" x14ac:dyDescent="0.2">
      <c r="A533">
        <v>16563</v>
      </c>
    </row>
    <row r="534" spans="1:1" x14ac:dyDescent="0.2">
      <c r="A534">
        <v>16563</v>
      </c>
    </row>
    <row r="535" spans="1:1" x14ac:dyDescent="0.2">
      <c r="A535">
        <v>16570</v>
      </c>
    </row>
    <row r="536" spans="1:1" x14ac:dyDescent="0.2">
      <c r="A536">
        <v>16586</v>
      </c>
    </row>
    <row r="537" spans="1:1" x14ac:dyDescent="0.2">
      <c r="A537">
        <v>16601</v>
      </c>
    </row>
    <row r="538" spans="1:1" x14ac:dyDescent="0.2">
      <c r="A538">
        <v>16623</v>
      </c>
    </row>
    <row r="539" spans="1:1" x14ac:dyDescent="0.2">
      <c r="A539">
        <v>16654</v>
      </c>
    </row>
    <row r="540" spans="1:1" x14ac:dyDescent="0.2">
      <c r="A540">
        <v>16686</v>
      </c>
    </row>
    <row r="541" spans="1:1" x14ac:dyDescent="0.2">
      <c r="A541">
        <v>16719</v>
      </c>
    </row>
    <row r="542" spans="1:1" x14ac:dyDescent="0.2">
      <c r="A542">
        <v>16754</v>
      </c>
    </row>
    <row r="543" spans="1:1" x14ac:dyDescent="0.2">
      <c r="A543">
        <v>16784</v>
      </c>
    </row>
    <row r="544" spans="1:1" x14ac:dyDescent="0.2">
      <c r="A544">
        <v>16818</v>
      </c>
    </row>
    <row r="545" spans="1:1" x14ac:dyDescent="0.2">
      <c r="A545">
        <v>16857</v>
      </c>
    </row>
    <row r="546" spans="1:1" x14ac:dyDescent="0.2">
      <c r="A546">
        <v>16883</v>
      </c>
    </row>
    <row r="547" spans="1:1" x14ac:dyDescent="0.2">
      <c r="A547">
        <v>16912</v>
      </c>
    </row>
    <row r="548" spans="1:1" x14ac:dyDescent="0.2">
      <c r="A548">
        <v>16938</v>
      </c>
    </row>
    <row r="549" spans="1:1" x14ac:dyDescent="0.2">
      <c r="A549">
        <v>16959</v>
      </c>
    </row>
    <row r="550" spans="1:1" x14ac:dyDescent="0.2">
      <c r="A550">
        <v>16973</v>
      </c>
    </row>
    <row r="551" spans="1:1" x14ac:dyDescent="0.2">
      <c r="A551">
        <v>16981</v>
      </c>
    </row>
    <row r="552" spans="1:1" x14ac:dyDescent="0.2">
      <c r="A552">
        <v>16993</v>
      </c>
    </row>
    <row r="553" spans="1:1" x14ac:dyDescent="0.2">
      <c r="A553">
        <v>16996</v>
      </c>
    </row>
    <row r="554" spans="1:1" x14ac:dyDescent="0.2">
      <c r="A554">
        <v>17000</v>
      </c>
    </row>
    <row r="555" spans="1:1" x14ac:dyDescent="0.2">
      <c r="A555">
        <v>17004</v>
      </c>
    </row>
    <row r="556" spans="1:1" x14ac:dyDescent="0.2">
      <c r="A556">
        <v>17001</v>
      </c>
    </row>
    <row r="557" spans="1:1" x14ac:dyDescent="0.2">
      <c r="A557">
        <v>16996</v>
      </c>
    </row>
    <row r="558" spans="1:1" x14ac:dyDescent="0.2">
      <c r="A558">
        <v>16986</v>
      </c>
    </row>
    <row r="559" spans="1:1" x14ac:dyDescent="0.2">
      <c r="A559">
        <v>16975</v>
      </c>
    </row>
    <row r="560" spans="1:1" x14ac:dyDescent="0.2">
      <c r="A560">
        <v>16963</v>
      </c>
    </row>
    <row r="561" spans="1:1" x14ac:dyDescent="0.2">
      <c r="A561">
        <v>16945</v>
      </c>
    </row>
    <row r="562" spans="1:1" x14ac:dyDescent="0.2">
      <c r="A562">
        <v>16929</v>
      </c>
    </row>
    <row r="563" spans="1:1" x14ac:dyDescent="0.2">
      <c r="A563">
        <v>16912</v>
      </c>
    </row>
    <row r="564" spans="1:1" x14ac:dyDescent="0.2">
      <c r="A564">
        <v>16886</v>
      </c>
    </row>
    <row r="565" spans="1:1" x14ac:dyDescent="0.2">
      <c r="A565">
        <v>16864</v>
      </c>
    </row>
    <row r="566" spans="1:1" x14ac:dyDescent="0.2">
      <c r="A566">
        <v>16838</v>
      </c>
    </row>
    <row r="567" spans="1:1" x14ac:dyDescent="0.2">
      <c r="A567">
        <v>16811</v>
      </c>
    </row>
    <row r="568" spans="1:1" x14ac:dyDescent="0.2">
      <c r="A568">
        <v>16785</v>
      </c>
    </row>
    <row r="569" spans="1:1" x14ac:dyDescent="0.2">
      <c r="A569">
        <v>16759</v>
      </c>
    </row>
    <row r="570" spans="1:1" x14ac:dyDescent="0.2">
      <c r="A570">
        <v>16733</v>
      </c>
    </row>
    <row r="571" spans="1:1" x14ac:dyDescent="0.2">
      <c r="A571">
        <v>16707</v>
      </c>
    </row>
    <row r="572" spans="1:1" x14ac:dyDescent="0.2">
      <c r="A572">
        <v>16685</v>
      </c>
    </row>
    <row r="573" spans="1:1" x14ac:dyDescent="0.2">
      <c r="A573">
        <v>16662</v>
      </c>
    </row>
    <row r="574" spans="1:1" x14ac:dyDescent="0.2">
      <c r="A574">
        <v>16646</v>
      </c>
    </row>
    <row r="575" spans="1:1" x14ac:dyDescent="0.2">
      <c r="A575">
        <v>16621</v>
      </c>
    </row>
    <row r="576" spans="1:1" x14ac:dyDescent="0.2">
      <c r="A576">
        <v>16606</v>
      </c>
    </row>
    <row r="577" spans="1:1" x14ac:dyDescent="0.2">
      <c r="A577">
        <v>16588</v>
      </c>
    </row>
    <row r="578" spans="1:1" x14ac:dyDescent="0.2">
      <c r="A578">
        <v>16575</v>
      </c>
    </row>
    <row r="579" spans="1:1" x14ac:dyDescent="0.2">
      <c r="A579">
        <v>16566</v>
      </c>
    </row>
    <row r="580" spans="1:1" x14ac:dyDescent="0.2">
      <c r="A580">
        <v>16558</v>
      </c>
    </row>
    <row r="581" spans="1:1" x14ac:dyDescent="0.2">
      <c r="A581">
        <v>16559</v>
      </c>
    </row>
    <row r="582" spans="1:1" x14ac:dyDescent="0.2">
      <c r="A582">
        <v>16563</v>
      </c>
    </row>
    <row r="583" spans="1:1" x14ac:dyDescent="0.2">
      <c r="A583">
        <v>16578</v>
      </c>
    </row>
    <row r="584" spans="1:1" x14ac:dyDescent="0.2">
      <c r="A584">
        <v>16598</v>
      </c>
    </row>
    <row r="585" spans="1:1" x14ac:dyDescent="0.2">
      <c r="A585">
        <v>16621</v>
      </c>
    </row>
    <row r="586" spans="1:1" x14ac:dyDescent="0.2">
      <c r="A586">
        <v>16648</v>
      </c>
    </row>
    <row r="587" spans="1:1" x14ac:dyDescent="0.2">
      <c r="A587">
        <v>16681</v>
      </c>
    </row>
    <row r="588" spans="1:1" x14ac:dyDescent="0.2">
      <c r="A588">
        <v>16716</v>
      </c>
    </row>
    <row r="589" spans="1:1" x14ac:dyDescent="0.2">
      <c r="A589">
        <v>16745</v>
      </c>
    </row>
    <row r="590" spans="1:1" x14ac:dyDescent="0.2">
      <c r="A590">
        <v>16782</v>
      </c>
    </row>
    <row r="591" spans="1:1" x14ac:dyDescent="0.2">
      <c r="A591">
        <v>16815</v>
      </c>
    </row>
    <row r="592" spans="1:1" x14ac:dyDescent="0.2">
      <c r="A592">
        <v>16850</v>
      </c>
    </row>
    <row r="593" spans="1:1" x14ac:dyDescent="0.2">
      <c r="A593">
        <v>16882</v>
      </c>
    </row>
    <row r="594" spans="1:1" x14ac:dyDescent="0.2">
      <c r="A594">
        <v>16913</v>
      </c>
    </row>
    <row r="595" spans="1:1" x14ac:dyDescent="0.2">
      <c r="A595">
        <v>16930</v>
      </c>
    </row>
    <row r="596" spans="1:1" x14ac:dyDescent="0.2">
      <c r="A596">
        <v>16947</v>
      </c>
    </row>
    <row r="597" spans="1:1" x14ac:dyDescent="0.2">
      <c r="A597">
        <v>16964</v>
      </c>
    </row>
    <row r="598" spans="1:1" x14ac:dyDescent="0.2">
      <c r="A598">
        <v>16981</v>
      </c>
    </row>
    <row r="599" spans="1:1" x14ac:dyDescent="0.2">
      <c r="A599">
        <v>16990</v>
      </c>
    </row>
    <row r="600" spans="1:1" x14ac:dyDescent="0.2">
      <c r="A600">
        <v>16999</v>
      </c>
    </row>
    <row r="601" spans="1:1" x14ac:dyDescent="0.2">
      <c r="A601">
        <v>17000</v>
      </c>
    </row>
    <row r="602" spans="1:1" x14ac:dyDescent="0.2">
      <c r="A602">
        <v>17001</v>
      </c>
    </row>
    <row r="603" spans="1:1" x14ac:dyDescent="0.2">
      <c r="A603">
        <v>16995</v>
      </c>
    </row>
    <row r="604" spans="1:1" x14ac:dyDescent="0.2">
      <c r="A604">
        <v>16991</v>
      </c>
    </row>
    <row r="605" spans="1:1" x14ac:dyDescent="0.2">
      <c r="A605">
        <v>16983</v>
      </c>
    </row>
    <row r="606" spans="1:1" x14ac:dyDescent="0.2">
      <c r="A606">
        <v>16967</v>
      </c>
    </row>
    <row r="607" spans="1:1" x14ac:dyDescent="0.2">
      <c r="A607">
        <v>16951</v>
      </c>
    </row>
    <row r="608" spans="1:1" x14ac:dyDescent="0.2">
      <c r="A608">
        <v>16934</v>
      </c>
    </row>
    <row r="609" spans="1:1" x14ac:dyDescent="0.2">
      <c r="A609">
        <v>16917</v>
      </c>
    </row>
    <row r="610" spans="1:1" x14ac:dyDescent="0.2">
      <c r="A610">
        <v>16895</v>
      </c>
    </row>
    <row r="611" spans="1:1" x14ac:dyDescent="0.2">
      <c r="A611">
        <v>16873</v>
      </c>
    </row>
    <row r="612" spans="1:1" x14ac:dyDescent="0.2">
      <c r="A612">
        <v>16849</v>
      </c>
    </row>
    <row r="613" spans="1:1" x14ac:dyDescent="0.2">
      <c r="A613">
        <v>16830</v>
      </c>
    </row>
    <row r="614" spans="1:1" x14ac:dyDescent="0.2">
      <c r="A614">
        <v>16807</v>
      </c>
    </row>
    <row r="615" spans="1:1" x14ac:dyDescent="0.2">
      <c r="A615">
        <v>16777</v>
      </c>
    </row>
    <row r="616" spans="1:1" x14ac:dyDescent="0.2">
      <c r="A616">
        <v>16751</v>
      </c>
    </row>
    <row r="617" spans="1:1" x14ac:dyDescent="0.2">
      <c r="A617">
        <v>16726</v>
      </c>
    </row>
    <row r="618" spans="1:1" x14ac:dyDescent="0.2">
      <c r="A618">
        <v>16699</v>
      </c>
    </row>
    <row r="619" spans="1:1" x14ac:dyDescent="0.2">
      <c r="A619">
        <v>16672</v>
      </c>
    </row>
    <row r="620" spans="1:1" x14ac:dyDescent="0.2">
      <c r="A620">
        <v>16645</v>
      </c>
    </row>
    <row r="621" spans="1:1" x14ac:dyDescent="0.2">
      <c r="A621">
        <v>16623</v>
      </c>
    </row>
    <row r="622" spans="1:1" x14ac:dyDescent="0.2">
      <c r="A622">
        <v>16602</v>
      </c>
    </row>
    <row r="623" spans="1:1" x14ac:dyDescent="0.2">
      <c r="A623">
        <v>16583</v>
      </c>
    </row>
    <row r="624" spans="1:1" x14ac:dyDescent="0.2">
      <c r="A624">
        <v>16567</v>
      </c>
    </row>
    <row r="625" spans="1:1" x14ac:dyDescent="0.2">
      <c r="A625">
        <v>16555</v>
      </c>
    </row>
    <row r="626" spans="1:1" x14ac:dyDescent="0.2">
      <c r="A626">
        <v>16546</v>
      </c>
    </row>
    <row r="627" spans="1:1" x14ac:dyDescent="0.2">
      <c r="A627">
        <v>16545</v>
      </c>
    </row>
    <row r="628" spans="1:1" x14ac:dyDescent="0.2">
      <c r="A628">
        <v>16554</v>
      </c>
    </row>
    <row r="629" spans="1:1" x14ac:dyDescent="0.2">
      <c r="A629">
        <v>16564</v>
      </c>
    </row>
    <row r="630" spans="1:1" x14ac:dyDescent="0.2">
      <c r="A630">
        <v>16575</v>
      </c>
    </row>
    <row r="631" spans="1:1" x14ac:dyDescent="0.2">
      <c r="A631">
        <v>16599</v>
      </c>
    </row>
    <row r="632" spans="1:1" x14ac:dyDescent="0.2">
      <c r="A632">
        <v>16624</v>
      </c>
    </row>
    <row r="633" spans="1:1" x14ac:dyDescent="0.2">
      <c r="A633">
        <v>16652</v>
      </c>
    </row>
    <row r="634" spans="1:1" x14ac:dyDescent="0.2">
      <c r="A634">
        <v>16688</v>
      </c>
    </row>
    <row r="635" spans="1:1" x14ac:dyDescent="0.2">
      <c r="A635">
        <v>16723</v>
      </c>
    </row>
    <row r="636" spans="1:1" x14ac:dyDescent="0.2">
      <c r="A636">
        <v>16753</v>
      </c>
    </row>
    <row r="637" spans="1:1" x14ac:dyDescent="0.2">
      <c r="A637">
        <v>16788</v>
      </c>
    </row>
    <row r="638" spans="1:1" x14ac:dyDescent="0.2">
      <c r="A638">
        <v>16828</v>
      </c>
    </row>
    <row r="639" spans="1:1" x14ac:dyDescent="0.2">
      <c r="A639">
        <v>16859</v>
      </c>
    </row>
    <row r="640" spans="1:1" x14ac:dyDescent="0.2">
      <c r="A640">
        <v>16879</v>
      </c>
    </row>
    <row r="641" spans="1:1" x14ac:dyDescent="0.2">
      <c r="A641">
        <v>16911</v>
      </c>
    </row>
    <row r="642" spans="1:1" x14ac:dyDescent="0.2">
      <c r="A642">
        <v>16936</v>
      </c>
    </row>
    <row r="643" spans="1:1" x14ac:dyDescent="0.2">
      <c r="A643">
        <v>16952</v>
      </c>
    </row>
    <row r="644" spans="1:1" x14ac:dyDescent="0.2">
      <c r="A644">
        <v>16970</v>
      </c>
    </row>
    <row r="645" spans="1:1" x14ac:dyDescent="0.2">
      <c r="A645">
        <v>16980</v>
      </c>
    </row>
    <row r="646" spans="1:1" x14ac:dyDescent="0.2">
      <c r="A646">
        <v>16983</v>
      </c>
    </row>
    <row r="647" spans="1:1" x14ac:dyDescent="0.2">
      <c r="A647">
        <v>16993</v>
      </c>
    </row>
    <row r="648" spans="1:1" x14ac:dyDescent="0.2">
      <c r="A648">
        <v>16999</v>
      </c>
    </row>
    <row r="649" spans="1:1" x14ac:dyDescent="0.2">
      <c r="A649">
        <v>16994</v>
      </c>
    </row>
    <row r="650" spans="1:1" x14ac:dyDescent="0.2">
      <c r="A650">
        <v>16986</v>
      </c>
    </row>
    <row r="651" spans="1:1" x14ac:dyDescent="0.2">
      <c r="A651">
        <v>16981</v>
      </c>
    </row>
    <row r="652" spans="1:1" x14ac:dyDescent="0.2">
      <c r="A652">
        <v>16970</v>
      </c>
    </row>
    <row r="653" spans="1:1" x14ac:dyDescent="0.2">
      <c r="A653">
        <v>16958</v>
      </c>
    </row>
    <row r="654" spans="1:1" x14ac:dyDescent="0.2">
      <c r="A654">
        <v>16946</v>
      </c>
    </row>
    <row r="655" spans="1:1" x14ac:dyDescent="0.2">
      <c r="A655">
        <v>16927</v>
      </c>
    </row>
    <row r="656" spans="1:1" x14ac:dyDescent="0.2">
      <c r="A656">
        <v>16908</v>
      </c>
    </row>
    <row r="657" spans="1:1" x14ac:dyDescent="0.2">
      <c r="A657">
        <v>16890</v>
      </c>
    </row>
    <row r="658" spans="1:1" x14ac:dyDescent="0.2">
      <c r="A658">
        <v>16869</v>
      </c>
    </row>
    <row r="659" spans="1:1" x14ac:dyDescent="0.2">
      <c r="A659">
        <v>16846</v>
      </c>
    </row>
    <row r="660" spans="1:1" x14ac:dyDescent="0.2">
      <c r="A660">
        <v>16820</v>
      </c>
    </row>
    <row r="661" spans="1:1" x14ac:dyDescent="0.2">
      <c r="A661">
        <v>16790</v>
      </c>
    </row>
    <row r="662" spans="1:1" x14ac:dyDescent="0.2">
      <c r="A662">
        <v>16768</v>
      </c>
    </row>
    <row r="663" spans="1:1" x14ac:dyDescent="0.2">
      <c r="A663">
        <v>16739</v>
      </c>
    </row>
    <row r="664" spans="1:1" x14ac:dyDescent="0.2">
      <c r="A664">
        <v>16711</v>
      </c>
    </row>
    <row r="665" spans="1:1" x14ac:dyDescent="0.2">
      <c r="A665">
        <v>16686</v>
      </c>
    </row>
    <row r="666" spans="1:1" x14ac:dyDescent="0.2">
      <c r="A666">
        <v>16661</v>
      </c>
    </row>
    <row r="667" spans="1:1" x14ac:dyDescent="0.2">
      <c r="A667">
        <v>16641</v>
      </c>
    </row>
    <row r="668" spans="1:1" x14ac:dyDescent="0.2">
      <c r="A668">
        <v>16616</v>
      </c>
    </row>
    <row r="669" spans="1:1" x14ac:dyDescent="0.2">
      <c r="A669">
        <v>16599</v>
      </c>
    </row>
    <row r="670" spans="1:1" x14ac:dyDescent="0.2">
      <c r="A670">
        <v>16582</v>
      </c>
    </row>
    <row r="671" spans="1:1" x14ac:dyDescent="0.2">
      <c r="A671">
        <v>16564</v>
      </c>
    </row>
    <row r="672" spans="1:1" x14ac:dyDescent="0.2">
      <c r="A672">
        <v>16547</v>
      </c>
    </row>
    <row r="673" spans="1:1" x14ac:dyDescent="0.2">
      <c r="A673">
        <v>16540</v>
      </c>
    </row>
    <row r="674" spans="1:1" x14ac:dyDescent="0.2">
      <c r="A674">
        <v>16540</v>
      </c>
    </row>
    <row r="675" spans="1:1" x14ac:dyDescent="0.2">
      <c r="A675">
        <v>16544</v>
      </c>
    </row>
    <row r="676" spans="1:1" x14ac:dyDescent="0.2">
      <c r="A676">
        <v>16555</v>
      </c>
    </row>
    <row r="677" spans="1:1" x14ac:dyDescent="0.2">
      <c r="A677">
        <v>16574</v>
      </c>
    </row>
    <row r="678" spans="1:1" x14ac:dyDescent="0.2">
      <c r="A678">
        <v>16591</v>
      </c>
    </row>
    <row r="679" spans="1:1" x14ac:dyDescent="0.2">
      <c r="A679">
        <v>16622</v>
      </c>
    </row>
    <row r="680" spans="1:1" x14ac:dyDescent="0.2">
      <c r="A680">
        <v>16648</v>
      </c>
    </row>
    <row r="681" spans="1:1" x14ac:dyDescent="0.2">
      <c r="A681">
        <v>16684</v>
      </c>
    </row>
    <row r="682" spans="1:1" x14ac:dyDescent="0.2">
      <c r="A682">
        <v>16716</v>
      </c>
    </row>
    <row r="683" spans="1:1" x14ac:dyDescent="0.2">
      <c r="A683">
        <v>16751</v>
      </c>
    </row>
    <row r="684" spans="1:1" x14ac:dyDescent="0.2">
      <c r="A684">
        <v>16790</v>
      </c>
    </row>
    <row r="685" spans="1:1" x14ac:dyDescent="0.2">
      <c r="A685">
        <v>16820</v>
      </c>
    </row>
    <row r="686" spans="1:1" x14ac:dyDescent="0.2">
      <c r="A686">
        <v>16849</v>
      </c>
    </row>
    <row r="687" spans="1:1" x14ac:dyDescent="0.2">
      <c r="A687">
        <v>16882</v>
      </c>
    </row>
    <row r="688" spans="1:1" x14ac:dyDescent="0.2">
      <c r="A688">
        <v>16904</v>
      </c>
    </row>
    <row r="689" spans="1:1" x14ac:dyDescent="0.2">
      <c r="A689">
        <v>16931</v>
      </c>
    </row>
    <row r="690" spans="1:1" x14ac:dyDescent="0.2">
      <c r="A690">
        <v>16948</v>
      </c>
    </row>
    <row r="691" spans="1:1" x14ac:dyDescent="0.2">
      <c r="A691">
        <v>16962</v>
      </c>
    </row>
    <row r="692" spans="1:1" x14ac:dyDescent="0.2">
      <c r="A692">
        <v>16975</v>
      </c>
    </row>
    <row r="693" spans="1:1" x14ac:dyDescent="0.2">
      <c r="A693">
        <v>16983</v>
      </c>
    </row>
    <row r="694" spans="1:1" x14ac:dyDescent="0.2">
      <c r="A694">
        <v>16987</v>
      </c>
    </row>
    <row r="695" spans="1:1" x14ac:dyDescent="0.2">
      <c r="A695">
        <v>16988</v>
      </c>
    </row>
    <row r="696" spans="1:1" x14ac:dyDescent="0.2">
      <c r="A696">
        <v>16986</v>
      </c>
    </row>
    <row r="697" spans="1:1" x14ac:dyDescent="0.2">
      <c r="A697">
        <v>16979</v>
      </c>
    </row>
    <row r="698" spans="1:1" x14ac:dyDescent="0.2">
      <c r="A698">
        <v>16971</v>
      </c>
    </row>
    <row r="699" spans="1:1" x14ac:dyDescent="0.2">
      <c r="A699">
        <v>16961</v>
      </c>
    </row>
    <row r="700" spans="1:1" x14ac:dyDescent="0.2">
      <c r="A700">
        <v>16951</v>
      </c>
    </row>
    <row r="701" spans="1:1" x14ac:dyDescent="0.2">
      <c r="A701">
        <v>16935</v>
      </c>
    </row>
    <row r="702" spans="1:1" x14ac:dyDescent="0.2">
      <c r="A702">
        <v>16917</v>
      </c>
    </row>
    <row r="703" spans="1:1" x14ac:dyDescent="0.2">
      <c r="A703">
        <v>16898</v>
      </c>
    </row>
    <row r="704" spans="1:1" x14ac:dyDescent="0.2">
      <c r="A704">
        <v>16880</v>
      </c>
    </row>
    <row r="705" spans="1:1" x14ac:dyDescent="0.2">
      <c r="A705">
        <v>16859</v>
      </c>
    </row>
    <row r="706" spans="1:1" x14ac:dyDescent="0.2">
      <c r="A706">
        <v>16834</v>
      </c>
    </row>
    <row r="707" spans="1:1" x14ac:dyDescent="0.2">
      <c r="A707">
        <v>16810</v>
      </c>
    </row>
    <row r="708" spans="1:1" x14ac:dyDescent="0.2">
      <c r="A708">
        <v>16783</v>
      </c>
    </row>
    <row r="709" spans="1:1" x14ac:dyDescent="0.2">
      <c r="A709">
        <v>16752</v>
      </c>
    </row>
    <row r="710" spans="1:1" x14ac:dyDescent="0.2">
      <c r="A710">
        <v>16727</v>
      </c>
    </row>
    <row r="711" spans="1:1" x14ac:dyDescent="0.2">
      <c r="A711">
        <v>16701</v>
      </c>
    </row>
    <row r="712" spans="1:1" x14ac:dyDescent="0.2">
      <c r="A712">
        <v>16680</v>
      </c>
    </row>
    <row r="713" spans="1:1" x14ac:dyDescent="0.2">
      <c r="A713">
        <v>16652</v>
      </c>
    </row>
    <row r="714" spans="1:1" x14ac:dyDescent="0.2">
      <c r="A714">
        <v>16627</v>
      </c>
    </row>
    <row r="715" spans="1:1" x14ac:dyDescent="0.2">
      <c r="A715">
        <v>16604</v>
      </c>
    </row>
    <row r="716" spans="1:1" x14ac:dyDescent="0.2">
      <c r="A716">
        <v>16578</v>
      </c>
    </row>
    <row r="717" spans="1:1" x14ac:dyDescent="0.2">
      <c r="A717">
        <v>16557</v>
      </c>
    </row>
    <row r="718" spans="1:1" x14ac:dyDescent="0.2">
      <c r="A718">
        <v>16541</v>
      </c>
    </row>
    <row r="719" spans="1:1" x14ac:dyDescent="0.2">
      <c r="A719">
        <v>16536</v>
      </c>
    </row>
    <row r="720" spans="1:1" x14ac:dyDescent="0.2">
      <c r="A720">
        <v>16530</v>
      </c>
    </row>
    <row r="721" spans="1:1" x14ac:dyDescent="0.2">
      <c r="A721">
        <v>16533</v>
      </c>
    </row>
    <row r="722" spans="1:1" x14ac:dyDescent="0.2">
      <c r="A722">
        <v>16543</v>
      </c>
    </row>
    <row r="723" spans="1:1" x14ac:dyDescent="0.2">
      <c r="A723">
        <v>16554</v>
      </c>
    </row>
    <row r="724" spans="1:1" x14ac:dyDescent="0.2">
      <c r="A724">
        <v>16574</v>
      </c>
    </row>
    <row r="725" spans="1:1" x14ac:dyDescent="0.2">
      <c r="A725">
        <v>16595</v>
      </c>
    </row>
    <row r="726" spans="1:1" x14ac:dyDescent="0.2">
      <c r="A726">
        <v>16624</v>
      </c>
    </row>
    <row r="727" spans="1:1" x14ac:dyDescent="0.2">
      <c r="A727">
        <v>16651</v>
      </c>
    </row>
    <row r="728" spans="1:1" x14ac:dyDescent="0.2">
      <c r="A728">
        <v>16688</v>
      </c>
    </row>
    <row r="729" spans="1:1" x14ac:dyDescent="0.2">
      <c r="A729">
        <v>16722</v>
      </c>
    </row>
    <row r="730" spans="1:1" x14ac:dyDescent="0.2">
      <c r="A730">
        <v>16761</v>
      </c>
    </row>
    <row r="731" spans="1:1" x14ac:dyDescent="0.2">
      <c r="A731">
        <v>16795</v>
      </c>
    </row>
    <row r="732" spans="1:1" x14ac:dyDescent="0.2">
      <c r="A732">
        <v>16832</v>
      </c>
    </row>
    <row r="733" spans="1:1" x14ac:dyDescent="0.2">
      <c r="A733">
        <v>16860</v>
      </c>
    </row>
    <row r="734" spans="1:1" x14ac:dyDescent="0.2">
      <c r="A734">
        <v>16887</v>
      </c>
    </row>
    <row r="735" spans="1:1" x14ac:dyDescent="0.2">
      <c r="A735">
        <v>16908</v>
      </c>
    </row>
    <row r="736" spans="1:1" x14ac:dyDescent="0.2">
      <c r="A736">
        <v>16931</v>
      </c>
    </row>
    <row r="737" spans="1:1" x14ac:dyDescent="0.2">
      <c r="A737">
        <v>16949</v>
      </c>
    </row>
    <row r="738" spans="1:1" x14ac:dyDescent="0.2">
      <c r="A738">
        <v>16963</v>
      </c>
    </row>
    <row r="739" spans="1:1" x14ac:dyDescent="0.2">
      <c r="A739">
        <v>16970</v>
      </c>
    </row>
    <row r="740" spans="1:1" x14ac:dyDescent="0.2">
      <c r="A740">
        <v>16976</v>
      </c>
    </row>
    <row r="741" spans="1:1" x14ac:dyDescent="0.2">
      <c r="A741">
        <v>16977</v>
      </c>
    </row>
    <row r="742" spans="1:1" x14ac:dyDescent="0.2">
      <c r="A742">
        <v>16981</v>
      </c>
    </row>
    <row r="743" spans="1:1" x14ac:dyDescent="0.2">
      <c r="A743">
        <v>16979</v>
      </c>
    </row>
    <row r="744" spans="1:1" x14ac:dyDescent="0.2">
      <c r="A744">
        <v>16976</v>
      </c>
    </row>
    <row r="745" spans="1:1" x14ac:dyDescent="0.2">
      <c r="A745">
        <v>16969</v>
      </c>
    </row>
    <row r="746" spans="1:1" x14ac:dyDescent="0.2">
      <c r="A746">
        <v>16954</v>
      </c>
    </row>
    <row r="747" spans="1:1" x14ac:dyDescent="0.2">
      <c r="A747">
        <v>16945</v>
      </c>
    </row>
    <row r="748" spans="1:1" x14ac:dyDescent="0.2">
      <c r="A748">
        <v>16930</v>
      </c>
    </row>
    <row r="749" spans="1:1" x14ac:dyDescent="0.2">
      <c r="A749">
        <v>16910</v>
      </c>
    </row>
    <row r="750" spans="1:1" x14ac:dyDescent="0.2">
      <c r="A750">
        <v>16888</v>
      </c>
    </row>
    <row r="751" spans="1:1" x14ac:dyDescent="0.2">
      <c r="A751">
        <v>16871</v>
      </c>
    </row>
    <row r="752" spans="1:1" x14ac:dyDescent="0.2">
      <c r="A752">
        <v>16847</v>
      </c>
    </row>
    <row r="753" spans="1:1" x14ac:dyDescent="0.2">
      <c r="A753">
        <v>16827</v>
      </c>
    </row>
    <row r="754" spans="1:1" x14ac:dyDescent="0.2">
      <c r="A754">
        <v>16801</v>
      </c>
    </row>
    <row r="755" spans="1:1" x14ac:dyDescent="0.2">
      <c r="A755">
        <v>16772</v>
      </c>
    </row>
    <row r="756" spans="1:1" x14ac:dyDescent="0.2">
      <c r="A756">
        <v>16743</v>
      </c>
    </row>
    <row r="757" spans="1:1" x14ac:dyDescent="0.2">
      <c r="A757">
        <v>16717</v>
      </c>
    </row>
    <row r="758" spans="1:1" x14ac:dyDescent="0.2">
      <c r="A758">
        <v>16690</v>
      </c>
    </row>
    <row r="759" spans="1:1" x14ac:dyDescent="0.2">
      <c r="A759">
        <v>16662</v>
      </c>
    </row>
    <row r="760" spans="1:1" x14ac:dyDescent="0.2">
      <c r="A760">
        <v>16637</v>
      </c>
    </row>
    <row r="761" spans="1:1" x14ac:dyDescent="0.2">
      <c r="A761">
        <v>16616</v>
      </c>
    </row>
    <row r="762" spans="1:1" x14ac:dyDescent="0.2">
      <c r="A762">
        <v>16593</v>
      </c>
    </row>
    <row r="763" spans="1:1" x14ac:dyDescent="0.2">
      <c r="A763">
        <v>16570</v>
      </c>
    </row>
    <row r="764" spans="1:1" x14ac:dyDescent="0.2">
      <c r="A764">
        <v>16555</v>
      </c>
    </row>
    <row r="765" spans="1:1" x14ac:dyDescent="0.2">
      <c r="A765">
        <v>16539</v>
      </c>
    </row>
    <row r="766" spans="1:1" x14ac:dyDescent="0.2">
      <c r="A766">
        <v>16523</v>
      </c>
    </row>
    <row r="767" spans="1:1" x14ac:dyDescent="0.2">
      <c r="A767">
        <v>16522</v>
      </c>
    </row>
    <row r="768" spans="1:1" x14ac:dyDescent="0.2">
      <c r="A768">
        <v>16527</v>
      </c>
    </row>
    <row r="769" spans="1:1" x14ac:dyDescent="0.2">
      <c r="A769">
        <v>16533</v>
      </c>
    </row>
    <row r="770" spans="1:1" x14ac:dyDescent="0.2">
      <c r="A770">
        <v>16548</v>
      </c>
    </row>
    <row r="771" spans="1:1" x14ac:dyDescent="0.2">
      <c r="A771">
        <v>16564</v>
      </c>
    </row>
    <row r="772" spans="1:1" x14ac:dyDescent="0.2">
      <c r="A772">
        <v>16592</v>
      </c>
    </row>
    <row r="773" spans="1:1" x14ac:dyDescent="0.2">
      <c r="A773">
        <v>16620</v>
      </c>
    </row>
    <row r="774" spans="1:1" x14ac:dyDescent="0.2">
      <c r="A774">
        <v>16655</v>
      </c>
    </row>
    <row r="775" spans="1:1" x14ac:dyDescent="0.2">
      <c r="A775">
        <v>16693</v>
      </c>
    </row>
    <row r="776" spans="1:1" x14ac:dyDescent="0.2">
      <c r="A776">
        <v>16722</v>
      </c>
    </row>
    <row r="777" spans="1:1" x14ac:dyDescent="0.2">
      <c r="A777">
        <v>16756</v>
      </c>
    </row>
    <row r="778" spans="1:1" x14ac:dyDescent="0.2">
      <c r="A778">
        <v>16792</v>
      </c>
    </row>
    <row r="779" spans="1:1" x14ac:dyDescent="0.2">
      <c r="A779">
        <v>16825</v>
      </c>
    </row>
    <row r="780" spans="1:1" x14ac:dyDescent="0.2">
      <c r="A780">
        <v>16851</v>
      </c>
    </row>
    <row r="781" spans="1:1" x14ac:dyDescent="0.2">
      <c r="A781">
        <v>16878</v>
      </c>
    </row>
    <row r="782" spans="1:1" x14ac:dyDescent="0.2">
      <c r="A782">
        <v>16902</v>
      </c>
    </row>
    <row r="783" spans="1:1" x14ac:dyDescent="0.2">
      <c r="A783">
        <v>16923</v>
      </c>
    </row>
    <row r="784" spans="1:1" x14ac:dyDescent="0.2">
      <c r="A784">
        <v>16944</v>
      </c>
    </row>
    <row r="785" spans="1:1" x14ac:dyDescent="0.2">
      <c r="A785">
        <v>16957</v>
      </c>
    </row>
    <row r="786" spans="1:1" x14ac:dyDescent="0.2">
      <c r="A786">
        <v>16967</v>
      </c>
    </row>
    <row r="787" spans="1:1" x14ac:dyDescent="0.2">
      <c r="A787">
        <v>16970</v>
      </c>
    </row>
    <row r="788" spans="1:1" x14ac:dyDescent="0.2">
      <c r="A788">
        <v>16981</v>
      </c>
    </row>
    <row r="789" spans="1:1" x14ac:dyDescent="0.2">
      <c r="A789">
        <v>16979</v>
      </c>
    </row>
    <row r="790" spans="1:1" x14ac:dyDescent="0.2">
      <c r="A790">
        <v>16977</v>
      </c>
    </row>
    <row r="791" spans="1:1" x14ac:dyDescent="0.2">
      <c r="A791">
        <v>16970</v>
      </c>
    </row>
    <row r="792" spans="1:1" x14ac:dyDescent="0.2">
      <c r="A792">
        <v>16959</v>
      </c>
    </row>
    <row r="793" spans="1:1" x14ac:dyDescent="0.2">
      <c r="A793">
        <v>16951</v>
      </c>
    </row>
    <row r="794" spans="1:1" x14ac:dyDescent="0.2">
      <c r="A794">
        <v>16939</v>
      </c>
    </row>
    <row r="795" spans="1:1" x14ac:dyDescent="0.2">
      <c r="A795">
        <v>16924</v>
      </c>
    </row>
    <row r="796" spans="1:1" x14ac:dyDescent="0.2">
      <c r="A796">
        <v>16905</v>
      </c>
    </row>
    <row r="797" spans="1:1" x14ac:dyDescent="0.2">
      <c r="A797">
        <v>16883</v>
      </c>
    </row>
    <row r="798" spans="1:1" x14ac:dyDescent="0.2">
      <c r="A798">
        <v>16865</v>
      </c>
    </row>
    <row r="799" spans="1:1" x14ac:dyDescent="0.2">
      <c r="A799">
        <v>16842</v>
      </c>
    </row>
    <row r="800" spans="1:1" x14ac:dyDescent="0.2">
      <c r="A800">
        <v>16817</v>
      </c>
    </row>
    <row r="801" spans="1:1" x14ac:dyDescent="0.2">
      <c r="A801">
        <v>16793</v>
      </c>
    </row>
    <row r="802" spans="1:1" x14ac:dyDescent="0.2">
      <c r="A802">
        <v>16766</v>
      </c>
    </row>
    <row r="803" spans="1:1" x14ac:dyDescent="0.2">
      <c r="A803">
        <v>16739</v>
      </c>
    </row>
    <row r="804" spans="1:1" x14ac:dyDescent="0.2">
      <c r="A804">
        <v>16711</v>
      </c>
    </row>
    <row r="805" spans="1:1" x14ac:dyDescent="0.2">
      <c r="A805">
        <v>16685</v>
      </c>
    </row>
    <row r="806" spans="1:1" x14ac:dyDescent="0.2">
      <c r="A806">
        <v>16659</v>
      </c>
    </row>
    <row r="807" spans="1:1" x14ac:dyDescent="0.2">
      <c r="A807">
        <v>16633</v>
      </c>
    </row>
    <row r="808" spans="1:1" x14ac:dyDescent="0.2">
      <c r="A808">
        <v>16608</v>
      </c>
    </row>
    <row r="809" spans="1:1" x14ac:dyDescent="0.2">
      <c r="A809">
        <v>16579</v>
      </c>
    </row>
    <row r="810" spans="1:1" x14ac:dyDescent="0.2">
      <c r="A810">
        <v>16560</v>
      </c>
    </row>
    <row r="811" spans="1:1" x14ac:dyDescent="0.2">
      <c r="A811">
        <v>16543</v>
      </c>
    </row>
    <row r="812" spans="1:1" x14ac:dyDescent="0.2">
      <c r="A812">
        <v>16532</v>
      </c>
    </row>
    <row r="813" spans="1:1" x14ac:dyDescent="0.2">
      <c r="A813">
        <v>16529</v>
      </c>
    </row>
    <row r="814" spans="1:1" x14ac:dyDescent="0.2">
      <c r="A814">
        <v>16524</v>
      </c>
    </row>
    <row r="815" spans="1:1" x14ac:dyDescent="0.2">
      <c r="A815">
        <v>16525</v>
      </c>
    </row>
    <row r="816" spans="1:1" x14ac:dyDescent="0.2">
      <c r="A816">
        <v>16534</v>
      </c>
    </row>
    <row r="817" spans="1:1" x14ac:dyDescent="0.2">
      <c r="A817">
        <v>16547</v>
      </c>
    </row>
    <row r="818" spans="1:1" x14ac:dyDescent="0.2">
      <c r="A818">
        <v>16567</v>
      </c>
    </row>
    <row r="819" spans="1:1" x14ac:dyDescent="0.2">
      <c r="A819">
        <v>16593</v>
      </c>
    </row>
    <row r="820" spans="1:1" x14ac:dyDescent="0.2">
      <c r="A820">
        <v>16624</v>
      </c>
    </row>
    <row r="821" spans="1:1" x14ac:dyDescent="0.2">
      <c r="A821">
        <v>16652</v>
      </c>
    </row>
    <row r="822" spans="1:1" x14ac:dyDescent="0.2">
      <c r="A822">
        <v>16687</v>
      </c>
    </row>
    <row r="823" spans="1:1" x14ac:dyDescent="0.2">
      <c r="A823">
        <v>16724</v>
      </c>
    </row>
    <row r="824" spans="1:1" x14ac:dyDescent="0.2">
      <c r="A824">
        <v>16756</v>
      </c>
    </row>
    <row r="825" spans="1:1" x14ac:dyDescent="0.2">
      <c r="A825">
        <v>16789</v>
      </c>
    </row>
    <row r="826" spans="1:1" x14ac:dyDescent="0.2">
      <c r="A826">
        <v>16820</v>
      </c>
    </row>
    <row r="827" spans="1:1" x14ac:dyDescent="0.2">
      <c r="A827">
        <v>16847</v>
      </c>
    </row>
    <row r="828" spans="1:1" x14ac:dyDescent="0.2">
      <c r="A828">
        <v>16871</v>
      </c>
    </row>
    <row r="829" spans="1:1" x14ac:dyDescent="0.2">
      <c r="A829">
        <v>16900</v>
      </c>
    </row>
    <row r="830" spans="1:1" x14ac:dyDescent="0.2">
      <c r="A830">
        <v>16922</v>
      </c>
    </row>
    <row r="831" spans="1:1" x14ac:dyDescent="0.2">
      <c r="A831">
        <v>16937</v>
      </c>
    </row>
    <row r="832" spans="1:1" x14ac:dyDescent="0.2">
      <c r="A832">
        <v>16949</v>
      </c>
    </row>
    <row r="833" spans="1:1" x14ac:dyDescent="0.2">
      <c r="A833">
        <v>16959</v>
      </c>
    </row>
    <row r="834" spans="1:1" x14ac:dyDescent="0.2">
      <c r="A834">
        <v>16964</v>
      </c>
    </row>
    <row r="835" spans="1:1" x14ac:dyDescent="0.2">
      <c r="A835">
        <v>16966</v>
      </c>
    </row>
    <row r="836" spans="1:1" x14ac:dyDescent="0.2">
      <c r="A836">
        <v>16968</v>
      </c>
    </row>
    <row r="837" spans="1:1" x14ac:dyDescent="0.2">
      <c r="A837">
        <v>16970</v>
      </c>
    </row>
    <row r="838" spans="1:1" x14ac:dyDescent="0.2">
      <c r="A838">
        <v>16962</v>
      </c>
    </row>
    <row r="839" spans="1:1" x14ac:dyDescent="0.2">
      <c r="A839">
        <v>16951</v>
      </c>
    </row>
    <row r="840" spans="1:1" x14ac:dyDescent="0.2">
      <c r="A840">
        <v>16944</v>
      </c>
    </row>
    <row r="841" spans="1:1" x14ac:dyDescent="0.2">
      <c r="A841">
        <v>16926</v>
      </c>
    </row>
    <row r="842" spans="1:1" x14ac:dyDescent="0.2">
      <c r="A842">
        <v>16909</v>
      </c>
    </row>
    <row r="843" spans="1:1" x14ac:dyDescent="0.2">
      <c r="A843">
        <v>16892</v>
      </c>
    </row>
    <row r="844" spans="1:1" x14ac:dyDescent="0.2">
      <c r="A844">
        <v>16871</v>
      </c>
    </row>
    <row r="845" spans="1:1" x14ac:dyDescent="0.2">
      <c r="A845">
        <v>16851</v>
      </c>
    </row>
    <row r="846" spans="1:1" x14ac:dyDescent="0.2">
      <c r="A846">
        <v>16828</v>
      </c>
    </row>
    <row r="847" spans="1:1" x14ac:dyDescent="0.2">
      <c r="A847">
        <v>16807</v>
      </c>
    </row>
    <row r="848" spans="1:1" x14ac:dyDescent="0.2">
      <c r="A848">
        <v>16778</v>
      </c>
    </row>
    <row r="849" spans="1:1" x14ac:dyDescent="0.2">
      <c r="A849">
        <v>16750</v>
      </c>
    </row>
    <row r="850" spans="1:1" x14ac:dyDescent="0.2">
      <c r="A850">
        <v>16723</v>
      </c>
    </row>
    <row r="851" spans="1:1" x14ac:dyDescent="0.2">
      <c r="A851">
        <v>16700</v>
      </c>
    </row>
    <row r="852" spans="1:1" x14ac:dyDescent="0.2">
      <c r="A852">
        <v>16671</v>
      </c>
    </row>
    <row r="853" spans="1:1" x14ac:dyDescent="0.2">
      <c r="A853">
        <v>16648</v>
      </c>
    </row>
    <row r="854" spans="1:1" x14ac:dyDescent="0.2">
      <c r="A854">
        <v>16623</v>
      </c>
    </row>
    <row r="855" spans="1:1" x14ac:dyDescent="0.2">
      <c r="A855">
        <v>16599</v>
      </c>
    </row>
    <row r="856" spans="1:1" x14ac:dyDescent="0.2">
      <c r="A856">
        <v>16573</v>
      </c>
    </row>
    <row r="857" spans="1:1" x14ac:dyDescent="0.2">
      <c r="A857">
        <v>16556</v>
      </c>
    </row>
    <row r="858" spans="1:1" x14ac:dyDescent="0.2">
      <c r="A858">
        <v>16540</v>
      </c>
    </row>
    <row r="859" spans="1:1" x14ac:dyDescent="0.2">
      <c r="A859">
        <v>16526</v>
      </c>
    </row>
    <row r="860" spans="1:1" x14ac:dyDescent="0.2">
      <c r="A860">
        <v>16519</v>
      </c>
    </row>
    <row r="861" spans="1:1" x14ac:dyDescent="0.2">
      <c r="A861">
        <v>16514</v>
      </c>
    </row>
    <row r="862" spans="1:1" x14ac:dyDescent="0.2">
      <c r="A862">
        <v>16515</v>
      </c>
    </row>
    <row r="863" spans="1:1" x14ac:dyDescent="0.2">
      <c r="A863">
        <v>16528</v>
      </c>
    </row>
    <row r="864" spans="1:1" x14ac:dyDescent="0.2">
      <c r="A864">
        <v>16546</v>
      </c>
    </row>
    <row r="865" spans="1:1" x14ac:dyDescent="0.2">
      <c r="A865">
        <v>16566</v>
      </c>
    </row>
    <row r="866" spans="1:1" x14ac:dyDescent="0.2">
      <c r="A866">
        <v>16590</v>
      </c>
    </row>
    <row r="867" spans="1:1" x14ac:dyDescent="0.2">
      <c r="A867">
        <v>16620</v>
      </c>
    </row>
    <row r="868" spans="1:1" x14ac:dyDescent="0.2">
      <c r="A868">
        <v>16655</v>
      </c>
    </row>
    <row r="869" spans="1:1" x14ac:dyDescent="0.2">
      <c r="A869">
        <v>16688</v>
      </c>
    </row>
    <row r="870" spans="1:1" x14ac:dyDescent="0.2">
      <c r="A870">
        <v>16720</v>
      </c>
    </row>
    <row r="871" spans="1:1" x14ac:dyDescent="0.2">
      <c r="A871">
        <v>16753</v>
      </c>
    </row>
    <row r="872" spans="1:1" x14ac:dyDescent="0.2">
      <c r="A872">
        <v>16787</v>
      </c>
    </row>
    <row r="873" spans="1:1" x14ac:dyDescent="0.2">
      <c r="A873">
        <v>16819</v>
      </c>
    </row>
    <row r="874" spans="1:1" x14ac:dyDescent="0.2">
      <c r="A874">
        <v>16849</v>
      </c>
    </row>
    <row r="875" spans="1:1" x14ac:dyDescent="0.2">
      <c r="A875">
        <v>16879</v>
      </c>
    </row>
    <row r="876" spans="1:1" x14ac:dyDescent="0.2">
      <c r="A876">
        <v>16899</v>
      </c>
    </row>
    <row r="877" spans="1:1" x14ac:dyDescent="0.2">
      <c r="A877">
        <v>16914</v>
      </c>
    </row>
    <row r="878" spans="1:1" x14ac:dyDescent="0.2">
      <c r="A878">
        <v>16930</v>
      </c>
    </row>
    <row r="879" spans="1:1" x14ac:dyDescent="0.2">
      <c r="A879">
        <v>16946</v>
      </c>
    </row>
    <row r="880" spans="1:1" x14ac:dyDescent="0.2">
      <c r="A880">
        <v>16954</v>
      </c>
    </row>
    <row r="881" spans="1:1" x14ac:dyDescent="0.2">
      <c r="A881">
        <v>16963</v>
      </c>
    </row>
    <row r="882" spans="1:1" x14ac:dyDescent="0.2">
      <c r="A882">
        <v>16961</v>
      </c>
    </row>
    <row r="883" spans="1:1" x14ac:dyDescent="0.2">
      <c r="A883">
        <v>16960</v>
      </c>
    </row>
    <row r="884" spans="1:1" x14ac:dyDescent="0.2">
      <c r="A884">
        <v>16960</v>
      </c>
    </row>
    <row r="885" spans="1:1" x14ac:dyDescent="0.2">
      <c r="A885">
        <v>16953</v>
      </c>
    </row>
    <row r="886" spans="1:1" x14ac:dyDescent="0.2">
      <c r="A886">
        <v>16946</v>
      </c>
    </row>
    <row r="887" spans="1:1" x14ac:dyDescent="0.2">
      <c r="A887">
        <v>16931</v>
      </c>
    </row>
    <row r="888" spans="1:1" x14ac:dyDescent="0.2">
      <c r="A888">
        <v>16918</v>
      </c>
    </row>
    <row r="889" spans="1:1" x14ac:dyDescent="0.2">
      <c r="A889">
        <v>16902</v>
      </c>
    </row>
    <row r="890" spans="1:1" x14ac:dyDescent="0.2">
      <c r="A890">
        <v>16885</v>
      </c>
    </row>
    <row r="891" spans="1:1" x14ac:dyDescent="0.2">
      <c r="A891">
        <v>16866</v>
      </c>
    </row>
    <row r="892" spans="1:1" x14ac:dyDescent="0.2">
      <c r="A892">
        <v>16841</v>
      </c>
    </row>
    <row r="893" spans="1:1" x14ac:dyDescent="0.2">
      <c r="A893">
        <v>16820</v>
      </c>
    </row>
    <row r="894" spans="1:1" x14ac:dyDescent="0.2">
      <c r="A894">
        <v>16797</v>
      </c>
    </row>
    <row r="895" spans="1:1" x14ac:dyDescent="0.2">
      <c r="A895">
        <v>16772</v>
      </c>
    </row>
    <row r="896" spans="1:1" x14ac:dyDescent="0.2">
      <c r="A896">
        <v>16748</v>
      </c>
    </row>
    <row r="897" spans="1:1" x14ac:dyDescent="0.2">
      <c r="A897">
        <v>16719</v>
      </c>
    </row>
    <row r="898" spans="1:1" x14ac:dyDescent="0.2">
      <c r="A898">
        <v>16693</v>
      </c>
    </row>
    <row r="899" spans="1:1" x14ac:dyDescent="0.2">
      <c r="A899">
        <v>16666</v>
      </c>
    </row>
    <row r="900" spans="1:1" x14ac:dyDescent="0.2">
      <c r="A900">
        <v>16639</v>
      </c>
    </row>
    <row r="901" spans="1:1" x14ac:dyDescent="0.2">
      <c r="A901">
        <v>16616</v>
      </c>
    </row>
    <row r="902" spans="1:1" x14ac:dyDescent="0.2">
      <c r="A902">
        <v>16588</v>
      </c>
    </row>
    <row r="903" spans="1:1" x14ac:dyDescent="0.2">
      <c r="A903">
        <v>16567</v>
      </c>
    </row>
    <row r="904" spans="1:1" x14ac:dyDescent="0.2">
      <c r="A904">
        <v>16548</v>
      </c>
    </row>
    <row r="905" spans="1:1" x14ac:dyDescent="0.2">
      <c r="A905">
        <v>16534</v>
      </c>
    </row>
    <row r="906" spans="1:1" x14ac:dyDescent="0.2">
      <c r="A906">
        <v>16519</v>
      </c>
    </row>
    <row r="907" spans="1:1" x14ac:dyDescent="0.2">
      <c r="A907">
        <v>16514</v>
      </c>
    </row>
    <row r="908" spans="1:1" x14ac:dyDescent="0.2">
      <c r="A908">
        <v>16510</v>
      </c>
    </row>
    <row r="909" spans="1:1" x14ac:dyDescent="0.2">
      <c r="A909">
        <v>16509</v>
      </c>
    </row>
    <row r="910" spans="1:1" x14ac:dyDescent="0.2">
      <c r="A910">
        <v>16525</v>
      </c>
    </row>
    <row r="911" spans="1:1" x14ac:dyDescent="0.2">
      <c r="A911">
        <v>16540</v>
      </c>
    </row>
    <row r="912" spans="1:1" x14ac:dyDescent="0.2">
      <c r="A912">
        <v>16562</v>
      </c>
    </row>
    <row r="913" spans="1:1" x14ac:dyDescent="0.2">
      <c r="A913">
        <v>16585</v>
      </c>
    </row>
    <row r="914" spans="1:1" x14ac:dyDescent="0.2">
      <c r="A914">
        <v>16615</v>
      </c>
    </row>
    <row r="915" spans="1:1" x14ac:dyDescent="0.2">
      <c r="A915">
        <v>16649</v>
      </c>
    </row>
    <row r="916" spans="1:1" x14ac:dyDescent="0.2">
      <c r="A916">
        <v>16683</v>
      </c>
    </row>
    <row r="917" spans="1:1" x14ac:dyDescent="0.2">
      <c r="A917">
        <v>16712</v>
      </c>
    </row>
    <row r="918" spans="1:1" x14ac:dyDescent="0.2">
      <c r="A918">
        <v>16748</v>
      </c>
    </row>
    <row r="919" spans="1:1" x14ac:dyDescent="0.2">
      <c r="A919">
        <v>16785</v>
      </c>
    </row>
    <row r="920" spans="1:1" x14ac:dyDescent="0.2">
      <c r="A920">
        <v>16813</v>
      </c>
    </row>
    <row r="921" spans="1:1" x14ac:dyDescent="0.2">
      <c r="A921">
        <v>16842</v>
      </c>
    </row>
    <row r="922" spans="1:1" x14ac:dyDescent="0.2">
      <c r="A922">
        <v>16872</v>
      </c>
    </row>
    <row r="923" spans="1:1" x14ac:dyDescent="0.2">
      <c r="A923">
        <v>16889</v>
      </c>
    </row>
    <row r="924" spans="1:1" x14ac:dyDescent="0.2">
      <c r="A924">
        <v>16910</v>
      </c>
    </row>
    <row r="925" spans="1:1" x14ac:dyDescent="0.2">
      <c r="A925">
        <v>16928</v>
      </c>
    </row>
    <row r="926" spans="1:1" x14ac:dyDescent="0.2">
      <c r="A926">
        <v>16944</v>
      </c>
    </row>
    <row r="927" spans="1:1" x14ac:dyDescent="0.2">
      <c r="A927">
        <v>16947</v>
      </c>
    </row>
    <row r="928" spans="1:1" x14ac:dyDescent="0.2">
      <c r="A928">
        <v>16958</v>
      </c>
    </row>
    <row r="929" spans="1:1" x14ac:dyDescent="0.2">
      <c r="A929">
        <v>16961</v>
      </c>
    </row>
    <row r="930" spans="1:1" x14ac:dyDescent="0.2">
      <c r="A930">
        <v>16958</v>
      </c>
    </row>
    <row r="931" spans="1:1" x14ac:dyDescent="0.2">
      <c r="A931">
        <v>16956</v>
      </c>
    </row>
    <row r="932" spans="1:1" x14ac:dyDescent="0.2">
      <c r="A932">
        <v>16949</v>
      </c>
    </row>
    <row r="933" spans="1:1" x14ac:dyDescent="0.2">
      <c r="A933">
        <v>16941</v>
      </c>
    </row>
    <row r="934" spans="1:1" x14ac:dyDescent="0.2">
      <c r="A934">
        <v>16929</v>
      </c>
    </row>
    <row r="935" spans="1:1" x14ac:dyDescent="0.2">
      <c r="A935">
        <v>16917</v>
      </c>
    </row>
    <row r="936" spans="1:1" x14ac:dyDescent="0.2">
      <c r="A936">
        <v>16898</v>
      </c>
    </row>
    <row r="937" spans="1:1" x14ac:dyDescent="0.2">
      <c r="A937">
        <v>16879</v>
      </c>
    </row>
    <row r="938" spans="1:1" x14ac:dyDescent="0.2">
      <c r="A938">
        <v>16858</v>
      </c>
    </row>
    <row r="939" spans="1:1" x14ac:dyDescent="0.2">
      <c r="A939">
        <v>16836</v>
      </c>
    </row>
    <row r="940" spans="1:1" x14ac:dyDescent="0.2">
      <c r="A940">
        <v>16816</v>
      </c>
    </row>
    <row r="941" spans="1:1" x14ac:dyDescent="0.2">
      <c r="A941">
        <v>16796</v>
      </c>
    </row>
    <row r="942" spans="1:1" x14ac:dyDescent="0.2">
      <c r="A942">
        <v>16772</v>
      </c>
    </row>
    <row r="943" spans="1:1" x14ac:dyDescent="0.2">
      <c r="A943">
        <v>16741</v>
      </c>
    </row>
    <row r="944" spans="1:1" x14ac:dyDescent="0.2">
      <c r="A944">
        <v>16717</v>
      </c>
    </row>
    <row r="945" spans="1:1" x14ac:dyDescent="0.2">
      <c r="A945">
        <v>16689</v>
      </c>
    </row>
    <row r="946" spans="1:1" x14ac:dyDescent="0.2">
      <c r="A946">
        <v>16657</v>
      </c>
    </row>
    <row r="947" spans="1:1" x14ac:dyDescent="0.2">
      <c r="A947">
        <v>16628</v>
      </c>
    </row>
    <row r="948" spans="1:1" x14ac:dyDescent="0.2">
      <c r="A948">
        <v>16608</v>
      </c>
    </row>
    <row r="949" spans="1:1" x14ac:dyDescent="0.2">
      <c r="A949">
        <v>16589</v>
      </c>
    </row>
    <row r="950" spans="1:1" x14ac:dyDescent="0.2">
      <c r="A950">
        <v>16565</v>
      </c>
    </row>
    <row r="951" spans="1:1" x14ac:dyDescent="0.2">
      <c r="A951">
        <v>16541</v>
      </c>
    </row>
    <row r="952" spans="1:1" x14ac:dyDescent="0.2">
      <c r="A952">
        <v>16524</v>
      </c>
    </row>
    <row r="953" spans="1:1" x14ac:dyDescent="0.2">
      <c r="A953">
        <v>16514</v>
      </c>
    </row>
    <row r="954" spans="1:1" x14ac:dyDescent="0.2">
      <c r="A954">
        <v>16511</v>
      </c>
    </row>
    <row r="955" spans="1:1" x14ac:dyDescent="0.2">
      <c r="A955">
        <v>16506</v>
      </c>
    </row>
    <row r="956" spans="1:1" x14ac:dyDescent="0.2">
      <c r="A956">
        <v>16510</v>
      </c>
    </row>
    <row r="957" spans="1:1" x14ac:dyDescent="0.2">
      <c r="A957">
        <v>16517</v>
      </c>
    </row>
    <row r="958" spans="1:1" x14ac:dyDescent="0.2">
      <c r="A958">
        <v>16533</v>
      </c>
    </row>
    <row r="959" spans="1:1" x14ac:dyDescent="0.2">
      <c r="A959">
        <v>16558</v>
      </c>
    </row>
    <row r="960" spans="1:1" x14ac:dyDescent="0.2">
      <c r="A960">
        <v>16584</v>
      </c>
    </row>
    <row r="961" spans="1:1" x14ac:dyDescent="0.2">
      <c r="A961">
        <v>16611</v>
      </c>
    </row>
    <row r="962" spans="1:1" x14ac:dyDescent="0.2">
      <c r="A962">
        <v>16643</v>
      </c>
    </row>
    <row r="963" spans="1:1" x14ac:dyDescent="0.2">
      <c r="A963">
        <v>16678</v>
      </c>
    </row>
    <row r="964" spans="1:1" x14ac:dyDescent="0.2">
      <c r="A964">
        <v>16710</v>
      </c>
    </row>
    <row r="965" spans="1:1" x14ac:dyDescent="0.2">
      <c r="A965">
        <v>16744</v>
      </c>
    </row>
    <row r="966" spans="1:1" x14ac:dyDescent="0.2">
      <c r="A966">
        <v>16780</v>
      </c>
    </row>
    <row r="967" spans="1:1" x14ac:dyDescent="0.2">
      <c r="A967">
        <v>16812</v>
      </c>
    </row>
    <row r="968" spans="1:1" x14ac:dyDescent="0.2">
      <c r="A968">
        <v>16842</v>
      </c>
    </row>
    <row r="969" spans="1:1" x14ac:dyDescent="0.2">
      <c r="A969">
        <v>16866</v>
      </c>
    </row>
    <row r="970" spans="1:1" x14ac:dyDescent="0.2">
      <c r="A970">
        <v>16886</v>
      </c>
    </row>
    <row r="971" spans="1:1" x14ac:dyDescent="0.2">
      <c r="A971">
        <v>16909</v>
      </c>
    </row>
    <row r="972" spans="1:1" x14ac:dyDescent="0.2">
      <c r="A972">
        <v>16924</v>
      </c>
    </row>
    <row r="973" spans="1:1" x14ac:dyDescent="0.2">
      <c r="A973">
        <v>16937</v>
      </c>
    </row>
    <row r="974" spans="1:1" x14ac:dyDescent="0.2">
      <c r="A974">
        <v>16945</v>
      </c>
    </row>
    <row r="975" spans="1:1" x14ac:dyDescent="0.2">
      <c r="A975">
        <v>16953</v>
      </c>
    </row>
    <row r="976" spans="1:1" x14ac:dyDescent="0.2">
      <c r="A976">
        <v>16952</v>
      </c>
    </row>
    <row r="977" spans="1:1" x14ac:dyDescent="0.2">
      <c r="A977">
        <v>16950</v>
      </c>
    </row>
    <row r="978" spans="1:1" x14ac:dyDescent="0.2">
      <c r="A978">
        <v>16949</v>
      </c>
    </row>
    <row r="979" spans="1:1" x14ac:dyDescent="0.2">
      <c r="A979">
        <v>16943</v>
      </c>
    </row>
    <row r="980" spans="1:1" x14ac:dyDescent="0.2">
      <c r="A980">
        <v>16929</v>
      </c>
    </row>
    <row r="981" spans="1:1" x14ac:dyDescent="0.2">
      <c r="A981">
        <v>16923</v>
      </c>
    </row>
    <row r="982" spans="1:1" x14ac:dyDescent="0.2">
      <c r="A982">
        <v>16910</v>
      </c>
    </row>
    <row r="983" spans="1:1" x14ac:dyDescent="0.2">
      <c r="A983">
        <v>16891</v>
      </c>
    </row>
    <row r="984" spans="1:1" x14ac:dyDescent="0.2">
      <c r="A984">
        <v>16872</v>
      </c>
    </row>
    <row r="985" spans="1:1" x14ac:dyDescent="0.2">
      <c r="A985">
        <v>16855</v>
      </c>
    </row>
    <row r="986" spans="1:1" x14ac:dyDescent="0.2">
      <c r="A986">
        <v>16833</v>
      </c>
    </row>
    <row r="987" spans="1:1" x14ac:dyDescent="0.2">
      <c r="A987">
        <v>16808</v>
      </c>
    </row>
    <row r="988" spans="1:1" x14ac:dyDescent="0.2">
      <c r="A988">
        <v>16782</v>
      </c>
    </row>
    <row r="989" spans="1:1" x14ac:dyDescent="0.2">
      <c r="A989">
        <v>16756</v>
      </c>
    </row>
    <row r="990" spans="1:1" x14ac:dyDescent="0.2">
      <c r="A990">
        <v>16734</v>
      </c>
    </row>
    <row r="991" spans="1:1" x14ac:dyDescent="0.2">
      <c r="A991">
        <v>16706</v>
      </c>
    </row>
    <row r="992" spans="1:1" x14ac:dyDescent="0.2">
      <c r="A992">
        <v>16682</v>
      </c>
    </row>
    <row r="993" spans="1:1" x14ac:dyDescent="0.2">
      <c r="A993">
        <v>16657</v>
      </c>
    </row>
    <row r="994" spans="1:1" x14ac:dyDescent="0.2">
      <c r="A994">
        <v>16633</v>
      </c>
    </row>
    <row r="995" spans="1:1" x14ac:dyDescent="0.2">
      <c r="A995">
        <v>16603</v>
      </c>
    </row>
    <row r="996" spans="1:1" x14ac:dyDescent="0.2">
      <c r="A996">
        <v>16581</v>
      </c>
    </row>
    <row r="997" spans="1:1" x14ac:dyDescent="0.2">
      <c r="A997">
        <v>16560</v>
      </c>
    </row>
    <row r="998" spans="1:1" x14ac:dyDescent="0.2">
      <c r="A998">
        <v>16541</v>
      </c>
    </row>
    <row r="999" spans="1:1" x14ac:dyDescent="0.2">
      <c r="A999">
        <v>16523</v>
      </c>
    </row>
    <row r="1000" spans="1:1" x14ac:dyDescent="0.2">
      <c r="A1000">
        <v>16511</v>
      </c>
    </row>
    <row r="1001" spans="1:1" x14ac:dyDescent="0.2">
      <c r="A1001">
        <v>16508</v>
      </c>
    </row>
    <row r="1002" spans="1:1" x14ac:dyDescent="0.2">
      <c r="A1002">
        <v>16503</v>
      </c>
    </row>
    <row r="1003" spans="1:1" x14ac:dyDescent="0.2">
      <c r="A1003">
        <v>16510</v>
      </c>
    </row>
    <row r="1004" spans="1:1" x14ac:dyDescent="0.2">
      <c r="A1004">
        <v>16518</v>
      </c>
    </row>
    <row r="1005" spans="1:1" x14ac:dyDescent="0.2">
      <c r="A1005">
        <v>16534</v>
      </c>
    </row>
    <row r="1006" spans="1:1" x14ac:dyDescent="0.2">
      <c r="A1006">
        <v>16555</v>
      </c>
    </row>
    <row r="1007" spans="1:1" x14ac:dyDescent="0.2">
      <c r="A1007">
        <v>16583</v>
      </c>
    </row>
    <row r="1008" spans="1:1" x14ac:dyDescent="0.2">
      <c r="A1008">
        <v>16608</v>
      </c>
    </row>
    <row r="1009" spans="1:1" x14ac:dyDescent="0.2">
      <c r="A1009">
        <v>16641</v>
      </c>
    </row>
    <row r="1010" spans="1:1" x14ac:dyDescent="0.2">
      <c r="A1010">
        <v>16676</v>
      </c>
    </row>
    <row r="1011" spans="1:1" x14ac:dyDescent="0.2">
      <c r="A1011">
        <v>16706</v>
      </c>
    </row>
    <row r="1012" spans="1:1" x14ac:dyDescent="0.2">
      <c r="A1012">
        <v>16742</v>
      </c>
    </row>
    <row r="1013" spans="1:1" x14ac:dyDescent="0.2">
      <c r="A1013">
        <v>16780</v>
      </c>
    </row>
    <row r="1014" spans="1:1" x14ac:dyDescent="0.2">
      <c r="A1014">
        <v>16807</v>
      </c>
    </row>
    <row r="1015" spans="1:1" x14ac:dyDescent="0.2">
      <c r="A1015">
        <v>16837</v>
      </c>
    </row>
    <row r="1016" spans="1:1" x14ac:dyDescent="0.2">
      <c r="A1016">
        <v>16863</v>
      </c>
    </row>
    <row r="1017" spans="1:1" x14ac:dyDescent="0.2">
      <c r="A1017">
        <v>16888</v>
      </c>
    </row>
    <row r="1018" spans="1:1" x14ac:dyDescent="0.2">
      <c r="A1018">
        <v>16908</v>
      </c>
    </row>
    <row r="1019" spans="1:1" x14ac:dyDescent="0.2">
      <c r="A1019">
        <v>16922</v>
      </c>
    </row>
    <row r="1020" spans="1:1" x14ac:dyDescent="0.2">
      <c r="A1020">
        <v>16935</v>
      </c>
    </row>
    <row r="1021" spans="1:1" x14ac:dyDescent="0.2">
      <c r="A1021">
        <v>16941</v>
      </c>
    </row>
    <row r="1022" spans="1:1" x14ac:dyDescent="0.2">
      <c r="A1022">
        <v>16947</v>
      </c>
    </row>
    <row r="1023" spans="1:1" x14ac:dyDescent="0.2">
      <c r="A1023">
        <v>16949</v>
      </c>
    </row>
    <row r="1024" spans="1:1" x14ac:dyDescent="0.2">
      <c r="A1024">
        <v>16945</v>
      </c>
    </row>
    <row r="1025" spans="1:1" x14ac:dyDescent="0.2">
      <c r="A1025">
        <v>16943</v>
      </c>
    </row>
    <row r="1026" spans="1:1" x14ac:dyDescent="0.2">
      <c r="A1026">
        <v>16937</v>
      </c>
    </row>
    <row r="1027" spans="1:1" x14ac:dyDescent="0.2">
      <c r="A1027">
        <v>16927</v>
      </c>
    </row>
    <row r="1028" spans="1:1" x14ac:dyDescent="0.2">
      <c r="A1028">
        <v>16913</v>
      </c>
    </row>
    <row r="1029" spans="1:1" x14ac:dyDescent="0.2">
      <c r="A1029">
        <v>16900</v>
      </c>
    </row>
    <row r="1030" spans="1:1" x14ac:dyDescent="0.2">
      <c r="A1030">
        <v>16885</v>
      </c>
    </row>
    <row r="1031" spans="1:1" x14ac:dyDescent="0.2">
      <c r="A1031">
        <v>16867</v>
      </c>
    </row>
    <row r="1032" spans="1:1" x14ac:dyDescent="0.2">
      <c r="A1032">
        <v>16846</v>
      </c>
    </row>
    <row r="1033" spans="1:1" x14ac:dyDescent="0.2">
      <c r="A1033">
        <v>16826</v>
      </c>
    </row>
    <row r="1034" spans="1:1" x14ac:dyDescent="0.2">
      <c r="A1034">
        <v>16801</v>
      </c>
    </row>
    <row r="1035" spans="1:1" x14ac:dyDescent="0.2">
      <c r="A1035">
        <v>16776</v>
      </c>
    </row>
    <row r="1036" spans="1:1" x14ac:dyDescent="0.2">
      <c r="A1036">
        <v>16750</v>
      </c>
    </row>
    <row r="1037" spans="1:1" x14ac:dyDescent="0.2">
      <c r="A1037">
        <v>16724</v>
      </c>
    </row>
    <row r="1038" spans="1:1" x14ac:dyDescent="0.2">
      <c r="A1038">
        <v>16698</v>
      </c>
    </row>
    <row r="1039" spans="1:1" x14ac:dyDescent="0.2">
      <c r="A1039">
        <v>16669</v>
      </c>
    </row>
    <row r="1040" spans="1:1" x14ac:dyDescent="0.2">
      <c r="A1040">
        <v>16647</v>
      </c>
    </row>
    <row r="1041" spans="1:1" x14ac:dyDescent="0.2">
      <c r="A1041">
        <v>16626</v>
      </c>
    </row>
    <row r="1042" spans="1:1" x14ac:dyDescent="0.2">
      <c r="A1042">
        <v>16603</v>
      </c>
    </row>
    <row r="1043" spans="1:1" x14ac:dyDescent="0.2">
      <c r="A1043">
        <v>16580</v>
      </c>
    </row>
    <row r="1044" spans="1:1" x14ac:dyDescent="0.2">
      <c r="A1044">
        <v>16555</v>
      </c>
    </row>
    <row r="1045" spans="1:1" x14ac:dyDescent="0.2">
      <c r="A1045">
        <v>16533</v>
      </c>
    </row>
    <row r="1046" spans="1:1" x14ac:dyDescent="0.2">
      <c r="A1046">
        <v>16520</v>
      </c>
    </row>
    <row r="1047" spans="1:1" x14ac:dyDescent="0.2">
      <c r="A1047">
        <v>16508</v>
      </c>
    </row>
    <row r="1048" spans="1:1" x14ac:dyDescent="0.2">
      <c r="A1048">
        <v>16498</v>
      </c>
    </row>
    <row r="1049" spans="1:1" x14ac:dyDescent="0.2">
      <c r="A1049">
        <v>16498</v>
      </c>
    </row>
    <row r="1050" spans="1:1" x14ac:dyDescent="0.2">
      <c r="A1050">
        <v>16501</v>
      </c>
    </row>
    <row r="1051" spans="1:1" x14ac:dyDescent="0.2">
      <c r="A1051">
        <v>16514</v>
      </c>
    </row>
    <row r="1052" spans="1:1" x14ac:dyDescent="0.2">
      <c r="A1052">
        <v>16528</v>
      </c>
    </row>
    <row r="1053" spans="1:1" x14ac:dyDescent="0.2">
      <c r="A1053">
        <v>16548</v>
      </c>
    </row>
    <row r="1054" spans="1:1" x14ac:dyDescent="0.2">
      <c r="A1054">
        <v>16577</v>
      </c>
    </row>
    <row r="1055" spans="1:1" x14ac:dyDescent="0.2">
      <c r="A1055">
        <v>16601</v>
      </c>
    </row>
    <row r="1056" spans="1:1" x14ac:dyDescent="0.2">
      <c r="A1056">
        <v>16633</v>
      </c>
    </row>
    <row r="1057" spans="1:1" x14ac:dyDescent="0.2">
      <c r="A1057">
        <v>16664</v>
      </c>
    </row>
    <row r="1058" spans="1:1" x14ac:dyDescent="0.2">
      <c r="A1058">
        <v>16699</v>
      </c>
    </row>
    <row r="1059" spans="1:1" x14ac:dyDescent="0.2">
      <c r="A1059">
        <v>16737</v>
      </c>
    </row>
    <row r="1060" spans="1:1" x14ac:dyDescent="0.2">
      <c r="A1060">
        <v>16773</v>
      </c>
    </row>
    <row r="1061" spans="1:1" x14ac:dyDescent="0.2">
      <c r="A1061">
        <v>16805</v>
      </c>
    </row>
    <row r="1062" spans="1:1" x14ac:dyDescent="0.2">
      <c r="A1062">
        <v>16833</v>
      </c>
    </row>
    <row r="1063" spans="1:1" x14ac:dyDescent="0.2">
      <c r="A1063">
        <v>16857</v>
      </c>
    </row>
    <row r="1064" spans="1:1" x14ac:dyDescent="0.2">
      <c r="A1064">
        <v>16882</v>
      </c>
    </row>
    <row r="1065" spans="1:1" x14ac:dyDescent="0.2">
      <c r="A1065">
        <v>16899</v>
      </c>
    </row>
    <row r="1066" spans="1:1" x14ac:dyDescent="0.2">
      <c r="A1066">
        <v>16916</v>
      </c>
    </row>
    <row r="1067" spans="1:1" x14ac:dyDescent="0.2">
      <c r="A1067">
        <v>16928</v>
      </c>
    </row>
    <row r="1068" spans="1:1" x14ac:dyDescent="0.2">
      <c r="A1068">
        <v>16938</v>
      </c>
    </row>
    <row r="1069" spans="1:1" x14ac:dyDescent="0.2">
      <c r="A1069">
        <v>16945</v>
      </c>
    </row>
    <row r="1070" spans="1:1" x14ac:dyDescent="0.2">
      <c r="A1070">
        <v>16945</v>
      </c>
    </row>
    <row r="1071" spans="1:1" x14ac:dyDescent="0.2">
      <c r="A1071">
        <v>16943</v>
      </c>
    </row>
    <row r="1072" spans="1:1" x14ac:dyDescent="0.2">
      <c r="A1072">
        <v>16939</v>
      </c>
    </row>
    <row r="1073" spans="1:1" x14ac:dyDescent="0.2">
      <c r="A1073">
        <v>16937</v>
      </c>
    </row>
    <row r="1074" spans="1:1" x14ac:dyDescent="0.2">
      <c r="A1074">
        <v>16925</v>
      </c>
    </row>
    <row r="1075" spans="1:1" x14ac:dyDescent="0.2">
      <c r="A1075">
        <v>16913</v>
      </c>
    </row>
    <row r="1076" spans="1:1" x14ac:dyDescent="0.2">
      <c r="A1076">
        <v>16900</v>
      </c>
    </row>
    <row r="1077" spans="1:1" x14ac:dyDescent="0.2">
      <c r="A1077">
        <v>16883</v>
      </c>
    </row>
    <row r="1078" spans="1:1" x14ac:dyDescent="0.2">
      <c r="A1078">
        <v>16861</v>
      </c>
    </row>
    <row r="1079" spans="1:1" x14ac:dyDescent="0.2">
      <c r="A1079">
        <v>16842</v>
      </c>
    </row>
    <row r="1080" spans="1:1" x14ac:dyDescent="0.2">
      <c r="A1080">
        <v>16819</v>
      </c>
    </row>
    <row r="1081" spans="1:1" x14ac:dyDescent="0.2">
      <c r="A1081">
        <v>16799</v>
      </c>
    </row>
    <row r="1082" spans="1:1" x14ac:dyDescent="0.2">
      <c r="A1082">
        <v>16778</v>
      </c>
    </row>
    <row r="1083" spans="1:1" x14ac:dyDescent="0.2">
      <c r="A1083">
        <v>16747</v>
      </c>
    </row>
    <row r="1084" spans="1:1" x14ac:dyDescent="0.2">
      <c r="A1084">
        <v>16722</v>
      </c>
    </row>
    <row r="1085" spans="1:1" x14ac:dyDescent="0.2">
      <c r="A1085">
        <v>16695</v>
      </c>
    </row>
    <row r="1086" spans="1:1" x14ac:dyDescent="0.2">
      <c r="A1086">
        <v>16664</v>
      </c>
    </row>
    <row r="1087" spans="1:1" x14ac:dyDescent="0.2">
      <c r="A1087">
        <v>16643</v>
      </c>
    </row>
    <row r="1088" spans="1:1" x14ac:dyDescent="0.2">
      <c r="A1088">
        <v>16614</v>
      </c>
    </row>
    <row r="1089" spans="1:1" x14ac:dyDescent="0.2">
      <c r="A1089">
        <v>16588</v>
      </c>
    </row>
    <row r="1090" spans="1:1" x14ac:dyDescent="0.2">
      <c r="A1090">
        <v>16566</v>
      </c>
    </row>
    <row r="1091" spans="1:1" x14ac:dyDescent="0.2">
      <c r="A1091">
        <v>16547</v>
      </c>
    </row>
    <row r="1092" spans="1:1" x14ac:dyDescent="0.2">
      <c r="A1092">
        <v>16527</v>
      </c>
    </row>
    <row r="1093" spans="1:1" x14ac:dyDescent="0.2">
      <c r="A1093">
        <v>16518</v>
      </c>
    </row>
    <row r="1094" spans="1:1" x14ac:dyDescent="0.2">
      <c r="A1094">
        <v>16510</v>
      </c>
    </row>
    <row r="1095" spans="1:1" x14ac:dyDescent="0.2">
      <c r="A1095">
        <v>16499</v>
      </c>
    </row>
    <row r="1096" spans="1:1" x14ac:dyDescent="0.2">
      <c r="A1096">
        <v>16498</v>
      </c>
    </row>
    <row r="1097" spans="1:1" x14ac:dyDescent="0.2">
      <c r="A1097">
        <v>16502</v>
      </c>
    </row>
    <row r="1098" spans="1:1" x14ac:dyDescent="0.2">
      <c r="A1098">
        <v>16510</v>
      </c>
    </row>
    <row r="1099" spans="1:1" x14ac:dyDescent="0.2">
      <c r="A1099">
        <v>16525</v>
      </c>
    </row>
    <row r="1100" spans="1:1" x14ac:dyDescent="0.2">
      <c r="A1100">
        <v>16547</v>
      </c>
    </row>
    <row r="1101" spans="1:1" x14ac:dyDescent="0.2">
      <c r="A1101">
        <v>16570</v>
      </c>
    </row>
    <row r="1102" spans="1:1" x14ac:dyDescent="0.2">
      <c r="A1102">
        <v>16599</v>
      </c>
    </row>
    <row r="1103" spans="1:1" x14ac:dyDescent="0.2">
      <c r="A1103">
        <v>16630</v>
      </c>
    </row>
    <row r="1104" spans="1:1" x14ac:dyDescent="0.2">
      <c r="A1104">
        <v>16664</v>
      </c>
    </row>
    <row r="1105" spans="1:1" x14ac:dyDescent="0.2">
      <c r="A1105">
        <v>16697</v>
      </c>
    </row>
    <row r="1106" spans="1:1" x14ac:dyDescent="0.2">
      <c r="A1106">
        <v>16730</v>
      </c>
    </row>
    <row r="1107" spans="1:1" x14ac:dyDescent="0.2">
      <c r="A1107">
        <v>16763</v>
      </c>
    </row>
    <row r="1108" spans="1:1" x14ac:dyDescent="0.2">
      <c r="A1108">
        <v>16795</v>
      </c>
    </row>
    <row r="1109" spans="1:1" x14ac:dyDescent="0.2">
      <c r="A1109">
        <v>16828</v>
      </c>
    </row>
    <row r="1110" spans="1:1" x14ac:dyDescent="0.2">
      <c r="A1110">
        <v>16854</v>
      </c>
    </row>
    <row r="1111" spans="1:1" x14ac:dyDescent="0.2">
      <c r="A1111">
        <v>16877</v>
      </c>
    </row>
    <row r="1112" spans="1:1" x14ac:dyDescent="0.2">
      <c r="A1112">
        <v>16895</v>
      </c>
    </row>
    <row r="1113" spans="1:1" x14ac:dyDescent="0.2">
      <c r="A1113">
        <v>16910</v>
      </c>
    </row>
    <row r="1114" spans="1:1" x14ac:dyDescent="0.2">
      <c r="A1114">
        <v>16921</v>
      </c>
    </row>
    <row r="1115" spans="1:1" x14ac:dyDescent="0.2">
      <c r="A1115">
        <v>16934</v>
      </c>
    </row>
    <row r="1116" spans="1:1" x14ac:dyDescent="0.2">
      <c r="A1116">
        <v>16938</v>
      </c>
    </row>
    <row r="1117" spans="1:1" x14ac:dyDescent="0.2">
      <c r="A1117">
        <v>16941</v>
      </c>
    </row>
    <row r="1118" spans="1:1" x14ac:dyDescent="0.2">
      <c r="A1118">
        <v>16941</v>
      </c>
    </row>
    <row r="1119" spans="1:1" x14ac:dyDescent="0.2">
      <c r="A1119">
        <v>16936</v>
      </c>
    </row>
    <row r="1120" spans="1:1" x14ac:dyDescent="0.2">
      <c r="A1120">
        <v>16926</v>
      </c>
    </row>
    <row r="1121" spans="1:1" x14ac:dyDescent="0.2">
      <c r="A1121">
        <v>16920</v>
      </c>
    </row>
    <row r="1122" spans="1:1" x14ac:dyDescent="0.2">
      <c r="A1122">
        <v>16911</v>
      </c>
    </row>
    <row r="1123" spans="1:1" x14ac:dyDescent="0.2">
      <c r="A1123">
        <v>16894</v>
      </c>
    </row>
    <row r="1124" spans="1:1" x14ac:dyDescent="0.2">
      <c r="A1124">
        <v>16878</v>
      </c>
    </row>
    <row r="1125" spans="1:1" x14ac:dyDescent="0.2">
      <c r="A1125">
        <v>16857</v>
      </c>
    </row>
    <row r="1126" spans="1:1" x14ac:dyDescent="0.2">
      <c r="A1126">
        <v>16841</v>
      </c>
    </row>
    <row r="1127" spans="1:1" x14ac:dyDescent="0.2">
      <c r="A1127">
        <v>16821</v>
      </c>
    </row>
    <row r="1128" spans="1:1" x14ac:dyDescent="0.2">
      <c r="A1128">
        <v>16796</v>
      </c>
    </row>
    <row r="1129" spans="1:1" x14ac:dyDescent="0.2">
      <c r="A1129">
        <v>16769</v>
      </c>
    </row>
    <row r="1130" spans="1:1" x14ac:dyDescent="0.2">
      <c r="A1130">
        <v>16746</v>
      </c>
    </row>
    <row r="1131" spans="1:1" x14ac:dyDescent="0.2">
      <c r="A1131">
        <v>16719</v>
      </c>
    </row>
    <row r="1132" spans="1:1" x14ac:dyDescent="0.2">
      <c r="A1132">
        <v>16696</v>
      </c>
    </row>
    <row r="1133" spans="1:1" x14ac:dyDescent="0.2">
      <c r="A1133">
        <v>16664</v>
      </c>
    </row>
    <row r="1134" spans="1:1" x14ac:dyDescent="0.2">
      <c r="A1134">
        <v>16636</v>
      </c>
    </row>
    <row r="1135" spans="1:1" x14ac:dyDescent="0.2">
      <c r="A1135">
        <v>16612</v>
      </c>
    </row>
    <row r="1136" spans="1:1" x14ac:dyDescent="0.2">
      <c r="A1136">
        <v>16585</v>
      </c>
    </row>
    <row r="1137" spans="1:1" x14ac:dyDescent="0.2">
      <c r="A1137">
        <v>16564</v>
      </c>
    </row>
    <row r="1138" spans="1:1" x14ac:dyDescent="0.2">
      <c r="A1138">
        <v>16548</v>
      </c>
    </row>
    <row r="1139" spans="1:1" x14ac:dyDescent="0.2">
      <c r="A1139">
        <v>16531</v>
      </c>
    </row>
    <row r="1140" spans="1:1" x14ac:dyDescent="0.2">
      <c r="A1140">
        <v>16514</v>
      </c>
    </row>
    <row r="1141" spans="1:1" x14ac:dyDescent="0.2">
      <c r="A1141">
        <v>16506</v>
      </c>
    </row>
    <row r="1142" spans="1:1" x14ac:dyDescent="0.2">
      <c r="A1142">
        <v>16502</v>
      </c>
    </row>
    <row r="1143" spans="1:1" x14ac:dyDescent="0.2">
      <c r="A1143">
        <v>16499</v>
      </c>
    </row>
    <row r="1144" spans="1:1" x14ac:dyDescent="0.2">
      <c r="A1144">
        <v>16502</v>
      </c>
    </row>
    <row r="1145" spans="1:1" x14ac:dyDescent="0.2">
      <c r="A1145">
        <v>16511</v>
      </c>
    </row>
    <row r="1146" spans="1:1" x14ac:dyDescent="0.2">
      <c r="A1146">
        <v>16523</v>
      </c>
    </row>
    <row r="1147" spans="1:1" x14ac:dyDescent="0.2">
      <c r="A1147">
        <v>16540</v>
      </c>
    </row>
    <row r="1148" spans="1:1" x14ac:dyDescent="0.2">
      <c r="A1148">
        <v>16566</v>
      </c>
    </row>
    <row r="1149" spans="1:1" x14ac:dyDescent="0.2">
      <c r="A1149">
        <v>16593</v>
      </c>
    </row>
    <row r="1150" spans="1:1" x14ac:dyDescent="0.2">
      <c r="A1150">
        <v>16626</v>
      </c>
    </row>
    <row r="1151" spans="1:1" x14ac:dyDescent="0.2">
      <c r="A1151">
        <v>16654</v>
      </c>
    </row>
    <row r="1152" spans="1:1" x14ac:dyDescent="0.2">
      <c r="A1152">
        <v>16687</v>
      </c>
    </row>
    <row r="1153" spans="1:1" x14ac:dyDescent="0.2">
      <c r="A1153">
        <v>16722</v>
      </c>
    </row>
    <row r="1154" spans="1:1" x14ac:dyDescent="0.2">
      <c r="A1154">
        <v>16759</v>
      </c>
    </row>
    <row r="1155" spans="1:1" x14ac:dyDescent="0.2">
      <c r="A1155">
        <v>16789</v>
      </c>
    </row>
    <row r="1156" spans="1:1" x14ac:dyDescent="0.2">
      <c r="A1156">
        <v>16821</v>
      </c>
    </row>
    <row r="1157" spans="1:1" x14ac:dyDescent="0.2">
      <c r="A1157">
        <v>16846</v>
      </c>
    </row>
    <row r="1158" spans="1:1" x14ac:dyDescent="0.2">
      <c r="A1158">
        <v>16869</v>
      </c>
    </row>
    <row r="1159" spans="1:1" x14ac:dyDescent="0.2">
      <c r="A1159">
        <v>16892</v>
      </c>
    </row>
    <row r="1160" spans="1:1" x14ac:dyDescent="0.2">
      <c r="A1160">
        <v>16912</v>
      </c>
    </row>
    <row r="1161" spans="1:1" x14ac:dyDescent="0.2">
      <c r="A1161">
        <v>16925</v>
      </c>
    </row>
    <row r="1162" spans="1:1" x14ac:dyDescent="0.2">
      <c r="A1162">
        <v>16935</v>
      </c>
    </row>
    <row r="1163" spans="1:1" x14ac:dyDescent="0.2">
      <c r="A1163">
        <v>16934</v>
      </c>
    </row>
    <row r="1164" spans="1:1" x14ac:dyDescent="0.2">
      <c r="A1164">
        <v>16937</v>
      </c>
    </row>
    <row r="1165" spans="1:1" x14ac:dyDescent="0.2">
      <c r="A1165">
        <v>16936</v>
      </c>
    </row>
    <row r="1166" spans="1:1" x14ac:dyDescent="0.2">
      <c r="A1166">
        <v>16933</v>
      </c>
    </row>
    <row r="1167" spans="1:1" x14ac:dyDescent="0.2">
      <c r="A1167">
        <v>16928</v>
      </c>
    </row>
    <row r="1168" spans="1:1" x14ac:dyDescent="0.2">
      <c r="A1168">
        <v>16918</v>
      </c>
    </row>
    <row r="1169" spans="1:1" x14ac:dyDescent="0.2">
      <c r="A1169">
        <v>16902</v>
      </c>
    </row>
    <row r="1170" spans="1:1" x14ac:dyDescent="0.2">
      <c r="A1170">
        <v>16892</v>
      </c>
    </row>
    <row r="1171" spans="1:1" x14ac:dyDescent="0.2">
      <c r="A1171">
        <v>16873</v>
      </c>
    </row>
    <row r="1172" spans="1:1" x14ac:dyDescent="0.2">
      <c r="A1172">
        <v>16852</v>
      </c>
    </row>
    <row r="1173" spans="1:1" x14ac:dyDescent="0.2">
      <c r="A1173">
        <v>16833</v>
      </c>
    </row>
    <row r="1174" spans="1:1" x14ac:dyDescent="0.2">
      <c r="A1174">
        <v>16810</v>
      </c>
    </row>
    <row r="1175" spans="1:1" x14ac:dyDescent="0.2">
      <c r="A1175">
        <v>16784</v>
      </c>
    </row>
    <row r="1176" spans="1:1" x14ac:dyDescent="0.2">
      <c r="A1176">
        <v>16763</v>
      </c>
    </row>
    <row r="1177" spans="1:1" x14ac:dyDescent="0.2">
      <c r="A1177">
        <v>16738</v>
      </c>
    </row>
    <row r="1178" spans="1:1" x14ac:dyDescent="0.2">
      <c r="A1178">
        <v>16715</v>
      </c>
    </row>
    <row r="1179" spans="1:1" x14ac:dyDescent="0.2">
      <c r="A1179">
        <v>16687</v>
      </c>
    </row>
    <row r="1180" spans="1:1" x14ac:dyDescent="0.2">
      <c r="A1180">
        <v>16663</v>
      </c>
    </row>
    <row r="1181" spans="1:1" x14ac:dyDescent="0.2">
      <c r="A1181">
        <v>16632</v>
      </c>
    </row>
    <row r="1182" spans="1:1" x14ac:dyDescent="0.2">
      <c r="A1182">
        <v>16605</v>
      </c>
    </row>
    <row r="1183" spans="1:1" x14ac:dyDescent="0.2">
      <c r="A1183">
        <v>16582</v>
      </c>
    </row>
    <row r="1184" spans="1:1" x14ac:dyDescent="0.2">
      <c r="A1184">
        <v>16562</v>
      </c>
    </row>
    <row r="1185" spans="1:1" x14ac:dyDescent="0.2">
      <c r="A1185">
        <v>16542</v>
      </c>
    </row>
    <row r="1186" spans="1:1" x14ac:dyDescent="0.2">
      <c r="A1186">
        <v>16530</v>
      </c>
    </row>
    <row r="1187" spans="1:1" x14ac:dyDescent="0.2">
      <c r="A1187">
        <v>16511</v>
      </c>
    </row>
    <row r="1188" spans="1:1" x14ac:dyDescent="0.2">
      <c r="A1188">
        <v>16500</v>
      </c>
    </row>
    <row r="1189" spans="1:1" x14ac:dyDescent="0.2">
      <c r="A1189">
        <v>16494</v>
      </c>
    </row>
    <row r="1190" spans="1:1" x14ac:dyDescent="0.2">
      <c r="A1190">
        <v>16491</v>
      </c>
    </row>
    <row r="1191" spans="1:1" x14ac:dyDescent="0.2">
      <c r="A1191">
        <v>16497</v>
      </c>
    </row>
    <row r="1192" spans="1:1" x14ac:dyDescent="0.2">
      <c r="A1192">
        <v>16504</v>
      </c>
    </row>
    <row r="1193" spans="1:1" x14ac:dyDescent="0.2">
      <c r="A1193">
        <v>16518</v>
      </c>
    </row>
    <row r="1194" spans="1:1" x14ac:dyDescent="0.2">
      <c r="A1194">
        <v>16537</v>
      </c>
    </row>
    <row r="1195" spans="1:1" x14ac:dyDescent="0.2">
      <c r="A1195">
        <v>16562</v>
      </c>
    </row>
    <row r="1196" spans="1:1" x14ac:dyDescent="0.2">
      <c r="A1196">
        <v>16586</v>
      </c>
    </row>
    <row r="1197" spans="1:1" x14ac:dyDescent="0.2">
      <c r="A1197">
        <v>16616</v>
      </c>
    </row>
    <row r="1198" spans="1:1" x14ac:dyDescent="0.2">
      <c r="A1198">
        <v>16648</v>
      </c>
    </row>
    <row r="1199" spans="1:1" x14ac:dyDescent="0.2">
      <c r="A1199">
        <v>16685</v>
      </c>
    </row>
    <row r="1200" spans="1:1" x14ac:dyDescent="0.2">
      <c r="A1200">
        <v>16721</v>
      </c>
    </row>
    <row r="1201" spans="1:1" x14ac:dyDescent="0.2">
      <c r="A1201">
        <v>16750</v>
      </c>
    </row>
    <row r="1202" spans="1:1" x14ac:dyDescent="0.2">
      <c r="A1202">
        <v>16785</v>
      </c>
    </row>
    <row r="1203" spans="1:1" x14ac:dyDescent="0.2">
      <c r="A1203">
        <v>16812</v>
      </c>
    </row>
    <row r="1204" spans="1:1" x14ac:dyDescent="0.2">
      <c r="A1204">
        <v>16842</v>
      </c>
    </row>
    <row r="1205" spans="1:1" x14ac:dyDescent="0.2">
      <c r="A1205">
        <v>16867</v>
      </c>
    </row>
    <row r="1206" spans="1:1" x14ac:dyDescent="0.2">
      <c r="A1206">
        <v>16883</v>
      </c>
    </row>
    <row r="1207" spans="1:1" x14ac:dyDescent="0.2">
      <c r="A1207">
        <v>16902</v>
      </c>
    </row>
    <row r="1208" spans="1:1" x14ac:dyDescent="0.2">
      <c r="A1208">
        <v>16917</v>
      </c>
    </row>
    <row r="1209" spans="1:1" x14ac:dyDescent="0.2">
      <c r="A1209">
        <v>16929</v>
      </c>
    </row>
    <row r="1210" spans="1:1" x14ac:dyDescent="0.2">
      <c r="A1210">
        <v>16931</v>
      </c>
    </row>
    <row r="1211" spans="1:1" x14ac:dyDescent="0.2">
      <c r="A1211">
        <v>16936</v>
      </c>
    </row>
    <row r="1212" spans="1:1" x14ac:dyDescent="0.2">
      <c r="A1212">
        <v>16932</v>
      </c>
    </row>
    <row r="1213" spans="1:1" x14ac:dyDescent="0.2">
      <c r="A1213">
        <v>16932</v>
      </c>
    </row>
    <row r="1214" spans="1:1" x14ac:dyDescent="0.2">
      <c r="A1214">
        <v>16925</v>
      </c>
    </row>
    <row r="1215" spans="1:1" x14ac:dyDescent="0.2">
      <c r="A1215">
        <v>16919</v>
      </c>
    </row>
    <row r="1216" spans="1:1" x14ac:dyDescent="0.2">
      <c r="A1216">
        <v>16904</v>
      </c>
    </row>
    <row r="1217" spans="1:1" x14ac:dyDescent="0.2">
      <c r="A1217">
        <v>16890</v>
      </c>
    </row>
    <row r="1218" spans="1:1" x14ac:dyDescent="0.2">
      <c r="A1218">
        <v>16869</v>
      </c>
    </row>
    <row r="1219" spans="1:1" x14ac:dyDescent="0.2">
      <c r="A1219">
        <v>16853</v>
      </c>
    </row>
    <row r="1220" spans="1:1" x14ac:dyDescent="0.2">
      <c r="A1220">
        <v>16837</v>
      </c>
    </row>
    <row r="1221" spans="1:1" x14ac:dyDescent="0.2">
      <c r="A1221">
        <v>16814</v>
      </c>
    </row>
    <row r="1222" spans="1:1" x14ac:dyDescent="0.2">
      <c r="A1222">
        <v>16788</v>
      </c>
    </row>
    <row r="1223" spans="1:1" x14ac:dyDescent="0.2">
      <c r="A1223">
        <v>16765</v>
      </c>
    </row>
    <row r="1224" spans="1:1" x14ac:dyDescent="0.2">
      <c r="A1224">
        <v>16738</v>
      </c>
    </row>
    <row r="1225" spans="1:1" x14ac:dyDescent="0.2">
      <c r="A1225">
        <v>16709</v>
      </c>
    </row>
    <row r="1226" spans="1:1" x14ac:dyDescent="0.2">
      <c r="A1226">
        <v>16684</v>
      </c>
    </row>
    <row r="1227" spans="1:1" x14ac:dyDescent="0.2">
      <c r="A1227">
        <v>16657</v>
      </c>
    </row>
    <row r="1228" spans="1:1" x14ac:dyDescent="0.2">
      <c r="A1228">
        <v>16629</v>
      </c>
    </row>
    <row r="1229" spans="1:1" x14ac:dyDescent="0.2">
      <c r="A1229">
        <v>16600</v>
      </c>
    </row>
    <row r="1230" spans="1:1" x14ac:dyDescent="0.2">
      <c r="A1230">
        <v>16581</v>
      </c>
    </row>
    <row r="1231" spans="1:1" x14ac:dyDescent="0.2">
      <c r="A1231">
        <v>16560</v>
      </c>
    </row>
    <row r="1232" spans="1:1" x14ac:dyDescent="0.2">
      <c r="A1232">
        <v>16542</v>
      </c>
    </row>
    <row r="1233" spans="1:1" x14ac:dyDescent="0.2">
      <c r="A1233">
        <v>16524</v>
      </c>
    </row>
    <row r="1234" spans="1:1" x14ac:dyDescent="0.2">
      <c r="A1234">
        <v>16515</v>
      </c>
    </row>
    <row r="1235" spans="1:1" x14ac:dyDescent="0.2">
      <c r="A1235">
        <v>16504</v>
      </c>
    </row>
    <row r="1236" spans="1:1" x14ac:dyDescent="0.2">
      <c r="A1236">
        <v>16498</v>
      </c>
    </row>
    <row r="1237" spans="1:1" x14ac:dyDescent="0.2">
      <c r="A1237">
        <v>16492</v>
      </c>
    </row>
    <row r="1238" spans="1:1" x14ac:dyDescent="0.2">
      <c r="A1238">
        <v>16493</v>
      </c>
    </row>
    <row r="1239" spans="1:1" x14ac:dyDescent="0.2">
      <c r="A1239">
        <v>16503</v>
      </c>
    </row>
    <row r="1240" spans="1:1" x14ac:dyDescent="0.2">
      <c r="A1240">
        <v>16514</v>
      </c>
    </row>
    <row r="1241" spans="1:1" x14ac:dyDescent="0.2">
      <c r="A1241">
        <v>16533</v>
      </c>
    </row>
    <row r="1242" spans="1:1" x14ac:dyDescent="0.2">
      <c r="A1242">
        <v>16557</v>
      </c>
    </row>
    <row r="1243" spans="1:1" x14ac:dyDescent="0.2">
      <c r="A1243">
        <v>16581</v>
      </c>
    </row>
    <row r="1244" spans="1:1" x14ac:dyDescent="0.2">
      <c r="A1244">
        <v>16613</v>
      </c>
    </row>
    <row r="1245" spans="1:1" x14ac:dyDescent="0.2">
      <c r="A1245">
        <v>16642</v>
      </c>
    </row>
    <row r="1246" spans="1:1" x14ac:dyDescent="0.2">
      <c r="A1246">
        <v>16676</v>
      </c>
    </row>
    <row r="1247" spans="1:1" x14ac:dyDescent="0.2">
      <c r="A1247">
        <v>16708</v>
      </c>
    </row>
    <row r="1248" spans="1:1" x14ac:dyDescent="0.2">
      <c r="A1248">
        <v>16742</v>
      </c>
    </row>
    <row r="1249" spans="1:1" x14ac:dyDescent="0.2">
      <c r="A1249">
        <v>16776</v>
      </c>
    </row>
    <row r="1250" spans="1:1" x14ac:dyDescent="0.2">
      <c r="A1250">
        <v>16810</v>
      </c>
    </row>
    <row r="1251" spans="1:1" x14ac:dyDescent="0.2">
      <c r="A1251">
        <v>16836</v>
      </c>
    </row>
    <row r="1252" spans="1:1" x14ac:dyDescent="0.2">
      <c r="A1252">
        <v>16857</v>
      </c>
    </row>
    <row r="1253" spans="1:1" x14ac:dyDescent="0.2">
      <c r="A1253">
        <v>16879</v>
      </c>
    </row>
    <row r="1254" spans="1:1" x14ac:dyDescent="0.2">
      <c r="A1254">
        <v>16900</v>
      </c>
    </row>
    <row r="1255" spans="1:1" x14ac:dyDescent="0.2">
      <c r="A1255">
        <v>16916</v>
      </c>
    </row>
    <row r="1256" spans="1:1" x14ac:dyDescent="0.2">
      <c r="A1256">
        <v>16925</v>
      </c>
    </row>
    <row r="1257" spans="1:1" x14ac:dyDescent="0.2">
      <c r="A1257">
        <v>16934</v>
      </c>
    </row>
    <row r="1258" spans="1:1" x14ac:dyDescent="0.2">
      <c r="A1258">
        <v>16933</v>
      </c>
    </row>
    <row r="1259" spans="1:1" x14ac:dyDescent="0.2">
      <c r="A1259">
        <v>16934</v>
      </c>
    </row>
    <row r="1260" spans="1:1" x14ac:dyDescent="0.2">
      <c r="A1260">
        <v>16931</v>
      </c>
    </row>
    <row r="1261" spans="1:1" x14ac:dyDescent="0.2">
      <c r="A1261">
        <v>16922</v>
      </c>
    </row>
    <row r="1262" spans="1:1" x14ac:dyDescent="0.2">
      <c r="A1262">
        <v>16916</v>
      </c>
    </row>
    <row r="1263" spans="1:1" x14ac:dyDescent="0.2">
      <c r="A1263">
        <v>16900</v>
      </c>
    </row>
    <row r="1264" spans="1:1" x14ac:dyDescent="0.2">
      <c r="A1264">
        <v>16888</v>
      </c>
    </row>
    <row r="1265" spans="1:1" x14ac:dyDescent="0.2">
      <c r="A1265">
        <v>16871</v>
      </c>
    </row>
    <row r="1266" spans="1:1" x14ac:dyDescent="0.2">
      <c r="A1266">
        <v>16849</v>
      </c>
    </row>
    <row r="1267" spans="1:1" x14ac:dyDescent="0.2">
      <c r="A1267">
        <v>16830</v>
      </c>
    </row>
    <row r="1268" spans="1:1" x14ac:dyDescent="0.2">
      <c r="A1268">
        <v>16806</v>
      </c>
    </row>
    <row r="1269" spans="1:1" x14ac:dyDescent="0.2">
      <c r="A1269">
        <v>16786</v>
      </c>
    </row>
    <row r="1270" spans="1:1" x14ac:dyDescent="0.2">
      <c r="A1270">
        <v>16762</v>
      </c>
    </row>
    <row r="1271" spans="1:1" x14ac:dyDescent="0.2">
      <c r="A1271">
        <v>16737</v>
      </c>
    </row>
    <row r="1272" spans="1:1" x14ac:dyDescent="0.2">
      <c r="A1272">
        <v>16709</v>
      </c>
    </row>
    <row r="1273" spans="1:1" x14ac:dyDescent="0.2">
      <c r="A1273">
        <v>16681</v>
      </c>
    </row>
    <row r="1274" spans="1:1" x14ac:dyDescent="0.2">
      <c r="A1274">
        <v>16660</v>
      </c>
    </row>
    <row r="1275" spans="1:1" x14ac:dyDescent="0.2">
      <c r="A1275">
        <v>16629</v>
      </c>
    </row>
    <row r="1276" spans="1:1" x14ac:dyDescent="0.2">
      <c r="A1276">
        <v>16601</v>
      </c>
    </row>
    <row r="1277" spans="1:1" x14ac:dyDescent="0.2">
      <c r="A1277">
        <v>16573</v>
      </c>
    </row>
    <row r="1278" spans="1:1" x14ac:dyDescent="0.2">
      <c r="A1278">
        <v>16562</v>
      </c>
    </row>
    <row r="1279" spans="1:1" x14ac:dyDescent="0.2">
      <c r="A1279">
        <v>16549</v>
      </c>
    </row>
    <row r="1280" spans="1:1" x14ac:dyDescent="0.2">
      <c r="A1280">
        <v>16528</v>
      </c>
    </row>
    <row r="1281" spans="1:1" x14ac:dyDescent="0.2">
      <c r="A1281">
        <v>16511</v>
      </c>
    </row>
    <row r="1282" spans="1:1" x14ac:dyDescent="0.2">
      <c r="A1282">
        <v>16507</v>
      </c>
    </row>
    <row r="1283" spans="1:1" x14ac:dyDescent="0.2">
      <c r="A1283">
        <v>16500</v>
      </c>
    </row>
    <row r="1284" spans="1:1" x14ac:dyDescent="0.2">
      <c r="A1284">
        <v>16498</v>
      </c>
    </row>
    <row r="1285" spans="1:1" x14ac:dyDescent="0.2">
      <c r="A1285">
        <v>16497</v>
      </c>
    </row>
    <row r="1286" spans="1:1" x14ac:dyDescent="0.2">
      <c r="A1286">
        <v>16502</v>
      </c>
    </row>
    <row r="1287" spans="1:1" x14ac:dyDescent="0.2">
      <c r="A1287">
        <v>16513</v>
      </c>
    </row>
    <row r="1288" spans="1:1" x14ac:dyDescent="0.2">
      <c r="A1288">
        <v>16532</v>
      </c>
    </row>
    <row r="1289" spans="1:1" x14ac:dyDescent="0.2">
      <c r="A1289">
        <v>16554</v>
      </c>
    </row>
    <row r="1290" spans="1:1" x14ac:dyDescent="0.2">
      <c r="A1290">
        <v>16579</v>
      </c>
    </row>
    <row r="1291" spans="1:1" x14ac:dyDescent="0.2">
      <c r="A1291">
        <v>16610</v>
      </c>
    </row>
    <row r="1292" spans="1:1" x14ac:dyDescent="0.2">
      <c r="A1292">
        <v>16639</v>
      </c>
    </row>
    <row r="1293" spans="1:1" x14ac:dyDescent="0.2">
      <c r="A1293">
        <v>16672</v>
      </c>
    </row>
    <row r="1294" spans="1:1" x14ac:dyDescent="0.2">
      <c r="A1294">
        <v>16703</v>
      </c>
    </row>
    <row r="1295" spans="1:1" x14ac:dyDescent="0.2">
      <c r="A1295">
        <v>16737</v>
      </c>
    </row>
    <row r="1296" spans="1:1" x14ac:dyDescent="0.2">
      <c r="A1296">
        <v>16771</v>
      </c>
    </row>
    <row r="1297" spans="1:1" x14ac:dyDescent="0.2">
      <c r="A1297">
        <v>16800</v>
      </c>
    </row>
    <row r="1298" spans="1:1" x14ac:dyDescent="0.2">
      <c r="A1298">
        <v>16825</v>
      </c>
    </row>
    <row r="1299" spans="1:1" x14ac:dyDescent="0.2">
      <c r="A1299">
        <v>16846</v>
      </c>
    </row>
    <row r="1300" spans="1:1" x14ac:dyDescent="0.2">
      <c r="A1300">
        <v>16874</v>
      </c>
    </row>
    <row r="1301" spans="1:1" x14ac:dyDescent="0.2">
      <c r="A1301">
        <v>16891</v>
      </c>
    </row>
    <row r="1302" spans="1:1" x14ac:dyDescent="0.2">
      <c r="A1302">
        <v>16905</v>
      </c>
    </row>
    <row r="1303" spans="1:1" x14ac:dyDescent="0.2">
      <c r="A1303">
        <v>16922</v>
      </c>
    </row>
    <row r="1304" spans="1:1" x14ac:dyDescent="0.2">
      <c r="A1304">
        <v>16930</v>
      </c>
    </row>
    <row r="1305" spans="1:1" x14ac:dyDescent="0.2">
      <c r="A1305">
        <v>16931</v>
      </c>
    </row>
    <row r="1306" spans="1:1" x14ac:dyDescent="0.2">
      <c r="A1306">
        <v>16930</v>
      </c>
    </row>
    <row r="1307" spans="1:1" x14ac:dyDescent="0.2">
      <c r="A1307">
        <v>16928</v>
      </c>
    </row>
    <row r="1308" spans="1:1" x14ac:dyDescent="0.2">
      <c r="A1308">
        <v>16920</v>
      </c>
    </row>
    <row r="1309" spans="1:1" x14ac:dyDescent="0.2">
      <c r="A1309">
        <v>16914</v>
      </c>
    </row>
    <row r="1310" spans="1:1" x14ac:dyDescent="0.2">
      <c r="A1310">
        <v>16900</v>
      </c>
    </row>
    <row r="1311" spans="1:1" x14ac:dyDescent="0.2">
      <c r="A1311">
        <v>16886</v>
      </c>
    </row>
    <row r="1312" spans="1:1" x14ac:dyDescent="0.2">
      <c r="A1312">
        <v>16866</v>
      </c>
    </row>
    <row r="1313" spans="1:1" x14ac:dyDescent="0.2">
      <c r="A1313">
        <v>16853</v>
      </c>
    </row>
    <row r="1314" spans="1:1" x14ac:dyDescent="0.2">
      <c r="A1314">
        <v>16831</v>
      </c>
    </row>
    <row r="1315" spans="1:1" x14ac:dyDescent="0.2">
      <c r="A1315">
        <v>16809</v>
      </c>
    </row>
    <row r="1316" spans="1:1" x14ac:dyDescent="0.2">
      <c r="A1316">
        <v>16781</v>
      </c>
    </row>
    <row r="1317" spans="1:1" x14ac:dyDescent="0.2">
      <c r="A1317">
        <v>16758</v>
      </c>
    </row>
    <row r="1318" spans="1:1" x14ac:dyDescent="0.2">
      <c r="A1318">
        <v>16734</v>
      </c>
    </row>
    <row r="1319" spans="1:1" x14ac:dyDescent="0.2">
      <c r="A1319">
        <v>16709</v>
      </c>
    </row>
    <row r="1320" spans="1:1" x14ac:dyDescent="0.2">
      <c r="A1320">
        <v>16685</v>
      </c>
    </row>
    <row r="1321" spans="1:1" x14ac:dyDescent="0.2">
      <c r="A1321">
        <v>16660</v>
      </c>
    </row>
    <row r="1322" spans="1:1" x14ac:dyDescent="0.2">
      <c r="A1322">
        <v>16635</v>
      </c>
    </row>
    <row r="1323" spans="1:1" x14ac:dyDescent="0.2">
      <c r="A1323">
        <v>16606</v>
      </c>
    </row>
    <row r="1324" spans="1:1" x14ac:dyDescent="0.2">
      <c r="A1324">
        <v>16580</v>
      </c>
    </row>
    <row r="1325" spans="1:1" x14ac:dyDescent="0.2">
      <c r="A1325">
        <v>16558</v>
      </c>
    </row>
    <row r="1326" spans="1:1" x14ac:dyDescent="0.2">
      <c r="A1326">
        <v>16541</v>
      </c>
    </row>
    <row r="1327" spans="1:1" x14ac:dyDescent="0.2">
      <c r="A1327">
        <v>16523</v>
      </c>
    </row>
    <row r="1328" spans="1:1" x14ac:dyDescent="0.2">
      <c r="A1328">
        <v>16507</v>
      </c>
    </row>
    <row r="1329" spans="1:1" x14ac:dyDescent="0.2">
      <c r="A1329">
        <v>16496</v>
      </c>
    </row>
    <row r="1330" spans="1:1" x14ac:dyDescent="0.2">
      <c r="A1330">
        <v>16492</v>
      </c>
    </row>
    <row r="1331" spans="1:1" x14ac:dyDescent="0.2">
      <c r="A1331">
        <v>16488</v>
      </c>
    </row>
    <row r="1332" spans="1:1" x14ac:dyDescent="0.2">
      <c r="A1332">
        <v>16490</v>
      </c>
    </row>
    <row r="1333" spans="1:1" x14ac:dyDescent="0.2">
      <c r="A1333">
        <v>16499</v>
      </c>
    </row>
    <row r="1334" spans="1:1" x14ac:dyDescent="0.2">
      <c r="A1334">
        <v>16511</v>
      </c>
    </row>
    <row r="1335" spans="1:1" x14ac:dyDescent="0.2">
      <c r="A1335">
        <v>16529</v>
      </c>
    </row>
    <row r="1336" spans="1:1" x14ac:dyDescent="0.2">
      <c r="A1336">
        <v>16553</v>
      </c>
    </row>
    <row r="1337" spans="1:1" x14ac:dyDescent="0.2">
      <c r="A1337">
        <v>16575</v>
      </c>
    </row>
    <row r="1338" spans="1:1" x14ac:dyDescent="0.2">
      <c r="A1338">
        <v>16604</v>
      </c>
    </row>
    <row r="1339" spans="1:1" x14ac:dyDescent="0.2">
      <c r="A1339">
        <v>16635</v>
      </c>
    </row>
    <row r="1340" spans="1:1" x14ac:dyDescent="0.2">
      <c r="A1340">
        <v>16666</v>
      </c>
    </row>
    <row r="1341" spans="1:1" x14ac:dyDescent="0.2">
      <c r="A1341">
        <v>16699</v>
      </c>
    </row>
    <row r="1342" spans="1:1" x14ac:dyDescent="0.2">
      <c r="A1342">
        <v>16732</v>
      </c>
    </row>
    <row r="1343" spans="1:1" x14ac:dyDescent="0.2">
      <c r="A1343">
        <v>16762</v>
      </c>
    </row>
    <row r="1344" spans="1:1" x14ac:dyDescent="0.2">
      <c r="A1344">
        <v>16791</v>
      </c>
    </row>
    <row r="1345" spans="1:1" x14ac:dyDescent="0.2">
      <c r="A1345">
        <v>16818</v>
      </c>
    </row>
    <row r="1346" spans="1:1" x14ac:dyDescent="0.2">
      <c r="A1346">
        <v>16845</v>
      </c>
    </row>
    <row r="1347" spans="1:1" x14ac:dyDescent="0.2">
      <c r="A1347">
        <v>16871</v>
      </c>
    </row>
    <row r="1348" spans="1:1" x14ac:dyDescent="0.2">
      <c r="A1348">
        <v>16890</v>
      </c>
    </row>
    <row r="1349" spans="1:1" x14ac:dyDescent="0.2">
      <c r="A1349">
        <v>16907</v>
      </c>
    </row>
    <row r="1350" spans="1:1" x14ac:dyDescent="0.2">
      <c r="A1350">
        <v>16916</v>
      </c>
    </row>
    <row r="1351" spans="1:1" x14ac:dyDescent="0.2">
      <c r="A1351">
        <v>16924</v>
      </c>
    </row>
    <row r="1352" spans="1:1" x14ac:dyDescent="0.2">
      <c r="A1352">
        <v>16929</v>
      </c>
    </row>
    <row r="1353" spans="1:1" x14ac:dyDescent="0.2">
      <c r="A1353">
        <v>16925</v>
      </c>
    </row>
    <row r="1354" spans="1:1" x14ac:dyDescent="0.2">
      <c r="A1354">
        <v>16924</v>
      </c>
    </row>
    <row r="1355" spans="1:1" x14ac:dyDescent="0.2">
      <c r="A1355">
        <v>16916</v>
      </c>
    </row>
    <row r="1356" spans="1:1" x14ac:dyDescent="0.2">
      <c r="A1356">
        <v>16910</v>
      </c>
    </row>
    <row r="1357" spans="1:1" x14ac:dyDescent="0.2">
      <c r="A1357">
        <v>16898</v>
      </c>
    </row>
    <row r="1358" spans="1:1" x14ac:dyDescent="0.2">
      <c r="A1358">
        <v>16887</v>
      </c>
    </row>
    <row r="1359" spans="1:1" x14ac:dyDescent="0.2">
      <c r="A1359">
        <v>16870</v>
      </c>
    </row>
    <row r="1360" spans="1:1" x14ac:dyDescent="0.2">
      <c r="A1360">
        <v>16851</v>
      </c>
    </row>
    <row r="1361" spans="1:1" x14ac:dyDescent="0.2">
      <c r="A1361">
        <v>16829</v>
      </c>
    </row>
    <row r="1362" spans="1:1" x14ac:dyDescent="0.2">
      <c r="A1362">
        <v>16808</v>
      </c>
    </row>
    <row r="1363" spans="1:1" x14ac:dyDescent="0.2">
      <c r="A1363">
        <v>16787</v>
      </c>
    </row>
    <row r="1364" spans="1:1" x14ac:dyDescent="0.2">
      <c r="A1364">
        <v>16760</v>
      </c>
    </row>
    <row r="1365" spans="1:1" x14ac:dyDescent="0.2">
      <c r="A1365">
        <v>16738</v>
      </c>
    </row>
    <row r="1366" spans="1:1" x14ac:dyDescent="0.2">
      <c r="A1366">
        <v>16709</v>
      </c>
    </row>
    <row r="1367" spans="1:1" x14ac:dyDescent="0.2">
      <c r="A1367">
        <v>16683</v>
      </c>
    </row>
    <row r="1368" spans="1:1" x14ac:dyDescent="0.2">
      <c r="A1368">
        <v>16655</v>
      </c>
    </row>
    <row r="1369" spans="1:1" x14ac:dyDescent="0.2">
      <c r="A1369">
        <v>16635</v>
      </c>
    </row>
    <row r="1370" spans="1:1" x14ac:dyDescent="0.2">
      <c r="A1370">
        <v>16607</v>
      </c>
    </row>
    <row r="1371" spans="1:1" x14ac:dyDescent="0.2">
      <c r="A1371">
        <v>16581</v>
      </c>
    </row>
    <row r="1372" spans="1:1" x14ac:dyDescent="0.2">
      <c r="A1372">
        <v>16558</v>
      </c>
    </row>
    <row r="1373" spans="1:1" x14ac:dyDescent="0.2">
      <c r="A1373">
        <v>16538</v>
      </c>
    </row>
    <row r="1374" spans="1:1" x14ac:dyDescent="0.2">
      <c r="A1374">
        <v>16519</v>
      </c>
    </row>
    <row r="1375" spans="1:1" x14ac:dyDescent="0.2">
      <c r="A1375">
        <v>16505</v>
      </c>
    </row>
    <row r="1376" spans="1:1" x14ac:dyDescent="0.2">
      <c r="A1376">
        <v>16497</v>
      </c>
    </row>
    <row r="1377" spans="1:1" x14ac:dyDescent="0.2">
      <c r="A1377">
        <v>16491</v>
      </c>
    </row>
    <row r="1378" spans="1:1" x14ac:dyDescent="0.2">
      <c r="A1378">
        <v>16490</v>
      </c>
    </row>
    <row r="1379" spans="1:1" x14ac:dyDescent="0.2">
      <c r="A1379">
        <v>16494</v>
      </c>
    </row>
    <row r="1380" spans="1:1" x14ac:dyDescent="0.2">
      <c r="A1380">
        <v>16498</v>
      </c>
    </row>
    <row r="1381" spans="1:1" x14ac:dyDescent="0.2">
      <c r="A1381">
        <v>16510</v>
      </c>
    </row>
    <row r="1382" spans="1:1" x14ac:dyDescent="0.2">
      <c r="A1382">
        <v>16526</v>
      </c>
    </row>
    <row r="1383" spans="1:1" x14ac:dyDescent="0.2">
      <c r="A1383">
        <v>16546</v>
      </c>
    </row>
    <row r="1384" spans="1:1" x14ac:dyDescent="0.2">
      <c r="A1384">
        <v>16568</v>
      </c>
    </row>
    <row r="1385" spans="1:1" x14ac:dyDescent="0.2">
      <c r="A1385">
        <v>16595</v>
      </c>
    </row>
    <row r="1386" spans="1:1" x14ac:dyDescent="0.2">
      <c r="A1386">
        <v>16621</v>
      </c>
    </row>
    <row r="1387" spans="1:1" x14ac:dyDescent="0.2">
      <c r="A1387">
        <v>16656</v>
      </c>
    </row>
    <row r="1388" spans="1:1" x14ac:dyDescent="0.2">
      <c r="A1388">
        <v>16691</v>
      </c>
    </row>
    <row r="1389" spans="1:1" x14ac:dyDescent="0.2">
      <c r="A1389">
        <v>16720</v>
      </c>
    </row>
    <row r="1390" spans="1:1" x14ac:dyDescent="0.2">
      <c r="A1390">
        <v>16756</v>
      </c>
    </row>
    <row r="1391" spans="1:1" x14ac:dyDescent="0.2">
      <c r="A1391">
        <v>16783</v>
      </c>
    </row>
    <row r="1392" spans="1:1" x14ac:dyDescent="0.2">
      <c r="A1392">
        <v>16813</v>
      </c>
    </row>
    <row r="1393" spans="1:1" x14ac:dyDescent="0.2">
      <c r="A1393">
        <v>16842</v>
      </c>
    </row>
    <row r="1394" spans="1:1" x14ac:dyDescent="0.2">
      <c r="A1394">
        <v>16863</v>
      </c>
    </row>
    <row r="1395" spans="1:1" x14ac:dyDescent="0.2">
      <c r="A1395">
        <v>16877</v>
      </c>
    </row>
    <row r="1396" spans="1:1" x14ac:dyDescent="0.2">
      <c r="A1396">
        <v>16895</v>
      </c>
    </row>
    <row r="1397" spans="1:1" x14ac:dyDescent="0.2">
      <c r="A1397">
        <v>16913</v>
      </c>
    </row>
    <row r="1398" spans="1:1" x14ac:dyDescent="0.2">
      <c r="A1398">
        <v>16923</v>
      </c>
    </row>
    <row r="1399" spans="1:1" x14ac:dyDescent="0.2">
      <c r="A1399">
        <v>16926</v>
      </c>
    </row>
    <row r="1400" spans="1:1" x14ac:dyDescent="0.2">
      <c r="A1400">
        <v>16926</v>
      </c>
    </row>
    <row r="1401" spans="1:1" x14ac:dyDescent="0.2">
      <c r="A1401">
        <v>16929</v>
      </c>
    </row>
    <row r="1402" spans="1:1" x14ac:dyDescent="0.2">
      <c r="A1402">
        <v>16923</v>
      </c>
    </row>
    <row r="1403" spans="1:1" x14ac:dyDescent="0.2">
      <c r="A1403">
        <v>16913</v>
      </c>
    </row>
    <row r="1404" spans="1:1" x14ac:dyDescent="0.2">
      <c r="A1404">
        <v>16902</v>
      </c>
    </row>
    <row r="1405" spans="1:1" x14ac:dyDescent="0.2">
      <c r="A1405">
        <v>16888</v>
      </c>
    </row>
    <row r="1406" spans="1:1" x14ac:dyDescent="0.2">
      <c r="A1406">
        <v>16869</v>
      </c>
    </row>
    <row r="1407" spans="1:1" x14ac:dyDescent="0.2">
      <c r="A1407">
        <v>16854</v>
      </c>
    </row>
    <row r="1408" spans="1:1" x14ac:dyDescent="0.2">
      <c r="A1408">
        <v>16831</v>
      </c>
    </row>
    <row r="1409" spans="1:1" x14ac:dyDescent="0.2">
      <c r="A1409">
        <v>16811</v>
      </c>
    </row>
    <row r="1410" spans="1:1" x14ac:dyDescent="0.2">
      <c r="A1410">
        <v>16791</v>
      </c>
    </row>
    <row r="1411" spans="1:1" x14ac:dyDescent="0.2">
      <c r="A1411">
        <v>16765</v>
      </c>
    </row>
    <row r="1412" spans="1:1" x14ac:dyDescent="0.2">
      <c r="A1412">
        <v>16736</v>
      </c>
    </row>
    <row r="1413" spans="1:1" x14ac:dyDescent="0.2">
      <c r="A1413">
        <v>16711</v>
      </c>
    </row>
    <row r="1414" spans="1:1" x14ac:dyDescent="0.2">
      <c r="A1414">
        <v>16688</v>
      </c>
    </row>
    <row r="1415" spans="1:1" x14ac:dyDescent="0.2">
      <c r="A1415">
        <v>16658</v>
      </c>
    </row>
    <row r="1416" spans="1:1" x14ac:dyDescent="0.2">
      <c r="A1416">
        <v>16636</v>
      </c>
    </row>
    <row r="1417" spans="1:1" x14ac:dyDescent="0.2">
      <c r="A1417">
        <v>16612</v>
      </c>
    </row>
    <row r="1418" spans="1:1" x14ac:dyDescent="0.2">
      <c r="A1418">
        <v>16593</v>
      </c>
    </row>
    <row r="1419" spans="1:1" x14ac:dyDescent="0.2">
      <c r="A1419">
        <v>16566</v>
      </c>
    </row>
    <row r="1420" spans="1:1" x14ac:dyDescent="0.2">
      <c r="A1420">
        <v>16544</v>
      </c>
    </row>
    <row r="1421" spans="1:1" x14ac:dyDescent="0.2">
      <c r="A1421">
        <v>16530</v>
      </c>
    </row>
    <row r="1422" spans="1:1" x14ac:dyDescent="0.2">
      <c r="A1422">
        <v>16509</v>
      </c>
    </row>
    <row r="1423" spans="1:1" x14ac:dyDescent="0.2">
      <c r="A1423">
        <v>16497</v>
      </c>
    </row>
    <row r="1424" spans="1:1" x14ac:dyDescent="0.2">
      <c r="A1424">
        <v>16490</v>
      </c>
    </row>
    <row r="1425" spans="1:1" x14ac:dyDescent="0.2">
      <c r="A1425">
        <v>16487</v>
      </c>
    </row>
    <row r="1426" spans="1:1" x14ac:dyDescent="0.2">
      <c r="A1426">
        <v>16486</v>
      </c>
    </row>
    <row r="1427" spans="1:1" x14ac:dyDescent="0.2">
      <c r="A1427">
        <v>16492</v>
      </c>
    </row>
    <row r="1428" spans="1:1" x14ac:dyDescent="0.2">
      <c r="A1428">
        <v>16504</v>
      </c>
    </row>
    <row r="1429" spans="1:1" x14ac:dyDescent="0.2">
      <c r="A1429">
        <v>16517</v>
      </c>
    </row>
    <row r="1430" spans="1:1" x14ac:dyDescent="0.2">
      <c r="A1430">
        <v>16535</v>
      </c>
    </row>
    <row r="1431" spans="1:1" x14ac:dyDescent="0.2">
      <c r="A1431">
        <v>16560</v>
      </c>
    </row>
    <row r="1432" spans="1:1" x14ac:dyDescent="0.2">
      <c r="A1432">
        <v>16585</v>
      </c>
    </row>
    <row r="1433" spans="1:1" x14ac:dyDescent="0.2">
      <c r="A1433">
        <v>16615</v>
      </c>
    </row>
    <row r="1434" spans="1:1" x14ac:dyDescent="0.2">
      <c r="A1434">
        <v>16644</v>
      </c>
    </row>
    <row r="1435" spans="1:1" x14ac:dyDescent="0.2">
      <c r="A1435">
        <v>16677</v>
      </c>
    </row>
    <row r="1436" spans="1:1" x14ac:dyDescent="0.2">
      <c r="A1436">
        <v>16711</v>
      </c>
    </row>
    <row r="1437" spans="1:1" x14ac:dyDescent="0.2">
      <c r="A1437">
        <v>16746</v>
      </c>
    </row>
    <row r="1438" spans="1:1" x14ac:dyDescent="0.2">
      <c r="A1438">
        <v>16772</v>
      </c>
    </row>
    <row r="1439" spans="1:1" x14ac:dyDescent="0.2">
      <c r="A1439">
        <v>16805</v>
      </c>
    </row>
    <row r="1440" spans="1:1" x14ac:dyDescent="0.2">
      <c r="A1440">
        <v>16831</v>
      </c>
    </row>
    <row r="1441" spans="1:1" x14ac:dyDescent="0.2">
      <c r="A1441">
        <v>16854</v>
      </c>
    </row>
    <row r="1442" spans="1:1" x14ac:dyDescent="0.2">
      <c r="A1442">
        <v>16876</v>
      </c>
    </row>
    <row r="1443" spans="1:1" x14ac:dyDescent="0.2">
      <c r="A1443">
        <v>16893</v>
      </c>
    </row>
    <row r="1444" spans="1:1" x14ac:dyDescent="0.2">
      <c r="A1444">
        <v>16908</v>
      </c>
    </row>
    <row r="1445" spans="1:1" x14ac:dyDescent="0.2">
      <c r="A1445">
        <v>16917</v>
      </c>
    </row>
    <row r="1446" spans="1:1" x14ac:dyDescent="0.2">
      <c r="A1446">
        <v>16923</v>
      </c>
    </row>
    <row r="1447" spans="1:1" x14ac:dyDescent="0.2">
      <c r="A1447">
        <v>16924</v>
      </c>
    </row>
    <row r="1448" spans="1:1" x14ac:dyDescent="0.2">
      <c r="A1448">
        <v>16923</v>
      </c>
    </row>
    <row r="1449" spans="1:1" x14ac:dyDescent="0.2">
      <c r="A1449">
        <v>16920</v>
      </c>
    </row>
    <row r="1450" spans="1:1" x14ac:dyDescent="0.2">
      <c r="A1450">
        <v>16911</v>
      </c>
    </row>
    <row r="1451" spans="1:1" x14ac:dyDescent="0.2">
      <c r="A1451">
        <v>16902</v>
      </c>
    </row>
    <row r="1452" spans="1:1" x14ac:dyDescent="0.2">
      <c r="A1452">
        <v>16888</v>
      </c>
    </row>
    <row r="1453" spans="1:1" x14ac:dyDescent="0.2">
      <c r="A1453">
        <v>16873</v>
      </c>
    </row>
    <row r="1454" spans="1:1" x14ac:dyDescent="0.2">
      <c r="A1454">
        <v>16856</v>
      </c>
    </row>
    <row r="1455" spans="1:1" x14ac:dyDescent="0.2">
      <c r="A1455">
        <v>16834</v>
      </c>
    </row>
    <row r="1456" spans="1:1" x14ac:dyDescent="0.2">
      <c r="A1456">
        <v>16811</v>
      </c>
    </row>
    <row r="1457" spans="1:1" x14ac:dyDescent="0.2">
      <c r="A1457">
        <v>16790</v>
      </c>
    </row>
    <row r="1458" spans="1:1" x14ac:dyDescent="0.2">
      <c r="A1458">
        <v>16766</v>
      </c>
    </row>
    <row r="1459" spans="1:1" x14ac:dyDescent="0.2">
      <c r="A1459">
        <v>16739</v>
      </c>
    </row>
    <row r="1460" spans="1:1" x14ac:dyDescent="0.2">
      <c r="A1460">
        <v>16715</v>
      </c>
    </row>
    <row r="1461" spans="1:1" x14ac:dyDescent="0.2">
      <c r="A1461">
        <v>16689</v>
      </c>
    </row>
    <row r="1462" spans="1:1" x14ac:dyDescent="0.2">
      <c r="A1462">
        <v>16659</v>
      </c>
    </row>
    <row r="1463" spans="1:1" x14ac:dyDescent="0.2">
      <c r="A1463">
        <v>16640</v>
      </c>
    </row>
    <row r="1464" spans="1:1" x14ac:dyDescent="0.2">
      <c r="A1464">
        <v>16611</v>
      </c>
    </row>
    <row r="1465" spans="1:1" x14ac:dyDescent="0.2">
      <c r="A1465">
        <v>16587</v>
      </c>
    </row>
    <row r="1466" spans="1:1" x14ac:dyDescent="0.2">
      <c r="A1466">
        <v>16564</v>
      </c>
    </row>
    <row r="1467" spans="1:1" x14ac:dyDescent="0.2">
      <c r="A1467">
        <v>16544</v>
      </c>
    </row>
    <row r="1468" spans="1:1" x14ac:dyDescent="0.2">
      <c r="A1468">
        <v>16532</v>
      </c>
    </row>
    <row r="1469" spans="1:1" x14ac:dyDescent="0.2">
      <c r="A1469">
        <v>16514</v>
      </c>
    </row>
    <row r="1470" spans="1:1" x14ac:dyDescent="0.2">
      <c r="A1470">
        <v>16502</v>
      </c>
    </row>
    <row r="1471" spans="1:1" x14ac:dyDescent="0.2">
      <c r="A1471">
        <v>16499</v>
      </c>
    </row>
    <row r="1472" spans="1:1" x14ac:dyDescent="0.2">
      <c r="A1472">
        <v>16494</v>
      </c>
    </row>
    <row r="1473" spans="1:1" x14ac:dyDescent="0.2">
      <c r="A1473">
        <v>16490</v>
      </c>
    </row>
    <row r="1474" spans="1:1" x14ac:dyDescent="0.2">
      <c r="A1474">
        <v>16493</v>
      </c>
    </row>
    <row r="1475" spans="1:1" x14ac:dyDescent="0.2">
      <c r="A1475">
        <v>16506</v>
      </c>
    </row>
    <row r="1476" spans="1:1" x14ac:dyDescent="0.2">
      <c r="A1476">
        <v>16518</v>
      </c>
    </row>
    <row r="1477" spans="1:1" x14ac:dyDescent="0.2">
      <c r="A1477">
        <v>16534</v>
      </c>
    </row>
    <row r="1478" spans="1:1" x14ac:dyDescent="0.2">
      <c r="A1478">
        <v>16558</v>
      </c>
    </row>
    <row r="1479" spans="1:1" x14ac:dyDescent="0.2">
      <c r="A1479">
        <v>16582</v>
      </c>
    </row>
    <row r="1480" spans="1:1" x14ac:dyDescent="0.2">
      <c r="A1480">
        <v>16610</v>
      </c>
    </row>
    <row r="1481" spans="1:1" x14ac:dyDescent="0.2">
      <c r="A1481">
        <v>16643</v>
      </c>
    </row>
    <row r="1482" spans="1:1" x14ac:dyDescent="0.2">
      <c r="A1482">
        <v>16672</v>
      </c>
    </row>
    <row r="1483" spans="1:1" x14ac:dyDescent="0.2">
      <c r="A1483">
        <v>16707</v>
      </c>
    </row>
    <row r="1484" spans="1:1" x14ac:dyDescent="0.2">
      <c r="A1484">
        <v>16736</v>
      </c>
    </row>
    <row r="1485" spans="1:1" x14ac:dyDescent="0.2">
      <c r="A1485">
        <v>16764</v>
      </c>
    </row>
    <row r="1486" spans="1:1" x14ac:dyDescent="0.2">
      <c r="A1486">
        <v>16795</v>
      </c>
    </row>
    <row r="1487" spans="1:1" x14ac:dyDescent="0.2">
      <c r="A1487">
        <v>16827</v>
      </c>
    </row>
    <row r="1488" spans="1:1" x14ac:dyDescent="0.2">
      <c r="A1488">
        <v>16849</v>
      </c>
    </row>
    <row r="1489" spans="1:1" x14ac:dyDescent="0.2">
      <c r="A1489">
        <v>16868</v>
      </c>
    </row>
    <row r="1490" spans="1:1" x14ac:dyDescent="0.2">
      <c r="A1490">
        <v>16887</v>
      </c>
    </row>
    <row r="1491" spans="1:1" x14ac:dyDescent="0.2">
      <c r="A1491">
        <v>16901</v>
      </c>
    </row>
    <row r="1492" spans="1:1" x14ac:dyDescent="0.2">
      <c r="A1492">
        <v>16914</v>
      </c>
    </row>
    <row r="1493" spans="1:1" x14ac:dyDescent="0.2">
      <c r="A1493">
        <v>16917</v>
      </c>
    </row>
    <row r="1494" spans="1:1" x14ac:dyDescent="0.2">
      <c r="A1494">
        <v>16925</v>
      </c>
    </row>
    <row r="1495" spans="1:1" x14ac:dyDescent="0.2">
      <c r="A1495">
        <v>16927</v>
      </c>
    </row>
    <row r="1496" spans="1:1" x14ac:dyDescent="0.2">
      <c r="A1496">
        <v>16918</v>
      </c>
    </row>
    <row r="1497" spans="1:1" x14ac:dyDescent="0.2">
      <c r="A1497">
        <v>16910</v>
      </c>
    </row>
    <row r="1498" spans="1:1" x14ac:dyDescent="0.2">
      <c r="A1498">
        <v>16904</v>
      </c>
    </row>
    <row r="1499" spans="1:1" x14ac:dyDescent="0.2">
      <c r="A1499">
        <v>16889</v>
      </c>
    </row>
    <row r="1500" spans="1:1" x14ac:dyDescent="0.2">
      <c r="A1500">
        <v>16875</v>
      </c>
    </row>
    <row r="1501" spans="1:1" x14ac:dyDescent="0.2">
      <c r="A1501">
        <v>16857</v>
      </c>
    </row>
    <row r="1502" spans="1:1" x14ac:dyDescent="0.2">
      <c r="A1502">
        <v>16841</v>
      </c>
    </row>
    <row r="1503" spans="1:1" x14ac:dyDescent="0.2">
      <c r="A1503">
        <v>16819</v>
      </c>
    </row>
    <row r="1504" spans="1:1" x14ac:dyDescent="0.2">
      <c r="A1504">
        <v>16792</v>
      </c>
    </row>
    <row r="1505" spans="1:1" x14ac:dyDescent="0.2">
      <c r="A1505">
        <v>16767</v>
      </c>
    </row>
    <row r="1506" spans="1:1" x14ac:dyDescent="0.2">
      <c r="A1506">
        <v>16746</v>
      </c>
    </row>
    <row r="1507" spans="1:1" x14ac:dyDescent="0.2">
      <c r="A1507">
        <v>16718</v>
      </c>
    </row>
    <row r="1508" spans="1:1" x14ac:dyDescent="0.2">
      <c r="A1508">
        <v>16686</v>
      </c>
    </row>
    <row r="1509" spans="1:1" x14ac:dyDescent="0.2">
      <c r="A1509">
        <v>16664</v>
      </c>
    </row>
    <row r="1510" spans="1:1" x14ac:dyDescent="0.2">
      <c r="A1510">
        <v>16645</v>
      </c>
    </row>
    <row r="1511" spans="1:1" x14ac:dyDescent="0.2">
      <c r="A1511">
        <v>16618</v>
      </c>
    </row>
    <row r="1512" spans="1:1" x14ac:dyDescent="0.2">
      <c r="A1512">
        <v>16591</v>
      </c>
    </row>
    <row r="1513" spans="1:1" x14ac:dyDescent="0.2">
      <c r="A1513">
        <v>16563</v>
      </c>
    </row>
    <row r="1514" spans="1:1" x14ac:dyDescent="0.2">
      <c r="A1514">
        <v>16545</v>
      </c>
    </row>
    <row r="1515" spans="1:1" x14ac:dyDescent="0.2">
      <c r="A1515">
        <v>16530</v>
      </c>
    </row>
    <row r="1516" spans="1:1" x14ac:dyDescent="0.2">
      <c r="A1516">
        <v>16516</v>
      </c>
    </row>
    <row r="1517" spans="1:1" x14ac:dyDescent="0.2">
      <c r="A1517">
        <v>16505</v>
      </c>
    </row>
    <row r="1518" spans="1:1" x14ac:dyDescent="0.2">
      <c r="A1518">
        <v>16495</v>
      </c>
    </row>
    <row r="1519" spans="1:1" x14ac:dyDescent="0.2">
      <c r="A1519">
        <v>16494</v>
      </c>
    </row>
    <row r="1520" spans="1:1" x14ac:dyDescent="0.2">
      <c r="A1520">
        <v>16492</v>
      </c>
    </row>
    <row r="1521" spans="1:1" x14ac:dyDescent="0.2">
      <c r="A1521">
        <v>16495</v>
      </c>
    </row>
    <row r="1522" spans="1:1" x14ac:dyDescent="0.2">
      <c r="A1522">
        <v>16504</v>
      </c>
    </row>
    <row r="1523" spans="1:1" x14ac:dyDescent="0.2">
      <c r="A1523">
        <v>16517</v>
      </c>
    </row>
    <row r="1524" spans="1:1" x14ac:dyDescent="0.2">
      <c r="A1524">
        <v>16536</v>
      </c>
    </row>
    <row r="1525" spans="1:1" x14ac:dyDescent="0.2">
      <c r="A1525">
        <v>16554</v>
      </c>
    </row>
    <row r="1526" spans="1:1" x14ac:dyDescent="0.2">
      <c r="A1526">
        <v>16577</v>
      </c>
    </row>
    <row r="1527" spans="1:1" x14ac:dyDescent="0.2">
      <c r="A1527">
        <v>16610</v>
      </c>
    </row>
    <row r="1528" spans="1:1" x14ac:dyDescent="0.2">
      <c r="A1528">
        <v>16635</v>
      </c>
    </row>
    <row r="1529" spans="1:1" x14ac:dyDescent="0.2">
      <c r="A1529">
        <v>16663</v>
      </c>
    </row>
    <row r="1530" spans="1:1" x14ac:dyDescent="0.2">
      <c r="A1530">
        <v>16697</v>
      </c>
    </row>
    <row r="1531" spans="1:1" x14ac:dyDescent="0.2">
      <c r="A1531">
        <v>16730</v>
      </c>
    </row>
    <row r="1532" spans="1:1" x14ac:dyDescent="0.2">
      <c r="A1532">
        <v>16756</v>
      </c>
    </row>
    <row r="1533" spans="1:1" x14ac:dyDescent="0.2">
      <c r="A1533">
        <v>16786</v>
      </c>
    </row>
    <row r="1534" spans="1:1" x14ac:dyDescent="0.2">
      <c r="A1534">
        <v>16814</v>
      </c>
    </row>
    <row r="1535" spans="1:1" x14ac:dyDescent="0.2">
      <c r="A1535">
        <v>16838</v>
      </c>
    </row>
    <row r="1536" spans="1:1" x14ac:dyDescent="0.2">
      <c r="A1536">
        <v>16859</v>
      </c>
    </row>
    <row r="1537" spans="1:1" x14ac:dyDescent="0.2">
      <c r="A1537">
        <v>16883</v>
      </c>
    </row>
    <row r="1538" spans="1:1" x14ac:dyDescent="0.2">
      <c r="A1538">
        <v>16898</v>
      </c>
    </row>
    <row r="1539" spans="1:1" x14ac:dyDescent="0.2">
      <c r="A1539">
        <v>16909</v>
      </c>
    </row>
    <row r="1540" spans="1:1" x14ac:dyDescent="0.2">
      <c r="A1540">
        <v>16918</v>
      </c>
    </row>
    <row r="1541" spans="1:1" x14ac:dyDescent="0.2">
      <c r="A1541">
        <v>16923</v>
      </c>
    </row>
    <row r="1542" spans="1:1" x14ac:dyDescent="0.2">
      <c r="A1542">
        <v>16925</v>
      </c>
    </row>
    <row r="1543" spans="1:1" x14ac:dyDescent="0.2">
      <c r="A1543">
        <v>16919</v>
      </c>
    </row>
    <row r="1544" spans="1:1" x14ac:dyDescent="0.2">
      <c r="A1544">
        <v>16915</v>
      </c>
    </row>
    <row r="1545" spans="1:1" x14ac:dyDescent="0.2">
      <c r="A1545">
        <v>16908</v>
      </c>
    </row>
    <row r="1546" spans="1:1" x14ac:dyDescent="0.2">
      <c r="A1546">
        <v>16895</v>
      </c>
    </row>
    <row r="1547" spans="1:1" x14ac:dyDescent="0.2">
      <c r="A1547">
        <v>16880</v>
      </c>
    </row>
    <row r="1548" spans="1:1" x14ac:dyDescent="0.2">
      <c r="A1548">
        <v>16861</v>
      </c>
    </row>
    <row r="1549" spans="1:1" x14ac:dyDescent="0.2">
      <c r="A1549">
        <v>16844</v>
      </c>
    </row>
    <row r="1550" spans="1:1" x14ac:dyDescent="0.2">
      <c r="A1550">
        <v>16821</v>
      </c>
    </row>
    <row r="1551" spans="1:1" x14ac:dyDescent="0.2">
      <c r="A1551">
        <v>16803</v>
      </c>
    </row>
    <row r="1552" spans="1:1" x14ac:dyDescent="0.2">
      <c r="A1552">
        <v>16775</v>
      </c>
    </row>
    <row r="1553" spans="1:1" x14ac:dyDescent="0.2">
      <c r="A1553">
        <v>16752</v>
      </c>
    </row>
    <row r="1554" spans="1:1" x14ac:dyDescent="0.2">
      <c r="A1554">
        <v>16725</v>
      </c>
    </row>
    <row r="1555" spans="1:1" x14ac:dyDescent="0.2">
      <c r="A1555">
        <v>16697</v>
      </c>
    </row>
    <row r="1556" spans="1:1" x14ac:dyDescent="0.2">
      <c r="A1556">
        <v>16672</v>
      </c>
    </row>
    <row r="1557" spans="1:1" x14ac:dyDescent="0.2">
      <c r="A1557">
        <v>16647</v>
      </c>
    </row>
    <row r="1558" spans="1:1" x14ac:dyDescent="0.2">
      <c r="A1558">
        <v>16619</v>
      </c>
    </row>
    <row r="1559" spans="1:1" x14ac:dyDescent="0.2">
      <c r="A1559">
        <v>16597</v>
      </c>
    </row>
    <row r="1560" spans="1:1" x14ac:dyDescent="0.2">
      <c r="A1560">
        <v>16573</v>
      </c>
    </row>
    <row r="1561" spans="1:1" x14ac:dyDescent="0.2">
      <c r="A1561">
        <v>16553</v>
      </c>
    </row>
    <row r="1562" spans="1:1" x14ac:dyDescent="0.2">
      <c r="A1562">
        <v>16537</v>
      </c>
    </row>
    <row r="1563" spans="1:1" x14ac:dyDescent="0.2">
      <c r="A1563">
        <v>16521</v>
      </c>
    </row>
    <row r="1564" spans="1:1" x14ac:dyDescent="0.2">
      <c r="A1564">
        <v>16508</v>
      </c>
    </row>
    <row r="1565" spans="1:1" x14ac:dyDescent="0.2">
      <c r="A1565">
        <v>16500</v>
      </c>
    </row>
    <row r="1566" spans="1:1" x14ac:dyDescent="0.2">
      <c r="A1566">
        <v>16492</v>
      </c>
    </row>
    <row r="1567" spans="1:1" x14ac:dyDescent="0.2">
      <c r="A1567">
        <v>16490</v>
      </c>
    </row>
    <row r="1568" spans="1:1" x14ac:dyDescent="0.2">
      <c r="A1568">
        <v>16492</v>
      </c>
    </row>
    <row r="1569" spans="1:1" x14ac:dyDescent="0.2">
      <c r="A1569">
        <v>16501</v>
      </c>
    </row>
    <row r="1570" spans="1:1" x14ac:dyDescent="0.2">
      <c r="A1570">
        <v>16510</v>
      </c>
    </row>
    <row r="1571" spans="1:1" x14ac:dyDescent="0.2">
      <c r="A1571">
        <v>16527</v>
      </c>
    </row>
    <row r="1572" spans="1:1" x14ac:dyDescent="0.2">
      <c r="A1572">
        <v>16546</v>
      </c>
    </row>
    <row r="1573" spans="1:1" x14ac:dyDescent="0.2">
      <c r="A1573">
        <v>16574</v>
      </c>
    </row>
    <row r="1574" spans="1:1" x14ac:dyDescent="0.2">
      <c r="A1574">
        <v>16596</v>
      </c>
    </row>
    <row r="1575" spans="1:1" x14ac:dyDescent="0.2">
      <c r="A1575">
        <v>16625</v>
      </c>
    </row>
    <row r="1576" spans="1:1" x14ac:dyDescent="0.2">
      <c r="A1576">
        <v>16657</v>
      </c>
    </row>
    <row r="1577" spans="1:1" x14ac:dyDescent="0.2">
      <c r="A1577">
        <v>16689</v>
      </c>
    </row>
    <row r="1578" spans="1:1" x14ac:dyDescent="0.2">
      <c r="A1578">
        <v>16722</v>
      </c>
    </row>
    <row r="1579" spans="1:1" x14ac:dyDescent="0.2">
      <c r="A1579">
        <v>16750</v>
      </c>
    </row>
    <row r="1580" spans="1:1" x14ac:dyDescent="0.2">
      <c r="A1580">
        <v>16780</v>
      </c>
    </row>
    <row r="1581" spans="1:1" x14ac:dyDescent="0.2">
      <c r="A1581">
        <v>16807</v>
      </c>
    </row>
    <row r="1582" spans="1:1" x14ac:dyDescent="0.2">
      <c r="A1582">
        <v>16836</v>
      </c>
    </row>
    <row r="1583" spans="1:1" x14ac:dyDescent="0.2">
      <c r="A1583">
        <v>16854</v>
      </c>
    </row>
    <row r="1584" spans="1:1" x14ac:dyDescent="0.2">
      <c r="A1584">
        <v>16874</v>
      </c>
    </row>
    <row r="1585" spans="1:1" x14ac:dyDescent="0.2">
      <c r="A1585">
        <v>16891</v>
      </c>
    </row>
    <row r="1586" spans="1:1" x14ac:dyDescent="0.2">
      <c r="A1586">
        <v>16906</v>
      </c>
    </row>
    <row r="1587" spans="1:1" x14ac:dyDescent="0.2">
      <c r="A1587">
        <v>16913</v>
      </c>
    </row>
    <row r="1588" spans="1:1" x14ac:dyDescent="0.2">
      <c r="A1588">
        <v>16916</v>
      </c>
    </row>
    <row r="1589" spans="1:1" x14ac:dyDescent="0.2">
      <c r="A1589">
        <v>16921</v>
      </c>
    </row>
    <row r="1590" spans="1:1" x14ac:dyDescent="0.2">
      <c r="A1590">
        <v>16918</v>
      </c>
    </row>
    <row r="1591" spans="1:1" x14ac:dyDescent="0.2">
      <c r="A1591">
        <v>16914</v>
      </c>
    </row>
    <row r="1592" spans="1:1" x14ac:dyDescent="0.2">
      <c r="A1592">
        <v>16908</v>
      </c>
    </row>
    <row r="1593" spans="1:1" x14ac:dyDescent="0.2">
      <c r="A1593">
        <v>16896</v>
      </c>
    </row>
    <row r="1594" spans="1:1" x14ac:dyDescent="0.2">
      <c r="A1594">
        <v>16884</v>
      </c>
    </row>
    <row r="1595" spans="1:1" x14ac:dyDescent="0.2">
      <c r="A1595">
        <v>16865</v>
      </c>
    </row>
    <row r="1596" spans="1:1" x14ac:dyDescent="0.2">
      <c r="A1596">
        <v>16846</v>
      </c>
    </row>
    <row r="1597" spans="1:1" x14ac:dyDescent="0.2">
      <c r="A1597">
        <v>16826</v>
      </c>
    </row>
    <row r="1598" spans="1:1" x14ac:dyDescent="0.2">
      <c r="A1598">
        <v>16805</v>
      </c>
    </row>
    <row r="1599" spans="1:1" x14ac:dyDescent="0.2">
      <c r="A1599">
        <v>16779</v>
      </c>
    </row>
    <row r="1600" spans="1:1" x14ac:dyDescent="0.2">
      <c r="A1600">
        <v>16757</v>
      </c>
    </row>
    <row r="1601" spans="1:1" x14ac:dyDescent="0.2">
      <c r="A1601">
        <v>16728</v>
      </c>
    </row>
    <row r="1602" spans="1:1" x14ac:dyDescent="0.2">
      <c r="A1602">
        <v>16705</v>
      </c>
    </row>
    <row r="1603" spans="1:1" x14ac:dyDescent="0.2">
      <c r="A1603">
        <v>16680</v>
      </c>
    </row>
    <row r="1604" spans="1:1" x14ac:dyDescent="0.2">
      <c r="A1604">
        <v>16651</v>
      </c>
    </row>
    <row r="1605" spans="1:1" x14ac:dyDescent="0.2">
      <c r="A1605">
        <v>16624</v>
      </c>
    </row>
    <row r="1606" spans="1:1" x14ac:dyDescent="0.2">
      <c r="A1606">
        <v>16601</v>
      </c>
    </row>
    <row r="1607" spans="1:1" x14ac:dyDescent="0.2">
      <c r="A1607">
        <v>16579</v>
      </c>
    </row>
    <row r="1608" spans="1:1" x14ac:dyDescent="0.2">
      <c r="A1608">
        <v>16559</v>
      </c>
    </row>
    <row r="1609" spans="1:1" x14ac:dyDescent="0.2">
      <c r="A1609">
        <v>16538</v>
      </c>
    </row>
    <row r="1610" spans="1:1" x14ac:dyDescent="0.2">
      <c r="A1610">
        <v>16526</v>
      </c>
    </row>
    <row r="1611" spans="1:1" x14ac:dyDescent="0.2">
      <c r="A1611">
        <v>16509</v>
      </c>
    </row>
    <row r="1612" spans="1:1" x14ac:dyDescent="0.2">
      <c r="A1612">
        <v>16499</v>
      </c>
    </row>
    <row r="1613" spans="1:1" x14ac:dyDescent="0.2">
      <c r="A1613">
        <v>16492</v>
      </c>
    </row>
    <row r="1614" spans="1:1" x14ac:dyDescent="0.2">
      <c r="A1614">
        <v>16491</v>
      </c>
    </row>
    <row r="1615" spans="1:1" x14ac:dyDescent="0.2">
      <c r="A1615">
        <v>16493</v>
      </c>
    </row>
    <row r="1616" spans="1:1" x14ac:dyDescent="0.2">
      <c r="A1616">
        <v>16498</v>
      </c>
    </row>
    <row r="1617" spans="1:1" x14ac:dyDescent="0.2">
      <c r="A1617">
        <v>16511</v>
      </c>
    </row>
    <row r="1618" spans="1:1" x14ac:dyDescent="0.2">
      <c r="A1618">
        <v>16524</v>
      </c>
    </row>
    <row r="1619" spans="1:1" x14ac:dyDescent="0.2">
      <c r="A1619">
        <v>16545</v>
      </c>
    </row>
    <row r="1620" spans="1:1" x14ac:dyDescent="0.2">
      <c r="A1620">
        <v>16566</v>
      </c>
    </row>
    <row r="1621" spans="1:1" x14ac:dyDescent="0.2">
      <c r="A1621">
        <v>16590</v>
      </c>
    </row>
    <row r="1622" spans="1:1" x14ac:dyDescent="0.2">
      <c r="A1622">
        <v>16620</v>
      </c>
    </row>
    <row r="1623" spans="1:1" x14ac:dyDescent="0.2">
      <c r="A1623">
        <v>16650</v>
      </c>
    </row>
    <row r="1624" spans="1:1" x14ac:dyDescent="0.2">
      <c r="A1624">
        <v>16680</v>
      </c>
    </row>
    <row r="1625" spans="1:1" x14ac:dyDescent="0.2">
      <c r="A1625">
        <v>16712</v>
      </c>
    </row>
    <row r="1626" spans="1:1" x14ac:dyDescent="0.2">
      <c r="A1626">
        <v>16740</v>
      </c>
    </row>
    <row r="1627" spans="1:1" x14ac:dyDescent="0.2">
      <c r="A1627">
        <v>16772</v>
      </c>
    </row>
    <row r="1628" spans="1:1" x14ac:dyDescent="0.2">
      <c r="A1628">
        <v>16799</v>
      </c>
    </row>
    <row r="1629" spans="1:1" x14ac:dyDescent="0.2">
      <c r="A1629">
        <v>16827</v>
      </c>
    </row>
    <row r="1630" spans="1:1" x14ac:dyDescent="0.2">
      <c r="A1630">
        <v>16851</v>
      </c>
    </row>
    <row r="1631" spans="1:1" x14ac:dyDescent="0.2">
      <c r="A1631">
        <v>16869</v>
      </c>
    </row>
    <row r="1632" spans="1:1" x14ac:dyDescent="0.2">
      <c r="A1632">
        <v>16885</v>
      </c>
    </row>
    <row r="1633" spans="1:1" x14ac:dyDescent="0.2">
      <c r="A1633">
        <v>16899</v>
      </c>
    </row>
    <row r="1634" spans="1:1" x14ac:dyDescent="0.2">
      <c r="A1634">
        <v>16912</v>
      </c>
    </row>
    <row r="1635" spans="1:1" x14ac:dyDescent="0.2">
      <c r="A1635">
        <v>16911</v>
      </c>
    </row>
    <row r="1636" spans="1:1" x14ac:dyDescent="0.2">
      <c r="A1636">
        <v>16916</v>
      </c>
    </row>
    <row r="1637" spans="1:1" x14ac:dyDescent="0.2">
      <c r="A1637">
        <v>16918</v>
      </c>
    </row>
    <row r="1638" spans="1:1" x14ac:dyDescent="0.2">
      <c r="A1638">
        <v>16915</v>
      </c>
    </row>
    <row r="1639" spans="1:1" x14ac:dyDescent="0.2">
      <c r="A1639">
        <v>16904</v>
      </c>
    </row>
    <row r="1640" spans="1:1" x14ac:dyDescent="0.2">
      <c r="A1640">
        <v>16896</v>
      </c>
    </row>
    <row r="1641" spans="1:1" x14ac:dyDescent="0.2">
      <c r="A1641">
        <v>16882</v>
      </c>
    </row>
    <row r="1642" spans="1:1" x14ac:dyDescent="0.2">
      <c r="A1642">
        <v>16871</v>
      </c>
    </row>
    <row r="1643" spans="1:1" x14ac:dyDescent="0.2">
      <c r="A1643">
        <v>16850</v>
      </c>
    </row>
    <row r="1644" spans="1:1" x14ac:dyDescent="0.2">
      <c r="A1644">
        <v>16832</v>
      </c>
    </row>
    <row r="1645" spans="1:1" x14ac:dyDescent="0.2">
      <c r="A1645">
        <v>16808</v>
      </c>
    </row>
    <row r="1646" spans="1:1" x14ac:dyDescent="0.2">
      <c r="A1646">
        <v>16786</v>
      </c>
    </row>
    <row r="1647" spans="1:1" x14ac:dyDescent="0.2">
      <c r="A1647">
        <v>16762</v>
      </c>
    </row>
    <row r="1648" spans="1:1" x14ac:dyDescent="0.2">
      <c r="A1648">
        <v>16734</v>
      </c>
    </row>
    <row r="1649" spans="1:1" x14ac:dyDescent="0.2">
      <c r="A1649">
        <v>16712</v>
      </c>
    </row>
    <row r="1650" spans="1:1" x14ac:dyDescent="0.2">
      <c r="A1650">
        <v>16682</v>
      </c>
    </row>
    <row r="1651" spans="1:1" x14ac:dyDescent="0.2">
      <c r="A1651">
        <v>16652</v>
      </c>
    </row>
    <row r="1652" spans="1:1" x14ac:dyDescent="0.2">
      <c r="A1652">
        <v>16627</v>
      </c>
    </row>
    <row r="1653" spans="1:1" x14ac:dyDescent="0.2">
      <c r="A1653">
        <v>16603</v>
      </c>
    </row>
    <row r="1654" spans="1:1" x14ac:dyDescent="0.2">
      <c r="A1654">
        <v>16580</v>
      </c>
    </row>
    <row r="1655" spans="1:1" x14ac:dyDescent="0.2">
      <c r="A1655">
        <v>16560</v>
      </c>
    </row>
    <row r="1656" spans="1:1" x14ac:dyDescent="0.2">
      <c r="A1656">
        <v>16543</v>
      </c>
    </row>
    <row r="1657" spans="1:1" x14ac:dyDescent="0.2">
      <c r="A1657">
        <v>16528</v>
      </c>
    </row>
    <row r="1658" spans="1:1" x14ac:dyDescent="0.2">
      <c r="A1658">
        <v>16507</v>
      </c>
    </row>
    <row r="1659" spans="1:1" x14ac:dyDescent="0.2">
      <c r="A1659">
        <v>16497</v>
      </c>
    </row>
    <row r="1660" spans="1:1" x14ac:dyDescent="0.2">
      <c r="A1660">
        <v>16495</v>
      </c>
    </row>
    <row r="1661" spans="1:1" x14ac:dyDescent="0.2">
      <c r="A1661">
        <v>16492</v>
      </c>
    </row>
    <row r="1662" spans="1:1" x14ac:dyDescent="0.2">
      <c r="A1662">
        <v>16496</v>
      </c>
    </row>
    <row r="1663" spans="1:1" x14ac:dyDescent="0.2">
      <c r="A1663">
        <v>16501</v>
      </c>
    </row>
    <row r="1664" spans="1:1" x14ac:dyDescent="0.2">
      <c r="A1664">
        <v>16511</v>
      </c>
    </row>
    <row r="1665" spans="1:1" x14ac:dyDescent="0.2">
      <c r="A1665">
        <v>16524</v>
      </c>
    </row>
    <row r="1666" spans="1:1" x14ac:dyDescent="0.2">
      <c r="A1666">
        <v>16541</v>
      </c>
    </row>
    <row r="1667" spans="1:1" x14ac:dyDescent="0.2">
      <c r="A1667">
        <v>16562</v>
      </c>
    </row>
    <row r="1668" spans="1:1" x14ac:dyDescent="0.2">
      <c r="A1668">
        <v>16586</v>
      </c>
    </row>
    <row r="1669" spans="1:1" x14ac:dyDescent="0.2">
      <c r="A1669">
        <v>16613</v>
      </c>
    </row>
    <row r="1670" spans="1:1" x14ac:dyDescent="0.2">
      <c r="A1670">
        <v>16640</v>
      </c>
    </row>
    <row r="1671" spans="1:1" x14ac:dyDescent="0.2">
      <c r="A1671">
        <v>16672</v>
      </c>
    </row>
    <row r="1672" spans="1:1" x14ac:dyDescent="0.2">
      <c r="A1672">
        <v>16707</v>
      </c>
    </row>
    <row r="1673" spans="1:1" x14ac:dyDescent="0.2">
      <c r="A1673">
        <v>16740</v>
      </c>
    </row>
    <row r="1674" spans="1:1" x14ac:dyDescent="0.2">
      <c r="A1674">
        <v>16765</v>
      </c>
    </row>
    <row r="1675" spans="1:1" x14ac:dyDescent="0.2">
      <c r="A1675">
        <v>16794</v>
      </c>
    </row>
    <row r="1676" spans="1:1" x14ac:dyDescent="0.2">
      <c r="A1676">
        <v>16817</v>
      </c>
    </row>
    <row r="1677" spans="1:1" x14ac:dyDescent="0.2">
      <c r="A1677">
        <v>16840</v>
      </c>
    </row>
    <row r="1678" spans="1:1" x14ac:dyDescent="0.2">
      <c r="A1678">
        <v>16859</v>
      </c>
    </row>
    <row r="1679" spans="1:1" x14ac:dyDescent="0.2">
      <c r="A1679">
        <v>16883</v>
      </c>
    </row>
    <row r="1680" spans="1:1" x14ac:dyDescent="0.2">
      <c r="A1680">
        <v>16895</v>
      </c>
    </row>
    <row r="1681" spans="1:1" x14ac:dyDescent="0.2">
      <c r="A1681">
        <v>16907</v>
      </c>
    </row>
    <row r="1682" spans="1:1" x14ac:dyDescent="0.2">
      <c r="A1682">
        <v>16916</v>
      </c>
    </row>
    <row r="1683" spans="1:1" x14ac:dyDescent="0.2">
      <c r="A1683">
        <v>16918</v>
      </c>
    </row>
    <row r="1684" spans="1:1" x14ac:dyDescent="0.2">
      <c r="A1684">
        <v>16921</v>
      </c>
    </row>
    <row r="1685" spans="1:1" x14ac:dyDescent="0.2">
      <c r="A1685">
        <v>16916</v>
      </c>
    </row>
    <row r="1686" spans="1:1" x14ac:dyDescent="0.2">
      <c r="A1686">
        <v>16910</v>
      </c>
    </row>
    <row r="1687" spans="1:1" x14ac:dyDescent="0.2">
      <c r="A1687">
        <v>16901</v>
      </c>
    </row>
    <row r="1688" spans="1:1" x14ac:dyDescent="0.2">
      <c r="A1688">
        <v>16890</v>
      </c>
    </row>
    <row r="1689" spans="1:1" x14ac:dyDescent="0.2">
      <c r="A1689">
        <v>16873</v>
      </c>
    </row>
    <row r="1690" spans="1:1" x14ac:dyDescent="0.2">
      <c r="A1690">
        <v>16857</v>
      </c>
    </row>
    <row r="1691" spans="1:1" x14ac:dyDescent="0.2">
      <c r="A1691">
        <v>16836</v>
      </c>
    </row>
    <row r="1692" spans="1:1" x14ac:dyDescent="0.2">
      <c r="A1692">
        <v>16814</v>
      </c>
    </row>
    <row r="1693" spans="1:1" x14ac:dyDescent="0.2">
      <c r="A1693">
        <v>16788</v>
      </c>
    </row>
    <row r="1694" spans="1:1" x14ac:dyDescent="0.2">
      <c r="A1694">
        <v>16768</v>
      </c>
    </row>
    <row r="1695" spans="1:1" x14ac:dyDescent="0.2">
      <c r="A1695">
        <v>16741</v>
      </c>
    </row>
    <row r="1696" spans="1:1" x14ac:dyDescent="0.2">
      <c r="A1696">
        <v>16715</v>
      </c>
    </row>
    <row r="1697" spans="1:1" x14ac:dyDescent="0.2">
      <c r="A1697">
        <v>16684</v>
      </c>
    </row>
    <row r="1698" spans="1:1" x14ac:dyDescent="0.2">
      <c r="A1698">
        <v>16662</v>
      </c>
    </row>
    <row r="1699" spans="1:1" x14ac:dyDescent="0.2">
      <c r="A1699">
        <v>16637</v>
      </c>
    </row>
    <row r="1700" spans="1:1" x14ac:dyDescent="0.2">
      <c r="A1700">
        <v>16607</v>
      </c>
    </row>
    <row r="1701" spans="1:1" x14ac:dyDescent="0.2">
      <c r="A1701">
        <v>16590</v>
      </c>
    </row>
    <row r="1702" spans="1:1" x14ac:dyDescent="0.2">
      <c r="A1702">
        <v>16569</v>
      </c>
    </row>
    <row r="1703" spans="1:1" x14ac:dyDescent="0.2">
      <c r="A1703">
        <v>16551</v>
      </c>
    </row>
    <row r="1704" spans="1:1" x14ac:dyDescent="0.2">
      <c r="A1704">
        <v>16530</v>
      </c>
    </row>
    <row r="1705" spans="1:1" x14ac:dyDescent="0.2">
      <c r="A1705">
        <v>16515</v>
      </c>
    </row>
    <row r="1706" spans="1:1" x14ac:dyDescent="0.2">
      <c r="A1706">
        <v>16506</v>
      </c>
    </row>
    <row r="1707" spans="1:1" x14ac:dyDescent="0.2">
      <c r="A1707">
        <v>16497</v>
      </c>
    </row>
    <row r="1708" spans="1:1" x14ac:dyDescent="0.2">
      <c r="A1708">
        <v>16491</v>
      </c>
    </row>
    <row r="1709" spans="1:1" x14ac:dyDescent="0.2">
      <c r="A1709">
        <v>16488</v>
      </c>
    </row>
    <row r="1710" spans="1:1" x14ac:dyDescent="0.2">
      <c r="A1710">
        <v>16495</v>
      </c>
    </row>
    <row r="1711" spans="1:1" x14ac:dyDescent="0.2">
      <c r="A1711">
        <v>16505</v>
      </c>
    </row>
    <row r="1712" spans="1:1" x14ac:dyDescent="0.2">
      <c r="A1712">
        <v>16519</v>
      </c>
    </row>
    <row r="1713" spans="1:1" x14ac:dyDescent="0.2">
      <c r="A1713">
        <v>16534</v>
      </c>
    </row>
    <row r="1714" spans="1:1" x14ac:dyDescent="0.2">
      <c r="A1714">
        <v>16555</v>
      </c>
    </row>
    <row r="1715" spans="1:1" x14ac:dyDescent="0.2">
      <c r="A1715">
        <v>16576</v>
      </c>
    </row>
    <row r="1716" spans="1:1" x14ac:dyDescent="0.2">
      <c r="A1716">
        <v>16603</v>
      </c>
    </row>
    <row r="1717" spans="1:1" x14ac:dyDescent="0.2">
      <c r="A1717">
        <v>16638</v>
      </c>
    </row>
    <row r="1718" spans="1:1" x14ac:dyDescent="0.2">
      <c r="A1718">
        <v>16665</v>
      </c>
    </row>
    <row r="1719" spans="1:1" x14ac:dyDescent="0.2">
      <c r="A1719">
        <v>16692</v>
      </c>
    </row>
    <row r="1720" spans="1:1" x14ac:dyDescent="0.2">
      <c r="A1720">
        <v>16721</v>
      </c>
    </row>
    <row r="1721" spans="1:1" x14ac:dyDescent="0.2">
      <c r="A1721">
        <v>16750</v>
      </c>
    </row>
    <row r="1722" spans="1:1" x14ac:dyDescent="0.2">
      <c r="A1722">
        <v>16783</v>
      </c>
    </row>
    <row r="1723" spans="1:1" x14ac:dyDescent="0.2">
      <c r="A1723">
        <v>16811</v>
      </c>
    </row>
    <row r="1724" spans="1:1" x14ac:dyDescent="0.2">
      <c r="A1724">
        <v>16838</v>
      </c>
    </row>
    <row r="1725" spans="1:1" x14ac:dyDescent="0.2">
      <c r="A1725">
        <v>16862</v>
      </c>
    </row>
    <row r="1726" spans="1:1" x14ac:dyDescent="0.2">
      <c r="A1726">
        <v>16877</v>
      </c>
    </row>
    <row r="1727" spans="1:1" x14ac:dyDescent="0.2">
      <c r="A1727">
        <v>16896</v>
      </c>
    </row>
    <row r="1728" spans="1:1" x14ac:dyDescent="0.2">
      <c r="A1728">
        <v>16903</v>
      </c>
    </row>
    <row r="1729" spans="1:1" x14ac:dyDescent="0.2">
      <c r="A1729">
        <v>16912</v>
      </c>
    </row>
    <row r="1730" spans="1:1" x14ac:dyDescent="0.2">
      <c r="A1730">
        <v>16912</v>
      </c>
    </row>
    <row r="1731" spans="1:1" x14ac:dyDescent="0.2">
      <c r="A1731">
        <v>16918</v>
      </c>
    </row>
    <row r="1732" spans="1:1" x14ac:dyDescent="0.2">
      <c r="A1732">
        <v>16918</v>
      </c>
    </row>
    <row r="1733" spans="1:1" x14ac:dyDescent="0.2">
      <c r="A1733">
        <v>16914</v>
      </c>
    </row>
    <row r="1734" spans="1:1" x14ac:dyDescent="0.2">
      <c r="A1734">
        <v>16906</v>
      </c>
    </row>
    <row r="1735" spans="1:1" x14ac:dyDescent="0.2">
      <c r="A1735">
        <v>16891</v>
      </c>
    </row>
    <row r="1736" spans="1:1" x14ac:dyDescent="0.2">
      <c r="A1736">
        <v>16878</v>
      </c>
    </row>
    <row r="1737" spans="1:1" x14ac:dyDescent="0.2">
      <c r="A1737">
        <v>16861</v>
      </c>
    </row>
    <row r="1738" spans="1:1" x14ac:dyDescent="0.2">
      <c r="A1738">
        <v>16846</v>
      </c>
    </row>
    <row r="1739" spans="1:1" x14ac:dyDescent="0.2">
      <c r="A1739">
        <v>16820</v>
      </c>
    </row>
    <row r="1740" spans="1:1" x14ac:dyDescent="0.2">
      <c r="A1740">
        <v>16801</v>
      </c>
    </row>
    <row r="1741" spans="1:1" x14ac:dyDescent="0.2">
      <c r="A1741">
        <v>16780</v>
      </c>
    </row>
    <row r="1742" spans="1:1" x14ac:dyDescent="0.2">
      <c r="A1742">
        <v>16751</v>
      </c>
    </row>
    <row r="1743" spans="1:1" x14ac:dyDescent="0.2">
      <c r="A1743">
        <v>16721</v>
      </c>
    </row>
    <row r="1744" spans="1:1" x14ac:dyDescent="0.2">
      <c r="A1744">
        <v>16697</v>
      </c>
    </row>
    <row r="1745" spans="1:1" x14ac:dyDescent="0.2">
      <c r="A1745">
        <v>16672</v>
      </c>
    </row>
    <row r="1746" spans="1:1" x14ac:dyDescent="0.2">
      <c r="A1746">
        <v>16646</v>
      </c>
    </row>
    <row r="1747" spans="1:1" x14ac:dyDescent="0.2">
      <c r="A1747">
        <v>16618</v>
      </c>
    </row>
    <row r="1748" spans="1:1" x14ac:dyDescent="0.2">
      <c r="A1748">
        <v>16595</v>
      </c>
    </row>
    <row r="1749" spans="1:1" x14ac:dyDescent="0.2">
      <c r="A1749">
        <v>16577</v>
      </c>
    </row>
    <row r="1750" spans="1:1" x14ac:dyDescent="0.2">
      <c r="A1750">
        <v>16556</v>
      </c>
    </row>
    <row r="1751" spans="1:1" x14ac:dyDescent="0.2">
      <c r="A1751">
        <v>16538</v>
      </c>
    </row>
    <row r="1752" spans="1:1" x14ac:dyDescent="0.2">
      <c r="A1752">
        <v>16520</v>
      </c>
    </row>
    <row r="1753" spans="1:1" x14ac:dyDescent="0.2">
      <c r="A1753">
        <v>16510</v>
      </c>
    </row>
    <row r="1754" spans="1:1" x14ac:dyDescent="0.2">
      <c r="A1754">
        <v>16504</v>
      </c>
    </row>
    <row r="1755" spans="1:1" x14ac:dyDescent="0.2">
      <c r="A1755">
        <v>16491</v>
      </c>
    </row>
    <row r="1756" spans="1:1" x14ac:dyDescent="0.2">
      <c r="A1756">
        <v>16491</v>
      </c>
    </row>
    <row r="1757" spans="1:1" x14ac:dyDescent="0.2">
      <c r="A1757">
        <v>16494</v>
      </c>
    </row>
    <row r="1758" spans="1:1" x14ac:dyDescent="0.2">
      <c r="A1758">
        <v>16501</v>
      </c>
    </row>
    <row r="1759" spans="1:1" x14ac:dyDescent="0.2">
      <c r="A1759">
        <v>16513</v>
      </c>
    </row>
    <row r="1760" spans="1:1" x14ac:dyDescent="0.2">
      <c r="A1760">
        <v>16528</v>
      </c>
    </row>
    <row r="1761" spans="1:1" x14ac:dyDescent="0.2">
      <c r="A1761">
        <v>16551</v>
      </c>
    </row>
    <row r="1762" spans="1:1" x14ac:dyDescent="0.2">
      <c r="A1762">
        <v>16569</v>
      </c>
    </row>
    <row r="1763" spans="1:1" x14ac:dyDescent="0.2">
      <c r="A1763">
        <v>16599</v>
      </c>
    </row>
    <row r="1764" spans="1:1" x14ac:dyDescent="0.2">
      <c r="A1764">
        <v>16624</v>
      </c>
    </row>
    <row r="1765" spans="1:1" x14ac:dyDescent="0.2">
      <c r="A1765">
        <v>16654</v>
      </c>
    </row>
    <row r="1766" spans="1:1" x14ac:dyDescent="0.2">
      <c r="A1766">
        <v>16686</v>
      </c>
    </row>
    <row r="1767" spans="1:1" x14ac:dyDescent="0.2">
      <c r="A1767">
        <v>16718</v>
      </c>
    </row>
    <row r="1768" spans="1:1" x14ac:dyDescent="0.2">
      <c r="A1768">
        <v>16751</v>
      </c>
    </row>
    <row r="1769" spans="1:1" x14ac:dyDescent="0.2">
      <c r="A1769">
        <v>16778</v>
      </c>
    </row>
    <row r="1770" spans="1:1" x14ac:dyDescent="0.2">
      <c r="A1770">
        <v>16804</v>
      </c>
    </row>
    <row r="1771" spans="1:1" x14ac:dyDescent="0.2">
      <c r="A1771">
        <v>16830</v>
      </c>
    </row>
    <row r="1772" spans="1:1" x14ac:dyDescent="0.2">
      <c r="A1772">
        <v>16851</v>
      </c>
    </row>
    <row r="1773" spans="1:1" x14ac:dyDescent="0.2">
      <c r="A1773">
        <v>16868</v>
      </c>
    </row>
    <row r="1774" spans="1:1" x14ac:dyDescent="0.2">
      <c r="A1774">
        <v>16883</v>
      </c>
    </row>
    <row r="1775" spans="1:1" x14ac:dyDescent="0.2">
      <c r="A1775">
        <v>16899</v>
      </c>
    </row>
    <row r="1776" spans="1:1" x14ac:dyDescent="0.2">
      <c r="A1776">
        <v>16908</v>
      </c>
    </row>
    <row r="1777" spans="1:1" x14ac:dyDescent="0.2">
      <c r="A1777">
        <v>16912</v>
      </c>
    </row>
    <row r="1778" spans="1:1" x14ac:dyDescent="0.2">
      <c r="A1778">
        <v>16918</v>
      </c>
    </row>
    <row r="1779" spans="1:1" x14ac:dyDescent="0.2">
      <c r="A1779">
        <v>16918</v>
      </c>
    </row>
    <row r="1780" spans="1:1" x14ac:dyDescent="0.2">
      <c r="A1780">
        <v>16913</v>
      </c>
    </row>
    <row r="1781" spans="1:1" x14ac:dyDescent="0.2">
      <c r="A1781">
        <v>16906</v>
      </c>
    </row>
    <row r="1782" spans="1:1" x14ac:dyDescent="0.2">
      <c r="A1782">
        <v>16899</v>
      </c>
    </row>
    <row r="1783" spans="1:1" x14ac:dyDescent="0.2">
      <c r="A1783">
        <v>16882</v>
      </c>
    </row>
    <row r="1784" spans="1:1" x14ac:dyDescent="0.2">
      <c r="A1784">
        <v>16867</v>
      </c>
    </row>
    <row r="1785" spans="1:1" x14ac:dyDescent="0.2">
      <c r="A1785">
        <v>16848</v>
      </c>
    </row>
    <row r="1786" spans="1:1" x14ac:dyDescent="0.2">
      <c r="A1786">
        <v>16830</v>
      </c>
    </row>
    <row r="1787" spans="1:1" x14ac:dyDescent="0.2">
      <c r="A1787">
        <v>16806</v>
      </c>
    </row>
    <row r="1788" spans="1:1" x14ac:dyDescent="0.2">
      <c r="A1788">
        <v>16782</v>
      </c>
    </row>
    <row r="1789" spans="1:1" x14ac:dyDescent="0.2">
      <c r="A1789">
        <v>16761</v>
      </c>
    </row>
    <row r="1790" spans="1:1" x14ac:dyDescent="0.2">
      <c r="A1790">
        <v>16734</v>
      </c>
    </row>
    <row r="1791" spans="1:1" x14ac:dyDescent="0.2">
      <c r="A1791">
        <v>16706</v>
      </c>
    </row>
    <row r="1792" spans="1:1" x14ac:dyDescent="0.2">
      <c r="A1792">
        <v>16680</v>
      </c>
    </row>
    <row r="1793" spans="1:1" x14ac:dyDescent="0.2">
      <c r="A1793">
        <v>16653</v>
      </c>
    </row>
    <row r="1794" spans="1:1" x14ac:dyDescent="0.2">
      <c r="A1794">
        <v>16628</v>
      </c>
    </row>
    <row r="1795" spans="1:1" x14ac:dyDescent="0.2">
      <c r="A1795">
        <v>16608</v>
      </c>
    </row>
    <row r="1796" spans="1:1" x14ac:dyDescent="0.2">
      <c r="A1796">
        <v>16580</v>
      </c>
    </row>
    <row r="1797" spans="1:1" x14ac:dyDescent="0.2">
      <c r="A1797">
        <v>16555</v>
      </c>
    </row>
    <row r="1798" spans="1:1" x14ac:dyDescent="0.2">
      <c r="A1798">
        <v>16537</v>
      </c>
    </row>
    <row r="1799" spans="1:1" x14ac:dyDescent="0.2">
      <c r="A1799">
        <v>16524</v>
      </c>
    </row>
    <row r="1800" spans="1:1" x14ac:dyDescent="0.2">
      <c r="A1800">
        <v>16512</v>
      </c>
    </row>
    <row r="1801" spans="1:1" x14ac:dyDescent="0.2">
      <c r="A1801">
        <v>16498</v>
      </c>
    </row>
    <row r="1802" spans="1:1" x14ac:dyDescent="0.2">
      <c r="A1802">
        <v>16494</v>
      </c>
    </row>
    <row r="1803" spans="1:1" x14ac:dyDescent="0.2">
      <c r="A1803">
        <v>16494</v>
      </c>
    </row>
    <row r="1804" spans="1:1" x14ac:dyDescent="0.2">
      <c r="A1804">
        <v>16498</v>
      </c>
    </row>
    <row r="1805" spans="1:1" x14ac:dyDescent="0.2">
      <c r="A1805">
        <v>16506</v>
      </c>
    </row>
    <row r="1806" spans="1:1" x14ac:dyDescent="0.2">
      <c r="A1806">
        <v>16513</v>
      </c>
    </row>
    <row r="1807" spans="1:1" x14ac:dyDescent="0.2">
      <c r="A1807">
        <v>16530</v>
      </c>
    </row>
    <row r="1808" spans="1:1" x14ac:dyDescent="0.2">
      <c r="A1808">
        <v>16549</v>
      </c>
    </row>
    <row r="1809" spans="1:1" x14ac:dyDescent="0.2">
      <c r="A1809">
        <v>16570</v>
      </c>
    </row>
    <row r="1810" spans="1:1" x14ac:dyDescent="0.2">
      <c r="A1810">
        <v>16597</v>
      </c>
    </row>
    <row r="1811" spans="1:1" x14ac:dyDescent="0.2">
      <c r="A1811">
        <v>16624</v>
      </c>
    </row>
    <row r="1812" spans="1:1" x14ac:dyDescent="0.2">
      <c r="A1812">
        <v>16649</v>
      </c>
    </row>
    <row r="1813" spans="1:1" x14ac:dyDescent="0.2">
      <c r="A1813">
        <v>16680</v>
      </c>
    </row>
    <row r="1814" spans="1:1" x14ac:dyDescent="0.2">
      <c r="A1814">
        <v>16710</v>
      </c>
    </row>
    <row r="1815" spans="1:1" x14ac:dyDescent="0.2">
      <c r="A1815">
        <v>16736</v>
      </c>
    </row>
    <row r="1816" spans="1:1" x14ac:dyDescent="0.2">
      <c r="A1816">
        <v>16770</v>
      </c>
    </row>
    <row r="1817" spans="1:1" x14ac:dyDescent="0.2">
      <c r="A1817">
        <v>16799</v>
      </c>
    </row>
    <row r="1818" spans="1:1" x14ac:dyDescent="0.2">
      <c r="A1818">
        <v>16826</v>
      </c>
    </row>
    <row r="1819" spans="1:1" x14ac:dyDescent="0.2">
      <c r="A1819">
        <v>16849</v>
      </c>
    </row>
    <row r="1820" spans="1:1" x14ac:dyDescent="0.2">
      <c r="A1820">
        <v>16867</v>
      </c>
    </row>
    <row r="1821" spans="1:1" x14ac:dyDescent="0.2">
      <c r="A1821">
        <v>16881</v>
      </c>
    </row>
    <row r="1822" spans="1:1" x14ac:dyDescent="0.2">
      <c r="A1822">
        <v>16896</v>
      </c>
    </row>
    <row r="1823" spans="1:1" x14ac:dyDescent="0.2">
      <c r="A1823">
        <v>16904</v>
      </c>
    </row>
    <row r="1824" spans="1:1" x14ac:dyDescent="0.2">
      <c r="A1824">
        <v>16916</v>
      </c>
    </row>
    <row r="1825" spans="1:1" x14ac:dyDescent="0.2">
      <c r="A1825">
        <v>16917</v>
      </c>
    </row>
    <row r="1826" spans="1:1" x14ac:dyDescent="0.2">
      <c r="A1826">
        <v>16918</v>
      </c>
    </row>
    <row r="1827" spans="1:1" x14ac:dyDescent="0.2">
      <c r="A1827">
        <v>16918</v>
      </c>
    </row>
    <row r="1828" spans="1:1" x14ac:dyDescent="0.2">
      <c r="A1828">
        <v>16911</v>
      </c>
    </row>
    <row r="1829" spans="1:1" x14ac:dyDescent="0.2">
      <c r="A1829">
        <v>16903</v>
      </c>
    </row>
    <row r="1830" spans="1:1" x14ac:dyDescent="0.2">
      <c r="A1830">
        <v>16891</v>
      </c>
    </row>
    <row r="1831" spans="1:1" x14ac:dyDescent="0.2">
      <c r="A1831">
        <v>16876</v>
      </c>
    </row>
    <row r="1832" spans="1:1" x14ac:dyDescent="0.2">
      <c r="A1832">
        <v>16855</v>
      </c>
    </row>
    <row r="1833" spans="1:1" x14ac:dyDescent="0.2">
      <c r="A1833">
        <v>16837</v>
      </c>
    </row>
    <row r="1834" spans="1:1" x14ac:dyDescent="0.2">
      <c r="A1834">
        <v>16814</v>
      </c>
    </row>
    <row r="1835" spans="1:1" x14ac:dyDescent="0.2">
      <c r="A1835">
        <v>16793</v>
      </c>
    </row>
    <row r="1836" spans="1:1" x14ac:dyDescent="0.2">
      <c r="A1836">
        <v>16766</v>
      </c>
    </row>
    <row r="1837" spans="1:1" x14ac:dyDescent="0.2">
      <c r="A1837">
        <v>16742</v>
      </c>
    </row>
    <row r="1838" spans="1:1" x14ac:dyDescent="0.2">
      <c r="A1838">
        <v>16712</v>
      </c>
    </row>
    <row r="1839" spans="1:1" x14ac:dyDescent="0.2">
      <c r="A1839">
        <v>16689</v>
      </c>
    </row>
    <row r="1840" spans="1:1" x14ac:dyDescent="0.2">
      <c r="A1840">
        <v>16659</v>
      </c>
    </row>
    <row r="1841" spans="1:1" x14ac:dyDescent="0.2">
      <c r="A1841">
        <v>16639</v>
      </c>
    </row>
    <row r="1842" spans="1:1" x14ac:dyDescent="0.2">
      <c r="A1842">
        <v>16611</v>
      </c>
    </row>
    <row r="1843" spans="1:1" x14ac:dyDescent="0.2">
      <c r="A1843">
        <v>16589</v>
      </c>
    </row>
    <row r="1844" spans="1:1" x14ac:dyDescent="0.2">
      <c r="A1844">
        <v>16569</v>
      </c>
    </row>
    <row r="1845" spans="1:1" x14ac:dyDescent="0.2">
      <c r="A1845">
        <v>16550</v>
      </c>
    </row>
    <row r="1846" spans="1:1" x14ac:dyDescent="0.2">
      <c r="A1846">
        <v>16532</v>
      </c>
    </row>
    <row r="1847" spans="1:1" x14ac:dyDescent="0.2">
      <c r="A1847">
        <v>16520</v>
      </c>
    </row>
    <row r="1848" spans="1:1" x14ac:dyDescent="0.2">
      <c r="A1848">
        <v>16514</v>
      </c>
    </row>
    <row r="1849" spans="1:1" x14ac:dyDescent="0.2">
      <c r="A1849">
        <v>16507</v>
      </c>
    </row>
    <row r="1850" spans="1:1" x14ac:dyDescent="0.2">
      <c r="A1850">
        <v>16502</v>
      </c>
    </row>
    <row r="1851" spans="1:1" x14ac:dyDescent="0.2">
      <c r="A1851">
        <v>16500</v>
      </c>
    </row>
    <row r="1852" spans="1:1" x14ac:dyDescent="0.2">
      <c r="A1852">
        <v>16507</v>
      </c>
    </row>
    <row r="1853" spans="1:1" x14ac:dyDescent="0.2">
      <c r="A1853">
        <v>16515</v>
      </c>
    </row>
    <row r="1854" spans="1:1" x14ac:dyDescent="0.2">
      <c r="A1854">
        <v>16523</v>
      </c>
    </row>
    <row r="1855" spans="1:1" x14ac:dyDescent="0.2">
      <c r="A1855">
        <v>16542</v>
      </c>
    </row>
    <row r="1856" spans="1:1" x14ac:dyDescent="0.2">
      <c r="A1856">
        <v>16561</v>
      </c>
    </row>
    <row r="1857" spans="1:1" x14ac:dyDescent="0.2">
      <c r="A1857">
        <v>16586</v>
      </c>
    </row>
    <row r="1858" spans="1:1" x14ac:dyDescent="0.2">
      <c r="A1858">
        <v>16613</v>
      </c>
    </row>
    <row r="1859" spans="1:1" x14ac:dyDescent="0.2">
      <c r="A1859">
        <v>16642</v>
      </c>
    </row>
    <row r="1860" spans="1:1" x14ac:dyDescent="0.2">
      <c r="A1860">
        <v>16670</v>
      </c>
    </row>
    <row r="1861" spans="1:1" x14ac:dyDescent="0.2">
      <c r="A1861">
        <v>16703</v>
      </c>
    </row>
    <row r="1862" spans="1:1" x14ac:dyDescent="0.2">
      <c r="A1862">
        <v>16732</v>
      </c>
    </row>
    <row r="1863" spans="1:1" x14ac:dyDescent="0.2">
      <c r="A1863">
        <v>16762</v>
      </c>
    </row>
    <row r="1864" spans="1:1" x14ac:dyDescent="0.2">
      <c r="A1864">
        <v>16790</v>
      </c>
    </row>
    <row r="1865" spans="1:1" x14ac:dyDescent="0.2">
      <c r="A1865">
        <v>16817</v>
      </c>
    </row>
    <row r="1866" spans="1:1" x14ac:dyDescent="0.2">
      <c r="A1866">
        <v>16836</v>
      </c>
    </row>
    <row r="1867" spans="1:1" x14ac:dyDescent="0.2">
      <c r="A1867">
        <v>16862</v>
      </c>
    </row>
    <row r="1868" spans="1:1" x14ac:dyDescent="0.2">
      <c r="A1868">
        <v>16880</v>
      </c>
    </row>
    <row r="1869" spans="1:1" x14ac:dyDescent="0.2">
      <c r="A1869">
        <v>16896</v>
      </c>
    </row>
    <row r="1870" spans="1:1" x14ac:dyDescent="0.2">
      <c r="A1870">
        <v>16908</v>
      </c>
    </row>
    <row r="1871" spans="1:1" x14ac:dyDescent="0.2">
      <c r="A1871">
        <v>16915</v>
      </c>
    </row>
    <row r="1872" spans="1:1" x14ac:dyDescent="0.2">
      <c r="A1872">
        <v>16917</v>
      </c>
    </row>
    <row r="1873" spans="1:1" x14ac:dyDescent="0.2">
      <c r="A1873">
        <v>16920</v>
      </c>
    </row>
    <row r="1874" spans="1:1" x14ac:dyDescent="0.2">
      <c r="A1874">
        <v>16919</v>
      </c>
    </row>
    <row r="1875" spans="1:1" x14ac:dyDescent="0.2">
      <c r="A1875">
        <v>16914</v>
      </c>
    </row>
    <row r="1876" spans="1:1" x14ac:dyDescent="0.2">
      <c r="A1876">
        <v>16907</v>
      </c>
    </row>
    <row r="1877" spans="1:1" x14ac:dyDescent="0.2">
      <c r="A1877">
        <v>16899</v>
      </c>
    </row>
    <row r="1878" spans="1:1" x14ac:dyDescent="0.2">
      <c r="A1878">
        <v>16879</v>
      </c>
    </row>
    <row r="1879" spans="1:1" x14ac:dyDescent="0.2">
      <c r="A1879">
        <v>16861</v>
      </c>
    </row>
    <row r="1880" spans="1:1" x14ac:dyDescent="0.2">
      <c r="A1880">
        <v>16847</v>
      </c>
    </row>
    <row r="1881" spans="1:1" x14ac:dyDescent="0.2">
      <c r="A1881">
        <v>16824</v>
      </c>
    </row>
    <row r="1882" spans="1:1" x14ac:dyDescent="0.2">
      <c r="A1882">
        <v>16800</v>
      </c>
    </row>
    <row r="1883" spans="1:1" x14ac:dyDescent="0.2">
      <c r="A1883">
        <v>16772</v>
      </c>
    </row>
    <row r="1884" spans="1:1" x14ac:dyDescent="0.2">
      <c r="A1884">
        <v>16752</v>
      </c>
    </row>
    <row r="1885" spans="1:1" x14ac:dyDescent="0.2">
      <c r="A1885">
        <v>16726</v>
      </c>
    </row>
    <row r="1886" spans="1:1" x14ac:dyDescent="0.2">
      <c r="A1886">
        <v>16705</v>
      </c>
    </row>
    <row r="1887" spans="1:1" x14ac:dyDescent="0.2">
      <c r="A1887">
        <v>16676</v>
      </c>
    </row>
    <row r="1888" spans="1:1" x14ac:dyDescent="0.2">
      <c r="A1888">
        <v>16651</v>
      </c>
    </row>
    <row r="1889" spans="1:1" x14ac:dyDescent="0.2">
      <c r="A1889">
        <v>16625</v>
      </c>
    </row>
    <row r="1890" spans="1:1" x14ac:dyDescent="0.2">
      <c r="A1890">
        <v>16604</v>
      </c>
    </row>
    <row r="1891" spans="1:1" x14ac:dyDescent="0.2">
      <c r="A1891">
        <v>16580</v>
      </c>
    </row>
    <row r="1892" spans="1:1" x14ac:dyDescent="0.2">
      <c r="A1892">
        <v>16558</v>
      </c>
    </row>
    <row r="1893" spans="1:1" x14ac:dyDescent="0.2">
      <c r="A1893">
        <v>16539</v>
      </c>
    </row>
    <row r="1894" spans="1:1" x14ac:dyDescent="0.2">
      <c r="A1894">
        <v>16523</v>
      </c>
    </row>
    <row r="1895" spans="1:1" x14ac:dyDescent="0.2">
      <c r="A1895">
        <v>16513</v>
      </c>
    </row>
    <row r="1896" spans="1:1" x14ac:dyDescent="0.2">
      <c r="A1896">
        <v>16505</v>
      </c>
    </row>
    <row r="1897" spans="1:1" x14ac:dyDescent="0.2">
      <c r="A1897">
        <v>16498</v>
      </c>
    </row>
    <row r="1898" spans="1:1" x14ac:dyDescent="0.2">
      <c r="A1898">
        <v>16497</v>
      </c>
    </row>
    <row r="1899" spans="1:1" x14ac:dyDescent="0.2">
      <c r="A1899">
        <v>16500</v>
      </c>
    </row>
    <row r="1900" spans="1:1" x14ac:dyDescent="0.2">
      <c r="A1900">
        <v>16506</v>
      </c>
    </row>
    <row r="1901" spans="1:1" x14ac:dyDescent="0.2">
      <c r="A1901">
        <v>16520</v>
      </c>
    </row>
    <row r="1902" spans="1:1" x14ac:dyDescent="0.2">
      <c r="A1902">
        <v>16535</v>
      </c>
    </row>
    <row r="1903" spans="1:1" x14ac:dyDescent="0.2">
      <c r="A1903">
        <v>16551</v>
      </c>
    </row>
    <row r="1904" spans="1:1" x14ac:dyDescent="0.2">
      <c r="A1904">
        <v>16574</v>
      </c>
    </row>
    <row r="1905" spans="1:1" x14ac:dyDescent="0.2">
      <c r="A1905">
        <v>16599</v>
      </c>
    </row>
    <row r="1906" spans="1:1" x14ac:dyDescent="0.2">
      <c r="A1906">
        <v>16631</v>
      </c>
    </row>
    <row r="1907" spans="1:1" x14ac:dyDescent="0.2">
      <c r="A1907">
        <v>16661</v>
      </c>
    </row>
    <row r="1908" spans="1:1" x14ac:dyDescent="0.2">
      <c r="A1908">
        <v>16689</v>
      </c>
    </row>
    <row r="1909" spans="1:1" x14ac:dyDescent="0.2">
      <c r="A1909">
        <v>16722</v>
      </c>
    </row>
    <row r="1910" spans="1:1" x14ac:dyDescent="0.2">
      <c r="A1910">
        <v>16746</v>
      </c>
    </row>
    <row r="1911" spans="1:1" x14ac:dyDescent="0.2">
      <c r="A1911">
        <v>16779</v>
      </c>
    </row>
    <row r="1912" spans="1:1" x14ac:dyDescent="0.2">
      <c r="A1912">
        <v>16807</v>
      </c>
    </row>
    <row r="1913" spans="1:1" x14ac:dyDescent="0.2">
      <c r="A1913">
        <v>16831</v>
      </c>
    </row>
    <row r="1914" spans="1:1" x14ac:dyDescent="0.2">
      <c r="A1914">
        <v>16853</v>
      </c>
    </row>
    <row r="1915" spans="1:1" x14ac:dyDescent="0.2">
      <c r="A1915">
        <v>16874</v>
      </c>
    </row>
    <row r="1916" spans="1:1" x14ac:dyDescent="0.2">
      <c r="A1916">
        <v>16890</v>
      </c>
    </row>
    <row r="1917" spans="1:1" x14ac:dyDescent="0.2">
      <c r="A1917">
        <v>16905</v>
      </c>
    </row>
    <row r="1918" spans="1:1" x14ac:dyDescent="0.2">
      <c r="A1918">
        <v>16915</v>
      </c>
    </row>
    <row r="1919" spans="1:1" x14ac:dyDescent="0.2">
      <c r="A1919">
        <v>16920</v>
      </c>
    </row>
    <row r="1920" spans="1:1" x14ac:dyDescent="0.2">
      <c r="A1920">
        <v>16924</v>
      </c>
    </row>
    <row r="1921" spans="1:1" x14ac:dyDescent="0.2">
      <c r="A1921">
        <v>16920</v>
      </c>
    </row>
    <row r="1922" spans="1:1" x14ac:dyDescent="0.2">
      <c r="A1922">
        <v>16917</v>
      </c>
    </row>
    <row r="1923" spans="1:1" x14ac:dyDescent="0.2">
      <c r="A1923">
        <v>16910</v>
      </c>
    </row>
    <row r="1924" spans="1:1" x14ac:dyDescent="0.2">
      <c r="A1924">
        <v>16899</v>
      </c>
    </row>
    <row r="1925" spans="1:1" x14ac:dyDescent="0.2">
      <c r="A1925">
        <v>16886</v>
      </c>
    </row>
    <row r="1926" spans="1:1" x14ac:dyDescent="0.2">
      <c r="A1926">
        <v>16870</v>
      </c>
    </row>
    <row r="1927" spans="1:1" x14ac:dyDescent="0.2">
      <c r="A1927">
        <v>16852</v>
      </c>
    </row>
    <row r="1928" spans="1:1" x14ac:dyDescent="0.2">
      <c r="A1928">
        <v>16829</v>
      </c>
    </row>
    <row r="1929" spans="1:1" x14ac:dyDescent="0.2">
      <c r="A1929">
        <v>16808</v>
      </c>
    </row>
    <row r="1930" spans="1:1" x14ac:dyDescent="0.2">
      <c r="A1930">
        <v>16786</v>
      </c>
    </row>
    <row r="1931" spans="1:1" x14ac:dyDescent="0.2">
      <c r="A1931">
        <v>16762</v>
      </c>
    </row>
    <row r="1932" spans="1:1" x14ac:dyDescent="0.2">
      <c r="A1932">
        <v>16738</v>
      </c>
    </row>
    <row r="1933" spans="1:1" x14ac:dyDescent="0.2">
      <c r="A1933">
        <v>16708</v>
      </c>
    </row>
    <row r="1934" spans="1:1" x14ac:dyDescent="0.2">
      <c r="A1934">
        <v>16684</v>
      </c>
    </row>
    <row r="1935" spans="1:1" x14ac:dyDescent="0.2">
      <c r="A1935">
        <v>16659</v>
      </c>
    </row>
    <row r="1936" spans="1:1" x14ac:dyDescent="0.2">
      <c r="A1936">
        <v>16634</v>
      </c>
    </row>
    <row r="1937" spans="1:1" x14ac:dyDescent="0.2">
      <c r="A1937">
        <v>16611</v>
      </c>
    </row>
    <row r="1938" spans="1:1" x14ac:dyDescent="0.2">
      <c r="A1938">
        <v>16587</v>
      </c>
    </row>
    <row r="1939" spans="1:1" x14ac:dyDescent="0.2">
      <c r="A1939">
        <v>16567</v>
      </c>
    </row>
    <row r="1940" spans="1:1" x14ac:dyDescent="0.2">
      <c r="A1940">
        <v>16548</v>
      </c>
    </row>
    <row r="1941" spans="1:1" x14ac:dyDescent="0.2">
      <c r="A1941">
        <v>16529</v>
      </c>
    </row>
    <row r="1942" spans="1:1" x14ac:dyDescent="0.2">
      <c r="A1942">
        <v>16515</v>
      </c>
    </row>
    <row r="1943" spans="1:1" x14ac:dyDescent="0.2">
      <c r="A1943">
        <v>16508</v>
      </c>
    </row>
    <row r="1944" spans="1:1" x14ac:dyDescent="0.2">
      <c r="A1944">
        <v>16506</v>
      </c>
    </row>
    <row r="1945" spans="1:1" x14ac:dyDescent="0.2">
      <c r="A1945">
        <v>16500</v>
      </c>
    </row>
    <row r="1946" spans="1:1" x14ac:dyDescent="0.2">
      <c r="A1946">
        <v>16501</v>
      </c>
    </row>
    <row r="1947" spans="1:1" x14ac:dyDescent="0.2">
      <c r="A1947">
        <v>16512</v>
      </c>
    </row>
    <row r="1948" spans="1:1" x14ac:dyDescent="0.2">
      <c r="A1948">
        <v>16523</v>
      </c>
    </row>
    <row r="1949" spans="1:1" x14ac:dyDescent="0.2">
      <c r="A1949">
        <v>16537</v>
      </c>
    </row>
    <row r="1950" spans="1:1" x14ac:dyDescent="0.2">
      <c r="A1950">
        <v>16557</v>
      </c>
    </row>
    <row r="1951" spans="1:1" x14ac:dyDescent="0.2">
      <c r="A1951">
        <v>16577</v>
      </c>
    </row>
    <row r="1952" spans="1:1" x14ac:dyDescent="0.2">
      <c r="A1952">
        <v>16603</v>
      </c>
    </row>
    <row r="1953" spans="1:1" x14ac:dyDescent="0.2">
      <c r="A1953">
        <v>16632</v>
      </c>
    </row>
    <row r="1954" spans="1:1" x14ac:dyDescent="0.2">
      <c r="A1954">
        <v>16662</v>
      </c>
    </row>
    <row r="1955" spans="1:1" x14ac:dyDescent="0.2">
      <c r="A1955">
        <v>16687</v>
      </c>
    </row>
    <row r="1956" spans="1:1" x14ac:dyDescent="0.2">
      <c r="A1956">
        <v>16716</v>
      </c>
    </row>
    <row r="1957" spans="1:1" x14ac:dyDescent="0.2">
      <c r="A1957">
        <v>16747</v>
      </c>
    </row>
    <row r="1958" spans="1:1" x14ac:dyDescent="0.2">
      <c r="A1958">
        <v>16778</v>
      </c>
    </row>
    <row r="1959" spans="1:1" x14ac:dyDescent="0.2">
      <c r="A1959">
        <v>16805</v>
      </c>
    </row>
    <row r="1960" spans="1:1" x14ac:dyDescent="0.2">
      <c r="A1960">
        <v>16831</v>
      </c>
    </row>
    <row r="1961" spans="1:1" x14ac:dyDescent="0.2">
      <c r="A1961">
        <v>16852</v>
      </c>
    </row>
    <row r="1962" spans="1:1" x14ac:dyDescent="0.2">
      <c r="A1962">
        <v>16870</v>
      </c>
    </row>
    <row r="1963" spans="1:1" x14ac:dyDescent="0.2">
      <c r="A1963">
        <v>16888</v>
      </c>
    </row>
    <row r="1964" spans="1:1" x14ac:dyDescent="0.2">
      <c r="A1964">
        <v>16902</v>
      </c>
    </row>
    <row r="1965" spans="1:1" x14ac:dyDescent="0.2">
      <c r="A1965">
        <v>16910</v>
      </c>
    </row>
    <row r="1966" spans="1:1" x14ac:dyDescent="0.2">
      <c r="A1966">
        <v>16915</v>
      </c>
    </row>
    <row r="1967" spans="1:1" x14ac:dyDescent="0.2">
      <c r="A1967">
        <v>16921</v>
      </c>
    </row>
    <row r="1968" spans="1:1" x14ac:dyDescent="0.2">
      <c r="A1968">
        <v>16923</v>
      </c>
    </row>
    <row r="1969" spans="1:1" x14ac:dyDescent="0.2">
      <c r="A1969">
        <v>16918</v>
      </c>
    </row>
    <row r="1970" spans="1:1" x14ac:dyDescent="0.2">
      <c r="A1970">
        <v>16920</v>
      </c>
    </row>
    <row r="1971" spans="1:1" x14ac:dyDescent="0.2">
      <c r="A1971">
        <v>16904</v>
      </c>
    </row>
    <row r="1972" spans="1:1" x14ac:dyDescent="0.2">
      <c r="A1972">
        <v>16894</v>
      </c>
    </row>
    <row r="1973" spans="1:1" x14ac:dyDescent="0.2">
      <c r="A1973">
        <v>16875</v>
      </c>
    </row>
    <row r="1974" spans="1:1" x14ac:dyDescent="0.2">
      <c r="A1974">
        <v>16860</v>
      </c>
    </row>
    <row r="1975" spans="1:1" x14ac:dyDescent="0.2">
      <c r="A1975">
        <v>16839</v>
      </c>
    </row>
    <row r="1976" spans="1:1" x14ac:dyDescent="0.2">
      <c r="A1976">
        <v>16818</v>
      </c>
    </row>
    <row r="1977" spans="1:1" x14ac:dyDescent="0.2">
      <c r="A1977">
        <v>16794</v>
      </c>
    </row>
    <row r="1978" spans="1:1" x14ac:dyDescent="0.2">
      <c r="A1978">
        <v>16769</v>
      </c>
    </row>
    <row r="1979" spans="1:1" x14ac:dyDescent="0.2">
      <c r="A1979">
        <v>16745</v>
      </c>
    </row>
    <row r="1980" spans="1:1" x14ac:dyDescent="0.2">
      <c r="A1980">
        <v>16717</v>
      </c>
    </row>
    <row r="1981" spans="1:1" x14ac:dyDescent="0.2">
      <c r="A1981">
        <v>16694</v>
      </c>
    </row>
    <row r="1982" spans="1:1" x14ac:dyDescent="0.2">
      <c r="A1982">
        <v>16664</v>
      </c>
    </row>
    <row r="1983" spans="1:1" x14ac:dyDescent="0.2">
      <c r="A1983">
        <v>16636</v>
      </c>
    </row>
    <row r="1984" spans="1:1" x14ac:dyDescent="0.2">
      <c r="A1984">
        <v>16613</v>
      </c>
    </row>
    <row r="1985" spans="1:1" x14ac:dyDescent="0.2">
      <c r="A1985">
        <v>16592</v>
      </c>
    </row>
    <row r="1986" spans="1:1" x14ac:dyDescent="0.2">
      <c r="A1986">
        <v>16575</v>
      </c>
    </row>
    <row r="1987" spans="1:1" x14ac:dyDescent="0.2">
      <c r="A1987">
        <v>16554</v>
      </c>
    </row>
    <row r="1988" spans="1:1" x14ac:dyDescent="0.2">
      <c r="A1988">
        <v>16538</v>
      </c>
    </row>
    <row r="1989" spans="1:1" x14ac:dyDescent="0.2">
      <c r="A1989">
        <v>16526</v>
      </c>
    </row>
    <row r="1990" spans="1:1" x14ac:dyDescent="0.2">
      <c r="A1990">
        <v>16519</v>
      </c>
    </row>
    <row r="1991" spans="1:1" x14ac:dyDescent="0.2">
      <c r="A1991">
        <v>16509</v>
      </c>
    </row>
    <row r="1992" spans="1:1" x14ac:dyDescent="0.2">
      <c r="A1992">
        <v>16504</v>
      </c>
    </row>
    <row r="1993" spans="1:1" x14ac:dyDescent="0.2">
      <c r="A1993">
        <v>16508</v>
      </c>
    </row>
    <row r="1994" spans="1:1" x14ac:dyDescent="0.2">
      <c r="A1994">
        <v>16512</v>
      </c>
    </row>
    <row r="1995" spans="1:1" x14ac:dyDescent="0.2">
      <c r="A1995">
        <v>16522</v>
      </c>
    </row>
    <row r="1996" spans="1:1" x14ac:dyDescent="0.2">
      <c r="A1996">
        <v>16532</v>
      </c>
    </row>
    <row r="1997" spans="1:1" x14ac:dyDescent="0.2">
      <c r="A1997">
        <v>16547</v>
      </c>
    </row>
    <row r="1998" spans="1:1" x14ac:dyDescent="0.2">
      <c r="A1998">
        <v>16564</v>
      </c>
    </row>
    <row r="1999" spans="1:1" x14ac:dyDescent="0.2">
      <c r="A1999">
        <v>16593</v>
      </c>
    </row>
    <row r="2000" spans="1:1" x14ac:dyDescent="0.2">
      <c r="A2000">
        <v>16617</v>
      </c>
    </row>
    <row r="2001" spans="1:1" x14ac:dyDescent="0.2">
      <c r="A2001">
        <v>16646</v>
      </c>
    </row>
    <row r="2002" spans="1:1" x14ac:dyDescent="0.2">
      <c r="A2002">
        <v>16674</v>
      </c>
    </row>
    <row r="2003" spans="1:1" x14ac:dyDescent="0.2">
      <c r="A2003">
        <v>16706</v>
      </c>
    </row>
    <row r="2004" spans="1:1" x14ac:dyDescent="0.2">
      <c r="A2004">
        <v>16737</v>
      </c>
    </row>
    <row r="2005" spans="1:1" x14ac:dyDescent="0.2">
      <c r="A2005">
        <v>16766</v>
      </c>
    </row>
    <row r="2006" spans="1:1" x14ac:dyDescent="0.2">
      <c r="A2006">
        <v>16794</v>
      </c>
    </row>
    <row r="2007" spans="1:1" x14ac:dyDescent="0.2">
      <c r="A2007">
        <v>16819</v>
      </c>
    </row>
    <row r="2008" spans="1:1" x14ac:dyDescent="0.2">
      <c r="A2008">
        <v>16842</v>
      </c>
    </row>
    <row r="2009" spans="1:1" x14ac:dyDescent="0.2">
      <c r="A2009">
        <v>16864</v>
      </c>
    </row>
    <row r="2010" spans="1:1" x14ac:dyDescent="0.2">
      <c r="A2010">
        <v>16881</v>
      </c>
    </row>
    <row r="2011" spans="1:1" x14ac:dyDescent="0.2">
      <c r="A2011">
        <v>16901</v>
      </c>
    </row>
    <row r="2012" spans="1:1" x14ac:dyDescent="0.2">
      <c r="A2012">
        <v>16916</v>
      </c>
    </row>
    <row r="2013" spans="1:1" x14ac:dyDescent="0.2">
      <c r="A2013">
        <v>16923</v>
      </c>
    </row>
    <row r="2014" spans="1:1" x14ac:dyDescent="0.2">
      <c r="A2014">
        <v>16928</v>
      </c>
    </row>
    <row r="2015" spans="1:1" x14ac:dyDescent="0.2">
      <c r="A2015">
        <v>16929</v>
      </c>
    </row>
    <row r="2016" spans="1:1" x14ac:dyDescent="0.2">
      <c r="A2016">
        <v>16930</v>
      </c>
    </row>
    <row r="2017" spans="1:1" x14ac:dyDescent="0.2">
      <c r="A2017">
        <v>16919</v>
      </c>
    </row>
    <row r="2018" spans="1:1" x14ac:dyDescent="0.2">
      <c r="A2018">
        <v>16912</v>
      </c>
    </row>
    <row r="2019" spans="1:1" x14ac:dyDescent="0.2">
      <c r="A2019">
        <v>16903</v>
      </c>
    </row>
    <row r="2020" spans="1:1" x14ac:dyDescent="0.2">
      <c r="A2020">
        <v>16889</v>
      </c>
    </row>
    <row r="2021" spans="1:1" x14ac:dyDescent="0.2">
      <c r="A2021">
        <v>16873</v>
      </c>
    </row>
    <row r="2022" spans="1:1" x14ac:dyDescent="0.2">
      <c r="A2022">
        <v>16849</v>
      </c>
    </row>
    <row r="2023" spans="1:1" x14ac:dyDescent="0.2">
      <c r="A2023">
        <v>16829</v>
      </c>
    </row>
    <row r="2024" spans="1:1" x14ac:dyDescent="0.2">
      <c r="A2024">
        <v>16804</v>
      </c>
    </row>
    <row r="2025" spans="1:1" x14ac:dyDescent="0.2">
      <c r="A2025">
        <v>16782</v>
      </c>
    </row>
    <row r="2026" spans="1:1" x14ac:dyDescent="0.2">
      <c r="A2026">
        <v>16755</v>
      </c>
    </row>
    <row r="2027" spans="1:1" x14ac:dyDescent="0.2">
      <c r="A2027">
        <v>16733</v>
      </c>
    </row>
    <row r="2028" spans="1:1" x14ac:dyDescent="0.2">
      <c r="A2028">
        <v>16707</v>
      </c>
    </row>
    <row r="2029" spans="1:1" x14ac:dyDescent="0.2">
      <c r="A2029">
        <v>16683</v>
      </c>
    </row>
    <row r="2030" spans="1:1" x14ac:dyDescent="0.2">
      <c r="A2030">
        <v>16657</v>
      </c>
    </row>
    <row r="2031" spans="1:1" x14ac:dyDescent="0.2">
      <c r="A2031">
        <v>16634</v>
      </c>
    </row>
    <row r="2032" spans="1:1" x14ac:dyDescent="0.2">
      <c r="A2032">
        <v>16610</v>
      </c>
    </row>
    <row r="2033" spans="1:1" x14ac:dyDescent="0.2">
      <c r="A2033">
        <v>16593</v>
      </c>
    </row>
    <row r="2034" spans="1:1" x14ac:dyDescent="0.2">
      <c r="A2034">
        <v>16579</v>
      </c>
    </row>
    <row r="2035" spans="1:1" x14ac:dyDescent="0.2">
      <c r="A2035">
        <v>16556</v>
      </c>
    </row>
    <row r="2036" spans="1:1" x14ac:dyDescent="0.2">
      <c r="A2036">
        <v>16537</v>
      </c>
    </row>
    <row r="2037" spans="1:1" x14ac:dyDescent="0.2">
      <c r="A2037">
        <v>16523</v>
      </c>
    </row>
    <row r="2038" spans="1:1" x14ac:dyDescent="0.2">
      <c r="A2038">
        <v>16513</v>
      </c>
    </row>
    <row r="2039" spans="1:1" x14ac:dyDescent="0.2">
      <c r="A2039">
        <v>16508</v>
      </c>
    </row>
    <row r="2040" spans="1:1" x14ac:dyDescent="0.2">
      <c r="A2040">
        <v>16509</v>
      </c>
    </row>
    <row r="2041" spans="1:1" x14ac:dyDescent="0.2">
      <c r="A2041">
        <v>16512</v>
      </c>
    </row>
    <row r="2042" spans="1:1" x14ac:dyDescent="0.2">
      <c r="A2042">
        <v>16518</v>
      </c>
    </row>
    <row r="2043" spans="1:1" x14ac:dyDescent="0.2">
      <c r="A2043">
        <v>16529</v>
      </c>
    </row>
    <row r="2044" spans="1:1" x14ac:dyDescent="0.2">
      <c r="A2044">
        <v>16544</v>
      </c>
    </row>
    <row r="2045" spans="1:1" x14ac:dyDescent="0.2">
      <c r="A2045">
        <v>16565</v>
      </c>
    </row>
    <row r="2046" spans="1:1" x14ac:dyDescent="0.2">
      <c r="A2046">
        <v>16581</v>
      </c>
    </row>
    <row r="2047" spans="1:1" x14ac:dyDescent="0.2">
      <c r="A2047">
        <v>16607</v>
      </c>
    </row>
    <row r="2048" spans="1:1" x14ac:dyDescent="0.2">
      <c r="A2048">
        <v>16634</v>
      </c>
    </row>
    <row r="2049" spans="1:1" x14ac:dyDescent="0.2">
      <c r="A2049">
        <v>16661</v>
      </c>
    </row>
    <row r="2050" spans="1:1" x14ac:dyDescent="0.2">
      <c r="A2050">
        <v>16696</v>
      </c>
    </row>
    <row r="2051" spans="1:1" x14ac:dyDescent="0.2">
      <c r="A2051">
        <v>16727</v>
      </c>
    </row>
    <row r="2052" spans="1:1" x14ac:dyDescent="0.2">
      <c r="A2052">
        <v>16757</v>
      </c>
    </row>
    <row r="2053" spans="1:1" x14ac:dyDescent="0.2">
      <c r="A2053">
        <v>16790</v>
      </c>
    </row>
    <row r="2054" spans="1:1" x14ac:dyDescent="0.2">
      <c r="A2054">
        <v>16814</v>
      </c>
    </row>
    <row r="2055" spans="1:1" x14ac:dyDescent="0.2">
      <c r="A2055">
        <v>16839</v>
      </c>
    </row>
    <row r="2056" spans="1:1" x14ac:dyDescent="0.2">
      <c r="A2056">
        <v>16862</v>
      </c>
    </row>
    <row r="2057" spans="1:1" x14ac:dyDescent="0.2">
      <c r="A2057">
        <v>16883</v>
      </c>
    </row>
    <row r="2058" spans="1:1" x14ac:dyDescent="0.2">
      <c r="A2058">
        <v>16900</v>
      </c>
    </row>
    <row r="2059" spans="1:1" x14ac:dyDescent="0.2">
      <c r="A2059">
        <v>16912</v>
      </c>
    </row>
    <row r="2060" spans="1:1" x14ac:dyDescent="0.2">
      <c r="A2060">
        <v>16919</v>
      </c>
    </row>
    <row r="2061" spans="1:1" x14ac:dyDescent="0.2">
      <c r="A2061">
        <v>16926</v>
      </c>
    </row>
    <row r="2062" spans="1:1" x14ac:dyDescent="0.2">
      <c r="A2062">
        <v>16927</v>
      </c>
    </row>
    <row r="2063" spans="1:1" x14ac:dyDescent="0.2">
      <c r="A2063">
        <v>16930</v>
      </c>
    </row>
    <row r="2064" spans="1:1" x14ac:dyDescent="0.2">
      <c r="A2064">
        <v>16922</v>
      </c>
    </row>
    <row r="2065" spans="1:1" x14ac:dyDescent="0.2">
      <c r="A2065">
        <v>16915</v>
      </c>
    </row>
    <row r="2066" spans="1:1" x14ac:dyDescent="0.2">
      <c r="A2066">
        <v>16905</v>
      </c>
    </row>
    <row r="2067" spans="1:1" x14ac:dyDescent="0.2">
      <c r="A2067">
        <v>16893</v>
      </c>
    </row>
    <row r="2068" spans="1:1" x14ac:dyDescent="0.2">
      <c r="A2068">
        <v>16873</v>
      </c>
    </row>
    <row r="2069" spans="1:1" x14ac:dyDescent="0.2">
      <c r="A2069">
        <v>16860</v>
      </c>
    </row>
    <row r="2070" spans="1:1" x14ac:dyDescent="0.2">
      <c r="A2070">
        <v>16844</v>
      </c>
    </row>
    <row r="2071" spans="1:1" x14ac:dyDescent="0.2">
      <c r="A2071">
        <v>16817</v>
      </c>
    </row>
    <row r="2072" spans="1:1" x14ac:dyDescent="0.2">
      <c r="A2072">
        <v>16793</v>
      </c>
    </row>
    <row r="2073" spans="1:1" x14ac:dyDescent="0.2">
      <c r="A2073">
        <v>16770</v>
      </c>
    </row>
    <row r="2074" spans="1:1" x14ac:dyDescent="0.2">
      <c r="A2074">
        <v>16743</v>
      </c>
    </row>
    <row r="2075" spans="1:1" x14ac:dyDescent="0.2">
      <c r="A2075">
        <v>16719</v>
      </c>
    </row>
    <row r="2076" spans="1:1" x14ac:dyDescent="0.2">
      <c r="A2076">
        <v>16692</v>
      </c>
    </row>
    <row r="2077" spans="1:1" x14ac:dyDescent="0.2">
      <c r="A2077">
        <v>16668</v>
      </c>
    </row>
    <row r="2078" spans="1:1" x14ac:dyDescent="0.2">
      <c r="A2078">
        <v>16640</v>
      </c>
    </row>
    <row r="2079" spans="1:1" x14ac:dyDescent="0.2">
      <c r="A2079">
        <v>16617</v>
      </c>
    </row>
    <row r="2080" spans="1:1" x14ac:dyDescent="0.2">
      <c r="A2080">
        <v>16596</v>
      </c>
    </row>
    <row r="2081" spans="1:1" x14ac:dyDescent="0.2">
      <c r="A2081">
        <v>16576</v>
      </c>
    </row>
    <row r="2082" spans="1:1" x14ac:dyDescent="0.2">
      <c r="A2082">
        <v>16562</v>
      </c>
    </row>
    <row r="2083" spans="1:1" x14ac:dyDescent="0.2">
      <c r="A2083">
        <v>16547</v>
      </c>
    </row>
    <row r="2084" spans="1:1" x14ac:dyDescent="0.2">
      <c r="A2084">
        <v>16534</v>
      </c>
    </row>
    <row r="2085" spans="1:1" x14ac:dyDescent="0.2">
      <c r="A2085">
        <v>16524</v>
      </c>
    </row>
    <row r="2086" spans="1:1" x14ac:dyDescent="0.2">
      <c r="A2086">
        <v>16517</v>
      </c>
    </row>
    <row r="2087" spans="1:1" x14ac:dyDescent="0.2">
      <c r="A2087">
        <v>16518</v>
      </c>
    </row>
    <row r="2088" spans="1:1" x14ac:dyDescent="0.2">
      <c r="A2088">
        <v>16515</v>
      </c>
    </row>
    <row r="2089" spans="1:1" x14ac:dyDescent="0.2">
      <c r="A2089">
        <v>16518</v>
      </c>
    </row>
    <row r="2090" spans="1:1" x14ac:dyDescent="0.2">
      <c r="A2090">
        <v>16531</v>
      </c>
    </row>
    <row r="2091" spans="1:1" x14ac:dyDescent="0.2">
      <c r="A2091">
        <v>16545</v>
      </c>
    </row>
    <row r="2092" spans="1:1" x14ac:dyDescent="0.2">
      <c r="A2092">
        <v>16559</v>
      </c>
    </row>
    <row r="2093" spans="1:1" x14ac:dyDescent="0.2">
      <c r="A2093">
        <v>16579</v>
      </c>
    </row>
    <row r="2094" spans="1:1" x14ac:dyDescent="0.2">
      <c r="A2094">
        <v>16601</v>
      </c>
    </row>
    <row r="2095" spans="1:1" x14ac:dyDescent="0.2">
      <c r="A2095">
        <v>16629</v>
      </c>
    </row>
    <row r="2096" spans="1:1" x14ac:dyDescent="0.2">
      <c r="A2096">
        <v>16658</v>
      </c>
    </row>
    <row r="2097" spans="1:1" x14ac:dyDescent="0.2">
      <c r="A2097">
        <v>16687</v>
      </c>
    </row>
    <row r="2098" spans="1:1" x14ac:dyDescent="0.2">
      <c r="A2098">
        <v>16715</v>
      </c>
    </row>
    <row r="2099" spans="1:1" x14ac:dyDescent="0.2">
      <c r="A2099">
        <v>16745</v>
      </c>
    </row>
    <row r="2100" spans="1:1" x14ac:dyDescent="0.2">
      <c r="A2100">
        <v>16777</v>
      </c>
    </row>
    <row r="2101" spans="1:1" x14ac:dyDescent="0.2">
      <c r="A2101">
        <v>16801</v>
      </c>
    </row>
    <row r="2102" spans="1:1" x14ac:dyDescent="0.2">
      <c r="A2102">
        <v>16830</v>
      </c>
    </row>
    <row r="2103" spans="1:1" x14ac:dyDescent="0.2">
      <c r="A2103">
        <v>16850</v>
      </c>
    </row>
    <row r="2104" spans="1:1" x14ac:dyDescent="0.2">
      <c r="A2104">
        <v>16875</v>
      </c>
    </row>
    <row r="2105" spans="1:1" x14ac:dyDescent="0.2">
      <c r="A2105">
        <v>16892</v>
      </c>
    </row>
    <row r="2106" spans="1:1" x14ac:dyDescent="0.2">
      <c r="A2106">
        <v>16913</v>
      </c>
    </row>
    <row r="2107" spans="1:1" x14ac:dyDescent="0.2">
      <c r="A2107">
        <v>16919</v>
      </c>
    </row>
    <row r="2108" spans="1:1" x14ac:dyDescent="0.2">
      <c r="A2108">
        <v>16929</v>
      </c>
    </row>
    <row r="2109" spans="1:1" x14ac:dyDescent="0.2">
      <c r="A2109">
        <v>16934</v>
      </c>
    </row>
    <row r="2110" spans="1:1" x14ac:dyDescent="0.2">
      <c r="A2110">
        <v>16933</v>
      </c>
    </row>
    <row r="2111" spans="1:1" x14ac:dyDescent="0.2">
      <c r="A2111">
        <v>16931</v>
      </c>
    </row>
    <row r="2112" spans="1:1" x14ac:dyDescent="0.2">
      <c r="A2112">
        <v>16922</v>
      </c>
    </row>
    <row r="2113" spans="1:1" x14ac:dyDescent="0.2">
      <c r="A2113">
        <v>16914</v>
      </c>
    </row>
    <row r="2114" spans="1:1" x14ac:dyDescent="0.2">
      <c r="A2114">
        <v>16905</v>
      </c>
    </row>
    <row r="2115" spans="1:1" x14ac:dyDescent="0.2">
      <c r="A2115">
        <v>16889</v>
      </c>
    </row>
    <row r="2116" spans="1:1" x14ac:dyDescent="0.2">
      <c r="A2116">
        <v>16869</v>
      </c>
    </row>
    <row r="2117" spans="1:1" x14ac:dyDescent="0.2">
      <c r="A2117">
        <v>16849</v>
      </c>
    </row>
    <row r="2118" spans="1:1" x14ac:dyDescent="0.2">
      <c r="A2118">
        <v>16828</v>
      </c>
    </row>
    <row r="2119" spans="1:1" x14ac:dyDescent="0.2">
      <c r="A2119">
        <v>16810</v>
      </c>
    </row>
    <row r="2120" spans="1:1" x14ac:dyDescent="0.2">
      <c r="A2120">
        <v>16783</v>
      </c>
    </row>
    <row r="2121" spans="1:1" x14ac:dyDescent="0.2">
      <c r="A2121">
        <v>16757</v>
      </c>
    </row>
    <row r="2122" spans="1:1" x14ac:dyDescent="0.2">
      <c r="A2122">
        <v>16735</v>
      </c>
    </row>
    <row r="2123" spans="1:1" x14ac:dyDescent="0.2">
      <c r="A2123">
        <v>16710</v>
      </c>
    </row>
    <row r="2124" spans="1:1" x14ac:dyDescent="0.2">
      <c r="A2124">
        <v>16685</v>
      </c>
    </row>
    <row r="2125" spans="1:1" x14ac:dyDescent="0.2">
      <c r="A2125">
        <v>16661</v>
      </c>
    </row>
    <row r="2126" spans="1:1" x14ac:dyDescent="0.2">
      <c r="A2126">
        <v>16637</v>
      </c>
    </row>
    <row r="2127" spans="1:1" x14ac:dyDescent="0.2">
      <c r="A2127">
        <v>16610</v>
      </c>
    </row>
    <row r="2128" spans="1:1" x14ac:dyDescent="0.2">
      <c r="A2128">
        <v>16591</v>
      </c>
    </row>
    <row r="2129" spans="1:1" x14ac:dyDescent="0.2">
      <c r="A2129">
        <v>16574</v>
      </c>
    </row>
    <row r="2130" spans="1:1" x14ac:dyDescent="0.2">
      <c r="A2130">
        <v>16559</v>
      </c>
    </row>
    <row r="2131" spans="1:1" x14ac:dyDescent="0.2">
      <c r="A2131">
        <v>16545</v>
      </c>
    </row>
    <row r="2132" spans="1:1" x14ac:dyDescent="0.2">
      <c r="A2132">
        <v>16532</v>
      </c>
    </row>
    <row r="2133" spans="1:1" x14ac:dyDescent="0.2">
      <c r="A2133">
        <v>16525</v>
      </c>
    </row>
    <row r="2134" spans="1:1" x14ac:dyDescent="0.2">
      <c r="A2134">
        <v>16520</v>
      </c>
    </row>
    <row r="2135" spans="1:1" x14ac:dyDescent="0.2">
      <c r="A2135">
        <v>16523</v>
      </c>
    </row>
    <row r="2136" spans="1:1" x14ac:dyDescent="0.2">
      <c r="A2136">
        <v>16522</v>
      </c>
    </row>
    <row r="2137" spans="1:1" x14ac:dyDescent="0.2">
      <c r="A2137">
        <v>16531</v>
      </c>
    </row>
    <row r="2138" spans="1:1" x14ac:dyDescent="0.2">
      <c r="A2138">
        <v>16539</v>
      </c>
    </row>
    <row r="2139" spans="1:1" x14ac:dyDescent="0.2">
      <c r="A2139">
        <v>16559</v>
      </c>
    </row>
    <row r="2140" spans="1:1" x14ac:dyDescent="0.2">
      <c r="A2140">
        <v>16577</v>
      </c>
    </row>
    <row r="2141" spans="1:1" x14ac:dyDescent="0.2">
      <c r="A2141">
        <v>16595</v>
      </c>
    </row>
    <row r="2142" spans="1:1" x14ac:dyDescent="0.2">
      <c r="A2142">
        <v>16622</v>
      </c>
    </row>
    <row r="2143" spans="1:1" x14ac:dyDescent="0.2">
      <c r="A2143">
        <v>16651</v>
      </c>
    </row>
    <row r="2144" spans="1:1" x14ac:dyDescent="0.2">
      <c r="A2144">
        <v>16678</v>
      </c>
    </row>
    <row r="2145" spans="1:1" x14ac:dyDescent="0.2">
      <c r="A2145">
        <v>16707</v>
      </c>
    </row>
    <row r="2146" spans="1:1" x14ac:dyDescent="0.2">
      <c r="A2146">
        <v>16734</v>
      </c>
    </row>
    <row r="2147" spans="1:1" x14ac:dyDescent="0.2">
      <c r="A2147">
        <v>16761</v>
      </c>
    </row>
    <row r="2148" spans="1:1" x14ac:dyDescent="0.2">
      <c r="A2148">
        <v>16788</v>
      </c>
    </row>
    <row r="2149" spans="1:1" x14ac:dyDescent="0.2">
      <c r="A2149">
        <v>16822</v>
      </c>
    </row>
    <row r="2150" spans="1:1" x14ac:dyDescent="0.2">
      <c r="A2150">
        <v>16842</v>
      </c>
    </row>
    <row r="2151" spans="1:1" x14ac:dyDescent="0.2">
      <c r="A2151">
        <v>16867</v>
      </c>
    </row>
    <row r="2152" spans="1:1" x14ac:dyDescent="0.2">
      <c r="A2152">
        <v>16887</v>
      </c>
    </row>
    <row r="2153" spans="1:1" x14ac:dyDescent="0.2">
      <c r="A2153">
        <v>16905</v>
      </c>
    </row>
    <row r="2154" spans="1:1" x14ac:dyDescent="0.2">
      <c r="A2154">
        <v>16920</v>
      </c>
    </row>
    <row r="2155" spans="1:1" x14ac:dyDescent="0.2">
      <c r="A2155">
        <v>16929</v>
      </c>
    </row>
    <row r="2156" spans="1:1" x14ac:dyDescent="0.2">
      <c r="A2156">
        <v>16930</v>
      </c>
    </row>
    <row r="2157" spans="1:1" x14ac:dyDescent="0.2">
      <c r="A2157">
        <v>16935</v>
      </c>
    </row>
    <row r="2158" spans="1:1" x14ac:dyDescent="0.2">
      <c r="A2158">
        <v>16937</v>
      </c>
    </row>
    <row r="2159" spans="1:1" x14ac:dyDescent="0.2">
      <c r="A2159">
        <v>16929</v>
      </c>
    </row>
    <row r="2160" spans="1:1" x14ac:dyDescent="0.2">
      <c r="A2160">
        <v>16920</v>
      </c>
    </row>
    <row r="2161" spans="1:1" x14ac:dyDescent="0.2">
      <c r="A2161">
        <v>16913</v>
      </c>
    </row>
    <row r="2162" spans="1:1" x14ac:dyDescent="0.2">
      <c r="A2162">
        <v>16897</v>
      </c>
    </row>
    <row r="2163" spans="1:1" x14ac:dyDescent="0.2">
      <c r="A2163">
        <v>16881</v>
      </c>
    </row>
    <row r="2164" spans="1:1" x14ac:dyDescent="0.2">
      <c r="A2164">
        <v>16861</v>
      </c>
    </row>
    <row r="2165" spans="1:1" x14ac:dyDescent="0.2">
      <c r="A2165">
        <v>16844</v>
      </c>
    </row>
    <row r="2166" spans="1:1" x14ac:dyDescent="0.2">
      <c r="A2166">
        <v>16820</v>
      </c>
    </row>
    <row r="2167" spans="1:1" x14ac:dyDescent="0.2">
      <c r="A2167">
        <v>16797</v>
      </c>
    </row>
    <row r="2168" spans="1:1" x14ac:dyDescent="0.2">
      <c r="A2168">
        <v>16772</v>
      </c>
    </row>
    <row r="2169" spans="1:1" x14ac:dyDescent="0.2">
      <c r="A2169">
        <v>16749</v>
      </c>
    </row>
    <row r="2170" spans="1:1" x14ac:dyDescent="0.2">
      <c r="A2170">
        <v>16721</v>
      </c>
    </row>
    <row r="2171" spans="1:1" x14ac:dyDescent="0.2">
      <c r="A2171">
        <v>16694</v>
      </c>
    </row>
    <row r="2172" spans="1:1" x14ac:dyDescent="0.2">
      <c r="A2172">
        <v>16668</v>
      </c>
    </row>
    <row r="2173" spans="1:1" x14ac:dyDescent="0.2">
      <c r="A2173">
        <v>16649</v>
      </c>
    </row>
    <row r="2174" spans="1:1" x14ac:dyDescent="0.2">
      <c r="A2174">
        <v>16627</v>
      </c>
    </row>
    <row r="2175" spans="1:1" x14ac:dyDescent="0.2">
      <c r="A2175">
        <v>16607</v>
      </c>
    </row>
    <row r="2176" spans="1:1" x14ac:dyDescent="0.2">
      <c r="A2176">
        <v>16590</v>
      </c>
    </row>
    <row r="2177" spans="1:1" x14ac:dyDescent="0.2">
      <c r="A2177">
        <v>16569</v>
      </c>
    </row>
    <row r="2178" spans="1:1" x14ac:dyDescent="0.2">
      <c r="A2178">
        <v>16553</v>
      </c>
    </row>
    <row r="2179" spans="1:1" x14ac:dyDescent="0.2">
      <c r="A2179">
        <v>16537</v>
      </c>
    </row>
    <row r="2180" spans="1:1" x14ac:dyDescent="0.2">
      <c r="A2180">
        <v>16531</v>
      </c>
    </row>
    <row r="2181" spans="1:1" x14ac:dyDescent="0.2">
      <c r="A2181">
        <v>16524</v>
      </c>
    </row>
    <row r="2182" spans="1:1" x14ac:dyDescent="0.2">
      <c r="A2182">
        <v>16525</v>
      </c>
    </row>
    <row r="2183" spans="1:1" x14ac:dyDescent="0.2">
      <c r="A2183">
        <v>16527</v>
      </c>
    </row>
    <row r="2184" spans="1:1" x14ac:dyDescent="0.2">
      <c r="A2184">
        <v>16533</v>
      </c>
    </row>
    <row r="2185" spans="1:1" x14ac:dyDescent="0.2">
      <c r="A2185">
        <v>16540</v>
      </c>
    </row>
    <row r="2186" spans="1:1" x14ac:dyDescent="0.2">
      <c r="A2186">
        <v>16553</v>
      </c>
    </row>
    <row r="2187" spans="1:1" x14ac:dyDescent="0.2">
      <c r="A2187">
        <v>16570</v>
      </c>
    </row>
    <row r="2188" spans="1:1" x14ac:dyDescent="0.2">
      <c r="A2188">
        <v>16590</v>
      </c>
    </row>
    <row r="2189" spans="1:1" x14ac:dyDescent="0.2">
      <c r="A2189">
        <v>16611</v>
      </c>
    </row>
    <row r="2190" spans="1:1" x14ac:dyDescent="0.2">
      <c r="A2190">
        <v>16640</v>
      </c>
    </row>
    <row r="2191" spans="1:1" x14ac:dyDescent="0.2">
      <c r="A2191">
        <v>16666</v>
      </c>
    </row>
    <row r="2192" spans="1:1" x14ac:dyDescent="0.2">
      <c r="A2192">
        <v>16693</v>
      </c>
    </row>
    <row r="2193" spans="1:1" x14ac:dyDescent="0.2">
      <c r="A2193">
        <v>16727</v>
      </c>
    </row>
    <row r="2194" spans="1:1" x14ac:dyDescent="0.2">
      <c r="A2194">
        <v>16752</v>
      </c>
    </row>
    <row r="2195" spans="1:1" x14ac:dyDescent="0.2">
      <c r="A2195">
        <v>16780</v>
      </c>
    </row>
    <row r="2196" spans="1:1" x14ac:dyDescent="0.2">
      <c r="A2196">
        <v>16813</v>
      </c>
    </row>
    <row r="2197" spans="1:1" x14ac:dyDescent="0.2">
      <c r="A2197">
        <v>16837</v>
      </c>
    </row>
    <row r="2198" spans="1:1" x14ac:dyDescent="0.2">
      <c r="A2198">
        <v>16860</v>
      </c>
    </row>
    <row r="2199" spans="1:1" x14ac:dyDescent="0.2">
      <c r="A2199">
        <v>16884</v>
      </c>
    </row>
    <row r="2200" spans="1:1" x14ac:dyDescent="0.2">
      <c r="A2200">
        <v>16900</v>
      </c>
    </row>
    <row r="2201" spans="1:1" x14ac:dyDescent="0.2">
      <c r="A2201">
        <v>16913</v>
      </c>
    </row>
    <row r="2202" spans="1:1" x14ac:dyDescent="0.2">
      <c r="A2202">
        <v>16927</v>
      </c>
    </row>
    <row r="2203" spans="1:1" x14ac:dyDescent="0.2">
      <c r="A2203">
        <v>16933</v>
      </c>
    </row>
    <row r="2204" spans="1:1" x14ac:dyDescent="0.2">
      <c r="A2204">
        <v>16940</v>
      </c>
    </row>
    <row r="2205" spans="1:1" x14ac:dyDescent="0.2">
      <c r="A2205">
        <v>16944</v>
      </c>
    </row>
    <row r="2206" spans="1:1" x14ac:dyDescent="0.2">
      <c r="A2206">
        <v>16938</v>
      </c>
    </row>
    <row r="2207" spans="1:1" x14ac:dyDescent="0.2">
      <c r="A2207">
        <v>16930</v>
      </c>
    </row>
    <row r="2208" spans="1:1" x14ac:dyDescent="0.2">
      <c r="A2208">
        <v>16921</v>
      </c>
    </row>
    <row r="2209" spans="1:1" x14ac:dyDescent="0.2">
      <c r="A2209">
        <v>16911</v>
      </c>
    </row>
    <row r="2210" spans="1:1" x14ac:dyDescent="0.2">
      <c r="A2210">
        <v>16892</v>
      </c>
    </row>
    <row r="2211" spans="1:1" x14ac:dyDescent="0.2">
      <c r="A2211">
        <v>16871</v>
      </c>
    </row>
    <row r="2212" spans="1:1" x14ac:dyDescent="0.2">
      <c r="A2212">
        <v>16857</v>
      </c>
    </row>
    <row r="2213" spans="1:1" x14ac:dyDescent="0.2">
      <c r="A2213">
        <v>16837</v>
      </c>
    </row>
    <row r="2214" spans="1:1" x14ac:dyDescent="0.2">
      <c r="A2214">
        <v>16814</v>
      </c>
    </row>
    <row r="2215" spans="1:1" x14ac:dyDescent="0.2">
      <c r="A2215">
        <v>16789</v>
      </c>
    </row>
    <row r="2216" spans="1:1" x14ac:dyDescent="0.2">
      <c r="A2216">
        <v>16768</v>
      </c>
    </row>
    <row r="2217" spans="1:1" x14ac:dyDescent="0.2">
      <c r="A2217">
        <v>16740</v>
      </c>
    </row>
    <row r="2218" spans="1:1" x14ac:dyDescent="0.2">
      <c r="A2218">
        <v>16719</v>
      </c>
    </row>
    <row r="2219" spans="1:1" x14ac:dyDescent="0.2">
      <c r="A2219">
        <v>16690</v>
      </c>
    </row>
    <row r="2220" spans="1:1" x14ac:dyDescent="0.2">
      <c r="A2220">
        <v>16662</v>
      </c>
    </row>
    <row r="2221" spans="1:1" x14ac:dyDescent="0.2">
      <c r="A2221">
        <v>16642</v>
      </c>
    </row>
    <row r="2222" spans="1:1" x14ac:dyDescent="0.2">
      <c r="A2222">
        <v>16619</v>
      </c>
    </row>
    <row r="2223" spans="1:1" x14ac:dyDescent="0.2">
      <c r="A2223">
        <v>16602</v>
      </c>
    </row>
    <row r="2224" spans="1:1" x14ac:dyDescent="0.2">
      <c r="A2224">
        <v>16580</v>
      </c>
    </row>
    <row r="2225" spans="1:1" x14ac:dyDescent="0.2">
      <c r="A2225">
        <v>16570</v>
      </c>
    </row>
    <row r="2226" spans="1:1" x14ac:dyDescent="0.2">
      <c r="A2226">
        <v>16552</v>
      </c>
    </row>
    <row r="2227" spans="1:1" x14ac:dyDescent="0.2">
      <c r="A2227">
        <v>16542</v>
      </c>
    </row>
    <row r="2228" spans="1:1" x14ac:dyDescent="0.2">
      <c r="A2228">
        <v>16535</v>
      </c>
    </row>
    <row r="2229" spans="1:1" x14ac:dyDescent="0.2">
      <c r="A2229">
        <v>16530</v>
      </c>
    </row>
    <row r="2230" spans="1:1" x14ac:dyDescent="0.2">
      <c r="A2230">
        <v>16528</v>
      </c>
    </row>
    <row r="2231" spans="1:1" x14ac:dyDescent="0.2">
      <c r="A2231">
        <v>16535</v>
      </c>
    </row>
    <row r="2232" spans="1:1" x14ac:dyDescent="0.2">
      <c r="A2232">
        <v>16545</v>
      </c>
    </row>
    <row r="2233" spans="1:1" x14ac:dyDescent="0.2">
      <c r="A2233">
        <v>16552</v>
      </c>
    </row>
    <row r="2234" spans="1:1" x14ac:dyDescent="0.2">
      <c r="A2234">
        <v>16566</v>
      </c>
    </row>
    <row r="2235" spans="1:1" x14ac:dyDescent="0.2">
      <c r="A2235">
        <v>16587</v>
      </c>
    </row>
    <row r="2236" spans="1:1" x14ac:dyDescent="0.2">
      <c r="A2236">
        <v>16604</v>
      </c>
    </row>
    <row r="2237" spans="1:1" x14ac:dyDescent="0.2">
      <c r="A2237">
        <v>16628</v>
      </c>
    </row>
    <row r="2238" spans="1:1" x14ac:dyDescent="0.2">
      <c r="A2238">
        <v>16653</v>
      </c>
    </row>
    <row r="2239" spans="1:1" x14ac:dyDescent="0.2">
      <c r="A2239">
        <v>16684</v>
      </c>
    </row>
    <row r="2240" spans="1:1" x14ac:dyDescent="0.2">
      <c r="A2240">
        <v>16714</v>
      </c>
    </row>
    <row r="2241" spans="1:1" x14ac:dyDescent="0.2">
      <c r="A2241">
        <v>16740</v>
      </c>
    </row>
    <row r="2242" spans="1:1" x14ac:dyDescent="0.2">
      <c r="A2242">
        <v>16765</v>
      </c>
    </row>
    <row r="2243" spans="1:1" x14ac:dyDescent="0.2">
      <c r="A2243">
        <v>16799</v>
      </c>
    </row>
    <row r="2244" spans="1:1" x14ac:dyDescent="0.2">
      <c r="A2244">
        <v>16826</v>
      </c>
    </row>
    <row r="2245" spans="1:1" x14ac:dyDescent="0.2">
      <c r="A2245">
        <v>16846</v>
      </c>
    </row>
    <row r="2246" spans="1:1" x14ac:dyDescent="0.2">
      <c r="A2246">
        <v>16873</v>
      </c>
    </row>
    <row r="2247" spans="1:1" x14ac:dyDescent="0.2">
      <c r="A2247">
        <v>16890</v>
      </c>
    </row>
    <row r="2248" spans="1:1" x14ac:dyDescent="0.2">
      <c r="A2248">
        <v>16909</v>
      </c>
    </row>
    <row r="2249" spans="1:1" x14ac:dyDescent="0.2">
      <c r="A2249">
        <v>16924</v>
      </c>
    </row>
    <row r="2250" spans="1:1" x14ac:dyDescent="0.2">
      <c r="A2250">
        <v>16934</v>
      </c>
    </row>
    <row r="2251" spans="1:1" x14ac:dyDescent="0.2">
      <c r="A2251">
        <v>16942</v>
      </c>
    </row>
    <row r="2252" spans="1:1" x14ac:dyDescent="0.2">
      <c r="A2252">
        <v>16946</v>
      </c>
    </row>
    <row r="2253" spans="1:1" x14ac:dyDescent="0.2">
      <c r="A2253">
        <v>16941</v>
      </c>
    </row>
    <row r="2254" spans="1:1" x14ac:dyDescent="0.2">
      <c r="A2254">
        <v>16938</v>
      </c>
    </row>
    <row r="2255" spans="1:1" x14ac:dyDescent="0.2">
      <c r="A2255">
        <v>16927</v>
      </c>
    </row>
    <row r="2256" spans="1:1" x14ac:dyDescent="0.2">
      <c r="A2256">
        <v>16917</v>
      </c>
    </row>
    <row r="2257" spans="1:1" x14ac:dyDescent="0.2">
      <c r="A2257">
        <v>16905</v>
      </c>
    </row>
    <row r="2258" spans="1:1" x14ac:dyDescent="0.2">
      <c r="A2258">
        <v>16887</v>
      </c>
    </row>
    <row r="2259" spans="1:1" x14ac:dyDescent="0.2">
      <c r="A2259">
        <v>16866</v>
      </c>
    </row>
    <row r="2260" spans="1:1" x14ac:dyDescent="0.2">
      <c r="A2260">
        <v>16846</v>
      </c>
    </row>
    <row r="2261" spans="1:1" x14ac:dyDescent="0.2">
      <c r="A2261">
        <v>16825</v>
      </c>
    </row>
    <row r="2262" spans="1:1" x14ac:dyDescent="0.2">
      <c r="A2262">
        <v>16801</v>
      </c>
    </row>
    <row r="2263" spans="1:1" x14ac:dyDescent="0.2">
      <c r="A2263">
        <v>16778</v>
      </c>
    </row>
    <row r="2264" spans="1:1" x14ac:dyDescent="0.2">
      <c r="A2264">
        <v>16756</v>
      </c>
    </row>
    <row r="2265" spans="1:1" x14ac:dyDescent="0.2">
      <c r="A2265">
        <v>16732</v>
      </c>
    </row>
    <row r="2266" spans="1:1" x14ac:dyDescent="0.2">
      <c r="A2266">
        <v>16703</v>
      </c>
    </row>
    <row r="2267" spans="1:1" x14ac:dyDescent="0.2">
      <c r="A2267">
        <v>16679</v>
      </c>
    </row>
    <row r="2268" spans="1:1" x14ac:dyDescent="0.2">
      <c r="A2268">
        <v>16655</v>
      </c>
    </row>
    <row r="2269" spans="1:1" x14ac:dyDescent="0.2">
      <c r="A2269">
        <v>16635</v>
      </c>
    </row>
    <row r="2270" spans="1:1" x14ac:dyDescent="0.2">
      <c r="A2270">
        <v>16616</v>
      </c>
    </row>
    <row r="2271" spans="1:1" x14ac:dyDescent="0.2">
      <c r="A2271">
        <v>16597</v>
      </c>
    </row>
    <row r="2272" spans="1:1" x14ac:dyDescent="0.2">
      <c r="A2272">
        <v>16578</v>
      </c>
    </row>
    <row r="2273" spans="1:1" x14ac:dyDescent="0.2">
      <c r="A2273">
        <v>16566</v>
      </c>
    </row>
    <row r="2274" spans="1:1" x14ac:dyDescent="0.2">
      <c r="A2274">
        <v>16555</v>
      </c>
    </row>
    <row r="2275" spans="1:1" x14ac:dyDescent="0.2">
      <c r="A2275">
        <v>16544</v>
      </c>
    </row>
    <row r="2276" spans="1:1" x14ac:dyDescent="0.2">
      <c r="A2276">
        <v>16539</v>
      </c>
    </row>
    <row r="2277" spans="1:1" x14ac:dyDescent="0.2">
      <c r="A2277">
        <v>16537</v>
      </c>
    </row>
    <row r="2278" spans="1:1" x14ac:dyDescent="0.2">
      <c r="A2278">
        <v>16541</v>
      </c>
    </row>
    <row r="2279" spans="1:1" x14ac:dyDescent="0.2">
      <c r="A2279">
        <v>16543</v>
      </c>
    </row>
    <row r="2280" spans="1:1" x14ac:dyDescent="0.2">
      <c r="A2280">
        <v>16553</v>
      </c>
    </row>
    <row r="2281" spans="1:1" x14ac:dyDescent="0.2">
      <c r="A2281">
        <v>16567</v>
      </c>
    </row>
    <row r="2282" spans="1:1" x14ac:dyDescent="0.2">
      <c r="A2282">
        <v>16582</v>
      </c>
    </row>
    <row r="2283" spans="1:1" x14ac:dyDescent="0.2">
      <c r="A2283">
        <v>16600</v>
      </c>
    </row>
    <row r="2284" spans="1:1" x14ac:dyDescent="0.2">
      <c r="A2284">
        <v>16621</v>
      </c>
    </row>
    <row r="2285" spans="1:1" x14ac:dyDescent="0.2">
      <c r="A2285">
        <v>16646</v>
      </c>
    </row>
    <row r="2286" spans="1:1" x14ac:dyDescent="0.2">
      <c r="A2286">
        <v>16675</v>
      </c>
    </row>
    <row r="2287" spans="1:1" x14ac:dyDescent="0.2">
      <c r="A2287">
        <v>16702</v>
      </c>
    </row>
    <row r="2288" spans="1:1" x14ac:dyDescent="0.2">
      <c r="A2288">
        <v>16730</v>
      </c>
    </row>
    <row r="2289" spans="1:1" x14ac:dyDescent="0.2">
      <c r="A2289">
        <v>16755</v>
      </c>
    </row>
    <row r="2290" spans="1:1" x14ac:dyDescent="0.2">
      <c r="A2290">
        <v>16787</v>
      </c>
    </row>
    <row r="2291" spans="1:1" x14ac:dyDescent="0.2">
      <c r="A2291">
        <v>16817</v>
      </c>
    </row>
    <row r="2292" spans="1:1" x14ac:dyDescent="0.2">
      <c r="A2292">
        <v>16839</v>
      </c>
    </row>
    <row r="2293" spans="1:1" x14ac:dyDescent="0.2">
      <c r="A2293">
        <v>16868</v>
      </c>
    </row>
    <row r="2294" spans="1:1" x14ac:dyDescent="0.2">
      <c r="A2294">
        <v>16886</v>
      </c>
    </row>
    <row r="2295" spans="1:1" x14ac:dyDescent="0.2">
      <c r="A2295">
        <v>16908</v>
      </c>
    </row>
    <row r="2296" spans="1:1" x14ac:dyDescent="0.2">
      <c r="A2296">
        <v>16922</v>
      </c>
    </row>
    <row r="2297" spans="1:1" x14ac:dyDescent="0.2">
      <c r="A2297">
        <v>16933</v>
      </c>
    </row>
    <row r="2298" spans="1:1" x14ac:dyDescent="0.2">
      <c r="A2298">
        <v>16940</v>
      </c>
    </row>
    <row r="2299" spans="1:1" x14ac:dyDescent="0.2">
      <c r="A2299">
        <v>16945</v>
      </c>
    </row>
    <row r="2300" spans="1:1" x14ac:dyDescent="0.2">
      <c r="A2300">
        <v>16947</v>
      </c>
    </row>
    <row r="2301" spans="1:1" x14ac:dyDescent="0.2">
      <c r="A2301">
        <v>16948</v>
      </c>
    </row>
    <row r="2302" spans="1:1" x14ac:dyDescent="0.2">
      <c r="A2302">
        <v>16935</v>
      </c>
    </row>
    <row r="2303" spans="1:1" x14ac:dyDescent="0.2">
      <c r="A2303">
        <v>16926</v>
      </c>
    </row>
    <row r="2304" spans="1:1" x14ac:dyDescent="0.2">
      <c r="A2304">
        <v>16910</v>
      </c>
    </row>
    <row r="2305" spans="1:1" x14ac:dyDescent="0.2">
      <c r="A2305">
        <v>16899</v>
      </c>
    </row>
    <row r="2306" spans="1:1" x14ac:dyDescent="0.2">
      <c r="A2306">
        <v>16883</v>
      </c>
    </row>
    <row r="2307" spans="1:1" x14ac:dyDescent="0.2">
      <c r="A2307">
        <v>16865</v>
      </c>
    </row>
    <row r="2308" spans="1:1" x14ac:dyDescent="0.2">
      <c r="A2308">
        <v>16842</v>
      </c>
    </row>
    <row r="2309" spans="1:1" x14ac:dyDescent="0.2">
      <c r="A2309">
        <v>16821</v>
      </c>
    </row>
    <row r="2310" spans="1:1" x14ac:dyDescent="0.2">
      <c r="A2310">
        <v>16798</v>
      </c>
    </row>
    <row r="2311" spans="1:1" x14ac:dyDescent="0.2">
      <c r="A2311">
        <v>16770</v>
      </c>
    </row>
    <row r="2312" spans="1:1" x14ac:dyDescent="0.2">
      <c r="A2312">
        <v>16744</v>
      </c>
    </row>
    <row r="2313" spans="1:1" x14ac:dyDescent="0.2">
      <c r="A2313">
        <v>16724</v>
      </c>
    </row>
    <row r="2314" spans="1:1" x14ac:dyDescent="0.2">
      <c r="A2314">
        <v>16699</v>
      </c>
    </row>
    <row r="2315" spans="1:1" x14ac:dyDescent="0.2">
      <c r="A2315">
        <v>16673</v>
      </c>
    </row>
    <row r="2316" spans="1:1" x14ac:dyDescent="0.2">
      <c r="A2316">
        <v>16652</v>
      </c>
    </row>
    <row r="2317" spans="1:1" x14ac:dyDescent="0.2">
      <c r="A2317">
        <v>16631</v>
      </c>
    </row>
    <row r="2318" spans="1:1" x14ac:dyDescent="0.2">
      <c r="A2318">
        <v>16612</v>
      </c>
    </row>
    <row r="2319" spans="1:1" x14ac:dyDescent="0.2">
      <c r="A2319">
        <v>16593</v>
      </c>
    </row>
    <row r="2320" spans="1:1" x14ac:dyDescent="0.2">
      <c r="A2320">
        <v>16575</v>
      </c>
    </row>
    <row r="2321" spans="1:1" x14ac:dyDescent="0.2">
      <c r="A2321">
        <v>16564</v>
      </c>
    </row>
    <row r="2322" spans="1:1" x14ac:dyDescent="0.2">
      <c r="A2322">
        <v>16550</v>
      </c>
    </row>
    <row r="2323" spans="1:1" x14ac:dyDescent="0.2">
      <c r="A2323">
        <v>16545</v>
      </c>
    </row>
    <row r="2324" spans="1:1" x14ac:dyDescent="0.2">
      <c r="A2324">
        <v>16542</v>
      </c>
    </row>
    <row r="2325" spans="1:1" x14ac:dyDescent="0.2">
      <c r="A2325">
        <v>16541</v>
      </c>
    </row>
    <row r="2326" spans="1:1" x14ac:dyDescent="0.2">
      <c r="A2326">
        <v>16548</v>
      </c>
    </row>
    <row r="2327" spans="1:1" x14ac:dyDescent="0.2">
      <c r="A2327">
        <v>16552</v>
      </c>
    </row>
    <row r="2328" spans="1:1" x14ac:dyDescent="0.2">
      <c r="A2328">
        <v>16566</v>
      </c>
    </row>
    <row r="2329" spans="1:1" x14ac:dyDescent="0.2">
      <c r="A2329">
        <v>16577</v>
      </c>
    </row>
    <row r="2330" spans="1:1" x14ac:dyDescent="0.2">
      <c r="A2330">
        <v>16595</v>
      </c>
    </row>
    <row r="2331" spans="1:1" x14ac:dyDescent="0.2">
      <c r="A2331">
        <v>16616</v>
      </c>
    </row>
    <row r="2332" spans="1:1" x14ac:dyDescent="0.2">
      <c r="A2332">
        <v>16640</v>
      </c>
    </row>
    <row r="2333" spans="1:1" x14ac:dyDescent="0.2">
      <c r="A2333">
        <v>16663</v>
      </c>
    </row>
    <row r="2334" spans="1:1" x14ac:dyDescent="0.2">
      <c r="A2334">
        <v>16690</v>
      </c>
    </row>
    <row r="2335" spans="1:1" x14ac:dyDescent="0.2">
      <c r="A2335">
        <v>16716</v>
      </c>
    </row>
    <row r="2336" spans="1:1" x14ac:dyDescent="0.2">
      <c r="A2336">
        <v>16749</v>
      </c>
    </row>
    <row r="2337" spans="1:1" x14ac:dyDescent="0.2">
      <c r="A2337">
        <v>16778</v>
      </c>
    </row>
    <row r="2338" spans="1:1" x14ac:dyDescent="0.2">
      <c r="A2338">
        <v>16804</v>
      </c>
    </row>
    <row r="2339" spans="1:1" x14ac:dyDescent="0.2">
      <c r="A2339">
        <v>16831</v>
      </c>
    </row>
    <row r="2340" spans="1:1" x14ac:dyDescent="0.2">
      <c r="A2340">
        <v>16858</v>
      </c>
    </row>
    <row r="2341" spans="1:1" x14ac:dyDescent="0.2">
      <c r="A2341">
        <v>16883</v>
      </c>
    </row>
    <row r="2342" spans="1:1" x14ac:dyDescent="0.2">
      <c r="A2342">
        <v>16899</v>
      </c>
    </row>
    <row r="2343" spans="1:1" x14ac:dyDescent="0.2">
      <c r="A2343">
        <v>16916</v>
      </c>
    </row>
    <row r="2344" spans="1:1" x14ac:dyDescent="0.2">
      <c r="A2344">
        <v>16932</v>
      </c>
    </row>
    <row r="2345" spans="1:1" x14ac:dyDescent="0.2">
      <c r="A2345">
        <v>16945</v>
      </c>
    </row>
    <row r="2346" spans="1:1" x14ac:dyDescent="0.2">
      <c r="A2346">
        <v>16947</v>
      </c>
    </row>
    <row r="2347" spans="1:1" x14ac:dyDescent="0.2">
      <c r="A2347">
        <v>16948</v>
      </c>
    </row>
    <row r="2348" spans="1:1" x14ac:dyDescent="0.2">
      <c r="A2348">
        <v>16947</v>
      </c>
    </row>
    <row r="2349" spans="1:1" x14ac:dyDescent="0.2">
      <c r="A2349">
        <v>16948</v>
      </c>
    </row>
    <row r="2350" spans="1:1" x14ac:dyDescent="0.2">
      <c r="A2350">
        <v>16940</v>
      </c>
    </row>
    <row r="2351" spans="1:1" x14ac:dyDescent="0.2">
      <c r="A2351">
        <v>16928</v>
      </c>
    </row>
    <row r="2352" spans="1:1" x14ac:dyDescent="0.2">
      <c r="A2352">
        <v>16915</v>
      </c>
    </row>
    <row r="2353" spans="1:1" x14ac:dyDescent="0.2">
      <c r="A2353">
        <v>16897</v>
      </c>
    </row>
    <row r="2354" spans="1:1" x14ac:dyDescent="0.2">
      <c r="A2354">
        <v>16879</v>
      </c>
    </row>
    <row r="2355" spans="1:1" x14ac:dyDescent="0.2">
      <c r="A2355">
        <v>16860</v>
      </c>
    </row>
    <row r="2356" spans="1:1" x14ac:dyDescent="0.2">
      <c r="A2356">
        <v>16841</v>
      </c>
    </row>
    <row r="2357" spans="1:1" x14ac:dyDescent="0.2">
      <c r="A2357">
        <v>16816</v>
      </c>
    </row>
    <row r="2358" spans="1:1" x14ac:dyDescent="0.2">
      <c r="A2358">
        <v>16793</v>
      </c>
    </row>
    <row r="2359" spans="1:1" x14ac:dyDescent="0.2">
      <c r="A2359">
        <v>16769</v>
      </c>
    </row>
    <row r="2360" spans="1:1" x14ac:dyDescent="0.2">
      <c r="A2360">
        <v>16745</v>
      </c>
    </row>
    <row r="2361" spans="1:1" x14ac:dyDescent="0.2">
      <c r="A2361">
        <v>16721</v>
      </c>
    </row>
    <row r="2362" spans="1:1" x14ac:dyDescent="0.2">
      <c r="A2362">
        <v>16696</v>
      </c>
    </row>
    <row r="2363" spans="1:1" x14ac:dyDescent="0.2">
      <c r="A2363">
        <v>16672</v>
      </c>
    </row>
    <row r="2364" spans="1:1" x14ac:dyDescent="0.2">
      <c r="A2364">
        <v>16651</v>
      </c>
    </row>
    <row r="2365" spans="1:1" x14ac:dyDescent="0.2">
      <c r="A2365">
        <v>16624</v>
      </c>
    </row>
    <row r="2366" spans="1:1" x14ac:dyDescent="0.2">
      <c r="A2366">
        <v>16608</v>
      </c>
    </row>
    <row r="2367" spans="1:1" x14ac:dyDescent="0.2">
      <c r="A2367">
        <v>16592</v>
      </c>
    </row>
    <row r="2368" spans="1:1" x14ac:dyDescent="0.2">
      <c r="A2368">
        <v>16577</v>
      </c>
    </row>
    <row r="2369" spans="1:1" x14ac:dyDescent="0.2">
      <c r="A2369">
        <v>16564</v>
      </c>
    </row>
    <row r="2370" spans="1:1" x14ac:dyDescent="0.2">
      <c r="A2370">
        <v>16556</v>
      </c>
    </row>
    <row r="2371" spans="1:1" x14ac:dyDescent="0.2">
      <c r="A2371">
        <v>16550</v>
      </c>
    </row>
    <row r="2372" spans="1:1" x14ac:dyDescent="0.2">
      <c r="A2372">
        <v>16551</v>
      </c>
    </row>
    <row r="2373" spans="1:1" x14ac:dyDescent="0.2">
      <c r="A2373">
        <v>16549</v>
      </c>
    </row>
    <row r="2374" spans="1:1" x14ac:dyDescent="0.2">
      <c r="A2374">
        <v>16555</v>
      </c>
    </row>
    <row r="2375" spans="1:1" x14ac:dyDescent="0.2">
      <c r="A2375">
        <v>16562</v>
      </c>
    </row>
    <row r="2376" spans="1:1" x14ac:dyDescent="0.2">
      <c r="A2376">
        <v>16575</v>
      </c>
    </row>
    <row r="2377" spans="1:1" x14ac:dyDescent="0.2">
      <c r="A2377">
        <v>16588</v>
      </c>
    </row>
    <row r="2378" spans="1:1" x14ac:dyDescent="0.2">
      <c r="A2378">
        <v>16608</v>
      </c>
    </row>
    <row r="2379" spans="1:1" x14ac:dyDescent="0.2">
      <c r="A2379">
        <v>16630</v>
      </c>
    </row>
    <row r="2380" spans="1:1" x14ac:dyDescent="0.2">
      <c r="A2380">
        <v>16650</v>
      </c>
    </row>
    <row r="2381" spans="1:1" x14ac:dyDescent="0.2">
      <c r="A2381">
        <v>16679</v>
      </c>
    </row>
    <row r="2382" spans="1:1" x14ac:dyDescent="0.2">
      <c r="A2382">
        <v>16703</v>
      </c>
    </row>
    <row r="2383" spans="1:1" x14ac:dyDescent="0.2">
      <c r="A2383">
        <v>16733</v>
      </c>
    </row>
    <row r="2384" spans="1:1" x14ac:dyDescent="0.2">
      <c r="A2384">
        <v>16766</v>
      </c>
    </row>
    <row r="2385" spans="1:1" x14ac:dyDescent="0.2">
      <c r="A2385">
        <v>16790</v>
      </c>
    </row>
    <row r="2386" spans="1:1" x14ac:dyDescent="0.2">
      <c r="A2386">
        <v>16817</v>
      </c>
    </row>
    <row r="2387" spans="1:1" x14ac:dyDescent="0.2">
      <c r="A2387">
        <v>16841</v>
      </c>
    </row>
    <row r="2388" spans="1:1" x14ac:dyDescent="0.2">
      <c r="A2388">
        <v>16868</v>
      </c>
    </row>
    <row r="2389" spans="1:1" x14ac:dyDescent="0.2">
      <c r="A2389">
        <v>16891</v>
      </c>
    </row>
    <row r="2390" spans="1:1" x14ac:dyDescent="0.2">
      <c r="A2390">
        <v>16908</v>
      </c>
    </row>
    <row r="2391" spans="1:1" x14ac:dyDescent="0.2">
      <c r="A2391">
        <v>16923</v>
      </c>
    </row>
    <row r="2392" spans="1:1" x14ac:dyDescent="0.2">
      <c r="A2392">
        <v>16936</v>
      </c>
    </row>
    <row r="2393" spans="1:1" x14ac:dyDescent="0.2">
      <c r="A2393">
        <v>16950</v>
      </c>
    </row>
    <row r="2394" spans="1:1" x14ac:dyDescent="0.2">
      <c r="A2394">
        <v>16951</v>
      </c>
    </row>
    <row r="2395" spans="1:1" x14ac:dyDescent="0.2">
      <c r="A2395">
        <v>16954</v>
      </c>
    </row>
    <row r="2396" spans="1:1" x14ac:dyDescent="0.2">
      <c r="A2396">
        <v>16953</v>
      </c>
    </row>
    <row r="2397" spans="1:1" x14ac:dyDescent="0.2">
      <c r="A2397">
        <v>16946</v>
      </c>
    </row>
    <row r="2398" spans="1:1" x14ac:dyDescent="0.2">
      <c r="A2398">
        <v>16939</v>
      </c>
    </row>
    <row r="2399" spans="1:1" x14ac:dyDescent="0.2">
      <c r="A2399">
        <v>16929</v>
      </c>
    </row>
    <row r="2400" spans="1:1" x14ac:dyDescent="0.2">
      <c r="A2400">
        <v>16914</v>
      </c>
    </row>
    <row r="2401" spans="1:1" x14ac:dyDescent="0.2">
      <c r="A2401">
        <v>16895</v>
      </c>
    </row>
    <row r="2402" spans="1:1" x14ac:dyDescent="0.2">
      <c r="A2402">
        <v>16879</v>
      </c>
    </row>
    <row r="2403" spans="1:1" x14ac:dyDescent="0.2">
      <c r="A2403">
        <v>16857</v>
      </c>
    </row>
    <row r="2404" spans="1:1" x14ac:dyDescent="0.2">
      <c r="A2404">
        <v>16832</v>
      </c>
    </row>
    <row r="2405" spans="1:1" x14ac:dyDescent="0.2">
      <c r="A2405">
        <v>16810</v>
      </c>
    </row>
    <row r="2406" spans="1:1" x14ac:dyDescent="0.2">
      <c r="A2406">
        <v>16787</v>
      </c>
    </row>
    <row r="2407" spans="1:1" x14ac:dyDescent="0.2">
      <c r="A2407">
        <v>16759</v>
      </c>
    </row>
    <row r="2408" spans="1:1" x14ac:dyDescent="0.2">
      <c r="A2408">
        <v>16735</v>
      </c>
    </row>
    <row r="2409" spans="1:1" x14ac:dyDescent="0.2">
      <c r="A2409">
        <v>16709</v>
      </c>
    </row>
    <row r="2410" spans="1:1" x14ac:dyDescent="0.2">
      <c r="A2410">
        <v>16692</v>
      </c>
    </row>
    <row r="2411" spans="1:1" x14ac:dyDescent="0.2">
      <c r="A2411">
        <v>16666</v>
      </c>
    </row>
    <row r="2412" spans="1:1" x14ac:dyDescent="0.2">
      <c r="A2412">
        <v>16646</v>
      </c>
    </row>
    <row r="2413" spans="1:1" x14ac:dyDescent="0.2">
      <c r="A2413">
        <v>16626</v>
      </c>
    </row>
    <row r="2414" spans="1:1" x14ac:dyDescent="0.2">
      <c r="A2414">
        <v>16606</v>
      </c>
    </row>
    <row r="2415" spans="1:1" x14ac:dyDescent="0.2">
      <c r="A2415">
        <v>16589</v>
      </c>
    </row>
    <row r="2416" spans="1:1" x14ac:dyDescent="0.2">
      <c r="A2416">
        <v>16579</v>
      </c>
    </row>
    <row r="2417" spans="1:1" x14ac:dyDescent="0.2">
      <c r="A2417">
        <v>16569</v>
      </c>
    </row>
    <row r="2418" spans="1:1" x14ac:dyDescent="0.2">
      <c r="A2418">
        <v>16561</v>
      </c>
    </row>
    <row r="2419" spans="1:1" x14ac:dyDescent="0.2">
      <c r="A2419">
        <v>16554</v>
      </c>
    </row>
    <row r="2420" spans="1:1" x14ac:dyDescent="0.2">
      <c r="A2420">
        <v>16559</v>
      </c>
    </row>
    <row r="2421" spans="1:1" x14ac:dyDescent="0.2">
      <c r="A2421">
        <v>16559</v>
      </c>
    </row>
    <row r="2422" spans="1:1" x14ac:dyDescent="0.2">
      <c r="A2422">
        <v>16566</v>
      </c>
    </row>
    <row r="2423" spans="1:1" x14ac:dyDescent="0.2">
      <c r="A2423">
        <v>16576</v>
      </c>
    </row>
    <row r="2424" spans="1:1" x14ac:dyDescent="0.2">
      <c r="A2424">
        <v>16587</v>
      </c>
    </row>
    <row r="2425" spans="1:1" x14ac:dyDescent="0.2">
      <c r="A2425">
        <v>16605</v>
      </c>
    </row>
    <row r="2426" spans="1:1" x14ac:dyDescent="0.2">
      <c r="A2426">
        <v>16625</v>
      </c>
    </row>
    <row r="2427" spans="1:1" x14ac:dyDescent="0.2">
      <c r="A2427">
        <v>16649</v>
      </c>
    </row>
    <row r="2428" spans="1:1" x14ac:dyDescent="0.2">
      <c r="A2428">
        <v>16673</v>
      </c>
    </row>
    <row r="2429" spans="1:1" x14ac:dyDescent="0.2">
      <c r="A2429">
        <v>16700</v>
      </c>
    </row>
    <row r="2430" spans="1:1" x14ac:dyDescent="0.2">
      <c r="A2430">
        <v>16729</v>
      </c>
    </row>
    <row r="2431" spans="1:1" x14ac:dyDescent="0.2">
      <c r="A2431">
        <v>16756</v>
      </c>
    </row>
    <row r="2432" spans="1:1" x14ac:dyDescent="0.2">
      <c r="A2432">
        <v>16784</v>
      </c>
    </row>
    <row r="2433" spans="1:1" x14ac:dyDescent="0.2">
      <c r="A2433">
        <v>16812</v>
      </c>
    </row>
    <row r="2434" spans="1:1" x14ac:dyDescent="0.2">
      <c r="A2434">
        <v>16836</v>
      </c>
    </row>
    <row r="2435" spans="1:1" x14ac:dyDescent="0.2">
      <c r="A2435">
        <v>16858</v>
      </c>
    </row>
    <row r="2436" spans="1:1" x14ac:dyDescent="0.2">
      <c r="A2436">
        <v>16886</v>
      </c>
    </row>
    <row r="2437" spans="1:1" x14ac:dyDescent="0.2">
      <c r="A2437">
        <v>16907</v>
      </c>
    </row>
    <row r="2438" spans="1:1" x14ac:dyDescent="0.2">
      <c r="A2438">
        <v>16918</v>
      </c>
    </row>
    <row r="2439" spans="1:1" x14ac:dyDescent="0.2">
      <c r="A2439">
        <v>16933</v>
      </c>
    </row>
    <row r="2440" spans="1:1" x14ac:dyDescent="0.2">
      <c r="A2440">
        <v>16944</v>
      </c>
    </row>
    <row r="2441" spans="1:1" x14ac:dyDescent="0.2">
      <c r="A2441">
        <v>16950</v>
      </c>
    </row>
    <row r="2442" spans="1:1" x14ac:dyDescent="0.2">
      <c r="A2442">
        <v>16955</v>
      </c>
    </row>
    <row r="2443" spans="1:1" x14ac:dyDescent="0.2">
      <c r="A2443">
        <v>16953</v>
      </c>
    </row>
    <row r="2444" spans="1:1" x14ac:dyDescent="0.2">
      <c r="A2444">
        <v>16954</v>
      </c>
    </row>
    <row r="2445" spans="1:1" x14ac:dyDescent="0.2">
      <c r="A2445">
        <v>16947</v>
      </c>
    </row>
    <row r="2446" spans="1:1" x14ac:dyDescent="0.2">
      <c r="A2446">
        <v>16936</v>
      </c>
    </row>
    <row r="2447" spans="1:1" x14ac:dyDescent="0.2">
      <c r="A2447">
        <v>16925</v>
      </c>
    </row>
    <row r="2448" spans="1:1" x14ac:dyDescent="0.2">
      <c r="A2448">
        <v>16911</v>
      </c>
    </row>
    <row r="2449" spans="1:1" x14ac:dyDescent="0.2">
      <c r="A2449">
        <v>16890</v>
      </c>
    </row>
    <row r="2450" spans="1:1" x14ac:dyDescent="0.2">
      <c r="A2450">
        <v>16870</v>
      </c>
    </row>
    <row r="2451" spans="1:1" x14ac:dyDescent="0.2">
      <c r="A2451">
        <v>16852</v>
      </c>
    </row>
    <row r="2452" spans="1:1" x14ac:dyDescent="0.2">
      <c r="A2452">
        <v>16829</v>
      </c>
    </row>
    <row r="2453" spans="1:1" x14ac:dyDescent="0.2">
      <c r="A2453">
        <v>16803</v>
      </c>
    </row>
    <row r="2454" spans="1:1" x14ac:dyDescent="0.2">
      <c r="A2454">
        <v>16784</v>
      </c>
    </row>
    <row r="2455" spans="1:1" x14ac:dyDescent="0.2">
      <c r="A2455">
        <v>16760</v>
      </c>
    </row>
    <row r="2456" spans="1:1" x14ac:dyDescent="0.2">
      <c r="A2456">
        <v>16732</v>
      </c>
    </row>
    <row r="2457" spans="1:1" x14ac:dyDescent="0.2">
      <c r="A2457">
        <v>16706</v>
      </c>
    </row>
    <row r="2458" spans="1:1" x14ac:dyDescent="0.2">
      <c r="A2458">
        <v>16684</v>
      </c>
    </row>
    <row r="2459" spans="1:1" x14ac:dyDescent="0.2">
      <c r="A2459">
        <v>16658</v>
      </c>
    </row>
    <row r="2460" spans="1:1" x14ac:dyDescent="0.2">
      <c r="A2460">
        <v>16638</v>
      </c>
    </row>
    <row r="2461" spans="1:1" x14ac:dyDescent="0.2">
      <c r="A2461">
        <v>16621</v>
      </c>
    </row>
    <row r="2462" spans="1:1" x14ac:dyDescent="0.2">
      <c r="A2462">
        <v>16608</v>
      </c>
    </row>
    <row r="2463" spans="1:1" x14ac:dyDescent="0.2">
      <c r="A2463">
        <v>16587</v>
      </c>
    </row>
    <row r="2464" spans="1:1" x14ac:dyDescent="0.2">
      <c r="A2464">
        <v>16576</v>
      </c>
    </row>
    <row r="2465" spans="1:1" x14ac:dyDescent="0.2">
      <c r="A2465">
        <v>16567</v>
      </c>
    </row>
    <row r="2466" spans="1:1" x14ac:dyDescent="0.2">
      <c r="A2466">
        <v>16560</v>
      </c>
    </row>
    <row r="2467" spans="1:1" x14ac:dyDescent="0.2">
      <c r="A2467">
        <v>16561</v>
      </c>
    </row>
    <row r="2468" spans="1:1" x14ac:dyDescent="0.2">
      <c r="A2468">
        <v>16558</v>
      </c>
    </row>
    <row r="2469" spans="1:1" x14ac:dyDescent="0.2">
      <c r="A2469">
        <v>16562</v>
      </c>
    </row>
    <row r="2470" spans="1:1" x14ac:dyDescent="0.2">
      <c r="A2470">
        <v>16573</v>
      </c>
    </row>
    <row r="2471" spans="1:1" x14ac:dyDescent="0.2">
      <c r="A2471">
        <v>16582</v>
      </c>
    </row>
    <row r="2472" spans="1:1" x14ac:dyDescent="0.2">
      <c r="A2472">
        <v>16595</v>
      </c>
    </row>
    <row r="2473" spans="1:1" x14ac:dyDescent="0.2">
      <c r="A2473">
        <v>16617</v>
      </c>
    </row>
    <row r="2474" spans="1:1" x14ac:dyDescent="0.2">
      <c r="A2474">
        <v>16639</v>
      </c>
    </row>
    <row r="2475" spans="1:1" x14ac:dyDescent="0.2">
      <c r="A2475">
        <v>16662</v>
      </c>
    </row>
    <row r="2476" spans="1:1" x14ac:dyDescent="0.2">
      <c r="A2476">
        <v>16685</v>
      </c>
    </row>
    <row r="2477" spans="1:1" x14ac:dyDescent="0.2">
      <c r="A2477">
        <v>16710</v>
      </c>
    </row>
    <row r="2478" spans="1:1" x14ac:dyDescent="0.2">
      <c r="A2478">
        <v>16738</v>
      </c>
    </row>
    <row r="2479" spans="1:1" x14ac:dyDescent="0.2">
      <c r="A2479">
        <v>16767</v>
      </c>
    </row>
    <row r="2480" spans="1:1" x14ac:dyDescent="0.2">
      <c r="A2480">
        <v>16798</v>
      </c>
    </row>
    <row r="2481" spans="1:1" x14ac:dyDescent="0.2">
      <c r="A2481">
        <v>16823</v>
      </c>
    </row>
    <row r="2482" spans="1:1" x14ac:dyDescent="0.2">
      <c r="A2482">
        <v>16849</v>
      </c>
    </row>
    <row r="2483" spans="1:1" x14ac:dyDescent="0.2">
      <c r="A2483">
        <v>16877</v>
      </c>
    </row>
    <row r="2484" spans="1:1" x14ac:dyDescent="0.2">
      <c r="A2484">
        <v>16900</v>
      </c>
    </row>
    <row r="2485" spans="1:1" x14ac:dyDescent="0.2">
      <c r="A2485">
        <v>16915</v>
      </c>
    </row>
    <row r="2486" spans="1:1" x14ac:dyDescent="0.2">
      <c r="A2486">
        <v>16931</v>
      </c>
    </row>
    <row r="2487" spans="1:1" x14ac:dyDescent="0.2">
      <c r="A2487">
        <v>16943</v>
      </c>
    </row>
    <row r="2488" spans="1:1" x14ac:dyDescent="0.2">
      <c r="A2488">
        <v>16948</v>
      </c>
    </row>
    <row r="2489" spans="1:1" x14ac:dyDescent="0.2">
      <c r="A2489">
        <v>16957</v>
      </c>
    </row>
    <row r="2490" spans="1:1" x14ac:dyDescent="0.2">
      <c r="A2490">
        <v>16962</v>
      </c>
    </row>
    <row r="2491" spans="1:1" x14ac:dyDescent="0.2">
      <c r="A2491">
        <v>16959</v>
      </c>
    </row>
    <row r="2492" spans="1:1" x14ac:dyDescent="0.2">
      <c r="A2492">
        <v>16954</v>
      </c>
    </row>
    <row r="2493" spans="1:1" x14ac:dyDescent="0.2">
      <c r="A2493">
        <v>16946</v>
      </c>
    </row>
    <row r="2494" spans="1:1" x14ac:dyDescent="0.2">
      <c r="A2494">
        <v>16937</v>
      </c>
    </row>
    <row r="2495" spans="1:1" x14ac:dyDescent="0.2">
      <c r="A2495">
        <v>16924</v>
      </c>
    </row>
    <row r="2496" spans="1:1" x14ac:dyDescent="0.2">
      <c r="A2496">
        <v>16910</v>
      </c>
    </row>
    <row r="2497" spans="1:1" x14ac:dyDescent="0.2">
      <c r="A2497">
        <v>16894</v>
      </c>
    </row>
    <row r="2498" spans="1:1" x14ac:dyDescent="0.2">
      <c r="A2498">
        <v>16871</v>
      </c>
    </row>
    <row r="2499" spans="1:1" x14ac:dyDescent="0.2">
      <c r="A2499">
        <v>16847</v>
      </c>
    </row>
    <row r="2500" spans="1:1" x14ac:dyDescent="0.2">
      <c r="A2500">
        <v>16823</v>
      </c>
    </row>
    <row r="2501" spans="1:1" x14ac:dyDescent="0.2">
      <c r="A2501">
        <v>16802</v>
      </c>
    </row>
    <row r="2502" spans="1:1" x14ac:dyDescent="0.2">
      <c r="A2502">
        <v>16774</v>
      </c>
    </row>
    <row r="2503" spans="1:1" x14ac:dyDescent="0.2">
      <c r="A2503">
        <v>16753</v>
      </c>
    </row>
    <row r="2504" spans="1:1" x14ac:dyDescent="0.2">
      <c r="A2504">
        <v>16729</v>
      </c>
    </row>
    <row r="2505" spans="1:1" x14ac:dyDescent="0.2">
      <c r="A2505">
        <v>16705</v>
      </c>
    </row>
    <row r="2506" spans="1:1" x14ac:dyDescent="0.2">
      <c r="A2506">
        <v>16681</v>
      </c>
    </row>
    <row r="2507" spans="1:1" x14ac:dyDescent="0.2">
      <c r="A2507">
        <v>16656</v>
      </c>
    </row>
    <row r="2508" spans="1:1" x14ac:dyDescent="0.2">
      <c r="A2508">
        <v>16642</v>
      </c>
    </row>
    <row r="2509" spans="1:1" x14ac:dyDescent="0.2">
      <c r="A2509">
        <v>16625</v>
      </c>
    </row>
    <row r="2510" spans="1:1" x14ac:dyDescent="0.2">
      <c r="A2510">
        <v>16607</v>
      </c>
    </row>
    <row r="2511" spans="1:1" x14ac:dyDescent="0.2">
      <c r="A2511">
        <v>16590</v>
      </c>
    </row>
    <row r="2512" spans="1:1" x14ac:dyDescent="0.2">
      <c r="A2512">
        <v>16579</v>
      </c>
    </row>
    <row r="2513" spans="1:1" x14ac:dyDescent="0.2">
      <c r="A2513">
        <v>16575</v>
      </c>
    </row>
    <row r="2514" spans="1:1" x14ac:dyDescent="0.2">
      <c r="A2514">
        <v>16565</v>
      </c>
    </row>
    <row r="2515" spans="1:1" x14ac:dyDescent="0.2">
      <c r="A2515">
        <v>16564</v>
      </c>
    </row>
    <row r="2516" spans="1:1" x14ac:dyDescent="0.2">
      <c r="A2516">
        <v>16567</v>
      </c>
    </row>
    <row r="2517" spans="1:1" x14ac:dyDescent="0.2">
      <c r="A2517">
        <v>16569</v>
      </c>
    </row>
    <row r="2518" spans="1:1" x14ac:dyDescent="0.2">
      <c r="A2518">
        <v>16577</v>
      </c>
    </row>
    <row r="2519" spans="1:1" x14ac:dyDescent="0.2">
      <c r="A2519">
        <v>16592</v>
      </c>
    </row>
    <row r="2520" spans="1:1" x14ac:dyDescent="0.2">
      <c r="A2520">
        <v>16607</v>
      </c>
    </row>
    <row r="2521" spans="1:1" x14ac:dyDescent="0.2">
      <c r="A2521">
        <v>16626</v>
      </c>
    </row>
    <row r="2522" spans="1:1" x14ac:dyDescent="0.2">
      <c r="A2522">
        <v>16649</v>
      </c>
    </row>
    <row r="2523" spans="1:1" x14ac:dyDescent="0.2">
      <c r="A2523">
        <v>16671</v>
      </c>
    </row>
    <row r="2524" spans="1:1" x14ac:dyDescent="0.2">
      <c r="A2524">
        <v>16701</v>
      </c>
    </row>
    <row r="2525" spans="1:1" x14ac:dyDescent="0.2">
      <c r="A2525">
        <v>16725</v>
      </c>
    </row>
    <row r="2526" spans="1:1" x14ac:dyDescent="0.2">
      <c r="A2526">
        <v>16753</v>
      </c>
    </row>
    <row r="2527" spans="1:1" x14ac:dyDescent="0.2">
      <c r="A2527">
        <v>16784</v>
      </c>
    </row>
    <row r="2528" spans="1:1" x14ac:dyDescent="0.2">
      <c r="A2528">
        <v>16815</v>
      </c>
    </row>
    <row r="2529" spans="1:1" x14ac:dyDescent="0.2">
      <c r="A2529">
        <v>16839</v>
      </c>
    </row>
    <row r="2530" spans="1:1" x14ac:dyDescent="0.2">
      <c r="A2530">
        <v>16860</v>
      </c>
    </row>
    <row r="2531" spans="1:1" x14ac:dyDescent="0.2">
      <c r="A2531">
        <v>16884</v>
      </c>
    </row>
    <row r="2532" spans="1:1" x14ac:dyDescent="0.2">
      <c r="A2532">
        <v>16904</v>
      </c>
    </row>
    <row r="2533" spans="1:1" x14ac:dyDescent="0.2">
      <c r="A2533">
        <v>16921</v>
      </c>
    </row>
    <row r="2534" spans="1:1" x14ac:dyDescent="0.2">
      <c r="A2534">
        <v>16937</v>
      </c>
    </row>
    <row r="2535" spans="1:1" x14ac:dyDescent="0.2">
      <c r="A2535">
        <v>16953</v>
      </c>
    </row>
    <row r="2536" spans="1:1" x14ac:dyDescent="0.2">
      <c r="A2536">
        <v>16958</v>
      </c>
    </row>
    <row r="2537" spans="1:1" x14ac:dyDescent="0.2">
      <c r="A2537">
        <v>16961</v>
      </c>
    </row>
    <row r="2538" spans="1:1" x14ac:dyDescent="0.2">
      <c r="A2538">
        <v>16967</v>
      </c>
    </row>
    <row r="2539" spans="1:1" x14ac:dyDescent="0.2">
      <c r="A2539">
        <v>16963</v>
      </c>
    </row>
    <row r="2540" spans="1:1" x14ac:dyDescent="0.2">
      <c r="A2540">
        <v>16958</v>
      </c>
    </row>
    <row r="2541" spans="1:1" x14ac:dyDescent="0.2">
      <c r="A2541">
        <v>16953</v>
      </c>
    </row>
    <row r="2542" spans="1:1" x14ac:dyDescent="0.2">
      <c r="A2542">
        <v>16938</v>
      </c>
    </row>
    <row r="2543" spans="1:1" x14ac:dyDescent="0.2">
      <c r="A2543">
        <v>16922</v>
      </c>
    </row>
    <row r="2544" spans="1:1" x14ac:dyDescent="0.2">
      <c r="A2544">
        <v>16908</v>
      </c>
    </row>
    <row r="2545" spans="1:1" x14ac:dyDescent="0.2">
      <c r="A2545">
        <v>16893</v>
      </c>
    </row>
    <row r="2546" spans="1:1" x14ac:dyDescent="0.2">
      <c r="A2546">
        <v>16869</v>
      </c>
    </row>
    <row r="2547" spans="1:1" x14ac:dyDescent="0.2">
      <c r="A2547">
        <v>16847</v>
      </c>
    </row>
    <row r="2548" spans="1:1" x14ac:dyDescent="0.2">
      <c r="A2548">
        <v>16825</v>
      </c>
    </row>
    <row r="2549" spans="1:1" x14ac:dyDescent="0.2">
      <c r="A2549">
        <v>16798</v>
      </c>
    </row>
    <row r="2550" spans="1:1" x14ac:dyDescent="0.2">
      <c r="A2550">
        <v>16775</v>
      </c>
    </row>
    <row r="2551" spans="1:1" x14ac:dyDescent="0.2">
      <c r="A2551">
        <v>16752</v>
      </c>
    </row>
    <row r="2552" spans="1:1" x14ac:dyDescent="0.2">
      <c r="A2552">
        <v>16724</v>
      </c>
    </row>
    <row r="2553" spans="1:1" x14ac:dyDescent="0.2">
      <c r="A2553">
        <v>16703</v>
      </c>
    </row>
    <row r="2554" spans="1:1" x14ac:dyDescent="0.2">
      <c r="A2554">
        <v>16682</v>
      </c>
    </row>
    <row r="2555" spans="1:1" x14ac:dyDescent="0.2">
      <c r="A2555">
        <v>16658</v>
      </c>
    </row>
    <row r="2556" spans="1:1" x14ac:dyDescent="0.2">
      <c r="A2556">
        <v>16639</v>
      </c>
    </row>
    <row r="2557" spans="1:1" x14ac:dyDescent="0.2">
      <c r="A2557">
        <v>16618</v>
      </c>
    </row>
    <row r="2558" spans="1:1" x14ac:dyDescent="0.2">
      <c r="A2558">
        <v>16606</v>
      </c>
    </row>
    <row r="2559" spans="1:1" x14ac:dyDescent="0.2">
      <c r="A2559">
        <v>16592</v>
      </c>
    </row>
    <row r="2560" spans="1:1" x14ac:dyDescent="0.2">
      <c r="A2560">
        <v>16583</v>
      </c>
    </row>
    <row r="2561" spans="1:1" x14ac:dyDescent="0.2">
      <c r="A2561">
        <v>16571</v>
      </c>
    </row>
    <row r="2562" spans="1:1" x14ac:dyDescent="0.2">
      <c r="A2562">
        <v>16569</v>
      </c>
    </row>
    <row r="2563" spans="1:1" x14ac:dyDescent="0.2">
      <c r="A2563">
        <v>16568</v>
      </c>
    </row>
    <row r="2564" spans="1:1" x14ac:dyDescent="0.2">
      <c r="A2564">
        <v>16568</v>
      </c>
    </row>
    <row r="2565" spans="1:1" x14ac:dyDescent="0.2">
      <c r="A2565">
        <v>16579</v>
      </c>
    </row>
    <row r="2566" spans="1:1" x14ac:dyDescent="0.2">
      <c r="A2566">
        <v>16590</v>
      </c>
    </row>
    <row r="2567" spans="1:1" x14ac:dyDescent="0.2">
      <c r="A2567">
        <v>16599</v>
      </c>
    </row>
    <row r="2568" spans="1:1" x14ac:dyDescent="0.2">
      <c r="A2568">
        <v>16618</v>
      </c>
    </row>
    <row r="2569" spans="1:1" x14ac:dyDescent="0.2">
      <c r="A2569">
        <v>16638</v>
      </c>
    </row>
    <row r="2570" spans="1:1" x14ac:dyDescent="0.2">
      <c r="A2570">
        <v>16665</v>
      </c>
    </row>
    <row r="2571" spans="1:1" x14ac:dyDescent="0.2">
      <c r="A2571">
        <v>16686</v>
      </c>
    </row>
    <row r="2572" spans="1:1" x14ac:dyDescent="0.2">
      <c r="A2572">
        <v>16715</v>
      </c>
    </row>
    <row r="2573" spans="1:1" x14ac:dyDescent="0.2">
      <c r="A2573">
        <v>16740</v>
      </c>
    </row>
    <row r="2574" spans="1:1" x14ac:dyDescent="0.2">
      <c r="A2574">
        <v>16770</v>
      </c>
    </row>
    <row r="2575" spans="1:1" x14ac:dyDescent="0.2">
      <c r="A2575">
        <v>16798</v>
      </c>
    </row>
    <row r="2576" spans="1:1" x14ac:dyDescent="0.2">
      <c r="A2576">
        <v>16825</v>
      </c>
    </row>
    <row r="2577" spans="1:1" x14ac:dyDescent="0.2">
      <c r="A2577">
        <v>16848</v>
      </c>
    </row>
    <row r="2578" spans="1:1" x14ac:dyDescent="0.2">
      <c r="A2578">
        <v>16875</v>
      </c>
    </row>
    <row r="2579" spans="1:1" x14ac:dyDescent="0.2">
      <c r="A2579">
        <v>16894</v>
      </c>
    </row>
    <row r="2580" spans="1:1" x14ac:dyDescent="0.2">
      <c r="A2580">
        <v>16916</v>
      </c>
    </row>
    <row r="2581" spans="1:1" x14ac:dyDescent="0.2">
      <c r="A2581">
        <v>16933</v>
      </c>
    </row>
    <row r="2582" spans="1:1" x14ac:dyDescent="0.2">
      <c r="A2582">
        <v>16946</v>
      </c>
    </row>
    <row r="2583" spans="1:1" x14ac:dyDescent="0.2">
      <c r="A2583">
        <v>16961</v>
      </c>
    </row>
    <row r="2584" spans="1:1" x14ac:dyDescent="0.2">
      <c r="A2584">
        <v>16966</v>
      </c>
    </row>
    <row r="2585" spans="1:1" x14ac:dyDescent="0.2">
      <c r="A2585">
        <v>16972</v>
      </c>
    </row>
    <row r="2586" spans="1:1" x14ac:dyDescent="0.2">
      <c r="A2586">
        <v>16972</v>
      </c>
    </row>
    <row r="2587" spans="1:1" x14ac:dyDescent="0.2">
      <c r="A2587">
        <v>16969</v>
      </c>
    </row>
    <row r="2588" spans="1:1" x14ac:dyDescent="0.2">
      <c r="A2588">
        <v>16961</v>
      </c>
    </row>
    <row r="2589" spans="1:1" x14ac:dyDescent="0.2">
      <c r="A2589">
        <v>16952</v>
      </c>
    </row>
    <row r="2590" spans="1:1" x14ac:dyDescent="0.2">
      <c r="A2590">
        <v>16939</v>
      </c>
    </row>
    <row r="2591" spans="1:1" x14ac:dyDescent="0.2">
      <c r="A2591">
        <v>16926</v>
      </c>
    </row>
    <row r="2592" spans="1:1" x14ac:dyDescent="0.2">
      <c r="A2592">
        <v>16909</v>
      </c>
    </row>
    <row r="2593" spans="1:1" x14ac:dyDescent="0.2">
      <c r="A2593">
        <v>16891</v>
      </c>
    </row>
    <row r="2594" spans="1:1" x14ac:dyDescent="0.2">
      <c r="A2594">
        <v>16870</v>
      </c>
    </row>
    <row r="2595" spans="1:1" x14ac:dyDescent="0.2">
      <c r="A2595">
        <v>16848</v>
      </c>
    </row>
    <row r="2596" spans="1:1" x14ac:dyDescent="0.2">
      <c r="A2596">
        <v>16823</v>
      </c>
    </row>
    <row r="2597" spans="1:1" x14ac:dyDescent="0.2">
      <c r="A2597">
        <v>16799</v>
      </c>
    </row>
    <row r="2598" spans="1:1" x14ac:dyDescent="0.2">
      <c r="A2598">
        <v>16771</v>
      </c>
    </row>
    <row r="2599" spans="1:1" x14ac:dyDescent="0.2">
      <c r="A2599">
        <v>16749</v>
      </c>
    </row>
    <row r="2600" spans="1:1" x14ac:dyDescent="0.2">
      <c r="A2600">
        <v>16726</v>
      </c>
    </row>
    <row r="2601" spans="1:1" x14ac:dyDescent="0.2">
      <c r="A2601">
        <v>16702</v>
      </c>
    </row>
    <row r="2602" spans="1:1" x14ac:dyDescent="0.2">
      <c r="A2602">
        <v>16680</v>
      </c>
    </row>
    <row r="2603" spans="1:1" x14ac:dyDescent="0.2">
      <c r="A2603">
        <v>16658</v>
      </c>
    </row>
    <row r="2604" spans="1:1" x14ac:dyDescent="0.2">
      <c r="A2604">
        <v>16636</v>
      </c>
    </row>
    <row r="2605" spans="1:1" x14ac:dyDescent="0.2">
      <c r="A2605">
        <v>16618</v>
      </c>
    </row>
    <row r="2606" spans="1:1" x14ac:dyDescent="0.2">
      <c r="A2606">
        <v>16609</v>
      </c>
    </row>
    <row r="2607" spans="1:1" x14ac:dyDescent="0.2">
      <c r="A2607">
        <v>16594</v>
      </c>
    </row>
    <row r="2608" spans="1:1" x14ac:dyDescent="0.2">
      <c r="A2608">
        <v>16583</v>
      </c>
    </row>
    <row r="2609" spans="1:1" x14ac:dyDescent="0.2">
      <c r="A2609">
        <v>16577</v>
      </c>
    </row>
    <row r="2610" spans="1:1" x14ac:dyDescent="0.2">
      <c r="A2610">
        <v>16575</v>
      </c>
    </row>
    <row r="2611" spans="1:1" x14ac:dyDescent="0.2">
      <c r="A2611">
        <v>16576</v>
      </c>
    </row>
    <row r="2612" spans="1:1" x14ac:dyDescent="0.2">
      <c r="A2612">
        <v>16581</v>
      </c>
    </row>
    <row r="2613" spans="1:1" x14ac:dyDescent="0.2">
      <c r="A2613">
        <v>16590</v>
      </c>
    </row>
    <row r="2614" spans="1:1" x14ac:dyDescent="0.2">
      <c r="A2614">
        <v>16596</v>
      </c>
    </row>
    <row r="2615" spans="1:1" x14ac:dyDescent="0.2">
      <c r="A2615">
        <v>16614</v>
      </c>
    </row>
    <row r="2616" spans="1:1" x14ac:dyDescent="0.2">
      <c r="A2616">
        <v>16632</v>
      </c>
    </row>
    <row r="2617" spans="1:1" x14ac:dyDescent="0.2">
      <c r="A2617">
        <v>16655</v>
      </c>
    </row>
    <row r="2618" spans="1:1" x14ac:dyDescent="0.2">
      <c r="A2618">
        <v>16679</v>
      </c>
    </row>
    <row r="2619" spans="1:1" x14ac:dyDescent="0.2">
      <c r="A2619">
        <v>16705</v>
      </c>
    </row>
    <row r="2620" spans="1:1" x14ac:dyDescent="0.2">
      <c r="A2620">
        <v>16733</v>
      </c>
    </row>
    <row r="2621" spans="1:1" x14ac:dyDescent="0.2">
      <c r="A2621">
        <v>16758</v>
      </c>
    </row>
    <row r="2622" spans="1:1" x14ac:dyDescent="0.2">
      <c r="A2622">
        <v>16785</v>
      </c>
    </row>
    <row r="2623" spans="1:1" x14ac:dyDescent="0.2">
      <c r="A2623">
        <v>16805</v>
      </c>
    </row>
    <row r="2624" spans="1:1" x14ac:dyDescent="0.2">
      <c r="A2624">
        <v>16836</v>
      </c>
    </row>
    <row r="2625" spans="1:1" x14ac:dyDescent="0.2">
      <c r="A2625">
        <v>16864</v>
      </c>
    </row>
    <row r="2626" spans="1:1" x14ac:dyDescent="0.2">
      <c r="A2626">
        <v>16889</v>
      </c>
    </row>
    <row r="2627" spans="1:1" x14ac:dyDescent="0.2">
      <c r="A2627">
        <v>16911</v>
      </c>
    </row>
    <row r="2628" spans="1:1" x14ac:dyDescent="0.2">
      <c r="A2628">
        <v>16929</v>
      </c>
    </row>
    <row r="2629" spans="1:1" x14ac:dyDescent="0.2">
      <c r="A2629">
        <v>16945</v>
      </c>
    </row>
    <row r="2630" spans="1:1" x14ac:dyDescent="0.2">
      <c r="A2630">
        <v>16957</v>
      </c>
    </row>
    <row r="2631" spans="1:1" x14ac:dyDescent="0.2">
      <c r="A2631">
        <v>16965</v>
      </c>
    </row>
    <row r="2632" spans="1:1" x14ac:dyDescent="0.2">
      <c r="A2632">
        <v>16972</v>
      </c>
    </row>
    <row r="2633" spans="1:1" x14ac:dyDescent="0.2">
      <c r="A2633">
        <v>16975</v>
      </c>
    </row>
    <row r="2634" spans="1:1" x14ac:dyDescent="0.2">
      <c r="A2634">
        <v>16976</v>
      </c>
    </row>
    <row r="2635" spans="1:1" x14ac:dyDescent="0.2">
      <c r="A2635">
        <v>16968</v>
      </c>
    </row>
    <row r="2636" spans="1:1" x14ac:dyDescent="0.2">
      <c r="A2636">
        <v>16966</v>
      </c>
    </row>
    <row r="2637" spans="1:1" x14ac:dyDescent="0.2">
      <c r="A2637">
        <v>16954</v>
      </c>
    </row>
    <row r="2638" spans="1:1" x14ac:dyDescent="0.2">
      <c r="A2638">
        <v>16944</v>
      </c>
    </row>
    <row r="2639" spans="1:1" x14ac:dyDescent="0.2">
      <c r="A2639">
        <v>16923</v>
      </c>
    </row>
    <row r="2640" spans="1:1" x14ac:dyDescent="0.2">
      <c r="A2640">
        <v>16908</v>
      </c>
    </row>
    <row r="2641" spans="1:1" x14ac:dyDescent="0.2">
      <c r="A2641">
        <v>16886</v>
      </c>
    </row>
    <row r="2642" spans="1:1" x14ac:dyDescent="0.2">
      <c r="A2642">
        <v>16863</v>
      </c>
    </row>
    <row r="2643" spans="1:1" x14ac:dyDescent="0.2">
      <c r="A2643">
        <v>16842</v>
      </c>
    </row>
    <row r="2644" spans="1:1" x14ac:dyDescent="0.2">
      <c r="A2644">
        <v>16821</v>
      </c>
    </row>
    <row r="2645" spans="1:1" x14ac:dyDescent="0.2">
      <c r="A2645">
        <v>16799</v>
      </c>
    </row>
    <row r="2646" spans="1:1" x14ac:dyDescent="0.2">
      <c r="A2646">
        <v>16773</v>
      </c>
    </row>
    <row r="2647" spans="1:1" x14ac:dyDescent="0.2">
      <c r="A2647">
        <v>16749</v>
      </c>
    </row>
    <row r="2648" spans="1:1" x14ac:dyDescent="0.2">
      <c r="A2648">
        <v>16725</v>
      </c>
    </row>
    <row r="2649" spans="1:1" x14ac:dyDescent="0.2">
      <c r="A2649">
        <v>16701</v>
      </c>
    </row>
    <row r="2650" spans="1:1" x14ac:dyDescent="0.2">
      <c r="A2650">
        <v>16677</v>
      </c>
    </row>
    <row r="2651" spans="1:1" x14ac:dyDescent="0.2">
      <c r="A2651">
        <v>16652</v>
      </c>
    </row>
    <row r="2652" spans="1:1" x14ac:dyDescent="0.2">
      <c r="A2652">
        <v>16634</v>
      </c>
    </row>
    <row r="2653" spans="1:1" x14ac:dyDescent="0.2">
      <c r="A2653">
        <v>16619</v>
      </c>
    </row>
    <row r="2654" spans="1:1" x14ac:dyDescent="0.2">
      <c r="A2654">
        <v>16606</v>
      </c>
    </row>
    <row r="2655" spans="1:1" x14ac:dyDescent="0.2">
      <c r="A2655">
        <v>16596</v>
      </c>
    </row>
    <row r="2656" spans="1:1" x14ac:dyDescent="0.2">
      <c r="A2656">
        <v>16585</v>
      </c>
    </row>
    <row r="2657" spans="1:1" x14ac:dyDescent="0.2">
      <c r="A2657">
        <v>16583</v>
      </c>
    </row>
    <row r="2658" spans="1:1" x14ac:dyDescent="0.2">
      <c r="A2658">
        <v>16577</v>
      </c>
    </row>
    <row r="2659" spans="1:1" x14ac:dyDescent="0.2">
      <c r="A2659">
        <v>16581</v>
      </c>
    </row>
    <row r="2660" spans="1:1" x14ac:dyDescent="0.2">
      <c r="A2660">
        <v>16585</v>
      </c>
    </row>
    <row r="2661" spans="1:1" x14ac:dyDescent="0.2">
      <c r="A2661">
        <v>16598</v>
      </c>
    </row>
    <row r="2662" spans="1:1" x14ac:dyDescent="0.2">
      <c r="A2662">
        <v>16610</v>
      </c>
    </row>
    <row r="2663" spans="1:1" x14ac:dyDescent="0.2">
      <c r="A2663">
        <v>16626</v>
      </c>
    </row>
    <row r="2664" spans="1:1" x14ac:dyDescent="0.2">
      <c r="A2664">
        <v>16644</v>
      </c>
    </row>
    <row r="2665" spans="1:1" x14ac:dyDescent="0.2">
      <c r="A2665">
        <v>16666</v>
      </c>
    </row>
    <row r="2666" spans="1:1" x14ac:dyDescent="0.2">
      <c r="A2666">
        <v>16692</v>
      </c>
    </row>
    <row r="2667" spans="1:1" x14ac:dyDescent="0.2">
      <c r="A2667">
        <v>16718</v>
      </c>
    </row>
    <row r="2668" spans="1:1" x14ac:dyDescent="0.2">
      <c r="A2668">
        <v>16748</v>
      </c>
    </row>
    <row r="2669" spans="1:1" x14ac:dyDescent="0.2">
      <c r="A2669">
        <v>16774</v>
      </c>
    </row>
    <row r="2670" spans="1:1" x14ac:dyDescent="0.2">
      <c r="A2670">
        <v>16805</v>
      </c>
    </row>
    <row r="2671" spans="1:1" x14ac:dyDescent="0.2">
      <c r="A2671">
        <v>16830</v>
      </c>
    </row>
    <row r="2672" spans="1:1" x14ac:dyDescent="0.2">
      <c r="A2672">
        <v>16855</v>
      </c>
    </row>
    <row r="2673" spans="1:1" x14ac:dyDescent="0.2">
      <c r="A2673">
        <v>16876</v>
      </c>
    </row>
    <row r="2674" spans="1:1" x14ac:dyDescent="0.2">
      <c r="A2674">
        <v>16902</v>
      </c>
    </row>
    <row r="2675" spans="1:1" x14ac:dyDescent="0.2">
      <c r="A2675">
        <v>16922</v>
      </c>
    </row>
    <row r="2676" spans="1:1" x14ac:dyDescent="0.2">
      <c r="A2676">
        <v>16944</v>
      </c>
    </row>
    <row r="2677" spans="1:1" x14ac:dyDescent="0.2">
      <c r="A2677">
        <v>16958</v>
      </c>
    </row>
    <row r="2678" spans="1:1" x14ac:dyDescent="0.2">
      <c r="A2678">
        <v>16965</v>
      </c>
    </row>
    <row r="2679" spans="1:1" x14ac:dyDescent="0.2">
      <c r="A2679">
        <v>16973</v>
      </c>
    </row>
    <row r="2680" spans="1:1" x14ac:dyDescent="0.2">
      <c r="A2680">
        <v>16978</v>
      </c>
    </row>
    <row r="2681" spans="1:1" x14ac:dyDescent="0.2">
      <c r="A2681">
        <v>16978</v>
      </c>
    </row>
    <row r="2682" spans="1:1" x14ac:dyDescent="0.2">
      <c r="A2682">
        <v>16976</v>
      </c>
    </row>
    <row r="2683" spans="1:1" x14ac:dyDescent="0.2">
      <c r="A2683">
        <v>16973</v>
      </c>
    </row>
    <row r="2684" spans="1:1" x14ac:dyDescent="0.2">
      <c r="A2684">
        <v>16967</v>
      </c>
    </row>
    <row r="2685" spans="1:1" x14ac:dyDescent="0.2">
      <c r="A2685">
        <v>16955</v>
      </c>
    </row>
    <row r="2686" spans="1:1" x14ac:dyDescent="0.2">
      <c r="A2686">
        <v>16943</v>
      </c>
    </row>
    <row r="2687" spans="1:1" x14ac:dyDescent="0.2">
      <c r="A2687">
        <v>16927</v>
      </c>
    </row>
    <row r="2688" spans="1:1" x14ac:dyDescent="0.2">
      <c r="A2688">
        <v>16910</v>
      </c>
    </row>
    <row r="2689" spans="1:1" x14ac:dyDescent="0.2">
      <c r="A2689">
        <v>16887</v>
      </c>
    </row>
    <row r="2690" spans="1:1" x14ac:dyDescent="0.2">
      <c r="A2690">
        <v>16869</v>
      </c>
    </row>
    <row r="2691" spans="1:1" x14ac:dyDescent="0.2">
      <c r="A2691">
        <v>16844</v>
      </c>
    </row>
    <row r="2692" spans="1:1" x14ac:dyDescent="0.2">
      <c r="A2692">
        <v>16822</v>
      </c>
    </row>
    <row r="2693" spans="1:1" x14ac:dyDescent="0.2">
      <c r="A2693">
        <v>16801</v>
      </c>
    </row>
    <row r="2694" spans="1:1" x14ac:dyDescent="0.2">
      <c r="A2694">
        <v>16776</v>
      </c>
    </row>
    <row r="2695" spans="1:1" x14ac:dyDescent="0.2">
      <c r="A2695">
        <v>16749</v>
      </c>
    </row>
    <row r="2696" spans="1:1" x14ac:dyDescent="0.2">
      <c r="A2696">
        <v>16725</v>
      </c>
    </row>
    <row r="2697" spans="1:1" x14ac:dyDescent="0.2">
      <c r="A2697">
        <v>16696</v>
      </c>
    </row>
    <row r="2698" spans="1:1" x14ac:dyDescent="0.2">
      <c r="A2698">
        <v>16671</v>
      </c>
    </row>
    <row r="2699" spans="1:1" x14ac:dyDescent="0.2">
      <c r="A2699">
        <v>16655</v>
      </c>
    </row>
    <row r="2700" spans="1:1" x14ac:dyDescent="0.2">
      <c r="A2700">
        <v>16640</v>
      </c>
    </row>
    <row r="2701" spans="1:1" x14ac:dyDescent="0.2">
      <c r="A2701">
        <v>16622</v>
      </c>
    </row>
    <row r="2702" spans="1:1" x14ac:dyDescent="0.2">
      <c r="A2702">
        <v>16612</v>
      </c>
    </row>
    <row r="2703" spans="1:1" x14ac:dyDescent="0.2">
      <c r="A2703">
        <v>16597</v>
      </c>
    </row>
    <row r="2704" spans="1:1" x14ac:dyDescent="0.2">
      <c r="A2704">
        <v>16593</v>
      </c>
    </row>
    <row r="2705" spans="1:1" x14ac:dyDescent="0.2">
      <c r="A2705">
        <v>16587</v>
      </c>
    </row>
    <row r="2706" spans="1:1" x14ac:dyDescent="0.2">
      <c r="A2706">
        <v>16584</v>
      </c>
    </row>
    <row r="2707" spans="1:1" x14ac:dyDescent="0.2">
      <c r="A2707">
        <v>16586</v>
      </c>
    </row>
    <row r="2708" spans="1:1" x14ac:dyDescent="0.2">
      <c r="A2708">
        <v>16592</v>
      </c>
    </row>
    <row r="2709" spans="1:1" x14ac:dyDescent="0.2">
      <c r="A2709">
        <v>16604</v>
      </c>
    </row>
    <row r="2710" spans="1:1" x14ac:dyDescent="0.2">
      <c r="A2710">
        <v>16620</v>
      </c>
    </row>
    <row r="2711" spans="1:1" x14ac:dyDescent="0.2">
      <c r="A2711">
        <v>16638</v>
      </c>
    </row>
    <row r="2712" spans="1:1" x14ac:dyDescent="0.2">
      <c r="A2712">
        <v>16656</v>
      </c>
    </row>
    <row r="2713" spans="1:1" x14ac:dyDescent="0.2">
      <c r="A2713">
        <v>16680</v>
      </c>
    </row>
    <row r="2714" spans="1:1" x14ac:dyDescent="0.2">
      <c r="A2714">
        <v>16706</v>
      </c>
    </row>
    <row r="2715" spans="1:1" x14ac:dyDescent="0.2">
      <c r="A2715">
        <v>16725</v>
      </c>
    </row>
    <row r="2716" spans="1:1" x14ac:dyDescent="0.2">
      <c r="A2716">
        <v>16759</v>
      </c>
    </row>
    <row r="2717" spans="1:1" x14ac:dyDescent="0.2">
      <c r="A2717">
        <v>16784</v>
      </c>
    </row>
    <row r="2718" spans="1:1" x14ac:dyDescent="0.2">
      <c r="A2718">
        <v>16817</v>
      </c>
    </row>
    <row r="2719" spans="1:1" x14ac:dyDescent="0.2">
      <c r="A2719">
        <v>16843</v>
      </c>
    </row>
    <row r="2720" spans="1:1" x14ac:dyDescent="0.2">
      <c r="A2720">
        <v>16868</v>
      </c>
    </row>
    <row r="2721" spans="1:1" x14ac:dyDescent="0.2">
      <c r="A2721">
        <v>16890</v>
      </c>
    </row>
    <row r="2722" spans="1:1" x14ac:dyDescent="0.2">
      <c r="A2722">
        <v>16906</v>
      </c>
    </row>
    <row r="2723" spans="1:1" x14ac:dyDescent="0.2">
      <c r="A2723">
        <v>16929</v>
      </c>
    </row>
    <row r="2724" spans="1:1" x14ac:dyDescent="0.2">
      <c r="A2724">
        <v>16947</v>
      </c>
    </row>
    <row r="2725" spans="1:1" x14ac:dyDescent="0.2">
      <c r="A2725">
        <v>16959</v>
      </c>
    </row>
    <row r="2726" spans="1:1" x14ac:dyDescent="0.2">
      <c r="A2726">
        <v>16968</v>
      </c>
    </row>
    <row r="2727" spans="1:1" x14ac:dyDescent="0.2">
      <c r="A2727">
        <v>16976</v>
      </c>
    </row>
    <row r="2728" spans="1:1" x14ac:dyDescent="0.2">
      <c r="A2728">
        <v>16982</v>
      </c>
    </row>
    <row r="2729" spans="1:1" x14ac:dyDescent="0.2">
      <c r="A2729">
        <v>16983</v>
      </c>
    </row>
    <row r="2730" spans="1:1" x14ac:dyDescent="0.2">
      <c r="A2730">
        <v>16982</v>
      </c>
    </row>
    <row r="2731" spans="1:1" x14ac:dyDescent="0.2">
      <c r="A2731">
        <v>16972</v>
      </c>
    </row>
    <row r="2732" spans="1:1" x14ac:dyDescent="0.2">
      <c r="A2732">
        <v>16964</v>
      </c>
    </row>
    <row r="2733" spans="1:1" x14ac:dyDescent="0.2">
      <c r="A2733">
        <v>16955</v>
      </c>
    </row>
    <row r="2734" spans="1:1" x14ac:dyDescent="0.2">
      <c r="A2734">
        <v>16941</v>
      </c>
    </row>
    <row r="2735" spans="1:1" x14ac:dyDescent="0.2">
      <c r="A2735">
        <v>16926</v>
      </c>
    </row>
    <row r="2736" spans="1:1" x14ac:dyDescent="0.2">
      <c r="A2736">
        <v>16908</v>
      </c>
    </row>
    <row r="2737" spans="1:1" x14ac:dyDescent="0.2">
      <c r="A2737">
        <v>16888</v>
      </c>
    </row>
    <row r="2738" spans="1:1" x14ac:dyDescent="0.2">
      <c r="A2738">
        <v>16865</v>
      </c>
    </row>
    <row r="2739" spans="1:1" x14ac:dyDescent="0.2">
      <c r="A2739">
        <v>16843</v>
      </c>
    </row>
    <row r="2740" spans="1:1" x14ac:dyDescent="0.2">
      <c r="A2740">
        <v>16820</v>
      </c>
    </row>
    <row r="2741" spans="1:1" x14ac:dyDescent="0.2">
      <c r="A2741">
        <v>16792</v>
      </c>
    </row>
    <row r="2742" spans="1:1" x14ac:dyDescent="0.2">
      <c r="A2742">
        <v>16769</v>
      </c>
    </row>
    <row r="2743" spans="1:1" x14ac:dyDescent="0.2">
      <c r="A2743">
        <v>16743</v>
      </c>
    </row>
    <row r="2744" spans="1:1" x14ac:dyDescent="0.2">
      <c r="A2744">
        <v>16722</v>
      </c>
    </row>
    <row r="2745" spans="1:1" x14ac:dyDescent="0.2">
      <c r="A2745">
        <v>16697</v>
      </c>
    </row>
    <row r="2746" spans="1:1" x14ac:dyDescent="0.2">
      <c r="A2746">
        <v>16675</v>
      </c>
    </row>
    <row r="2747" spans="1:1" x14ac:dyDescent="0.2">
      <c r="A2747">
        <v>16656</v>
      </c>
    </row>
    <row r="2748" spans="1:1" x14ac:dyDescent="0.2">
      <c r="A2748">
        <v>16639</v>
      </c>
    </row>
    <row r="2749" spans="1:1" x14ac:dyDescent="0.2">
      <c r="A2749">
        <v>16625</v>
      </c>
    </row>
    <row r="2750" spans="1:1" x14ac:dyDescent="0.2">
      <c r="A2750">
        <v>16612</v>
      </c>
    </row>
    <row r="2751" spans="1:1" x14ac:dyDescent="0.2">
      <c r="A2751">
        <v>16598</v>
      </c>
    </row>
    <row r="2752" spans="1:1" x14ac:dyDescent="0.2">
      <c r="A2752">
        <v>16594</v>
      </c>
    </row>
    <row r="2753" spans="1:1" x14ac:dyDescent="0.2">
      <c r="A2753">
        <v>16592</v>
      </c>
    </row>
    <row r="2754" spans="1:1" x14ac:dyDescent="0.2">
      <c r="A2754">
        <v>16592</v>
      </c>
    </row>
    <row r="2755" spans="1:1" x14ac:dyDescent="0.2">
      <c r="A2755">
        <v>16597</v>
      </c>
    </row>
    <row r="2756" spans="1:1" x14ac:dyDescent="0.2">
      <c r="A2756">
        <v>16602</v>
      </c>
    </row>
    <row r="2757" spans="1:1" x14ac:dyDescent="0.2">
      <c r="A2757">
        <v>16614</v>
      </c>
    </row>
    <row r="2758" spans="1:1" x14ac:dyDescent="0.2">
      <c r="A2758">
        <v>16629</v>
      </c>
    </row>
    <row r="2759" spans="1:1" x14ac:dyDescent="0.2">
      <c r="A2759">
        <v>16649</v>
      </c>
    </row>
    <row r="2760" spans="1:1" x14ac:dyDescent="0.2">
      <c r="A2760">
        <v>16672</v>
      </c>
    </row>
    <row r="2761" spans="1:1" x14ac:dyDescent="0.2">
      <c r="A2761">
        <v>16693</v>
      </c>
    </row>
    <row r="2762" spans="1:1" x14ac:dyDescent="0.2">
      <c r="A2762">
        <v>16718</v>
      </c>
    </row>
    <row r="2763" spans="1:1" x14ac:dyDescent="0.2">
      <c r="A2763">
        <v>16747</v>
      </c>
    </row>
    <row r="2764" spans="1:1" x14ac:dyDescent="0.2">
      <c r="A2764">
        <v>16773</v>
      </c>
    </row>
    <row r="2765" spans="1:1" x14ac:dyDescent="0.2">
      <c r="A2765">
        <v>16805</v>
      </c>
    </row>
    <row r="2766" spans="1:1" x14ac:dyDescent="0.2">
      <c r="A2766">
        <v>16829</v>
      </c>
    </row>
    <row r="2767" spans="1:1" x14ac:dyDescent="0.2">
      <c r="A2767">
        <v>16853</v>
      </c>
    </row>
    <row r="2768" spans="1:1" x14ac:dyDescent="0.2">
      <c r="A2768">
        <v>16874</v>
      </c>
    </row>
    <row r="2769" spans="1:1" x14ac:dyDescent="0.2">
      <c r="A2769">
        <v>16903</v>
      </c>
    </row>
    <row r="2770" spans="1:1" x14ac:dyDescent="0.2">
      <c r="A2770">
        <v>16925</v>
      </c>
    </row>
    <row r="2771" spans="1:1" x14ac:dyDescent="0.2">
      <c r="A2771">
        <v>16946</v>
      </c>
    </row>
    <row r="2772" spans="1:1" x14ac:dyDescent="0.2">
      <c r="A2772">
        <v>16959</v>
      </c>
    </row>
    <row r="2773" spans="1:1" x14ac:dyDescent="0.2">
      <c r="A2773">
        <v>16969</v>
      </c>
    </row>
    <row r="2774" spans="1:1" x14ac:dyDescent="0.2">
      <c r="A2774">
        <v>16978</v>
      </c>
    </row>
    <row r="2775" spans="1:1" x14ac:dyDescent="0.2">
      <c r="A2775">
        <v>16985</v>
      </c>
    </row>
    <row r="2776" spans="1:1" x14ac:dyDescent="0.2">
      <c r="A2776">
        <v>16988</v>
      </c>
    </row>
    <row r="2777" spans="1:1" x14ac:dyDescent="0.2">
      <c r="A2777">
        <v>16989</v>
      </c>
    </row>
    <row r="2778" spans="1:1" x14ac:dyDescent="0.2">
      <c r="A2778">
        <v>16984</v>
      </c>
    </row>
    <row r="2779" spans="1:1" x14ac:dyDescent="0.2">
      <c r="A2779">
        <v>16975</v>
      </c>
    </row>
    <row r="2780" spans="1:1" x14ac:dyDescent="0.2">
      <c r="A2780">
        <v>16964</v>
      </c>
    </row>
    <row r="2781" spans="1:1" x14ac:dyDescent="0.2">
      <c r="A2781">
        <v>16953</v>
      </c>
    </row>
    <row r="2782" spans="1:1" x14ac:dyDescent="0.2">
      <c r="A2782">
        <v>16940</v>
      </c>
    </row>
    <row r="2783" spans="1:1" x14ac:dyDescent="0.2">
      <c r="A2783">
        <v>16923</v>
      </c>
    </row>
    <row r="2784" spans="1:1" x14ac:dyDescent="0.2">
      <c r="A2784">
        <v>16905</v>
      </c>
    </row>
    <row r="2785" spans="1:1" x14ac:dyDescent="0.2">
      <c r="A2785">
        <v>16881</v>
      </c>
    </row>
    <row r="2786" spans="1:1" x14ac:dyDescent="0.2">
      <c r="A2786">
        <v>16863</v>
      </c>
    </row>
    <row r="2787" spans="1:1" x14ac:dyDescent="0.2">
      <c r="A2787">
        <v>16837</v>
      </c>
    </row>
    <row r="2788" spans="1:1" x14ac:dyDescent="0.2">
      <c r="A2788">
        <v>16811</v>
      </c>
    </row>
    <row r="2789" spans="1:1" x14ac:dyDescent="0.2">
      <c r="A2789">
        <v>16790</v>
      </c>
    </row>
    <row r="2790" spans="1:1" x14ac:dyDescent="0.2">
      <c r="A2790">
        <v>16764</v>
      </c>
    </row>
    <row r="2791" spans="1:1" x14ac:dyDescent="0.2">
      <c r="A2791">
        <v>16743</v>
      </c>
    </row>
    <row r="2792" spans="1:1" x14ac:dyDescent="0.2">
      <c r="A2792">
        <v>16715</v>
      </c>
    </row>
    <row r="2793" spans="1:1" x14ac:dyDescent="0.2">
      <c r="A2793">
        <v>16693</v>
      </c>
    </row>
    <row r="2794" spans="1:1" x14ac:dyDescent="0.2">
      <c r="A2794">
        <v>16675</v>
      </c>
    </row>
    <row r="2795" spans="1:1" x14ac:dyDescent="0.2">
      <c r="A2795">
        <v>16657</v>
      </c>
    </row>
    <row r="2796" spans="1:1" x14ac:dyDescent="0.2">
      <c r="A2796">
        <v>16638</v>
      </c>
    </row>
    <row r="2797" spans="1:1" x14ac:dyDescent="0.2">
      <c r="A2797">
        <v>16622</v>
      </c>
    </row>
    <row r="2798" spans="1:1" x14ac:dyDescent="0.2">
      <c r="A2798">
        <v>16615</v>
      </c>
    </row>
    <row r="2799" spans="1:1" x14ac:dyDescent="0.2">
      <c r="A2799">
        <v>16602</v>
      </c>
    </row>
    <row r="2800" spans="1:1" x14ac:dyDescent="0.2">
      <c r="A2800">
        <v>16597</v>
      </c>
    </row>
    <row r="2801" spans="1:1" x14ac:dyDescent="0.2">
      <c r="A2801">
        <v>16595</v>
      </c>
    </row>
    <row r="2802" spans="1:1" x14ac:dyDescent="0.2">
      <c r="A2802">
        <v>16601</v>
      </c>
    </row>
    <row r="2803" spans="1:1" x14ac:dyDescent="0.2">
      <c r="A2803">
        <v>16604</v>
      </c>
    </row>
    <row r="2804" spans="1:1" x14ac:dyDescent="0.2">
      <c r="A2804">
        <v>16616</v>
      </c>
    </row>
    <row r="2805" spans="1:1" x14ac:dyDescent="0.2">
      <c r="A2805">
        <v>16626</v>
      </c>
    </row>
    <row r="2806" spans="1:1" x14ac:dyDescent="0.2">
      <c r="A2806">
        <v>16643</v>
      </c>
    </row>
    <row r="2807" spans="1:1" x14ac:dyDescent="0.2">
      <c r="A2807">
        <v>16664</v>
      </c>
    </row>
    <row r="2808" spans="1:1" x14ac:dyDescent="0.2">
      <c r="A2808">
        <v>16686</v>
      </c>
    </row>
    <row r="2809" spans="1:1" x14ac:dyDescent="0.2">
      <c r="A2809">
        <v>16710</v>
      </c>
    </row>
    <row r="2810" spans="1:1" x14ac:dyDescent="0.2">
      <c r="A2810">
        <v>16740</v>
      </c>
    </row>
    <row r="2811" spans="1:1" x14ac:dyDescent="0.2">
      <c r="A2811">
        <v>16768</v>
      </c>
    </row>
    <row r="2812" spans="1:1" x14ac:dyDescent="0.2">
      <c r="A2812">
        <v>16793</v>
      </c>
    </row>
    <row r="2813" spans="1:1" x14ac:dyDescent="0.2">
      <c r="A2813">
        <v>16822</v>
      </c>
    </row>
    <row r="2814" spans="1:1" x14ac:dyDescent="0.2">
      <c r="A2814">
        <v>16843</v>
      </c>
    </row>
    <row r="2815" spans="1:1" x14ac:dyDescent="0.2">
      <c r="A2815">
        <v>16865</v>
      </c>
    </row>
    <row r="2816" spans="1:1" x14ac:dyDescent="0.2">
      <c r="A2816">
        <v>16889</v>
      </c>
    </row>
    <row r="2817" spans="1:1" x14ac:dyDescent="0.2">
      <c r="A2817">
        <v>16912</v>
      </c>
    </row>
    <row r="2818" spans="1:1" x14ac:dyDescent="0.2">
      <c r="A2818">
        <v>16933</v>
      </c>
    </row>
    <row r="2819" spans="1:1" x14ac:dyDescent="0.2">
      <c r="A2819">
        <v>16954</v>
      </c>
    </row>
    <row r="2820" spans="1:1" x14ac:dyDescent="0.2">
      <c r="A2820">
        <v>16966</v>
      </c>
    </row>
    <row r="2821" spans="1:1" x14ac:dyDescent="0.2">
      <c r="A2821">
        <v>16974</v>
      </c>
    </row>
    <row r="2822" spans="1:1" x14ac:dyDescent="0.2">
      <c r="A2822">
        <v>16986</v>
      </c>
    </row>
    <row r="2823" spans="1:1" x14ac:dyDescent="0.2">
      <c r="A2823">
        <v>16989</v>
      </c>
    </row>
    <row r="2824" spans="1:1" x14ac:dyDescent="0.2">
      <c r="A2824">
        <v>16993</v>
      </c>
    </row>
    <row r="2825" spans="1:1" x14ac:dyDescent="0.2">
      <c r="A2825">
        <v>16991</v>
      </c>
    </row>
    <row r="2826" spans="1:1" x14ac:dyDescent="0.2">
      <c r="A2826">
        <v>16987</v>
      </c>
    </row>
    <row r="2827" spans="1:1" x14ac:dyDescent="0.2">
      <c r="A2827">
        <v>16981</v>
      </c>
    </row>
    <row r="2828" spans="1:1" x14ac:dyDescent="0.2">
      <c r="A2828">
        <v>16972</v>
      </c>
    </row>
    <row r="2829" spans="1:1" x14ac:dyDescent="0.2">
      <c r="A2829">
        <v>16955</v>
      </c>
    </row>
    <row r="2830" spans="1:1" x14ac:dyDescent="0.2">
      <c r="A2830">
        <v>16940</v>
      </c>
    </row>
    <row r="2831" spans="1:1" x14ac:dyDescent="0.2">
      <c r="A2831">
        <v>16925</v>
      </c>
    </row>
    <row r="2832" spans="1:1" x14ac:dyDescent="0.2">
      <c r="A2832">
        <v>16905</v>
      </c>
    </row>
    <row r="2833" spans="1:1" x14ac:dyDescent="0.2">
      <c r="A2833">
        <v>16883</v>
      </c>
    </row>
    <row r="2834" spans="1:1" x14ac:dyDescent="0.2">
      <c r="A2834">
        <v>16861</v>
      </c>
    </row>
    <row r="2835" spans="1:1" x14ac:dyDescent="0.2">
      <c r="A2835">
        <v>16841</v>
      </c>
    </row>
    <row r="2836" spans="1:1" x14ac:dyDescent="0.2">
      <c r="A2836">
        <v>16816</v>
      </c>
    </row>
    <row r="2837" spans="1:1" x14ac:dyDescent="0.2">
      <c r="A2837">
        <v>16792</v>
      </c>
    </row>
    <row r="2838" spans="1:1" x14ac:dyDescent="0.2">
      <c r="A2838">
        <v>16769</v>
      </c>
    </row>
    <row r="2839" spans="1:1" x14ac:dyDescent="0.2">
      <c r="A2839">
        <v>16742</v>
      </c>
    </row>
    <row r="2840" spans="1:1" x14ac:dyDescent="0.2">
      <c r="A2840">
        <v>16717</v>
      </c>
    </row>
    <row r="2841" spans="1:1" x14ac:dyDescent="0.2">
      <c r="A2841">
        <v>16698</v>
      </c>
    </row>
    <row r="2842" spans="1:1" x14ac:dyDescent="0.2">
      <c r="A2842">
        <v>16674</v>
      </c>
    </row>
    <row r="2843" spans="1:1" x14ac:dyDescent="0.2">
      <c r="A2843">
        <v>16659</v>
      </c>
    </row>
    <row r="2844" spans="1:1" x14ac:dyDescent="0.2">
      <c r="A2844">
        <v>16643</v>
      </c>
    </row>
    <row r="2845" spans="1:1" x14ac:dyDescent="0.2">
      <c r="A2845">
        <v>16629</v>
      </c>
    </row>
    <row r="2846" spans="1:1" x14ac:dyDescent="0.2">
      <c r="A2846">
        <v>16617</v>
      </c>
    </row>
    <row r="2847" spans="1:1" x14ac:dyDescent="0.2">
      <c r="A2847">
        <v>16615</v>
      </c>
    </row>
    <row r="2848" spans="1:1" x14ac:dyDescent="0.2">
      <c r="A2848">
        <v>16605</v>
      </c>
    </row>
    <row r="2849" spans="1:1" x14ac:dyDescent="0.2">
      <c r="A2849">
        <v>16602</v>
      </c>
    </row>
    <row r="2850" spans="1:1" x14ac:dyDescent="0.2">
      <c r="A2850">
        <v>16605</v>
      </c>
    </row>
    <row r="2851" spans="1:1" x14ac:dyDescent="0.2">
      <c r="A2851">
        <v>16611</v>
      </c>
    </row>
    <row r="2852" spans="1:1" x14ac:dyDescent="0.2">
      <c r="A2852">
        <v>16623</v>
      </c>
    </row>
    <row r="2853" spans="1:1" x14ac:dyDescent="0.2">
      <c r="A2853">
        <v>16633</v>
      </c>
    </row>
    <row r="2854" spans="1:1" x14ac:dyDescent="0.2">
      <c r="A2854">
        <v>16652</v>
      </c>
    </row>
    <row r="2855" spans="1:1" x14ac:dyDescent="0.2">
      <c r="A2855">
        <v>16675</v>
      </c>
    </row>
    <row r="2856" spans="1:1" x14ac:dyDescent="0.2">
      <c r="A2856">
        <v>16692</v>
      </c>
    </row>
    <row r="2857" spans="1:1" x14ac:dyDescent="0.2">
      <c r="A2857">
        <v>16719</v>
      </c>
    </row>
    <row r="2858" spans="1:1" x14ac:dyDescent="0.2">
      <c r="A2858">
        <v>16748</v>
      </c>
    </row>
    <row r="2859" spans="1:1" x14ac:dyDescent="0.2">
      <c r="A2859">
        <v>16775</v>
      </c>
    </row>
    <row r="2860" spans="1:1" x14ac:dyDescent="0.2">
      <c r="A2860">
        <v>16804</v>
      </c>
    </row>
    <row r="2861" spans="1:1" x14ac:dyDescent="0.2">
      <c r="A2861">
        <v>16827</v>
      </c>
    </row>
    <row r="2862" spans="1:1" x14ac:dyDescent="0.2">
      <c r="A2862">
        <v>16854</v>
      </c>
    </row>
    <row r="2863" spans="1:1" x14ac:dyDescent="0.2">
      <c r="A2863">
        <v>16880</v>
      </c>
    </row>
    <row r="2864" spans="1:1" x14ac:dyDescent="0.2">
      <c r="A2864">
        <v>16902</v>
      </c>
    </row>
    <row r="2865" spans="1:1" x14ac:dyDescent="0.2">
      <c r="A2865">
        <v>16924</v>
      </c>
    </row>
    <row r="2866" spans="1:1" x14ac:dyDescent="0.2">
      <c r="A2866">
        <v>16944</v>
      </c>
    </row>
    <row r="2867" spans="1:1" x14ac:dyDescent="0.2">
      <c r="A2867">
        <v>16960</v>
      </c>
    </row>
    <row r="2868" spans="1:1" x14ac:dyDescent="0.2">
      <c r="A2868">
        <v>16974</v>
      </c>
    </row>
    <row r="2869" spans="1:1" x14ac:dyDescent="0.2">
      <c r="A2869">
        <v>16986</v>
      </c>
    </row>
    <row r="2870" spans="1:1" x14ac:dyDescent="0.2">
      <c r="A2870">
        <v>16996</v>
      </c>
    </row>
    <row r="2871" spans="1:1" x14ac:dyDescent="0.2">
      <c r="A2871">
        <v>16994</v>
      </c>
    </row>
    <row r="2872" spans="1:1" x14ac:dyDescent="0.2">
      <c r="A2872">
        <v>16999</v>
      </c>
    </row>
    <row r="2873" spans="1:1" x14ac:dyDescent="0.2">
      <c r="A2873">
        <v>16994</v>
      </c>
    </row>
    <row r="2874" spans="1:1" x14ac:dyDescent="0.2">
      <c r="A2874">
        <v>16992</v>
      </c>
    </row>
    <row r="2875" spans="1:1" x14ac:dyDescent="0.2">
      <c r="A2875">
        <v>16981</v>
      </c>
    </row>
    <row r="2876" spans="1:1" x14ac:dyDescent="0.2">
      <c r="A2876">
        <v>16973</v>
      </c>
    </row>
    <row r="2877" spans="1:1" x14ac:dyDescent="0.2">
      <c r="A2877">
        <v>16956</v>
      </c>
    </row>
    <row r="2878" spans="1:1" x14ac:dyDescent="0.2">
      <c r="A2878">
        <v>16944</v>
      </c>
    </row>
    <row r="2879" spans="1:1" x14ac:dyDescent="0.2">
      <c r="A2879">
        <v>16926</v>
      </c>
    </row>
    <row r="2880" spans="1:1" x14ac:dyDescent="0.2">
      <c r="A2880">
        <v>16904</v>
      </c>
    </row>
    <row r="2881" spans="1:1" x14ac:dyDescent="0.2">
      <c r="A2881">
        <v>16886</v>
      </c>
    </row>
    <row r="2882" spans="1:1" x14ac:dyDescent="0.2">
      <c r="A2882">
        <v>16864</v>
      </c>
    </row>
    <row r="2883" spans="1:1" x14ac:dyDescent="0.2">
      <c r="A2883">
        <v>16838</v>
      </c>
    </row>
    <row r="2884" spans="1:1" x14ac:dyDescent="0.2">
      <c r="A2884">
        <v>16819</v>
      </c>
    </row>
    <row r="2885" spans="1:1" x14ac:dyDescent="0.2">
      <c r="A2885">
        <v>16795</v>
      </c>
    </row>
    <row r="2886" spans="1:1" x14ac:dyDescent="0.2">
      <c r="A2886">
        <v>16771</v>
      </c>
    </row>
    <row r="2887" spans="1:1" x14ac:dyDescent="0.2">
      <c r="A2887">
        <v>16746</v>
      </c>
    </row>
    <row r="2888" spans="1:1" x14ac:dyDescent="0.2">
      <c r="A2888">
        <v>16726</v>
      </c>
    </row>
    <row r="2889" spans="1:1" x14ac:dyDescent="0.2">
      <c r="A2889">
        <v>16703</v>
      </c>
    </row>
    <row r="2890" spans="1:1" x14ac:dyDescent="0.2">
      <c r="A2890">
        <v>16682</v>
      </c>
    </row>
    <row r="2891" spans="1:1" x14ac:dyDescent="0.2">
      <c r="A2891">
        <v>16659</v>
      </c>
    </row>
    <row r="2892" spans="1:1" x14ac:dyDescent="0.2">
      <c r="A2892">
        <v>16649</v>
      </c>
    </row>
    <row r="2893" spans="1:1" x14ac:dyDescent="0.2">
      <c r="A2893">
        <v>16635</v>
      </c>
    </row>
    <row r="2894" spans="1:1" x14ac:dyDescent="0.2">
      <c r="A2894">
        <v>16618</v>
      </c>
    </row>
    <row r="2895" spans="1:1" x14ac:dyDescent="0.2">
      <c r="A2895">
        <v>16611</v>
      </c>
    </row>
    <row r="2896" spans="1:1" x14ac:dyDescent="0.2">
      <c r="A2896">
        <v>16612</v>
      </c>
    </row>
    <row r="2897" spans="1:1" x14ac:dyDescent="0.2">
      <c r="A2897">
        <v>16610</v>
      </c>
    </row>
    <row r="2898" spans="1:1" x14ac:dyDescent="0.2">
      <c r="A2898">
        <v>16613</v>
      </c>
    </row>
    <row r="2899" spans="1:1" x14ac:dyDescent="0.2">
      <c r="A2899">
        <v>16621</v>
      </c>
    </row>
    <row r="2900" spans="1:1" x14ac:dyDescent="0.2">
      <c r="A2900">
        <v>16635</v>
      </c>
    </row>
    <row r="2901" spans="1:1" x14ac:dyDescent="0.2">
      <c r="A2901">
        <v>16649</v>
      </c>
    </row>
    <row r="2902" spans="1:1" x14ac:dyDescent="0.2">
      <c r="A2902">
        <v>16669</v>
      </c>
    </row>
    <row r="2903" spans="1:1" x14ac:dyDescent="0.2">
      <c r="A2903">
        <v>16693</v>
      </c>
    </row>
    <row r="2904" spans="1:1" x14ac:dyDescent="0.2">
      <c r="A2904">
        <v>16714</v>
      </c>
    </row>
    <row r="2905" spans="1:1" x14ac:dyDescent="0.2">
      <c r="A2905">
        <v>16738</v>
      </c>
    </row>
    <row r="2906" spans="1:1" x14ac:dyDescent="0.2">
      <c r="A2906">
        <v>16766</v>
      </c>
    </row>
    <row r="2907" spans="1:1" x14ac:dyDescent="0.2">
      <c r="A2907">
        <v>16793</v>
      </c>
    </row>
    <row r="2908" spans="1:1" x14ac:dyDescent="0.2">
      <c r="A2908">
        <v>16819</v>
      </c>
    </row>
    <row r="2909" spans="1:1" x14ac:dyDescent="0.2">
      <c r="A2909">
        <v>16846</v>
      </c>
    </row>
    <row r="2910" spans="1:1" x14ac:dyDescent="0.2">
      <c r="A2910">
        <v>16872</v>
      </c>
    </row>
    <row r="2911" spans="1:1" x14ac:dyDescent="0.2">
      <c r="A2911">
        <v>16895</v>
      </c>
    </row>
    <row r="2912" spans="1:1" x14ac:dyDescent="0.2">
      <c r="A2912">
        <v>16921</v>
      </c>
    </row>
    <row r="2913" spans="1:1" x14ac:dyDescent="0.2">
      <c r="A2913">
        <v>16939</v>
      </c>
    </row>
    <row r="2914" spans="1:1" x14ac:dyDescent="0.2">
      <c r="A2914">
        <v>16958</v>
      </c>
    </row>
    <row r="2915" spans="1:1" x14ac:dyDescent="0.2">
      <c r="A2915">
        <v>16972</v>
      </c>
    </row>
    <row r="2916" spans="1:1" x14ac:dyDescent="0.2">
      <c r="A2916">
        <v>16984</v>
      </c>
    </row>
    <row r="2917" spans="1:1" x14ac:dyDescent="0.2">
      <c r="A2917">
        <v>16992</v>
      </c>
    </row>
    <row r="2918" spans="1:1" x14ac:dyDescent="0.2">
      <c r="A2918">
        <v>17000</v>
      </c>
    </row>
    <row r="2919" spans="1:1" x14ac:dyDescent="0.2">
      <c r="A2919">
        <v>17001</v>
      </c>
    </row>
    <row r="2920" spans="1:1" x14ac:dyDescent="0.2">
      <c r="A2920">
        <v>17000</v>
      </c>
    </row>
    <row r="2921" spans="1:1" x14ac:dyDescent="0.2">
      <c r="A2921">
        <v>16997</v>
      </c>
    </row>
    <row r="2922" spans="1:1" x14ac:dyDescent="0.2">
      <c r="A2922">
        <v>16992</v>
      </c>
    </row>
    <row r="2923" spans="1:1" x14ac:dyDescent="0.2">
      <c r="A2923">
        <v>16981</v>
      </c>
    </row>
    <row r="2924" spans="1:1" x14ac:dyDescent="0.2">
      <c r="A2924">
        <v>16969</v>
      </c>
    </row>
    <row r="2925" spans="1:1" x14ac:dyDescent="0.2">
      <c r="A2925">
        <v>16956</v>
      </c>
    </row>
    <row r="2926" spans="1:1" x14ac:dyDescent="0.2">
      <c r="A2926">
        <v>16941</v>
      </c>
    </row>
    <row r="2927" spans="1:1" x14ac:dyDescent="0.2">
      <c r="A2927">
        <v>16926</v>
      </c>
    </row>
    <row r="2928" spans="1:1" x14ac:dyDescent="0.2">
      <c r="A2928">
        <v>16904</v>
      </c>
    </row>
    <row r="2929" spans="1:1" x14ac:dyDescent="0.2">
      <c r="A2929">
        <v>16888</v>
      </c>
    </row>
    <row r="2930" spans="1:1" x14ac:dyDescent="0.2">
      <c r="A2930">
        <v>16864</v>
      </c>
    </row>
    <row r="2931" spans="1:1" x14ac:dyDescent="0.2">
      <c r="A2931">
        <v>16842</v>
      </c>
    </row>
    <row r="2932" spans="1:1" x14ac:dyDescent="0.2">
      <c r="A2932">
        <v>16818</v>
      </c>
    </row>
    <row r="2933" spans="1:1" x14ac:dyDescent="0.2">
      <c r="A2933">
        <v>16791</v>
      </c>
    </row>
    <row r="2934" spans="1:1" x14ac:dyDescent="0.2">
      <c r="A2934">
        <v>16765</v>
      </c>
    </row>
    <row r="2935" spans="1:1" x14ac:dyDescent="0.2">
      <c r="A2935">
        <v>16745</v>
      </c>
    </row>
    <row r="2936" spans="1:1" x14ac:dyDescent="0.2">
      <c r="A2936">
        <v>16720</v>
      </c>
    </row>
    <row r="2937" spans="1:1" x14ac:dyDescent="0.2">
      <c r="A2937">
        <v>16701</v>
      </c>
    </row>
    <row r="2938" spans="1:1" x14ac:dyDescent="0.2">
      <c r="A2938">
        <v>16684</v>
      </c>
    </row>
    <row r="2939" spans="1:1" x14ac:dyDescent="0.2">
      <c r="A2939">
        <v>16664</v>
      </c>
    </row>
    <row r="2940" spans="1:1" x14ac:dyDescent="0.2">
      <c r="A2940">
        <v>16650</v>
      </c>
    </row>
    <row r="2941" spans="1:1" x14ac:dyDescent="0.2">
      <c r="A2941">
        <v>16635</v>
      </c>
    </row>
    <row r="2942" spans="1:1" x14ac:dyDescent="0.2">
      <c r="A2942">
        <v>16626</v>
      </c>
    </row>
    <row r="2943" spans="1:1" x14ac:dyDescent="0.2">
      <c r="A2943">
        <v>16620</v>
      </c>
    </row>
    <row r="2944" spans="1:1" x14ac:dyDescent="0.2">
      <c r="A2944">
        <v>16617</v>
      </c>
    </row>
    <row r="2945" spans="1:1" x14ac:dyDescent="0.2">
      <c r="A2945">
        <v>16619</v>
      </c>
    </row>
    <row r="2946" spans="1:1" x14ac:dyDescent="0.2">
      <c r="A2946">
        <v>16619</v>
      </c>
    </row>
    <row r="2947" spans="1:1" x14ac:dyDescent="0.2">
      <c r="A2947">
        <v>16629</v>
      </c>
    </row>
    <row r="2948" spans="1:1" x14ac:dyDescent="0.2">
      <c r="A2948">
        <v>16642</v>
      </c>
    </row>
    <row r="2949" spans="1:1" x14ac:dyDescent="0.2">
      <c r="A2949">
        <v>16658</v>
      </c>
    </row>
    <row r="2950" spans="1:1" x14ac:dyDescent="0.2">
      <c r="A2950">
        <v>16673</v>
      </c>
    </row>
    <row r="2951" spans="1:1" x14ac:dyDescent="0.2">
      <c r="A2951">
        <v>16696</v>
      </c>
    </row>
    <row r="2952" spans="1:1" x14ac:dyDescent="0.2">
      <c r="A2952">
        <v>16723</v>
      </c>
    </row>
    <row r="2953" spans="1:1" x14ac:dyDescent="0.2">
      <c r="A2953">
        <v>16748</v>
      </c>
    </row>
    <row r="2954" spans="1:1" x14ac:dyDescent="0.2">
      <c r="A2954">
        <v>16772</v>
      </c>
    </row>
    <row r="2955" spans="1:1" x14ac:dyDescent="0.2">
      <c r="A2955">
        <v>16801</v>
      </c>
    </row>
    <row r="2956" spans="1:1" x14ac:dyDescent="0.2">
      <c r="A2956">
        <v>16826</v>
      </c>
    </row>
    <row r="2957" spans="1:1" x14ac:dyDescent="0.2">
      <c r="A2957">
        <v>16852</v>
      </c>
    </row>
    <row r="2958" spans="1:1" x14ac:dyDescent="0.2">
      <c r="A2958">
        <v>16880</v>
      </c>
    </row>
    <row r="2959" spans="1:1" x14ac:dyDescent="0.2">
      <c r="A2959">
        <v>16904</v>
      </c>
    </row>
    <row r="2960" spans="1:1" x14ac:dyDescent="0.2">
      <c r="A2960">
        <v>16929</v>
      </c>
    </row>
    <row r="2961" spans="1:1" x14ac:dyDescent="0.2">
      <c r="A2961">
        <v>16947</v>
      </c>
    </row>
    <row r="2962" spans="1:1" x14ac:dyDescent="0.2">
      <c r="A2962">
        <v>16965</v>
      </c>
    </row>
    <row r="2963" spans="1:1" x14ac:dyDescent="0.2">
      <c r="A2963">
        <v>16977</v>
      </c>
    </row>
    <row r="2964" spans="1:1" x14ac:dyDescent="0.2">
      <c r="A2964">
        <v>16989</v>
      </c>
    </row>
    <row r="2965" spans="1:1" x14ac:dyDescent="0.2">
      <c r="A2965">
        <v>16999</v>
      </c>
    </row>
    <row r="2966" spans="1:1" x14ac:dyDescent="0.2">
      <c r="A2966">
        <v>17005</v>
      </c>
    </row>
    <row r="2967" spans="1:1" x14ac:dyDescent="0.2">
      <c r="A2967">
        <v>17006</v>
      </c>
    </row>
    <row r="2968" spans="1:1" x14ac:dyDescent="0.2">
      <c r="A2968">
        <v>17005</v>
      </c>
    </row>
    <row r="2969" spans="1:1" x14ac:dyDescent="0.2">
      <c r="A2969">
        <v>16999</v>
      </c>
    </row>
    <row r="2970" spans="1:1" x14ac:dyDescent="0.2">
      <c r="A2970">
        <v>16995</v>
      </c>
    </row>
    <row r="2971" spans="1:1" x14ac:dyDescent="0.2">
      <c r="A2971">
        <v>16991</v>
      </c>
    </row>
    <row r="2972" spans="1:1" x14ac:dyDescent="0.2">
      <c r="A2972">
        <v>16978</v>
      </c>
    </row>
    <row r="2973" spans="1:1" x14ac:dyDescent="0.2">
      <c r="A2973">
        <v>16961</v>
      </c>
    </row>
    <row r="2974" spans="1:1" x14ac:dyDescent="0.2">
      <c r="A2974">
        <v>16945</v>
      </c>
    </row>
    <row r="2975" spans="1:1" x14ac:dyDescent="0.2">
      <c r="A2975">
        <v>16926</v>
      </c>
    </row>
    <row r="2976" spans="1:1" x14ac:dyDescent="0.2">
      <c r="A2976">
        <v>16904</v>
      </c>
    </row>
    <row r="2977" spans="1:1" x14ac:dyDescent="0.2">
      <c r="A2977">
        <v>16883</v>
      </c>
    </row>
    <row r="2978" spans="1:1" x14ac:dyDescent="0.2">
      <c r="A2978">
        <v>16863</v>
      </c>
    </row>
    <row r="2979" spans="1:1" x14ac:dyDescent="0.2">
      <c r="A2979">
        <v>16841</v>
      </c>
    </row>
    <row r="2980" spans="1:1" x14ac:dyDescent="0.2">
      <c r="A2980">
        <v>16818</v>
      </c>
    </row>
    <row r="2981" spans="1:1" x14ac:dyDescent="0.2">
      <c r="A2981">
        <v>16798</v>
      </c>
    </row>
    <row r="2982" spans="1:1" x14ac:dyDescent="0.2">
      <c r="A2982">
        <v>16771</v>
      </c>
    </row>
    <row r="2983" spans="1:1" x14ac:dyDescent="0.2">
      <c r="A2983">
        <v>16751</v>
      </c>
    </row>
    <row r="2984" spans="1:1" x14ac:dyDescent="0.2">
      <c r="A2984">
        <v>16726</v>
      </c>
    </row>
    <row r="2985" spans="1:1" x14ac:dyDescent="0.2">
      <c r="A2985">
        <v>16705</v>
      </c>
    </row>
    <row r="2986" spans="1:1" x14ac:dyDescent="0.2">
      <c r="A2986">
        <v>16686</v>
      </c>
    </row>
    <row r="2987" spans="1:1" x14ac:dyDescent="0.2">
      <c r="A2987">
        <v>16667</v>
      </c>
    </row>
    <row r="2988" spans="1:1" x14ac:dyDescent="0.2">
      <c r="A2988">
        <v>16652</v>
      </c>
    </row>
    <row r="2989" spans="1:1" x14ac:dyDescent="0.2">
      <c r="A2989">
        <v>16640</v>
      </c>
    </row>
    <row r="2990" spans="1:1" x14ac:dyDescent="0.2">
      <c r="A2990">
        <v>16631</v>
      </c>
    </row>
    <row r="2991" spans="1:1" x14ac:dyDescent="0.2">
      <c r="A2991">
        <v>16626</v>
      </c>
    </row>
    <row r="2992" spans="1:1" x14ac:dyDescent="0.2">
      <c r="A2992">
        <v>16625</v>
      </c>
    </row>
    <row r="2993" spans="1:1" x14ac:dyDescent="0.2">
      <c r="A2993">
        <v>16622</v>
      </c>
    </row>
    <row r="2994" spans="1:1" x14ac:dyDescent="0.2">
      <c r="A2994">
        <v>16623</v>
      </c>
    </row>
    <row r="2995" spans="1:1" x14ac:dyDescent="0.2">
      <c r="A2995">
        <v>16635</v>
      </c>
    </row>
    <row r="2996" spans="1:1" x14ac:dyDescent="0.2">
      <c r="A2996">
        <v>16649</v>
      </c>
    </row>
    <row r="2997" spans="1:1" x14ac:dyDescent="0.2">
      <c r="A2997">
        <v>16671</v>
      </c>
    </row>
    <row r="2998" spans="1:1" x14ac:dyDescent="0.2">
      <c r="A2998">
        <v>16686</v>
      </c>
    </row>
    <row r="2999" spans="1:1" x14ac:dyDescent="0.2">
      <c r="A2999">
        <v>16709</v>
      </c>
    </row>
    <row r="3000" spans="1:1" x14ac:dyDescent="0.2">
      <c r="A3000">
        <v>16736</v>
      </c>
    </row>
    <row r="3001" spans="1:1" x14ac:dyDescent="0.2">
      <c r="A3001">
        <v>16763</v>
      </c>
    </row>
    <row r="3002" spans="1:1" x14ac:dyDescent="0.2">
      <c r="A3002">
        <v>16789</v>
      </c>
    </row>
    <row r="3003" spans="1:1" x14ac:dyDescent="0.2">
      <c r="A3003">
        <v>16814</v>
      </c>
    </row>
    <row r="3004" spans="1:1" x14ac:dyDescent="0.2">
      <c r="A3004">
        <v>16839</v>
      </c>
    </row>
    <row r="3005" spans="1:1" x14ac:dyDescent="0.2">
      <c r="A3005">
        <v>16870</v>
      </c>
    </row>
    <row r="3006" spans="1:1" x14ac:dyDescent="0.2">
      <c r="A3006">
        <v>16889</v>
      </c>
    </row>
    <row r="3007" spans="1:1" x14ac:dyDescent="0.2">
      <c r="A3007">
        <v>16912</v>
      </c>
    </row>
    <row r="3008" spans="1:1" x14ac:dyDescent="0.2">
      <c r="A3008">
        <v>16932</v>
      </c>
    </row>
    <row r="3009" spans="1:1" x14ac:dyDescent="0.2">
      <c r="A3009">
        <v>16952</v>
      </c>
    </row>
    <row r="3010" spans="1:1" x14ac:dyDescent="0.2">
      <c r="A3010">
        <v>16970</v>
      </c>
    </row>
    <row r="3011" spans="1:1" x14ac:dyDescent="0.2">
      <c r="A3011">
        <v>16985</v>
      </c>
    </row>
    <row r="3012" spans="1:1" x14ac:dyDescent="0.2">
      <c r="A3012">
        <v>16994</v>
      </c>
    </row>
    <row r="3013" spans="1:1" x14ac:dyDescent="0.2">
      <c r="A3013">
        <v>17003</v>
      </c>
    </row>
    <row r="3014" spans="1:1" x14ac:dyDescent="0.2">
      <c r="A3014">
        <v>17013</v>
      </c>
    </row>
    <row r="3015" spans="1:1" x14ac:dyDescent="0.2">
      <c r="A3015">
        <v>17012</v>
      </c>
    </row>
    <row r="3016" spans="1:1" x14ac:dyDescent="0.2">
      <c r="A3016">
        <v>17009</v>
      </c>
    </row>
    <row r="3017" spans="1:1" x14ac:dyDescent="0.2">
      <c r="A3017">
        <v>17006</v>
      </c>
    </row>
    <row r="3018" spans="1:1" x14ac:dyDescent="0.2">
      <c r="A3018">
        <v>16996</v>
      </c>
    </row>
    <row r="3019" spans="1:1" x14ac:dyDescent="0.2">
      <c r="A3019">
        <v>16989</v>
      </c>
    </row>
    <row r="3020" spans="1:1" x14ac:dyDescent="0.2">
      <c r="A3020">
        <v>16975</v>
      </c>
    </row>
    <row r="3021" spans="1:1" x14ac:dyDescent="0.2">
      <c r="A3021">
        <v>16960</v>
      </c>
    </row>
    <row r="3022" spans="1:1" x14ac:dyDescent="0.2">
      <c r="A3022">
        <v>16944</v>
      </c>
    </row>
    <row r="3023" spans="1:1" x14ac:dyDescent="0.2">
      <c r="A3023">
        <v>16925</v>
      </c>
    </row>
    <row r="3024" spans="1:1" x14ac:dyDescent="0.2">
      <c r="A3024">
        <v>16910</v>
      </c>
    </row>
    <row r="3025" spans="1:1" x14ac:dyDescent="0.2">
      <c r="A3025">
        <v>16890</v>
      </c>
    </row>
    <row r="3026" spans="1:1" x14ac:dyDescent="0.2">
      <c r="A3026">
        <v>16867</v>
      </c>
    </row>
    <row r="3027" spans="1:1" x14ac:dyDescent="0.2">
      <c r="A3027">
        <v>16841</v>
      </c>
    </row>
    <row r="3028" spans="1:1" x14ac:dyDescent="0.2">
      <c r="A3028">
        <v>16820</v>
      </c>
    </row>
    <row r="3029" spans="1:1" x14ac:dyDescent="0.2">
      <c r="A3029">
        <v>16797</v>
      </c>
    </row>
    <row r="3030" spans="1:1" x14ac:dyDescent="0.2">
      <c r="A3030">
        <v>16778</v>
      </c>
    </row>
    <row r="3031" spans="1:1" x14ac:dyDescent="0.2">
      <c r="A3031">
        <v>16751</v>
      </c>
    </row>
    <row r="3032" spans="1:1" x14ac:dyDescent="0.2">
      <c r="A3032">
        <v>16729</v>
      </c>
    </row>
    <row r="3033" spans="1:1" x14ac:dyDescent="0.2">
      <c r="A3033">
        <v>16708</v>
      </c>
    </row>
    <row r="3034" spans="1:1" x14ac:dyDescent="0.2">
      <c r="A3034">
        <v>16690</v>
      </c>
    </row>
    <row r="3035" spans="1:1" x14ac:dyDescent="0.2">
      <c r="A3035">
        <v>16673</v>
      </c>
    </row>
    <row r="3036" spans="1:1" x14ac:dyDescent="0.2">
      <c r="A3036">
        <v>16659</v>
      </c>
    </row>
    <row r="3037" spans="1:1" x14ac:dyDescent="0.2">
      <c r="A3037">
        <v>16645</v>
      </c>
    </row>
    <row r="3038" spans="1:1" x14ac:dyDescent="0.2">
      <c r="A3038">
        <v>16636</v>
      </c>
    </row>
    <row r="3039" spans="1:1" x14ac:dyDescent="0.2">
      <c r="A3039">
        <v>16629</v>
      </c>
    </row>
    <row r="3040" spans="1:1" x14ac:dyDescent="0.2">
      <c r="A3040">
        <v>16628</v>
      </c>
    </row>
    <row r="3041" spans="1:1" x14ac:dyDescent="0.2">
      <c r="A3041">
        <v>16629</v>
      </c>
    </row>
    <row r="3042" spans="1:1" x14ac:dyDescent="0.2">
      <c r="A3042">
        <v>16632</v>
      </c>
    </row>
    <row r="3043" spans="1:1" x14ac:dyDescent="0.2">
      <c r="A3043">
        <v>16644</v>
      </c>
    </row>
    <row r="3044" spans="1:1" x14ac:dyDescent="0.2">
      <c r="A3044">
        <v>16659</v>
      </c>
    </row>
    <row r="3045" spans="1:1" x14ac:dyDescent="0.2">
      <c r="A3045">
        <v>16674</v>
      </c>
    </row>
    <row r="3046" spans="1:1" x14ac:dyDescent="0.2">
      <c r="A3046">
        <v>16694</v>
      </c>
    </row>
    <row r="3047" spans="1:1" x14ac:dyDescent="0.2">
      <c r="A3047">
        <v>16718</v>
      </c>
    </row>
    <row r="3048" spans="1:1" x14ac:dyDescent="0.2">
      <c r="A3048">
        <v>16744</v>
      </c>
    </row>
    <row r="3049" spans="1:1" x14ac:dyDescent="0.2">
      <c r="A3049">
        <v>16771</v>
      </c>
    </row>
    <row r="3050" spans="1:1" x14ac:dyDescent="0.2">
      <c r="A3050">
        <v>16792</v>
      </c>
    </row>
    <row r="3051" spans="1:1" x14ac:dyDescent="0.2">
      <c r="A3051">
        <v>16824</v>
      </c>
    </row>
    <row r="3052" spans="1:1" x14ac:dyDescent="0.2">
      <c r="A3052">
        <v>16857</v>
      </c>
    </row>
    <row r="3053" spans="1:1" x14ac:dyDescent="0.2">
      <c r="A3053">
        <v>16881</v>
      </c>
    </row>
    <row r="3054" spans="1:1" x14ac:dyDescent="0.2">
      <c r="A3054">
        <v>16904</v>
      </c>
    </row>
    <row r="3055" spans="1:1" x14ac:dyDescent="0.2">
      <c r="A3055">
        <v>16927</v>
      </c>
    </row>
    <row r="3056" spans="1:1" x14ac:dyDescent="0.2">
      <c r="A3056">
        <v>16948</v>
      </c>
    </row>
    <row r="3057" spans="1:1" x14ac:dyDescent="0.2">
      <c r="A3057">
        <v>16969</v>
      </c>
    </row>
    <row r="3058" spans="1:1" x14ac:dyDescent="0.2">
      <c r="A3058">
        <v>16979</v>
      </c>
    </row>
    <row r="3059" spans="1:1" x14ac:dyDescent="0.2">
      <c r="A3059">
        <v>16995</v>
      </c>
    </row>
    <row r="3060" spans="1:1" x14ac:dyDescent="0.2">
      <c r="A3060">
        <v>17003</v>
      </c>
    </row>
    <row r="3061" spans="1:1" x14ac:dyDescent="0.2">
      <c r="A3061">
        <v>17008</v>
      </c>
    </row>
    <row r="3062" spans="1:1" x14ac:dyDescent="0.2">
      <c r="A3062">
        <v>17009</v>
      </c>
    </row>
    <row r="3063" spans="1:1" x14ac:dyDescent="0.2">
      <c r="A3063">
        <v>17015</v>
      </c>
    </row>
    <row r="3064" spans="1:1" x14ac:dyDescent="0.2">
      <c r="A3064">
        <v>17015</v>
      </c>
    </row>
    <row r="3065" spans="1:1" x14ac:dyDescent="0.2">
      <c r="A3065">
        <v>17005</v>
      </c>
    </row>
    <row r="3066" spans="1:1" x14ac:dyDescent="0.2">
      <c r="A3066">
        <v>16998</v>
      </c>
    </row>
    <row r="3067" spans="1:1" x14ac:dyDescent="0.2">
      <c r="A3067">
        <v>16988</v>
      </c>
    </row>
    <row r="3068" spans="1:1" x14ac:dyDescent="0.2">
      <c r="A3068">
        <v>16973</v>
      </c>
    </row>
    <row r="3069" spans="1:1" x14ac:dyDescent="0.2">
      <c r="A3069">
        <v>16963</v>
      </c>
    </row>
    <row r="3070" spans="1:1" x14ac:dyDescent="0.2">
      <c r="A3070">
        <v>16944</v>
      </c>
    </row>
    <row r="3071" spans="1:1" x14ac:dyDescent="0.2">
      <c r="A3071">
        <v>16928</v>
      </c>
    </row>
    <row r="3072" spans="1:1" x14ac:dyDescent="0.2">
      <c r="A3072">
        <v>16912</v>
      </c>
    </row>
    <row r="3073" spans="1:1" x14ac:dyDescent="0.2">
      <c r="A3073">
        <v>16886</v>
      </c>
    </row>
    <row r="3074" spans="1:1" x14ac:dyDescent="0.2">
      <c r="A3074">
        <v>16865</v>
      </c>
    </row>
    <row r="3075" spans="1:1" x14ac:dyDescent="0.2">
      <c r="A3075">
        <v>16842</v>
      </c>
    </row>
    <row r="3076" spans="1:1" x14ac:dyDescent="0.2">
      <c r="A3076">
        <v>16821</v>
      </c>
    </row>
    <row r="3077" spans="1:1" x14ac:dyDescent="0.2">
      <c r="A3077">
        <v>16796</v>
      </c>
    </row>
    <row r="3078" spans="1:1" x14ac:dyDescent="0.2">
      <c r="A3078">
        <v>16776</v>
      </c>
    </row>
    <row r="3079" spans="1:1" x14ac:dyDescent="0.2">
      <c r="A3079">
        <v>16750</v>
      </c>
    </row>
    <row r="3080" spans="1:1" x14ac:dyDescent="0.2">
      <c r="A3080">
        <v>16725</v>
      </c>
    </row>
    <row r="3081" spans="1:1" x14ac:dyDescent="0.2">
      <c r="A3081">
        <v>16706</v>
      </c>
    </row>
    <row r="3082" spans="1:1" x14ac:dyDescent="0.2">
      <c r="A3082">
        <v>16690</v>
      </c>
    </row>
    <row r="3083" spans="1:1" x14ac:dyDescent="0.2">
      <c r="A3083">
        <v>16668</v>
      </c>
    </row>
    <row r="3084" spans="1:1" x14ac:dyDescent="0.2">
      <c r="A3084">
        <v>16661</v>
      </c>
    </row>
    <row r="3085" spans="1:1" x14ac:dyDescent="0.2">
      <c r="A3085">
        <v>16651</v>
      </c>
    </row>
    <row r="3086" spans="1:1" x14ac:dyDescent="0.2">
      <c r="A3086">
        <v>16641</v>
      </c>
    </row>
    <row r="3087" spans="1:1" x14ac:dyDescent="0.2">
      <c r="A3087">
        <v>16636</v>
      </c>
    </row>
    <row r="3088" spans="1:1" x14ac:dyDescent="0.2">
      <c r="A3088">
        <v>16636</v>
      </c>
    </row>
    <row r="3089" spans="1:1" x14ac:dyDescent="0.2">
      <c r="A3089">
        <v>16642</v>
      </c>
    </row>
    <row r="3090" spans="1:1" x14ac:dyDescent="0.2">
      <c r="A3090">
        <v>16645</v>
      </c>
    </row>
    <row r="3091" spans="1:1" x14ac:dyDescent="0.2">
      <c r="A3091">
        <v>16655</v>
      </c>
    </row>
    <row r="3092" spans="1:1" x14ac:dyDescent="0.2">
      <c r="A3092">
        <v>16671</v>
      </c>
    </row>
    <row r="3093" spans="1:1" x14ac:dyDescent="0.2">
      <c r="A3093">
        <v>16688</v>
      </c>
    </row>
    <row r="3094" spans="1:1" x14ac:dyDescent="0.2">
      <c r="A3094">
        <v>16709</v>
      </c>
    </row>
    <row r="3095" spans="1:1" x14ac:dyDescent="0.2">
      <c r="A3095">
        <v>16729</v>
      </c>
    </row>
    <row r="3096" spans="1:1" x14ac:dyDescent="0.2">
      <c r="A3096">
        <v>16754</v>
      </c>
    </row>
    <row r="3097" spans="1:1" x14ac:dyDescent="0.2">
      <c r="A3097">
        <v>16781</v>
      </c>
    </row>
    <row r="3098" spans="1:1" x14ac:dyDescent="0.2">
      <c r="A3098">
        <v>16808</v>
      </c>
    </row>
    <row r="3099" spans="1:1" x14ac:dyDescent="0.2">
      <c r="A3099">
        <v>16837</v>
      </c>
    </row>
    <row r="3100" spans="1:1" x14ac:dyDescent="0.2">
      <c r="A3100">
        <v>16859</v>
      </c>
    </row>
    <row r="3101" spans="1:1" x14ac:dyDescent="0.2">
      <c r="A3101">
        <v>16891</v>
      </c>
    </row>
    <row r="3102" spans="1:1" x14ac:dyDescent="0.2">
      <c r="A3102">
        <v>16918</v>
      </c>
    </row>
    <row r="3103" spans="1:1" x14ac:dyDescent="0.2">
      <c r="A3103">
        <v>16938</v>
      </c>
    </row>
    <row r="3104" spans="1:1" x14ac:dyDescent="0.2">
      <c r="A3104">
        <v>16957</v>
      </c>
    </row>
    <row r="3105" spans="1:1" x14ac:dyDescent="0.2">
      <c r="A3105">
        <v>16976</v>
      </c>
    </row>
    <row r="3106" spans="1:1" x14ac:dyDescent="0.2">
      <c r="A3106">
        <v>16991</v>
      </c>
    </row>
    <row r="3107" spans="1:1" x14ac:dyDescent="0.2">
      <c r="A3107">
        <v>17004</v>
      </c>
    </row>
    <row r="3108" spans="1:1" x14ac:dyDescent="0.2">
      <c r="A3108">
        <v>17011</v>
      </c>
    </row>
    <row r="3109" spans="1:1" x14ac:dyDescent="0.2">
      <c r="A3109">
        <v>17018</v>
      </c>
    </row>
    <row r="3110" spans="1:1" x14ac:dyDescent="0.2">
      <c r="A3110">
        <v>17019</v>
      </c>
    </row>
    <row r="3111" spans="1:1" x14ac:dyDescent="0.2">
      <c r="A3111">
        <v>17019</v>
      </c>
    </row>
    <row r="3112" spans="1:1" x14ac:dyDescent="0.2">
      <c r="A3112">
        <v>17015</v>
      </c>
    </row>
    <row r="3113" spans="1:1" x14ac:dyDescent="0.2">
      <c r="A3113">
        <v>17011</v>
      </c>
    </row>
    <row r="3114" spans="1:1" x14ac:dyDescent="0.2">
      <c r="A3114">
        <v>17003</v>
      </c>
    </row>
    <row r="3115" spans="1:1" x14ac:dyDescent="0.2">
      <c r="A3115">
        <v>16994</v>
      </c>
    </row>
    <row r="3116" spans="1:1" x14ac:dyDescent="0.2">
      <c r="A3116">
        <v>16983</v>
      </c>
    </row>
    <row r="3117" spans="1:1" x14ac:dyDescent="0.2">
      <c r="A3117">
        <v>16970</v>
      </c>
    </row>
    <row r="3118" spans="1:1" x14ac:dyDescent="0.2">
      <c r="A3118">
        <v>16950</v>
      </c>
    </row>
    <row r="3119" spans="1:1" x14ac:dyDescent="0.2">
      <c r="A3119">
        <v>16932</v>
      </c>
    </row>
    <row r="3120" spans="1:1" x14ac:dyDescent="0.2">
      <c r="A3120">
        <v>16911</v>
      </c>
    </row>
    <row r="3121" spans="1:1" x14ac:dyDescent="0.2">
      <c r="A3121">
        <v>16892</v>
      </c>
    </row>
    <row r="3122" spans="1:1" x14ac:dyDescent="0.2">
      <c r="A3122">
        <v>16866</v>
      </c>
    </row>
    <row r="3123" spans="1:1" x14ac:dyDescent="0.2">
      <c r="A3123">
        <v>16846</v>
      </c>
    </row>
    <row r="3124" spans="1:1" x14ac:dyDescent="0.2">
      <c r="A3124">
        <v>16820</v>
      </c>
    </row>
    <row r="3125" spans="1:1" x14ac:dyDescent="0.2">
      <c r="A3125">
        <v>16800</v>
      </c>
    </row>
    <row r="3126" spans="1:1" x14ac:dyDescent="0.2">
      <c r="A3126">
        <v>16775</v>
      </c>
    </row>
    <row r="3127" spans="1:1" x14ac:dyDescent="0.2">
      <c r="A3127">
        <v>16756</v>
      </c>
    </row>
    <row r="3128" spans="1:1" x14ac:dyDescent="0.2">
      <c r="A3128">
        <v>16734</v>
      </c>
    </row>
    <row r="3129" spans="1:1" x14ac:dyDescent="0.2">
      <c r="A3129">
        <v>16715</v>
      </c>
    </row>
    <row r="3130" spans="1:1" x14ac:dyDescent="0.2">
      <c r="A3130">
        <v>16702</v>
      </c>
    </row>
    <row r="3131" spans="1:1" x14ac:dyDescent="0.2">
      <c r="A3131">
        <v>16680</v>
      </c>
    </row>
    <row r="3132" spans="1:1" x14ac:dyDescent="0.2">
      <c r="A3132">
        <v>16669</v>
      </c>
    </row>
    <row r="3133" spans="1:1" x14ac:dyDescent="0.2">
      <c r="A3133">
        <v>16653</v>
      </c>
    </row>
    <row r="3134" spans="1:1" x14ac:dyDescent="0.2">
      <c r="A3134">
        <v>16648</v>
      </c>
    </row>
    <row r="3135" spans="1:1" x14ac:dyDescent="0.2">
      <c r="A3135">
        <v>16643</v>
      </c>
    </row>
    <row r="3136" spans="1:1" x14ac:dyDescent="0.2">
      <c r="A3136">
        <v>16645</v>
      </c>
    </row>
    <row r="3137" spans="1:1" x14ac:dyDescent="0.2">
      <c r="A3137">
        <v>16646</v>
      </c>
    </row>
    <row r="3138" spans="1:1" x14ac:dyDescent="0.2">
      <c r="A3138">
        <v>16653</v>
      </c>
    </row>
    <row r="3139" spans="1:1" x14ac:dyDescent="0.2">
      <c r="A3139">
        <v>16662</v>
      </c>
    </row>
    <row r="3140" spans="1:1" x14ac:dyDescent="0.2">
      <c r="A3140">
        <v>16681</v>
      </c>
    </row>
    <row r="3141" spans="1:1" x14ac:dyDescent="0.2">
      <c r="A3141">
        <v>16696</v>
      </c>
    </row>
    <row r="3142" spans="1:1" x14ac:dyDescent="0.2">
      <c r="A3142">
        <v>16722</v>
      </c>
    </row>
    <row r="3143" spans="1:1" x14ac:dyDescent="0.2">
      <c r="A3143">
        <v>16743</v>
      </c>
    </row>
    <row r="3144" spans="1:1" x14ac:dyDescent="0.2">
      <c r="A3144">
        <v>16768</v>
      </c>
    </row>
    <row r="3145" spans="1:1" x14ac:dyDescent="0.2">
      <c r="A3145">
        <v>16792</v>
      </c>
    </row>
    <row r="3146" spans="1:1" x14ac:dyDescent="0.2">
      <c r="A3146">
        <v>16818</v>
      </c>
    </row>
    <row r="3147" spans="1:1" x14ac:dyDescent="0.2">
      <c r="A3147">
        <v>16846</v>
      </c>
    </row>
    <row r="3148" spans="1:1" x14ac:dyDescent="0.2">
      <c r="A3148">
        <v>16873</v>
      </c>
    </row>
    <row r="3149" spans="1:1" x14ac:dyDescent="0.2">
      <c r="A3149">
        <v>16897</v>
      </c>
    </row>
    <row r="3150" spans="1:1" x14ac:dyDescent="0.2">
      <c r="A3150">
        <v>16923</v>
      </c>
    </row>
    <row r="3151" spans="1:1" x14ac:dyDescent="0.2">
      <c r="A3151">
        <v>16946</v>
      </c>
    </row>
    <row r="3152" spans="1:1" x14ac:dyDescent="0.2">
      <c r="A3152">
        <v>16966</v>
      </c>
    </row>
    <row r="3153" spans="1:1" x14ac:dyDescent="0.2">
      <c r="A3153">
        <v>16981</v>
      </c>
    </row>
    <row r="3154" spans="1:1" x14ac:dyDescent="0.2">
      <c r="A3154">
        <v>16994</v>
      </c>
    </row>
    <row r="3155" spans="1:1" x14ac:dyDescent="0.2">
      <c r="A3155">
        <v>17007</v>
      </c>
    </row>
    <row r="3156" spans="1:1" x14ac:dyDescent="0.2">
      <c r="A3156">
        <v>17017</v>
      </c>
    </row>
    <row r="3157" spans="1:1" x14ac:dyDescent="0.2">
      <c r="A3157">
        <v>17022</v>
      </c>
    </row>
    <row r="3158" spans="1:1" x14ac:dyDescent="0.2">
      <c r="A3158">
        <v>17023</v>
      </c>
    </row>
    <row r="3159" spans="1:1" x14ac:dyDescent="0.2">
      <c r="A3159">
        <v>17026</v>
      </c>
    </row>
    <row r="3160" spans="1:1" x14ac:dyDescent="0.2">
      <c r="A3160">
        <v>17024</v>
      </c>
    </row>
    <row r="3161" spans="1:1" x14ac:dyDescent="0.2">
      <c r="A3161">
        <v>17021</v>
      </c>
    </row>
    <row r="3162" spans="1:1" x14ac:dyDescent="0.2">
      <c r="A3162">
        <v>17008</v>
      </c>
    </row>
    <row r="3163" spans="1:1" x14ac:dyDescent="0.2">
      <c r="A3163">
        <v>16995</v>
      </c>
    </row>
    <row r="3164" spans="1:1" x14ac:dyDescent="0.2">
      <c r="A3164">
        <v>16986</v>
      </c>
    </row>
    <row r="3165" spans="1:1" x14ac:dyDescent="0.2">
      <c r="A3165">
        <v>16967</v>
      </c>
    </row>
    <row r="3166" spans="1:1" x14ac:dyDescent="0.2">
      <c r="A3166">
        <v>16952</v>
      </c>
    </row>
    <row r="3167" spans="1:1" x14ac:dyDescent="0.2">
      <c r="A3167">
        <v>16933</v>
      </c>
    </row>
    <row r="3168" spans="1:1" x14ac:dyDescent="0.2">
      <c r="A3168">
        <v>16913</v>
      </c>
    </row>
    <row r="3169" spans="1:1" x14ac:dyDescent="0.2">
      <c r="A3169">
        <v>16896</v>
      </c>
    </row>
    <row r="3170" spans="1:1" x14ac:dyDescent="0.2">
      <c r="A3170">
        <v>16871</v>
      </c>
    </row>
    <row r="3171" spans="1:1" x14ac:dyDescent="0.2">
      <c r="A3171">
        <v>16851</v>
      </c>
    </row>
    <row r="3172" spans="1:1" x14ac:dyDescent="0.2">
      <c r="A3172">
        <v>16828</v>
      </c>
    </row>
    <row r="3173" spans="1:1" x14ac:dyDescent="0.2">
      <c r="A3173">
        <v>16809</v>
      </c>
    </row>
    <row r="3174" spans="1:1" x14ac:dyDescent="0.2">
      <c r="A3174">
        <v>16778</v>
      </c>
    </row>
    <row r="3175" spans="1:1" x14ac:dyDescent="0.2">
      <c r="A3175">
        <v>16758</v>
      </c>
    </row>
    <row r="3176" spans="1:1" x14ac:dyDescent="0.2">
      <c r="A3176">
        <v>16738</v>
      </c>
    </row>
    <row r="3177" spans="1:1" x14ac:dyDescent="0.2">
      <c r="A3177">
        <v>16719</v>
      </c>
    </row>
    <row r="3178" spans="1:1" x14ac:dyDescent="0.2">
      <c r="A3178">
        <v>16699</v>
      </c>
    </row>
    <row r="3179" spans="1:1" x14ac:dyDescent="0.2">
      <c r="A3179">
        <v>16689</v>
      </c>
    </row>
    <row r="3180" spans="1:1" x14ac:dyDescent="0.2">
      <c r="A3180">
        <v>16673</v>
      </c>
    </row>
    <row r="3181" spans="1:1" x14ac:dyDescent="0.2">
      <c r="A3181">
        <v>16663</v>
      </c>
    </row>
    <row r="3182" spans="1:1" x14ac:dyDescent="0.2">
      <c r="A3182">
        <v>16654</v>
      </c>
    </row>
    <row r="3183" spans="1:1" x14ac:dyDescent="0.2">
      <c r="A3183">
        <v>16650</v>
      </c>
    </row>
    <row r="3184" spans="1:1" x14ac:dyDescent="0.2">
      <c r="A3184">
        <v>16650</v>
      </c>
    </row>
    <row r="3185" spans="1:1" x14ac:dyDescent="0.2">
      <c r="A3185">
        <v>16654</v>
      </c>
    </row>
    <row r="3186" spans="1:1" x14ac:dyDescent="0.2">
      <c r="A3186">
        <v>16663</v>
      </c>
    </row>
    <row r="3187" spans="1:1" x14ac:dyDescent="0.2">
      <c r="A3187">
        <v>16674</v>
      </c>
    </row>
    <row r="3188" spans="1:1" x14ac:dyDescent="0.2">
      <c r="A3188">
        <v>16693</v>
      </c>
    </row>
    <row r="3189" spans="1:1" x14ac:dyDescent="0.2">
      <c r="A3189">
        <v>16706</v>
      </c>
    </row>
    <row r="3190" spans="1:1" x14ac:dyDescent="0.2">
      <c r="A3190">
        <v>16732</v>
      </c>
    </row>
    <row r="3191" spans="1:1" x14ac:dyDescent="0.2">
      <c r="A3191">
        <v>16750</v>
      </c>
    </row>
    <row r="3192" spans="1:1" x14ac:dyDescent="0.2">
      <c r="A3192">
        <v>16777</v>
      </c>
    </row>
    <row r="3193" spans="1:1" x14ac:dyDescent="0.2">
      <c r="A3193">
        <v>16802</v>
      </c>
    </row>
    <row r="3194" spans="1:1" x14ac:dyDescent="0.2">
      <c r="A3194">
        <v>16831</v>
      </c>
    </row>
    <row r="3195" spans="1:1" x14ac:dyDescent="0.2">
      <c r="A3195">
        <v>16853</v>
      </c>
    </row>
    <row r="3196" spans="1:1" x14ac:dyDescent="0.2">
      <c r="A3196">
        <v>16882</v>
      </c>
    </row>
    <row r="3197" spans="1:1" x14ac:dyDescent="0.2">
      <c r="A3197">
        <v>16907</v>
      </c>
    </row>
    <row r="3198" spans="1:1" x14ac:dyDescent="0.2">
      <c r="A3198">
        <v>16930</v>
      </c>
    </row>
    <row r="3199" spans="1:1" x14ac:dyDescent="0.2">
      <c r="A3199">
        <v>16955</v>
      </c>
    </row>
    <row r="3200" spans="1:1" x14ac:dyDescent="0.2">
      <c r="A3200">
        <v>16972</v>
      </c>
    </row>
    <row r="3201" spans="1:1" x14ac:dyDescent="0.2">
      <c r="A3201">
        <v>16990</v>
      </c>
    </row>
    <row r="3202" spans="1:1" x14ac:dyDescent="0.2">
      <c r="A3202">
        <v>17000</v>
      </c>
    </row>
    <row r="3203" spans="1:1" x14ac:dyDescent="0.2">
      <c r="A3203">
        <v>17012</v>
      </c>
    </row>
    <row r="3204" spans="1:1" x14ac:dyDescent="0.2">
      <c r="A3204">
        <v>17020</v>
      </c>
    </row>
    <row r="3205" spans="1:1" x14ac:dyDescent="0.2">
      <c r="A3205">
        <v>17024</v>
      </c>
    </row>
    <row r="3206" spans="1:1" x14ac:dyDescent="0.2">
      <c r="A3206">
        <v>17027</v>
      </c>
    </row>
    <row r="3207" spans="1:1" x14ac:dyDescent="0.2">
      <c r="A3207">
        <v>17026</v>
      </c>
    </row>
    <row r="3208" spans="1:1" x14ac:dyDescent="0.2">
      <c r="A3208">
        <v>17028</v>
      </c>
    </row>
    <row r="3209" spans="1:1" x14ac:dyDescent="0.2">
      <c r="A3209">
        <v>17019</v>
      </c>
    </row>
    <row r="3210" spans="1:1" x14ac:dyDescent="0.2">
      <c r="A3210">
        <v>17008</v>
      </c>
    </row>
    <row r="3211" spans="1:1" x14ac:dyDescent="0.2">
      <c r="A3211">
        <v>16999</v>
      </c>
    </row>
    <row r="3212" spans="1:1" x14ac:dyDescent="0.2">
      <c r="A3212">
        <v>16986</v>
      </c>
    </row>
    <row r="3213" spans="1:1" x14ac:dyDescent="0.2">
      <c r="A3213">
        <v>16968</v>
      </c>
    </row>
    <row r="3214" spans="1:1" x14ac:dyDescent="0.2">
      <c r="A3214">
        <v>16951</v>
      </c>
    </row>
    <row r="3215" spans="1:1" x14ac:dyDescent="0.2">
      <c r="A3215">
        <v>16937</v>
      </c>
    </row>
    <row r="3216" spans="1:1" x14ac:dyDescent="0.2">
      <c r="A3216">
        <v>16916</v>
      </c>
    </row>
    <row r="3217" spans="1:1" x14ac:dyDescent="0.2">
      <c r="A3217">
        <v>16899</v>
      </c>
    </row>
    <row r="3218" spans="1:1" x14ac:dyDescent="0.2">
      <c r="A3218">
        <v>16879</v>
      </c>
    </row>
    <row r="3219" spans="1:1" x14ac:dyDescent="0.2">
      <c r="A3219">
        <v>16854</v>
      </c>
    </row>
    <row r="3220" spans="1:1" x14ac:dyDescent="0.2">
      <c r="A3220">
        <v>16830</v>
      </c>
    </row>
    <row r="3221" spans="1:1" x14ac:dyDescent="0.2">
      <c r="A3221">
        <v>16803</v>
      </c>
    </row>
    <row r="3222" spans="1:1" x14ac:dyDescent="0.2">
      <c r="A3222">
        <v>16783</v>
      </c>
    </row>
    <row r="3223" spans="1:1" x14ac:dyDescent="0.2">
      <c r="A3223">
        <v>16762</v>
      </c>
    </row>
    <row r="3224" spans="1:1" x14ac:dyDescent="0.2">
      <c r="A3224">
        <v>16746</v>
      </c>
    </row>
    <row r="3225" spans="1:1" x14ac:dyDescent="0.2">
      <c r="A3225">
        <v>16724</v>
      </c>
    </row>
    <row r="3226" spans="1:1" x14ac:dyDescent="0.2">
      <c r="A3226">
        <v>16708</v>
      </c>
    </row>
    <row r="3227" spans="1:1" x14ac:dyDescent="0.2">
      <c r="A3227">
        <v>16687</v>
      </c>
    </row>
    <row r="3228" spans="1:1" x14ac:dyDescent="0.2">
      <c r="A3228">
        <v>16676</v>
      </c>
    </row>
    <row r="3229" spans="1:1" x14ac:dyDescent="0.2">
      <c r="A3229">
        <v>16669</v>
      </c>
    </row>
    <row r="3230" spans="1:1" x14ac:dyDescent="0.2">
      <c r="A3230">
        <v>16662</v>
      </c>
    </row>
    <row r="3231" spans="1:1" x14ac:dyDescent="0.2">
      <c r="A3231">
        <v>16657</v>
      </c>
    </row>
    <row r="3232" spans="1:1" x14ac:dyDescent="0.2">
      <c r="A3232">
        <v>16658</v>
      </c>
    </row>
    <row r="3233" spans="1:1" x14ac:dyDescent="0.2">
      <c r="A3233">
        <v>16661</v>
      </c>
    </row>
    <row r="3234" spans="1:1" x14ac:dyDescent="0.2">
      <c r="A3234">
        <v>16664</v>
      </c>
    </row>
    <row r="3235" spans="1:1" x14ac:dyDescent="0.2">
      <c r="A3235">
        <v>16679</v>
      </c>
    </row>
    <row r="3236" spans="1:1" x14ac:dyDescent="0.2">
      <c r="A3236">
        <v>16693</v>
      </c>
    </row>
    <row r="3237" spans="1:1" x14ac:dyDescent="0.2">
      <c r="A3237">
        <v>16714</v>
      </c>
    </row>
    <row r="3238" spans="1:1" x14ac:dyDescent="0.2">
      <c r="A3238">
        <v>16735</v>
      </c>
    </row>
    <row r="3239" spans="1:1" x14ac:dyDescent="0.2">
      <c r="A3239">
        <v>16759</v>
      </c>
    </row>
    <row r="3240" spans="1:1" x14ac:dyDescent="0.2">
      <c r="A3240">
        <v>16785</v>
      </c>
    </row>
    <row r="3241" spans="1:1" x14ac:dyDescent="0.2">
      <c r="A3241">
        <v>16813</v>
      </c>
    </row>
    <row r="3242" spans="1:1" x14ac:dyDescent="0.2">
      <c r="A3242">
        <v>16838</v>
      </c>
    </row>
    <row r="3243" spans="1:1" x14ac:dyDescent="0.2">
      <c r="A3243">
        <v>16860</v>
      </c>
    </row>
    <row r="3244" spans="1:1" x14ac:dyDescent="0.2">
      <c r="A3244">
        <v>16888</v>
      </c>
    </row>
    <row r="3245" spans="1:1" x14ac:dyDescent="0.2">
      <c r="A3245">
        <v>16912</v>
      </c>
    </row>
    <row r="3246" spans="1:1" x14ac:dyDescent="0.2">
      <c r="A3246">
        <v>16938</v>
      </c>
    </row>
    <row r="3247" spans="1:1" x14ac:dyDescent="0.2">
      <c r="A3247">
        <v>16958</v>
      </c>
    </row>
    <row r="3248" spans="1:1" x14ac:dyDescent="0.2">
      <c r="A3248">
        <v>16979</v>
      </c>
    </row>
    <row r="3249" spans="1:1" x14ac:dyDescent="0.2">
      <c r="A3249">
        <v>16995</v>
      </c>
    </row>
    <row r="3250" spans="1:1" x14ac:dyDescent="0.2">
      <c r="A3250">
        <v>17007</v>
      </c>
    </row>
    <row r="3251" spans="1:1" x14ac:dyDescent="0.2">
      <c r="A3251">
        <v>17020</v>
      </c>
    </row>
    <row r="3252" spans="1:1" x14ac:dyDescent="0.2">
      <c r="A3252">
        <v>17026</v>
      </c>
    </row>
    <row r="3253" spans="1:1" x14ac:dyDescent="0.2">
      <c r="A3253">
        <v>17031</v>
      </c>
    </row>
    <row r="3254" spans="1:1" x14ac:dyDescent="0.2">
      <c r="A3254">
        <v>17032</v>
      </c>
    </row>
    <row r="3255" spans="1:1" x14ac:dyDescent="0.2">
      <c r="A3255">
        <v>17030</v>
      </c>
    </row>
    <row r="3256" spans="1:1" x14ac:dyDescent="0.2">
      <c r="A3256">
        <v>17030</v>
      </c>
    </row>
    <row r="3257" spans="1:1" x14ac:dyDescent="0.2">
      <c r="A3257">
        <v>17020</v>
      </c>
    </row>
    <row r="3258" spans="1:1" x14ac:dyDescent="0.2">
      <c r="A3258">
        <v>17012</v>
      </c>
    </row>
    <row r="3259" spans="1:1" x14ac:dyDescent="0.2">
      <c r="A3259">
        <v>17003</v>
      </c>
    </row>
    <row r="3260" spans="1:1" x14ac:dyDescent="0.2">
      <c r="A3260">
        <v>16988</v>
      </c>
    </row>
    <row r="3261" spans="1:1" x14ac:dyDescent="0.2">
      <c r="A3261">
        <v>16972</v>
      </c>
    </row>
    <row r="3262" spans="1:1" x14ac:dyDescent="0.2">
      <c r="A3262">
        <v>16956</v>
      </c>
    </row>
    <row r="3263" spans="1:1" x14ac:dyDescent="0.2">
      <c r="A3263">
        <v>16940</v>
      </c>
    </row>
    <row r="3264" spans="1:1" x14ac:dyDescent="0.2">
      <c r="A3264">
        <v>16920</v>
      </c>
    </row>
    <row r="3265" spans="1:1" x14ac:dyDescent="0.2">
      <c r="A3265">
        <v>16898</v>
      </c>
    </row>
    <row r="3266" spans="1:1" x14ac:dyDescent="0.2">
      <c r="A3266">
        <v>16877</v>
      </c>
    </row>
    <row r="3267" spans="1:1" x14ac:dyDescent="0.2">
      <c r="A3267">
        <v>16852</v>
      </c>
    </row>
    <row r="3268" spans="1:1" x14ac:dyDescent="0.2">
      <c r="A3268">
        <v>16832</v>
      </c>
    </row>
    <row r="3269" spans="1:1" x14ac:dyDescent="0.2">
      <c r="A3269">
        <v>16808</v>
      </c>
    </row>
    <row r="3270" spans="1:1" x14ac:dyDescent="0.2">
      <c r="A3270">
        <v>16790</v>
      </c>
    </row>
    <row r="3271" spans="1:1" x14ac:dyDescent="0.2">
      <c r="A3271">
        <v>16766</v>
      </c>
    </row>
    <row r="3272" spans="1:1" x14ac:dyDescent="0.2">
      <c r="A3272">
        <v>16745</v>
      </c>
    </row>
    <row r="3273" spans="1:1" x14ac:dyDescent="0.2">
      <c r="A3273">
        <v>16727</v>
      </c>
    </row>
    <row r="3274" spans="1:1" x14ac:dyDescent="0.2">
      <c r="A3274">
        <v>16710</v>
      </c>
    </row>
    <row r="3275" spans="1:1" x14ac:dyDescent="0.2">
      <c r="A3275">
        <v>16694</v>
      </c>
    </row>
    <row r="3276" spans="1:1" x14ac:dyDescent="0.2">
      <c r="A3276">
        <v>16684</v>
      </c>
    </row>
    <row r="3277" spans="1:1" x14ac:dyDescent="0.2">
      <c r="A3277">
        <v>16677</v>
      </c>
    </row>
    <row r="3278" spans="1:1" x14ac:dyDescent="0.2">
      <c r="A3278">
        <v>16670</v>
      </c>
    </row>
    <row r="3279" spans="1:1" x14ac:dyDescent="0.2">
      <c r="A3279">
        <v>16665</v>
      </c>
    </row>
    <row r="3280" spans="1:1" x14ac:dyDescent="0.2">
      <c r="A3280">
        <v>16667</v>
      </c>
    </row>
    <row r="3281" spans="1:1" x14ac:dyDescent="0.2">
      <c r="A3281">
        <v>16672</v>
      </c>
    </row>
    <row r="3282" spans="1:1" x14ac:dyDescent="0.2">
      <c r="A3282">
        <v>16676</v>
      </c>
    </row>
    <row r="3283" spans="1:1" x14ac:dyDescent="0.2">
      <c r="A3283">
        <v>16691</v>
      </c>
    </row>
    <row r="3284" spans="1:1" x14ac:dyDescent="0.2">
      <c r="A3284">
        <v>16704</v>
      </c>
    </row>
    <row r="3285" spans="1:1" x14ac:dyDescent="0.2">
      <c r="A3285">
        <v>16722</v>
      </c>
    </row>
    <row r="3286" spans="1:1" x14ac:dyDescent="0.2">
      <c r="A3286">
        <v>16743</v>
      </c>
    </row>
    <row r="3287" spans="1:1" x14ac:dyDescent="0.2">
      <c r="A3287">
        <v>16769</v>
      </c>
    </row>
    <row r="3288" spans="1:1" x14ac:dyDescent="0.2">
      <c r="A3288">
        <v>16795</v>
      </c>
    </row>
    <row r="3289" spans="1:1" x14ac:dyDescent="0.2">
      <c r="A3289">
        <v>16821</v>
      </c>
    </row>
    <row r="3290" spans="1:1" x14ac:dyDescent="0.2">
      <c r="A3290">
        <v>16848</v>
      </c>
    </row>
    <row r="3291" spans="1:1" x14ac:dyDescent="0.2">
      <c r="A3291">
        <v>16868</v>
      </c>
    </row>
    <row r="3292" spans="1:1" x14ac:dyDescent="0.2">
      <c r="A3292">
        <v>16898</v>
      </c>
    </row>
    <row r="3293" spans="1:1" x14ac:dyDescent="0.2">
      <c r="A3293">
        <v>16919</v>
      </c>
    </row>
    <row r="3294" spans="1:1" x14ac:dyDescent="0.2">
      <c r="A3294">
        <v>16945</v>
      </c>
    </row>
    <row r="3295" spans="1:1" x14ac:dyDescent="0.2">
      <c r="A3295">
        <v>16965</v>
      </c>
    </row>
    <row r="3296" spans="1:1" x14ac:dyDescent="0.2">
      <c r="A3296">
        <v>16985</v>
      </c>
    </row>
    <row r="3297" spans="1:1" x14ac:dyDescent="0.2">
      <c r="A3297">
        <v>16999</v>
      </c>
    </row>
    <row r="3298" spans="1:1" x14ac:dyDescent="0.2">
      <c r="A3298">
        <v>17008</v>
      </c>
    </row>
    <row r="3299" spans="1:1" x14ac:dyDescent="0.2">
      <c r="A3299">
        <v>17022</v>
      </c>
    </row>
    <row r="3300" spans="1:1" x14ac:dyDescent="0.2">
      <c r="A3300">
        <v>17033</v>
      </c>
    </row>
    <row r="3301" spans="1:1" x14ac:dyDescent="0.2">
      <c r="A3301">
        <v>17040</v>
      </c>
    </row>
    <row r="3302" spans="1:1" x14ac:dyDescent="0.2">
      <c r="A3302">
        <v>17037</v>
      </c>
    </row>
    <row r="3303" spans="1:1" x14ac:dyDescent="0.2">
      <c r="A3303">
        <v>17037</v>
      </c>
    </row>
    <row r="3304" spans="1:1" x14ac:dyDescent="0.2">
      <c r="A3304">
        <v>17036</v>
      </c>
    </row>
    <row r="3305" spans="1:1" x14ac:dyDescent="0.2">
      <c r="A3305">
        <v>17029</v>
      </c>
    </row>
    <row r="3306" spans="1:1" x14ac:dyDescent="0.2">
      <c r="A3306">
        <v>17020</v>
      </c>
    </row>
    <row r="3307" spans="1:1" x14ac:dyDescent="0.2">
      <c r="A3307">
        <v>17009</v>
      </c>
    </row>
    <row r="3308" spans="1:1" x14ac:dyDescent="0.2">
      <c r="A3308">
        <v>16998</v>
      </c>
    </row>
    <row r="3309" spans="1:1" x14ac:dyDescent="0.2">
      <c r="A3309">
        <v>16979</v>
      </c>
    </row>
    <row r="3310" spans="1:1" x14ac:dyDescent="0.2">
      <c r="A3310">
        <v>16963</v>
      </c>
    </row>
    <row r="3311" spans="1:1" x14ac:dyDescent="0.2">
      <c r="A3311">
        <v>16945</v>
      </c>
    </row>
    <row r="3312" spans="1:1" x14ac:dyDescent="0.2">
      <c r="A3312">
        <v>16926</v>
      </c>
    </row>
    <row r="3313" spans="1:1" x14ac:dyDescent="0.2">
      <c r="A3313">
        <v>16904</v>
      </c>
    </row>
    <row r="3314" spans="1:1" x14ac:dyDescent="0.2">
      <c r="A3314">
        <v>16882</v>
      </c>
    </row>
    <row r="3315" spans="1:1" x14ac:dyDescent="0.2">
      <c r="A3315">
        <v>16859</v>
      </c>
    </row>
    <row r="3316" spans="1:1" x14ac:dyDescent="0.2">
      <c r="A3316">
        <v>16838</v>
      </c>
    </row>
    <row r="3317" spans="1:1" x14ac:dyDescent="0.2">
      <c r="A3317">
        <v>16815</v>
      </c>
    </row>
    <row r="3318" spans="1:1" x14ac:dyDescent="0.2">
      <c r="A3318">
        <v>16795</v>
      </c>
    </row>
    <row r="3319" spans="1:1" x14ac:dyDescent="0.2">
      <c r="A3319">
        <v>16773</v>
      </c>
    </row>
    <row r="3320" spans="1:1" x14ac:dyDescent="0.2">
      <c r="A3320">
        <v>16752</v>
      </c>
    </row>
    <row r="3321" spans="1:1" x14ac:dyDescent="0.2">
      <c r="A3321">
        <v>16731</v>
      </c>
    </row>
    <row r="3322" spans="1:1" x14ac:dyDescent="0.2">
      <c r="A3322">
        <v>16715</v>
      </c>
    </row>
    <row r="3323" spans="1:1" x14ac:dyDescent="0.2">
      <c r="A3323">
        <v>16705</v>
      </c>
    </row>
    <row r="3324" spans="1:1" x14ac:dyDescent="0.2">
      <c r="A3324">
        <v>16692</v>
      </c>
    </row>
    <row r="3325" spans="1:1" x14ac:dyDescent="0.2">
      <c r="A3325">
        <v>16680</v>
      </c>
    </row>
    <row r="3326" spans="1:1" x14ac:dyDescent="0.2">
      <c r="A3326">
        <v>16672</v>
      </c>
    </row>
    <row r="3327" spans="1:1" x14ac:dyDescent="0.2">
      <c r="A3327">
        <v>16672</v>
      </c>
    </row>
    <row r="3328" spans="1:1" x14ac:dyDescent="0.2">
      <c r="A3328">
        <v>16675</v>
      </c>
    </row>
    <row r="3329" spans="1:1" x14ac:dyDescent="0.2">
      <c r="A3329">
        <v>16677</v>
      </c>
    </row>
    <row r="3330" spans="1:1" x14ac:dyDescent="0.2">
      <c r="A3330">
        <v>16688</v>
      </c>
    </row>
    <row r="3331" spans="1:1" x14ac:dyDescent="0.2">
      <c r="A3331">
        <v>16696</v>
      </c>
    </row>
    <row r="3332" spans="1:1" x14ac:dyDescent="0.2">
      <c r="A3332">
        <v>16713</v>
      </c>
    </row>
    <row r="3333" spans="1:1" x14ac:dyDescent="0.2">
      <c r="A3333">
        <v>16732</v>
      </c>
    </row>
    <row r="3334" spans="1:1" x14ac:dyDescent="0.2">
      <c r="A3334">
        <v>16753</v>
      </c>
    </row>
    <row r="3335" spans="1:1" x14ac:dyDescent="0.2">
      <c r="A3335">
        <v>16776</v>
      </c>
    </row>
    <row r="3336" spans="1:1" x14ac:dyDescent="0.2">
      <c r="A3336">
        <v>16801</v>
      </c>
    </row>
    <row r="3337" spans="1:1" x14ac:dyDescent="0.2">
      <c r="A3337">
        <v>16825</v>
      </c>
    </row>
    <row r="3338" spans="1:1" x14ac:dyDescent="0.2">
      <c r="A3338">
        <v>16852</v>
      </c>
    </row>
    <row r="3339" spans="1:1" x14ac:dyDescent="0.2">
      <c r="A3339">
        <v>16881</v>
      </c>
    </row>
    <row r="3340" spans="1:1" x14ac:dyDescent="0.2">
      <c r="A3340">
        <v>16905</v>
      </c>
    </row>
    <row r="3341" spans="1:1" x14ac:dyDescent="0.2">
      <c r="A3341">
        <v>16926</v>
      </c>
    </row>
    <row r="3342" spans="1:1" x14ac:dyDescent="0.2">
      <c r="A3342">
        <v>16948</v>
      </c>
    </row>
    <row r="3343" spans="1:1" x14ac:dyDescent="0.2">
      <c r="A3343">
        <v>16968</v>
      </c>
    </row>
    <row r="3344" spans="1:1" x14ac:dyDescent="0.2">
      <c r="A3344">
        <v>16990</v>
      </c>
    </row>
    <row r="3345" spans="1:1" x14ac:dyDescent="0.2">
      <c r="A3345">
        <v>17004</v>
      </c>
    </row>
    <row r="3346" spans="1:1" x14ac:dyDescent="0.2">
      <c r="A3346">
        <v>17017</v>
      </c>
    </row>
    <row r="3347" spans="1:1" x14ac:dyDescent="0.2">
      <c r="A3347">
        <v>17027</v>
      </c>
    </row>
    <row r="3348" spans="1:1" x14ac:dyDescent="0.2">
      <c r="A3348">
        <v>17034</v>
      </c>
    </row>
    <row r="3349" spans="1:1" x14ac:dyDescent="0.2">
      <c r="A3349">
        <v>17039</v>
      </c>
    </row>
    <row r="3350" spans="1:1" x14ac:dyDescent="0.2">
      <c r="A3350">
        <v>17042</v>
      </c>
    </row>
    <row r="3351" spans="1:1" x14ac:dyDescent="0.2">
      <c r="A3351">
        <v>17043</v>
      </c>
    </row>
    <row r="3352" spans="1:1" x14ac:dyDescent="0.2">
      <c r="A3352">
        <v>17039</v>
      </c>
    </row>
    <row r="3353" spans="1:1" x14ac:dyDescent="0.2">
      <c r="A3353">
        <v>17031</v>
      </c>
    </row>
    <row r="3354" spans="1:1" x14ac:dyDescent="0.2">
      <c r="A3354">
        <v>17021</v>
      </c>
    </row>
    <row r="3355" spans="1:1" x14ac:dyDescent="0.2">
      <c r="A3355">
        <v>17012</v>
      </c>
    </row>
    <row r="3356" spans="1:1" x14ac:dyDescent="0.2">
      <c r="A3356">
        <v>17000</v>
      </c>
    </row>
    <row r="3357" spans="1:1" x14ac:dyDescent="0.2">
      <c r="A3357">
        <v>16981</v>
      </c>
    </row>
    <row r="3358" spans="1:1" x14ac:dyDescent="0.2">
      <c r="A3358">
        <v>16968</v>
      </c>
    </row>
    <row r="3359" spans="1:1" x14ac:dyDescent="0.2">
      <c r="A3359">
        <v>16950</v>
      </c>
    </row>
    <row r="3360" spans="1:1" x14ac:dyDescent="0.2">
      <c r="A3360">
        <v>16927</v>
      </c>
    </row>
    <row r="3361" spans="1:1" x14ac:dyDescent="0.2">
      <c r="A3361">
        <v>16908</v>
      </c>
    </row>
    <row r="3362" spans="1:1" x14ac:dyDescent="0.2">
      <c r="A3362">
        <v>16888</v>
      </c>
    </row>
    <row r="3363" spans="1:1" x14ac:dyDescent="0.2">
      <c r="A3363">
        <v>16863</v>
      </c>
    </row>
    <row r="3364" spans="1:1" x14ac:dyDescent="0.2">
      <c r="A3364">
        <v>16843</v>
      </c>
    </row>
    <row r="3365" spans="1:1" x14ac:dyDescent="0.2">
      <c r="A3365">
        <v>16817</v>
      </c>
    </row>
    <row r="3366" spans="1:1" x14ac:dyDescent="0.2">
      <c r="A3366">
        <v>16796</v>
      </c>
    </row>
    <row r="3367" spans="1:1" x14ac:dyDescent="0.2">
      <c r="A3367">
        <v>16775</v>
      </c>
    </row>
    <row r="3368" spans="1:1" x14ac:dyDescent="0.2">
      <c r="A3368">
        <v>16756</v>
      </c>
    </row>
    <row r="3369" spans="1:1" x14ac:dyDescent="0.2">
      <c r="A3369">
        <v>16737</v>
      </c>
    </row>
    <row r="3370" spans="1:1" x14ac:dyDescent="0.2">
      <c r="A3370">
        <v>16718</v>
      </c>
    </row>
    <row r="3371" spans="1:1" x14ac:dyDescent="0.2">
      <c r="A3371">
        <v>16706</v>
      </c>
    </row>
    <row r="3372" spans="1:1" x14ac:dyDescent="0.2">
      <c r="A3372">
        <v>16693</v>
      </c>
    </row>
    <row r="3373" spans="1:1" x14ac:dyDescent="0.2">
      <c r="A3373">
        <v>16684</v>
      </c>
    </row>
    <row r="3374" spans="1:1" x14ac:dyDescent="0.2">
      <c r="A3374">
        <v>16682</v>
      </c>
    </row>
    <row r="3375" spans="1:1" x14ac:dyDescent="0.2">
      <c r="A3375">
        <v>16675</v>
      </c>
    </row>
    <row r="3376" spans="1:1" x14ac:dyDescent="0.2">
      <c r="A3376">
        <v>16679</v>
      </c>
    </row>
    <row r="3377" spans="1:1" x14ac:dyDescent="0.2">
      <c r="A3377">
        <v>16685</v>
      </c>
    </row>
    <row r="3378" spans="1:1" x14ac:dyDescent="0.2">
      <c r="A3378">
        <v>16697</v>
      </c>
    </row>
    <row r="3379" spans="1:1" x14ac:dyDescent="0.2">
      <c r="A3379">
        <v>16706</v>
      </c>
    </row>
    <row r="3380" spans="1:1" x14ac:dyDescent="0.2">
      <c r="A3380">
        <v>16719</v>
      </c>
    </row>
    <row r="3381" spans="1:1" x14ac:dyDescent="0.2">
      <c r="A3381">
        <v>16739</v>
      </c>
    </row>
    <row r="3382" spans="1:1" x14ac:dyDescent="0.2">
      <c r="A3382">
        <v>16762</v>
      </c>
    </row>
    <row r="3383" spans="1:1" x14ac:dyDescent="0.2">
      <c r="A3383">
        <v>16784</v>
      </c>
    </row>
    <row r="3384" spans="1:1" x14ac:dyDescent="0.2">
      <c r="A3384">
        <v>16809</v>
      </c>
    </row>
    <row r="3385" spans="1:1" x14ac:dyDescent="0.2">
      <c r="A3385">
        <v>16833</v>
      </c>
    </row>
    <row r="3386" spans="1:1" x14ac:dyDescent="0.2">
      <c r="A3386">
        <v>16860</v>
      </c>
    </row>
    <row r="3387" spans="1:1" x14ac:dyDescent="0.2">
      <c r="A3387">
        <v>16882</v>
      </c>
    </row>
    <row r="3388" spans="1:1" x14ac:dyDescent="0.2">
      <c r="A3388">
        <v>16908</v>
      </c>
    </row>
    <row r="3389" spans="1:1" x14ac:dyDescent="0.2">
      <c r="A3389">
        <v>16934</v>
      </c>
    </row>
    <row r="3390" spans="1:1" x14ac:dyDescent="0.2">
      <c r="A3390">
        <v>16954</v>
      </c>
    </row>
    <row r="3391" spans="1:1" x14ac:dyDescent="0.2">
      <c r="A3391">
        <v>16974</v>
      </c>
    </row>
    <row r="3392" spans="1:1" x14ac:dyDescent="0.2">
      <c r="A3392">
        <v>16992</v>
      </c>
    </row>
    <row r="3393" spans="1:1" x14ac:dyDescent="0.2">
      <c r="A3393">
        <v>17010</v>
      </c>
    </row>
    <row r="3394" spans="1:1" x14ac:dyDescent="0.2">
      <c r="A3394">
        <v>17025</v>
      </c>
    </row>
    <row r="3395" spans="1:1" x14ac:dyDescent="0.2">
      <c r="A3395">
        <v>17033</v>
      </c>
    </row>
    <row r="3396" spans="1:1" x14ac:dyDescent="0.2">
      <c r="A3396">
        <v>17036</v>
      </c>
    </row>
    <row r="3397" spans="1:1" x14ac:dyDescent="0.2">
      <c r="A3397">
        <v>17047</v>
      </c>
    </row>
    <row r="3398" spans="1:1" x14ac:dyDescent="0.2">
      <c r="A3398">
        <v>17051</v>
      </c>
    </row>
    <row r="3399" spans="1:1" x14ac:dyDescent="0.2">
      <c r="A3399">
        <v>17049</v>
      </c>
    </row>
    <row r="3400" spans="1:1" x14ac:dyDescent="0.2">
      <c r="A3400">
        <v>17043</v>
      </c>
    </row>
    <row r="3401" spans="1:1" x14ac:dyDescent="0.2">
      <c r="A3401">
        <v>17037</v>
      </c>
    </row>
    <row r="3402" spans="1:1" x14ac:dyDescent="0.2">
      <c r="A3402">
        <v>17025</v>
      </c>
    </row>
    <row r="3403" spans="1:1" x14ac:dyDescent="0.2">
      <c r="A3403">
        <v>17015</v>
      </c>
    </row>
    <row r="3404" spans="1:1" x14ac:dyDescent="0.2">
      <c r="A3404">
        <v>17005</v>
      </c>
    </row>
    <row r="3405" spans="1:1" x14ac:dyDescent="0.2">
      <c r="A3405">
        <v>16986</v>
      </c>
    </row>
    <row r="3406" spans="1:1" x14ac:dyDescent="0.2">
      <c r="A3406">
        <v>16974</v>
      </c>
    </row>
    <row r="3407" spans="1:1" x14ac:dyDescent="0.2">
      <c r="A3407">
        <v>16954</v>
      </c>
    </row>
    <row r="3408" spans="1:1" x14ac:dyDescent="0.2">
      <c r="A3408">
        <v>16936</v>
      </c>
    </row>
    <row r="3409" spans="1:1" x14ac:dyDescent="0.2">
      <c r="A3409">
        <v>16912</v>
      </c>
    </row>
    <row r="3410" spans="1:1" x14ac:dyDescent="0.2">
      <c r="A3410">
        <v>16892</v>
      </c>
    </row>
    <row r="3411" spans="1:1" x14ac:dyDescent="0.2">
      <c r="A3411">
        <v>16868</v>
      </c>
    </row>
    <row r="3412" spans="1:1" x14ac:dyDescent="0.2">
      <c r="A3412">
        <v>16845</v>
      </c>
    </row>
    <row r="3413" spans="1:1" x14ac:dyDescent="0.2">
      <c r="A3413">
        <v>16825</v>
      </c>
    </row>
    <row r="3414" spans="1:1" x14ac:dyDescent="0.2">
      <c r="A3414">
        <v>16805</v>
      </c>
    </row>
    <row r="3415" spans="1:1" x14ac:dyDescent="0.2">
      <c r="A3415">
        <v>16777</v>
      </c>
    </row>
    <row r="3416" spans="1:1" x14ac:dyDescent="0.2">
      <c r="A3416">
        <v>16759</v>
      </c>
    </row>
    <row r="3417" spans="1:1" x14ac:dyDescent="0.2">
      <c r="A3417">
        <v>16742</v>
      </c>
    </row>
    <row r="3418" spans="1:1" x14ac:dyDescent="0.2">
      <c r="A3418">
        <v>16729</v>
      </c>
    </row>
    <row r="3419" spans="1:1" x14ac:dyDescent="0.2">
      <c r="A3419">
        <v>16714</v>
      </c>
    </row>
    <row r="3420" spans="1:1" x14ac:dyDescent="0.2">
      <c r="A3420">
        <v>16703</v>
      </c>
    </row>
    <row r="3421" spans="1:1" x14ac:dyDescent="0.2">
      <c r="A3421">
        <v>16699</v>
      </c>
    </row>
    <row r="3422" spans="1:1" x14ac:dyDescent="0.2">
      <c r="A3422">
        <v>16689</v>
      </c>
    </row>
    <row r="3423" spans="1:1" x14ac:dyDescent="0.2">
      <c r="A3423">
        <v>16688</v>
      </c>
    </row>
    <row r="3424" spans="1:1" x14ac:dyDescent="0.2">
      <c r="A3424">
        <v>16688</v>
      </c>
    </row>
    <row r="3425" spans="1:1" x14ac:dyDescent="0.2">
      <c r="A3425">
        <v>16694</v>
      </c>
    </row>
    <row r="3426" spans="1:1" x14ac:dyDescent="0.2">
      <c r="A3426">
        <v>16703</v>
      </c>
    </row>
    <row r="3427" spans="1:1" x14ac:dyDescent="0.2">
      <c r="A3427">
        <v>16714</v>
      </c>
    </row>
    <row r="3428" spans="1:1" x14ac:dyDescent="0.2">
      <c r="A3428">
        <v>16729</v>
      </c>
    </row>
    <row r="3429" spans="1:1" x14ac:dyDescent="0.2">
      <c r="A3429">
        <v>16746</v>
      </c>
    </row>
    <row r="3430" spans="1:1" x14ac:dyDescent="0.2">
      <c r="A3430">
        <v>16769</v>
      </c>
    </row>
    <row r="3431" spans="1:1" x14ac:dyDescent="0.2">
      <c r="A3431">
        <v>16794</v>
      </c>
    </row>
    <row r="3432" spans="1:1" x14ac:dyDescent="0.2">
      <c r="A3432">
        <v>16817</v>
      </c>
    </row>
    <row r="3433" spans="1:1" x14ac:dyDescent="0.2">
      <c r="A3433">
        <v>16840</v>
      </c>
    </row>
    <row r="3434" spans="1:1" x14ac:dyDescent="0.2">
      <c r="A3434">
        <v>16868</v>
      </c>
    </row>
    <row r="3435" spans="1:1" x14ac:dyDescent="0.2">
      <c r="A3435">
        <v>16889</v>
      </c>
    </row>
    <row r="3436" spans="1:1" x14ac:dyDescent="0.2">
      <c r="A3436">
        <v>16917</v>
      </c>
    </row>
    <row r="3437" spans="1:1" x14ac:dyDescent="0.2">
      <c r="A3437">
        <v>16936</v>
      </c>
    </row>
    <row r="3438" spans="1:1" x14ac:dyDescent="0.2">
      <c r="A3438">
        <v>16961</v>
      </c>
    </row>
    <row r="3439" spans="1:1" x14ac:dyDescent="0.2">
      <c r="A3439">
        <v>16979</v>
      </c>
    </row>
    <row r="3440" spans="1:1" x14ac:dyDescent="0.2">
      <c r="A3440">
        <v>16995</v>
      </c>
    </row>
    <row r="3441" spans="1:1" x14ac:dyDescent="0.2">
      <c r="A3441">
        <v>17016</v>
      </c>
    </row>
    <row r="3442" spans="1:1" x14ac:dyDescent="0.2">
      <c r="A3442">
        <v>17026</v>
      </c>
    </row>
    <row r="3443" spans="1:1" x14ac:dyDescent="0.2">
      <c r="A3443">
        <v>17041</v>
      </c>
    </row>
    <row r="3444" spans="1:1" x14ac:dyDescent="0.2">
      <c r="A3444">
        <v>17049</v>
      </c>
    </row>
    <row r="3445" spans="1:1" x14ac:dyDescent="0.2">
      <c r="A3445">
        <v>17049</v>
      </c>
    </row>
    <row r="3446" spans="1:1" x14ac:dyDescent="0.2">
      <c r="A3446">
        <v>17050</v>
      </c>
    </row>
    <row r="3447" spans="1:1" x14ac:dyDescent="0.2">
      <c r="A3447">
        <v>17051</v>
      </c>
    </row>
    <row r="3448" spans="1:1" x14ac:dyDescent="0.2">
      <c r="A3448">
        <v>17050</v>
      </c>
    </row>
    <row r="3449" spans="1:1" x14ac:dyDescent="0.2">
      <c r="A3449">
        <v>17041</v>
      </c>
    </row>
    <row r="3450" spans="1:1" x14ac:dyDescent="0.2">
      <c r="A3450">
        <v>17032</v>
      </c>
    </row>
    <row r="3451" spans="1:1" x14ac:dyDescent="0.2">
      <c r="A3451">
        <v>17022</v>
      </c>
    </row>
    <row r="3452" spans="1:1" x14ac:dyDescent="0.2">
      <c r="A3452">
        <v>17008</v>
      </c>
    </row>
    <row r="3453" spans="1:1" x14ac:dyDescent="0.2">
      <c r="A3453">
        <v>16991</v>
      </c>
    </row>
    <row r="3454" spans="1:1" x14ac:dyDescent="0.2">
      <c r="A3454">
        <v>16977</v>
      </c>
    </row>
    <row r="3455" spans="1:1" x14ac:dyDescent="0.2">
      <c r="A3455">
        <v>16958</v>
      </c>
    </row>
    <row r="3456" spans="1:1" x14ac:dyDescent="0.2">
      <c r="A3456">
        <v>16942</v>
      </c>
    </row>
    <row r="3457" spans="1:1" x14ac:dyDescent="0.2">
      <c r="A3457">
        <v>16913</v>
      </c>
    </row>
    <row r="3458" spans="1:1" x14ac:dyDescent="0.2">
      <c r="A3458">
        <v>16896</v>
      </c>
    </row>
    <row r="3459" spans="1:1" x14ac:dyDescent="0.2">
      <c r="A3459">
        <v>16873</v>
      </c>
    </row>
    <row r="3460" spans="1:1" x14ac:dyDescent="0.2">
      <c r="A3460">
        <v>16849</v>
      </c>
    </row>
    <row r="3461" spans="1:1" x14ac:dyDescent="0.2">
      <c r="A3461">
        <v>16831</v>
      </c>
    </row>
    <row r="3462" spans="1:1" x14ac:dyDescent="0.2">
      <c r="A3462">
        <v>16808</v>
      </c>
    </row>
    <row r="3463" spans="1:1" x14ac:dyDescent="0.2">
      <c r="A3463">
        <v>16788</v>
      </c>
    </row>
    <row r="3464" spans="1:1" x14ac:dyDescent="0.2">
      <c r="A3464">
        <v>16766</v>
      </c>
    </row>
    <row r="3465" spans="1:1" x14ac:dyDescent="0.2">
      <c r="A3465">
        <v>16749</v>
      </c>
    </row>
    <row r="3466" spans="1:1" x14ac:dyDescent="0.2">
      <c r="A3466">
        <v>16732</v>
      </c>
    </row>
    <row r="3467" spans="1:1" x14ac:dyDescent="0.2">
      <c r="A3467">
        <v>16719</v>
      </c>
    </row>
    <row r="3468" spans="1:1" x14ac:dyDescent="0.2">
      <c r="A3468">
        <v>16704</v>
      </c>
    </row>
    <row r="3469" spans="1:1" x14ac:dyDescent="0.2">
      <c r="A3469">
        <v>16699</v>
      </c>
    </row>
    <row r="3470" spans="1:1" x14ac:dyDescent="0.2">
      <c r="A3470">
        <v>16692</v>
      </c>
    </row>
    <row r="3471" spans="1:1" x14ac:dyDescent="0.2">
      <c r="A3471">
        <v>16692</v>
      </c>
    </row>
    <row r="3472" spans="1:1" x14ac:dyDescent="0.2">
      <c r="A3472">
        <v>16693</v>
      </c>
    </row>
    <row r="3473" spans="1:1" x14ac:dyDescent="0.2">
      <c r="A3473">
        <v>16696</v>
      </c>
    </row>
    <row r="3474" spans="1:1" x14ac:dyDescent="0.2">
      <c r="A3474">
        <v>16707</v>
      </c>
    </row>
    <row r="3475" spans="1:1" x14ac:dyDescent="0.2">
      <c r="A3475">
        <v>16715</v>
      </c>
    </row>
    <row r="3476" spans="1:1" x14ac:dyDescent="0.2">
      <c r="A3476">
        <v>16734</v>
      </c>
    </row>
    <row r="3477" spans="1:1" x14ac:dyDescent="0.2">
      <c r="A3477">
        <v>16752</v>
      </c>
    </row>
    <row r="3478" spans="1:1" x14ac:dyDescent="0.2">
      <c r="A3478">
        <v>16774</v>
      </c>
    </row>
    <row r="3479" spans="1:1" x14ac:dyDescent="0.2">
      <c r="A3479">
        <v>16795</v>
      </c>
    </row>
    <row r="3480" spans="1:1" x14ac:dyDescent="0.2">
      <c r="A3480">
        <v>16820</v>
      </c>
    </row>
    <row r="3481" spans="1:1" x14ac:dyDescent="0.2">
      <c r="A3481">
        <v>16846</v>
      </c>
    </row>
    <row r="3482" spans="1:1" x14ac:dyDescent="0.2">
      <c r="A3482">
        <v>16869</v>
      </c>
    </row>
    <row r="3483" spans="1:1" x14ac:dyDescent="0.2">
      <c r="A3483">
        <v>16893</v>
      </c>
    </row>
    <row r="3484" spans="1:1" x14ac:dyDescent="0.2">
      <c r="A3484">
        <v>16918</v>
      </c>
    </row>
    <row r="3485" spans="1:1" x14ac:dyDescent="0.2">
      <c r="A3485">
        <v>16941</v>
      </c>
    </row>
    <row r="3486" spans="1:1" x14ac:dyDescent="0.2">
      <c r="A3486">
        <v>16964</v>
      </c>
    </row>
    <row r="3487" spans="1:1" x14ac:dyDescent="0.2">
      <c r="A3487">
        <v>16979</v>
      </c>
    </row>
    <row r="3488" spans="1:1" x14ac:dyDescent="0.2">
      <c r="A3488">
        <v>17003</v>
      </c>
    </row>
    <row r="3489" spans="1:1" x14ac:dyDescent="0.2">
      <c r="A3489">
        <v>17017</v>
      </c>
    </row>
    <row r="3490" spans="1:1" x14ac:dyDescent="0.2">
      <c r="A3490">
        <v>17028</v>
      </c>
    </row>
    <row r="3491" spans="1:1" x14ac:dyDescent="0.2">
      <c r="A3491">
        <v>17040</v>
      </c>
    </row>
    <row r="3492" spans="1:1" x14ac:dyDescent="0.2">
      <c r="A3492">
        <v>17049</v>
      </c>
    </row>
    <row r="3493" spans="1:1" x14ac:dyDescent="0.2">
      <c r="A3493">
        <v>17050</v>
      </c>
    </row>
    <row r="3494" spans="1:1" x14ac:dyDescent="0.2">
      <c r="A3494">
        <v>17054</v>
      </c>
    </row>
    <row r="3495" spans="1:1" x14ac:dyDescent="0.2">
      <c r="A3495">
        <v>17054</v>
      </c>
    </row>
    <row r="3496" spans="1:1" x14ac:dyDescent="0.2">
      <c r="A3496">
        <v>17051</v>
      </c>
    </row>
    <row r="3497" spans="1:1" x14ac:dyDescent="0.2">
      <c r="A3497">
        <v>17047</v>
      </c>
    </row>
    <row r="3498" spans="1:1" x14ac:dyDescent="0.2">
      <c r="A3498">
        <v>17039</v>
      </c>
    </row>
    <row r="3499" spans="1:1" x14ac:dyDescent="0.2">
      <c r="A3499">
        <v>17026</v>
      </c>
    </row>
    <row r="3500" spans="1:1" x14ac:dyDescent="0.2">
      <c r="A3500">
        <v>17017</v>
      </c>
    </row>
    <row r="3501" spans="1:1" x14ac:dyDescent="0.2">
      <c r="A3501">
        <v>16998</v>
      </c>
    </row>
    <row r="3502" spans="1:1" x14ac:dyDescent="0.2">
      <c r="A3502">
        <v>16982</v>
      </c>
    </row>
    <row r="3503" spans="1:1" x14ac:dyDescent="0.2">
      <c r="A3503">
        <v>16965</v>
      </c>
    </row>
    <row r="3504" spans="1:1" x14ac:dyDescent="0.2">
      <c r="A3504">
        <v>16946</v>
      </c>
    </row>
    <row r="3505" spans="1:1" x14ac:dyDescent="0.2">
      <c r="A3505">
        <v>16926</v>
      </c>
    </row>
    <row r="3506" spans="1:1" x14ac:dyDescent="0.2">
      <c r="A3506">
        <v>16902</v>
      </c>
    </row>
    <row r="3507" spans="1:1" x14ac:dyDescent="0.2">
      <c r="A3507">
        <v>16880</v>
      </c>
    </row>
    <row r="3508" spans="1:1" x14ac:dyDescent="0.2">
      <c r="A3508">
        <v>16860</v>
      </c>
    </row>
    <row r="3509" spans="1:1" x14ac:dyDescent="0.2">
      <c r="A3509">
        <v>16837</v>
      </c>
    </row>
    <row r="3510" spans="1:1" x14ac:dyDescent="0.2">
      <c r="A3510">
        <v>16815</v>
      </c>
    </row>
    <row r="3511" spans="1:1" x14ac:dyDescent="0.2">
      <c r="A3511">
        <v>16797</v>
      </c>
    </row>
    <row r="3512" spans="1:1" x14ac:dyDescent="0.2">
      <c r="A3512">
        <v>16778</v>
      </c>
    </row>
    <row r="3513" spans="1:1" x14ac:dyDescent="0.2">
      <c r="A3513">
        <v>16759</v>
      </c>
    </row>
    <row r="3514" spans="1:1" x14ac:dyDescent="0.2">
      <c r="A3514">
        <v>16739</v>
      </c>
    </row>
    <row r="3515" spans="1:1" x14ac:dyDescent="0.2">
      <c r="A3515">
        <v>16723</v>
      </c>
    </row>
    <row r="3516" spans="1:1" x14ac:dyDescent="0.2">
      <c r="A3516">
        <v>16714</v>
      </c>
    </row>
    <row r="3517" spans="1:1" x14ac:dyDescent="0.2">
      <c r="A3517">
        <v>16705</v>
      </c>
    </row>
    <row r="3518" spans="1:1" x14ac:dyDescent="0.2">
      <c r="A3518">
        <v>16698</v>
      </c>
    </row>
    <row r="3519" spans="1:1" x14ac:dyDescent="0.2">
      <c r="A3519">
        <v>16696</v>
      </c>
    </row>
    <row r="3520" spans="1:1" x14ac:dyDescent="0.2">
      <c r="A3520">
        <v>16699</v>
      </c>
    </row>
    <row r="3521" spans="1:1" x14ac:dyDescent="0.2">
      <c r="A3521">
        <v>16701</v>
      </c>
    </row>
    <row r="3522" spans="1:1" x14ac:dyDescent="0.2">
      <c r="A3522">
        <v>16712</v>
      </c>
    </row>
    <row r="3523" spans="1:1" x14ac:dyDescent="0.2">
      <c r="A3523">
        <v>16726</v>
      </c>
    </row>
    <row r="3524" spans="1:1" x14ac:dyDescent="0.2">
      <c r="A3524">
        <v>16741</v>
      </c>
    </row>
    <row r="3525" spans="1:1" x14ac:dyDescent="0.2">
      <c r="A3525">
        <v>16758</v>
      </c>
    </row>
    <row r="3526" spans="1:1" x14ac:dyDescent="0.2">
      <c r="A3526">
        <v>16780</v>
      </c>
    </row>
    <row r="3527" spans="1:1" x14ac:dyDescent="0.2">
      <c r="A3527">
        <v>16801</v>
      </c>
    </row>
    <row r="3528" spans="1:1" x14ac:dyDescent="0.2">
      <c r="A3528">
        <v>16827</v>
      </c>
    </row>
    <row r="3529" spans="1:1" x14ac:dyDescent="0.2">
      <c r="A3529">
        <v>16848</v>
      </c>
    </row>
    <row r="3530" spans="1:1" x14ac:dyDescent="0.2">
      <c r="A3530">
        <v>16875</v>
      </c>
    </row>
    <row r="3531" spans="1:1" x14ac:dyDescent="0.2">
      <c r="A3531">
        <v>16899</v>
      </c>
    </row>
    <row r="3532" spans="1:1" x14ac:dyDescent="0.2">
      <c r="A3532">
        <v>16925</v>
      </c>
    </row>
    <row r="3533" spans="1:1" x14ac:dyDescent="0.2">
      <c r="A3533">
        <v>16949</v>
      </c>
    </row>
    <row r="3534" spans="1:1" x14ac:dyDescent="0.2">
      <c r="A3534">
        <v>16968</v>
      </c>
    </row>
    <row r="3535" spans="1:1" x14ac:dyDescent="0.2">
      <c r="A3535">
        <v>16989</v>
      </c>
    </row>
    <row r="3536" spans="1:1" x14ac:dyDescent="0.2">
      <c r="A3536">
        <v>17004</v>
      </c>
    </row>
    <row r="3537" spans="1:1" x14ac:dyDescent="0.2">
      <c r="A3537">
        <v>17020</v>
      </c>
    </row>
    <row r="3538" spans="1:1" x14ac:dyDescent="0.2">
      <c r="A3538">
        <v>17030</v>
      </c>
    </row>
    <row r="3539" spans="1:1" x14ac:dyDescent="0.2">
      <c r="A3539">
        <v>17042</v>
      </c>
    </row>
    <row r="3540" spans="1:1" x14ac:dyDescent="0.2">
      <c r="A3540">
        <v>17049</v>
      </c>
    </row>
    <row r="3541" spans="1:1" x14ac:dyDescent="0.2">
      <c r="A3541">
        <v>17054</v>
      </c>
    </row>
    <row r="3542" spans="1:1" x14ac:dyDescent="0.2">
      <c r="A3542">
        <v>17057</v>
      </c>
    </row>
    <row r="3543" spans="1:1" x14ac:dyDescent="0.2">
      <c r="A3543">
        <v>17055</v>
      </c>
    </row>
    <row r="3544" spans="1:1" x14ac:dyDescent="0.2">
      <c r="A3544">
        <v>17055</v>
      </c>
    </row>
    <row r="3545" spans="1:1" x14ac:dyDescent="0.2">
      <c r="A3545">
        <v>17045</v>
      </c>
    </row>
    <row r="3546" spans="1:1" x14ac:dyDescent="0.2">
      <c r="A3546">
        <v>17037</v>
      </c>
    </row>
    <row r="3547" spans="1:1" x14ac:dyDescent="0.2">
      <c r="A3547">
        <v>17028</v>
      </c>
    </row>
    <row r="3548" spans="1:1" x14ac:dyDescent="0.2">
      <c r="A3548">
        <v>17016</v>
      </c>
    </row>
    <row r="3549" spans="1:1" x14ac:dyDescent="0.2">
      <c r="A3549">
        <v>17004</v>
      </c>
    </row>
    <row r="3550" spans="1:1" x14ac:dyDescent="0.2">
      <c r="A3550">
        <v>16985</v>
      </c>
    </row>
    <row r="3551" spans="1:1" x14ac:dyDescent="0.2">
      <c r="A3551">
        <v>16967</v>
      </c>
    </row>
    <row r="3552" spans="1:1" x14ac:dyDescent="0.2">
      <c r="A3552">
        <v>16944</v>
      </c>
    </row>
    <row r="3553" spans="1:1" x14ac:dyDescent="0.2">
      <c r="A3553">
        <v>16925</v>
      </c>
    </row>
    <row r="3554" spans="1:1" x14ac:dyDescent="0.2">
      <c r="A3554">
        <v>16905</v>
      </c>
    </row>
    <row r="3555" spans="1:1" x14ac:dyDescent="0.2">
      <c r="A3555">
        <v>16886</v>
      </c>
    </row>
    <row r="3556" spans="1:1" x14ac:dyDescent="0.2">
      <c r="A3556">
        <v>16861</v>
      </c>
    </row>
    <row r="3557" spans="1:1" x14ac:dyDescent="0.2">
      <c r="A3557">
        <v>16839</v>
      </c>
    </row>
    <row r="3558" spans="1:1" x14ac:dyDescent="0.2">
      <c r="A3558">
        <v>16820</v>
      </c>
    </row>
    <row r="3559" spans="1:1" x14ac:dyDescent="0.2">
      <c r="A3559">
        <v>16798</v>
      </c>
    </row>
    <row r="3560" spans="1:1" x14ac:dyDescent="0.2">
      <c r="A3560">
        <v>16780</v>
      </c>
    </row>
    <row r="3561" spans="1:1" x14ac:dyDescent="0.2">
      <c r="A3561">
        <v>16762</v>
      </c>
    </row>
    <row r="3562" spans="1:1" x14ac:dyDescent="0.2">
      <c r="A3562">
        <v>16745</v>
      </c>
    </row>
    <row r="3563" spans="1:1" x14ac:dyDescent="0.2">
      <c r="A3563">
        <v>16726</v>
      </c>
    </row>
    <row r="3564" spans="1:1" x14ac:dyDescent="0.2">
      <c r="A3564">
        <v>16720</v>
      </c>
    </row>
    <row r="3565" spans="1:1" x14ac:dyDescent="0.2">
      <c r="A3565">
        <v>16714</v>
      </c>
    </row>
    <row r="3566" spans="1:1" x14ac:dyDescent="0.2">
      <c r="A3566">
        <v>16705</v>
      </c>
    </row>
    <row r="3567" spans="1:1" x14ac:dyDescent="0.2">
      <c r="A3567">
        <v>16703</v>
      </c>
    </row>
    <row r="3568" spans="1:1" x14ac:dyDescent="0.2">
      <c r="A3568">
        <v>16706</v>
      </c>
    </row>
    <row r="3569" spans="1:1" x14ac:dyDescent="0.2">
      <c r="A3569">
        <v>16712</v>
      </c>
    </row>
    <row r="3570" spans="1:1" x14ac:dyDescent="0.2">
      <c r="A3570">
        <v>16721</v>
      </c>
    </row>
    <row r="3571" spans="1:1" x14ac:dyDescent="0.2">
      <c r="A3571">
        <v>16731</v>
      </c>
    </row>
    <row r="3572" spans="1:1" x14ac:dyDescent="0.2">
      <c r="A3572">
        <v>16745</v>
      </c>
    </row>
    <row r="3573" spans="1:1" x14ac:dyDescent="0.2">
      <c r="A3573">
        <v>16764</v>
      </c>
    </row>
    <row r="3574" spans="1:1" x14ac:dyDescent="0.2">
      <c r="A3574">
        <v>16789</v>
      </c>
    </row>
    <row r="3575" spans="1:1" x14ac:dyDescent="0.2">
      <c r="A3575">
        <v>16809</v>
      </c>
    </row>
    <row r="3576" spans="1:1" x14ac:dyDescent="0.2">
      <c r="A3576">
        <v>16832</v>
      </c>
    </row>
    <row r="3577" spans="1:1" x14ac:dyDescent="0.2">
      <c r="A3577">
        <v>16855</v>
      </c>
    </row>
    <row r="3578" spans="1:1" x14ac:dyDescent="0.2">
      <c r="A3578">
        <v>16879</v>
      </c>
    </row>
    <row r="3579" spans="1:1" x14ac:dyDescent="0.2">
      <c r="A3579">
        <v>16903</v>
      </c>
    </row>
    <row r="3580" spans="1:1" x14ac:dyDescent="0.2">
      <c r="A3580">
        <v>16923</v>
      </c>
    </row>
    <row r="3581" spans="1:1" x14ac:dyDescent="0.2">
      <c r="A3581">
        <v>16947</v>
      </c>
    </row>
    <row r="3582" spans="1:1" x14ac:dyDescent="0.2">
      <c r="A3582">
        <v>16972</v>
      </c>
    </row>
    <row r="3583" spans="1:1" x14ac:dyDescent="0.2">
      <c r="A3583">
        <v>16992</v>
      </c>
    </row>
    <row r="3584" spans="1:1" x14ac:dyDescent="0.2">
      <c r="A3584">
        <v>17009</v>
      </c>
    </row>
    <row r="3585" spans="1:1" x14ac:dyDescent="0.2">
      <c r="A3585">
        <v>17025</v>
      </c>
    </row>
    <row r="3586" spans="1:1" x14ac:dyDescent="0.2">
      <c r="A3586">
        <v>17035</v>
      </c>
    </row>
    <row r="3587" spans="1:1" x14ac:dyDescent="0.2">
      <c r="A3587">
        <v>17045</v>
      </c>
    </row>
    <row r="3588" spans="1:1" x14ac:dyDescent="0.2">
      <c r="A3588">
        <v>17054</v>
      </c>
    </row>
    <row r="3589" spans="1:1" x14ac:dyDescent="0.2">
      <c r="A3589">
        <v>17064</v>
      </c>
    </row>
    <row r="3590" spans="1:1" x14ac:dyDescent="0.2">
      <c r="A3590">
        <v>17060</v>
      </c>
    </row>
    <row r="3591" spans="1:1" x14ac:dyDescent="0.2">
      <c r="A3591">
        <v>17060</v>
      </c>
    </row>
    <row r="3592" spans="1:1" x14ac:dyDescent="0.2">
      <c r="A3592">
        <v>17057</v>
      </c>
    </row>
    <row r="3593" spans="1:1" x14ac:dyDescent="0.2">
      <c r="A3593">
        <v>17050</v>
      </c>
    </row>
    <row r="3594" spans="1:1" x14ac:dyDescent="0.2">
      <c r="A3594">
        <v>17045</v>
      </c>
    </row>
    <row r="3595" spans="1:1" x14ac:dyDescent="0.2">
      <c r="A3595">
        <v>17032</v>
      </c>
    </row>
    <row r="3596" spans="1:1" x14ac:dyDescent="0.2">
      <c r="A3596">
        <v>17021</v>
      </c>
    </row>
    <row r="3597" spans="1:1" x14ac:dyDescent="0.2">
      <c r="A3597">
        <v>17008</v>
      </c>
    </row>
    <row r="3598" spans="1:1" x14ac:dyDescent="0.2">
      <c r="A3598">
        <v>16991</v>
      </c>
    </row>
    <row r="3599" spans="1:1" x14ac:dyDescent="0.2">
      <c r="A3599">
        <v>16972</v>
      </c>
    </row>
    <row r="3600" spans="1:1" x14ac:dyDescent="0.2">
      <c r="A3600">
        <v>16954</v>
      </c>
    </row>
    <row r="3601" spans="1:1" x14ac:dyDescent="0.2">
      <c r="A3601">
        <v>16931</v>
      </c>
    </row>
    <row r="3602" spans="1:1" x14ac:dyDescent="0.2">
      <c r="A3602">
        <v>16911</v>
      </c>
    </row>
    <row r="3603" spans="1:1" x14ac:dyDescent="0.2">
      <c r="A3603">
        <v>16894</v>
      </c>
    </row>
    <row r="3604" spans="1:1" x14ac:dyDescent="0.2">
      <c r="A3604">
        <v>16870</v>
      </c>
    </row>
    <row r="3605" spans="1:1" x14ac:dyDescent="0.2">
      <c r="A3605">
        <v>16852</v>
      </c>
    </row>
    <row r="3606" spans="1:1" x14ac:dyDescent="0.2">
      <c r="A3606">
        <v>16825</v>
      </c>
    </row>
    <row r="3607" spans="1:1" x14ac:dyDescent="0.2">
      <c r="A3607">
        <v>16804</v>
      </c>
    </row>
    <row r="3608" spans="1:1" x14ac:dyDescent="0.2">
      <c r="A3608">
        <v>16788</v>
      </c>
    </row>
    <row r="3609" spans="1:1" x14ac:dyDescent="0.2">
      <c r="A3609">
        <v>16770</v>
      </c>
    </row>
    <row r="3610" spans="1:1" x14ac:dyDescent="0.2">
      <c r="A3610">
        <v>16753</v>
      </c>
    </row>
    <row r="3611" spans="1:1" x14ac:dyDescent="0.2">
      <c r="A3611">
        <v>16736</v>
      </c>
    </row>
    <row r="3612" spans="1:1" x14ac:dyDescent="0.2">
      <c r="A3612">
        <v>16723</v>
      </c>
    </row>
    <row r="3613" spans="1:1" x14ac:dyDescent="0.2">
      <c r="A3613">
        <v>16718</v>
      </c>
    </row>
    <row r="3614" spans="1:1" x14ac:dyDescent="0.2">
      <c r="A3614">
        <v>16711</v>
      </c>
    </row>
    <row r="3615" spans="1:1" x14ac:dyDescent="0.2">
      <c r="A3615">
        <v>16706</v>
      </c>
    </row>
    <row r="3616" spans="1:1" x14ac:dyDescent="0.2">
      <c r="A3616">
        <v>16706</v>
      </c>
    </row>
    <row r="3617" spans="1:1" x14ac:dyDescent="0.2">
      <c r="A3617">
        <v>16715</v>
      </c>
    </row>
    <row r="3618" spans="1:1" x14ac:dyDescent="0.2">
      <c r="A3618">
        <v>16726</v>
      </c>
    </row>
    <row r="3619" spans="1:1" x14ac:dyDescent="0.2">
      <c r="A3619">
        <v>16734</v>
      </c>
    </row>
    <row r="3620" spans="1:1" x14ac:dyDescent="0.2">
      <c r="A3620">
        <v>16747</v>
      </c>
    </row>
    <row r="3621" spans="1:1" x14ac:dyDescent="0.2">
      <c r="A3621">
        <v>16770</v>
      </c>
    </row>
    <row r="3622" spans="1:1" x14ac:dyDescent="0.2">
      <c r="A3622">
        <v>16787</v>
      </c>
    </row>
    <row r="3623" spans="1:1" x14ac:dyDescent="0.2">
      <c r="A3623">
        <v>16809</v>
      </c>
    </row>
    <row r="3624" spans="1:1" x14ac:dyDescent="0.2">
      <c r="A3624">
        <v>16834</v>
      </c>
    </row>
    <row r="3625" spans="1:1" x14ac:dyDescent="0.2">
      <c r="A3625">
        <v>16861</v>
      </c>
    </row>
    <row r="3626" spans="1:1" x14ac:dyDescent="0.2">
      <c r="A3626">
        <v>16885</v>
      </c>
    </row>
    <row r="3627" spans="1:1" x14ac:dyDescent="0.2">
      <c r="A3627">
        <v>16906</v>
      </c>
    </row>
    <row r="3628" spans="1:1" x14ac:dyDescent="0.2">
      <c r="A3628">
        <v>16928</v>
      </c>
    </row>
    <row r="3629" spans="1:1" x14ac:dyDescent="0.2">
      <c r="A3629">
        <v>16952</v>
      </c>
    </row>
    <row r="3630" spans="1:1" x14ac:dyDescent="0.2">
      <c r="A3630">
        <v>16973</v>
      </c>
    </row>
    <row r="3631" spans="1:1" x14ac:dyDescent="0.2">
      <c r="A3631">
        <v>16994</v>
      </c>
    </row>
    <row r="3632" spans="1:1" x14ac:dyDescent="0.2">
      <c r="A3632">
        <v>17011</v>
      </c>
    </row>
    <row r="3633" spans="1:1" x14ac:dyDescent="0.2">
      <c r="A3633">
        <v>17025</v>
      </c>
    </row>
    <row r="3634" spans="1:1" x14ac:dyDescent="0.2">
      <c r="A3634">
        <v>17039</v>
      </c>
    </row>
    <row r="3635" spans="1:1" x14ac:dyDescent="0.2">
      <c r="A3635">
        <v>17049</v>
      </c>
    </row>
    <row r="3636" spans="1:1" x14ac:dyDescent="0.2">
      <c r="A3636">
        <v>17054</v>
      </c>
    </row>
    <row r="3637" spans="1:1" x14ac:dyDescent="0.2">
      <c r="A3637">
        <v>17062</v>
      </c>
    </row>
    <row r="3638" spans="1:1" x14ac:dyDescent="0.2">
      <c r="A3638">
        <v>17066</v>
      </c>
    </row>
    <row r="3639" spans="1:1" x14ac:dyDescent="0.2">
      <c r="A3639">
        <v>17061</v>
      </c>
    </row>
    <row r="3640" spans="1:1" x14ac:dyDescent="0.2">
      <c r="A3640">
        <v>17062</v>
      </c>
    </row>
    <row r="3641" spans="1:1" x14ac:dyDescent="0.2">
      <c r="A3641">
        <v>17058</v>
      </c>
    </row>
    <row r="3642" spans="1:1" x14ac:dyDescent="0.2">
      <c r="A3642">
        <v>17047</v>
      </c>
    </row>
    <row r="3643" spans="1:1" x14ac:dyDescent="0.2">
      <c r="A3643">
        <v>17035</v>
      </c>
    </row>
    <row r="3644" spans="1:1" x14ac:dyDescent="0.2">
      <c r="A3644">
        <v>17029</v>
      </c>
    </row>
    <row r="3645" spans="1:1" x14ac:dyDescent="0.2">
      <c r="A3645">
        <v>17016</v>
      </c>
    </row>
    <row r="3646" spans="1:1" x14ac:dyDescent="0.2">
      <c r="A3646">
        <v>16997</v>
      </c>
    </row>
    <row r="3647" spans="1:1" x14ac:dyDescent="0.2">
      <c r="A3647">
        <v>16980</v>
      </c>
    </row>
    <row r="3648" spans="1:1" x14ac:dyDescent="0.2">
      <c r="A3648">
        <v>16960</v>
      </c>
    </row>
    <row r="3649" spans="1:1" x14ac:dyDescent="0.2">
      <c r="A3649">
        <v>16942</v>
      </c>
    </row>
    <row r="3650" spans="1:1" x14ac:dyDescent="0.2">
      <c r="A3650">
        <v>16920</v>
      </c>
    </row>
    <row r="3651" spans="1:1" x14ac:dyDescent="0.2">
      <c r="A3651">
        <v>16896</v>
      </c>
    </row>
    <row r="3652" spans="1:1" x14ac:dyDescent="0.2">
      <c r="A3652">
        <v>16880</v>
      </c>
    </row>
    <row r="3653" spans="1:1" x14ac:dyDescent="0.2">
      <c r="A3653">
        <v>16856</v>
      </c>
    </row>
    <row r="3654" spans="1:1" x14ac:dyDescent="0.2">
      <c r="A3654">
        <v>16835</v>
      </c>
    </row>
    <row r="3655" spans="1:1" x14ac:dyDescent="0.2">
      <c r="A3655">
        <v>16813</v>
      </c>
    </row>
    <row r="3656" spans="1:1" x14ac:dyDescent="0.2">
      <c r="A3656">
        <v>16789</v>
      </c>
    </row>
    <row r="3657" spans="1:1" x14ac:dyDescent="0.2">
      <c r="A3657">
        <v>16775</v>
      </c>
    </row>
    <row r="3658" spans="1:1" x14ac:dyDescent="0.2">
      <c r="A3658">
        <v>16760</v>
      </c>
    </row>
    <row r="3659" spans="1:1" x14ac:dyDescent="0.2">
      <c r="A3659">
        <v>16746</v>
      </c>
    </row>
    <row r="3660" spans="1:1" x14ac:dyDescent="0.2">
      <c r="A3660">
        <v>16733</v>
      </c>
    </row>
    <row r="3661" spans="1:1" x14ac:dyDescent="0.2">
      <c r="A3661">
        <v>16725</v>
      </c>
    </row>
    <row r="3662" spans="1:1" x14ac:dyDescent="0.2">
      <c r="A3662">
        <v>16716</v>
      </c>
    </row>
    <row r="3663" spans="1:1" x14ac:dyDescent="0.2">
      <c r="A3663">
        <v>16715</v>
      </c>
    </row>
    <row r="3664" spans="1:1" x14ac:dyDescent="0.2">
      <c r="A3664">
        <v>16714</v>
      </c>
    </row>
    <row r="3665" spans="1:1" x14ac:dyDescent="0.2">
      <c r="A3665">
        <v>16720</v>
      </c>
    </row>
    <row r="3666" spans="1:1" x14ac:dyDescent="0.2">
      <c r="A3666">
        <v>16729</v>
      </c>
    </row>
    <row r="3667" spans="1:1" x14ac:dyDescent="0.2">
      <c r="A3667">
        <v>16738</v>
      </c>
    </row>
    <row r="3668" spans="1:1" x14ac:dyDescent="0.2">
      <c r="A3668">
        <v>16755</v>
      </c>
    </row>
    <row r="3669" spans="1:1" x14ac:dyDescent="0.2">
      <c r="A3669">
        <v>16771</v>
      </c>
    </row>
    <row r="3670" spans="1:1" x14ac:dyDescent="0.2">
      <c r="A3670">
        <v>16797</v>
      </c>
    </row>
    <row r="3671" spans="1:1" x14ac:dyDescent="0.2">
      <c r="A3671">
        <v>16816</v>
      </c>
    </row>
    <row r="3672" spans="1:1" x14ac:dyDescent="0.2">
      <c r="A3672">
        <v>16839</v>
      </c>
    </row>
    <row r="3673" spans="1:1" x14ac:dyDescent="0.2">
      <c r="A3673">
        <v>16865</v>
      </c>
    </row>
    <row r="3674" spans="1:1" x14ac:dyDescent="0.2">
      <c r="A3674">
        <v>16885</v>
      </c>
    </row>
    <row r="3675" spans="1:1" x14ac:dyDescent="0.2">
      <c r="A3675">
        <v>16909</v>
      </c>
    </row>
    <row r="3676" spans="1:1" x14ac:dyDescent="0.2">
      <c r="A3676">
        <v>16933</v>
      </c>
    </row>
    <row r="3677" spans="1:1" x14ac:dyDescent="0.2">
      <c r="A3677">
        <v>16956</v>
      </c>
    </row>
    <row r="3678" spans="1:1" x14ac:dyDescent="0.2">
      <c r="A3678">
        <v>16978</v>
      </c>
    </row>
    <row r="3679" spans="1:1" x14ac:dyDescent="0.2">
      <c r="A3679">
        <v>17000</v>
      </c>
    </row>
    <row r="3680" spans="1:1" x14ac:dyDescent="0.2">
      <c r="A3680">
        <v>17017</v>
      </c>
    </row>
    <row r="3681" spans="1:1" x14ac:dyDescent="0.2">
      <c r="A3681">
        <v>17028</v>
      </c>
    </row>
    <row r="3682" spans="1:1" x14ac:dyDescent="0.2">
      <c r="A3682">
        <v>17040</v>
      </c>
    </row>
    <row r="3683" spans="1:1" x14ac:dyDescent="0.2">
      <c r="A3683">
        <v>17050</v>
      </c>
    </row>
    <row r="3684" spans="1:1" x14ac:dyDescent="0.2">
      <c r="A3684">
        <v>17060</v>
      </c>
    </row>
    <row r="3685" spans="1:1" x14ac:dyDescent="0.2">
      <c r="A3685">
        <v>17063</v>
      </c>
    </row>
    <row r="3686" spans="1:1" x14ac:dyDescent="0.2">
      <c r="A3686">
        <v>17066</v>
      </c>
    </row>
    <row r="3687" spans="1:1" x14ac:dyDescent="0.2">
      <c r="A3687">
        <v>17066</v>
      </c>
    </row>
    <row r="3688" spans="1:1" x14ac:dyDescent="0.2">
      <c r="A3688">
        <v>17062</v>
      </c>
    </row>
    <row r="3689" spans="1:1" x14ac:dyDescent="0.2">
      <c r="A3689">
        <v>17058</v>
      </c>
    </row>
    <row r="3690" spans="1:1" x14ac:dyDescent="0.2">
      <c r="A3690">
        <v>17051</v>
      </c>
    </row>
    <row r="3691" spans="1:1" x14ac:dyDescent="0.2">
      <c r="A3691">
        <v>17044</v>
      </c>
    </row>
    <row r="3692" spans="1:1" x14ac:dyDescent="0.2">
      <c r="A3692">
        <v>17031</v>
      </c>
    </row>
    <row r="3693" spans="1:1" x14ac:dyDescent="0.2">
      <c r="A3693">
        <v>17019</v>
      </c>
    </row>
    <row r="3694" spans="1:1" x14ac:dyDescent="0.2">
      <c r="A3694">
        <v>17004</v>
      </c>
    </row>
    <row r="3695" spans="1:1" x14ac:dyDescent="0.2">
      <c r="A3695">
        <v>16988</v>
      </c>
    </row>
    <row r="3696" spans="1:1" x14ac:dyDescent="0.2">
      <c r="A3696">
        <v>16965</v>
      </c>
    </row>
    <row r="3697" spans="1:1" x14ac:dyDescent="0.2">
      <c r="A3697">
        <v>16947</v>
      </c>
    </row>
    <row r="3698" spans="1:1" x14ac:dyDescent="0.2">
      <c r="A3698">
        <v>16926</v>
      </c>
    </row>
    <row r="3699" spans="1:1" x14ac:dyDescent="0.2">
      <c r="A3699">
        <v>16906</v>
      </c>
    </row>
    <row r="3700" spans="1:1" x14ac:dyDescent="0.2">
      <c r="A3700">
        <v>16884</v>
      </c>
    </row>
    <row r="3701" spans="1:1" x14ac:dyDescent="0.2">
      <c r="A3701">
        <v>16865</v>
      </c>
    </row>
    <row r="3702" spans="1:1" x14ac:dyDescent="0.2">
      <c r="A3702">
        <v>16841</v>
      </c>
    </row>
    <row r="3703" spans="1:1" x14ac:dyDescent="0.2">
      <c r="A3703">
        <v>16819</v>
      </c>
    </row>
    <row r="3704" spans="1:1" x14ac:dyDescent="0.2">
      <c r="A3704">
        <v>16799</v>
      </c>
    </row>
    <row r="3705" spans="1:1" x14ac:dyDescent="0.2">
      <c r="A3705">
        <v>16779</v>
      </c>
    </row>
    <row r="3706" spans="1:1" x14ac:dyDescent="0.2">
      <c r="A3706">
        <v>16764</v>
      </c>
    </row>
    <row r="3707" spans="1:1" x14ac:dyDescent="0.2">
      <c r="A3707">
        <v>16749</v>
      </c>
    </row>
    <row r="3708" spans="1:1" x14ac:dyDescent="0.2">
      <c r="A3708">
        <v>16739</v>
      </c>
    </row>
    <row r="3709" spans="1:1" x14ac:dyDescent="0.2">
      <c r="A3709">
        <v>16730</v>
      </c>
    </row>
    <row r="3710" spans="1:1" x14ac:dyDescent="0.2">
      <c r="A3710">
        <v>16720</v>
      </c>
    </row>
    <row r="3711" spans="1:1" x14ac:dyDescent="0.2">
      <c r="A3711">
        <v>16718</v>
      </c>
    </row>
    <row r="3712" spans="1:1" x14ac:dyDescent="0.2">
      <c r="A3712">
        <v>16720</v>
      </c>
    </row>
    <row r="3713" spans="1:1" x14ac:dyDescent="0.2">
      <c r="A3713">
        <v>16726</v>
      </c>
    </row>
    <row r="3714" spans="1:1" x14ac:dyDescent="0.2">
      <c r="A3714">
        <v>16733</v>
      </c>
    </row>
    <row r="3715" spans="1:1" x14ac:dyDescent="0.2">
      <c r="A3715">
        <v>16744</v>
      </c>
    </row>
    <row r="3716" spans="1:1" x14ac:dyDescent="0.2">
      <c r="A3716">
        <v>16761</v>
      </c>
    </row>
    <row r="3717" spans="1:1" x14ac:dyDescent="0.2">
      <c r="A3717">
        <v>16778</v>
      </c>
    </row>
    <row r="3718" spans="1:1" x14ac:dyDescent="0.2">
      <c r="A3718">
        <v>16798</v>
      </c>
    </row>
    <row r="3719" spans="1:1" x14ac:dyDescent="0.2">
      <c r="A3719">
        <v>16821</v>
      </c>
    </row>
    <row r="3720" spans="1:1" x14ac:dyDescent="0.2">
      <c r="A3720">
        <v>16842</v>
      </c>
    </row>
    <row r="3721" spans="1:1" x14ac:dyDescent="0.2">
      <c r="A3721">
        <v>16868</v>
      </c>
    </row>
    <row r="3722" spans="1:1" x14ac:dyDescent="0.2">
      <c r="A3722">
        <v>16888</v>
      </c>
    </row>
    <row r="3723" spans="1:1" x14ac:dyDescent="0.2">
      <c r="A3723">
        <v>16912</v>
      </c>
    </row>
    <row r="3724" spans="1:1" x14ac:dyDescent="0.2">
      <c r="A3724">
        <v>16937</v>
      </c>
    </row>
    <row r="3725" spans="1:1" x14ac:dyDescent="0.2">
      <c r="A3725">
        <v>16959</v>
      </c>
    </row>
    <row r="3726" spans="1:1" x14ac:dyDescent="0.2">
      <c r="A3726">
        <v>16980</v>
      </c>
    </row>
    <row r="3727" spans="1:1" x14ac:dyDescent="0.2">
      <c r="A3727">
        <v>16997</v>
      </c>
    </row>
    <row r="3728" spans="1:1" x14ac:dyDescent="0.2">
      <c r="A3728">
        <v>17018</v>
      </c>
    </row>
    <row r="3729" spans="1:1" x14ac:dyDescent="0.2">
      <c r="A3729">
        <v>17030</v>
      </c>
    </row>
    <row r="3730" spans="1:1" x14ac:dyDescent="0.2">
      <c r="A3730">
        <v>17044</v>
      </c>
    </row>
    <row r="3731" spans="1:1" x14ac:dyDescent="0.2">
      <c r="A3731">
        <v>17057</v>
      </c>
    </row>
    <row r="3732" spans="1:1" x14ac:dyDescent="0.2">
      <c r="A3732">
        <v>17063</v>
      </c>
    </row>
    <row r="3733" spans="1:1" x14ac:dyDescent="0.2">
      <c r="A3733">
        <v>17069</v>
      </c>
    </row>
    <row r="3734" spans="1:1" x14ac:dyDescent="0.2">
      <c r="A3734">
        <v>17070</v>
      </c>
    </row>
    <row r="3735" spans="1:1" x14ac:dyDescent="0.2">
      <c r="A3735">
        <v>17069</v>
      </c>
    </row>
    <row r="3736" spans="1:1" x14ac:dyDescent="0.2">
      <c r="A3736">
        <v>17068</v>
      </c>
    </row>
    <row r="3737" spans="1:1" x14ac:dyDescent="0.2">
      <c r="A3737">
        <v>17059</v>
      </c>
    </row>
    <row r="3738" spans="1:1" x14ac:dyDescent="0.2">
      <c r="A3738">
        <v>17055</v>
      </c>
    </row>
    <row r="3739" spans="1:1" x14ac:dyDescent="0.2">
      <c r="A3739">
        <v>17048</v>
      </c>
    </row>
    <row r="3740" spans="1:1" x14ac:dyDescent="0.2">
      <c r="A3740">
        <v>17034</v>
      </c>
    </row>
    <row r="3741" spans="1:1" x14ac:dyDescent="0.2">
      <c r="A3741">
        <v>17023</v>
      </c>
    </row>
    <row r="3742" spans="1:1" x14ac:dyDescent="0.2">
      <c r="A3742">
        <v>17008</v>
      </c>
    </row>
    <row r="3743" spans="1:1" x14ac:dyDescent="0.2">
      <c r="A3743">
        <v>16990</v>
      </c>
    </row>
    <row r="3744" spans="1:1" x14ac:dyDescent="0.2">
      <c r="A3744">
        <v>16972</v>
      </c>
    </row>
    <row r="3745" spans="1:1" x14ac:dyDescent="0.2">
      <c r="A3745">
        <v>16955</v>
      </c>
    </row>
    <row r="3746" spans="1:1" x14ac:dyDescent="0.2">
      <c r="A3746">
        <v>16931</v>
      </c>
    </row>
    <row r="3747" spans="1:1" x14ac:dyDescent="0.2">
      <c r="A3747">
        <v>16910</v>
      </c>
    </row>
    <row r="3748" spans="1:1" x14ac:dyDescent="0.2">
      <c r="A3748">
        <v>16890</v>
      </c>
    </row>
    <row r="3749" spans="1:1" x14ac:dyDescent="0.2">
      <c r="A3749">
        <v>16867</v>
      </c>
    </row>
    <row r="3750" spans="1:1" x14ac:dyDescent="0.2">
      <c r="A3750">
        <v>16848</v>
      </c>
    </row>
    <row r="3751" spans="1:1" x14ac:dyDescent="0.2">
      <c r="A3751">
        <v>16822</v>
      </c>
    </row>
    <row r="3752" spans="1:1" x14ac:dyDescent="0.2">
      <c r="A3752">
        <v>16809</v>
      </c>
    </row>
    <row r="3753" spans="1:1" x14ac:dyDescent="0.2">
      <c r="A3753">
        <v>16787</v>
      </c>
    </row>
    <row r="3754" spans="1:1" x14ac:dyDescent="0.2">
      <c r="A3754">
        <v>16769</v>
      </c>
    </row>
    <row r="3755" spans="1:1" x14ac:dyDescent="0.2">
      <c r="A3755">
        <v>16756</v>
      </c>
    </row>
    <row r="3756" spans="1:1" x14ac:dyDescent="0.2">
      <c r="A3756">
        <v>16743</v>
      </c>
    </row>
    <row r="3757" spans="1:1" x14ac:dyDescent="0.2">
      <c r="A3757">
        <v>16737</v>
      </c>
    </row>
    <row r="3758" spans="1:1" x14ac:dyDescent="0.2">
      <c r="A3758">
        <v>16725</v>
      </c>
    </row>
    <row r="3759" spans="1:1" x14ac:dyDescent="0.2">
      <c r="A3759">
        <v>16726</v>
      </c>
    </row>
    <row r="3760" spans="1:1" x14ac:dyDescent="0.2">
      <c r="A3760">
        <v>16722</v>
      </c>
    </row>
    <row r="3761" spans="1:1" x14ac:dyDescent="0.2">
      <c r="A3761">
        <v>16731</v>
      </c>
    </row>
    <row r="3762" spans="1:1" x14ac:dyDescent="0.2">
      <c r="A3762">
        <v>16738</v>
      </c>
    </row>
    <row r="3763" spans="1:1" x14ac:dyDescent="0.2">
      <c r="A3763">
        <v>16753</v>
      </c>
    </row>
    <row r="3764" spans="1:1" x14ac:dyDescent="0.2">
      <c r="A3764">
        <v>16765</v>
      </c>
    </row>
    <row r="3765" spans="1:1" x14ac:dyDescent="0.2">
      <c r="A3765">
        <v>16781</v>
      </c>
    </row>
    <row r="3766" spans="1:1" x14ac:dyDescent="0.2">
      <c r="A3766">
        <v>16797</v>
      </c>
    </row>
    <row r="3767" spans="1:1" x14ac:dyDescent="0.2">
      <c r="A3767">
        <v>16821</v>
      </c>
    </row>
    <row r="3768" spans="1:1" x14ac:dyDescent="0.2">
      <c r="A3768">
        <v>16844</v>
      </c>
    </row>
    <row r="3769" spans="1:1" x14ac:dyDescent="0.2">
      <c r="A3769">
        <v>16867</v>
      </c>
    </row>
    <row r="3770" spans="1:1" x14ac:dyDescent="0.2">
      <c r="A3770">
        <v>16890</v>
      </c>
    </row>
    <row r="3771" spans="1:1" x14ac:dyDescent="0.2">
      <c r="A3771">
        <v>16915</v>
      </c>
    </row>
    <row r="3772" spans="1:1" x14ac:dyDescent="0.2">
      <c r="A3772">
        <v>16938</v>
      </c>
    </row>
    <row r="3773" spans="1:1" x14ac:dyDescent="0.2">
      <c r="A3773">
        <v>16961</v>
      </c>
    </row>
    <row r="3774" spans="1:1" x14ac:dyDescent="0.2">
      <c r="A3774">
        <v>16980</v>
      </c>
    </row>
    <row r="3775" spans="1:1" x14ac:dyDescent="0.2">
      <c r="A3775">
        <v>16999</v>
      </c>
    </row>
    <row r="3776" spans="1:1" x14ac:dyDescent="0.2">
      <c r="A3776">
        <v>17022</v>
      </c>
    </row>
    <row r="3777" spans="1:1" x14ac:dyDescent="0.2">
      <c r="A3777">
        <v>17033</v>
      </c>
    </row>
    <row r="3778" spans="1:1" x14ac:dyDescent="0.2">
      <c r="A3778">
        <v>17047</v>
      </c>
    </row>
    <row r="3779" spans="1:1" x14ac:dyDescent="0.2">
      <c r="A3779">
        <v>17057</v>
      </c>
    </row>
    <row r="3780" spans="1:1" x14ac:dyDescent="0.2">
      <c r="A3780">
        <v>17066</v>
      </c>
    </row>
    <row r="3781" spans="1:1" x14ac:dyDescent="0.2">
      <c r="A3781">
        <v>17068</v>
      </c>
    </row>
    <row r="3782" spans="1:1" x14ac:dyDescent="0.2">
      <c r="A3782">
        <v>17071</v>
      </c>
    </row>
    <row r="3783" spans="1:1" x14ac:dyDescent="0.2">
      <c r="A3783">
        <v>17075</v>
      </c>
    </row>
    <row r="3784" spans="1:1" x14ac:dyDescent="0.2">
      <c r="A3784">
        <v>17073</v>
      </c>
    </row>
    <row r="3785" spans="1:1" x14ac:dyDescent="0.2">
      <c r="A3785">
        <v>17070</v>
      </c>
    </row>
    <row r="3786" spans="1:1" x14ac:dyDescent="0.2">
      <c r="A3786">
        <v>17062</v>
      </c>
    </row>
    <row r="3787" spans="1:1" x14ac:dyDescent="0.2">
      <c r="A3787">
        <v>17049</v>
      </c>
    </row>
    <row r="3788" spans="1:1" x14ac:dyDescent="0.2">
      <c r="A3788">
        <v>17041</v>
      </c>
    </row>
    <row r="3789" spans="1:1" x14ac:dyDescent="0.2">
      <c r="A3789">
        <v>17029</v>
      </c>
    </row>
    <row r="3790" spans="1:1" x14ac:dyDescent="0.2">
      <c r="A3790">
        <v>17013</v>
      </c>
    </row>
    <row r="3791" spans="1:1" x14ac:dyDescent="0.2">
      <c r="A3791">
        <v>16998</v>
      </c>
    </row>
    <row r="3792" spans="1:1" x14ac:dyDescent="0.2">
      <c r="A3792">
        <v>16978</v>
      </c>
    </row>
    <row r="3793" spans="1:1" x14ac:dyDescent="0.2">
      <c r="A3793">
        <v>16961</v>
      </c>
    </row>
    <row r="3794" spans="1:1" x14ac:dyDescent="0.2">
      <c r="A3794">
        <v>16941</v>
      </c>
    </row>
    <row r="3795" spans="1:1" x14ac:dyDescent="0.2">
      <c r="A3795">
        <v>16919</v>
      </c>
    </row>
    <row r="3796" spans="1:1" x14ac:dyDescent="0.2">
      <c r="A3796">
        <v>16896</v>
      </c>
    </row>
    <row r="3797" spans="1:1" x14ac:dyDescent="0.2">
      <c r="A3797">
        <v>16870</v>
      </c>
    </row>
    <row r="3798" spans="1:1" x14ac:dyDescent="0.2">
      <c r="A3798">
        <v>16856</v>
      </c>
    </row>
    <row r="3799" spans="1:1" x14ac:dyDescent="0.2">
      <c r="A3799">
        <v>16836</v>
      </c>
    </row>
    <row r="3800" spans="1:1" x14ac:dyDescent="0.2">
      <c r="A3800">
        <v>16812</v>
      </c>
    </row>
    <row r="3801" spans="1:1" x14ac:dyDescent="0.2">
      <c r="A3801">
        <v>16793</v>
      </c>
    </row>
    <row r="3802" spans="1:1" x14ac:dyDescent="0.2">
      <c r="A3802">
        <v>16774</v>
      </c>
    </row>
    <row r="3803" spans="1:1" x14ac:dyDescent="0.2">
      <c r="A3803">
        <v>16759</v>
      </c>
    </row>
    <row r="3804" spans="1:1" x14ac:dyDescent="0.2">
      <c r="A3804">
        <v>16749</v>
      </c>
    </row>
    <row r="3805" spans="1:1" x14ac:dyDescent="0.2">
      <c r="A3805">
        <v>16740</v>
      </c>
    </row>
    <row r="3806" spans="1:1" x14ac:dyDescent="0.2">
      <c r="A3806">
        <v>16733</v>
      </c>
    </row>
    <row r="3807" spans="1:1" x14ac:dyDescent="0.2">
      <c r="A3807">
        <v>16732</v>
      </c>
    </row>
    <row r="3808" spans="1:1" x14ac:dyDescent="0.2">
      <c r="A3808">
        <v>16729</v>
      </c>
    </row>
    <row r="3809" spans="1:1" x14ac:dyDescent="0.2">
      <c r="A3809">
        <v>16734</v>
      </c>
    </row>
    <row r="3810" spans="1:1" x14ac:dyDescent="0.2">
      <c r="A3810">
        <v>16742</v>
      </c>
    </row>
    <row r="3811" spans="1:1" x14ac:dyDescent="0.2">
      <c r="A3811">
        <v>16753</v>
      </c>
    </row>
    <row r="3812" spans="1:1" x14ac:dyDescent="0.2">
      <c r="A3812">
        <v>16770</v>
      </c>
    </row>
    <row r="3813" spans="1:1" x14ac:dyDescent="0.2">
      <c r="A3813">
        <v>16784</v>
      </c>
    </row>
    <row r="3814" spans="1:1" x14ac:dyDescent="0.2">
      <c r="A3814">
        <v>16802</v>
      </c>
    </row>
    <row r="3815" spans="1:1" x14ac:dyDescent="0.2">
      <c r="A3815">
        <v>16823</v>
      </c>
    </row>
    <row r="3816" spans="1:1" x14ac:dyDescent="0.2">
      <c r="A3816">
        <v>16846</v>
      </c>
    </row>
    <row r="3817" spans="1:1" x14ac:dyDescent="0.2">
      <c r="A3817">
        <v>16868</v>
      </c>
    </row>
    <row r="3818" spans="1:1" x14ac:dyDescent="0.2">
      <c r="A3818">
        <v>16895</v>
      </c>
    </row>
    <row r="3819" spans="1:1" x14ac:dyDescent="0.2">
      <c r="A3819">
        <v>16916</v>
      </c>
    </row>
    <row r="3820" spans="1:1" x14ac:dyDescent="0.2">
      <c r="A3820">
        <v>16941</v>
      </c>
    </row>
    <row r="3821" spans="1:1" x14ac:dyDescent="0.2">
      <c r="A3821">
        <v>16964</v>
      </c>
    </row>
    <row r="3822" spans="1:1" x14ac:dyDescent="0.2">
      <c r="A3822">
        <v>16981</v>
      </c>
    </row>
    <row r="3823" spans="1:1" x14ac:dyDescent="0.2">
      <c r="A3823">
        <v>16998</v>
      </c>
    </row>
    <row r="3824" spans="1:1" x14ac:dyDescent="0.2">
      <c r="A3824">
        <v>17020</v>
      </c>
    </row>
    <row r="3825" spans="1:1" x14ac:dyDescent="0.2">
      <c r="A3825">
        <v>17030</v>
      </c>
    </row>
    <row r="3826" spans="1:1" x14ac:dyDescent="0.2">
      <c r="A3826">
        <v>17047</v>
      </c>
    </row>
    <row r="3827" spans="1:1" x14ac:dyDescent="0.2">
      <c r="A3827">
        <v>17056</v>
      </c>
    </row>
    <row r="3828" spans="1:1" x14ac:dyDescent="0.2">
      <c r="A3828">
        <v>17064</v>
      </c>
    </row>
    <row r="3829" spans="1:1" x14ac:dyDescent="0.2">
      <c r="A3829">
        <v>17068</v>
      </c>
    </row>
    <row r="3830" spans="1:1" x14ac:dyDescent="0.2">
      <c r="A3830">
        <v>17074</v>
      </c>
    </row>
    <row r="3831" spans="1:1" x14ac:dyDescent="0.2">
      <c r="A3831">
        <v>17075</v>
      </c>
    </row>
    <row r="3832" spans="1:1" x14ac:dyDescent="0.2">
      <c r="A3832">
        <v>17073</v>
      </c>
    </row>
    <row r="3833" spans="1:1" x14ac:dyDescent="0.2">
      <c r="A3833">
        <v>17070</v>
      </c>
    </row>
    <row r="3834" spans="1:1" x14ac:dyDescent="0.2">
      <c r="A3834">
        <v>17063</v>
      </c>
    </row>
    <row r="3835" spans="1:1" x14ac:dyDescent="0.2">
      <c r="A3835">
        <v>17058</v>
      </c>
    </row>
    <row r="3836" spans="1:1" x14ac:dyDescent="0.2">
      <c r="A3836">
        <v>17044</v>
      </c>
    </row>
    <row r="3837" spans="1:1" x14ac:dyDescent="0.2">
      <c r="A3837">
        <v>17030</v>
      </c>
    </row>
    <row r="3838" spans="1:1" x14ac:dyDescent="0.2">
      <c r="A3838">
        <v>17017</v>
      </c>
    </row>
    <row r="3839" spans="1:1" x14ac:dyDescent="0.2">
      <c r="A3839">
        <v>17003</v>
      </c>
    </row>
    <row r="3840" spans="1:1" x14ac:dyDescent="0.2">
      <c r="A3840">
        <v>16984</v>
      </c>
    </row>
    <row r="3841" spans="1:1" x14ac:dyDescent="0.2">
      <c r="A3841">
        <v>16966</v>
      </c>
    </row>
    <row r="3842" spans="1:1" x14ac:dyDescent="0.2">
      <c r="A3842">
        <v>16944</v>
      </c>
    </row>
    <row r="3843" spans="1:1" x14ac:dyDescent="0.2">
      <c r="A3843">
        <v>16922</v>
      </c>
    </row>
    <row r="3844" spans="1:1" x14ac:dyDescent="0.2">
      <c r="A3844">
        <v>16903</v>
      </c>
    </row>
    <row r="3845" spans="1:1" x14ac:dyDescent="0.2">
      <c r="A3845">
        <v>16883</v>
      </c>
    </row>
    <row r="3846" spans="1:1" x14ac:dyDescent="0.2">
      <c r="A3846">
        <v>16864</v>
      </c>
    </row>
    <row r="3847" spans="1:1" x14ac:dyDescent="0.2">
      <c r="A3847">
        <v>16842</v>
      </c>
    </row>
    <row r="3848" spans="1:1" x14ac:dyDescent="0.2">
      <c r="A3848">
        <v>16815</v>
      </c>
    </row>
    <row r="3849" spans="1:1" x14ac:dyDescent="0.2">
      <c r="A3849">
        <v>16802</v>
      </c>
    </row>
    <row r="3850" spans="1:1" x14ac:dyDescent="0.2">
      <c r="A3850">
        <v>16782</v>
      </c>
    </row>
    <row r="3851" spans="1:1" x14ac:dyDescent="0.2">
      <c r="A3851">
        <v>16766</v>
      </c>
    </row>
    <row r="3852" spans="1:1" x14ac:dyDescent="0.2">
      <c r="A3852">
        <v>16754</v>
      </c>
    </row>
    <row r="3853" spans="1:1" x14ac:dyDescent="0.2">
      <c r="A3853">
        <v>16744</v>
      </c>
    </row>
    <row r="3854" spans="1:1" x14ac:dyDescent="0.2">
      <c r="A3854">
        <v>16740</v>
      </c>
    </row>
    <row r="3855" spans="1:1" x14ac:dyDescent="0.2">
      <c r="A3855">
        <v>16733</v>
      </c>
    </row>
    <row r="3856" spans="1:1" x14ac:dyDescent="0.2">
      <c r="A3856">
        <v>16732</v>
      </c>
    </row>
    <row r="3857" spans="1:1" x14ac:dyDescent="0.2">
      <c r="A3857">
        <v>16736</v>
      </c>
    </row>
    <row r="3858" spans="1:1" x14ac:dyDescent="0.2">
      <c r="A3858">
        <v>16743</v>
      </c>
    </row>
    <row r="3859" spans="1:1" x14ac:dyDescent="0.2">
      <c r="A3859">
        <v>16753</v>
      </c>
    </row>
    <row r="3860" spans="1:1" x14ac:dyDescent="0.2">
      <c r="A3860">
        <v>16767</v>
      </c>
    </row>
    <row r="3861" spans="1:1" x14ac:dyDescent="0.2">
      <c r="A3861">
        <v>16783</v>
      </c>
    </row>
    <row r="3862" spans="1:1" x14ac:dyDescent="0.2">
      <c r="A3862">
        <v>16804</v>
      </c>
    </row>
    <row r="3863" spans="1:1" x14ac:dyDescent="0.2">
      <c r="A3863">
        <v>16825</v>
      </c>
    </row>
    <row r="3864" spans="1:1" x14ac:dyDescent="0.2">
      <c r="A3864">
        <v>16846</v>
      </c>
    </row>
    <row r="3865" spans="1:1" x14ac:dyDescent="0.2">
      <c r="A3865">
        <v>16867</v>
      </c>
    </row>
    <row r="3866" spans="1:1" x14ac:dyDescent="0.2">
      <c r="A3866">
        <v>16893</v>
      </c>
    </row>
    <row r="3867" spans="1:1" x14ac:dyDescent="0.2">
      <c r="A3867">
        <v>16915</v>
      </c>
    </row>
    <row r="3868" spans="1:1" x14ac:dyDescent="0.2">
      <c r="A3868">
        <v>16944</v>
      </c>
    </row>
    <row r="3869" spans="1:1" x14ac:dyDescent="0.2">
      <c r="A3869">
        <v>16965</v>
      </c>
    </row>
    <row r="3870" spans="1:1" x14ac:dyDescent="0.2">
      <c r="A3870">
        <v>16985</v>
      </c>
    </row>
    <row r="3871" spans="1:1" x14ac:dyDescent="0.2">
      <c r="A3871">
        <v>17001</v>
      </c>
    </row>
    <row r="3872" spans="1:1" x14ac:dyDescent="0.2">
      <c r="A3872">
        <v>17019</v>
      </c>
    </row>
    <row r="3873" spans="1:1" x14ac:dyDescent="0.2">
      <c r="A3873">
        <v>17032</v>
      </c>
    </row>
    <row r="3874" spans="1:1" x14ac:dyDescent="0.2">
      <c r="A3874">
        <v>17047</v>
      </c>
    </row>
    <row r="3875" spans="1:1" x14ac:dyDescent="0.2">
      <c r="A3875">
        <v>17060</v>
      </c>
    </row>
    <row r="3876" spans="1:1" x14ac:dyDescent="0.2">
      <c r="A3876">
        <v>17070</v>
      </c>
    </row>
    <row r="3877" spans="1:1" x14ac:dyDescent="0.2">
      <c r="A3877">
        <v>17073</v>
      </c>
    </row>
    <row r="3878" spans="1:1" x14ac:dyDescent="0.2">
      <c r="A3878">
        <v>17078</v>
      </c>
    </row>
    <row r="3879" spans="1:1" x14ac:dyDescent="0.2">
      <c r="A3879">
        <v>17079</v>
      </c>
    </row>
    <row r="3880" spans="1:1" x14ac:dyDescent="0.2">
      <c r="A3880">
        <v>17080</v>
      </c>
    </row>
    <row r="3881" spans="1:1" x14ac:dyDescent="0.2">
      <c r="A3881">
        <v>17075</v>
      </c>
    </row>
    <row r="3882" spans="1:1" x14ac:dyDescent="0.2">
      <c r="A3882">
        <v>17068</v>
      </c>
    </row>
    <row r="3883" spans="1:1" x14ac:dyDescent="0.2">
      <c r="A3883">
        <v>17061</v>
      </c>
    </row>
    <row r="3884" spans="1:1" x14ac:dyDescent="0.2">
      <c r="A3884">
        <v>17053</v>
      </c>
    </row>
    <row r="3885" spans="1:1" x14ac:dyDescent="0.2">
      <c r="A3885">
        <v>17038</v>
      </c>
    </row>
    <row r="3886" spans="1:1" x14ac:dyDescent="0.2">
      <c r="A3886">
        <v>17025</v>
      </c>
    </row>
    <row r="3887" spans="1:1" x14ac:dyDescent="0.2">
      <c r="A3887">
        <v>17010</v>
      </c>
    </row>
    <row r="3888" spans="1:1" x14ac:dyDescent="0.2">
      <c r="A3888">
        <v>16991</v>
      </c>
    </row>
    <row r="3889" spans="1:1" x14ac:dyDescent="0.2">
      <c r="A3889">
        <v>16970</v>
      </c>
    </row>
    <row r="3890" spans="1:1" x14ac:dyDescent="0.2">
      <c r="A3890">
        <v>16951</v>
      </c>
    </row>
    <row r="3891" spans="1:1" x14ac:dyDescent="0.2">
      <c r="A3891">
        <v>16930</v>
      </c>
    </row>
    <row r="3892" spans="1:1" x14ac:dyDescent="0.2">
      <c r="A3892">
        <v>16909</v>
      </c>
    </row>
    <row r="3893" spans="1:1" x14ac:dyDescent="0.2">
      <c r="A3893">
        <v>16885</v>
      </c>
    </row>
    <row r="3894" spans="1:1" x14ac:dyDescent="0.2">
      <c r="A3894">
        <v>16866</v>
      </c>
    </row>
    <row r="3895" spans="1:1" x14ac:dyDescent="0.2">
      <c r="A3895">
        <v>16847</v>
      </c>
    </row>
    <row r="3896" spans="1:1" x14ac:dyDescent="0.2">
      <c r="A3896">
        <v>16827</v>
      </c>
    </row>
    <row r="3897" spans="1:1" x14ac:dyDescent="0.2">
      <c r="A3897">
        <v>16805</v>
      </c>
    </row>
    <row r="3898" spans="1:1" x14ac:dyDescent="0.2">
      <c r="A3898">
        <v>16785</v>
      </c>
    </row>
    <row r="3899" spans="1:1" x14ac:dyDescent="0.2">
      <c r="A3899">
        <v>16776</v>
      </c>
    </row>
    <row r="3900" spans="1:1" x14ac:dyDescent="0.2">
      <c r="A3900">
        <v>16758</v>
      </c>
    </row>
    <row r="3901" spans="1:1" x14ac:dyDescent="0.2">
      <c r="A3901">
        <v>16749</v>
      </c>
    </row>
    <row r="3902" spans="1:1" x14ac:dyDescent="0.2">
      <c r="A3902">
        <v>16743</v>
      </c>
    </row>
    <row r="3903" spans="1:1" x14ac:dyDescent="0.2">
      <c r="A3903">
        <v>16742</v>
      </c>
    </row>
    <row r="3904" spans="1:1" x14ac:dyDescent="0.2">
      <c r="A3904">
        <v>16741</v>
      </c>
    </row>
    <row r="3905" spans="1:1" x14ac:dyDescent="0.2">
      <c r="A3905">
        <v>16740</v>
      </c>
    </row>
    <row r="3906" spans="1:1" x14ac:dyDescent="0.2">
      <c r="A3906">
        <v>16748</v>
      </c>
    </row>
    <row r="3907" spans="1:1" x14ac:dyDescent="0.2">
      <c r="A3907">
        <v>16760</v>
      </c>
    </row>
    <row r="3908" spans="1:1" x14ac:dyDescent="0.2">
      <c r="A3908">
        <v>16770</v>
      </c>
    </row>
    <row r="3909" spans="1:1" x14ac:dyDescent="0.2">
      <c r="A3909">
        <v>16786</v>
      </c>
    </row>
    <row r="3910" spans="1:1" x14ac:dyDescent="0.2">
      <c r="A3910">
        <v>16807</v>
      </c>
    </row>
    <row r="3911" spans="1:1" x14ac:dyDescent="0.2">
      <c r="A3911">
        <v>16825</v>
      </c>
    </row>
    <row r="3912" spans="1:1" x14ac:dyDescent="0.2">
      <c r="A3912">
        <v>16849</v>
      </c>
    </row>
    <row r="3913" spans="1:1" x14ac:dyDescent="0.2">
      <c r="A3913">
        <v>16875</v>
      </c>
    </row>
    <row r="3914" spans="1:1" x14ac:dyDescent="0.2">
      <c r="A3914">
        <v>16894</v>
      </c>
    </row>
    <row r="3915" spans="1:1" x14ac:dyDescent="0.2">
      <c r="A3915">
        <v>16921</v>
      </c>
    </row>
    <row r="3916" spans="1:1" x14ac:dyDescent="0.2">
      <c r="A3916">
        <v>16940</v>
      </c>
    </row>
    <row r="3917" spans="1:1" x14ac:dyDescent="0.2">
      <c r="A3917">
        <v>16967</v>
      </c>
    </row>
    <row r="3918" spans="1:1" x14ac:dyDescent="0.2">
      <c r="A3918">
        <v>16989</v>
      </c>
    </row>
    <row r="3919" spans="1:1" x14ac:dyDescent="0.2">
      <c r="A3919">
        <v>17005</v>
      </c>
    </row>
    <row r="3920" spans="1:1" x14ac:dyDescent="0.2">
      <c r="A3920">
        <v>17020</v>
      </c>
    </row>
    <row r="3921" spans="1:1" x14ac:dyDescent="0.2">
      <c r="A3921">
        <v>17039</v>
      </c>
    </row>
    <row r="3922" spans="1:1" x14ac:dyDescent="0.2">
      <c r="A3922">
        <v>17054</v>
      </c>
    </row>
    <row r="3923" spans="1:1" x14ac:dyDescent="0.2">
      <c r="A3923">
        <v>17059</v>
      </c>
    </row>
    <row r="3924" spans="1:1" x14ac:dyDescent="0.2">
      <c r="A3924">
        <v>17072</v>
      </c>
    </row>
    <row r="3925" spans="1:1" x14ac:dyDescent="0.2">
      <c r="A3925">
        <v>17079</v>
      </c>
    </row>
    <row r="3926" spans="1:1" x14ac:dyDescent="0.2">
      <c r="A3926">
        <v>17083</v>
      </c>
    </row>
    <row r="3927" spans="1:1" x14ac:dyDescent="0.2">
      <c r="A3927">
        <v>17081</v>
      </c>
    </row>
    <row r="3928" spans="1:1" x14ac:dyDescent="0.2">
      <c r="A3928">
        <v>17082</v>
      </c>
    </row>
    <row r="3929" spans="1:1" x14ac:dyDescent="0.2">
      <c r="A3929">
        <v>17076</v>
      </c>
    </row>
    <row r="3930" spans="1:1" x14ac:dyDescent="0.2">
      <c r="A3930">
        <v>17074</v>
      </c>
    </row>
    <row r="3931" spans="1:1" x14ac:dyDescent="0.2">
      <c r="A3931">
        <v>17063</v>
      </c>
    </row>
    <row r="3932" spans="1:1" x14ac:dyDescent="0.2">
      <c r="A3932">
        <v>17055</v>
      </c>
    </row>
    <row r="3933" spans="1:1" x14ac:dyDescent="0.2">
      <c r="A3933">
        <v>17045</v>
      </c>
    </row>
    <row r="3934" spans="1:1" x14ac:dyDescent="0.2">
      <c r="A3934">
        <v>17031</v>
      </c>
    </row>
    <row r="3935" spans="1:1" x14ac:dyDescent="0.2">
      <c r="A3935">
        <v>17015</v>
      </c>
    </row>
    <row r="3936" spans="1:1" x14ac:dyDescent="0.2">
      <c r="A3936">
        <v>16998</v>
      </c>
    </row>
    <row r="3937" spans="1:1" x14ac:dyDescent="0.2">
      <c r="A3937">
        <v>16979</v>
      </c>
    </row>
    <row r="3938" spans="1:1" x14ac:dyDescent="0.2">
      <c r="A3938">
        <v>16957</v>
      </c>
    </row>
    <row r="3939" spans="1:1" x14ac:dyDescent="0.2">
      <c r="A3939">
        <v>16939</v>
      </c>
    </row>
    <row r="3940" spans="1:1" x14ac:dyDescent="0.2">
      <c r="A3940">
        <v>16917</v>
      </c>
    </row>
    <row r="3941" spans="1:1" x14ac:dyDescent="0.2">
      <c r="A3941">
        <v>16893</v>
      </c>
    </row>
    <row r="3942" spans="1:1" x14ac:dyDescent="0.2">
      <c r="A3942">
        <v>16872</v>
      </c>
    </row>
    <row r="3943" spans="1:1" x14ac:dyDescent="0.2">
      <c r="A3943">
        <v>16854</v>
      </c>
    </row>
    <row r="3944" spans="1:1" x14ac:dyDescent="0.2">
      <c r="A3944">
        <v>16830</v>
      </c>
    </row>
    <row r="3945" spans="1:1" x14ac:dyDescent="0.2">
      <c r="A3945">
        <v>16816</v>
      </c>
    </row>
    <row r="3946" spans="1:1" x14ac:dyDescent="0.2">
      <c r="A3946">
        <v>16803</v>
      </c>
    </row>
    <row r="3947" spans="1:1" x14ac:dyDescent="0.2">
      <c r="A3947">
        <v>16782</v>
      </c>
    </row>
    <row r="3948" spans="1:1" x14ac:dyDescent="0.2">
      <c r="A3948">
        <v>16768</v>
      </c>
    </row>
    <row r="3949" spans="1:1" x14ac:dyDescent="0.2">
      <c r="A3949">
        <v>16759</v>
      </c>
    </row>
    <row r="3950" spans="1:1" x14ac:dyDescent="0.2">
      <c r="A3950">
        <v>16749</v>
      </c>
    </row>
    <row r="3951" spans="1:1" x14ac:dyDescent="0.2">
      <c r="A3951">
        <v>16743</v>
      </c>
    </row>
    <row r="3952" spans="1:1" x14ac:dyDescent="0.2">
      <c r="A3952">
        <v>16744</v>
      </c>
    </row>
    <row r="3953" spans="1:1" x14ac:dyDescent="0.2">
      <c r="A3953">
        <v>16745</v>
      </c>
    </row>
    <row r="3954" spans="1:1" x14ac:dyDescent="0.2">
      <c r="A3954">
        <v>16748</v>
      </c>
    </row>
    <row r="3955" spans="1:1" x14ac:dyDescent="0.2">
      <c r="A3955">
        <v>16759</v>
      </c>
    </row>
    <row r="3956" spans="1:1" x14ac:dyDescent="0.2">
      <c r="A3956">
        <v>16771</v>
      </c>
    </row>
    <row r="3957" spans="1:1" x14ac:dyDescent="0.2">
      <c r="A3957">
        <v>16786</v>
      </c>
    </row>
    <row r="3958" spans="1:1" x14ac:dyDescent="0.2">
      <c r="A3958">
        <v>16808</v>
      </c>
    </row>
    <row r="3959" spans="1:1" x14ac:dyDescent="0.2">
      <c r="A3959">
        <v>16829</v>
      </c>
    </row>
    <row r="3960" spans="1:1" x14ac:dyDescent="0.2">
      <c r="A3960">
        <v>16851</v>
      </c>
    </row>
    <row r="3961" spans="1:1" x14ac:dyDescent="0.2">
      <c r="A3961">
        <v>16871</v>
      </c>
    </row>
    <row r="3962" spans="1:1" x14ac:dyDescent="0.2">
      <c r="A3962">
        <v>16896</v>
      </c>
    </row>
    <row r="3963" spans="1:1" x14ac:dyDescent="0.2">
      <c r="A3963">
        <v>16921</v>
      </c>
    </row>
    <row r="3964" spans="1:1" x14ac:dyDescent="0.2">
      <c r="A3964">
        <v>16944</v>
      </c>
    </row>
    <row r="3965" spans="1:1" x14ac:dyDescent="0.2">
      <c r="A3965">
        <v>16965</v>
      </c>
    </row>
    <row r="3966" spans="1:1" x14ac:dyDescent="0.2">
      <c r="A3966">
        <v>16986</v>
      </c>
    </row>
    <row r="3967" spans="1:1" x14ac:dyDescent="0.2">
      <c r="A3967">
        <v>17009</v>
      </c>
    </row>
    <row r="3968" spans="1:1" x14ac:dyDescent="0.2">
      <c r="A3968">
        <v>17023</v>
      </c>
    </row>
    <row r="3969" spans="1:1" x14ac:dyDescent="0.2">
      <c r="A3969">
        <v>17041</v>
      </c>
    </row>
    <row r="3970" spans="1:1" x14ac:dyDescent="0.2">
      <c r="A3970">
        <v>17048</v>
      </c>
    </row>
    <row r="3971" spans="1:1" x14ac:dyDescent="0.2">
      <c r="A3971">
        <v>17067</v>
      </c>
    </row>
    <row r="3972" spans="1:1" x14ac:dyDescent="0.2">
      <c r="A3972">
        <v>17077</v>
      </c>
    </row>
    <row r="3973" spans="1:1" x14ac:dyDescent="0.2">
      <c r="A3973">
        <v>17079</v>
      </c>
    </row>
    <row r="3974" spans="1:1" x14ac:dyDescent="0.2">
      <c r="A3974">
        <v>17085</v>
      </c>
    </row>
    <row r="3975" spans="1:1" x14ac:dyDescent="0.2">
      <c r="A3975">
        <v>17087</v>
      </c>
    </row>
    <row r="3976" spans="1:1" x14ac:dyDescent="0.2">
      <c r="A3976">
        <v>17085</v>
      </c>
    </row>
    <row r="3977" spans="1:1" x14ac:dyDescent="0.2">
      <c r="A3977">
        <v>17082</v>
      </c>
    </row>
    <row r="3978" spans="1:1" x14ac:dyDescent="0.2">
      <c r="A3978">
        <v>17078</v>
      </c>
    </row>
    <row r="3979" spans="1:1" x14ac:dyDescent="0.2">
      <c r="A3979">
        <v>17068</v>
      </c>
    </row>
    <row r="3980" spans="1:1" x14ac:dyDescent="0.2">
      <c r="A3980">
        <v>17064</v>
      </c>
    </row>
    <row r="3981" spans="1:1" x14ac:dyDescent="0.2">
      <c r="A3981">
        <v>17051</v>
      </c>
    </row>
    <row r="3982" spans="1:1" x14ac:dyDescent="0.2">
      <c r="A3982">
        <v>17035</v>
      </c>
    </row>
    <row r="3983" spans="1:1" x14ac:dyDescent="0.2">
      <c r="A3983">
        <v>17020</v>
      </c>
    </row>
    <row r="3984" spans="1:1" x14ac:dyDescent="0.2">
      <c r="A3984">
        <v>17003</v>
      </c>
    </row>
    <row r="3985" spans="1:1" x14ac:dyDescent="0.2">
      <c r="A3985">
        <v>16990</v>
      </c>
    </row>
    <row r="3986" spans="1:1" x14ac:dyDescent="0.2">
      <c r="A3986">
        <v>16965</v>
      </c>
    </row>
    <row r="3987" spans="1:1" x14ac:dyDescent="0.2">
      <c r="A3987">
        <v>16947</v>
      </c>
    </row>
    <row r="3988" spans="1:1" x14ac:dyDescent="0.2">
      <c r="A3988">
        <v>16923</v>
      </c>
    </row>
    <row r="3989" spans="1:1" x14ac:dyDescent="0.2">
      <c r="A3989">
        <v>16901</v>
      </c>
    </row>
    <row r="3990" spans="1:1" x14ac:dyDescent="0.2">
      <c r="A3990">
        <v>16878</v>
      </c>
    </row>
    <row r="3991" spans="1:1" x14ac:dyDescent="0.2">
      <c r="A3991">
        <v>16858</v>
      </c>
    </row>
    <row r="3992" spans="1:1" x14ac:dyDescent="0.2">
      <c r="A3992">
        <v>16841</v>
      </c>
    </row>
    <row r="3993" spans="1:1" x14ac:dyDescent="0.2">
      <c r="A3993">
        <v>16821</v>
      </c>
    </row>
    <row r="3994" spans="1:1" x14ac:dyDescent="0.2">
      <c r="A3994">
        <v>16802</v>
      </c>
    </row>
    <row r="3995" spans="1:1" x14ac:dyDescent="0.2">
      <c r="A3995">
        <v>16791</v>
      </c>
    </row>
    <row r="3996" spans="1:1" x14ac:dyDescent="0.2">
      <c r="A3996">
        <v>16772</v>
      </c>
    </row>
    <row r="3997" spans="1:1" x14ac:dyDescent="0.2">
      <c r="A3997">
        <v>16761</v>
      </c>
    </row>
    <row r="3998" spans="1:1" x14ac:dyDescent="0.2">
      <c r="A3998">
        <v>16752</v>
      </c>
    </row>
    <row r="3999" spans="1:1" x14ac:dyDescent="0.2">
      <c r="A3999">
        <v>16744</v>
      </c>
    </row>
    <row r="4000" spans="1:1" x14ac:dyDescent="0.2">
      <c r="A4000">
        <v>16746</v>
      </c>
    </row>
    <row r="4001" spans="1:1" x14ac:dyDescent="0.2">
      <c r="A4001">
        <v>16744</v>
      </c>
    </row>
    <row r="4002" spans="1:1" x14ac:dyDescent="0.2">
      <c r="A4002">
        <v>16753</v>
      </c>
    </row>
    <row r="4003" spans="1:1" x14ac:dyDescent="0.2">
      <c r="A4003">
        <v>16759</v>
      </c>
    </row>
    <row r="4004" spans="1:1" x14ac:dyDescent="0.2">
      <c r="A4004">
        <v>16773</v>
      </c>
    </row>
    <row r="4005" spans="1:1" x14ac:dyDescent="0.2">
      <c r="A4005">
        <v>16789</v>
      </c>
    </row>
    <row r="4006" spans="1:1" x14ac:dyDescent="0.2">
      <c r="A4006">
        <v>16807</v>
      </c>
    </row>
    <row r="4007" spans="1:1" x14ac:dyDescent="0.2">
      <c r="A4007">
        <v>16825</v>
      </c>
    </row>
    <row r="4008" spans="1:1" x14ac:dyDescent="0.2">
      <c r="A4008">
        <v>16850</v>
      </c>
    </row>
    <row r="4009" spans="1:1" x14ac:dyDescent="0.2">
      <c r="A4009">
        <v>16868</v>
      </c>
    </row>
    <row r="4010" spans="1:1" x14ac:dyDescent="0.2">
      <c r="A4010">
        <v>16895</v>
      </c>
    </row>
    <row r="4011" spans="1:1" x14ac:dyDescent="0.2">
      <c r="A4011">
        <v>16917</v>
      </c>
    </row>
    <row r="4012" spans="1:1" x14ac:dyDescent="0.2">
      <c r="A4012">
        <v>16942</v>
      </c>
    </row>
    <row r="4013" spans="1:1" x14ac:dyDescent="0.2">
      <c r="A4013">
        <v>16962</v>
      </c>
    </row>
    <row r="4014" spans="1:1" x14ac:dyDescent="0.2">
      <c r="A4014">
        <v>16985</v>
      </c>
    </row>
    <row r="4015" spans="1:1" x14ac:dyDescent="0.2">
      <c r="A4015">
        <v>17005</v>
      </c>
    </row>
    <row r="4016" spans="1:1" x14ac:dyDescent="0.2">
      <c r="A4016">
        <v>17025</v>
      </c>
    </row>
    <row r="4017" spans="1:1" x14ac:dyDescent="0.2">
      <c r="A4017">
        <v>17040</v>
      </c>
    </row>
    <row r="4018" spans="1:1" x14ac:dyDescent="0.2">
      <c r="A4018">
        <v>17055</v>
      </c>
    </row>
    <row r="4019" spans="1:1" x14ac:dyDescent="0.2">
      <c r="A4019">
        <v>17066</v>
      </c>
    </row>
    <row r="4020" spans="1:1" x14ac:dyDescent="0.2">
      <c r="A4020">
        <v>17076</v>
      </c>
    </row>
    <row r="4021" spans="1:1" x14ac:dyDescent="0.2">
      <c r="A4021">
        <v>17084</v>
      </c>
    </row>
    <row r="4022" spans="1:1" x14ac:dyDescent="0.2">
      <c r="A4022">
        <v>17087</v>
      </c>
    </row>
    <row r="4023" spans="1:1" x14ac:dyDescent="0.2">
      <c r="A4023">
        <v>17091</v>
      </c>
    </row>
    <row r="4024" spans="1:1" x14ac:dyDescent="0.2">
      <c r="A4024">
        <v>17092</v>
      </c>
    </row>
    <row r="4025" spans="1:1" x14ac:dyDescent="0.2">
      <c r="A4025">
        <v>17089</v>
      </c>
    </row>
    <row r="4026" spans="1:1" x14ac:dyDescent="0.2">
      <c r="A4026">
        <v>17084</v>
      </c>
    </row>
    <row r="4027" spans="1:1" x14ac:dyDescent="0.2">
      <c r="A4027">
        <v>17075</v>
      </c>
    </row>
    <row r="4028" spans="1:1" x14ac:dyDescent="0.2">
      <c r="A4028">
        <v>17068</v>
      </c>
    </row>
    <row r="4029" spans="1:1" x14ac:dyDescent="0.2">
      <c r="A4029">
        <v>17057</v>
      </c>
    </row>
    <row r="4030" spans="1:1" x14ac:dyDescent="0.2">
      <c r="A4030">
        <v>17043</v>
      </c>
    </row>
    <row r="4031" spans="1:1" x14ac:dyDescent="0.2">
      <c r="A4031">
        <v>17029</v>
      </c>
    </row>
    <row r="4032" spans="1:1" x14ac:dyDescent="0.2">
      <c r="A4032">
        <v>17006</v>
      </c>
    </row>
    <row r="4033" spans="1:1" x14ac:dyDescent="0.2">
      <c r="A4033">
        <v>16994</v>
      </c>
    </row>
    <row r="4034" spans="1:1" x14ac:dyDescent="0.2">
      <c r="A4034">
        <v>16972</v>
      </c>
    </row>
    <row r="4035" spans="1:1" x14ac:dyDescent="0.2">
      <c r="A4035">
        <v>16953</v>
      </c>
    </row>
    <row r="4036" spans="1:1" x14ac:dyDescent="0.2">
      <c r="A4036">
        <v>16931</v>
      </c>
    </row>
    <row r="4037" spans="1:1" x14ac:dyDescent="0.2">
      <c r="A4037">
        <v>16912</v>
      </c>
    </row>
    <row r="4038" spans="1:1" x14ac:dyDescent="0.2">
      <c r="A4038">
        <v>16890</v>
      </c>
    </row>
    <row r="4039" spans="1:1" x14ac:dyDescent="0.2">
      <c r="A4039">
        <v>16864</v>
      </c>
    </row>
    <row r="4040" spans="1:1" x14ac:dyDescent="0.2">
      <c r="A4040">
        <v>16847</v>
      </c>
    </row>
    <row r="4041" spans="1:1" x14ac:dyDescent="0.2">
      <c r="A4041">
        <v>16828</v>
      </c>
    </row>
    <row r="4042" spans="1:1" x14ac:dyDescent="0.2">
      <c r="A4042">
        <v>16808</v>
      </c>
    </row>
    <row r="4043" spans="1:1" x14ac:dyDescent="0.2">
      <c r="A4043">
        <v>16791</v>
      </c>
    </row>
    <row r="4044" spans="1:1" x14ac:dyDescent="0.2">
      <c r="A4044">
        <v>16781</v>
      </c>
    </row>
    <row r="4045" spans="1:1" x14ac:dyDescent="0.2">
      <c r="A4045">
        <v>16766</v>
      </c>
    </row>
    <row r="4046" spans="1:1" x14ac:dyDescent="0.2">
      <c r="A4046">
        <v>16758</v>
      </c>
    </row>
    <row r="4047" spans="1:1" x14ac:dyDescent="0.2">
      <c r="A4047">
        <v>16749</v>
      </c>
    </row>
    <row r="4048" spans="1:1" x14ac:dyDescent="0.2">
      <c r="A4048">
        <v>16751</v>
      </c>
    </row>
    <row r="4049" spans="1:1" x14ac:dyDescent="0.2">
      <c r="A4049">
        <v>16747</v>
      </c>
    </row>
    <row r="4050" spans="1:1" x14ac:dyDescent="0.2">
      <c r="A4050">
        <v>16756</v>
      </c>
    </row>
    <row r="4051" spans="1:1" x14ac:dyDescent="0.2">
      <c r="A4051">
        <v>16765</v>
      </c>
    </row>
    <row r="4052" spans="1:1" x14ac:dyDescent="0.2">
      <c r="A4052">
        <v>16773</v>
      </c>
    </row>
    <row r="4053" spans="1:1" x14ac:dyDescent="0.2">
      <c r="A4053">
        <v>16791</v>
      </c>
    </row>
    <row r="4054" spans="1:1" x14ac:dyDescent="0.2">
      <c r="A4054">
        <v>16808</v>
      </c>
    </row>
    <row r="4055" spans="1:1" x14ac:dyDescent="0.2">
      <c r="A4055">
        <v>16828</v>
      </c>
    </row>
    <row r="4056" spans="1:1" x14ac:dyDescent="0.2">
      <c r="A4056">
        <v>16848</v>
      </c>
    </row>
    <row r="4057" spans="1:1" x14ac:dyDescent="0.2">
      <c r="A4057">
        <v>16874</v>
      </c>
    </row>
    <row r="4058" spans="1:1" x14ac:dyDescent="0.2">
      <c r="A4058">
        <v>16898</v>
      </c>
    </row>
    <row r="4059" spans="1:1" x14ac:dyDescent="0.2">
      <c r="A4059">
        <v>16918</v>
      </c>
    </row>
    <row r="4060" spans="1:1" x14ac:dyDescent="0.2">
      <c r="A4060">
        <v>16943</v>
      </c>
    </row>
    <row r="4061" spans="1:1" x14ac:dyDescent="0.2">
      <c r="A4061">
        <v>16964</v>
      </c>
    </row>
    <row r="4062" spans="1:1" x14ac:dyDescent="0.2">
      <c r="A4062">
        <v>16984</v>
      </c>
    </row>
    <row r="4063" spans="1:1" x14ac:dyDescent="0.2">
      <c r="A4063">
        <v>17004</v>
      </c>
    </row>
    <row r="4064" spans="1:1" x14ac:dyDescent="0.2">
      <c r="A4064">
        <v>17027</v>
      </c>
    </row>
    <row r="4065" spans="1:1" x14ac:dyDescent="0.2">
      <c r="A4065">
        <v>17045</v>
      </c>
    </row>
    <row r="4066" spans="1:1" x14ac:dyDescent="0.2">
      <c r="A4066">
        <v>17059</v>
      </c>
    </row>
    <row r="4067" spans="1:1" x14ac:dyDescent="0.2">
      <c r="A4067">
        <v>17068</v>
      </c>
    </row>
    <row r="4068" spans="1:1" x14ac:dyDescent="0.2">
      <c r="A4068">
        <v>17079</v>
      </c>
    </row>
    <row r="4069" spans="1:1" x14ac:dyDescent="0.2">
      <c r="A4069">
        <v>17087</v>
      </c>
    </row>
    <row r="4070" spans="1:1" x14ac:dyDescent="0.2">
      <c r="A4070">
        <v>17091</v>
      </c>
    </row>
    <row r="4071" spans="1:1" x14ac:dyDescent="0.2">
      <c r="A4071">
        <v>17091</v>
      </c>
    </row>
    <row r="4072" spans="1:1" x14ac:dyDescent="0.2">
      <c r="A4072">
        <v>17095</v>
      </c>
    </row>
    <row r="4073" spans="1:1" x14ac:dyDescent="0.2">
      <c r="A4073">
        <v>17091</v>
      </c>
    </row>
    <row r="4074" spans="1:1" x14ac:dyDescent="0.2">
      <c r="A4074">
        <v>17085</v>
      </c>
    </row>
    <row r="4075" spans="1:1" x14ac:dyDescent="0.2">
      <c r="A4075">
        <v>17080</v>
      </c>
    </row>
    <row r="4076" spans="1:1" x14ac:dyDescent="0.2">
      <c r="A4076">
        <v>17071</v>
      </c>
    </row>
    <row r="4077" spans="1:1" x14ac:dyDescent="0.2">
      <c r="A4077">
        <v>17059</v>
      </c>
    </row>
    <row r="4078" spans="1:1" x14ac:dyDescent="0.2">
      <c r="A4078">
        <v>17048</v>
      </c>
    </row>
    <row r="4079" spans="1:1" x14ac:dyDescent="0.2">
      <c r="A4079">
        <v>17035</v>
      </c>
    </row>
    <row r="4080" spans="1:1" x14ac:dyDescent="0.2">
      <c r="A4080">
        <v>17015</v>
      </c>
    </row>
    <row r="4081" spans="1:1" x14ac:dyDescent="0.2">
      <c r="A4081">
        <v>16997</v>
      </c>
    </row>
    <row r="4082" spans="1:1" x14ac:dyDescent="0.2">
      <c r="A4082">
        <v>16979</v>
      </c>
    </row>
    <row r="4083" spans="1:1" x14ac:dyDescent="0.2">
      <c r="A4083">
        <v>16955</v>
      </c>
    </row>
    <row r="4084" spans="1:1" x14ac:dyDescent="0.2">
      <c r="A4084">
        <v>16937</v>
      </c>
    </row>
    <row r="4085" spans="1:1" x14ac:dyDescent="0.2">
      <c r="A4085">
        <v>16914</v>
      </c>
    </row>
    <row r="4086" spans="1:1" x14ac:dyDescent="0.2">
      <c r="A4086">
        <v>16897</v>
      </c>
    </row>
    <row r="4087" spans="1:1" x14ac:dyDescent="0.2">
      <c r="A4087">
        <v>16875</v>
      </c>
    </row>
    <row r="4088" spans="1:1" x14ac:dyDescent="0.2">
      <c r="A4088">
        <v>16852</v>
      </c>
    </row>
    <row r="4089" spans="1:1" x14ac:dyDescent="0.2">
      <c r="A4089">
        <v>16832</v>
      </c>
    </row>
    <row r="4090" spans="1:1" x14ac:dyDescent="0.2">
      <c r="A4090">
        <v>16818</v>
      </c>
    </row>
    <row r="4091" spans="1:1" x14ac:dyDescent="0.2">
      <c r="A4091">
        <v>16801</v>
      </c>
    </row>
    <row r="4092" spans="1:1" x14ac:dyDescent="0.2">
      <c r="A4092">
        <v>16787</v>
      </c>
    </row>
    <row r="4093" spans="1:1" x14ac:dyDescent="0.2">
      <c r="A4093">
        <v>16774</v>
      </c>
    </row>
    <row r="4094" spans="1:1" x14ac:dyDescent="0.2">
      <c r="A4094">
        <v>16763</v>
      </c>
    </row>
    <row r="4095" spans="1:1" x14ac:dyDescent="0.2">
      <c r="A4095">
        <v>16756</v>
      </c>
    </row>
    <row r="4096" spans="1:1" x14ac:dyDescent="0.2">
      <c r="A4096">
        <v>16755</v>
      </c>
    </row>
    <row r="4097" spans="1:1" x14ac:dyDescent="0.2">
      <c r="A4097">
        <v>1602</v>
      </c>
    </row>
    <row r="4098" spans="1:1" x14ac:dyDescent="0.2">
      <c r="A4098">
        <v>1603</v>
      </c>
    </row>
    <row r="4099" spans="1:1" x14ac:dyDescent="0.2">
      <c r="A4099">
        <v>1584</v>
      </c>
    </row>
    <row r="4100" spans="1:1" x14ac:dyDescent="0.2">
      <c r="A4100">
        <v>1584</v>
      </c>
    </row>
    <row r="4101" spans="1:1" x14ac:dyDescent="0.2">
      <c r="A4101">
        <v>1624</v>
      </c>
    </row>
    <row r="4102" spans="1:1" x14ac:dyDescent="0.2">
      <c r="A4102">
        <v>1643</v>
      </c>
    </row>
    <row r="4103" spans="1:1" x14ac:dyDescent="0.2">
      <c r="A4103">
        <v>1681</v>
      </c>
    </row>
    <row r="4104" spans="1:1" x14ac:dyDescent="0.2">
      <c r="A4104">
        <v>1688</v>
      </c>
    </row>
    <row r="4105" spans="1:1" x14ac:dyDescent="0.2">
      <c r="A4105">
        <v>1671</v>
      </c>
    </row>
    <row r="4106" spans="1:1" x14ac:dyDescent="0.2">
      <c r="A4106">
        <v>1683</v>
      </c>
    </row>
    <row r="4107" spans="1:1" x14ac:dyDescent="0.2">
      <c r="A4107">
        <v>1682</v>
      </c>
    </row>
    <row r="4108" spans="1:1" x14ac:dyDescent="0.2">
      <c r="A4108">
        <v>1691</v>
      </c>
    </row>
    <row r="4109" spans="1:1" x14ac:dyDescent="0.2">
      <c r="A4109">
        <v>1735</v>
      </c>
    </row>
    <row r="4110" spans="1:1" x14ac:dyDescent="0.2">
      <c r="A4110">
        <v>1736</v>
      </c>
    </row>
    <row r="4111" spans="1:1" x14ac:dyDescent="0.2">
      <c r="A4111">
        <v>1726</v>
      </c>
    </row>
    <row r="4112" spans="1:1" x14ac:dyDescent="0.2">
      <c r="A4112">
        <v>1771</v>
      </c>
    </row>
    <row r="4113" spans="1:1" x14ac:dyDescent="0.2">
      <c r="A4113">
        <v>1753</v>
      </c>
    </row>
    <row r="4114" spans="1:1" x14ac:dyDescent="0.2">
      <c r="A4114">
        <v>1692</v>
      </c>
    </row>
    <row r="4115" spans="1:1" x14ac:dyDescent="0.2">
      <c r="A4115">
        <v>1713</v>
      </c>
    </row>
    <row r="4116" spans="1:1" x14ac:dyDescent="0.2">
      <c r="A4116">
        <v>1734</v>
      </c>
    </row>
    <row r="4117" spans="1:1" x14ac:dyDescent="0.2">
      <c r="A4117">
        <v>1750</v>
      </c>
    </row>
    <row r="4118" spans="1:1" x14ac:dyDescent="0.2">
      <c r="A4118">
        <v>1764</v>
      </c>
    </row>
    <row r="4119" spans="1:1" x14ac:dyDescent="0.2">
      <c r="A4119">
        <v>1786</v>
      </c>
    </row>
    <row r="4120" spans="1:1" x14ac:dyDescent="0.2">
      <c r="A4120">
        <v>1802</v>
      </c>
    </row>
    <row r="4121" spans="1:1" x14ac:dyDescent="0.2">
      <c r="A4121">
        <v>1793</v>
      </c>
    </row>
    <row r="4122" spans="1:1" x14ac:dyDescent="0.2">
      <c r="A4122">
        <v>1833</v>
      </c>
    </row>
    <row r="4123" spans="1:1" x14ac:dyDescent="0.2">
      <c r="A4123">
        <v>1860</v>
      </c>
    </row>
    <row r="4124" spans="1:1" x14ac:dyDescent="0.2">
      <c r="A4124">
        <v>1831</v>
      </c>
    </row>
    <row r="4125" spans="1:1" x14ac:dyDescent="0.2">
      <c r="A4125">
        <v>1838</v>
      </c>
    </row>
    <row r="4126" spans="1:1" x14ac:dyDescent="0.2">
      <c r="A4126">
        <v>1852</v>
      </c>
    </row>
    <row r="4127" spans="1:1" x14ac:dyDescent="0.2">
      <c r="A4127">
        <v>1879</v>
      </c>
    </row>
    <row r="4128" spans="1:1" x14ac:dyDescent="0.2">
      <c r="A4128">
        <v>1893</v>
      </c>
    </row>
    <row r="4129" spans="1:1" x14ac:dyDescent="0.2">
      <c r="A4129">
        <v>1867</v>
      </c>
    </row>
    <row r="4130" spans="1:1" x14ac:dyDescent="0.2">
      <c r="A4130">
        <v>1867</v>
      </c>
    </row>
    <row r="4131" spans="1:1" x14ac:dyDescent="0.2">
      <c r="A4131">
        <v>1861</v>
      </c>
    </row>
    <row r="4132" spans="1:1" x14ac:dyDescent="0.2">
      <c r="A4132">
        <v>1871</v>
      </c>
    </row>
    <row r="4133" spans="1:1" x14ac:dyDescent="0.2">
      <c r="A4133">
        <v>1934</v>
      </c>
    </row>
    <row r="4134" spans="1:1" x14ac:dyDescent="0.2">
      <c r="A4134">
        <v>1941</v>
      </c>
    </row>
    <row r="4135" spans="1:1" x14ac:dyDescent="0.2">
      <c r="A4135">
        <v>1923</v>
      </c>
    </row>
    <row r="4136" spans="1:1" x14ac:dyDescent="0.2">
      <c r="A4136">
        <v>1945</v>
      </c>
    </row>
    <row r="4137" spans="1:1" x14ac:dyDescent="0.2">
      <c r="A4137">
        <v>1954</v>
      </c>
    </row>
    <row r="4138" spans="1:1" x14ac:dyDescent="0.2">
      <c r="A4138">
        <v>1959</v>
      </c>
    </row>
    <row r="4139" spans="1:1" x14ac:dyDescent="0.2">
      <c r="A4139">
        <v>1981</v>
      </c>
    </row>
    <row r="4140" spans="1:1" x14ac:dyDescent="0.2">
      <c r="A4140">
        <v>1975</v>
      </c>
    </row>
    <row r="4141" spans="1:1" x14ac:dyDescent="0.2">
      <c r="A4141">
        <v>1979</v>
      </c>
    </row>
    <row r="4142" spans="1:1" x14ac:dyDescent="0.2">
      <c r="A4142">
        <v>2014</v>
      </c>
    </row>
    <row r="4143" spans="1:1" x14ac:dyDescent="0.2">
      <c r="A4143">
        <v>2009</v>
      </c>
    </row>
    <row r="4144" spans="1:1" x14ac:dyDescent="0.2">
      <c r="A4144">
        <v>2010</v>
      </c>
    </row>
    <row r="4145" spans="1:1" x14ac:dyDescent="0.2">
      <c r="A4145">
        <v>2063</v>
      </c>
    </row>
    <row r="4146" spans="1:1" x14ac:dyDescent="0.2">
      <c r="A4146">
        <v>2061</v>
      </c>
    </row>
    <row r="4147" spans="1:1" x14ac:dyDescent="0.2">
      <c r="A4147">
        <v>2009</v>
      </c>
    </row>
    <row r="4148" spans="1:1" x14ac:dyDescent="0.2">
      <c r="A4148">
        <v>2001</v>
      </c>
    </row>
    <row r="4149" spans="1:1" x14ac:dyDescent="0.2">
      <c r="A4149">
        <v>2034</v>
      </c>
    </row>
    <row r="4150" spans="1:1" x14ac:dyDescent="0.2">
      <c r="A4150">
        <v>2073</v>
      </c>
    </row>
    <row r="4151" spans="1:1" x14ac:dyDescent="0.2">
      <c r="A4151">
        <v>2052</v>
      </c>
    </row>
    <row r="4152" spans="1:1" x14ac:dyDescent="0.2">
      <c r="A4152">
        <v>2055</v>
      </c>
    </row>
    <row r="4153" spans="1:1" x14ac:dyDescent="0.2">
      <c r="A4153">
        <v>2076</v>
      </c>
    </row>
    <row r="4154" spans="1:1" x14ac:dyDescent="0.2">
      <c r="A4154">
        <v>2064</v>
      </c>
    </row>
    <row r="4155" spans="1:1" x14ac:dyDescent="0.2">
      <c r="A4155">
        <v>2108</v>
      </c>
    </row>
    <row r="4156" spans="1:1" x14ac:dyDescent="0.2">
      <c r="A4156">
        <v>2134</v>
      </c>
    </row>
    <row r="4157" spans="1:1" x14ac:dyDescent="0.2">
      <c r="A4157">
        <v>2101</v>
      </c>
    </row>
    <row r="4158" spans="1:1" x14ac:dyDescent="0.2">
      <c r="A4158">
        <v>2087</v>
      </c>
    </row>
    <row r="4159" spans="1:1" x14ac:dyDescent="0.2">
      <c r="A4159">
        <v>2120</v>
      </c>
    </row>
    <row r="4160" spans="1:1" x14ac:dyDescent="0.2">
      <c r="A4160">
        <v>2142</v>
      </c>
    </row>
    <row r="4161" spans="1:1" x14ac:dyDescent="0.2">
      <c r="A4161">
        <v>2116</v>
      </c>
    </row>
    <row r="4162" spans="1:1" x14ac:dyDescent="0.2">
      <c r="A4162">
        <v>2110</v>
      </c>
    </row>
    <row r="4163" spans="1:1" x14ac:dyDescent="0.2">
      <c r="A4163">
        <v>2137</v>
      </c>
    </row>
    <row r="4164" spans="1:1" x14ac:dyDescent="0.2">
      <c r="A4164">
        <v>2147</v>
      </c>
    </row>
    <row r="4165" spans="1:1" x14ac:dyDescent="0.2">
      <c r="A4165">
        <v>2137</v>
      </c>
    </row>
    <row r="4166" spans="1:1" x14ac:dyDescent="0.2">
      <c r="A4166">
        <v>2168</v>
      </c>
    </row>
    <row r="4167" spans="1:1" x14ac:dyDescent="0.2">
      <c r="A4167">
        <v>2196</v>
      </c>
    </row>
    <row r="4168" spans="1:1" x14ac:dyDescent="0.2">
      <c r="A4168">
        <v>2160</v>
      </c>
    </row>
    <row r="4169" spans="1:1" x14ac:dyDescent="0.2">
      <c r="A4169">
        <v>2169</v>
      </c>
    </row>
    <row r="4170" spans="1:1" x14ac:dyDescent="0.2">
      <c r="A4170">
        <v>2198</v>
      </c>
    </row>
    <row r="4171" spans="1:1" x14ac:dyDescent="0.2">
      <c r="A4171">
        <v>2180</v>
      </c>
    </row>
    <row r="4172" spans="1:1" x14ac:dyDescent="0.2">
      <c r="A4172">
        <v>2189</v>
      </c>
    </row>
    <row r="4173" spans="1:1" x14ac:dyDescent="0.2">
      <c r="A4173">
        <v>2217</v>
      </c>
    </row>
    <row r="4174" spans="1:1" x14ac:dyDescent="0.2">
      <c r="A4174">
        <v>2201</v>
      </c>
    </row>
    <row r="4175" spans="1:1" x14ac:dyDescent="0.2">
      <c r="A4175">
        <v>2215</v>
      </c>
    </row>
    <row r="4176" spans="1:1" x14ac:dyDescent="0.2">
      <c r="A4176">
        <v>2227</v>
      </c>
    </row>
    <row r="4177" spans="1:1" x14ac:dyDescent="0.2">
      <c r="A4177">
        <v>2215</v>
      </c>
    </row>
    <row r="4178" spans="1:1" x14ac:dyDescent="0.2">
      <c r="A4178">
        <v>2254</v>
      </c>
    </row>
    <row r="4179" spans="1:1" x14ac:dyDescent="0.2">
      <c r="A4179">
        <v>2269</v>
      </c>
    </row>
    <row r="4180" spans="1:1" x14ac:dyDescent="0.2">
      <c r="A4180">
        <v>2255</v>
      </c>
    </row>
    <row r="4181" spans="1:1" x14ac:dyDescent="0.2">
      <c r="A4181">
        <v>2265</v>
      </c>
    </row>
    <row r="4182" spans="1:1" x14ac:dyDescent="0.2">
      <c r="A4182">
        <v>2266</v>
      </c>
    </row>
    <row r="4183" spans="1:1" x14ac:dyDescent="0.2">
      <c r="A4183">
        <v>2271</v>
      </c>
    </row>
    <row r="4184" spans="1:1" x14ac:dyDescent="0.2">
      <c r="A4184">
        <v>2287</v>
      </c>
    </row>
    <row r="4185" spans="1:1" x14ac:dyDescent="0.2">
      <c r="A4185">
        <v>2297</v>
      </c>
    </row>
    <row r="4186" spans="1:1" x14ac:dyDescent="0.2">
      <c r="A4186">
        <v>2284</v>
      </c>
    </row>
    <row r="4187" spans="1:1" x14ac:dyDescent="0.2">
      <c r="A4187">
        <v>2294</v>
      </c>
    </row>
    <row r="4188" spans="1:1" x14ac:dyDescent="0.2">
      <c r="A4188">
        <v>2320</v>
      </c>
    </row>
    <row r="4189" spans="1:1" x14ac:dyDescent="0.2">
      <c r="A4189">
        <v>2321</v>
      </c>
    </row>
    <row r="4190" spans="1:1" x14ac:dyDescent="0.2">
      <c r="A4190">
        <v>2308</v>
      </c>
    </row>
    <row r="4191" spans="1:1" x14ac:dyDescent="0.2">
      <c r="A4191">
        <v>2300</v>
      </c>
    </row>
    <row r="4192" spans="1:1" x14ac:dyDescent="0.2">
      <c r="A4192">
        <v>2322</v>
      </c>
    </row>
    <row r="4193" spans="1:1" x14ac:dyDescent="0.2">
      <c r="A4193">
        <v>2339</v>
      </c>
    </row>
    <row r="4194" spans="1:1" x14ac:dyDescent="0.2">
      <c r="A4194">
        <v>2332</v>
      </c>
    </row>
    <row r="4195" spans="1:1" x14ac:dyDescent="0.2">
      <c r="A4195">
        <v>2335</v>
      </c>
    </row>
    <row r="4196" spans="1:1" x14ac:dyDescent="0.2">
      <c r="A4196">
        <v>2341</v>
      </c>
    </row>
    <row r="4197" spans="1:1" x14ac:dyDescent="0.2">
      <c r="A4197">
        <v>2344</v>
      </c>
    </row>
    <row r="4198" spans="1:1" x14ac:dyDescent="0.2">
      <c r="A4198">
        <v>2354</v>
      </c>
    </row>
    <row r="4199" spans="1:1" x14ac:dyDescent="0.2">
      <c r="A4199">
        <v>2361</v>
      </c>
    </row>
    <row r="4200" spans="1:1" x14ac:dyDescent="0.2">
      <c r="A4200">
        <v>2349</v>
      </c>
    </row>
    <row r="4201" spans="1:1" x14ac:dyDescent="0.2">
      <c r="A4201">
        <v>2359</v>
      </c>
    </row>
    <row r="4202" spans="1:1" x14ac:dyDescent="0.2">
      <c r="A4202">
        <v>2355</v>
      </c>
    </row>
    <row r="4203" spans="1:1" x14ac:dyDescent="0.2">
      <c r="A4203">
        <v>2360</v>
      </c>
    </row>
    <row r="4204" spans="1:1" x14ac:dyDescent="0.2">
      <c r="A4204">
        <v>2410</v>
      </c>
    </row>
    <row r="4205" spans="1:1" x14ac:dyDescent="0.2">
      <c r="A4205">
        <v>2429</v>
      </c>
    </row>
    <row r="4206" spans="1:1" x14ac:dyDescent="0.2">
      <c r="A4206">
        <v>2439</v>
      </c>
    </row>
    <row r="4207" spans="1:1" x14ac:dyDescent="0.2">
      <c r="A4207">
        <v>2430</v>
      </c>
    </row>
    <row r="4208" spans="1:1" x14ac:dyDescent="0.2">
      <c r="A4208">
        <v>2436</v>
      </c>
    </row>
    <row r="4209" spans="1:1" x14ac:dyDescent="0.2">
      <c r="A4209">
        <v>2454</v>
      </c>
    </row>
    <row r="4210" spans="1:1" x14ac:dyDescent="0.2">
      <c r="A4210">
        <v>2430</v>
      </c>
    </row>
    <row r="4211" spans="1:1" x14ac:dyDescent="0.2">
      <c r="A4211">
        <v>2418</v>
      </c>
    </row>
    <row r="4212" spans="1:1" x14ac:dyDescent="0.2">
      <c r="A4212">
        <v>2442</v>
      </c>
    </row>
    <row r="4213" spans="1:1" x14ac:dyDescent="0.2">
      <c r="A4213">
        <v>2454</v>
      </c>
    </row>
    <row r="4214" spans="1:1" x14ac:dyDescent="0.2">
      <c r="A4214">
        <v>2451</v>
      </c>
    </row>
    <row r="4215" spans="1:1" x14ac:dyDescent="0.2">
      <c r="A4215">
        <v>2462</v>
      </c>
    </row>
    <row r="4216" spans="1:1" x14ac:dyDescent="0.2">
      <c r="A4216">
        <v>2480</v>
      </c>
    </row>
    <row r="4217" spans="1:1" x14ac:dyDescent="0.2">
      <c r="A4217">
        <v>2491</v>
      </c>
    </row>
    <row r="4218" spans="1:1" x14ac:dyDescent="0.2">
      <c r="A4218">
        <v>2492</v>
      </c>
    </row>
    <row r="4219" spans="1:1" x14ac:dyDescent="0.2">
      <c r="A4219">
        <v>2478</v>
      </c>
    </row>
    <row r="4220" spans="1:1" x14ac:dyDescent="0.2">
      <c r="A4220">
        <v>2496</v>
      </c>
    </row>
    <row r="4221" spans="1:1" x14ac:dyDescent="0.2">
      <c r="A4221">
        <v>2537</v>
      </c>
    </row>
    <row r="4222" spans="1:1" x14ac:dyDescent="0.2">
      <c r="A4222">
        <v>2561</v>
      </c>
    </row>
    <row r="4223" spans="1:1" x14ac:dyDescent="0.2">
      <c r="A4223">
        <v>2540</v>
      </c>
    </row>
    <row r="4224" spans="1:1" x14ac:dyDescent="0.2">
      <c r="A4224">
        <v>2529</v>
      </c>
    </row>
    <row r="4225" spans="1:1" x14ac:dyDescent="0.2">
      <c r="A4225">
        <v>2514</v>
      </c>
    </row>
    <row r="4226" spans="1:1" x14ac:dyDescent="0.2">
      <c r="A4226">
        <v>2515</v>
      </c>
    </row>
    <row r="4227" spans="1:1" x14ac:dyDescent="0.2">
      <c r="A4227">
        <v>2542</v>
      </c>
    </row>
    <row r="4228" spans="1:1" x14ac:dyDescent="0.2">
      <c r="A4228">
        <v>2542</v>
      </c>
    </row>
    <row r="4229" spans="1:1" x14ac:dyDescent="0.2">
      <c r="A4229">
        <v>2516</v>
      </c>
    </row>
    <row r="4230" spans="1:1" x14ac:dyDescent="0.2">
      <c r="A4230">
        <v>2557</v>
      </c>
    </row>
    <row r="4231" spans="1:1" x14ac:dyDescent="0.2">
      <c r="A4231">
        <v>2586</v>
      </c>
    </row>
    <row r="4232" spans="1:1" x14ac:dyDescent="0.2">
      <c r="A4232">
        <v>2567</v>
      </c>
    </row>
    <row r="4233" spans="1:1" x14ac:dyDescent="0.2">
      <c r="A4233">
        <v>2550</v>
      </c>
    </row>
    <row r="4234" spans="1:1" x14ac:dyDescent="0.2">
      <c r="A4234">
        <v>2561</v>
      </c>
    </row>
    <row r="4235" spans="1:1" x14ac:dyDescent="0.2">
      <c r="A4235">
        <v>2592</v>
      </c>
    </row>
    <row r="4236" spans="1:1" x14ac:dyDescent="0.2">
      <c r="A4236">
        <v>2583</v>
      </c>
    </row>
    <row r="4237" spans="1:1" x14ac:dyDescent="0.2">
      <c r="A4237">
        <v>2593</v>
      </c>
    </row>
    <row r="4238" spans="1:1" x14ac:dyDescent="0.2">
      <c r="A4238">
        <v>2609</v>
      </c>
    </row>
    <row r="4239" spans="1:1" x14ac:dyDescent="0.2">
      <c r="A4239">
        <v>2598</v>
      </c>
    </row>
    <row r="4240" spans="1:1" x14ac:dyDescent="0.2">
      <c r="A4240">
        <v>2594</v>
      </c>
    </row>
    <row r="4241" spans="1:1" x14ac:dyDescent="0.2">
      <c r="A4241">
        <v>2574</v>
      </c>
    </row>
    <row r="4242" spans="1:1" x14ac:dyDescent="0.2">
      <c r="A4242">
        <v>2575</v>
      </c>
    </row>
    <row r="4243" spans="1:1" x14ac:dyDescent="0.2">
      <c r="A4243">
        <v>2607</v>
      </c>
    </row>
    <row r="4244" spans="1:1" x14ac:dyDescent="0.2">
      <c r="A4244">
        <v>2598</v>
      </c>
    </row>
    <row r="4245" spans="1:1" x14ac:dyDescent="0.2">
      <c r="A4245">
        <v>2576</v>
      </c>
    </row>
    <row r="4246" spans="1:1" x14ac:dyDescent="0.2">
      <c r="A4246">
        <v>2618</v>
      </c>
    </row>
    <row r="4247" spans="1:1" x14ac:dyDescent="0.2">
      <c r="A4247">
        <v>2626</v>
      </c>
    </row>
    <row r="4248" spans="1:1" x14ac:dyDescent="0.2">
      <c r="A4248">
        <v>2617</v>
      </c>
    </row>
    <row r="4249" spans="1:1" x14ac:dyDescent="0.2">
      <c r="A4249">
        <v>2628</v>
      </c>
    </row>
    <row r="4250" spans="1:1" x14ac:dyDescent="0.2">
      <c r="A4250">
        <v>2629</v>
      </c>
    </row>
    <row r="4251" spans="1:1" x14ac:dyDescent="0.2">
      <c r="A4251">
        <v>2638</v>
      </c>
    </row>
    <row r="4252" spans="1:1" x14ac:dyDescent="0.2">
      <c r="A4252">
        <v>2638</v>
      </c>
    </row>
    <row r="4253" spans="1:1" x14ac:dyDescent="0.2">
      <c r="A4253">
        <v>2649</v>
      </c>
    </row>
    <row r="4254" spans="1:1" x14ac:dyDescent="0.2">
      <c r="A4254">
        <v>2659</v>
      </c>
    </row>
    <row r="4255" spans="1:1" x14ac:dyDescent="0.2">
      <c r="A4255">
        <v>2659</v>
      </c>
    </row>
    <row r="4256" spans="1:1" x14ac:dyDescent="0.2">
      <c r="A4256">
        <v>2693</v>
      </c>
    </row>
    <row r="4257" spans="1:1" x14ac:dyDescent="0.2">
      <c r="A4257">
        <v>2687</v>
      </c>
    </row>
    <row r="4258" spans="1:1" x14ac:dyDescent="0.2">
      <c r="A4258">
        <v>2648</v>
      </c>
    </row>
    <row r="4259" spans="1:1" x14ac:dyDescent="0.2">
      <c r="A4259">
        <v>2660</v>
      </c>
    </row>
    <row r="4260" spans="1:1" x14ac:dyDescent="0.2">
      <c r="A4260">
        <v>2678</v>
      </c>
    </row>
    <row r="4261" spans="1:1" x14ac:dyDescent="0.2">
      <c r="A4261">
        <v>2664</v>
      </c>
    </row>
    <row r="4262" spans="1:1" x14ac:dyDescent="0.2">
      <c r="A4262">
        <v>2693</v>
      </c>
    </row>
    <row r="4263" spans="1:1" x14ac:dyDescent="0.2">
      <c r="A4263">
        <v>2710</v>
      </c>
    </row>
    <row r="4264" spans="1:1" x14ac:dyDescent="0.2">
      <c r="A4264">
        <v>2697</v>
      </c>
    </row>
    <row r="4265" spans="1:1" x14ac:dyDescent="0.2">
      <c r="A4265">
        <v>2734</v>
      </c>
    </row>
    <row r="4266" spans="1:1" x14ac:dyDescent="0.2">
      <c r="A4266">
        <v>2748</v>
      </c>
    </row>
    <row r="4267" spans="1:1" x14ac:dyDescent="0.2">
      <c r="A4267">
        <v>2735</v>
      </c>
    </row>
    <row r="4268" spans="1:1" x14ac:dyDescent="0.2">
      <c r="A4268">
        <v>2733</v>
      </c>
    </row>
    <row r="4269" spans="1:1" x14ac:dyDescent="0.2">
      <c r="A4269">
        <v>2718</v>
      </c>
    </row>
    <row r="4270" spans="1:1" x14ac:dyDescent="0.2">
      <c r="A4270">
        <v>2740</v>
      </c>
    </row>
    <row r="4271" spans="1:1" x14ac:dyDescent="0.2">
      <c r="A4271">
        <v>2761</v>
      </c>
    </row>
    <row r="4272" spans="1:1" x14ac:dyDescent="0.2">
      <c r="A4272">
        <v>2757</v>
      </c>
    </row>
    <row r="4273" spans="1:1" x14ac:dyDescent="0.2">
      <c r="A4273">
        <v>2737</v>
      </c>
    </row>
    <row r="4274" spans="1:1" x14ac:dyDescent="0.2">
      <c r="A4274">
        <v>2745</v>
      </c>
    </row>
    <row r="4275" spans="1:1" x14ac:dyDescent="0.2">
      <c r="A4275">
        <v>2750</v>
      </c>
    </row>
    <row r="4276" spans="1:1" x14ac:dyDescent="0.2">
      <c r="A4276">
        <v>2726</v>
      </c>
    </row>
    <row r="4277" spans="1:1" x14ac:dyDescent="0.2">
      <c r="A4277">
        <v>2737</v>
      </c>
    </row>
    <row r="4278" spans="1:1" x14ac:dyDescent="0.2">
      <c r="A4278">
        <v>2770</v>
      </c>
    </row>
    <row r="4279" spans="1:1" x14ac:dyDescent="0.2">
      <c r="A4279">
        <v>2795</v>
      </c>
    </row>
    <row r="4280" spans="1:1" x14ac:dyDescent="0.2">
      <c r="A4280">
        <v>2789</v>
      </c>
    </row>
    <row r="4281" spans="1:1" x14ac:dyDescent="0.2">
      <c r="A4281">
        <v>2793</v>
      </c>
    </row>
    <row r="4282" spans="1:1" x14ac:dyDescent="0.2">
      <c r="A4282">
        <v>2795</v>
      </c>
    </row>
    <row r="4283" spans="1:1" x14ac:dyDescent="0.2">
      <c r="A4283">
        <v>2809</v>
      </c>
    </row>
    <row r="4284" spans="1:1" x14ac:dyDescent="0.2">
      <c r="A4284">
        <v>2793</v>
      </c>
    </row>
    <row r="4285" spans="1:1" x14ac:dyDescent="0.2">
      <c r="A4285">
        <v>2779</v>
      </c>
    </row>
    <row r="4286" spans="1:1" x14ac:dyDescent="0.2">
      <c r="A4286">
        <v>2813</v>
      </c>
    </row>
    <row r="4287" spans="1:1" x14ac:dyDescent="0.2">
      <c r="A4287">
        <v>2813</v>
      </c>
    </row>
    <row r="4288" spans="1:1" x14ac:dyDescent="0.2">
      <c r="A4288">
        <v>2798</v>
      </c>
    </row>
    <row r="4289" spans="1:1" x14ac:dyDescent="0.2">
      <c r="A4289">
        <v>2820</v>
      </c>
    </row>
    <row r="4290" spans="1:1" x14ac:dyDescent="0.2">
      <c r="A4290">
        <v>2840</v>
      </c>
    </row>
    <row r="4291" spans="1:1" x14ac:dyDescent="0.2">
      <c r="A4291">
        <v>2823</v>
      </c>
    </row>
    <row r="4292" spans="1:1" x14ac:dyDescent="0.2">
      <c r="A4292">
        <v>2847</v>
      </c>
    </row>
    <row r="4293" spans="1:1" x14ac:dyDescent="0.2">
      <c r="A4293">
        <v>2830</v>
      </c>
    </row>
    <row r="4294" spans="1:1" x14ac:dyDescent="0.2">
      <c r="A4294">
        <v>2830</v>
      </c>
    </row>
    <row r="4295" spans="1:1" x14ac:dyDescent="0.2">
      <c r="A4295">
        <v>2860</v>
      </c>
    </row>
    <row r="4296" spans="1:1" x14ac:dyDescent="0.2">
      <c r="A4296">
        <v>2842</v>
      </c>
    </row>
    <row r="4297" spans="1:1" x14ac:dyDescent="0.2">
      <c r="A4297">
        <v>2816</v>
      </c>
    </row>
    <row r="4298" spans="1:1" x14ac:dyDescent="0.2">
      <c r="A4298">
        <v>2837</v>
      </c>
    </row>
    <row r="4299" spans="1:1" x14ac:dyDescent="0.2">
      <c r="A4299">
        <v>2877</v>
      </c>
    </row>
    <row r="4300" spans="1:1" x14ac:dyDescent="0.2">
      <c r="A4300">
        <v>2835</v>
      </c>
    </row>
    <row r="4301" spans="1:1" x14ac:dyDescent="0.2">
      <c r="A4301">
        <v>2830</v>
      </c>
    </row>
    <row r="4302" spans="1:1" x14ac:dyDescent="0.2">
      <c r="A4302">
        <v>2887</v>
      </c>
    </row>
    <row r="4303" spans="1:1" x14ac:dyDescent="0.2">
      <c r="A4303">
        <v>2882</v>
      </c>
    </row>
    <row r="4304" spans="1:1" x14ac:dyDescent="0.2">
      <c r="A4304">
        <v>2869</v>
      </c>
    </row>
    <row r="4305" spans="1:1" x14ac:dyDescent="0.2">
      <c r="A4305">
        <v>2877</v>
      </c>
    </row>
    <row r="4306" spans="1:1" x14ac:dyDescent="0.2">
      <c r="A4306">
        <v>2885</v>
      </c>
    </row>
    <row r="4307" spans="1:1" x14ac:dyDescent="0.2">
      <c r="A4307">
        <v>2892</v>
      </c>
    </row>
    <row r="4308" spans="1:1" x14ac:dyDescent="0.2">
      <c r="A4308">
        <v>2891</v>
      </c>
    </row>
    <row r="4309" spans="1:1" x14ac:dyDescent="0.2">
      <c r="A4309">
        <v>2890</v>
      </c>
    </row>
    <row r="4310" spans="1:1" x14ac:dyDescent="0.2">
      <c r="A4310">
        <v>2896</v>
      </c>
    </row>
    <row r="4311" spans="1:1" x14ac:dyDescent="0.2">
      <c r="A4311">
        <v>2887</v>
      </c>
    </row>
    <row r="4312" spans="1:1" x14ac:dyDescent="0.2">
      <c r="A4312">
        <v>2922</v>
      </c>
    </row>
    <row r="4313" spans="1:1" x14ac:dyDescent="0.2">
      <c r="A4313">
        <v>2946</v>
      </c>
    </row>
    <row r="4314" spans="1:1" x14ac:dyDescent="0.2">
      <c r="A4314">
        <v>2938</v>
      </c>
    </row>
    <row r="4315" spans="1:1" x14ac:dyDescent="0.2">
      <c r="A4315">
        <v>2964</v>
      </c>
    </row>
    <row r="4316" spans="1:1" x14ac:dyDescent="0.2">
      <c r="A4316">
        <v>2937</v>
      </c>
    </row>
    <row r="4317" spans="1:1" x14ac:dyDescent="0.2">
      <c r="A4317">
        <v>2923</v>
      </c>
    </row>
    <row r="4318" spans="1:1" x14ac:dyDescent="0.2">
      <c r="A4318">
        <v>2956</v>
      </c>
    </row>
    <row r="4319" spans="1:1" x14ac:dyDescent="0.2">
      <c r="A4319">
        <v>2970</v>
      </c>
    </row>
    <row r="4320" spans="1:1" x14ac:dyDescent="0.2">
      <c r="A4320">
        <v>2993</v>
      </c>
    </row>
    <row r="4321" spans="1:1" x14ac:dyDescent="0.2">
      <c r="A4321">
        <v>2979</v>
      </c>
    </row>
    <row r="4322" spans="1:1" x14ac:dyDescent="0.2">
      <c r="A4322">
        <v>2972</v>
      </c>
    </row>
    <row r="4323" spans="1:1" x14ac:dyDescent="0.2">
      <c r="A4323">
        <v>3005</v>
      </c>
    </row>
    <row r="4324" spans="1:1" x14ac:dyDescent="0.2">
      <c r="A4324">
        <v>2998</v>
      </c>
    </row>
    <row r="4325" spans="1:1" x14ac:dyDescent="0.2">
      <c r="A4325">
        <v>2956</v>
      </c>
    </row>
    <row r="4326" spans="1:1" x14ac:dyDescent="0.2">
      <c r="A4326">
        <v>2985</v>
      </c>
    </row>
    <row r="4327" spans="1:1" x14ac:dyDescent="0.2">
      <c r="A4327">
        <v>2970</v>
      </c>
    </row>
    <row r="4328" spans="1:1" x14ac:dyDescent="0.2">
      <c r="A4328">
        <v>2952</v>
      </c>
    </row>
    <row r="4329" spans="1:1" x14ac:dyDescent="0.2">
      <c r="A4329">
        <v>2984</v>
      </c>
    </row>
    <row r="4330" spans="1:1" x14ac:dyDescent="0.2">
      <c r="A4330">
        <v>2986</v>
      </c>
    </row>
    <row r="4331" spans="1:1" x14ac:dyDescent="0.2">
      <c r="A4331">
        <v>2973</v>
      </c>
    </row>
    <row r="4332" spans="1:1" x14ac:dyDescent="0.2">
      <c r="A4332">
        <v>2957</v>
      </c>
    </row>
    <row r="4333" spans="1:1" x14ac:dyDescent="0.2">
      <c r="A4333">
        <v>2953</v>
      </c>
    </row>
    <row r="4334" spans="1:1" x14ac:dyDescent="0.2">
      <c r="A4334">
        <v>2995</v>
      </c>
    </row>
    <row r="4335" spans="1:1" x14ac:dyDescent="0.2">
      <c r="A4335">
        <v>3042</v>
      </c>
    </row>
    <row r="4336" spans="1:1" x14ac:dyDescent="0.2">
      <c r="A4336">
        <v>3002</v>
      </c>
    </row>
    <row r="4337" spans="1:1" x14ac:dyDescent="0.2">
      <c r="A4337">
        <v>2984</v>
      </c>
    </row>
    <row r="4338" spans="1:1" x14ac:dyDescent="0.2">
      <c r="A4338">
        <v>3026</v>
      </c>
    </row>
    <row r="4339" spans="1:1" x14ac:dyDescent="0.2">
      <c r="A4339">
        <v>3035</v>
      </c>
    </row>
    <row r="4340" spans="1:1" x14ac:dyDescent="0.2">
      <c r="A4340">
        <v>3046</v>
      </c>
    </row>
    <row r="4341" spans="1:1" x14ac:dyDescent="0.2">
      <c r="A4341">
        <v>3071</v>
      </c>
    </row>
    <row r="4342" spans="1:1" x14ac:dyDescent="0.2">
      <c r="A4342">
        <v>3074</v>
      </c>
    </row>
    <row r="4343" spans="1:1" x14ac:dyDescent="0.2">
      <c r="A4343">
        <v>3059</v>
      </c>
    </row>
    <row r="4344" spans="1:1" x14ac:dyDescent="0.2">
      <c r="A4344">
        <v>3049</v>
      </c>
    </row>
    <row r="4345" spans="1:1" x14ac:dyDescent="0.2">
      <c r="A4345">
        <v>3096</v>
      </c>
    </row>
    <row r="4346" spans="1:1" x14ac:dyDescent="0.2">
      <c r="A4346">
        <v>3105</v>
      </c>
    </row>
    <row r="4347" spans="1:1" x14ac:dyDescent="0.2">
      <c r="A4347">
        <v>3061</v>
      </c>
    </row>
    <row r="4348" spans="1:1" x14ac:dyDescent="0.2">
      <c r="A4348">
        <v>3052</v>
      </c>
    </row>
    <row r="4349" spans="1:1" x14ac:dyDescent="0.2">
      <c r="A4349">
        <v>3064</v>
      </c>
    </row>
    <row r="4350" spans="1:1" x14ac:dyDescent="0.2">
      <c r="A4350">
        <v>3059</v>
      </c>
    </row>
    <row r="4351" spans="1:1" x14ac:dyDescent="0.2">
      <c r="A4351">
        <v>3070</v>
      </c>
    </row>
    <row r="4352" spans="1:1" x14ac:dyDescent="0.2">
      <c r="A4352">
        <v>3122</v>
      </c>
    </row>
    <row r="4353" spans="1:1" x14ac:dyDescent="0.2">
      <c r="A4353">
        <v>3144</v>
      </c>
    </row>
    <row r="4354" spans="1:1" x14ac:dyDescent="0.2">
      <c r="A4354">
        <v>3141</v>
      </c>
    </row>
    <row r="4355" spans="1:1" x14ac:dyDescent="0.2">
      <c r="A4355">
        <v>3092</v>
      </c>
    </row>
    <row r="4356" spans="1:1" x14ac:dyDescent="0.2">
      <c r="A4356">
        <v>3073</v>
      </c>
    </row>
    <row r="4357" spans="1:1" x14ac:dyDescent="0.2">
      <c r="A4357">
        <v>3126</v>
      </c>
    </row>
    <row r="4358" spans="1:1" x14ac:dyDescent="0.2">
      <c r="A4358">
        <v>3141</v>
      </c>
    </row>
    <row r="4359" spans="1:1" x14ac:dyDescent="0.2">
      <c r="A4359">
        <v>3113</v>
      </c>
    </row>
    <row r="4360" spans="1:1" x14ac:dyDescent="0.2">
      <c r="A4360">
        <v>3110</v>
      </c>
    </row>
    <row r="4361" spans="1:1" x14ac:dyDescent="0.2">
      <c r="A4361">
        <v>3161</v>
      </c>
    </row>
    <row r="4362" spans="1:1" x14ac:dyDescent="0.2">
      <c r="A4362">
        <v>3176</v>
      </c>
    </row>
    <row r="4363" spans="1:1" x14ac:dyDescent="0.2">
      <c r="A4363">
        <v>3146</v>
      </c>
    </row>
    <row r="4364" spans="1:1" x14ac:dyDescent="0.2">
      <c r="A4364">
        <v>3144</v>
      </c>
    </row>
    <row r="4365" spans="1:1" x14ac:dyDescent="0.2">
      <c r="A4365">
        <v>3134</v>
      </c>
    </row>
    <row r="4366" spans="1:1" x14ac:dyDescent="0.2">
      <c r="A4366">
        <v>3141</v>
      </c>
    </row>
    <row r="4367" spans="1:1" x14ac:dyDescent="0.2">
      <c r="A4367">
        <v>3196</v>
      </c>
    </row>
    <row r="4368" spans="1:1" x14ac:dyDescent="0.2">
      <c r="A4368">
        <v>3200</v>
      </c>
    </row>
    <row r="4369" spans="1:1" x14ac:dyDescent="0.2">
      <c r="A4369">
        <v>3188</v>
      </c>
    </row>
    <row r="4370" spans="1:1" x14ac:dyDescent="0.2">
      <c r="A4370">
        <v>3214</v>
      </c>
    </row>
    <row r="4371" spans="1:1" x14ac:dyDescent="0.2">
      <c r="A4371">
        <v>3197</v>
      </c>
    </row>
    <row r="4372" spans="1:1" x14ac:dyDescent="0.2">
      <c r="A4372">
        <v>3205</v>
      </c>
    </row>
    <row r="4373" spans="1:1" x14ac:dyDescent="0.2">
      <c r="A4373">
        <v>3240</v>
      </c>
    </row>
    <row r="4374" spans="1:1" x14ac:dyDescent="0.2">
      <c r="A4374">
        <v>3213</v>
      </c>
    </row>
    <row r="4375" spans="1:1" x14ac:dyDescent="0.2">
      <c r="A4375">
        <v>3190</v>
      </c>
    </row>
    <row r="4376" spans="1:1" x14ac:dyDescent="0.2">
      <c r="A4376">
        <v>3200</v>
      </c>
    </row>
    <row r="4377" spans="1:1" x14ac:dyDescent="0.2">
      <c r="A4377">
        <v>3212</v>
      </c>
    </row>
    <row r="4378" spans="1:1" x14ac:dyDescent="0.2">
      <c r="A4378">
        <v>3220</v>
      </c>
    </row>
    <row r="4379" spans="1:1" x14ac:dyDescent="0.2">
      <c r="A4379">
        <v>3238</v>
      </c>
    </row>
    <row r="4380" spans="1:1" x14ac:dyDescent="0.2">
      <c r="A4380">
        <v>3237</v>
      </c>
    </row>
    <row r="4381" spans="1:1" x14ac:dyDescent="0.2">
      <c r="A4381">
        <v>3223</v>
      </c>
    </row>
    <row r="4382" spans="1:1" x14ac:dyDescent="0.2">
      <c r="A4382">
        <v>3258</v>
      </c>
    </row>
    <row r="4383" spans="1:1" x14ac:dyDescent="0.2">
      <c r="A4383">
        <v>3269</v>
      </c>
    </row>
    <row r="4384" spans="1:1" x14ac:dyDescent="0.2">
      <c r="A4384">
        <v>3261</v>
      </c>
    </row>
    <row r="4385" spans="1:1" x14ac:dyDescent="0.2">
      <c r="A4385">
        <v>3260</v>
      </c>
    </row>
    <row r="4386" spans="1:1" x14ac:dyDescent="0.2">
      <c r="A4386">
        <v>3266</v>
      </c>
    </row>
    <row r="4387" spans="1:1" x14ac:dyDescent="0.2">
      <c r="A4387">
        <v>3270</v>
      </c>
    </row>
    <row r="4388" spans="1:1" x14ac:dyDescent="0.2">
      <c r="A4388">
        <v>3264</v>
      </c>
    </row>
    <row r="4389" spans="1:1" x14ac:dyDescent="0.2">
      <c r="A4389">
        <v>3271</v>
      </c>
    </row>
    <row r="4390" spans="1:1" x14ac:dyDescent="0.2">
      <c r="A4390">
        <v>3307</v>
      </c>
    </row>
    <row r="4391" spans="1:1" x14ac:dyDescent="0.2">
      <c r="A4391">
        <v>3294</v>
      </c>
    </row>
    <row r="4392" spans="1:1" x14ac:dyDescent="0.2">
      <c r="A4392">
        <v>3291</v>
      </c>
    </row>
    <row r="4393" spans="1:1" x14ac:dyDescent="0.2">
      <c r="A4393">
        <v>3312</v>
      </c>
    </row>
    <row r="4394" spans="1:1" x14ac:dyDescent="0.2">
      <c r="A4394">
        <v>3298</v>
      </c>
    </row>
    <row r="4395" spans="1:1" x14ac:dyDescent="0.2">
      <c r="A4395">
        <v>3309</v>
      </c>
    </row>
    <row r="4396" spans="1:1" x14ac:dyDescent="0.2">
      <c r="A4396">
        <v>3319</v>
      </c>
    </row>
    <row r="4397" spans="1:1" x14ac:dyDescent="0.2">
      <c r="A4397">
        <v>3313</v>
      </c>
    </row>
    <row r="4398" spans="1:1" x14ac:dyDescent="0.2">
      <c r="A4398">
        <v>3316</v>
      </c>
    </row>
    <row r="4399" spans="1:1" x14ac:dyDescent="0.2">
      <c r="A4399">
        <v>3328</v>
      </c>
    </row>
    <row r="4400" spans="1:1" x14ac:dyDescent="0.2">
      <c r="A4400">
        <v>3369</v>
      </c>
    </row>
    <row r="4401" spans="1:1" x14ac:dyDescent="0.2">
      <c r="A4401">
        <v>3372</v>
      </c>
    </row>
    <row r="4402" spans="1:1" x14ac:dyDescent="0.2">
      <c r="A4402">
        <v>3371</v>
      </c>
    </row>
    <row r="4403" spans="1:1" x14ac:dyDescent="0.2">
      <c r="A4403">
        <v>3382</v>
      </c>
    </row>
    <row r="4404" spans="1:1" x14ac:dyDescent="0.2">
      <c r="A4404">
        <v>3356</v>
      </c>
    </row>
    <row r="4405" spans="1:1" x14ac:dyDescent="0.2">
      <c r="A4405">
        <v>3316</v>
      </c>
    </row>
    <row r="4406" spans="1:1" x14ac:dyDescent="0.2">
      <c r="A4406">
        <v>3324</v>
      </c>
    </row>
    <row r="4407" spans="1:1" x14ac:dyDescent="0.2">
      <c r="A4407">
        <v>3374</v>
      </c>
    </row>
    <row r="4408" spans="1:1" x14ac:dyDescent="0.2">
      <c r="A4408">
        <v>3391</v>
      </c>
    </row>
    <row r="4409" spans="1:1" x14ac:dyDescent="0.2">
      <c r="A4409">
        <v>3376</v>
      </c>
    </row>
    <row r="4410" spans="1:1" x14ac:dyDescent="0.2">
      <c r="A4410">
        <v>3383</v>
      </c>
    </row>
    <row r="4411" spans="1:1" x14ac:dyDescent="0.2">
      <c r="A4411">
        <v>3393</v>
      </c>
    </row>
    <row r="4412" spans="1:1" x14ac:dyDescent="0.2">
      <c r="A4412">
        <v>3385</v>
      </c>
    </row>
    <row r="4413" spans="1:1" x14ac:dyDescent="0.2">
      <c r="A4413">
        <v>3387</v>
      </c>
    </row>
    <row r="4414" spans="1:1" x14ac:dyDescent="0.2">
      <c r="A4414">
        <v>3419</v>
      </c>
    </row>
    <row r="4415" spans="1:1" x14ac:dyDescent="0.2">
      <c r="A4415">
        <v>3439</v>
      </c>
    </row>
    <row r="4416" spans="1:1" x14ac:dyDescent="0.2">
      <c r="A4416">
        <v>3402</v>
      </c>
    </row>
    <row r="4417" spans="1:1" x14ac:dyDescent="0.2">
      <c r="A4417">
        <v>3370</v>
      </c>
    </row>
    <row r="4418" spans="1:1" x14ac:dyDescent="0.2">
      <c r="A4418">
        <v>3413</v>
      </c>
    </row>
    <row r="4419" spans="1:1" x14ac:dyDescent="0.2">
      <c r="A4419">
        <v>3426</v>
      </c>
    </row>
    <row r="4420" spans="1:1" x14ac:dyDescent="0.2">
      <c r="A4420">
        <v>3417</v>
      </c>
    </row>
    <row r="4421" spans="1:1" x14ac:dyDescent="0.2">
      <c r="A4421">
        <v>3423</v>
      </c>
    </row>
    <row r="4422" spans="1:1" x14ac:dyDescent="0.2">
      <c r="A4422">
        <v>3438</v>
      </c>
    </row>
    <row r="4423" spans="1:1" x14ac:dyDescent="0.2">
      <c r="A4423">
        <v>3462</v>
      </c>
    </row>
    <row r="4424" spans="1:1" x14ac:dyDescent="0.2">
      <c r="A4424">
        <v>3440</v>
      </c>
    </row>
    <row r="4425" spans="1:1" x14ac:dyDescent="0.2">
      <c r="A4425">
        <v>3409</v>
      </c>
    </row>
    <row r="4426" spans="1:1" x14ac:dyDescent="0.2">
      <c r="A4426">
        <v>3424</v>
      </c>
    </row>
    <row r="4427" spans="1:1" x14ac:dyDescent="0.2">
      <c r="A4427">
        <v>3425</v>
      </c>
    </row>
    <row r="4428" spans="1:1" x14ac:dyDescent="0.2">
      <c r="A4428">
        <v>3402</v>
      </c>
    </row>
    <row r="4429" spans="1:1" x14ac:dyDescent="0.2">
      <c r="A4429">
        <v>3417</v>
      </c>
    </row>
    <row r="4430" spans="1:1" x14ac:dyDescent="0.2">
      <c r="A4430">
        <v>3435</v>
      </c>
    </row>
    <row r="4431" spans="1:1" x14ac:dyDescent="0.2">
      <c r="A4431">
        <v>3432</v>
      </c>
    </row>
    <row r="4432" spans="1:1" x14ac:dyDescent="0.2">
      <c r="A4432">
        <v>3453</v>
      </c>
    </row>
    <row r="4433" spans="1:1" x14ac:dyDescent="0.2">
      <c r="A4433">
        <v>3471</v>
      </c>
    </row>
    <row r="4434" spans="1:1" x14ac:dyDescent="0.2">
      <c r="A4434">
        <v>3459</v>
      </c>
    </row>
    <row r="4435" spans="1:1" x14ac:dyDescent="0.2">
      <c r="A4435">
        <v>3453</v>
      </c>
    </row>
    <row r="4436" spans="1:1" x14ac:dyDescent="0.2">
      <c r="A4436">
        <v>3474</v>
      </c>
    </row>
    <row r="4437" spans="1:1" x14ac:dyDescent="0.2">
      <c r="A4437">
        <v>3472</v>
      </c>
    </row>
    <row r="4438" spans="1:1" x14ac:dyDescent="0.2">
      <c r="A4438">
        <v>3488</v>
      </c>
    </row>
    <row r="4439" spans="1:1" x14ac:dyDescent="0.2">
      <c r="A4439">
        <v>3501</v>
      </c>
    </row>
    <row r="4440" spans="1:1" x14ac:dyDescent="0.2">
      <c r="A4440">
        <v>3459</v>
      </c>
    </row>
    <row r="4441" spans="1:1" x14ac:dyDescent="0.2">
      <c r="A4441">
        <v>3470</v>
      </c>
    </row>
    <row r="4442" spans="1:1" x14ac:dyDescent="0.2">
      <c r="A4442">
        <v>3499</v>
      </c>
    </row>
    <row r="4443" spans="1:1" x14ac:dyDescent="0.2">
      <c r="A4443">
        <v>3503</v>
      </c>
    </row>
    <row r="4444" spans="1:1" x14ac:dyDescent="0.2">
      <c r="A4444">
        <v>3519</v>
      </c>
    </row>
    <row r="4445" spans="1:1" x14ac:dyDescent="0.2">
      <c r="A4445">
        <v>3492</v>
      </c>
    </row>
    <row r="4446" spans="1:1" x14ac:dyDescent="0.2">
      <c r="A4446">
        <v>3484</v>
      </c>
    </row>
    <row r="4447" spans="1:1" x14ac:dyDescent="0.2">
      <c r="A4447">
        <v>3516</v>
      </c>
    </row>
    <row r="4448" spans="1:1" x14ac:dyDescent="0.2">
      <c r="A4448">
        <v>3513</v>
      </c>
    </row>
    <row r="4449" spans="1:1" x14ac:dyDescent="0.2">
      <c r="A4449">
        <v>3473</v>
      </c>
    </row>
    <row r="4450" spans="1:1" x14ac:dyDescent="0.2">
      <c r="A4450">
        <v>3449</v>
      </c>
    </row>
    <row r="4451" spans="1:1" x14ac:dyDescent="0.2">
      <c r="A4451">
        <v>3444</v>
      </c>
    </row>
    <row r="4452" spans="1:1" x14ac:dyDescent="0.2">
      <c r="A4452">
        <v>3456</v>
      </c>
    </row>
    <row r="4453" spans="1:1" x14ac:dyDescent="0.2">
      <c r="A4453">
        <v>3481</v>
      </c>
    </row>
    <row r="4454" spans="1:1" x14ac:dyDescent="0.2">
      <c r="A4454">
        <v>3458</v>
      </c>
    </row>
    <row r="4455" spans="1:1" x14ac:dyDescent="0.2">
      <c r="A4455">
        <v>3475</v>
      </c>
    </row>
    <row r="4456" spans="1:1" x14ac:dyDescent="0.2">
      <c r="A4456">
        <v>3497</v>
      </c>
    </row>
    <row r="4457" spans="1:1" x14ac:dyDescent="0.2">
      <c r="A4457">
        <v>3463</v>
      </c>
    </row>
    <row r="4458" spans="1:1" x14ac:dyDescent="0.2">
      <c r="A4458">
        <v>3442</v>
      </c>
    </row>
    <row r="4459" spans="1:1" x14ac:dyDescent="0.2">
      <c r="A4459">
        <v>3465</v>
      </c>
    </row>
    <row r="4460" spans="1:1" x14ac:dyDescent="0.2">
      <c r="A4460">
        <v>3493</v>
      </c>
    </row>
    <row r="4461" spans="1:1" x14ac:dyDescent="0.2">
      <c r="A4461">
        <v>3475</v>
      </c>
    </row>
    <row r="4462" spans="1:1" x14ac:dyDescent="0.2">
      <c r="A4462">
        <v>3432</v>
      </c>
    </row>
    <row r="4463" spans="1:1" x14ac:dyDescent="0.2">
      <c r="A4463">
        <v>3414</v>
      </c>
    </row>
    <row r="4464" spans="1:1" x14ac:dyDescent="0.2">
      <c r="A4464">
        <v>3416</v>
      </c>
    </row>
    <row r="4465" spans="1:1" x14ac:dyDescent="0.2">
      <c r="A4465">
        <v>3450</v>
      </c>
    </row>
    <row r="4466" spans="1:1" x14ac:dyDescent="0.2">
      <c r="A4466">
        <v>3458</v>
      </c>
    </row>
    <row r="4467" spans="1:1" x14ac:dyDescent="0.2">
      <c r="A4467">
        <v>3431</v>
      </c>
    </row>
    <row r="4468" spans="1:1" x14ac:dyDescent="0.2">
      <c r="A4468">
        <v>3412</v>
      </c>
    </row>
    <row r="4469" spans="1:1" x14ac:dyDescent="0.2">
      <c r="A4469">
        <v>3429</v>
      </c>
    </row>
    <row r="4470" spans="1:1" x14ac:dyDescent="0.2">
      <c r="A4470">
        <v>3443</v>
      </c>
    </row>
    <row r="4471" spans="1:1" x14ac:dyDescent="0.2">
      <c r="A4471">
        <v>3405</v>
      </c>
    </row>
    <row r="4472" spans="1:1" x14ac:dyDescent="0.2">
      <c r="A4472">
        <v>3381</v>
      </c>
    </row>
    <row r="4473" spans="1:1" x14ac:dyDescent="0.2">
      <c r="A4473">
        <v>3390</v>
      </c>
    </row>
    <row r="4474" spans="1:1" x14ac:dyDescent="0.2">
      <c r="A4474">
        <v>3395</v>
      </c>
    </row>
    <row r="4475" spans="1:1" x14ac:dyDescent="0.2">
      <c r="A4475">
        <v>3401</v>
      </c>
    </row>
    <row r="4476" spans="1:1" x14ac:dyDescent="0.2">
      <c r="A4476">
        <v>3365</v>
      </c>
    </row>
    <row r="4477" spans="1:1" x14ac:dyDescent="0.2">
      <c r="A4477">
        <v>3352</v>
      </c>
    </row>
    <row r="4478" spans="1:1" x14ac:dyDescent="0.2">
      <c r="A4478">
        <v>3374</v>
      </c>
    </row>
    <row r="4479" spans="1:1" x14ac:dyDescent="0.2">
      <c r="A4479">
        <v>3349</v>
      </c>
    </row>
    <row r="4480" spans="1:1" x14ac:dyDescent="0.2">
      <c r="A4480">
        <v>3364</v>
      </c>
    </row>
    <row r="4481" spans="1:1" x14ac:dyDescent="0.2">
      <c r="A4481">
        <v>3407</v>
      </c>
    </row>
    <row r="4482" spans="1:1" x14ac:dyDescent="0.2">
      <c r="A4482">
        <v>3360</v>
      </c>
    </row>
    <row r="4483" spans="1:1" x14ac:dyDescent="0.2">
      <c r="A4483">
        <v>3344</v>
      </c>
    </row>
    <row r="4484" spans="1:1" x14ac:dyDescent="0.2">
      <c r="A4484">
        <v>3363</v>
      </c>
    </row>
    <row r="4485" spans="1:1" x14ac:dyDescent="0.2">
      <c r="A4485">
        <v>3340</v>
      </c>
    </row>
    <row r="4486" spans="1:1" x14ac:dyDescent="0.2">
      <c r="A4486">
        <v>3324</v>
      </c>
    </row>
    <row r="4487" spans="1:1" x14ac:dyDescent="0.2">
      <c r="A4487">
        <v>3312</v>
      </c>
    </row>
    <row r="4488" spans="1:1" x14ac:dyDescent="0.2">
      <c r="A4488">
        <v>3291</v>
      </c>
    </row>
    <row r="4489" spans="1:1" x14ac:dyDescent="0.2">
      <c r="A4489">
        <v>3272</v>
      </c>
    </row>
    <row r="4490" spans="1:1" x14ac:dyDescent="0.2">
      <c r="A4490">
        <v>3261</v>
      </c>
    </row>
    <row r="4491" spans="1:1" x14ac:dyDescent="0.2">
      <c r="A4491">
        <v>3276</v>
      </c>
    </row>
    <row r="4492" spans="1:1" x14ac:dyDescent="0.2">
      <c r="A4492">
        <v>3292</v>
      </c>
    </row>
    <row r="4493" spans="1:1" x14ac:dyDescent="0.2">
      <c r="A4493">
        <v>3245</v>
      </c>
    </row>
    <row r="4494" spans="1:1" x14ac:dyDescent="0.2">
      <c r="A4494">
        <v>3205</v>
      </c>
    </row>
    <row r="4495" spans="1:1" x14ac:dyDescent="0.2">
      <c r="A4495">
        <v>3249</v>
      </c>
    </row>
    <row r="4496" spans="1:1" x14ac:dyDescent="0.2">
      <c r="A4496">
        <v>3257</v>
      </c>
    </row>
    <row r="4497" spans="1:1" x14ac:dyDescent="0.2">
      <c r="A4497">
        <v>3226</v>
      </c>
    </row>
    <row r="4498" spans="1:1" x14ac:dyDescent="0.2">
      <c r="A4498">
        <v>3216</v>
      </c>
    </row>
    <row r="4499" spans="1:1" x14ac:dyDescent="0.2">
      <c r="A4499">
        <v>3233</v>
      </c>
    </row>
    <row r="4500" spans="1:1" x14ac:dyDescent="0.2">
      <c r="A4500">
        <v>3251</v>
      </c>
    </row>
    <row r="4501" spans="1:1" x14ac:dyDescent="0.2">
      <c r="A4501">
        <v>3207</v>
      </c>
    </row>
    <row r="4502" spans="1:1" x14ac:dyDescent="0.2">
      <c r="A4502">
        <v>3148</v>
      </c>
    </row>
    <row r="4503" spans="1:1" x14ac:dyDescent="0.2">
      <c r="A4503">
        <v>3158</v>
      </c>
    </row>
    <row r="4504" spans="1:1" x14ac:dyDescent="0.2">
      <c r="A4504">
        <v>3177</v>
      </c>
    </row>
    <row r="4505" spans="1:1" x14ac:dyDescent="0.2">
      <c r="A4505">
        <v>3197</v>
      </c>
    </row>
    <row r="4506" spans="1:1" x14ac:dyDescent="0.2">
      <c r="A4506">
        <v>3199</v>
      </c>
    </row>
    <row r="4507" spans="1:1" x14ac:dyDescent="0.2">
      <c r="A4507">
        <v>3155</v>
      </c>
    </row>
    <row r="4508" spans="1:1" x14ac:dyDescent="0.2">
      <c r="A4508">
        <v>3148</v>
      </c>
    </row>
    <row r="4509" spans="1:1" x14ac:dyDescent="0.2">
      <c r="A4509">
        <v>3124</v>
      </c>
    </row>
    <row r="4510" spans="1:1" x14ac:dyDescent="0.2">
      <c r="A4510">
        <v>3082</v>
      </c>
    </row>
    <row r="4511" spans="1:1" x14ac:dyDescent="0.2">
      <c r="A4511">
        <v>3102</v>
      </c>
    </row>
    <row r="4512" spans="1:1" x14ac:dyDescent="0.2">
      <c r="A4512">
        <v>3096</v>
      </c>
    </row>
    <row r="4513" spans="1:1" x14ac:dyDescent="0.2">
      <c r="A4513">
        <v>3064</v>
      </c>
    </row>
    <row r="4514" spans="1:1" x14ac:dyDescent="0.2">
      <c r="A4514">
        <v>3067</v>
      </c>
    </row>
    <row r="4515" spans="1:1" x14ac:dyDescent="0.2">
      <c r="A4515">
        <v>3070</v>
      </c>
    </row>
    <row r="4516" spans="1:1" x14ac:dyDescent="0.2">
      <c r="A4516">
        <v>3057</v>
      </c>
    </row>
    <row r="4517" spans="1:1" x14ac:dyDescent="0.2">
      <c r="A4517">
        <v>3038</v>
      </c>
    </row>
    <row r="4518" spans="1:1" x14ac:dyDescent="0.2">
      <c r="A4518">
        <v>3030</v>
      </c>
    </row>
    <row r="4519" spans="1:1" x14ac:dyDescent="0.2">
      <c r="A4519">
        <v>3033</v>
      </c>
    </row>
    <row r="4520" spans="1:1" x14ac:dyDescent="0.2">
      <c r="A4520">
        <v>3061</v>
      </c>
    </row>
    <row r="4521" spans="1:1" x14ac:dyDescent="0.2">
      <c r="A4521">
        <v>3049</v>
      </c>
    </row>
    <row r="4522" spans="1:1" x14ac:dyDescent="0.2">
      <c r="A4522">
        <v>3020</v>
      </c>
    </row>
    <row r="4523" spans="1:1" x14ac:dyDescent="0.2">
      <c r="A4523">
        <v>3020</v>
      </c>
    </row>
    <row r="4524" spans="1:1" x14ac:dyDescent="0.2">
      <c r="A4524">
        <v>3014</v>
      </c>
    </row>
    <row r="4525" spans="1:1" x14ac:dyDescent="0.2">
      <c r="A4525">
        <v>2997</v>
      </c>
    </row>
    <row r="4526" spans="1:1" x14ac:dyDescent="0.2">
      <c r="A4526">
        <v>3009</v>
      </c>
    </row>
    <row r="4527" spans="1:1" x14ac:dyDescent="0.2">
      <c r="A4527">
        <v>3021</v>
      </c>
    </row>
    <row r="4528" spans="1:1" x14ac:dyDescent="0.2">
      <c r="A4528">
        <v>2995</v>
      </c>
    </row>
    <row r="4529" spans="1:1" x14ac:dyDescent="0.2">
      <c r="A4529">
        <v>3007</v>
      </c>
    </row>
    <row r="4530" spans="1:1" x14ac:dyDescent="0.2">
      <c r="A4530">
        <v>3025</v>
      </c>
    </row>
    <row r="4531" spans="1:1" x14ac:dyDescent="0.2">
      <c r="A4531">
        <v>3005</v>
      </c>
    </row>
    <row r="4532" spans="1:1" x14ac:dyDescent="0.2">
      <c r="A4532">
        <v>2993</v>
      </c>
    </row>
    <row r="4533" spans="1:1" x14ac:dyDescent="0.2">
      <c r="A4533">
        <v>2976</v>
      </c>
    </row>
    <row r="4534" spans="1:1" x14ac:dyDescent="0.2">
      <c r="A4534">
        <v>2950</v>
      </c>
    </row>
    <row r="4535" spans="1:1" x14ac:dyDescent="0.2">
      <c r="A4535">
        <v>2923</v>
      </c>
    </row>
    <row r="4536" spans="1:1" x14ac:dyDescent="0.2">
      <c r="A4536">
        <v>2950</v>
      </c>
    </row>
    <row r="4537" spans="1:1" x14ac:dyDescent="0.2">
      <c r="A4537">
        <v>2967</v>
      </c>
    </row>
    <row r="4538" spans="1:1" x14ac:dyDescent="0.2">
      <c r="A4538">
        <v>2953</v>
      </c>
    </row>
    <row r="4539" spans="1:1" x14ac:dyDescent="0.2">
      <c r="A4539">
        <v>2933</v>
      </c>
    </row>
    <row r="4540" spans="1:1" x14ac:dyDescent="0.2">
      <c r="A4540">
        <v>2925</v>
      </c>
    </row>
    <row r="4541" spans="1:1" x14ac:dyDescent="0.2">
      <c r="A4541">
        <v>2930</v>
      </c>
    </row>
    <row r="4542" spans="1:1" x14ac:dyDescent="0.2">
      <c r="A4542">
        <v>2932</v>
      </c>
    </row>
    <row r="4543" spans="1:1" x14ac:dyDescent="0.2">
      <c r="A4543">
        <v>2916</v>
      </c>
    </row>
    <row r="4544" spans="1:1" x14ac:dyDescent="0.2">
      <c r="A4544">
        <v>2903</v>
      </c>
    </row>
    <row r="4545" spans="1:1" x14ac:dyDescent="0.2">
      <c r="A4545">
        <v>2913</v>
      </c>
    </row>
    <row r="4546" spans="1:1" x14ac:dyDescent="0.2">
      <c r="A4546">
        <v>2918</v>
      </c>
    </row>
    <row r="4547" spans="1:1" x14ac:dyDescent="0.2">
      <c r="A4547">
        <v>2892</v>
      </c>
    </row>
    <row r="4548" spans="1:1" x14ac:dyDescent="0.2">
      <c r="A4548">
        <v>2863</v>
      </c>
    </row>
    <row r="4549" spans="1:1" x14ac:dyDescent="0.2">
      <c r="A4549">
        <v>2853</v>
      </c>
    </row>
    <row r="4550" spans="1:1" x14ac:dyDescent="0.2">
      <c r="A4550">
        <v>2870</v>
      </c>
    </row>
    <row r="4551" spans="1:1" x14ac:dyDescent="0.2">
      <c r="A4551">
        <v>2870</v>
      </c>
    </row>
    <row r="4552" spans="1:1" x14ac:dyDescent="0.2">
      <c r="A4552">
        <v>2837</v>
      </c>
    </row>
    <row r="4553" spans="1:1" x14ac:dyDescent="0.2">
      <c r="A4553">
        <v>2829</v>
      </c>
    </row>
    <row r="4554" spans="1:1" x14ac:dyDescent="0.2">
      <c r="A4554">
        <v>2855</v>
      </c>
    </row>
    <row r="4555" spans="1:1" x14ac:dyDescent="0.2">
      <c r="A4555">
        <v>2860</v>
      </c>
    </row>
    <row r="4556" spans="1:1" x14ac:dyDescent="0.2">
      <c r="A4556">
        <v>2854</v>
      </c>
    </row>
    <row r="4557" spans="1:1" x14ac:dyDescent="0.2">
      <c r="A4557">
        <v>2862</v>
      </c>
    </row>
    <row r="4558" spans="1:1" x14ac:dyDescent="0.2">
      <c r="A4558">
        <v>2827</v>
      </c>
    </row>
    <row r="4559" spans="1:1" x14ac:dyDescent="0.2">
      <c r="A4559">
        <v>2780</v>
      </c>
    </row>
    <row r="4560" spans="1:1" x14ac:dyDescent="0.2">
      <c r="A4560">
        <v>2768</v>
      </c>
    </row>
    <row r="4561" spans="1:1" x14ac:dyDescent="0.2">
      <c r="A4561">
        <v>2796</v>
      </c>
    </row>
    <row r="4562" spans="1:1" x14ac:dyDescent="0.2">
      <c r="A4562">
        <v>2797</v>
      </c>
    </row>
    <row r="4563" spans="1:1" x14ac:dyDescent="0.2">
      <c r="A4563">
        <v>2790</v>
      </c>
    </row>
    <row r="4564" spans="1:1" x14ac:dyDescent="0.2">
      <c r="A4564">
        <v>2788</v>
      </c>
    </row>
    <row r="4565" spans="1:1" x14ac:dyDescent="0.2">
      <c r="A4565">
        <v>2780</v>
      </c>
    </row>
    <row r="4566" spans="1:1" x14ac:dyDescent="0.2">
      <c r="A4566">
        <v>2804</v>
      </c>
    </row>
    <row r="4567" spans="1:1" x14ac:dyDescent="0.2">
      <c r="A4567">
        <v>2786</v>
      </c>
    </row>
    <row r="4568" spans="1:1" x14ac:dyDescent="0.2">
      <c r="A4568">
        <v>2708</v>
      </c>
    </row>
    <row r="4569" spans="1:1" x14ac:dyDescent="0.2">
      <c r="A4569">
        <v>2704</v>
      </c>
    </row>
    <row r="4570" spans="1:1" x14ac:dyDescent="0.2">
      <c r="A4570">
        <v>2757</v>
      </c>
    </row>
    <row r="4571" spans="1:1" x14ac:dyDescent="0.2">
      <c r="A4571">
        <v>2780</v>
      </c>
    </row>
    <row r="4572" spans="1:1" x14ac:dyDescent="0.2">
      <c r="A4572">
        <v>2790</v>
      </c>
    </row>
    <row r="4573" spans="1:1" x14ac:dyDescent="0.2">
      <c r="A4573">
        <v>2754</v>
      </c>
    </row>
    <row r="4574" spans="1:1" x14ac:dyDescent="0.2">
      <c r="A4574">
        <v>2726</v>
      </c>
    </row>
    <row r="4575" spans="1:1" x14ac:dyDescent="0.2">
      <c r="A4575">
        <v>2747</v>
      </c>
    </row>
    <row r="4576" spans="1:1" x14ac:dyDescent="0.2">
      <c r="A4576">
        <v>2703</v>
      </c>
    </row>
    <row r="4577" spans="1:1" x14ac:dyDescent="0.2">
      <c r="A4577">
        <v>2706</v>
      </c>
    </row>
    <row r="4578" spans="1:1" x14ac:dyDescent="0.2">
      <c r="A4578">
        <v>2749</v>
      </c>
    </row>
    <row r="4579" spans="1:1" x14ac:dyDescent="0.2">
      <c r="A4579">
        <v>2685</v>
      </c>
    </row>
    <row r="4580" spans="1:1" x14ac:dyDescent="0.2">
      <c r="A4580">
        <v>2674</v>
      </c>
    </row>
    <row r="4581" spans="1:1" x14ac:dyDescent="0.2">
      <c r="A4581">
        <v>2707</v>
      </c>
    </row>
    <row r="4582" spans="1:1" x14ac:dyDescent="0.2">
      <c r="A4582">
        <v>2659</v>
      </c>
    </row>
    <row r="4583" spans="1:1" x14ac:dyDescent="0.2">
      <c r="A4583">
        <v>2622</v>
      </c>
    </row>
    <row r="4584" spans="1:1" x14ac:dyDescent="0.2">
      <c r="A4584">
        <v>2637</v>
      </c>
    </row>
    <row r="4585" spans="1:1" x14ac:dyDescent="0.2">
      <c r="A4585">
        <v>2610</v>
      </c>
    </row>
    <row r="4586" spans="1:1" x14ac:dyDescent="0.2">
      <c r="A4586">
        <v>2592</v>
      </c>
    </row>
    <row r="4587" spans="1:1" x14ac:dyDescent="0.2">
      <c r="A4587">
        <v>2589</v>
      </c>
    </row>
    <row r="4588" spans="1:1" x14ac:dyDescent="0.2">
      <c r="A4588">
        <v>2572</v>
      </c>
    </row>
    <row r="4589" spans="1:1" x14ac:dyDescent="0.2">
      <c r="A4589">
        <v>2571</v>
      </c>
    </row>
    <row r="4590" spans="1:1" x14ac:dyDescent="0.2">
      <c r="A4590">
        <v>2560</v>
      </c>
    </row>
    <row r="4591" spans="1:1" x14ac:dyDescent="0.2">
      <c r="A4591">
        <v>2559</v>
      </c>
    </row>
    <row r="4592" spans="1:1" x14ac:dyDescent="0.2">
      <c r="A4592">
        <v>2593</v>
      </c>
    </row>
    <row r="4593" spans="1:1" x14ac:dyDescent="0.2">
      <c r="A4593">
        <v>2592</v>
      </c>
    </row>
    <row r="4594" spans="1:1" x14ac:dyDescent="0.2">
      <c r="A4594">
        <v>2569</v>
      </c>
    </row>
    <row r="4595" spans="1:1" x14ac:dyDescent="0.2">
      <c r="A4595">
        <v>2572</v>
      </c>
    </row>
    <row r="4596" spans="1:1" x14ac:dyDescent="0.2">
      <c r="A4596">
        <v>2568</v>
      </c>
    </row>
    <row r="4597" spans="1:1" x14ac:dyDescent="0.2">
      <c r="A4597">
        <v>2548</v>
      </c>
    </row>
    <row r="4598" spans="1:1" x14ac:dyDescent="0.2">
      <c r="A4598">
        <v>2523</v>
      </c>
    </row>
    <row r="4599" spans="1:1" x14ac:dyDescent="0.2">
      <c r="A4599">
        <v>2482</v>
      </c>
    </row>
    <row r="4600" spans="1:1" x14ac:dyDescent="0.2">
      <c r="A4600">
        <v>2503</v>
      </c>
    </row>
    <row r="4601" spans="1:1" x14ac:dyDescent="0.2">
      <c r="A4601">
        <v>2522</v>
      </c>
    </row>
    <row r="4602" spans="1:1" x14ac:dyDescent="0.2">
      <c r="A4602">
        <v>2500</v>
      </c>
    </row>
    <row r="4603" spans="1:1" x14ac:dyDescent="0.2">
      <c r="A4603">
        <v>2447</v>
      </c>
    </row>
    <row r="4604" spans="1:1" x14ac:dyDescent="0.2">
      <c r="A4604">
        <v>2421</v>
      </c>
    </row>
    <row r="4605" spans="1:1" x14ac:dyDescent="0.2">
      <c r="A4605">
        <v>2480</v>
      </c>
    </row>
    <row r="4606" spans="1:1" x14ac:dyDescent="0.2">
      <c r="A4606">
        <v>2496</v>
      </c>
    </row>
    <row r="4607" spans="1:1" x14ac:dyDescent="0.2">
      <c r="A4607">
        <v>2435</v>
      </c>
    </row>
    <row r="4608" spans="1:1" x14ac:dyDescent="0.2">
      <c r="A4608">
        <v>2424</v>
      </c>
    </row>
    <row r="4609" spans="1:1" x14ac:dyDescent="0.2">
      <c r="A4609">
        <v>2441</v>
      </c>
    </row>
    <row r="4610" spans="1:1" x14ac:dyDescent="0.2">
      <c r="A4610">
        <v>2439</v>
      </c>
    </row>
    <row r="4611" spans="1:1" x14ac:dyDescent="0.2">
      <c r="A4611">
        <v>2432</v>
      </c>
    </row>
    <row r="4612" spans="1:1" x14ac:dyDescent="0.2">
      <c r="A4612">
        <v>2446</v>
      </c>
    </row>
    <row r="4613" spans="1:1" x14ac:dyDescent="0.2">
      <c r="A4613">
        <v>2426</v>
      </c>
    </row>
    <row r="4614" spans="1:1" x14ac:dyDescent="0.2">
      <c r="A4614">
        <v>2376</v>
      </c>
    </row>
    <row r="4615" spans="1:1" x14ac:dyDescent="0.2">
      <c r="A4615">
        <v>2363</v>
      </c>
    </row>
    <row r="4616" spans="1:1" x14ac:dyDescent="0.2">
      <c r="A4616">
        <v>2342</v>
      </c>
    </row>
    <row r="4617" spans="1:1" x14ac:dyDescent="0.2">
      <c r="A4617">
        <v>2354</v>
      </c>
    </row>
    <row r="4618" spans="1:1" x14ac:dyDescent="0.2">
      <c r="A4618">
        <v>2384</v>
      </c>
    </row>
    <row r="4619" spans="1:1" x14ac:dyDescent="0.2">
      <c r="A4619">
        <v>2355</v>
      </c>
    </row>
    <row r="4620" spans="1:1" x14ac:dyDescent="0.2">
      <c r="A4620">
        <v>2333</v>
      </c>
    </row>
    <row r="4621" spans="1:1" x14ac:dyDescent="0.2">
      <c r="A4621">
        <v>2365</v>
      </c>
    </row>
    <row r="4622" spans="1:1" x14ac:dyDescent="0.2">
      <c r="A4622">
        <v>2360</v>
      </c>
    </row>
    <row r="4623" spans="1:1" x14ac:dyDescent="0.2">
      <c r="A4623">
        <v>2343</v>
      </c>
    </row>
    <row r="4624" spans="1:1" x14ac:dyDescent="0.2">
      <c r="A4624">
        <v>2338</v>
      </c>
    </row>
    <row r="4625" spans="1:1" x14ac:dyDescent="0.2">
      <c r="A4625">
        <v>2305</v>
      </c>
    </row>
    <row r="4626" spans="1:1" x14ac:dyDescent="0.2">
      <c r="A4626">
        <v>2301</v>
      </c>
    </row>
    <row r="4627" spans="1:1" x14ac:dyDescent="0.2">
      <c r="A4627">
        <v>2289</v>
      </c>
    </row>
    <row r="4628" spans="1:1" x14ac:dyDescent="0.2">
      <c r="A4628">
        <v>2263</v>
      </c>
    </row>
    <row r="4629" spans="1:1" x14ac:dyDescent="0.2">
      <c r="A4629">
        <v>2277</v>
      </c>
    </row>
    <row r="4630" spans="1:1" x14ac:dyDescent="0.2">
      <c r="A4630">
        <v>2292</v>
      </c>
    </row>
    <row r="4631" spans="1:1" x14ac:dyDescent="0.2">
      <c r="A4631">
        <v>2257</v>
      </c>
    </row>
    <row r="4632" spans="1:1" x14ac:dyDescent="0.2">
      <c r="A4632">
        <v>2247</v>
      </c>
    </row>
    <row r="4633" spans="1:1" x14ac:dyDescent="0.2">
      <c r="A4633">
        <v>2268</v>
      </c>
    </row>
    <row r="4634" spans="1:1" x14ac:dyDescent="0.2">
      <c r="A4634">
        <v>2240</v>
      </c>
    </row>
    <row r="4635" spans="1:1" x14ac:dyDescent="0.2">
      <c r="A4635">
        <v>2236</v>
      </c>
    </row>
    <row r="4636" spans="1:1" x14ac:dyDescent="0.2">
      <c r="A4636">
        <v>2245</v>
      </c>
    </row>
    <row r="4637" spans="1:1" x14ac:dyDescent="0.2">
      <c r="A4637">
        <v>2225</v>
      </c>
    </row>
    <row r="4638" spans="1:1" x14ac:dyDescent="0.2">
      <c r="A4638">
        <v>2242</v>
      </c>
    </row>
    <row r="4639" spans="1:1" x14ac:dyDescent="0.2">
      <c r="A4639">
        <v>2220</v>
      </c>
    </row>
    <row r="4640" spans="1:1" x14ac:dyDescent="0.2">
      <c r="A4640">
        <v>2173</v>
      </c>
    </row>
    <row r="4641" spans="1:1" x14ac:dyDescent="0.2">
      <c r="A4641">
        <v>2166</v>
      </c>
    </row>
    <row r="4642" spans="1:1" x14ac:dyDescent="0.2">
      <c r="A4642">
        <v>2169</v>
      </c>
    </row>
    <row r="4643" spans="1:1" x14ac:dyDescent="0.2">
      <c r="A4643">
        <v>2178</v>
      </c>
    </row>
    <row r="4644" spans="1:1" x14ac:dyDescent="0.2">
      <c r="A4644">
        <v>2178</v>
      </c>
    </row>
    <row r="4645" spans="1:1" x14ac:dyDescent="0.2">
      <c r="A4645">
        <v>2165</v>
      </c>
    </row>
    <row r="4646" spans="1:1" x14ac:dyDescent="0.2">
      <c r="A4646">
        <v>2162</v>
      </c>
    </row>
    <row r="4647" spans="1:1" x14ac:dyDescent="0.2">
      <c r="A4647">
        <v>2162</v>
      </c>
    </row>
    <row r="4648" spans="1:1" x14ac:dyDescent="0.2">
      <c r="A4648">
        <v>2149</v>
      </c>
    </row>
    <row r="4649" spans="1:1" x14ac:dyDescent="0.2">
      <c r="A4649">
        <v>2151</v>
      </c>
    </row>
    <row r="4650" spans="1:1" x14ac:dyDescent="0.2">
      <c r="A4650">
        <v>2148</v>
      </c>
    </row>
    <row r="4651" spans="1:1" x14ac:dyDescent="0.2">
      <c r="A4651">
        <v>2126</v>
      </c>
    </row>
    <row r="4652" spans="1:1" x14ac:dyDescent="0.2">
      <c r="A4652">
        <v>2137</v>
      </c>
    </row>
    <row r="4653" spans="1:1" x14ac:dyDescent="0.2">
      <c r="A4653">
        <v>2123</v>
      </c>
    </row>
    <row r="4654" spans="1:1" x14ac:dyDescent="0.2">
      <c r="A4654">
        <v>2099</v>
      </c>
    </row>
    <row r="4655" spans="1:1" x14ac:dyDescent="0.2">
      <c r="A4655">
        <v>2142</v>
      </c>
    </row>
    <row r="4656" spans="1:1" x14ac:dyDescent="0.2">
      <c r="A4656">
        <v>2146</v>
      </c>
    </row>
    <row r="4657" spans="1:1" x14ac:dyDescent="0.2">
      <c r="A4657">
        <v>2126</v>
      </c>
    </row>
    <row r="4658" spans="1:1" x14ac:dyDescent="0.2">
      <c r="A4658">
        <v>2131</v>
      </c>
    </row>
    <row r="4659" spans="1:1" x14ac:dyDescent="0.2">
      <c r="A4659">
        <v>2118</v>
      </c>
    </row>
    <row r="4660" spans="1:1" x14ac:dyDescent="0.2">
      <c r="A4660">
        <v>2103</v>
      </c>
    </row>
    <row r="4661" spans="1:1" x14ac:dyDescent="0.2">
      <c r="A4661">
        <v>2080</v>
      </c>
    </row>
    <row r="4662" spans="1:1" x14ac:dyDescent="0.2">
      <c r="A4662">
        <v>2051</v>
      </c>
    </row>
    <row r="4663" spans="1:1" x14ac:dyDescent="0.2">
      <c r="A4663">
        <v>2067</v>
      </c>
    </row>
    <row r="4664" spans="1:1" x14ac:dyDescent="0.2">
      <c r="A4664">
        <v>2096</v>
      </c>
    </row>
    <row r="4665" spans="1:1" x14ac:dyDescent="0.2">
      <c r="A4665">
        <v>2101</v>
      </c>
    </row>
    <row r="4666" spans="1:1" x14ac:dyDescent="0.2">
      <c r="A4666">
        <v>2097</v>
      </c>
    </row>
    <row r="4667" spans="1:1" x14ac:dyDescent="0.2">
      <c r="A4667">
        <v>2058</v>
      </c>
    </row>
    <row r="4668" spans="1:1" x14ac:dyDescent="0.2">
      <c r="A4668">
        <v>2074</v>
      </c>
    </row>
    <row r="4669" spans="1:1" x14ac:dyDescent="0.2">
      <c r="A4669">
        <v>2110</v>
      </c>
    </row>
    <row r="4670" spans="1:1" x14ac:dyDescent="0.2">
      <c r="A4670">
        <v>2073</v>
      </c>
    </row>
    <row r="4671" spans="1:1" x14ac:dyDescent="0.2">
      <c r="A4671">
        <v>2044</v>
      </c>
    </row>
    <row r="4672" spans="1:1" x14ac:dyDescent="0.2">
      <c r="A4672">
        <v>2058</v>
      </c>
    </row>
    <row r="4673" spans="1:1" x14ac:dyDescent="0.2">
      <c r="A4673">
        <v>2049</v>
      </c>
    </row>
    <row r="4674" spans="1:1" x14ac:dyDescent="0.2">
      <c r="A4674">
        <v>2026</v>
      </c>
    </row>
    <row r="4675" spans="1:1" x14ac:dyDescent="0.2">
      <c r="A4675">
        <v>2048</v>
      </c>
    </row>
    <row r="4676" spans="1:1" x14ac:dyDescent="0.2">
      <c r="A4676">
        <v>2068</v>
      </c>
    </row>
    <row r="4677" spans="1:1" x14ac:dyDescent="0.2">
      <c r="A4677">
        <v>2081</v>
      </c>
    </row>
    <row r="4678" spans="1:1" x14ac:dyDescent="0.2">
      <c r="A4678">
        <v>2083</v>
      </c>
    </row>
    <row r="4679" spans="1:1" x14ac:dyDescent="0.2">
      <c r="A4679">
        <v>2085</v>
      </c>
    </row>
    <row r="4680" spans="1:1" x14ac:dyDescent="0.2">
      <c r="A4680">
        <v>2066</v>
      </c>
    </row>
    <row r="4681" spans="1:1" x14ac:dyDescent="0.2">
      <c r="A4681">
        <v>2044</v>
      </c>
    </row>
    <row r="4682" spans="1:1" x14ac:dyDescent="0.2">
      <c r="A4682">
        <v>2068</v>
      </c>
    </row>
    <row r="4683" spans="1:1" x14ac:dyDescent="0.2">
      <c r="A4683">
        <v>2061</v>
      </c>
    </row>
    <row r="4684" spans="1:1" x14ac:dyDescent="0.2">
      <c r="A4684">
        <v>2028</v>
      </c>
    </row>
    <row r="4685" spans="1:1" x14ac:dyDescent="0.2">
      <c r="A4685">
        <v>2025</v>
      </c>
    </row>
    <row r="4686" spans="1:1" x14ac:dyDescent="0.2">
      <c r="A4686">
        <v>2042</v>
      </c>
    </row>
    <row r="4687" spans="1:1" x14ac:dyDescent="0.2">
      <c r="A4687">
        <v>2066</v>
      </c>
    </row>
    <row r="4688" spans="1:1" x14ac:dyDescent="0.2">
      <c r="A4688">
        <v>2075</v>
      </c>
    </row>
    <row r="4689" spans="1:1" x14ac:dyDescent="0.2">
      <c r="A4689">
        <v>2080</v>
      </c>
    </row>
    <row r="4690" spans="1:1" x14ac:dyDescent="0.2">
      <c r="A4690">
        <v>2077</v>
      </c>
    </row>
    <row r="4691" spans="1:1" x14ac:dyDescent="0.2">
      <c r="A4691">
        <v>2052</v>
      </c>
    </row>
    <row r="4692" spans="1:1" x14ac:dyDescent="0.2">
      <c r="A4692">
        <v>2036</v>
      </c>
    </row>
    <row r="4693" spans="1:1" x14ac:dyDescent="0.2">
      <c r="A4693">
        <v>2027</v>
      </c>
    </row>
    <row r="4694" spans="1:1" x14ac:dyDescent="0.2">
      <c r="A4694">
        <v>2016</v>
      </c>
    </row>
    <row r="4695" spans="1:1" x14ac:dyDescent="0.2">
      <c r="A4695">
        <v>2028</v>
      </c>
    </row>
    <row r="4696" spans="1:1" x14ac:dyDescent="0.2">
      <c r="A4696">
        <v>2064</v>
      </c>
    </row>
    <row r="4697" spans="1:1" x14ac:dyDescent="0.2">
      <c r="A4697">
        <v>2072</v>
      </c>
    </row>
    <row r="4698" spans="1:1" x14ac:dyDescent="0.2">
      <c r="A4698">
        <v>2089</v>
      </c>
    </row>
    <row r="4699" spans="1:1" x14ac:dyDescent="0.2">
      <c r="A4699">
        <v>2089</v>
      </c>
    </row>
    <row r="4700" spans="1:1" x14ac:dyDescent="0.2">
      <c r="A4700">
        <v>2104</v>
      </c>
    </row>
    <row r="4701" spans="1:1" x14ac:dyDescent="0.2">
      <c r="A4701">
        <v>2115</v>
      </c>
    </row>
    <row r="4702" spans="1:1" x14ac:dyDescent="0.2">
      <c r="A4702">
        <v>2081</v>
      </c>
    </row>
    <row r="4703" spans="1:1" x14ac:dyDescent="0.2">
      <c r="A4703">
        <v>2102</v>
      </c>
    </row>
    <row r="4704" spans="1:1" x14ac:dyDescent="0.2">
      <c r="A4704">
        <v>2117</v>
      </c>
    </row>
    <row r="4705" spans="1:1" x14ac:dyDescent="0.2">
      <c r="A4705">
        <v>2077</v>
      </c>
    </row>
    <row r="4706" spans="1:1" x14ac:dyDescent="0.2">
      <c r="A4706">
        <v>2065</v>
      </c>
    </row>
    <row r="4707" spans="1:1" x14ac:dyDescent="0.2">
      <c r="A4707">
        <v>2067</v>
      </c>
    </row>
    <row r="4708" spans="1:1" x14ac:dyDescent="0.2">
      <c r="A4708">
        <v>2083</v>
      </c>
    </row>
    <row r="4709" spans="1:1" x14ac:dyDescent="0.2">
      <c r="A4709">
        <v>2074</v>
      </c>
    </row>
    <row r="4710" spans="1:1" x14ac:dyDescent="0.2">
      <c r="A4710">
        <v>2055</v>
      </c>
    </row>
    <row r="4711" spans="1:1" x14ac:dyDescent="0.2">
      <c r="A4711">
        <v>2077</v>
      </c>
    </row>
    <row r="4712" spans="1:1" x14ac:dyDescent="0.2">
      <c r="A4712">
        <v>2098</v>
      </c>
    </row>
    <row r="4713" spans="1:1" x14ac:dyDescent="0.2">
      <c r="A4713">
        <v>2086</v>
      </c>
    </row>
    <row r="4714" spans="1:1" x14ac:dyDescent="0.2">
      <c r="A4714">
        <v>2086</v>
      </c>
    </row>
    <row r="4715" spans="1:1" x14ac:dyDescent="0.2">
      <c r="A4715">
        <v>2094</v>
      </c>
    </row>
    <row r="4716" spans="1:1" x14ac:dyDescent="0.2">
      <c r="A4716">
        <v>2103</v>
      </c>
    </row>
    <row r="4717" spans="1:1" x14ac:dyDescent="0.2">
      <c r="A4717">
        <v>2115</v>
      </c>
    </row>
    <row r="4718" spans="1:1" x14ac:dyDescent="0.2">
      <c r="A4718">
        <v>2104</v>
      </c>
    </row>
    <row r="4719" spans="1:1" x14ac:dyDescent="0.2">
      <c r="A4719">
        <v>2113</v>
      </c>
    </row>
    <row r="4720" spans="1:1" x14ac:dyDescent="0.2">
      <c r="A4720">
        <v>2133</v>
      </c>
    </row>
    <row r="4721" spans="1:1" x14ac:dyDescent="0.2">
      <c r="A4721">
        <v>2106</v>
      </c>
    </row>
    <row r="4722" spans="1:1" x14ac:dyDescent="0.2">
      <c r="A4722">
        <v>2103</v>
      </c>
    </row>
    <row r="4723" spans="1:1" x14ac:dyDescent="0.2">
      <c r="A4723">
        <v>2106</v>
      </c>
    </row>
    <row r="4724" spans="1:1" x14ac:dyDescent="0.2">
      <c r="A4724">
        <v>2119</v>
      </c>
    </row>
    <row r="4725" spans="1:1" x14ac:dyDescent="0.2">
      <c r="A4725">
        <v>2134</v>
      </c>
    </row>
    <row r="4726" spans="1:1" x14ac:dyDescent="0.2">
      <c r="A4726">
        <v>2122</v>
      </c>
    </row>
    <row r="4727" spans="1:1" x14ac:dyDescent="0.2">
      <c r="A4727">
        <v>2139</v>
      </c>
    </row>
    <row r="4728" spans="1:1" x14ac:dyDescent="0.2">
      <c r="A4728">
        <v>2155</v>
      </c>
    </row>
    <row r="4729" spans="1:1" x14ac:dyDescent="0.2">
      <c r="A4729">
        <v>2125</v>
      </c>
    </row>
    <row r="4730" spans="1:1" x14ac:dyDescent="0.2">
      <c r="A4730">
        <v>2125</v>
      </c>
    </row>
    <row r="4731" spans="1:1" x14ac:dyDescent="0.2">
      <c r="A4731">
        <v>2158</v>
      </c>
    </row>
    <row r="4732" spans="1:1" x14ac:dyDescent="0.2">
      <c r="A4732">
        <v>2167</v>
      </c>
    </row>
    <row r="4733" spans="1:1" x14ac:dyDescent="0.2">
      <c r="A4733">
        <v>2174</v>
      </c>
    </row>
    <row r="4734" spans="1:1" x14ac:dyDescent="0.2">
      <c r="A4734">
        <v>2193</v>
      </c>
    </row>
    <row r="4735" spans="1:1" x14ac:dyDescent="0.2">
      <c r="A4735">
        <v>2197</v>
      </c>
    </row>
    <row r="4736" spans="1:1" x14ac:dyDescent="0.2">
      <c r="A4736">
        <v>2153</v>
      </c>
    </row>
    <row r="4737" spans="1:1" x14ac:dyDescent="0.2">
      <c r="A4737">
        <v>2141</v>
      </c>
    </row>
    <row r="4738" spans="1:1" x14ac:dyDescent="0.2">
      <c r="A4738">
        <v>2188</v>
      </c>
    </row>
    <row r="4739" spans="1:1" x14ac:dyDescent="0.2">
      <c r="A4739">
        <v>2163</v>
      </c>
    </row>
    <row r="4740" spans="1:1" x14ac:dyDescent="0.2">
      <c r="A4740">
        <v>2165</v>
      </c>
    </row>
    <row r="4741" spans="1:1" x14ac:dyDescent="0.2">
      <c r="A4741">
        <v>2207</v>
      </c>
    </row>
    <row r="4742" spans="1:1" x14ac:dyDescent="0.2">
      <c r="A4742">
        <v>2188</v>
      </c>
    </row>
    <row r="4743" spans="1:1" x14ac:dyDescent="0.2">
      <c r="A4743">
        <v>2215</v>
      </c>
    </row>
    <row r="4744" spans="1:1" x14ac:dyDescent="0.2">
      <c r="A4744">
        <v>2247</v>
      </c>
    </row>
    <row r="4745" spans="1:1" x14ac:dyDescent="0.2">
      <c r="A4745">
        <v>2217</v>
      </c>
    </row>
    <row r="4746" spans="1:1" x14ac:dyDescent="0.2">
      <c r="A4746">
        <v>2210</v>
      </c>
    </row>
    <row r="4747" spans="1:1" x14ac:dyDescent="0.2">
      <c r="A4747">
        <v>2200</v>
      </c>
    </row>
    <row r="4748" spans="1:1" x14ac:dyDescent="0.2">
      <c r="A4748">
        <v>2194</v>
      </c>
    </row>
    <row r="4749" spans="1:1" x14ac:dyDescent="0.2">
      <c r="A4749">
        <v>2202</v>
      </c>
    </row>
    <row r="4750" spans="1:1" x14ac:dyDescent="0.2">
      <c r="A4750">
        <v>2213</v>
      </c>
    </row>
    <row r="4751" spans="1:1" x14ac:dyDescent="0.2">
      <c r="A4751">
        <v>2247</v>
      </c>
    </row>
    <row r="4752" spans="1:1" x14ac:dyDescent="0.2">
      <c r="A4752">
        <v>2274</v>
      </c>
    </row>
    <row r="4753" spans="1:1" x14ac:dyDescent="0.2">
      <c r="A4753">
        <v>2245</v>
      </c>
    </row>
    <row r="4754" spans="1:1" x14ac:dyDescent="0.2">
      <c r="A4754">
        <v>2241</v>
      </c>
    </row>
    <row r="4755" spans="1:1" x14ac:dyDescent="0.2">
      <c r="A4755">
        <v>2290</v>
      </c>
    </row>
    <row r="4756" spans="1:1" x14ac:dyDescent="0.2">
      <c r="A4756">
        <v>2289</v>
      </c>
    </row>
    <row r="4757" spans="1:1" x14ac:dyDescent="0.2">
      <c r="A4757">
        <v>2270</v>
      </c>
    </row>
    <row r="4758" spans="1:1" x14ac:dyDescent="0.2">
      <c r="A4758">
        <v>2260</v>
      </c>
    </row>
    <row r="4759" spans="1:1" x14ac:dyDescent="0.2">
      <c r="A4759">
        <v>2265</v>
      </c>
    </row>
    <row r="4760" spans="1:1" x14ac:dyDescent="0.2">
      <c r="A4760">
        <v>2267</v>
      </c>
    </row>
    <row r="4761" spans="1:1" x14ac:dyDescent="0.2">
      <c r="A4761">
        <v>2260</v>
      </c>
    </row>
    <row r="4762" spans="1:1" x14ac:dyDescent="0.2">
      <c r="A4762">
        <v>2248</v>
      </c>
    </row>
    <row r="4763" spans="1:1" x14ac:dyDescent="0.2">
      <c r="A4763">
        <v>2249</v>
      </c>
    </row>
    <row r="4764" spans="1:1" x14ac:dyDescent="0.2">
      <c r="A4764">
        <v>2264</v>
      </c>
    </row>
    <row r="4765" spans="1:1" x14ac:dyDescent="0.2">
      <c r="A4765">
        <v>2289</v>
      </c>
    </row>
    <row r="4766" spans="1:1" x14ac:dyDescent="0.2">
      <c r="A4766">
        <v>2314</v>
      </c>
    </row>
    <row r="4767" spans="1:1" x14ac:dyDescent="0.2">
      <c r="A4767">
        <v>2258</v>
      </c>
    </row>
    <row r="4768" spans="1:1" x14ac:dyDescent="0.2">
      <c r="A4768">
        <v>2257</v>
      </c>
    </row>
    <row r="4769" spans="1:1" x14ac:dyDescent="0.2">
      <c r="A4769">
        <v>2343</v>
      </c>
    </row>
    <row r="4770" spans="1:1" x14ac:dyDescent="0.2">
      <c r="A4770">
        <v>2347</v>
      </c>
    </row>
    <row r="4771" spans="1:1" x14ac:dyDescent="0.2">
      <c r="A4771">
        <v>2301</v>
      </c>
    </row>
    <row r="4772" spans="1:1" x14ac:dyDescent="0.2">
      <c r="A4772">
        <v>2313</v>
      </c>
    </row>
    <row r="4773" spans="1:1" x14ac:dyDescent="0.2">
      <c r="A4773">
        <v>2315</v>
      </c>
    </row>
    <row r="4774" spans="1:1" x14ac:dyDescent="0.2">
      <c r="A4774">
        <v>2339</v>
      </c>
    </row>
    <row r="4775" spans="1:1" x14ac:dyDescent="0.2">
      <c r="A4775">
        <v>2379</v>
      </c>
    </row>
    <row r="4776" spans="1:1" x14ac:dyDescent="0.2">
      <c r="A4776">
        <v>2351</v>
      </c>
    </row>
    <row r="4777" spans="1:1" x14ac:dyDescent="0.2">
      <c r="A4777">
        <v>2361</v>
      </c>
    </row>
    <row r="4778" spans="1:1" x14ac:dyDescent="0.2">
      <c r="A4778">
        <v>2374</v>
      </c>
    </row>
    <row r="4779" spans="1:1" x14ac:dyDescent="0.2">
      <c r="A4779">
        <v>2343</v>
      </c>
    </row>
    <row r="4780" spans="1:1" x14ac:dyDescent="0.2">
      <c r="A4780">
        <v>2351</v>
      </c>
    </row>
    <row r="4781" spans="1:1" x14ac:dyDescent="0.2">
      <c r="A4781">
        <v>2325</v>
      </c>
    </row>
    <row r="4782" spans="1:1" x14ac:dyDescent="0.2">
      <c r="A4782">
        <v>2321</v>
      </c>
    </row>
    <row r="4783" spans="1:1" x14ac:dyDescent="0.2">
      <c r="A4783">
        <v>2358</v>
      </c>
    </row>
    <row r="4784" spans="1:1" x14ac:dyDescent="0.2">
      <c r="A4784">
        <v>2342</v>
      </c>
    </row>
    <row r="4785" spans="1:1" x14ac:dyDescent="0.2">
      <c r="A4785">
        <v>2340</v>
      </c>
    </row>
    <row r="4786" spans="1:1" x14ac:dyDescent="0.2">
      <c r="A4786">
        <v>2317</v>
      </c>
    </row>
    <row r="4787" spans="1:1" x14ac:dyDescent="0.2">
      <c r="A4787">
        <v>2295</v>
      </c>
    </row>
    <row r="4788" spans="1:1" x14ac:dyDescent="0.2">
      <c r="A4788">
        <v>2319</v>
      </c>
    </row>
    <row r="4789" spans="1:1" x14ac:dyDescent="0.2">
      <c r="A4789">
        <v>2308</v>
      </c>
    </row>
    <row r="4790" spans="1:1" x14ac:dyDescent="0.2">
      <c r="A4790">
        <v>2283</v>
      </c>
    </row>
    <row r="4791" spans="1:1" x14ac:dyDescent="0.2">
      <c r="A4791">
        <v>2315</v>
      </c>
    </row>
    <row r="4792" spans="1:1" x14ac:dyDescent="0.2">
      <c r="A4792">
        <v>2353</v>
      </c>
    </row>
    <row r="4793" spans="1:1" x14ac:dyDescent="0.2">
      <c r="A4793">
        <v>2391</v>
      </c>
    </row>
    <row r="4794" spans="1:1" x14ac:dyDescent="0.2">
      <c r="A4794">
        <v>2400</v>
      </c>
    </row>
    <row r="4795" spans="1:1" x14ac:dyDescent="0.2">
      <c r="A4795">
        <v>2357</v>
      </c>
    </row>
    <row r="4796" spans="1:1" x14ac:dyDescent="0.2">
      <c r="A4796">
        <v>2336</v>
      </c>
    </row>
    <row r="4797" spans="1:1" x14ac:dyDescent="0.2">
      <c r="A4797">
        <v>2336</v>
      </c>
    </row>
    <row r="4798" spans="1:1" x14ac:dyDescent="0.2">
      <c r="A4798">
        <v>2355</v>
      </c>
    </row>
    <row r="4799" spans="1:1" x14ac:dyDescent="0.2">
      <c r="A4799">
        <v>2363</v>
      </c>
    </row>
    <row r="4800" spans="1:1" x14ac:dyDescent="0.2">
      <c r="A4800">
        <v>2335</v>
      </c>
    </row>
    <row r="4801" spans="1:1" x14ac:dyDescent="0.2">
      <c r="A4801">
        <v>2334</v>
      </c>
    </row>
    <row r="4802" spans="1:1" x14ac:dyDescent="0.2">
      <c r="A4802">
        <v>2336</v>
      </c>
    </row>
    <row r="4803" spans="1:1" x14ac:dyDescent="0.2">
      <c r="A4803">
        <v>2305</v>
      </c>
    </row>
    <row r="4804" spans="1:1" x14ac:dyDescent="0.2">
      <c r="A4804">
        <v>2293</v>
      </c>
    </row>
    <row r="4805" spans="1:1" x14ac:dyDescent="0.2">
      <c r="A4805">
        <v>2308</v>
      </c>
    </row>
    <row r="4806" spans="1:1" x14ac:dyDescent="0.2">
      <c r="A4806">
        <v>2279</v>
      </c>
    </row>
    <row r="4807" spans="1:1" x14ac:dyDescent="0.2">
      <c r="A4807">
        <v>2295</v>
      </c>
    </row>
    <row r="4808" spans="1:1" x14ac:dyDescent="0.2">
      <c r="A4808">
        <v>2333</v>
      </c>
    </row>
    <row r="4809" spans="1:1" x14ac:dyDescent="0.2">
      <c r="A4809">
        <v>2308</v>
      </c>
    </row>
    <row r="4810" spans="1:1" x14ac:dyDescent="0.2">
      <c r="A4810">
        <v>2304</v>
      </c>
    </row>
    <row r="4811" spans="1:1" x14ac:dyDescent="0.2">
      <c r="A4811">
        <v>2289</v>
      </c>
    </row>
    <row r="4812" spans="1:1" x14ac:dyDescent="0.2">
      <c r="A4812">
        <v>2293</v>
      </c>
    </row>
    <row r="4813" spans="1:1" x14ac:dyDescent="0.2">
      <c r="A4813">
        <v>2295</v>
      </c>
    </row>
    <row r="4814" spans="1:1" x14ac:dyDescent="0.2">
      <c r="A4814">
        <v>2276</v>
      </c>
    </row>
    <row r="4815" spans="1:1" x14ac:dyDescent="0.2">
      <c r="A4815">
        <v>2313</v>
      </c>
    </row>
    <row r="4816" spans="1:1" x14ac:dyDescent="0.2">
      <c r="A4816">
        <v>2294</v>
      </c>
    </row>
    <row r="4817" spans="1:1" x14ac:dyDescent="0.2">
      <c r="A4817">
        <v>2244</v>
      </c>
    </row>
    <row r="4818" spans="1:1" x14ac:dyDescent="0.2">
      <c r="A4818">
        <v>2236</v>
      </c>
    </row>
    <row r="4819" spans="1:1" x14ac:dyDescent="0.2">
      <c r="A4819">
        <v>2217</v>
      </c>
    </row>
    <row r="4820" spans="1:1" x14ac:dyDescent="0.2">
      <c r="A4820">
        <v>2191</v>
      </c>
    </row>
    <row r="4821" spans="1:1" x14ac:dyDescent="0.2">
      <c r="A4821">
        <v>2190</v>
      </c>
    </row>
    <row r="4822" spans="1:1" x14ac:dyDescent="0.2">
      <c r="A4822">
        <v>2215</v>
      </c>
    </row>
    <row r="4823" spans="1:1" x14ac:dyDescent="0.2">
      <c r="A4823">
        <v>2216</v>
      </c>
    </row>
    <row r="4824" spans="1:1" x14ac:dyDescent="0.2">
      <c r="A4824">
        <v>2219</v>
      </c>
    </row>
    <row r="4825" spans="1:1" x14ac:dyDescent="0.2">
      <c r="A4825">
        <v>2189</v>
      </c>
    </row>
    <row r="4826" spans="1:1" x14ac:dyDescent="0.2">
      <c r="A4826">
        <v>2150</v>
      </c>
    </row>
    <row r="4827" spans="1:1" x14ac:dyDescent="0.2">
      <c r="A4827">
        <v>2188</v>
      </c>
    </row>
    <row r="4828" spans="1:1" x14ac:dyDescent="0.2">
      <c r="A4828">
        <v>2198</v>
      </c>
    </row>
    <row r="4829" spans="1:1" x14ac:dyDescent="0.2">
      <c r="A4829">
        <v>2167</v>
      </c>
    </row>
    <row r="4830" spans="1:1" x14ac:dyDescent="0.2">
      <c r="A4830">
        <v>2171</v>
      </c>
    </row>
    <row r="4831" spans="1:1" x14ac:dyDescent="0.2">
      <c r="A4831">
        <v>2144</v>
      </c>
    </row>
    <row r="4832" spans="1:1" x14ac:dyDescent="0.2">
      <c r="A4832">
        <v>2113</v>
      </c>
    </row>
    <row r="4833" spans="1:1" x14ac:dyDescent="0.2">
      <c r="A4833">
        <v>2138</v>
      </c>
    </row>
    <row r="4834" spans="1:1" x14ac:dyDescent="0.2">
      <c r="A4834">
        <v>2117</v>
      </c>
    </row>
    <row r="4835" spans="1:1" x14ac:dyDescent="0.2">
      <c r="A4835">
        <v>2086</v>
      </c>
    </row>
    <row r="4836" spans="1:1" x14ac:dyDescent="0.2">
      <c r="A4836">
        <v>2065</v>
      </c>
    </row>
    <row r="4837" spans="1:1" x14ac:dyDescent="0.2">
      <c r="A4837">
        <v>2034</v>
      </c>
    </row>
    <row r="4838" spans="1:1" x14ac:dyDescent="0.2">
      <c r="A4838">
        <v>2030</v>
      </c>
    </row>
    <row r="4839" spans="1:1" x14ac:dyDescent="0.2">
      <c r="A4839">
        <v>2028</v>
      </c>
    </row>
    <row r="4840" spans="1:1" x14ac:dyDescent="0.2">
      <c r="A4840">
        <v>2029</v>
      </c>
    </row>
    <row r="4841" spans="1:1" x14ac:dyDescent="0.2">
      <c r="A4841">
        <v>1988</v>
      </c>
    </row>
    <row r="4842" spans="1:1" x14ac:dyDescent="0.2">
      <c r="A4842">
        <v>1937</v>
      </c>
    </row>
    <row r="4843" spans="1:1" x14ac:dyDescent="0.2">
      <c r="A4843">
        <v>1935</v>
      </c>
    </row>
    <row r="4844" spans="1:1" x14ac:dyDescent="0.2">
      <c r="A4844">
        <v>1943</v>
      </c>
    </row>
    <row r="4845" spans="1:1" x14ac:dyDescent="0.2">
      <c r="A4845">
        <v>1910</v>
      </c>
    </row>
    <row r="4846" spans="1:1" x14ac:dyDescent="0.2">
      <c r="A4846">
        <v>1852</v>
      </c>
    </row>
    <row r="4847" spans="1:1" x14ac:dyDescent="0.2">
      <c r="A4847">
        <v>1837</v>
      </c>
    </row>
    <row r="4848" spans="1:1" x14ac:dyDescent="0.2">
      <c r="A4848">
        <v>1845</v>
      </c>
    </row>
    <row r="4849" spans="1:1" x14ac:dyDescent="0.2">
      <c r="A4849">
        <v>1807</v>
      </c>
    </row>
    <row r="4850" spans="1:1" x14ac:dyDescent="0.2">
      <c r="A4850">
        <v>1747</v>
      </c>
    </row>
    <row r="4851" spans="1:1" x14ac:dyDescent="0.2">
      <c r="A4851">
        <v>1712</v>
      </c>
    </row>
    <row r="4852" spans="1:1" x14ac:dyDescent="0.2">
      <c r="A4852">
        <v>1726</v>
      </c>
    </row>
    <row r="4853" spans="1:1" x14ac:dyDescent="0.2">
      <c r="A4853">
        <v>1697</v>
      </c>
    </row>
    <row r="4854" spans="1:1" x14ac:dyDescent="0.2">
      <c r="A4854">
        <v>1641</v>
      </c>
    </row>
    <row r="4855" spans="1:1" x14ac:dyDescent="0.2">
      <c r="A4855">
        <v>1642</v>
      </c>
    </row>
    <row r="4856" spans="1:1" x14ac:dyDescent="0.2">
      <c r="A4856">
        <v>1637</v>
      </c>
    </row>
    <row r="4857" spans="1:1" x14ac:dyDescent="0.2">
      <c r="A4857">
        <v>1577</v>
      </c>
    </row>
    <row r="4858" spans="1:1" x14ac:dyDescent="0.2">
      <c r="A4858">
        <v>1532</v>
      </c>
    </row>
    <row r="4859" spans="1:1" x14ac:dyDescent="0.2">
      <c r="A4859">
        <v>1518</v>
      </c>
    </row>
    <row r="4860" spans="1:1" x14ac:dyDescent="0.2">
      <c r="A4860">
        <v>1525</v>
      </c>
    </row>
    <row r="4861" spans="1:1" x14ac:dyDescent="0.2">
      <c r="A4861">
        <v>1523</v>
      </c>
    </row>
    <row r="4862" spans="1:1" x14ac:dyDescent="0.2">
      <c r="A4862">
        <v>1461</v>
      </c>
    </row>
    <row r="4863" spans="1:1" x14ac:dyDescent="0.2">
      <c r="A4863">
        <v>1402</v>
      </c>
    </row>
    <row r="4864" spans="1:1" x14ac:dyDescent="0.2">
      <c r="A4864">
        <v>1386</v>
      </c>
    </row>
    <row r="4865" spans="1:1" x14ac:dyDescent="0.2">
      <c r="A4865">
        <v>1362</v>
      </c>
    </row>
    <row r="4866" spans="1:1" x14ac:dyDescent="0.2">
      <c r="A4866">
        <v>1304</v>
      </c>
    </row>
    <row r="4867" spans="1:1" x14ac:dyDescent="0.2">
      <c r="A4867">
        <v>1249</v>
      </c>
    </row>
    <row r="4868" spans="1:1" x14ac:dyDescent="0.2">
      <c r="A4868">
        <v>1202</v>
      </c>
    </row>
    <row r="4869" spans="1:1" x14ac:dyDescent="0.2">
      <c r="A4869">
        <v>1169</v>
      </c>
    </row>
    <row r="4870" spans="1:1" x14ac:dyDescent="0.2">
      <c r="A4870">
        <v>1174</v>
      </c>
    </row>
    <row r="4871" spans="1:1" x14ac:dyDescent="0.2">
      <c r="A4871">
        <v>1187</v>
      </c>
    </row>
    <row r="4872" spans="1:1" x14ac:dyDescent="0.2">
      <c r="A4872">
        <v>1140</v>
      </c>
    </row>
    <row r="4873" spans="1:1" x14ac:dyDescent="0.2">
      <c r="A4873">
        <v>1065</v>
      </c>
    </row>
    <row r="4874" spans="1:1" x14ac:dyDescent="0.2">
      <c r="A4874">
        <v>1009</v>
      </c>
    </row>
    <row r="4875" spans="1:1" x14ac:dyDescent="0.2">
      <c r="A4875">
        <v>985</v>
      </c>
    </row>
    <row r="4876" spans="1:1" x14ac:dyDescent="0.2">
      <c r="A4876">
        <v>948</v>
      </c>
    </row>
    <row r="4877" spans="1:1" x14ac:dyDescent="0.2">
      <c r="A4877">
        <v>896</v>
      </c>
    </row>
    <row r="4878" spans="1:1" x14ac:dyDescent="0.2">
      <c r="A4878">
        <v>890</v>
      </c>
    </row>
    <row r="4879" spans="1:1" x14ac:dyDescent="0.2">
      <c r="A4879">
        <v>833</v>
      </c>
    </row>
    <row r="4880" spans="1:1" x14ac:dyDescent="0.2">
      <c r="A4880">
        <v>775</v>
      </c>
    </row>
    <row r="4881" spans="1:1" x14ac:dyDescent="0.2">
      <c r="A4881">
        <v>762</v>
      </c>
    </row>
    <row r="4882" spans="1:1" x14ac:dyDescent="0.2">
      <c r="A4882">
        <v>711</v>
      </c>
    </row>
    <row r="4883" spans="1:1" x14ac:dyDescent="0.2">
      <c r="A4883">
        <v>633</v>
      </c>
    </row>
    <row r="4884" spans="1:1" x14ac:dyDescent="0.2">
      <c r="A4884">
        <v>623</v>
      </c>
    </row>
    <row r="4885" spans="1:1" x14ac:dyDescent="0.2">
      <c r="A4885">
        <v>620</v>
      </c>
    </row>
    <row r="4886" spans="1:1" x14ac:dyDescent="0.2">
      <c r="A4886">
        <v>580</v>
      </c>
    </row>
    <row r="4887" spans="1:1" x14ac:dyDescent="0.2">
      <c r="A4887">
        <v>542</v>
      </c>
    </row>
    <row r="4888" spans="1:1" x14ac:dyDescent="0.2">
      <c r="A4888">
        <v>501</v>
      </c>
    </row>
    <row r="4889" spans="1:1" x14ac:dyDescent="0.2">
      <c r="A4889">
        <v>451</v>
      </c>
    </row>
    <row r="4890" spans="1:1" x14ac:dyDescent="0.2">
      <c r="A4890">
        <v>422</v>
      </c>
    </row>
    <row r="4891" spans="1:1" x14ac:dyDescent="0.2">
      <c r="A4891">
        <v>408</v>
      </c>
    </row>
    <row r="4892" spans="1:1" x14ac:dyDescent="0.2">
      <c r="A4892">
        <v>367</v>
      </c>
    </row>
    <row r="4893" spans="1:1" x14ac:dyDescent="0.2">
      <c r="A4893">
        <v>324</v>
      </c>
    </row>
    <row r="4894" spans="1:1" x14ac:dyDescent="0.2">
      <c r="A4894">
        <v>313</v>
      </c>
    </row>
    <row r="4895" spans="1:1" x14ac:dyDescent="0.2">
      <c r="A4895">
        <v>278</v>
      </c>
    </row>
    <row r="4896" spans="1:1" x14ac:dyDescent="0.2">
      <c r="A4896">
        <v>198</v>
      </c>
    </row>
    <row r="4897" spans="1:1" x14ac:dyDescent="0.2">
      <c r="A4897">
        <v>159</v>
      </c>
    </row>
    <row r="4898" spans="1:1" x14ac:dyDescent="0.2">
      <c r="A4898">
        <v>127</v>
      </c>
    </row>
    <row r="4899" spans="1:1" x14ac:dyDescent="0.2">
      <c r="A4899">
        <v>95</v>
      </c>
    </row>
    <row r="4900" spans="1:1" x14ac:dyDescent="0.2">
      <c r="A4900">
        <v>82</v>
      </c>
    </row>
    <row r="4901" spans="1:1" x14ac:dyDescent="0.2">
      <c r="A4901">
        <v>28</v>
      </c>
    </row>
    <row r="4902" spans="1:1" x14ac:dyDescent="0.2">
      <c r="A4902">
        <v>0</v>
      </c>
    </row>
    <row r="4903" spans="1:1" x14ac:dyDescent="0.2">
      <c r="A4903">
        <v>0</v>
      </c>
    </row>
    <row r="4904" spans="1:1" x14ac:dyDescent="0.2">
      <c r="A4904">
        <v>0</v>
      </c>
    </row>
    <row r="4905" spans="1:1" x14ac:dyDescent="0.2">
      <c r="A4905">
        <v>0</v>
      </c>
    </row>
    <row r="4906" spans="1:1" x14ac:dyDescent="0.2">
      <c r="A4906">
        <v>0</v>
      </c>
    </row>
    <row r="4907" spans="1:1" x14ac:dyDescent="0.2">
      <c r="A4907">
        <v>0</v>
      </c>
    </row>
    <row r="4908" spans="1:1" x14ac:dyDescent="0.2">
      <c r="A4908">
        <v>0</v>
      </c>
    </row>
    <row r="4909" spans="1:1" x14ac:dyDescent="0.2">
      <c r="A4909">
        <v>0</v>
      </c>
    </row>
    <row r="4910" spans="1:1" x14ac:dyDescent="0.2">
      <c r="A4910">
        <v>0</v>
      </c>
    </row>
    <row r="4911" spans="1:1" x14ac:dyDescent="0.2">
      <c r="A4911">
        <v>0</v>
      </c>
    </row>
    <row r="4912" spans="1:1" x14ac:dyDescent="0.2">
      <c r="A4912">
        <v>0</v>
      </c>
    </row>
    <row r="4913" spans="1:1" x14ac:dyDescent="0.2">
      <c r="A4913">
        <v>0</v>
      </c>
    </row>
    <row r="4914" spans="1:1" x14ac:dyDescent="0.2">
      <c r="A4914">
        <v>0</v>
      </c>
    </row>
    <row r="4915" spans="1:1" x14ac:dyDescent="0.2">
      <c r="A4915">
        <v>0</v>
      </c>
    </row>
    <row r="4916" spans="1:1" x14ac:dyDescent="0.2">
      <c r="A4916">
        <v>0</v>
      </c>
    </row>
    <row r="4917" spans="1:1" x14ac:dyDescent="0.2">
      <c r="A4917">
        <v>0</v>
      </c>
    </row>
    <row r="4918" spans="1:1" x14ac:dyDescent="0.2">
      <c r="A4918">
        <v>0</v>
      </c>
    </row>
    <row r="4919" spans="1:1" x14ac:dyDescent="0.2">
      <c r="A4919">
        <v>0</v>
      </c>
    </row>
    <row r="4920" spans="1:1" x14ac:dyDescent="0.2">
      <c r="A4920">
        <v>0</v>
      </c>
    </row>
    <row r="4921" spans="1:1" x14ac:dyDescent="0.2">
      <c r="A4921">
        <v>0</v>
      </c>
    </row>
    <row r="4922" spans="1:1" x14ac:dyDescent="0.2">
      <c r="A4922">
        <v>0</v>
      </c>
    </row>
    <row r="4923" spans="1:1" x14ac:dyDescent="0.2">
      <c r="A4923">
        <v>0</v>
      </c>
    </row>
    <row r="4924" spans="1:1" x14ac:dyDescent="0.2">
      <c r="A4924">
        <v>0</v>
      </c>
    </row>
    <row r="4925" spans="1:1" x14ac:dyDescent="0.2">
      <c r="A4925">
        <v>0</v>
      </c>
    </row>
    <row r="4926" spans="1:1" x14ac:dyDescent="0.2">
      <c r="A4926">
        <v>0</v>
      </c>
    </row>
    <row r="4927" spans="1:1" x14ac:dyDescent="0.2">
      <c r="A4927">
        <v>0</v>
      </c>
    </row>
    <row r="4928" spans="1:1" x14ac:dyDescent="0.2">
      <c r="A4928">
        <v>0</v>
      </c>
    </row>
    <row r="4929" spans="1:1" x14ac:dyDescent="0.2">
      <c r="A4929">
        <v>0</v>
      </c>
    </row>
    <row r="4930" spans="1:1" x14ac:dyDescent="0.2">
      <c r="A4930">
        <v>0</v>
      </c>
    </row>
    <row r="4931" spans="1:1" x14ac:dyDescent="0.2">
      <c r="A4931">
        <v>0</v>
      </c>
    </row>
    <row r="4932" spans="1:1" x14ac:dyDescent="0.2">
      <c r="A4932">
        <v>0</v>
      </c>
    </row>
    <row r="4933" spans="1:1" x14ac:dyDescent="0.2">
      <c r="A4933">
        <v>0</v>
      </c>
    </row>
    <row r="4934" spans="1:1" x14ac:dyDescent="0.2">
      <c r="A4934">
        <v>0</v>
      </c>
    </row>
    <row r="4935" spans="1:1" x14ac:dyDescent="0.2">
      <c r="A4935">
        <v>0</v>
      </c>
    </row>
    <row r="4936" spans="1:1" x14ac:dyDescent="0.2">
      <c r="A4936">
        <v>0</v>
      </c>
    </row>
    <row r="4937" spans="1:1" x14ac:dyDescent="0.2">
      <c r="A4937">
        <v>0</v>
      </c>
    </row>
    <row r="4938" spans="1:1" x14ac:dyDescent="0.2">
      <c r="A4938">
        <v>0</v>
      </c>
    </row>
    <row r="4939" spans="1:1" x14ac:dyDescent="0.2">
      <c r="A4939">
        <v>0</v>
      </c>
    </row>
    <row r="4940" spans="1:1" x14ac:dyDescent="0.2">
      <c r="A4940">
        <v>0</v>
      </c>
    </row>
    <row r="4941" spans="1:1" x14ac:dyDescent="0.2">
      <c r="A4941">
        <v>0</v>
      </c>
    </row>
    <row r="4942" spans="1:1" x14ac:dyDescent="0.2">
      <c r="A4942">
        <v>0</v>
      </c>
    </row>
    <row r="4943" spans="1:1" x14ac:dyDescent="0.2">
      <c r="A4943">
        <v>0</v>
      </c>
    </row>
    <row r="4944" spans="1:1" x14ac:dyDescent="0.2">
      <c r="A4944">
        <v>0</v>
      </c>
    </row>
    <row r="4945" spans="1:1" x14ac:dyDescent="0.2">
      <c r="A4945">
        <v>0</v>
      </c>
    </row>
    <row r="4946" spans="1:1" x14ac:dyDescent="0.2">
      <c r="A4946">
        <v>0</v>
      </c>
    </row>
    <row r="4947" spans="1:1" x14ac:dyDescent="0.2">
      <c r="A4947">
        <v>0</v>
      </c>
    </row>
    <row r="4948" spans="1:1" x14ac:dyDescent="0.2">
      <c r="A4948">
        <v>0</v>
      </c>
    </row>
    <row r="4949" spans="1:1" x14ac:dyDescent="0.2">
      <c r="A4949">
        <v>0</v>
      </c>
    </row>
    <row r="4950" spans="1:1" x14ac:dyDescent="0.2">
      <c r="A4950">
        <v>0</v>
      </c>
    </row>
    <row r="4951" spans="1:1" x14ac:dyDescent="0.2">
      <c r="A4951">
        <v>0</v>
      </c>
    </row>
    <row r="4952" spans="1:1" x14ac:dyDescent="0.2">
      <c r="A4952">
        <v>0</v>
      </c>
    </row>
    <row r="4953" spans="1:1" x14ac:dyDescent="0.2">
      <c r="A4953">
        <v>0</v>
      </c>
    </row>
    <row r="4954" spans="1:1" x14ac:dyDescent="0.2">
      <c r="A4954">
        <v>0</v>
      </c>
    </row>
    <row r="4955" spans="1:1" x14ac:dyDescent="0.2">
      <c r="A4955">
        <v>0</v>
      </c>
    </row>
    <row r="4956" spans="1:1" x14ac:dyDescent="0.2">
      <c r="A4956">
        <v>0</v>
      </c>
    </row>
    <row r="4957" spans="1:1" x14ac:dyDescent="0.2">
      <c r="A4957">
        <v>0</v>
      </c>
    </row>
    <row r="4958" spans="1:1" x14ac:dyDescent="0.2">
      <c r="A4958">
        <v>0</v>
      </c>
    </row>
    <row r="4959" spans="1:1" x14ac:dyDescent="0.2">
      <c r="A4959">
        <v>0</v>
      </c>
    </row>
    <row r="4960" spans="1:1" x14ac:dyDescent="0.2">
      <c r="A4960">
        <v>0</v>
      </c>
    </row>
    <row r="4961" spans="1:1" x14ac:dyDescent="0.2">
      <c r="A4961">
        <v>0</v>
      </c>
    </row>
    <row r="4962" spans="1:1" x14ac:dyDescent="0.2">
      <c r="A4962">
        <v>0</v>
      </c>
    </row>
    <row r="4963" spans="1:1" x14ac:dyDescent="0.2">
      <c r="A4963">
        <v>0</v>
      </c>
    </row>
    <row r="4964" spans="1:1" x14ac:dyDescent="0.2">
      <c r="A4964">
        <v>0</v>
      </c>
    </row>
    <row r="4965" spans="1:1" x14ac:dyDescent="0.2">
      <c r="A4965">
        <v>0</v>
      </c>
    </row>
    <row r="4966" spans="1:1" x14ac:dyDescent="0.2">
      <c r="A4966">
        <v>0</v>
      </c>
    </row>
    <row r="4967" spans="1:1" x14ac:dyDescent="0.2">
      <c r="A4967">
        <v>0</v>
      </c>
    </row>
    <row r="4968" spans="1:1" x14ac:dyDescent="0.2">
      <c r="A4968">
        <v>0</v>
      </c>
    </row>
    <row r="4969" spans="1:1" x14ac:dyDescent="0.2">
      <c r="A4969">
        <v>0</v>
      </c>
    </row>
    <row r="4970" spans="1:1" x14ac:dyDescent="0.2">
      <c r="A4970">
        <v>0</v>
      </c>
    </row>
    <row r="4971" spans="1:1" x14ac:dyDescent="0.2">
      <c r="A4971">
        <v>22</v>
      </c>
    </row>
    <row r="4972" spans="1:1" x14ac:dyDescent="0.2">
      <c r="A4972">
        <v>59</v>
      </c>
    </row>
    <row r="4973" spans="1:1" x14ac:dyDescent="0.2">
      <c r="A4973">
        <v>67</v>
      </c>
    </row>
    <row r="4974" spans="1:1" x14ac:dyDescent="0.2">
      <c r="A4974">
        <v>96</v>
      </c>
    </row>
    <row r="4975" spans="1:1" x14ac:dyDescent="0.2">
      <c r="A4975">
        <v>147</v>
      </c>
    </row>
    <row r="4976" spans="1:1" x14ac:dyDescent="0.2">
      <c r="A4976">
        <v>187</v>
      </c>
    </row>
    <row r="4977" spans="1:1" x14ac:dyDescent="0.2">
      <c r="A4977">
        <v>217</v>
      </c>
    </row>
    <row r="4978" spans="1:1" x14ac:dyDescent="0.2">
      <c r="A4978">
        <v>245</v>
      </c>
    </row>
    <row r="4979" spans="1:1" x14ac:dyDescent="0.2">
      <c r="A4979">
        <v>280</v>
      </c>
    </row>
    <row r="4980" spans="1:1" x14ac:dyDescent="0.2">
      <c r="A4980">
        <v>326</v>
      </c>
    </row>
    <row r="4981" spans="1:1" x14ac:dyDescent="0.2">
      <c r="A4981">
        <v>347</v>
      </c>
    </row>
    <row r="4982" spans="1:1" x14ac:dyDescent="0.2">
      <c r="A4982">
        <v>385</v>
      </c>
    </row>
    <row r="4983" spans="1:1" x14ac:dyDescent="0.2">
      <c r="A4983">
        <v>456</v>
      </c>
    </row>
    <row r="4984" spans="1:1" x14ac:dyDescent="0.2">
      <c r="A4984">
        <v>488</v>
      </c>
    </row>
    <row r="4985" spans="1:1" x14ac:dyDescent="0.2">
      <c r="A4985">
        <v>467</v>
      </c>
    </row>
    <row r="4986" spans="1:1" x14ac:dyDescent="0.2">
      <c r="A4986">
        <v>482</v>
      </c>
    </row>
    <row r="4987" spans="1:1" x14ac:dyDescent="0.2">
      <c r="A4987">
        <v>563</v>
      </c>
    </row>
    <row r="4988" spans="1:1" x14ac:dyDescent="0.2">
      <c r="A4988">
        <v>622</v>
      </c>
    </row>
    <row r="4989" spans="1:1" x14ac:dyDescent="0.2">
      <c r="A4989">
        <v>605</v>
      </c>
    </row>
    <row r="4990" spans="1:1" x14ac:dyDescent="0.2">
      <c r="A4990">
        <v>639</v>
      </c>
    </row>
    <row r="4991" spans="1:1" x14ac:dyDescent="0.2">
      <c r="A4991">
        <v>676</v>
      </c>
    </row>
    <row r="4992" spans="1:1" x14ac:dyDescent="0.2">
      <c r="A4992">
        <v>673</v>
      </c>
    </row>
    <row r="4993" spans="1:1" x14ac:dyDescent="0.2">
      <c r="A4993">
        <v>716</v>
      </c>
    </row>
    <row r="4994" spans="1:1" x14ac:dyDescent="0.2">
      <c r="A4994">
        <v>760</v>
      </c>
    </row>
    <row r="4995" spans="1:1" x14ac:dyDescent="0.2">
      <c r="A4995">
        <v>813</v>
      </c>
    </row>
    <row r="4996" spans="1:1" x14ac:dyDescent="0.2">
      <c r="A4996">
        <v>833</v>
      </c>
    </row>
    <row r="4997" spans="1:1" x14ac:dyDescent="0.2">
      <c r="A4997">
        <v>820</v>
      </c>
    </row>
    <row r="4998" spans="1:1" x14ac:dyDescent="0.2">
      <c r="A4998">
        <v>901</v>
      </c>
    </row>
    <row r="4999" spans="1:1" x14ac:dyDescent="0.2">
      <c r="A4999">
        <v>977</v>
      </c>
    </row>
    <row r="5000" spans="1:1" x14ac:dyDescent="0.2">
      <c r="A5000">
        <v>1005</v>
      </c>
    </row>
    <row r="5001" spans="1:1" x14ac:dyDescent="0.2">
      <c r="A5001">
        <v>0</v>
      </c>
    </row>
    <row r="5002" spans="1:1" x14ac:dyDescent="0.2">
      <c r="A5002">
        <v>0</v>
      </c>
    </row>
    <row r="5003" spans="1:1" x14ac:dyDescent="0.2">
      <c r="A5003">
        <v>0</v>
      </c>
    </row>
    <row r="5004" spans="1:1" x14ac:dyDescent="0.2">
      <c r="A5004">
        <v>0</v>
      </c>
    </row>
    <row r="5005" spans="1:1" x14ac:dyDescent="0.2">
      <c r="A5005">
        <v>0</v>
      </c>
    </row>
    <row r="5006" spans="1:1" x14ac:dyDescent="0.2">
      <c r="A5006">
        <v>0</v>
      </c>
    </row>
    <row r="5007" spans="1:1" x14ac:dyDescent="0.2">
      <c r="A5007">
        <v>0</v>
      </c>
    </row>
    <row r="5008" spans="1:1" x14ac:dyDescent="0.2">
      <c r="A5008">
        <v>0</v>
      </c>
    </row>
    <row r="5009" spans="1:1" x14ac:dyDescent="0.2">
      <c r="A5009">
        <v>0</v>
      </c>
    </row>
    <row r="5010" spans="1:1" x14ac:dyDescent="0.2">
      <c r="A5010">
        <v>0</v>
      </c>
    </row>
    <row r="5011" spans="1:1" x14ac:dyDescent="0.2">
      <c r="A5011">
        <v>0</v>
      </c>
    </row>
    <row r="5012" spans="1:1" x14ac:dyDescent="0.2">
      <c r="A5012">
        <v>0</v>
      </c>
    </row>
    <row r="5013" spans="1:1" x14ac:dyDescent="0.2">
      <c r="A5013">
        <v>0</v>
      </c>
    </row>
    <row r="5014" spans="1:1" x14ac:dyDescent="0.2">
      <c r="A5014">
        <v>0</v>
      </c>
    </row>
    <row r="5015" spans="1:1" x14ac:dyDescent="0.2">
      <c r="A5015">
        <v>0</v>
      </c>
    </row>
    <row r="5016" spans="1:1" x14ac:dyDescent="0.2">
      <c r="A5016">
        <v>0</v>
      </c>
    </row>
    <row r="5017" spans="1:1" x14ac:dyDescent="0.2">
      <c r="A5017">
        <v>0</v>
      </c>
    </row>
    <row r="5018" spans="1:1" x14ac:dyDescent="0.2">
      <c r="A5018">
        <v>0</v>
      </c>
    </row>
    <row r="5019" spans="1:1" x14ac:dyDescent="0.2">
      <c r="A5019">
        <v>0</v>
      </c>
    </row>
    <row r="5020" spans="1:1" x14ac:dyDescent="0.2">
      <c r="A5020">
        <v>0</v>
      </c>
    </row>
    <row r="5021" spans="1:1" x14ac:dyDescent="0.2">
      <c r="A5021">
        <v>0</v>
      </c>
    </row>
    <row r="5022" spans="1:1" x14ac:dyDescent="0.2">
      <c r="A5022">
        <v>0</v>
      </c>
    </row>
    <row r="5023" spans="1:1" x14ac:dyDescent="0.2">
      <c r="A5023">
        <v>0</v>
      </c>
    </row>
    <row r="5024" spans="1:1" x14ac:dyDescent="0.2">
      <c r="A5024">
        <v>0</v>
      </c>
    </row>
    <row r="5025" spans="1:1" x14ac:dyDescent="0.2">
      <c r="A5025">
        <v>0</v>
      </c>
    </row>
    <row r="5026" spans="1:1" x14ac:dyDescent="0.2">
      <c r="A5026">
        <v>0</v>
      </c>
    </row>
    <row r="5027" spans="1:1" x14ac:dyDescent="0.2">
      <c r="A5027">
        <v>0</v>
      </c>
    </row>
    <row r="5028" spans="1:1" x14ac:dyDescent="0.2">
      <c r="A5028">
        <v>0</v>
      </c>
    </row>
    <row r="5029" spans="1:1" x14ac:dyDescent="0.2">
      <c r="A5029">
        <v>0</v>
      </c>
    </row>
    <row r="5030" spans="1:1" x14ac:dyDescent="0.2">
      <c r="A5030">
        <v>0</v>
      </c>
    </row>
    <row r="5031" spans="1:1" x14ac:dyDescent="0.2">
      <c r="A5031">
        <v>0</v>
      </c>
    </row>
    <row r="5032" spans="1:1" x14ac:dyDescent="0.2">
      <c r="A5032">
        <v>0</v>
      </c>
    </row>
    <row r="5033" spans="1:1" x14ac:dyDescent="0.2">
      <c r="A5033">
        <v>0</v>
      </c>
    </row>
    <row r="5034" spans="1:1" x14ac:dyDescent="0.2">
      <c r="A5034">
        <v>0</v>
      </c>
    </row>
    <row r="5035" spans="1:1" x14ac:dyDescent="0.2">
      <c r="A5035">
        <v>0</v>
      </c>
    </row>
    <row r="5036" spans="1:1" x14ac:dyDescent="0.2">
      <c r="A5036">
        <v>0</v>
      </c>
    </row>
    <row r="5037" spans="1:1" x14ac:dyDescent="0.2">
      <c r="A5037">
        <v>0</v>
      </c>
    </row>
    <row r="5038" spans="1:1" x14ac:dyDescent="0.2">
      <c r="A5038">
        <v>0</v>
      </c>
    </row>
    <row r="5039" spans="1:1" x14ac:dyDescent="0.2">
      <c r="A5039">
        <v>0</v>
      </c>
    </row>
    <row r="5040" spans="1:1" x14ac:dyDescent="0.2">
      <c r="A5040">
        <v>0</v>
      </c>
    </row>
    <row r="5041" spans="1:1" x14ac:dyDescent="0.2">
      <c r="A5041">
        <v>0</v>
      </c>
    </row>
    <row r="5042" spans="1:1" x14ac:dyDescent="0.2">
      <c r="A5042">
        <v>0</v>
      </c>
    </row>
    <row r="5043" spans="1:1" x14ac:dyDescent="0.2">
      <c r="A5043">
        <v>0</v>
      </c>
    </row>
    <row r="5044" spans="1:1" x14ac:dyDescent="0.2">
      <c r="A5044">
        <v>0</v>
      </c>
    </row>
    <row r="5045" spans="1:1" x14ac:dyDescent="0.2">
      <c r="A5045">
        <v>0</v>
      </c>
    </row>
    <row r="5046" spans="1:1" x14ac:dyDescent="0.2">
      <c r="A5046">
        <v>0</v>
      </c>
    </row>
    <row r="5047" spans="1:1" x14ac:dyDescent="0.2">
      <c r="A5047">
        <v>0</v>
      </c>
    </row>
    <row r="5048" spans="1:1" x14ac:dyDescent="0.2">
      <c r="A5048">
        <v>0</v>
      </c>
    </row>
    <row r="5049" spans="1:1" x14ac:dyDescent="0.2">
      <c r="A5049">
        <v>0</v>
      </c>
    </row>
    <row r="5050" spans="1:1" x14ac:dyDescent="0.2">
      <c r="A5050">
        <v>0</v>
      </c>
    </row>
    <row r="5051" spans="1:1" x14ac:dyDescent="0.2">
      <c r="A5051">
        <v>0</v>
      </c>
    </row>
    <row r="5052" spans="1:1" x14ac:dyDescent="0.2">
      <c r="A5052">
        <v>0</v>
      </c>
    </row>
    <row r="5053" spans="1:1" x14ac:dyDescent="0.2">
      <c r="A5053">
        <v>0</v>
      </c>
    </row>
    <row r="5054" spans="1:1" x14ac:dyDescent="0.2">
      <c r="A5054">
        <v>0</v>
      </c>
    </row>
    <row r="5055" spans="1:1" x14ac:dyDescent="0.2">
      <c r="A5055">
        <v>0</v>
      </c>
    </row>
    <row r="5056" spans="1:1" x14ac:dyDescent="0.2">
      <c r="A5056">
        <v>0</v>
      </c>
    </row>
    <row r="5057" spans="1:1" x14ac:dyDescent="0.2">
      <c r="A5057">
        <v>0</v>
      </c>
    </row>
    <row r="5058" spans="1:1" x14ac:dyDescent="0.2">
      <c r="A5058">
        <v>0</v>
      </c>
    </row>
    <row r="5059" spans="1:1" x14ac:dyDescent="0.2">
      <c r="A5059">
        <v>0</v>
      </c>
    </row>
    <row r="5060" spans="1:1" x14ac:dyDescent="0.2">
      <c r="A5060">
        <v>0</v>
      </c>
    </row>
    <row r="5061" spans="1:1" x14ac:dyDescent="0.2">
      <c r="A5061">
        <v>0</v>
      </c>
    </row>
    <row r="5062" spans="1:1" x14ac:dyDescent="0.2">
      <c r="A5062">
        <v>0</v>
      </c>
    </row>
    <row r="5063" spans="1:1" x14ac:dyDescent="0.2">
      <c r="A5063">
        <v>0</v>
      </c>
    </row>
    <row r="5064" spans="1:1" x14ac:dyDescent="0.2">
      <c r="A5064">
        <v>0</v>
      </c>
    </row>
    <row r="5065" spans="1:1" x14ac:dyDescent="0.2">
      <c r="A5065">
        <v>0</v>
      </c>
    </row>
    <row r="5066" spans="1:1" x14ac:dyDescent="0.2">
      <c r="A5066">
        <v>0</v>
      </c>
    </row>
    <row r="5067" spans="1:1" x14ac:dyDescent="0.2">
      <c r="A5067">
        <v>0</v>
      </c>
    </row>
    <row r="5068" spans="1:1" x14ac:dyDescent="0.2">
      <c r="A5068">
        <v>0</v>
      </c>
    </row>
    <row r="5069" spans="1:1" x14ac:dyDescent="0.2">
      <c r="A5069">
        <v>0</v>
      </c>
    </row>
    <row r="5070" spans="1:1" x14ac:dyDescent="0.2">
      <c r="A5070">
        <v>0</v>
      </c>
    </row>
    <row r="5071" spans="1:1" x14ac:dyDescent="0.2">
      <c r="A5071">
        <v>0</v>
      </c>
    </row>
    <row r="5072" spans="1:1" x14ac:dyDescent="0.2">
      <c r="A5072">
        <v>0</v>
      </c>
    </row>
    <row r="5073" spans="1:1" x14ac:dyDescent="0.2">
      <c r="A5073">
        <v>0</v>
      </c>
    </row>
    <row r="5074" spans="1:1" x14ac:dyDescent="0.2">
      <c r="A5074">
        <v>0</v>
      </c>
    </row>
    <row r="5075" spans="1:1" x14ac:dyDescent="0.2">
      <c r="A5075">
        <v>0</v>
      </c>
    </row>
    <row r="5076" spans="1:1" x14ac:dyDescent="0.2">
      <c r="A5076">
        <v>0</v>
      </c>
    </row>
    <row r="5077" spans="1:1" x14ac:dyDescent="0.2">
      <c r="A5077">
        <v>0</v>
      </c>
    </row>
    <row r="5078" spans="1:1" x14ac:dyDescent="0.2">
      <c r="A5078">
        <v>0</v>
      </c>
    </row>
    <row r="5079" spans="1:1" x14ac:dyDescent="0.2">
      <c r="A5079">
        <v>0</v>
      </c>
    </row>
    <row r="5080" spans="1:1" x14ac:dyDescent="0.2">
      <c r="A5080">
        <v>0</v>
      </c>
    </row>
    <row r="5081" spans="1:1" x14ac:dyDescent="0.2">
      <c r="A5081">
        <v>0</v>
      </c>
    </row>
    <row r="5082" spans="1:1" x14ac:dyDescent="0.2">
      <c r="A5082">
        <v>0</v>
      </c>
    </row>
    <row r="5083" spans="1:1" x14ac:dyDescent="0.2">
      <c r="A5083">
        <v>0</v>
      </c>
    </row>
    <row r="5084" spans="1:1" x14ac:dyDescent="0.2">
      <c r="A5084">
        <v>0</v>
      </c>
    </row>
    <row r="5085" spans="1:1" x14ac:dyDescent="0.2">
      <c r="A5085">
        <v>0</v>
      </c>
    </row>
    <row r="5086" spans="1:1" x14ac:dyDescent="0.2">
      <c r="A5086">
        <v>0</v>
      </c>
    </row>
    <row r="5087" spans="1:1" x14ac:dyDescent="0.2">
      <c r="A5087">
        <v>0</v>
      </c>
    </row>
    <row r="5088" spans="1:1" x14ac:dyDescent="0.2">
      <c r="A5088">
        <v>0</v>
      </c>
    </row>
    <row r="5089" spans="1:1" x14ac:dyDescent="0.2">
      <c r="A5089">
        <v>0</v>
      </c>
    </row>
    <row r="5090" spans="1:1" x14ac:dyDescent="0.2">
      <c r="A5090">
        <v>0</v>
      </c>
    </row>
    <row r="5091" spans="1:1" x14ac:dyDescent="0.2">
      <c r="A5091">
        <v>0</v>
      </c>
    </row>
    <row r="5092" spans="1:1" x14ac:dyDescent="0.2">
      <c r="A5092">
        <v>0</v>
      </c>
    </row>
    <row r="5093" spans="1:1" x14ac:dyDescent="0.2">
      <c r="A5093">
        <v>0</v>
      </c>
    </row>
    <row r="5094" spans="1:1" x14ac:dyDescent="0.2">
      <c r="A5094">
        <v>0</v>
      </c>
    </row>
    <row r="5095" spans="1:1" x14ac:dyDescent="0.2">
      <c r="A5095">
        <v>0</v>
      </c>
    </row>
    <row r="5096" spans="1:1" x14ac:dyDescent="0.2">
      <c r="A5096">
        <v>0</v>
      </c>
    </row>
    <row r="5097" spans="1:1" x14ac:dyDescent="0.2">
      <c r="A5097">
        <v>0</v>
      </c>
    </row>
    <row r="5098" spans="1:1" x14ac:dyDescent="0.2">
      <c r="A5098">
        <v>0</v>
      </c>
    </row>
    <row r="5099" spans="1:1" x14ac:dyDescent="0.2">
      <c r="A5099">
        <v>0</v>
      </c>
    </row>
    <row r="5100" spans="1:1" x14ac:dyDescent="0.2">
      <c r="A5100">
        <v>0</v>
      </c>
    </row>
    <row r="5101" spans="1:1" x14ac:dyDescent="0.2">
      <c r="A5101">
        <v>0</v>
      </c>
    </row>
    <row r="5102" spans="1:1" x14ac:dyDescent="0.2">
      <c r="A5102">
        <v>0</v>
      </c>
    </row>
    <row r="5103" spans="1:1" x14ac:dyDescent="0.2">
      <c r="A5103">
        <v>0</v>
      </c>
    </row>
    <row r="5104" spans="1:1" x14ac:dyDescent="0.2">
      <c r="A5104">
        <v>0</v>
      </c>
    </row>
    <row r="5105" spans="1:1" x14ac:dyDescent="0.2">
      <c r="A5105">
        <v>0</v>
      </c>
    </row>
    <row r="5106" spans="1:1" x14ac:dyDescent="0.2">
      <c r="A5106">
        <v>0</v>
      </c>
    </row>
    <row r="5107" spans="1:1" x14ac:dyDescent="0.2">
      <c r="A5107">
        <v>0</v>
      </c>
    </row>
    <row r="5108" spans="1:1" x14ac:dyDescent="0.2">
      <c r="A5108">
        <v>0</v>
      </c>
    </row>
    <row r="5109" spans="1:1" x14ac:dyDescent="0.2">
      <c r="A5109">
        <v>0</v>
      </c>
    </row>
    <row r="5110" spans="1:1" x14ac:dyDescent="0.2">
      <c r="A5110">
        <v>0</v>
      </c>
    </row>
    <row r="5111" spans="1:1" x14ac:dyDescent="0.2">
      <c r="A5111">
        <v>0</v>
      </c>
    </row>
    <row r="5112" spans="1:1" x14ac:dyDescent="0.2">
      <c r="A5112">
        <v>0</v>
      </c>
    </row>
    <row r="5113" spans="1:1" x14ac:dyDescent="0.2">
      <c r="A5113">
        <v>0</v>
      </c>
    </row>
    <row r="5114" spans="1:1" x14ac:dyDescent="0.2">
      <c r="A5114">
        <v>0</v>
      </c>
    </row>
    <row r="5115" spans="1:1" x14ac:dyDescent="0.2">
      <c r="A5115">
        <v>0</v>
      </c>
    </row>
    <row r="5116" spans="1:1" x14ac:dyDescent="0.2">
      <c r="A5116">
        <v>0</v>
      </c>
    </row>
    <row r="5117" spans="1:1" x14ac:dyDescent="0.2">
      <c r="A5117">
        <v>0</v>
      </c>
    </row>
    <row r="5118" spans="1:1" x14ac:dyDescent="0.2">
      <c r="A5118">
        <v>0</v>
      </c>
    </row>
    <row r="5119" spans="1:1" x14ac:dyDescent="0.2">
      <c r="A5119">
        <v>0</v>
      </c>
    </row>
    <row r="5120" spans="1:1" x14ac:dyDescent="0.2">
      <c r="A5120">
        <v>0</v>
      </c>
    </row>
    <row r="5121" spans="1:1" x14ac:dyDescent="0.2">
      <c r="A5121">
        <v>0</v>
      </c>
    </row>
    <row r="5122" spans="1:1" x14ac:dyDescent="0.2">
      <c r="A5122">
        <v>0</v>
      </c>
    </row>
    <row r="5123" spans="1:1" x14ac:dyDescent="0.2">
      <c r="A5123">
        <v>0</v>
      </c>
    </row>
    <row r="5124" spans="1:1" x14ac:dyDescent="0.2">
      <c r="A5124">
        <v>0</v>
      </c>
    </row>
    <row r="5125" spans="1:1" x14ac:dyDescent="0.2">
      <c r="A5125">
        <v>0</v>
      </c>
    </row>
    <row r="5126" spans="1:1" x14ac:dyDescent="0.2">
      <c r="A5126">
        <v>0</v>
      </c>
    </row>
    <row r="5127" spans="1:1" x14ac:dyDescent="0.2">
      <c r="A5127">
        <v>0</v>
      </c>
    </row>
    <row r="5128" spans="1:1" x14ac:dyDescent="0.2">
      <c r="A5128">
        <v>0</v>
      </c>
    </row>
    <row r="5129" spans="1:1" x14ac:dyDescent="0.2">
      <c r="A5129">
        <v>0</v>
      </c>
    </row>
    <row r="5130" spans="1:1" x14ac:dyDescent="0.2">
      <c r="A5130">
        <v>0</v>
      </c>
    </row>
    <row r="5131" spans="1:1" x14ac:dyDescent="0.2">
      <c r="A5131">
        <v>0</v>
      </c>
    </row>
    <row r="5132" spans="1:1" x14ac:dyDescent="0.2">
      <c r="A5132">
        <v>0</v>
      </c>
    </row>
    <row r="5133" spans="1:1" x14ac:dyDescent="0.2">
      <c r="A5133">
        <v>0</v>
      </c>
    </row>
    <row r="5134" spans="1:1" x14ac:dyDescent="0.2">
      <c r="A5134">
        <v>0</v>
      </c>
    </row>
    <row r="5135" spans="1:1" x14ac:dyDescent="0.2">
      <c r="A5135">
        <v>0</v>
      </c>
    </row>
    <row r="5136" spans="1:1" x14ac:dyDescent="0.2">
      <c r="A5136">
        <v>0</v>
      </c>
    </row>
    <row r="5137" spans="1:1" x14ac:dyDescent="0.2">
      <c r="A5137">
        <v>0</v>
      </c>
    </row>
    <row r="5138" spans="1:1" x14ac:dyDescent="0.2">
      <c r="A5138">
        <v>0</v>
      </c>
    </row>
    <row r="5139" spans="1:1" x14ac:dyDescent="0.2">
      <c r="A5139">
        <v>0</v>
      </c>
    </row>
    <row r="5140" spans="1:1" x14ac:dyDescent="0.2">
      <c r="A5140">
        <v>0</v>
      </c>
    </row>
    <row r="5141" spans="1:1" x14ac:dyDescent="0.2">
      <c r="A5141">
        <v>0</v>
      </c>
    </row>
    <row r="5142" spans="1:1" x14ac:dyDescent="0.2">
      <c r="A5142">
        <v>0</v>
      </c>
    </row>
    <row r="5143" spans="1:1" x14ac:dyDescent="0.2">
      <c r="A5143">
        <v>0</v>
      </c>
    </row>
    <row r="5144" spans="1:1" x14ac:dyDescent="0.2">
      <c r="A5144">
        <v>0</v>
      </c>
    </row>
    <row r="5145" spans="1:1" x14ac:dyDescent="0.2">
      <c r="A5145">
        <v>0</v>
      </c>
    </row>
    <row r="5146" spans="1:1" x14ac:dyDescent="0.2">
      <c r="A5146">
        <v>0</v>
      </c>
    </row>
    <row r="5147" spans="1:1" x14ac:dyDescent="0.2">
      <c r="A5147">
        <v>0</v>
      </c>
    </row>
    <row r="5148" spans="1:1" x14ac:dyDescent="0.2">
      <c r="A5148">
        <v>0</v>
      </c>
    </row>
    <row r="5149" spans="1:1" x14ac:dyDescent="0.2">
      <c r="A5149">
        <v>0</v>
      </c>
    </row>
    <row r="5150" spans="1:1" x14ac:dyDescent="0.2">
      <c r="A5150">
        <v>0</v>
      </c>
    </row>
    <row r="5151" spans="1:1" x14ac:dyDescent="0.2">
      <c r="A5151">
        <v>0</v>
      </c>
    </row>
    <row r="5152" spans="1:1" x14ac:dyDescent="0.2">
      <c r="A5152">
        <v>0</v>
      </c>
    </row>
    <row r="5153" spans="1:1" x14ac:dyDescent="0.2">
      <c r="A5153">
        <v>0</v>
      </c>
    </row>
    <row r="5154" spans="1:1" x14ac:dyDescent="0.2">
      <c r="A5154">
        <v>0</v>
      </c>
    </row>
    <row r="5155" spans="1:1" x14ac:dyDescent="0.2">
      <c r="A5155">
        <v>0</v>
      </c>
    </row>
    <row r="5156" spans="1:1" x14ac:dyDescent="0.2">
      <c r="A5156">
        <v>0</v>
      </c>
    </row>
    <row r="5157" spans="1:1" x14ac:dyDescent="0.2">
      <c r="A5157">
        <v>0</v>
      </c>
    </row>
    <row r="5158" spans="1:1" x14ac:dyDescent="0.2">
      <c r="A5158">
        <v>0</v>
      </c>
    </row>
    <row r="5159" spans="1:1" x14ac:dyDescent="0.2">
      <c r="A5159">
        <v>0</v>
      </c>
    </row>
    <row r="5160" spans="1:1" x14ac:dyDescent="0.2">
      <c r="A5160">
        <v>0</v>
      </c>
    </row>
    <row r="5161" spans="1:1" x14ac:dyDescent="0.2">
      <c r="A5161">
        <v>0</v>
      </c>
    </row>
    <row r="5162" spans="1:1" x14ac:dyDescent="0.2">
      <c r="A5162">
        <v>0</v>
      </c>
    </row>
    <row r="5163" spans="1:1" x14ac:dyDescent="0.2">
      <c r="A5163">
        <v>0</v>
      </c>
    </row>
    <row r="5164" spans="1:1" x14ac:dyDescent="0.2">
      <c r="A5164">
        <v>0</v>
      </c>
    </row>
    <row r="5165" spans="1:1" x14ac:dyDescent="0.2">
      <c r="A5165">
        <v>0</v>
      </c>
    </row>
    <row r="5166" spans="1:1" x14ac:dyDescent="0.2">
      <c r="A5166">
        <v>0</v>
      </c>
    </row>
    <row r="5167" spans="1:1" x14ac:dyDescent="0.2">
      <c r="A5167">
        <v>0</v>
      </c>
    </row>
    <row r="5168" spans="1:1" x14ac:dyDescent="0.2">
      <c r="A5168">
        <v>0</v>
      </c>
    </row>
    <row r="5169" spans="1:1" x14ac:dyDescent="0.2">
      <c r="A5169">
        <v>0</v>
      </c>
    </row>
    <row r="5170" spans="1:1" x14ac:dyDescent="0.2">
      <c r="A5170">
        <v>0</v>
      </c>
    </row>
    <row r="5171" spans="1:1" x14ac:dyDescent="0.2">
      <c r="A5171">
        <v>0</v>
      </c>
    </row>
    <row r="5172" spans="1:1" x14ac:dyDescent="0.2">
      <c r="A5172">
        <v>0</v>
      </c>
    </row>
    <row r="5173" spans="1:1" x14ac:dyDescent="0.2">
      <c r="A5173">
        <v>0</v>
      </c>
    </row>
    <row r="5174" spans="1:1" x14ac:dyDescent="0.2">
      <c r="A5174">
        <v>0</v>
      </c>
    </row>
    <row r="5175" spans="1:1" x14ac:dyDescent="0.2">
      <c r="A5175">
        <v>0</v>
      </c>
    </row>
    <row r="5176" spans="1:1" x14ac:dyDescent="0.2">
      <c r="A5176">
        <v>0</v>
      </c>
    </row>
    <row r="5177" spans="1:1" x14ac:dyDescent="0.2">
      <c r="A5177">
        <v>0</v>
      </c>
    </row>
    <row r="5178" spans="1:1" x14ac:dyDescent="0.2">
      <c r="A5178">
        <v>0</v>
      </c>
    </row>
    <row r="5179" spans="1:1" x14ac:dyDescent="0.2">
      <c r="A5179">
        <v>0</v>
      </c>
    </row>
    <row r="5180" spans="1:1" x14ac:dyDescent="0.2">
      <c r="A5180">
        <v>0</v>
      </c>
    </row>
    <row r="5181" spans="1:1" x14ac:dyDescent="0.2">
      <c r="A5181">
        <v>0</v>
      </c>
    </row>
    <row r="5182" spans="1:1" x14ac:dyDescent="0.2">
      <c r="A5182">
        <v>0</v>
      </c>
    </row>
    <row r="5183" spans="1:1" x14ac:dyDescent="0.2">
      <c r="A5183">
        <v>0</v>
      </c>
    </row>
    <row r="5184" spans="1:1" x14ac:dyDescent="0.2">
      <c r="A5184">
        <v>0</v>
      </c>
    </row>
    <row r="5185" spans="1:1" x14ac:dyDescent="0.2">
      <c r="A5185">
        <v>0</v>
      </c>
    </row>
    <row r="5186" spans="1:1" x14ac:dyDescent="0.2">
      <c r="A5186">
        <v>0</v>
      </c>
    </row>
    <row r="5187" spans="1:1" x14ac:dyDescent="0.2">
      <c r="A5187">
        <v>0</v>
      </c>
    </row>
    <row r="5188" spans="1:1" x14ac:dyDescent="0.2">
      <c r="A5188">
        <v>0</v>
      </c>
    </row>
    <row r="5189" spans="1:1" x14ac:dyDescent="0.2">
      <c r="A5189">
        <v>0</v>
      </c>
    </row>
    <row r="5190" spans="1:1" x14ac:dyDescent="0.2">
      <c r="A5190">
        <v>0</v>
      </c>
    </row>
    <row r="5191" spans="1:1" x14ac:dyDescent="0.2">
      <c r="A5191">
        <v>0</v>
      </c>
    </row>
    <row r="5192" spans="1:1" x14ac:dyDescent="0.2">
      <c r="A5192">
        <v>0</v>
      </c>
    </row>
    <row r="5193" spans="1:1" x14ac:dyDescent="0.2">
      <c r="A5193">
        <v>0</v>
      </c>
    </row>
    <row r="5194" spans="1:1" x14ac:dyDescent="0.2">
      <c r="A5194">
        <v>0</v>
      </c>
    </row>
    <row r="5195" spans="1:1" x14ac:dyDescent="0.2">
      <c r="A5195">
        <v>0</v>
      </c>
    </row>
    <row r="5196" spans="1:1" x14ac:dyDescent="0.2">
      <c r="A5196">
        <v>0</v>
      </c>
    </row>
    <row r="5197" spans="1:1" x14ac:dyDescent="0.2">
      <c r="A5197">
        <v>0</v>
      </c>
    </row>
    <row r="5198" spans="1:1" x14ac:dyDescent="0.2">
      <c r="A5198">
        <v>0</v>
      </c>
    </row>
    <row r="5199" spans="1:1" x14ac:dyDescent="0.2">
      <c r="A5199">
        <v>0</v>
      </c>
    </row>
    <row r="5200" spans="1:1" x14ac:dyDescent="0.2">
      <c r="A5200">
        <v>0</v>
      </c>
    </row>
    <row r="5201" spans="1:1" x14ac:dyDescent="0.2">
      <c r="A5201">
        <v>0</v>
      </c>
    </row>
    <row r="5202" spans="1:1" x14ac:dyDescent="0.2">
      <c r="A5202">
        <v>0</v>
      </c>
    </row>
    <row r="5203" spans="1:1" x14ac:dyDescent="0.2">
      <c r="A5203">
        <v>0</v>
      </c>
    </row>
    <row r="5204" spans="1:1" x14ac:dyDescent="0.2">
      <c r="A5204">
        <v>0</v>
      </c>
    </row>
    <row r="5205" spans="1:1" x14ac:dyDescent="0.2">
      <c r="A5205">
        <v>0</v>
      </c>
    </row>
    <row r="5206" spans="1:1" x14ac:dyDescent="0.2">
      <c r="A5206">
        <v>0</v>
      </c>
    </row>
    <row r="5207" spans="1:1" x14ac:dyDescent="0.2">
      <c r="A5207">
        <v>0</v>
      </c>
    </row>
    <row r="5208" spans="1:1" x14ac:dyDescent="0.2">
      <c r="A5208">
        <v>0</v>
      </c>
    </row>
    <row r="5209" spans="1:1" x14ac:dyDescent="0.2">
      <c r="A5209">
        <v>0</v>
      </c>
    </row>
    <row r="5210" spans="1:1" x14ac:dyDescent="0.2">
      <c r="A5210">
        <v>0</v>
      </c>
    </row>
    <row r="5211" spans="1:1" x14ac:dyDescent="0.2">
      <c r="A5211">
        <v>0</v>
      </c>
    </row>
    <row r="5212" spans="1:1" x14ac:dyDescent="0.2">
      <c r="A5212">
        <v>0</v>
      </c>
    </row>
    <row r="5213" spans="1:1" x14ac:dyDescent="0.2">
      <c r="A5213">
        <v>0</v>
      </c>
    </row>
    <row r="5214" spans="1:1" x14ac:dyDescent="0.2">
      <c r="A5214">
        <v>0</v>
      </c>
    </row>
    <row r="5215" spans="1:1" x14ac:dyDescent="0.2">
      <c r="A5215">
        <v>0</v>
      </c>
    </row>
    <row r="5216" spans="1:1" x14ac:dyDescent="0.2">
      <c r="A5216">
        <v>0</v>
      </c>
    </row>
    <row r="5217" spans="1:1" x14ac:dyDescent="0.2">
      <c r="A5217">
        <v>0</v>
      </c>
    </row>
    <row r="5218" spans="1:1" x14ac:dyDescent="0.2">
      <c r="A5218">
        <v>0</v>
      </c>
    </row>
    <row r="5219" spans="1:1" x14ac:dyDescent="0.2">
      <c r="A5219">
        <v>0</v>
      </c>
    </row>
    <row r="5220" spans="1:1" x14ac:dyDescent="0.2">
      <c r="A5220">
        <v>0</v>
      </c>
    </row>
    <row r="5221" spans="1:1" x14ac:dyDescent="0.2">
      <c r="A5221">
        <v>0</v>
      </c>
    </row>
    <row r="5222" spans="1:1" x14ac:dyDescent="0.2">
      <c r="A5222">
        <v>0</v>
      </c>
    </row>
    <row r="5223" spans="1:1" x14ac:dyDescent="0.2">
      <c r="A5223">
        <v>0</v>
      </c>
    </row>
    <row r="5224" spans="1:1" x14ac:dyDescent="0.2">
      <c r="A5224">
        <v>0</v>
      </c>
    </row>
    <row r="5225" spans="1:1" x14ac:dyDescent="0.2">
      <c r="A5225">
        <v>0</v>
      </c>
    </row>
    <row r="5226" spans="1:1" x14ac:dyDescent="0.2">
      <c r="A5226">
        <v>0</v>
      </c>
    </row>
    <row r="5227" spans="1:1" x14ac:dyDescent="0.2">
      <c r="A5227">
        <v>0</v>
      </c>
    </row>
    <row r="5228" spans="1:1" x14ac:dyDescent="0.2">
      <c r="A5228">
        <v>0</v>
      </c>
    </row>
    <row r="5229" spans="1:1" x14ac:dyDescent="0.2">
      <c r="A5229">
        <v>0</v>
      </c>
    </row>
    <row r="5230" spans="1:1" x14ac:dyDescent="0.2">
      <c r="A5230">
        <v>0</v>
      </c>
    </row>
    <row r="5231" spans="1:1" x14ac:dyDescent="0.2">
      <c r="A5231">
        <v>0</v>
      </c>
    </row>
    <row r="5232" spans="1:1" x14ac:dyDescent="0.2">
      <c r="A5232">
        <v>0</v>
      </c>
    </row>
    <row r="5233" spans="1:1" x14ac:dyDescent="0.2">
      <c r="A5233">
        <v>0</v>
      </c>
    </row>
    <row r="5234" spans="1:1" x14ac:dyDescent="0.2">
      <c r="A5234">
        <v>0</v>
      </c>
    </row>
    <row r="5235" spans="1:1" x14ac:dyDescent="0.2">
      <c r="A5235">
        <v>0</v>
      </c>
    </row>
    <row r="5236" spans="1:1" x14ac:dyDescent="0.2">
      <c r="A5236">
        <v>0</v>
      </c>
    </row>
    <row r="5237" spans="1:1" x14ac:dyDescent="0.2">
      <c r="A5237">
        <v>0</v>
      </c>
    </row>
    <row r="5238" spans="1:1" x14ac:dyDescent="0.2">
      <c r="A5238">
        <v>0</v>
      </c>
    </row>
    <row r="5239" spans="1:1" x14ac:dyDescent="0.2">
      <c r="A5239">
        <v>0</v>
      </c>
    </row>
    <row r="5240" spans="1:1" x14ac:dyDescent="0.2">
      <c r="A5240">
        <v>0</v>
      </c>
    </row>
    <row r="5241" spans="1:1" x14ac:dyDescent="0.2">
      <c r="A5241">
        <v>0</v>
      </c>
    </row>
    <row r="5242" spans="1:1" x14ac:dyDescent="0.2">
      <c r="A5242">
        <v>0</v>
      </c>
    </row>
    <row r="5243" spans="1:1" x14ac:dyDescent="0.2">
      <c r="A5243">
        <v>0</v>
      </c>
    </row>
    <row r="5244" spans="1:1" x14ac:dyDescent="0.2">
      <c r="A5244">
        <v>0</v>
      </c>
    </row>
    <row r="5245" spans="1:1" x14ac:dyDescent="0.2">
      <c r="A5245">
        <v>0</v>
      </c>
    </row>
    <row r="5246" spans="1:1" x14ac:dyDescent="0.2">
      <c r="A5246">
        <v>0</v>
      </c>
    </row>
    <row r="5247" spans="1:1" x14ac:dyDescent="0.2">
      <c r="A5247">
        <v>0</v>
      </c>
    </row>
    <row r="5248" spans="1:1" x14ac:dyDescent="0.2">
      <c r="A5248">
        <v>0</v>
      </c>
    </row>
    <row r="5249" spans="1:1" x14ac:dyDescent="0.2">
      <c r="A5249">
        <v>0</v>
      </c>
    </row>
    <row r="5250" spans="1:1" x14ac:dyDescent="0.2">
      <c r="A5250">
        <v>0</v>
      </c>
    </row>
    <row r="5251" spans="1:1" x14ac:dyDescent="0.2">
      <c r="A5251">
        <v>0</v>
      </c>
    </row>
    <row r="5252" spans="1:1" x14ac:dyDescent="0.2">
      <c r="A5252">
        <v>0</v>
      </c>
    </row>
    <row r="5253" spans="1:1" x14ac:dyDescent="0.2">
      <c r="A5253">
        <v>0</v>
      </c>
    </row>
    <row r="5254" spans="1:1" x14ac:dyDescent="0.2">
      <c r="A5254">
        <v>0</v>
      </c>
    </row>
    <row r="5255" spans="1:1" x14ac:dyDescent="0.2">
      <c r="A5255">
        <v>0</v>
      </c>
    </row>
    <row r="5256" spans="1:1" x14ac:dyDescent="0.2">
      <c r="A5256">
        <v>0</v>
      </c>
    </row>
    <row r="5257" spans="1:1" x14ac:dyDescent="0.2">
      <c r="A5257">
        <v>0</v>
      </c>
    </row>
    <row r="5258" spans="1:1" x14ac:dyDescent="0.2">
      <c r="A5258">
        <v>0</v>
      </c>
    </row>
    <row r="5259" spans="1:1" x14ac:dyDescent="0.2">
      <c r="A5259">
        <v>0</v>
      </c>
    </row>
    <row r="5260" spans="1:1" x14ac:dyDescent="0.2">
      <c r="A5260">
        <v>0</v>
      </c>
    </row>
    <row r="5261" spans="1:1" x14ac:dyDescent="0.2">
      <c r="A5261">
        <v>0</v>
      </c>
    </row>
    <row r="5262" spans="1:1" x14ac:dyDescent="0.2">
      <c r="A5262">
        <v>0</v>
      </c>
    </row>
    <row r="5263" spans="1:1" x14ac:dyDescent="0.2">
      <c r="A5263">
        <v>0</v>
      </c>
    </row>
    <row r="5264" spans="1:1" x14ac:dyDescent="0.2">
      <c r="A5264">
        <v>0</v>
      </c>
    </row>
    <row r="5265" spans="1:1" x14ac:dyDescent="0.2">
      <c r="A5265">
        <v>0</v>
      </c>
    </row>
    <row r="5266" spans="1:1" x14ac:dyDescent="0.2">
      <c r="A5266">
        <v>0</v>
      </c>
    </row>
    <row r="5267" spans="1:1" x14ac:dyDescent="0.2">
      <c r="A5267">
        <v>0</v>
      </c>
    </row>
    <row r="5268" spans="1:1" x14ac:dyDescent="0.2">
      <c r="A5268">
        <v>0</v>
      </c>
    </row>
    <row r="5269" spans="1:1" x14ac:dyDescent="0.2">
      <c r="A5269">
        <v>0</v>
      </c>
    </row>
    <row r="5270" spans="1:1" x14ac:dyDescent="0.2">
      <c r="A5270">
        <v>0</v>
      </c>
    </row>
    <row r="5271" spans="1:1" x14ac:dyDescent="0.2">
      <c r="A5271">
        <v>0</v>
      </c>
    </row>
    <row r="5272" spans="1:1" x14ac:dyDescent="0.2">
      <c r="A5272">
        <v>0</v>
      </c>
    </row>
    <row r="5273" spans="1:1" x14ac:dyDescent="0.2">
      <c r="A5273">
        <v>0</v>
      </c>
    </row>
    <row r="5274" spans="1:1" x14ac:dyDescent="0.2">
      <c r="A5274">
        <v>0</v>
      </c>
    </row>
    <row r="5275" spans="1:1" x14ac:dyDescent="0.2">
      <c r="A5275">
        <v>0</v>
      </c>
    </row>
    <row r="5276" spans="1:1" x14ac:dyDescent="0.2">
      <c r="A5276">
        <v>0</v>
      </c>
    </row>
    <row r="5277" spans="1:1" x14ac:dyDescent="0.2">
      <c r="A5277">
        <v>0</v>
      </c>
    </row>
    <row r="5278" spans="1:1" x14ac:dyDescent="0.2">
      <c r="A5278">
        <v>0</v>
      </c>
    </row>
    <row r="5279" spans="1:1" x14ac:dyDescent="0.2">
      <c r="A5279">
        <v>0</v>
      </c>
    </row>
    <row r="5280" spans="1:1" x14ac:dyDescent="0.2">
      <c r="A5280">
        <v>0</v>
      </c>
    </row>
    <row r="5281" spans="1:1" x14ac:dyDescent="0.2">
      <c r="A5281">
        <v>0</v>
      </c>
    </row>
    <row r="5282" spans="1:1" x14ac:dyDescent="0.2">
      <c r="A5282">
        <v>0</v>
      </c>
    </row>
    <row r="5283" spans="1:1" x14ac:dyDescent="0.2">
      <c r="A5283">
        <v>0</v>
      </c>
    </row>
    <row r="5284" spans="1:1" x14ac:dyDescent="0.2">
      <c r="A5284">
        <v>0</v>
      </c>
    </row>
    <row r="5285" spans="1:1" x14ac:dyDescent="0.2">
      <c r="A5285">
        <v>0</v>
      </c>
    </row>
    <row r="5286" spans="1:1" x14ac:dyDescent="0.2">
      <c r="A5286">
        <v>0</v>
      </c>
    </row>
    <row r="5287" spans="1:1" x14ac:dyDescent="0.2">
      <c r="A5287">
        <v>0</v>
      </c>
    </row>
    <row r="5288" spans="1:1" x14ac:dyDescent="0.2">
      <c r="A5288">
        <v>0</v>
      </c>
    </row>
    <row r="5289" spans="1:1" x14ac:dyDescent="0.2">
      <c r="A5289">
        <v>0</v>
      </c>
    </row>
    <row r="5290" spans="1:1" x14ac:dyDescent="0.2">
      <c r="A5290">
        <v>0</v>
      </c>
    </row>
    <row r="5291" spans="1:1" x14ac:dyDescent="0.2">
      <c r="A5291">
        <v>0</v>
      </c>
    </row>
    <row r="5292" spans="1:1" x14ac:dyDescent="0.2">
      <c r="A5292">
        <v>0</v>
      </c>
    </row>
    <row r="5293" spans="1:1" x14ac:dyDescent="0.2">
      <c r="A5293">
        <v>0</v>
      </c>
    </row>
    <row r="5294" spans="1:1" x14ac:dyDescent="0.2">
      <c r="A5294">
        <v>0</v>
      </c>
    </row>
    <row r="5295" spans="1:1" x14ac:dyDescent="0.2">
      <c r="A5295">
        <v>0</v>
      </c>
    </row>
    <row r="5296" spans="1:1" x14ac:dyDescent="0.2">
      <c r="A5296">
        <v>0</v>
      </c>
    </row>
    <row r="5297" spans="1:1" x14ac:dyDescent="0.2">
      <c r="A5297">
        <v>0</v>
      </c>
    </row>
    <row r="5298" spans="1:1" x14ac:dyDescent="0.2">
      <c r="A5298">
        <v>0</v>
      </c>
    </row>
    <row r="5299" spans="1:1" x14ac:dyDescent="0.2">
      <c r="A5299">
        <v>0</v>
      </c>
    </row>
    <row r="5300" spans="1:1" x14ac:dyDescent="0.2">
      <c r="A5300">
        <v>0</v>
      </c>
    </row>
    <row r="5301" spans="1:1" x14ac:dyDescent="0.2">
      <c r="A5301">
        <v>0</v>
      </c>
    </row>
    <row r="5302" spans="1:1" x14ac:dyDescent="0.2">
      <c r="A5302">
        <v>0</v>
      </c>
    </row>
    <row r="5303" spans="1:1" x14ac:dyDescent="0.2">
      <c r="A5303">
        <v>0</v>
      </c>
    </row>
    <row r="5304" spans="1:1" x14ac:dyDescent="0.2">
      <c r="A5304">
        <v>0</v>
      </c>
    </row>
    <row r="5305" spans="1:1" x14ac:dyDescent="0.2">
      <c r="A5305">
        <v>0</v>
      </c>
    </row>
    <row r="5306" spans="1:1" x14ac:dyDescent="0.2">
      <c r="A5306">
        <v>0</v>
      </c>
    </row>
    <row r="5307" spans="1:1" x14ac:dyDescent="0.2">
      <c r="A5307">
        <v>0</v>
      </c>
    </row>
    <row r="5308" spans="1:1" x14ac:dyDescent="0.2">
      <c r="A5308">
        <v>0</v>
      </c>
    </row>
    <row r="5309" spans="1:1" x14ac:dyDescent="0.2">
      <c r="A5309">
        <v>0</v>
      </c>
    </row>
    <row r="5310" spans="1:1" x14ac:dyDescent="0.2">
      <c r="A5310">
        <v>0</v>
      </c>
    </row>
    <row r="5311" spans="1:1" x14ac:dyDescent="0.2">
      <c r="A5311">
        <v>0</v>
      </c>
    </row>
    <row r="5312" spans="1:1" x14ac:dyDescent="0.2">
      <c r="A5312">
        <v>0</v>
      </c>
    </row>
    <row r="5313" spans="1:1" x14ac:dyDescent="0.2">
      <c r="A5313">
        <v>0</v>
      </c>
    </row>
    <row r="5314" spans="1:1" x14ac:dyDescent="0.2">
      <c r="A5314">
        <v>0</v>
      </c>
    </row>
    <row r="5315" spans="1:1" x14ac:dyDescent="0.2">
      <c r="A5315">
        <v>0</v>
      </c>
    </row>
    <row r="5316" spans="1:1" x14ac:dyDescent="0.2">
      <c r="A5316">
        <v>0</v>
      </c>
    </row>
    <row r="5317" spans="1:1" x14ac:dyDescent="0.2">
      <c r="A5317">
        <v>0</v>
      </c>
    </row>
    <row r="5318" spans="1:1" x14ac:dyDescent="0.2">
      <c r="A5318">
        <v>0</v>
      </c>
    </row>
    <row r="5319" spans="1:1" x14ac:dyDescent="0.2">
      <c r="A5319">
        <v>0</v>
      </c>
    </row>
    <row r="5320" spans="1:1" x14ac:dyDescent="0.2">
      <c r="A5320">
        <v>0</v>
      </c>
    </row>
    <row r="5321" spans="1:1" x14ac:dyDescent="0.2">
      <c r="A5321">
        <v>0</v>
      </c>
    </row>
    <row r="5322" spans="1:1" x14ac:dyDescent="0.2">
      <c r="A5322">
        <v>0</v>
      </c>
    </row>
    <row r="5323" spans="1:1" x14ac:dyDescent="0.2">
      <c r="A5323">
        <v>0</v>
      </c>
    </row>
    <row r="5324" spans="1:1" x14ac:dyDescent="0.2">
      <c r="A5324">
        <v>0</v>
      </c>
    </row>
    <row r="5325" spans="1:1" x14ac:dyDescent="0.2">
      <c r="A5325">
        <v>0</v>
      </c>
    </row>
    <row r="5326" spans="1:1" x14ac:dyDescent="0.2">
      <c r="A5326">
        <v>0</v>
      </c>
    </row>
    <row r="5327" spans="1:1" x14ac:dyDescent="0.2">
      <c r="A5327">
        <v>0</v>
      </c>
    </row>
    <row r="5328" spans="1:1" x14ac:dyDescent="0.2">
      <c r="A5328">
        <v>0</v>
      </c>
    </row>
    <row r="5329" spans="1:1" x14ac:dyDescent="0.2">
      <c r="A5329">
        <v>0</v>
      </c>
    </row>
    <row r="5330" spans="1:1" x14ac:dyDescent="0.2">
      <c r="A5330">
        <v>0</v>
      </c>
    </row>
    <row r="5331" spans="1:1" x14ac:dyDescent="0.2">
      <c r="A5331">
        <v>0</v>
      </c>
    </row>
    <row r="5332" spans="1:1" x14ac:dyDescent="0.2">
      <c r="A5332">
        <v>0</v>
      </c>
    </row>
    <row r="5333" spans="1:1" x14ac:dyDescent="0.2">
      <c r="A5333">
        <v>0</v>
      </c>
    </row>
    <row r="5334" spans="1:1" x14ac:dyDescent="0.2">
      <c r="A5334">
        <v>0</v>
      </c>
    </row>
    <row r="5335" spans="1:1" x14ac:dyDescent="0.2">
      <c r="A5335">
        <v>0</v>
      </c>
    </row>
    <row r="5336" spans="1:1" x14ac:dyDescent="0.2">
      <c r="A5336">
        <v>0</v>
      </c>
    </row>
    <row r="5337" spans="1:1" x14ac:dyDescent="0.2">
      <c r="A5337">
        <v>0</v>
      </c>
    </row>
    <row r="5338" spans="1:1" x14ac:dyDescent="0.2">
      <c r="A5338">
        <v>0</v>
      </c>
    </row>
    <row r="5339" spans="1:1" x14ac:dyDescent="0.2">
      <c r="A5339">
        <v>0</v>
      </c>
    </row>
    <row r="5340" spans="1:1" x14ac:dyDescent="0.2">
      <c r="A5340">
        <v>0</v>
      </c>
    </row>
    <row r="5341" spans="1:1" x14ac:dyDescent="0.2">
      <c r="A5341">
        <v>0</v>
      </c>
    </row>
    <row r="5342" spans="1:1" x14ac:dyDescent="0.2">
      <c r="A5342">
        <v>0</v>
      </c>
    </row>
    <row r="5343" spans="1:1" x14ac:dyDescent="0.2">
      <c r="A5343">
        <v>0</v>
      </c>
    </row>
    <row r="5344" spans="1:1" x14ac:dyDescent="0.2">
      <c r="A5344">
        <v>0</v>
      </c>
    </row>
    <row r="5345" spans="1:1" x14ac:dyDescent="0.2">
      <c r="A5345">
        <v>0</v>
      </c>
    </row>
    <row r="5346" spans="1:1" x14ac:dyDescent="0.2">
      <c r="A5346">
        <v>0</v>
      </c>
    </row>
    <row r="5347" spans="1:1" x14ac:dyDescent="0.2">
      <c r="A5347">
        <v>0</v>
      </c>
    </row>
    <row r="5348" spans="1:1" x14ac:dyDescent="0.2">
      <c r="A5348">
        <v>0</v>
      </c>
    </row>
    <row r="5349" spans="1:1" x14ac:dyDescent="0.2">
      <c r="A5349">
        <v>0</v>
      </c>
    </row>
    <row r="5350" spans="1:1" x14ac:dyDescent="0.2">
      <c r="A5350">
        <v>0</v>
      </c>
    </row>
    <row r="5351" spans="1:1" x14ac:dyDescent="0.2">
      <c r="A5351">
        <v>0</v>
      </c>
    </row>
    <row r="5352" spans="1:1" x14ac:dyDescent="0.2">
      <c r="A5352">
        <v>0</v>
      </c>
    </row>
    <row r="5353" spans="1:1" x14ac:dyDescent="0.2">
      <c r="A5353">
        <v>0</v>
      </c>
    </row>
    <row r="5354" spans="1:1" x14ac:dyDescent="0.2">
      <c r="A5354">
        <v>0</v>
      </c>
    </row>
    <row r="5355" spans="1:1" x14ac:dyDescent="0.2">
      <c r="A5355">
        <v>0</v>
      </c>
    </row>
    <row r="5356" spans="1:1" x14ac:dyDescent="0.2">
      <c r="A5356">
        <v>0</v>
      </c>
    </row>
    <row r="5357" spans="1:1" x14ac:dyDescent="0.2">
      <c r="A5357">
        <v>0</v>
      </c>
    </row>
    <row r="5358" spans="1:1" x14ac:dyDescent="0.2">
      <c r="A5358">
        <v>0</v>
      </c>
    </row>
    <row r="5359" spans="1:1" x14ac:dyDescent="0.2">
      <c r="A5359">
        <v>0</v>
      </c>
    </row>
    <row r="5360" spans="1:1" x14ac:dyDescent="0.2">
      <c r="A5360">
        <v>0</v>
      </c>
    </row>
    <row r="5361" spans="1:1" x14ac:dyDescent="0.2">
      <c r="A5361">
        <v>0</v>
      </c>
    </row>
    <row r="5362" spans="1:1" x14ac:dyDescent="0.2">
      <c r="A5362">
        <v>0</v>
      </c>
    </row>
    <row r="5363" spans="1:1" x14ac:dyDescent="0.2">
      <c r="A5363">
        <v>0</v>
      </c>
    </row>
    <row r="5364" spans="1:1" x14ac:dyDescent="0.2">
      <c r="A5364">
        <v>0</v>
      </c>
    </row>
    <row r="5365" spans="1:1" x14ac:dyDescent="0.2">
      <c r="A5365">
        <v>0</v>
      </c>
    </row>
    <row r="5366" spans="1:1" x14ac:dyDescent="0.2">
      <c r="A5366">
        <v>0</v>
      </c>
    </row>
    <row r="5367" spans="1:1" x14ac:dyDescent="0.2">
      <c r="A5367">
        <v>0</v>
      </c>
    </row>
    <row r="5368" spans="1:1" x14ac:dyDescent="0.2">
      <c r="A5368">
        <v>0</v>
      </c>
    </row>
    <row r="5369" spans="1:1" x14ac:dyDescent="0.2">
      <c r="A5369">
        <v>0</v>
      </c>
    </row>
    <row r="5370" spans="1:1" x14ac:dyDescent="0.2">
      <c r="A5370">
        <v>0</v>
      </c>
    </row>
    <row r="5371" spans="1:1" x14ac:dyDescent="0.2">
      <c r="A5371">
        <v>0</v>
      </c>
    </row>
    <row r="5372" spans="1:1" x14ac:dyDescent="0.2">
      <c r="A5372">
        <v>0</v>
      </c>
    </row>
    <row r="5373" spans="1:1" x14ac:dyDescent="0.2">
      <c r="A5373">
        <v>0</v>
      </c>
    </row>
    <row r="5374" spans="1:1" x14ac:dyDescent="0.2">
      <c r="A5374">
        <v>0</v>
      </c>
    </row>
    <row r="5375" spans="1:1" x14ac:dyDescent="0.2">
      <c r="A5375">
        <v>0</v>
      </c>
    </row>
    <row r="5376" spans="1:1" x14ac:dyDescent="0.2">
      <c r="A5376">
        <v>0</v>
      </c>
    </row>
    <row r="5377" spans="1:1" x14ac:dyDescent="0.2">
      <c r="A5377">
        <v>0</v>
      </c>
    </row>
    <row r="5378" spans="1:1" x14ac:dyDescent="0.2">
      <c r="A5378">
        <v>0</v>
      </c>
    </row>
    <row r="5379" spans="1:1" x14ac:dyDescent="0.2">
      <c r="A5379">
        <v>0</v>
      </c>
    </row>
    <row r="5380" spans="1:1" x14ac:dyDescent="0.2">
      <c r="A5380">
        <v>0</v>
      </c>
    </row>
    <row r="5381" spans="1:1" x14ac:dyDescent="0.2">
      <c r="A5381">
        <v>0</v>
      </c>
    </row>
    <row r="5382" spans="1:1" x14ac:dyDescent="0.2">
      <c r="A5382">
        <v>0</v>
      </c>
    </row>
    <row r="5383" spans="1:1" x14ac:dyDescent="0.2">
      <c r="A5383">
        <v>0</v>
      </c>
    </row>
    <row r="5384" spans="1:1" x14ac:dyDescent="0.2">
      <c r="A5384">
        <v>0</v>
      </c>
    </row>
    <row r="5385" spans="1:1" x14ac:dyDescent="0.2">
      <c r="A5385">
        <v>0</v>
      </c>
    </row>
    <row r="5386" spans="1:1" x14ac:dyDescent="0.2">
      <c r="A5386">
        <v>0</v>
      </c>
    </row>
    <row r="5387" spans="1:1" x14ac:dyDescent="0.2">
      <c r="A5387">
        <v>0</v>
      </c>
    </row>
    <row r="5388" spans="1:1" x14ac:dyDescent="0.2">
      <c r="A5388">
        <v>0</v>
      </c>
    </row>
    <row r="5389" spans="1:1" x14ac:dyDescent="0.2">
      <c r="A5389">
        <v>0</v>
      </c>
    </row>
    <row r="5390" spans="1:1" x14ac:dyDescent="0.2">
      <c r="A5390">
        <v>0</v>
      </c>
    </row>
    <row r="5391" spans="1:1" x14ac:dyDescent="0.2">
      <c r="A5391">
        <v>0</v>
      </c>
    </row>
    <row r="5392" spans="1:1" x14ac:dyDescent="0.2">
      <c r="A5392">
        <v>0</v>
      </c>
    </row>
    <row r="5393" spans="1:1" x14ac:dyDescent="0.2">
      <c r="A5393">
        <v>0</v>
      </c>
    </row>
    <row r="5394" spans="1:1" x14ac:dyDescent="0.2">
      <c r="A5394">
        <v>0</v>
      </c>
    </row>
    <row r="5395" spans="1:1" x14ac:dyDescent="0.2">
      <c r="A5395">
        <v>0</v>
      </c>
    </row>
    <row r="5396" spans="1:1" x14ac:dyDescent="0.2">
      <c r="A5396">
        <v>0</v>
      </c>
    </row>
    <row r="5397" spans="1:1" x14ac:dyDescent="0.2">
      <c r="A5397">
        <v>0</v>
      </c>
    </row>
    <row r="5398" spans="1:1" x14ac:dyDescent="0.2">
      <c r="A5398">
        <v>0</v>
      </c>
    </row>
    <row r="5399" spans="1:1" x14ac:dyDescent="0.2">
      <c r="A5399">
        <v>0</v>
      </c>
    </row>
    <row r="5400" spans="1:1" x14ac:dyDescent="0.2">
      <c r="A5400">
        <v>0</v>
      </c>
    </row>
    <row r="5401" spans="1:1" x14ac:dyDescent="0.2">
      <c r="A5401">
        <v>0</v>
      </c>
    </row>
    <row r="5402" spans="1:1" x14ac:dyDescent="0.2">
      <c r="A5402">
        <v>0</v>
      </c>
    </row>
    <row r="5403" spans="1:1" x14ac:dyDescent="0.2">
      <c r="A5403">
        <v>0</v>
      </c>
    </row>
    <row r="5404" spans="1:1" x14ac:dyDescent="0.2">
      <c r="A5404">
        <v>0</v>
      </c>
    </row>
    <row r="5405" spans="1:1" x14ac:dyDescent="0.2">
      <c r="A5405">
        <v>0</v>
      </c>
    </row>
    <row r="5406" spans="1:1" x14ac:dyDescent="0.2">
      <c r="A5406">
        <v>0</v>
      </c>
    </row>
    <row r="5407" spans="1:1" x14ac:dyDescent="0.2">
      <c r="A5407">
        <v>0</v>
      </c>
    </row>
    <row r="5408" spans="1:1" x14ac:dyDescent="0.2">
      <c r="A5408">
        <v>0</v>
      </c>
    </row>
    <row r="5409" spans="1:1" x14ac:dyDescent="0.2">
      <c r="A5409">
        <v>0</v>
      </c>
    </row>
    <row r="5410" spans="1:1" x14ac:dyDescent="0.2">
      <c r="A5410">
        <v>0</v>
      </c>
    </row>
    <row r="5411" spans="1:1" x14ac:dyDescent="0.2">
      <c r="A5411">
        <v>0</v>
      </c>
    </row>
    <row r="5412" spans="1:1" x14ac:dyDescent="0.2">
      <c r="A5412">
        <v>0</v>
      </c>
    </row>
    <row r="5413" spans="1:1" x14ac:dyDescent="0.2">
      <c r="A5413">
        <v>0</v>
      </c>
    </row>
    <row r="5414" spans="1:1" x14ac:dyDescent="0.2">
      <c r="A5414">
        <v>0</v>
      </c>
    </row>
    <row r="5415" spans="1:1" x14ac:dyDescent="0.2">
      <c r="A5415">
        <v>0</v>
      </c>
    </row>
    <row r="5416" spans="1:1" x14ac:dyDescent="0.2">
      <c r="A5416">
        <v>0</v>
      </c>
    </row>
    <row r="5417" spans="1:1" x14ac:dyDescent="0.2">
      <c r="A5417">
        <v>0</v>
      </c>
    </row>
    <row r="5418" spans="1:1" x14ac:dyDescent="0.2">
      <c r="A5418">
        <v>0</v>
      </c>
    </row>
    <row r="5419" spans="1:1" x14ac:dyDescent="0.2">
      <c r="A5419">
        <v>0</v>
      </c>
    </row>
    <row r="5420" spans="1:1" x14ac:dyDescent="0.2">
      <c r="A5420">
        <v>0</v>
      </c>
    </row>
    <row r="5421" spans="1:1" x14ac:dyDescent="0.2">
      <c r="A5421">
        <v>0</v>
      </c>
    </row>
    <row r="5422" spans="1:1" x14ac:dyDescent="0.2">
      <c r="A5422">
        <v>0</v>
      </c>
    </row>
    <row r="5423" spans="1:1" x14ac:dyDescent="0.2">
      <c r="A5423">
        <v>0</v>
      </c>
    </row>
    <row r="5424" spans="1:1" x14ac:dyDescent="0.2">
      <c r="A5424">
        <v>0</v>
      </c>
    </row>
    <row r="5425" spans="1:1" x14ac:dyDescent="0.2">
      <c r="A5425">
        <v>0</v>
      </c>
    </row>
    <row r="5426" spans="1:1" x14ac:dyDescent="0.2">
      <c r="A5426">
        <v>0</v>
      </c>
    </row>
    <row r="5427" spans="1:1" x14ac:dyDescent="0.2">
      <c r="A5427">
        <v>0</v>
      </c>
    </row>
    <row r="5428" spans="1:1" x14ac:dyDescent="0.2">
      <c r="A5428">
        <v>0</v>
      </c>
    </row>
    <row r="5429" spans="1:1" x14ac:dyDescent="0.2">
      <c r="A5429">
        <v>0</v>
      </c>
    </row>
    <row r="5430" spans="1:1" x14ac:dyDescent="0.2">
      <c r="A5430">
        <v>0</v>
      </c>
    </row>
    <row r="5431" spans="1:1" x14ac:dyDescent="0.2">
      <c r="A5431">
        <v>0</v>
      </c>
    </row>
    <row r="5432" spans="1:1" x14ac:dyDescent="0.2">
      <c r="A5432">
        <v>0</v>
      </c>
    </row>
    <row r="5433" spans="1:1" x14ac:dyDescent="0.2">
      <c r="A5433">
        <v>0</v>
      </c>
    </row>
    <row r="5434" spans="1:1" x14ac:dyDescent="0.2">
      <c r="A5434">
        <v>0</v>
      </c>
    </row>
    <row r="5435" spans="1:1" x14ac:dyDescent="0.2">
      <c r="A5435">
        <v>0</v>
      </c>
    </row>
    <row r="5436" spans="1:1" x14ac:dyDescent="0.2">
      <c r="A5436">
        <v>0</v>
      </c>
    </row>
    <row r="5437" spans="1:1" x14ac:dyDescent="0.2">
      <c r="A5437">
        <v>0</v>
      </c>
    </row>
    <row r="5438" spans="1:1" x14ac:dyDescent="0.2">
      <c r="A5438">
        <v>0</v>
      </c>
    </row>
    <row r="5439" spans="1:1" x14ac:dyDescent="0.2">
      <c r="A5439">
        <v>0</v>
      </c>
    </row>
    <row r="5440" spans="1:1" x14ac:dyDescent="0.2">
      <c r="A5440">
        <v>0</v>
      </c>
    </row>
    <row r="5441" spans="1:1" x14ac:dyDescent="0.2">
      <c r="A5441">
        <v>0</v>
      </c>
    </row>
    <row r="5442" spans="1:1" x14ac:dyDescent="0.2">
      <c r="A5442">
        <v>0</v>
      </c>
    </row>
    <row r="5443" spans="1:1" x14ac:dyDescent="0.2">
      <c r="A5443">
        <v>0</v>
      </c>
    </row>
    <row r="5444" spans="1:1" x14ac:dyDescent="0.2">
      <c r="A5444">
        <v>0</v>
      </c>
    </row>
    <row r="5445" spans="1:1" x14ac:dyDescent="0.2">
      <c r="A5445">
        <v>0</v>
      </c>
    </row>
    <row r="5446" spans="1:1" x14ac:dyDescent="0.2">
      <c r="A5446">
        <v>0</v>
      </c>
    </row>
    <row r="5447" spans="1:1" x14ac:dyDescent="0.2">
      <c r="A5447">
        <v>0</v>
      </c>
    </row>
    <row r="5448" spans="1:1" x14ac:dyDescent="0.2">
      <c r="A5448">
        <v>0</v>
      </c>
    </row>
    <row r="5449" spans="1:1" x14ac:dyDescent="0.2">
      <c r="A5449">
        <v>0</v>
      </c>
    </row>
    <row r="5450" spans="1:1" x14ac:dyDescent="0.2">
      <c r="A5450">
        <v>0</v>
      </c>
    </row>
    <row r="5451" spans="1:1" x14ac:dyDescent="0.2">
      <c r="A5451">
        <v>0</v>
      </c>
    </row>
    <row r="5452" spans="1:1" x14ac:dyDescent="0.2">
      <c r="A5452">
        <v>0</v>
      </c>
    </row>
    <row r="5453" spans="1:1" x14ac:dyDescent="0.2">
      <c r="A5453">
        <v>0</v>
      </c>
    </row>
    <row r="5454" spans="1:1" x14ac:dyDescent="0.2">
      <c r="A5454">
        <v>0</v>
      </c>
    </row>
    <row r="5455" spans="1:1" x14ac:dyDescent="0.2">
      <c r="A5455">
        <v>0</v>
      </c>
    </row>
    <row r="5456" spans="1:1" x14ac:dyDescent="0.2">
      <c r="A5456">
        <v>0</v>
      </c>
    </row>
    <row r="5457" spans="1:1" x14ac:dyDescent="0.2">
      <c r="A5457">
        <v>0</v>
      </c>
    </row>
    <row r="5458" spans="1:1" x14ac:dyDescent="0.2">
      <c r="A5458">
        <v>0</v>
      </c>
    </row>
    <row r="5459" spans="1:1" x14ac:dyDescent="0.2">
      <c r="A5459">
        <v>0</v>
      </c>
    </row>
    <row r="5460" spans="1:1" x14ac:dyDescent="0.2">
      <c r="A5460">
        <v>0</v>
      </c>
    </row>
    <row r="5461" spans="1:1" x14ac:dyDescent="0.2">
      <c r="A5461">
        <v>0</v>
      </c>
    </row>
    <row r="5462" spans="1:1" x14ac:dyDescent="0.2">
      <c r="A5462">
        <v>0</v>
      </c>
    </row>
    <row r="5463" spans="1:1" x14ac:dyDescent="0.2">
      <c r="A5463">
        <v>0</v>
      </c>
    </row>
    <row r="5464" spans="1:1" x14ac:dyDescent="0.2">
      <c r="A5464">
        <v>0</v>
      </c>
    </row>
    <row r="5465" spans="1:1" x14ac:dyDescent="0.2">
      <c r="A5465">
        <v>0</v>
      </c>
    </row>
    <row r="5466" spans="1:1" x14ac:dyDescent="0.2">
      <c r="A5466">
        <v>0</v>
      </c>
    </row>
    <row r="5467" spans="1:1" x14ac:dyDescent="0.2">
      <c r="A5467">
        <v>0</v>
      </c>
    </row>
    <row r="5468" spans="1:1" x14ac:dyDescent="0.2">
      <c r="A5468">
        <v>0</v>
      </c>
    </row>
    <row r="5469" spans="1:1" x14ac:dyDescent="0.2">
      <c r="A5469">
        <v>0</v>
      </c>
    </row>
    <row r="5470" spans="1:1" x14ac:dyDescent="0.2">
      <c r="A5470">
        <v>0</v>
      </c>
    </row>
    <row r="5471" spans="1:1" x14ac:dyDescent="0.2">
      <c r="A5471">
        <v>0</v>
      </c>
    </row>
    <row r="5472" spans="1:1" x14ac:dyDescent="0.2">
      <c r="A5472">
        <v>0</v>
      </c>
    </row>
    <row r="5473" spans="1:1" x14ac:dyDescent="0.2">
      <c r="A5473">
        <v>0</v>
      </c>
    </row>
    <row r="5474" spans="1:1" x14ac:dyDescent="0.2">
      <c r="A5474">
        <v>0</v>
      </c>
    </row>
    <row r="5475" spans="1:1" x14ac:dyDescent="0.2">
      <c r="A5475">
        <v>0</v>
      </c>
    </row>
    <row r="5476" spans="1:1" x14ac:dyDescent="0.2">
      <c r="A5476">
        <v>0</v>
      </c>
    </row>
    <row r="5477" spans="1:1" x14ac:dyDescent="0.2">
      <c r="A5477">
        <v>0</v>
      </c>
    </row>
    <row r="5478" spans="1:1" x14ac:dyDescent="0.2">
      <c r="A5478">
        <v>0</v>
      </c>
    </row>
    <row r="5479" spans="1:1" x14ac:dyDescent="0.2">
      <c r="A5479">
        <v>0</v>
      </c>
    </row>
    <row r="5480" spans="1:1" x14ac:dyDescent="0.2">
      <c r="A5480">
        <v>0</v>
      </c>
    </row>
    <row r="5481" spans="1:1" x14ac:dyDescent="0.2">
      <c r="A5481">
        <v>0</v>
      </c>
    </row>
    <row r="5482" spans="1:1" x14ac:dyDescent="0.2">
      <c r="A5482">
        <v>0</v>
      </c>
    </row>
    <row r="5483" spans="1:1" x14ac:dyDescent="0.2">
      <c r="A5483">
        <v>0</v>
      </c>
    </row>
    <row r="5484" spans="1:1" x14ac:dyDescent="0.2">
      <c r="A5484">
        <v>0</v>
      </c>
    </row>
    <row r="5485" spans="1:1" x14ac:dyDescent="0.2">
      <c r="A5485">
        <v>0</v>
      </c>
    </row>
    <row r="5486" spans="1:1" x14ac:dyDescent="0.2">
      <c r="A5486">
        <v>0</v>
      </c>
    </row>
    <row r="5487" spans="1:1" x14ac:dyDescent="0.2">
      <c r="A5487">
        <v>0</v>
      </c>
    </row>
    <row r="5488" spans="1:1" x14ac:dyDescent="0.2">
      <c r="A5488">
        <v>0</v>
      </c>
    </row>
    <row r="5489" spans="1:1" x14ac:dyDescent="0.2">
      <c r="A5489">
        <v>0</v>
      </c>
    </row>
    <row r="5490" spans="1:1" x14ac:dyDescent="0.2">
      <c r="A5490">
        <v>0</v>
      </c>
    </row>
    <row r="5491" spans="1:1" x14ac:dyDescent="0.2">
      <c r="A5491">
        <v>0</v>
      </c>
    </row>
    <row r="5492" spans="1:1" x14ac:dyDescent="0.2">
      <c r="A5492">
        <v>0</v>
      </c>
    </row>
    <row r="5493" spans="1:1" x14ac:dyDescent="0.2">
      <c r="A5493">
        <v>0</v>
      </c>
    </row>
    <row r="5494" spans="1:1" x14ac:dyDescent="0.2">
      <c r="A5494">
        <v>0</v>
      </c>
    </row>
    <row r="5495" spans="1:1" x14ac:dyDescent="0.2">
      <c r="A5495">
        <v>0</v>
      </c>
    </row>
    <row r="5496" spans="1:1" x14ac:dyDescent="0.2">
      <c r="A5496">
        <v>0</v>
      </c>
    </row>
    <row r="5497" spans="1:1" x14ac:dyDescent="0.2">
      <c r="A5497">
        <v>0</v>
      </c>
    </row>
    <row r="5498" spans="1:1" x14ac:dyDescent="0.2">
      <c r="A5498">
        <v>0</v>
      </c>
    </row>
    <row r="5499" spans="1:1" x14ac:dyDescent="0.2">
      <c r="A5499">
        <v>0</v>
      </c>
    </row>
    <row r="5500" spans="1:1" x14ac:dyDescent="0.2">
      <c r="A5500">
        <v>0</v>
      </c>
    </row>
    <row r="5501" spans="1:1" x14ac:dyDescent="0.2">
      <c r="A5501">
        <v>0</v>
      </c>
    </row>
    <row r="5502" spans="1:1" x14ac:dyDescent="0.2">
      <c r="A5502">
        <v>0</v>
      </c>
    </row>
    <row r="5503" spans="1:1" x14ac:dyDescent="0.2">
      <c r="A5503">
        <v>0</v>
      </c>
    </row>
    <row r="5504" spans="1:1" x14ac:dyDescent="0.2">
      <c r="A5504">
        <v>0</v>
      </c>
    </row>
    <row r="5505" spans="1:1" x14ac:dyDescent="0.2">
      <c r="A5505">
        <v>0</v>
      </c>
    </row>
    <row r="5506" spans="1:1" x14ac:dyDescent="0.2">
      <c r="A5506">
        <v>0</v>
      </c>
    </row>
    <row r="5507" spans="1:1" x14ac:dyDescent="0.2">
      <c r="A5507">
        <v>0</v>
      </c>
    </row>
    <row r="5508" spans="1:1" x14ac:dyDescent="0.2">
      <c r="A5508">
        <v>0</v>
      </c>
    </row>
    <row r="5509" spans="1:1" x14ac:dyDescent="0.2">
      <c r="A5509">
        <v>0</v>
      </c>
    </row>
    <row r="5510" spans="1:1" x14ac:dyDescent="0.2">
      <c r="A5510">
        <v>0</v>
      </c>
    </row>
    <row r="5511" spans="1:1" x14ac:dyDescent="0.2">
      <c r="A5511">
        <v>0</v>
      </c>
    </row>
    <row r="5512" spans="1:1" x14ac:dyDescent="0.2">
      <c r="A5512">
        <v>0</v>
      </c>
    </row>
    <row r="5513" spans="1:1" x14ac:dyDescent="0.2">
      <c r="A5513">
        <v>0</v>
      </c>
    </row>
    <row r="5514" spans="1:1" x14ac:dyDescent="0.2">
      <c r="A5514">
        <v>0</v>
      </c>
    </row>
    <row r="5515" spans="1:1" x14ac:dyDescent="0.2">
      <c r="A5515">
        <v>0</v>
      </c>
    </row>
    <row r="5516" spans="1:1" x14ac:dyDescent="0.2">
      <c r="A5516">
        <v>0</v>
      </c>
    </row>
    <row r="5517" spans="1:1" x14ac:dyDescent="0.2">
      <c r="A5517">
        <v>0</v>
      </c>
    </row>
    <row r="5518" spans="1:1" x14ac:dyDescent="0.2">
      <c r="A5518">
        <v>0</v>
      </c>
    </row>
    <row r="5519" spans="1:1" x14ac:dyDescent="0.2">
      <c r="A5519">
        <v>0</v>
      </c>
    </row>
    <row r="5520" spans="1:1" x14ac:dyDescent="0.2">
      <c r="A5520">
        <v>0</v>
      </c>
    </row>
    <row r="5521" spans="1:1" x14ac:dyDescent="0.2">
      <c r="A5521">
        <v>0</v>
      </c>
    </row>
    <row r="5522" spans="1:1" x14ac:dyDescent="0.2">
      <c r="A5522">
        <v>0</v>
      </c>
    </row>
    <row r="5523" spans="1:1" x14ac:dyDescent="0.2">
      <c r="A5523">
        <v>0</v>
      </c>
    </row>
    <row r="5524" spans="1:1" x14ac:dyDescent="0.2">
      <c r="A5524">
        <v>0</v>
      </c>
    </row>
    <row r="5525" spans="1:1" x14ac:dyDescent="0.2">
      <c r="A5525">
        <v>0</v>
      </c>
    </row>
    <row r="5526" spans="1:1" x14ac:dyDescent="0.2">
      <c r="A5526">
        <v>0</v>
      </c>
    </row>
    <row r="5527" spans="1:1" x14ac:dyDescent="0.2">
      <c r="A5527">
        <v>0</v>
      </c>
    </row>
    <row r="5528" spans="1:1" x14ac:dyDescent="0.2">
      <c r="A5528">
        <v>0</v>
      </c>
    </row>
    <row r="5529" spans="1:1" x14ac:dyDescent="0.2">
      <c r="A5529">
        <v>0</v>
      </c>
    </row>
    <row r="5530" spans="1:1" x14ac:dyDescent="0.2">
      <c r="A5530">
        <v>0</v>
      </c>
    </row>
    <row r="5531" spans="1:1" x14ac:dyDescent="0.2">
      <c r="A5531">
        <v>0</v>
      </c>
    </row>
    <row r="5532" spans="1:1" x14ac:dyDescent="0.2">
      <c r="A5532">
        <v>0</v>
      </c>
    </row>
    <row r="5533" spans="1:1" x14ac:dyDescent="0.2">
      <c r="A5533">
        <v>0</v>
      </c>
    </row>
    <row r="5534" spans="1:1" x14ac:dyDescent="0.2">
      <c r="A5534">
        <v>0</v>
      </c>
    </row>
    <row r="5535" spans="1:1" x14ac:dyDescent="0.2">
      <c r="A5535">
        <v>0</v>
      </c>
    </row>
    <row r="5536" spans="1:1" x14ac:dyDescent="0.2">
      <c r="A5536">
        <v>0</v>
      </c>
    </row>
    <row r="5537" spans="1:1" x14ac:dyDescent="0.2">
      <c r="A5537">
        <v>0</v>
      </c>
    </row>
    <row r="5538" spans="1:1" x14ac:dyDescent="0.2">
      <c r="A5538">
        <v>0</v>
      </c>
    </row>
    <row r="5539" spans="1:1" x14ac:dyDescent="0.2">
      <c r="A5539">
        <v>0</v>
      </c>
    </row>
    <row r="5540" spans="1:1" x14ac:dyDescent="0.2">
      <c r="A5540">
        <v>0</v>
      </c>
    </row>
    <row r="5541" spans="1:1" x14ac:dyDescent="0.2">
      <c r="A5541">
        <v>0</v>
      </c>
    </row>
    <row r="5542" spans="1:1" x14ac:dyDescent="0.2">
      <c r="A5542">
        <v>0</v>
      </c>
    </row>
    <row r="5543" spans="1:1" x14ac:dyDescent="0.2">
      <c r="A5543">
        <v>0</v>
      </c>
    </row>
    <row r="5544" spans="1:1" x14ac:dyDescent="0.2">
      <c r="A5544">
        <v>0</v>
      </c>
    </row>
    <row r="5545" spans="1:1" x14ac:dyDescent="0.2">
      <c r="A5545">
        <v>0</v>
      </c>
    </row>
    <row r="5546" spans="1:1" x14ac:dyDescent="0.2">
      <c r="A5546">
        <v>0</v>
      </c>
    </row>
    <row r="5547" spans="1:1" x14ac:dyDescent="0.2">
      <c r="A5547">
        <v>0</v>
      </c>
    </row>
    <row r="5548" spans="1:1" x14ac:dyDescent="0.2">
      <c r="A5548">
        <v>0</v>
      </c>
    </row>
    <row r="5549" spans="1:1" x14ac:dyDescent="0.2">
      <c r="A5549">
        <v>0</v>
      </c>
    </row>
    <row r="5550" spans="1:1" x14ac:dyDescent="0.2">
      <c r="A5550">
        <v>0</v>
      </c>
    </row>
    <row r="5551" spans="1:1" x14ac:dyDescent="0.2">
      <c r="A5551">
        <v>0</v>
      </c>
    </row>
    <row r="5552" spans="1:1" x14ac:dyDescent="0.2">
      <c r="A5552">
        <v>0</v>
      </c>
    </row>
    <row r="5553" spans="1:1" x14ac:dyDescent="0.2">
      <c r="A5553">
        <v>0</v>
      </c>
    </row>
    <row r="5554" spans="1:1" x14ac:dyDescent="0.2">
      <c r="A5554">
        <v>0</v>
      </c>
    </row>
    <row r="5555" spans="1:1" x14ac:dyDescent="0.2">
      <c r="A5555">
        <v>0</v>
      </c>
    </row>
    <row r="5556" spans="1:1" x14ac:dyDescent="0.2">
      <c r="A5556">
        <v>0</v>
      </c>
    </row>
    <row r="5557" spans="1:1" x14ac:dyDescent="0.2">
      <c r="A5557">
        <v>0</v>
      </c>
    </row>
    <row r="5558" spans="1:1" x14ac:dyDescent="0.2">
      <c r="A5558">
        <v>0</v>
      </c>
    </row>
    <row r="5559" spans="1:1" x14ac:dyDescent="0.2">
      <c r="A5559">
        <v>0</v>
      </c>
    </row>
    <row r="5560" spans="1:1" x14ac:dyDescent="0.2">
      <c r="A5560">
        <v>0</v>
      </c>
    </row>
    <row r="5561" spans="1:1" x14ac:dyDescent="0.2">
      <c r="A5561">
        <v>0</v>
      </c>
    </row>
    <row r="5562" spans="1:1" x14ac:dyDescent="0.2">
      <c r="A5562">
        <v>0</v>
      </c>
    </row>
    <row r="5563" spans="1:1" x14ac:dyDescent="0.2">
      <c r="A5563">
        <v>0</v>
      </c>
    </row>
    <row r="5564" spans="1:1" x14ac:dyDescent="0.2">
      <c r="A5564">
        <v>0</v>
      </c>
    </row>
    <row r="5565" spans="1:1" x14ac:dyDescent="0.2">
      <c r="A5565">
        <v>0</v>
      </c>
    </row>
    <row r="5566" spans="1:1" x14ac:dyDescent="0.2">
      <c r="A5566">
        <v>0</v>
      </c>
    </row>
    <row r="5567" spans="1:1" x14ac:dyDescent="0.2">
      <c r="A5567">
        <v>0</v>
      </c>
    </row>
    <row r="5568" spans="1:1" x14ac:dyDescent="0.2">
      <c r="A5568">
        <v>0</v>
      </c>
    </row>
    <row r="5569" spans="1:1" x14ac:dyDescent="0.2">
      <c r="A5569">
        <v>0</v>
      </c>
    </row>
    <row r="5570" spans="1:1" x14ac:dyDescent="0.2">
      <c r="A5570">
        <v>0</v>
      </c>
    </row>
    <row r="5571" spans="1:1" x14ac:dyDescent="0.2">
      <c r="A5571">
        <v>0</v>
      </c>
    </row>
    <row r="5572" spans="1:1" x14ac:dyDescent="0.2">
      <c r="A5572">
        <v>0</v>
      </c>
    </row>
    <row r="5573" spans="1:1" x14ac:dyDescent="0.2">
      <c r="A5573">
        <v>0</v>
      </c>
    </row>
    <row r="5574" spans="1:1" x14ac:dyDescent="0.2">
      <c r="A5574">
        <v>0</v>
      </c>
    </row>
    <row r="5575" spans="1:1" x14ac:dyDescent="0.2">
      <c r="A5575">
        <v>0</v>
      </c>
    </row>
    <row r="5576" spans="1:1" x14ac:dyDescent="0.2">
      <c r="A5576">
        <v>0</v>
      </c>
    </row>
    <row r="5577" spans="1:1" x14ac:dyDescent="0.2">
      <c r="A5577">
        <v>0</v>
      </c>
    </row>
    <row r="5578" spans="1:1" x14ac:dyDescent="0.2">
      <c r="A5578">
        <v>0</v>
      </c>
    </row>
    <row r="5579" spans="1:1" x14ac:dyDescent="0.2">
      <c r="A5579">
        <v>0</v>
      </c>
    </row>
    <row r="5580" spans="1:1" x14ac:dyDescent="0.2">
      <c r="A5580">
        <v>0</v>
      </c>
    </row>
    <row r="5581" spans="1:1" x14ac:dyDescent="0.2">
      <c r="A5581">
        <v>0</v>
      </c>
    </row>
    <row r="5582" spans="1:1" x14ac:dyDescent="0.2">
      <c r="A5582">
        <v>0</v>
      </c>
    </row>
    <row r="5583" spans="1:1" x14ac:dyDescent="0.2">
      <c r="A5583">
        <v>0</v>
      </c>
    </row>
    <row r="5584" spans="1:1" x14ac:dyDescent="0.2">
      <c r="A5584">
        <v>0</v>
      </c>
    </row>
    <row r="5585" spans="1:1" x14ac:dyDescent="0.2">
      <c r="A5585">
        <v>0</v>
      </c>
    </row>
    <row r="5586" spans="1:1" x14ac:dyDescent="0.2">
      <c r="A5586">
        <v>0</v>
      </c>
    </row>
    <row r="5587" spans="1:1" x14ac:dyDescent="0.2">
      <c r="A5587">
        <v>0</v>
      </c>
    </row>
    <row r="5588" spans="1:1" x14ac:dyDescent="0.2">
      <c r="A5588">
        <v>0</v>
      </c>
    </row>
    <row r="5589" spans="1:1" x14ac:dyDescent="0.2">
      <c r="A5589">
        <v>0</v>
      </c>
    </row>
    <row r="5590" spans="1:1" x14ac:dyDescent="0.2">
      <c r="A5590">
        <v>0</v>
      </c>
    </row>
    <row r="5591" spans="1:1" x14ac:dyDescent="0.2">
      <c r="A5591">
        <v>0</v>
      </c>
    </row>
    <row r="5592" spans="1:1" x14ac:dyDescent="0.2">
      <c r="A5592">
        <v>0</v>
      </c>
    </row>
    <row r="5593" spans="1:1" x14ac:dyDescent="0.2">
      <c r="A5593">
        <v>0</v>
      </c>
    </row>
    <row r="5594" spans="1:1" x14ac:dyDescent="0.2">
      <c r="A5594">
        <v>0</v>
      </c>
    </row>
    <row r="5595" spans="1:1" x14ac:dyDescent="0.2">
      <c r="A5595">
        <v>0</v>
      </c>
    </row>
    <row r="5596" spans="1:1" x14ac:dyDescent="0.2">
      <c r="A5596">
        <v>0</v>
      </c>
    </row>
    <row r="5597" spans="1:1" x14ac:dyDescent="0.2">
      <c r="A5597">
        <v>0</v>
      </c>
    </row>
    <row r="5598" spans="1:1" x14ac:dyDescent="0.2">
      <c r="A5598">
        <v>0</v>
      </c>
    </row>
    <row r="5599" spans="1:1" x14ac:dyDescent="0.2">
      <c r="A5599">
        <v>0</v>
      </c>
    </row>
    <row r="5600" spans="1:1" x14ac:dyDescent="0.2">
      <c r="A5600">
        <v>0</v>
      </c>
    </row>
    <row r="5601" spans="1:1" x14ac:dyDescent="0.2">
      <c r="A5601">
        <v>0</v>
      </c>
    </row>
    <row r="5602" spans="1:1" x14ac:dyDescent="0.2">
      <c r="A5602">
        <v>0</v>
      </c>
    </row>
    <row r="5603" spans="1:1" x14ac:dyDescent="0.2">
      <c r="A5603">
        <v>0</v>
      </c>
    </row>
    <row r="5604" spans="1:1" x14ac:dyDescent="0.2">
      <c r="A5604">
        <v>0</v>
      </c>
    </row>
    <row r="5605" spans="1:1" x14ac:dyDescent="0.2">
      <c r="A5605">
        <v>0</v>
      </c>
    </row>
    <row r="5606" spans="1:1" x14ac:dyDescent="0.2">
      <c r="A5606">
        <v>0</v>
      </c>
    </row>
    <row r="5607" spans="1:1" x14ac:dyDescent="0.2">
      <c r="A5607">
        <v>0</v>
      </c>
    </row>
    <row r="5608" spans="1:1" x14ac:dyDescent="0.2">
      <c r="A5608">
        <v>0</v>
      </c>
    </row>
    <row r="5609" spans="1:1" x14ac:dyDescent="0.2">
      <c r="A5609">
        <v>0</v>
      </c>
    </row>
    <row r="5610" spans="1:1" x14ac:dyDescent="0.2">
      <c r="A5610">
        <v>0</v>
      </c>
    </row>
    <row r="5611" spans="1:1" x14ac:dyDescent="0.2">
      <c r="A5611">
        <v>0</v>
      </c>
    </row>
    <row r="5612" spans="1:1" x14ac:dyDescent="0.2">
      <c r="A5612">
        <v>0</v>
      </c>
    </row>
    <row r="5613" spans="1:1" x14ac:dyDescent="0.2">
      <c r="A5613">
        <v>0</v>
      </c>
    </row>
    <row r="5614" spans="1:1" x14ac:dyDescent="0.2">
      <c r="A5614">
        <v>0</v>
      </c>
    </row>
    <row r="5615" spans="1:1" x14ac:dyDescent="0.2">
      <c r="A5615">
        <v>0</v>
      </c>
    </row>
    <row r="5616" spans="1:1" x14ac:dyDescent="0.2">
      <c r="A5616">
        <v>0</v>
      </c>
    </row>
    <row r="5617" spans="1:1" x14ac:dyDescent="0.2">
      <c r="A5617">
        <v>0</v>
      </c>
    </row>
    <row r="5618" spans="1:1" x14ac:dyDescent="0.2">
      <c r="A5618">
        <v>0</v>
      </c>
    </row>
    <row r="5619" spans="1:1" x14ac:dyDescent="0.2">
      <c r="A5619">
        <v>0</v>
      </c>
    </row>
    <row r="5620" spans="1:1" x14ac:dyDescent="0.2">
      <c r="A5620">
        <v>0</v>
      </c>
    </row>
    <row r="5621" spans="1:1" x14ac:dyDescent="0.2">
      <c r="A5621">
        <v>0</v>
      </c>
    </row>
    <row r="5622" spans="1:1" x14ac:dyDescent="0.2">
      <c r="A5622">
        <v>0</v>
      </c>
    </row>
    <row r="5623" spans="1:1" x14ac:dyDescent="0.2">
      <c r="A5623">
        <v>0</v>
      </c>
    </row>
    <row r="5624" spans="1:1" x14ac:dyDescent="0.2">
      <c r="A5624">
        <v>0</v>
      </c>
    </row>
    <row r="5625" spans="1:1" x14ac:dyDescent="0.2">
      <c r="A5625">
        <v>0</v>
      </c>
    </row>
    <row r="5626" spans="1:1" x14ac:dyDescent="0.2">
      <c r="A5626">
        <v>0</v>
      </c>
    </row>
    <row r="5627" spans="1:1" x14ac:dyDescent="0.2">
      <c r="A5627">
        <v>0</v>
      </c>
    </row>
    <row r="5628" spans="1:1" x14ac:dyDescent="0.2">
      <c r="A5628">
        <v>0</v>
      </c>
    </row>
    <row r="5629" spans="1:1" x14ac:dyDescent="0.2">
      <c r="A5629">
        <v>0</v>
      </c>
    </row>
    <row r="5630" spans="1:1" x14ac:dyDescent="0.2">
      <c r="A5630">
        <v>0</v>
      </c>
    </row>
    <row r="5631" spans="1:1" x14ac:dyDescent="0.2">
      <c r="A5631">
        <v>0</v>
      </c>
    </row>
    <row r="5632" spans="1:1" x14ac:dyDescent="0.2">
      <c r="A5632">
        <v>0</v>
      </c>
    </row>
    <row r="5633" spans="1:1" x14ac:dyDescent="0.2">
      <c r="A5633">
        <v>0</v>
      </c>
    </row>
    <row r="5634" spans="1:1" x14ac:dyDescent="0.2">
      <c r="A5634">
        <v>0</v>
      </c>
    </row>
    <row r="5635" spans="1:1" x14ac:dyDescent="0.2">
      <c r="A5635">
        <v>0</v>
      </c>
    </row>
    <row r="5636" spans="1:1" x14ac:dyDescent="0.2">
      <c r="A5636">
        <v>0</v>
      </c>
    </row>
    <row r="5637" spans="1:1" x14ac:dyDescent="0.2">
      <c r="A5637">
        <v>0</v>
      </c>
    </row>
    <row r="5638" spans="1:1" x14ac:dyDescent="0.2">
      <c r="A5638">
        <v>0</v>
      </c>
    </row>
    <row r="5639" spans="1:1" x14ac:dyDescent="0.2">
      <c r="A5639">
        <v>0</v>
      </c>
    </row>
    <row r="5640" spans="1:1" x14ac:dyDescent="0.2">
      <c r="A5640">
        <v>0</v>
      </c>
    </row>
    <row r="5641" spans="1:1" x14ac:dyDescent="0.2">
      <c r="A5641">
        <v>0</v>
      </c>
    </row>
    <row r="5642" spans="1:1" x14ac:dyDescent="0.2">
      <c r="A5642">
        <v>0</v>
      </c>
    </row>
    <row r="5643" spans="1:1" x14ac:dyDescent="0.2">
      <c r="A5643">
        <v>0</v>
      </c>
    </row>
    <row r="5644" spans="1:1" x14ac:dyDescent="0.2">
      <c r="A5644">
        <v>0</v>
      </c>
    </row>
    <row r="5645" spans="1:1" x14ac:dyDescent="0.2">
      <c r="A5645">
        <v>0</v>
      </c>
    </row>
    <row r="5646" spans="1:1" x14ac:dyDescent="0.2">
      <c r="A5646">
        <v>0</v>
      </c>
    </row>
    <row r="5647" spans="1:1" x14ac:dyDescent="0.2">
      <c r="A5647">
        <v>0</v>
      </c>
    </row>
    <row r="5648" spans="1:1" x14ac:dyDescent="0.2">
      <c r="A5648">
        <v>0</v>
      </c>
    </row>
    <row r="5649" spans="1:1" x14ac:dyDescent="0.2">
      <c r="A5649">
        <v>0</v>
      </c>
    </row>
    <row r="5650" spans="1:1" x14ac:dyDescent="0.2">
      <c r="A5650">
        <v>0</v>
      </c>
    </row>
    <row r="5651" spans="1:1" x14ac:dyDescent="0.2">
      <c r="A5651">
        <v>0</v>
      </c>
    </row>
    <row r="5652" spans="1:1" x14ac:dyDescent="0.2">
      <c r="A5652">
        <v>0</v>
      </c>
    </row>
    <row r="5653" spans="1:1" x14ac:dyDescent="0.2">
      <c r="A5653">
        <v>0</v>
      </c>
    </row>
    <row r="5654" spans="1:1" x14ac:dyDescent="0.2">
      <c r="A5654">
        <v>0</v>
      </c>
    </row>
    <row r="5655" spans="1:1" x14ac:dyDescent="0.2">
      <c r="A5655">
        <v>0</v>
      </c>
    </row>
    <row r="5656" spans="1:1" x14ac:dyDescent="0.2">
      <c r="A5656">
        <v>0</v>
      </c>
    </row>
    <row r="5657" spans="1:1" x14ac:dyDescent="0.2">
      <c r="A5657">
        <v>0</v>
      </c>
    </row>
    <row r="5658" spans="1:1" x14ac:dyDescent="0.2">
      <c r="A5658">
        <v>0</v>
      </c>
    </row>
    <row r="5659" spans="1:1" x14ac:dyDescent="0.2">
      <c r="A5659">
        <v>0</v>
      </c>
    </row>
    <row r="5660" spans="1:1" x14ac:dyDescent="0.2">
      <c r="A5660">
        <v>0</v>
      </c>
    </row>
    <row r="5661" spans="1:1" x14ac:dyDescent="0.2">
      <c r="A5661">
        <v>0</v>
      </c>
    </row>
    <row r="5662" spans="1:1" x14ac:dyDescent="0.2">
      <c r="A5662">
        <v>0</v>
      </c>
    </row>
    <row r="5663" spans="1:1" x14ac:dyDescent="0.2">
      <c r="A5663">
        <v>0</v>
      </c>
    </row>
    <row r="5664" spans="1:1" x14ac:dyDescent="0.2">
      <c r="A5664">
        <v>0</v>
      </c>
    </row>
    <row r="5665" spans="1:1" x14ac:dyDescent="0.2">
      <c r="A5665">
        <v>0</v>
      </c>
    </row>
    <row r="5666" spans="1:1" x14ac:dyDescent="0.2">
      <c r="A5666">
        <v>0</v>
      </c>
    </row>
    <row r="5667" spans="1:1" x14ac:dyDescent="0.2">
      <c r="A5667">
        <v>0</v>
      </c>
    </row>
    <row r="5668" spans="1:1" x14ac:dyDescent="0.2">
      <c r="A5668">
        <v>0</v>
      </c>
    </row>
    <row r="5669" spans="1:1" x14ac:dyDescent="0.2">
      <c r="A5669">
        <v>0</v>
      </c>
    </row>
    <row r="5670" spans="1:1" x14ac:dyDescent="0.2">
      <c r="A5670">
        <v>0</v>
      </c>
    </row>
    <row r="5671" spans="1:1" x14ac:dyDescent="0.2">
      <c r="A5671">
        <v>0</v>
      </c>
    </row>
    <row r="5672" spans="1:1" x14ac:dyDescent="0.2">
      <c r="A5672">
        <v>0</v>
      </c>
    </row>
    <row r="5673" spans="1:1" x14ac:dyDescent="0.2">
      <c r="A5673">
        <v>0</v>
      </c>
    </row>
    <row r="5674" spans="1:1" x14ac:dyDescent="0.2">
      <c r="A5674">
        <v>0</v>
      </c>
    </row>
    <row r="5675" spans="1:1" x14ac:dyDescent="0.2">
      <c r="A5675">
        <v>0</v>
      </c>
    </row>
    <row r="5676" spans="1:1" x14ac:dyDescent="0.2">
      <c r="A5676">
        <v>0</v>
      </c>
    </row>
    <row r="5677" spans="1:1" x14ac:dyDescent="0.2">
      <c r="A5677">
        <v>0</v>
      </c>
    </row>
    <row r="5678" spans="1:1" x14ac:dyDescent="0.2">
      <c r="A5678">
        <v>0</v>
      </c>
    </row>
    <row r="5679" spans="1:1" x14ac:dyDescent="0.2">
      <c r="A5679">
        <v>0</v>
      </c>
    </row>
    <row r="5680" spans="1:1" x14ac:dyDescent="0.2">
      <c r="A5680">
        <v>0</v>
      </c>
    </row>
    <row r="5681" spans="1:1" x14ac:dyDescent="0.2">
      <c r="A5681">
        <v>0</v>
      </c>
    </row>
    <row r="5682" spans="1:1" x14ac:dyDescent="0.2">
      <c r="A5682">
        <v>0</v>
      </c>
    </row>
    <row r="5683" spans="1:1" x14ac:dyDescent="0.2">
      <c r="A5683">
        <v>0</v>
      </c>
    </row>
    <row r="5684" spans="1:1" x14ac:dyDescent="0.2">
      <c r="A5684">
        <v>0</v>
      </c>
    </row>
    <row r="5685" spans="1:1" x14ac:dyDescent="0.2">
      <c r="A5685">
        <v>0</v>
      </c>
    </row>
    <row r="5686" spans="1:1" x14ac:dyDescent="0.2">
      <c r="A5686">
        <v>0</v>
      </c>
    </row>
    <row r="5687" spans="1:1" x14ac:dyDescent="0.2">
      <c r="A5687">
        <v>0</v>
      </c>
    </row>
    <row r="5688" spans="1:1" x14ac:dyDescent="0.2">
      <c r="A5688">
        <v>0</v>
      </c>
    </row>
    <row r="5689" spans="1:1" x14ac:dyDescent="0.2">
      <c r="A5689">
        <v>0</v>
      </c>
    </row>
    <row r="5690" spans="1:1" x14ac:dyDescent="0.2">
      <c r="A5690">
        <v>0</v>
      </c>
    </row>
    <row r="5691" spans="1:1" x14ac:dyDescent="0.2">
      <c r="A5691">
        <v>0</v>
      </c>
    </row>
    <row r="5692" spans="1:1" x14ac:dyDescent="0.2">
      <c r="A5692">
        <v>0</v>
      </c>
    </row>
    <row r="5693" spans="1:1" x14ac:dyDescent="0.2">
      <c r="A5693">
        <v>0</v>
      </c>
    </row>
    <row r="5694" spans="1:1" x14ac:dyDescent="0.2">
      <c r="A5694">
        <v>0</v>
      </c>
    </row>
    <row r="5695" spans="1:1" x14ac:dyDescent="0.2">
      <c r="A5695">
        <v>0</v>
      </c>
    </row>
    <row r="5696" spans="1:1" x14ac:dyDescent="0.2">
      <c r="A5696">
        <v>0</v>
      </c>
    </row>
    <row r="5697" spans="1:1" x14ac:dyDescent="0.2">
      <c r="A5697">
        <v>0</v>
      </c>
    </row>
    <row r="5698" spans="1:1" x14ac:dyDescent="0.2">
      <c r="A5698">
        <v>0</v>
      </c>
    </row>
    <row r="5699" spans="1:1" x14ac:dyDescent="0.2">
      <c r="A5699">
        <v>0</v>
      </c>
    </row>
    <row r="5700" spans="1:1" x14ac:dyDescent="0.2">
      <c r="A5700">
        <v>0</v>
      </c>
    </row>
    <row r="5701" spans="1:1" x14ac:dyDescent="0.2">
      <c r="A5701">
        <v>0</v>
      </c>
    </row>
    <row r="5702" spans="1:1" x14ac:dyDescent="0.2">
      <c r="A5702">
        <v>0</v>
      </c>
    </row>
    <row r="5703" spans="1:1" x14ac:dyDescent="0.2">
      <c r="A5703">
        <v>0</v>
      </c>
    </row>
    <row r="5704" spans="1:1" x14ac:dyDescent="0.2">
      <c r="A5704">
        <v>0</v>
      </c>
    </row>
    <row r="5705" spans="1:1" x14ac:dyDescent="0.2">
      <c r="A5705">
        <v>0</v>
      </c>
    </row>
    <row r="5706" spans="1:1" x14ac:dyDescent="0.2">
      <c r="A5706">
        <v>0</v>
      </c>
    </row>
    <row r="5707" spans="1:1" x14ac:dyDescent="0.2">
      <c r="A5707">
        <v>0</v>
      </c>
    </row>
    <row r="5708" spans="1:1" x14ac:dyDescent="0.2">
      <c r="A5708">
        <v>0</v>
      </c>
    </row>
    <row r="5709" spans="1:1" x14ac:dyDescent="0.2">
      <c r="A5709">
        <v>0</v>
      </c>
    </row>
    <row r="5710" spans="1:1" x14ac:dyDescent="0.2">
      <c r="A5710">
        <v>0</v>
      </c>
    </row>
    <row r="5711" spans="1:1" x14ac:dyDescent="0.2">
      <c r="A5711">
        <v>0</v>
      </c>
    </row>
    <row r="5712" spans="1:1" x14ac:dyDescent="0.2">
      <c r="A5712">
        <v>0</v>
      </c>
    </row>
    <row r="5713" spans="1:1" x14ac:dyDescent="0.2">
      <c r="A5713">
        <v>0</v>
      </c>
    </row>
    <row r="5714" spans="1:1" x14ac:dyDescent="0.2">
      <c r="A5714">
        <v>0</v>
      </c>
    </row>
    <row r="5715" spans="1:1" x14ac:dyDescent="0.2">
      <c r="A5715">
        <v>0</v>
      </c>
    </row>
    <row r="5716" spans="1:1" x14ac:dyDescent="0.2">
      <c r="A5716">
        <v>0</v>
      </c>
    </row>
    <row r="5717" spans="1:1" x14ac:dyDescent="0.2">
      <c r="A5717">
        <v>0</v>
      </c>
    </row>
    <row r="5718" spans="1:1" x14ac:dyDescent="0.2">
      <c r="A5718">
        <v>0</v>
      </c>
    </row>
    <row r="5719" spans="1:1" x14ac:dyDescent="0.2">
      <c r="A5719">
        <v>0</v>
      </c>
    </row>
    <row r="5720" spans="1:1" x14ac:dyDescent="0.2">
      <c r="A5720">
        <v>0</v>
      </c>
    </row>
    <row r="5721" spans="1:1" x14ac:dyDescent="0.2">
      <c r="A5721">
        <v>0</v>
      </c>
    </row>
    <row r="5722" spans="1:1" x14ac:dyDescent="0.2">
      <c r="A5722">
        <v>0</v>
      </c>
    </row>
    <row r="5723" spans="1:1" x14ac:dyDescent="0.2">
      <c r="A5723">
        <v>0</v>
      </c>
    </row>
    <row r="5724" spans="1:1" x14ac:dyDescent="0.2">
      <c r="A5724">
        <v>0</v>
      </c>
    </row>
    <row r="5725" spans="1:1" x14ac:dyDescent="0.2">
      <c r="A5725">
        <v>0</v>
      </c>
    </row>
    <row r="5726" spans="1:1" x14ac:dyDescent="0.2">
      <c r="A5726">
        <v>0</v>
      </c>
    </row>
    <row r="5727" spans="1:1" x14ac:dyDescent="0.2">
      <c r="A5727">
        <v>0</v>
      </c>
    </row>
    <row r="5728" spans="1:1" x14ac:dyDescent="0.2">
      <c r="A5728">
        <v>0</v>
      </c>
    </row>
    <row r="5729" spans="1:1" x14ac:dyDescent="0.2">
      <c r="A5729">
        <v>0</v>
      </c>
    </row>
    <row r="5730" spans="1:1" x14ac:dyDescent="0.2">
      <c r="A5730">
        <v>0</v>
      </c>
    </row>
    <row r="5731" spans="1:1" x14ac:dyDescent="0.2">
      <c r="A5731">
        <v>0</v>
      </c>
    </row>
    <row r="5732" spans="1:1" x14ac:dyDescent="0.2">
      <c r="A5732">
        <v>0</v>
      </c>
    </row>
    <row r="5733" spans="1:1" x14ac:dyDescent="0.2">
      <c r="A5733">
        <v>0</v>
      </c>
    </row>
    <row r="5734" spans="1:1" x14ac:dyDescent="0.2">
      <c r="A5734">
        <v>0</v>
      </c>
    </row>
    <row r="5735" spans="1:1" x14ac:dyDescent="0.2">
      <c r="A5735">
        <v>0</v>
      </c>
    </row>
    <row r="5736" spans="1:1" x14ac:dyDescent="0.2">
      <c r="A5736">
        <v>0</v>
      </c>
    </row>
    <row r="5737" spans="1:1" x14ac:dyDescent="0.2">
      <c r="A5737">
        <v>0</v>
      </c>
    </row>
    <row r="5738" spans="1:1" x14ac:dyDescent="0.2">
      <c r="A5738">
        <v>0</v>
      </c>
    </row>
    <row r="5739" spans="1:1" x14ac:dyDescent="0.2">
      <c r="A5739">
        <v>0</v>
      </c>
    </row>
    <row r="5740" spans="1:1" x14ac:dyDescent="0.2">
      <c r="A5740">
        <v>0</v>
      </c>
    </row>
    <row r="5741" spans="1:1" x14ac:dyDescent="0.2">
      <c r="A5741">
        <v>0</v>
      </c>
    </row>
    <row r="5742" spans="1:1" x14ac:dyDescent="0.2">
      <c r="A5742">
        <v>0</v>
      </c>
    </row>
    <row r="5743" spans="1:1" x14ac:dyDescent="0.2">
      <c r="A5743">
        <v>0</v>
      </c>
    </row>
    <row r="5744" spans="1:1" x14ac:dyDescent="0.2">
      <c r="A5744">
        <v>0</v>
      </c>
    </row>
    <row r="5745" spans="1:1" x14ac:dyDescent="0.2">
      <c r="A5745">
        <v>0</v>
      </c>
    </row>
    <row r="5746" spans="1:1" x14ac:dyDescent="0.2">
      <c r="A5746">
        <v>0</v>
      </c>
    </row>
    <row r="5747" spans="1:1" x14ac:dyDescent="0.2">
      <c r="A5747">
        <v>0</v>
      </c>
    </row>
    <row r="5748" spans="1:1" x14ac:dyDescent="0.2">
      <c r="A5748">
        <v>0</v>
      </c>
    </row>
    <row r="5749" spans="1:1" x14ac:dyDescent="0.2">
      <c r="A5749">
        <v>0</v>
      </c>
    </row>
    <row r="5750" spans="1:1" x14ac:dyDescent="0.2">
      <c r="A5750">
        <v>0</v>
      </c>
    </row>
    <row r="5751" spans="1:1" x14ac:dyDescent="0.2">
      <c r="A5751">
        <v>0</v>
      </c>
    </row>
    <row r="5752" spans="1:1" x14ac:dyDescent="0.2">
      <c r="A5752">
        <v>0</v>
      </c>
    </row>
    <row r="5753" spans="1:1" x14ac:dyDescent="0.2">
      <c r="A5753">
        <v>0</v>
      </c>
    </row>
    <row r="5754" spans="1:1" x14ac:dyDescent="0.2">
      <c r="A5754">
        <v>0</v>
      </c>
    </row>
    <row r="5755" spans="1:1" x14ac:dyDescent="0.2">
      <c r="A5755">
        <v>0</v>
      </c>
    </row>
    <row r="5756" spans="1:1" x14ac:dyDescent="0.2">
      <c r="A5756">
        <v>0</v>
      </c>
    </row>
    <row r="5757" spans="1:1" x14ac:dyDescent="0.2">
      <c r="A5757">
        <v>0</v>
      </c>
    </row>
    <row r="5758" spans="1:1" x14ac:dyDescent="0.2">
      <c r="A5758">
        <v>0</v>
      </c>
    </row>
    <row r="5759" spans="1:1" x14ac:dyDescent="0.2">
      <c r="A5759">
        <v>0</v>
      </c>
    </row>
    <row r="5760" spans="1:1" x14ac:dyDescent="0.2">
      <c r="A5760">
        <v>0</v>
      </c>
    </row>
    <row r="5761" spans="1:1" x14ac:dyDescent="0.2">
      <c r="A5761">
        <v>0</v>
      </c>
    </row>
    <row r="5762" spans="1:1" x14ac:dyDescent="0.2">
      <c r="A5762">
        <v>0</v>
      </c>
    </row>
    <row r="5763" spans="1:1" x14ac:dyDescent="0.2">
      <c r="A5763">
        <v>0</v>
      </c>
    </row>
    <row r="5764" spans="1:1" x14ac:dyDescent="0.2">
      <c r="A5764">
        <v>0</v>
      </c>
    </row>
    <row r="5765" spans="1:1" x14ac:dyDescent="0.2">
      <c r="A5765">
        <v>0</v>
      </c>
    </row>
    <row r="5766" spans="1:1" x14ac:dyDescent="0.2">
      <c r="A5766">
        <v>0</v>
      </c>
    </row>
    <row r="5767" spans="1:1" x14ac:dyDescent="0.2">
      <c r="A5767">
        <v>0</v>
      </c>
    </row>
    <row r="5768" spans="1:1" x14ac:dyDescent="0.2">
      <c r="A5768">
        <v>0</v>
      </c>
    </row>
    <row r="5769" spans="1:1" x14ac:dyDescent="0.2">
      <c r="A5769">
        <v>0</v>
      </c>
    </row>
    <row r="5770" spans="1:1" x14ac:dyDescent="0.2">
      <c r="A5770">
        <v>0</v>
      </c>
    </row>
    <row r="5771" spans="1:1" x14ac:dyDescent="0.2">
      <c r="A5771">
        <v>0</v>
      </c>
    </row>
    <row r="5772" spans="1:1" x14ac:dyDescent="0.2">
      <c r="A5772">
        <v>0</v>
      </c>
    </row>
    <row r="5773" spans="1:1" x14ac:dyDescent="0.2">
      <c r="A5773">
        <v>0</v>
      </c>
    </row>
    <row r="5774" spans="1:1" x14ac:dyDescent="0.2">
      <c r="A5774">
        <v>0</v>
      </c>
    </row>
    <row r="5775" spans="1:1" x14ac:dyDescent="0.2">
      <c r="A5775">
        <v>0</v>
      </c>
    </row>
    <row r="5776" spans="1:1" x14ac:dyDescent="0.2">
      <c r="A5776">
        <v>0</v>
      </c>
    </row>
    <row r="5777" spans="1:1" x14ac:dyDescent="0.2">
      <c r="A5777">
        <v>0</v>
      </c>
    </row>
    <row r="5778" spans="1:1" x14ac:dyDescent="0.2">
      <c r="A5778">
        <v>0</v>
      </c>
    </row>
    <row r="5779" spans="1:1" x14ac:dyDescent="0.2">
      <c r="A5779">
        <v>0</v>
      </c>
    </row>
    <row r="5780" spans="1:1" x14ac:dyDescent="0.2">
      <c r="A5780">
        <v>0</v>
      </c>
    </row>
    <row r="5781" spans="1:1" x14ac:dyDescent="0.2">
      <c r="A5781">
        <v>0</v>
      </c>
    </row>
    <row r="5782" spans="1:1" x14ac:dyDescent="0.2">
      <c r="A5782">
        <v>0</v>
      </c>
    </row>
    <row r="5783" spans="1:1" x14ac:dyDescent="0.2">
      <c r="A5783">
        <v>0</v>
      </c>
    </row>
    <row r="5784" spans="1:1" x14ac:dyDescent="0.2">
      <c r="A5784">
        <v>0</v>
      </c>
    </row>
    <row r="5785" spans="1:1" x14ac:dyDescent="0.2">
      <c r="A5785">
        <v>0</v>
      </c>
    </row>
    <row r="5786" spans="1:1" x14ac:dyDescent="0.2">
      <c r="A5786">
        <v>0</v>
      </c>
    </row>
    <row r="5787" spans="1:1" x14ac:dyDescent="0.2">
      <c r="A5787">
        <v>0</v>
      </c>
    </row>
    <row r="5788" spans="1:1" x14ac:dyDescent="0.2">
      <c r="A5788">
        <v>0</v>
      </c>
    </row>
    <row r="5789" spans="1:1" x14ac:dyDescent="0.2">
      <c r="A5789">
        <v>0</v>
      </c>
    </row>
    <row r="5790" spans="1:1" x14ac:dyDescent="0.2">
      <c r="A5790">
        <v>0</v>
      </c>
    </row>
    <row r="5791" spans="1:1" x14ac:dyDescent="0.2">
      <c r="A5791">
        <v>0</v>
      </c>
    </row>
    <row r="5792" spans="1:1" x14ac:dyDescent="0.2">
      <c r="A5792">
        <v>0</v>
      </c>
    </row>
    <row r="5793" spans="1:1" x14ac:dyDescent="0.2">
      <c r="A5793">
        <v>0</v>
      </c>
    </row>
    <row r="5794" spans="1:1" x14ac:dyDescent="0.2">
      <c r="A5794">
        <v>0</v>
      </c>
    </row>
    <row r="5795" spans="1:1" x14ac:dyDescent="0.2">
      <c r="A5795">
        <v>0</v>
      </c>
    </row>
    <row r="5796" spans="1:1" x14ac:dyDescent="0.2">
      <c r="A5796">
        <v>0</v>
      </c>
    </row>
    <row r="5797" spans="1:1" x14ac:dyDescent="0.2">
      <c r="A5797">
        <v>0</v>
      </c>
    </row>
    <row r="5798" spans="1:1" x14ac:dyDescent="0.2">
      <c r="A5798">
        <v>0</v>
      </c>
    </row>
    <row r="5799" spans="1:1" x14ac:dyDescent="0.2">
      <c r="A5799">
        <v>0</v>
      </c>
    </row>
    <row r="5800" spans="1:1" x14ac:dyDescent="0.2">
      <c r="A5800">
        <v>0</v>
      </c>
    </row>
    <row r="5801" spans="1:1" x14ac:dyDescent="0.2">
      <c r="A5801">
        <v>0</v>
      </c>
    </row>
    <row r="5802" spans="1:1" x14ac:dyDescent="0.2">
      <c r="A5802">
        <v>0</v>
      </c>
    </row>
    <row r="5803" spans="1:1" x14ac:dyDescent="0.2">
      <c r="A5803">
        <v>0</v>
      </c>
    </row>
    <row r="5804" spans="1:1" x14ac:dyDescent="0.2">
      <c r="A5804">
        <v>0</v>
      </c>
    </row>
    <row r="5805" spans="1:1" x14ac:dyDescent="0.2">
      <c r="A5805">
        <v>0</v>
      </c>
    </row>
    <row r="5806" spans="1:1" x14ac:dyDescent="0.2">
      <c r="A5806">
        <v>0</v>
      </c>
    </row>
    <row r="5807" spans="1:1" x14ac:dyDescent="0.2">
      <c r="A5807">
        <v>0</v>
      </c>
    </row>
    <row r="5808" spans="1:1" x14ac:dyDescent="0.2">
      <c r="A5808">
        <v>0</v>
      </c>
    </row>
    <row r="5809" spans="1:1" x14ac:dyDescent="0.2">
      <c r="A5809">
        <v>0</v>
      </c>
    </row>
    <row r="5810" spans="1:1" x14ac:dyDescent="0.2">
      <c r="A5810">
        <v>0</v>
      </c>
    </row>
    <row r="5811" spans="1:1" x14ac:dyDescent="0.2">
      <c r="A5811">
        <v>0</v>
      </c>
    </row>
    <row r="5812" spans="1:1" x14ac:dyDescent="0.2">
      <c r="A5812">
        <v>0</v>
      </c>
    </row>
    <row r="5813" spans="1:1" x14ac:dyDescent="0.2">
      <c r="A5813">
        <v>0</v>
      </c>
    </row>
    <row r="5814" spans="1:1" x14ac:dyDescent="0.2">
      <c r="A5814">
        <v>0</v>
      </c>
    </row>
    <row r="5815" spans="1:1" x14ac:dyDescent="0.2">
      <c r="A5815">
        <v>0</v>
      </c>
    </row>
    <row r="5816" spans="1:1" x14ac:dyDescent="0.2">
      <c r="A5816">
        <v>0</v>
      </c>
    </row>
    <row r="5817" spans="1:1" x14ac:dyDescent="0.2">
      <c r="A5817">
        <v>0</v>
      </c>
    </row>
    <row r="5818" spans="1:1" x14ac:dyDescent="0.2">
      <c r="A5818">
        <v>0</v>
      </c>
    </row>
    <row r="5819" spans="1:1" x14ac:dyDescent="0.2">
      <c r="A5819">
        <v>0</v>
      </c>
    </row>
    <row r="5820" spans="1:1" x14ac:dyDescent="0.2">
      <c r="A5820">
        <v>0</v>
      </c>
    </row>
    <row r="5821" spans="1:1" x14ac:dyDescent="0.2">
      <c r="A5821">
        <v>0</v>
      </c>
    </row>
    <row r="5822" spans="1:1" x14ac:dyDescent="0.2">
      <c r="A5822">
        <v>0</v>
      </c>
    </row>
    <row r="5823" spans="1:1" x14ac:dyDescent="0.2">
      <c r="A5823">
        <v>0</v>
      </c>
    </row>
    <row r="5824" spans="1:1" x14ac:dyDescent="0.2">
      <c r="A5824">
        <v>0</v>
      </c>
    </row>
    <row r="5825" spans="1:1" x14ac:dyDescent="0.2">
      <c r="A5825">
        <v>0</v>
      </c>
    </row>
    <row r="5826" spans="1:1" x14ac:dyDescent="0.2">
      <c r="A5826">
        <v>0</v>
      </c>
    </row>
    <row r="5827" spans="1:1" x14ac:dyDescent="0.2">
      <c r="A5827">
        <v>0</v>
      </c>
    </row>
    <row r="5828" spans="1:1" x14ac:dyDescent="0.2">
      <c r="A5828">
        <v>0</v>
      </c>
    </row>
    <row r="5829" spans="1:1" x14ac:dyDescent="0.2">
      <c r="A5829">
        <v>0</v>
      </c>
    </row>
    <row r="5830" spans="1:1" x14ac:dyDescent="0.2">
      <c r="A5830">
        <v>0</v>
      </c>
    </row>
    <row r="5831" spans="1:1" x14ac:dyDescent="0.2">
      <c r="A5831">
        <v>0</v>
      </c>
    </row>
    <row r="5832" spans="1:1" x14ac:dyDescent="0.2">
      <c r="A5832">
        <v>0</v>
      </c>
    </row>
    <row r="5833" spans="1:1" x14ac:dyDescent="0.2">
      <c r="A5833">
        <v>0</v>
      </c>
    </row>
    <row r="5834" spans="1:1" x14ac:dyDescent="0.2">
      <c r="A5834">
        <v>0</v>
      </c>
    </row>
    <row r="5835" spans="1:1" x14ac:dyDescent="0.2">
      <c r="A5835">
        <v>0</v>
      </c>
    </row>
    <row r="5836" spans="1:1" x14ac:dyDescent="0.2">
      <c r="A5836">
        <v>0</v>
      </c>
    </row>
    <row r="5837" spans="1:1" x14ac:dyDescent="0.2">
      <c r="A5837">
        <v>0</v>
      </c>
    </row>
    <row r="5838" spans="1:1" x14ac:dyDescent="0.2">
      <c r="A5838">
        <v>0</v>
      </c>
    </row>
    <row r="5839" spans="1:1" x14ac:dyDescent="0.2">
      <c r="A5839">
        <v>0</v>
      </c>
    </row>
    <row r="5840" spans="1:1" x14ac:dyDescent="0.2">
      <c r="A5840">
        <v>0</v>
      </c>
    </row>
    <row r="5841" spans="1:1" x14ac:dyDescent="0.2">
      <c r="A5841">
        <v>0</v>
      </c>
    </row>
    <row r="5842" spans="1:1" x14ac:dyDescent="0.2">
      <c r="A5842">
        <v>0</v>
      </c>
    </row>
    <row r="5843" spans="1:1" x14ac:dyDescent="0.2">
      <c r="A5843">
        <v>0</v>
      </c>
    </row>
    <row r="5844" spans="1:1" x14ac:dyDescent="0.2">
      <c r="A5844">
        <v>0</v>
      </c>
    </row>
    <row r="5845" spans="1:1" x14ac:dyDescent="0.2">
      <c r="A5845">
        <v>0</v>
      </c>
    </row>
    <row r="5846" spans="1:1" x14ac:dyDescent="0.2">
      <c r="A5846">
        <v>0</v>
      </c>
    </row>
    <row r="5847" spans="1:1" x14ac:dyDescent="0.2">
      <c r="A5847">
        <v>0</v>
      </c>
    </row>
    <row r="5848" spans="1:1" x14ac:dyDescent="0.2">
      <c r="A5848">
        <v>0</v>
      </c>
    </row>
    <row r="5849" spans="1:1" x14ac:dyDescent="0.2">
      <c r="A5849">
        <v>0</v>
      </c>
    </row>
    <row r="5850" spans="1:1" x14ac:dyDescent="0.2">
      <c r="A5850">
        <v>0</v>
      </c>
    </row>
    <row r="5851" spans="1:1" x14ac:dyDescent="0.2">
      <c r="A5851">
        <v>0</v>
      </c>
    </row>
    <row r="5852" spans="1:1" x14ac:dyDescent="0.2">
      <c r="A5852">
        <v>0</v>
      </c>
    </row>
    <row r="5853" spans="1:1" x14ac:dyDescent="0.2">
      <c r="A5853">
        <v>0</v>
      </c>
    </row>
    <row r="5854" spans="1:1" x14ac:dyDescent="0.2">
      <c r="A5854">
        <v>0</v>
      </c>
    </row>
    <row r="5855" spans="1:1" x14ac:dyDescent="0.2">
      <c r="A5855">
        <v>0</v>
      </c>
    </row>
    <row r="5856" spans="1:1" x14ac:dyDescent="0.2">
      <c r="A5856">
        <v>0</v>
      </c>
    </row>
    <row r="5857" spans="1:1" x14ac:dyDescent="0.2">
      <c r="A5857">
        <v>0</v>
      </c>
    </row>
    <row r="5858" spans="1:1" x14ac:dyDescent="0.2">
      <c r="A5858">
        <v>0</v>
      </c>
    </row>
    <row r="5859" spans="1:1" x14ac:dyDescent="0.2">
      <c r="A5859">
        <v>0</v>
      </c>
    </row>
    <row r="5860" spans="1:1" x14ac:dyDescent="0.2">
      <c r="A5860">
        <v>0</v>
      </c>
    </row>
    <row r="5861" spans="1:1" x14ac:dyDescent="0.2">
      <c r="A5861">
        <v>0</v>
      </c>
    </row>
    <row r="5862" spans="1:1" x14ac:dyDescent="0.2">
      <c r="A5862">
        <v>0</v>
      </c>
    </row>
    <row r="5863" spans="1:1" x14ac:dyDescent="0.2">
      <c r="A5863">
        <v>0</v>
      </c>
    </row>
    <row r="5864" spans="1:1" x14ac:dyDescent="0.2">
      <c r="A5864">
        <v>0</v>
      </c>
    </row>
    <row r="5865" spans="1:1" x14ac:dyDescent="0.2">
      <c r="A5865">
        <v>0</v>
      </c>
    </row>
    <row r="5866" spans="1:1" x14ac:dyDescent="0.2">
      <c r="A5866">
        <v>0</v>
      </c>
    </row>
    <row r="5867" spans="1:1" x14ac:dyDescent="0.2">
      <c r="A5867">
        <v>0</v>
      </c>
    </row>
    <row r="5868" spans="1:1" x14ac:dyDescent="0.2">
      <c r="A5868">
        <v>0</v>
      </c>
    </row>
    <row r="5869" spans="1:1" x14ac:dyDescent="0.2">
      <c r="A5869">
        <v>0</v>
      </c>
    </row>
    <row r="5870" spans="1:1" x14ac:dyDescent="0.2">
      <c r="A5870">
        <v>0</v>
      </c>
    </row>
    <row r="5871" spans="1:1" x14ac:dyDescent="0.2">
      <c r="A5871">
        <v>0</v>
      </c>
    </row>
    <row r="5872" spans="1:1" x14ac:dyDescent="0.2">
      <c r="A5872">
        <v>0</v>
      </c>
    </row>
    <row r="5873" spans="1:1" x14ac:dyDescent="0.2">
      <c r="A5873">
        <v>0</v>
      </c>
    </row>
    <row r="5874" spans="1:1" x14ac:dyDescent="0.2">
      <c r="A5874">
        <v>0</v>
      </c>
    </row>
    <row r="5875" spans="1:1" x14ac:dyDescent="0.2">
      <c r="A5875">
        <v>0</v>
      </c>
    </row>
    <row r="5876" spans="1:1" x14ac:dyDescent="0.2">
      <c r="A5876">
        <v>0</v>
      </c>
    </row>
    <row r="5877" spans="1:1" x14ac:dyDescent="0.2">
      <c r="A5877">
        <v>0</v>
      </c>
    </row>
    <row r="5878" spans="1:1" x14ac:dyDescent="0.2">
      <c r="A5878">
        <v>0</v>
      </c>
    </row>
    <row r="5879" spans="1:1" x14ac:dyDescent="0.2">
      <c r="A5879">
        <v>0</v>
      </c>
    </row>
    <row r="5880" spans="1:1" x14ac:dyDescent="0.2">
      <c r="A5880">
        <v>0</v>
      </c>
    </row>
    <row r="5881" spans="1:1" x14ac:dyDescent="0.2">
      <c r="A5881">
        <v>0</v>
      </c>
    </row>
    <row r="5882" spans="1:1" x14ac:dyDescent="0.2">
      <c r="A5882">
        <v>0</v>
      </c>
    </row>
    <row r="5883" spans="1:1" x14ac:dyDescent="0.2">
      <c r="A5883">
        <v>0</v>
      </c>
    </row>
    <row r="5884" spans="1:1" x14ac:dyDescent="0.2">
      <c r="A5884">
        <v>0</v>
      </c>
    </row>
    <row r="5885" spans="1:1" x14ac:dyDescent="0.2">
      <c r="A5885">
        <v>0</v>
      </c>
    </row>
    <row r="5886" spans="1:1" x14ac:dyDescent="0.2">
      <c r="A5886">
        <v>0</v>
      </c>
    </row>
    <row r="5887" spans="1:1" x14ac:dyDescent="0.2">
      <c r="A5887">
        <v>0</v>
      </c>
    </row>
    <row r="5888" spans="1:1" x14ac:dyDescent="0.2">
      <c r="A5888">
        <v>0</v>
      </c>
    </row>
    <row r="5889" spans="1:1" x14ac:dyDescent="0.2">
      <c r="A5889">
        <v>0</v>
      </c>
    </row>
    <row r="5890" spans="1:1" x14ac:dyDescent="0.2">
      <c r="A5890">
        <v>0</v>
      </c>
    </row>
    <row r="5891" spans="1:1" x14ac:dyDescent="0.2">
      <c r="A5891">
        <v>0</v>
      </c>
    </row>
    <row r="5892" spans="1:1" x14ac:dyDescent="0.2">
      <c r="A5892">
        <v>0</v>
      </c>
    </row>
    <row r="5893" spans="1:1" x14ac:dyDescent="0.2">
      <c r="A5893">
        <v>0</v>
      </c>
    </row>
    <row r="5894" spans="1:1" x14ac:dyDescent="0.2">
      <c r="A5894">
        <v>0</v>
      </c>
    </row>
    <row r="5895" spans="1:1" x14ac:dyDescent="0.2">
      <c r="A5895">
        <v>0</v>
      </c>
    </row>
    <row r="5896" spans="1:1" x14ac:dyDescent="0.2">
      <c r="A5896">
        <v>0</v>
      </c>
    </row>
    <row r="5897" spans="1:1" x14ac:dyDescent="0.2">
      <c r="A5897">
        <v>0</v>
      </c>
    </row>
    <row r="5898" spans="1:1" x14ac:dyDescent="0.2">
      <c r="A5898">
        <v>0</v>
      </c>
    </row>
    <row r="5899" spans="1:1" x14ac:dyDescent="0.2">
      <c r="A5899">
        <v>0</v>
      </c>
    </row>
    <row r="5900" spans="1:1" x14ac:dyDescent="0.2">
      <c r="A5900">
        <v>0</v>
      </c>
    </row>
    <row r="5901" spans="1:1" x14ac:dyDescent="0.2">
      <c r="A5901">
        <v>0</v>
      </c>
    </row>
    <row r="5902" spans="1:1" x14ac:dyDescent="0.2">
      <c r="A5902">
        <v>0</v>
      </c>
    </row>
    <row r="5903" spans="1:1" x14ac:dyDescent="0.2">
      <c r="A5903">
        <v>0</v>
      </c>
    </row>
    <row r="5904" spans="1:1" x14ac:dyDescent="0.2">
      <c r="A5904">
        <v>0</v>
      </c>
    </row>
    <row r="5905" spans="1:1" x14ac:dyDescent="0.2">
      <c r="A5905">
        <v>0</v>
      </c>
    </row>
    <row r="5906" spans="1:1" x14ac:dyDescent="0.2">
      <c r="A5906">
        <v>0</v>
      </c>
    </row>
    <row r="5907" spans="1:1" x14ac:dyDescent="0.2">
      <c r="A5907">
        <v>0</v>
      </c>
    </row>
    <row r="5908" spans="1:1" x14ac:dyDescent="0.2">
      <c r="A5908">
        <v>0</v>
      </c>
    </row>
    <row r="5909" spans="1:1" x14ac:dyDescent="0.2">
      <c r="A5909">
        <v>0</v>
      </c>
    </row>
    <row r="5910" spans="1:1" x14ac:dyDescent="0.2">
      <c r="A5910">
        <v>0</v>
      </c>
    </row>
    <row r="5911" spans="1:1" x14ac:dyDescent="0.2">
      <c r="A5911">
        <v>0</v>
      </c>
    </row>
    <row r="5912" spans="1:1" x14ac:dyDescent="0.2">
      <c r="A5912">
        <v>0</v>
      </c>
    </row>
    <row r="5913" spans="1:1" x14ac:dyDescent="0.2">
      <c r="A5913">
        <v>0</v>
      </c>
    </row>
    <row r="5914" spans="1:1" x14ac:dyDescent="0.2">
      <c r="A5914">
        <v>0</v>
      </c>
    </row>
    <row r="5915" spans="1:1" x14ac:dyDescent="0.2">
      <c r="A5915">
        <v>0</v>
      </c>
    </row>
    <row r="5916" spans="1:1" x14ac:dyDescent="0.2">
      <c r="A5916">
        <v>0</v>
      </c>
    </row>
    <row r="5917" spans="1:1" x14ac:dyDescent="0.2">
      <c r="A5917">
        <v>0</v>
      </c>
    </row>
    <row r="5918" spans="1:1" x14ac:dyDescent="0.2">
      <c r="A5918">
        <v>0</v>
      </c>
    </row>
    <row r="5919" spans="1:1" x14ac:dyDescent="0.2">
      <c r="A5919">
        <v>0</v>
      </c>
    </row>
    <row r="5920" spans="1:1" x14ac:dyDescent="0.2">
      <c r="A5920">
        <v>0</v>
      </c>
    </row>
    <row r="5921" spans="1:1" x14ac:dyDescent="0.2">
      <c r="A5921">
        <v>0</v>
      </c>
    </row>
    <row r="5922" spans="1:1" x14ac:dyDescent="0.2">
      <c r="A5922">
        <v>0</v>
      </c>
    </row>
    <row r="5923" spans="1:1" x14ac:dyDescent="0.2">
      <c r="A5923">
        <v>0</v>
      </c>
    </row>
    <row r="5924" spans="1:1" x14ac:dyDescent="0.2">
      <c r="A5924">
        <v>0</v>
      </c>
    </row>
    <row r="5925" spans="1:1" x14ac:dyDescent="0.2">
      <c r="A5925">
        <v>0</v>
      </c>
    </row>
    <row r="5926" spans="1:1" x14ac:dyDescent="0.2">
      <c r="A5926">
        <v>0</v>
      </c>
    </row>
    <row r="5927" spans="1:1" x14ac:dyDescent="0.2">
      <c r="A5927">
        <v>0</v>
      </c>
    </row>
    <row r="5928" spans="1:1" x14ac:dyDescent="0.2">
      <c r="A5928">
        <v>0</v>
      </c>
    </row>
    <row r="5929" spans="1:1" x14ac:dyDescent="0.2">
      <c r="A5929">
        <v>0</v>
      </c>
    </row>
    <row r="5930" spans="1:1" x14ac:dyDescent="0.2">
      <c r="A5930">
        <v>0</v>
      </c>
    </row>
    <row r="5931" spans="1:1" x14ac:dyDescent="0.2">
      <c r="A5931">
        <v>0</v>
      </c>
    </row>
    <row r="5932" spans="1:1" x14ac:dyDescent="0.2">
      <c r="A5932">
        <v>0</v>
      </c>
    </row>
    <row r="5933" spans="1:1" x14ac:dyDescent="0.2">
      <c r="A5933">
        <v>0</v>
      </c>
    </row>
    <row r="5934" spans="1:1" x14ac:dyDescent="0.2">
      <c r="A5934">
        <v>0</v>
      </c>
    </row>
    <row r="5935" spans="1:1" x14ac:dyDescent="0.2">
      <c r="A5935">
        <v>0</v>
      </c>
    </row>
    <row r="5936" spans="1:1" x14ac:dyDescent="0.2">
      <c r="A5936">
        <v>0</v>
      </c>
    </row>
    <row r="5937" spans="1:1" x14ac:dyDescent="0.2">
      <c r="A5937">
        <v>0</v>
      </c>
    </row>
    <row r="5938" spans="1:1" x14ac:dyDescent="0.2">
      <c r="A5938">
        <v>0</v>
      </c>
    </row>
    <row r="5939" spans="1:1" x14ac:dyDescent="0.2">
      <c r="A5939">
        <v>0</v>
      </c>
    </row>
    <row r="5940" spans="1:1" x14ac:dyDescent="0.2">
      <c r="A5940">
        <v>0</v>
      </c>
    </row>
    <row r="5941" spans="1:1" x14ac:dyDescent="0.2">
      <c r="A5941">
        <v>0</v>
      </c>
    </row>
    <row r="5942" spans="1:1" x14ac:dyDescent="0.2">
      <c r="A5942">
        <v>0</v>
      </c>
    </row>
    <row r="5943" spans="1:1" x14ac:dyDescent="0.2">
      <c r="A5943">
        <v>0</v>
      </c>
    </row>
    <row r="5944" spans="1:1" x14ac:dyDescent="0.2">
      <c r="A5944">
        <v>0</v>
      </c>
    </row>
    <row r="5945" spans="1:1" x14ac:dyDescent="0.2">
      <c r="A5945">
        <v>0</v>
      </c>
    </row>
    <row r="5946" spans="1:1" x14ac:dyDescent="0.2">
      <c r="A5946">
        <v>0</v>
      </c>
    </row>
    <row r="5947" spans="1:1" x14ac:dyDescent="0.2">
      <c r="A5947">
        <v>0</v>
      </c>
    </row>
    <row r="5948" spans="1:1" x14ac:dyDescent="0.2">
      <c r="A5948">
        <v>0</v>
      </c>
    </row>
    <row r="5949" spans="1:1" x14ac:dyDescent="0.2">
      <c r="A5949">
        <v>0</v>
      </c>
    </row>
    <row r="5950" spans="1:1" x14ac:dyDescent="0.2">
      <c r="A5950">
        <v>0</v>
      </c>
    </row>
    <row r="5951" spans="1:1" x14ac:dyDescent="0.2">
      <c r="A5951">
        <v>0</v>
      </c>
    </row>
    <row r="5952" spans="1:1" x14ac:dyDescent="0.2">
      <c r="A5952">
        <v>0</v>
      </c>
    </row>
    <row r="5953" spans="1:1" x14ac:dyDescent="0.2">
      <c r="A5953">
        <v>0</v>
      </c>
    </row>
    <row r="5954" spans="1:1" x14ac:dyDescent="0.2">
      <c r="A5954">
        <v>0</v>
      </c>
    </row>
    <row r="5955" spans="1:1" x14ac:dyDescent="0.2">
      <c r="A5955">
        <v>0</v>
      </c>
    </row>
    <row r="5956" spans="1:1" x14ac:dyDescent="0.2">
      <c r="A5956">
        <v>0</v>
      </c>
    </row>
    <row r="5957" spans="1:1" x14ac:dyDescent="0.2">
      <c r="A5957">
        <v>0</v>
      </c>
    </row>
    <row r="5958" spans="1:1" x14ac:dyDescent="0.2">
      <c r="A5958">
        <v>0</v>
      </c>
    </row>
    <row r="5959" spans="1:1" x14ac:dyDescent="0.2">
      <c r="A5959">
        <v>0</v>
      </c>
    </row>
    <row r="5960" spans="1:1" x14ac:dyDescent="0.2">
      <c r="A5960">
        <v>0</v>
      </c>
    </row>
    <row r="5961" spans="1:1" x14ac:dyDescent="0.2">
      <c r="A5961">
        <v>0</v>
      </c>
    </row>
    <row r="5962" spans="1:1" x14ac:dyDescent="0.2">
      <c r="A5962">
        <v>0</v>
      </c>
    </row>
    <row r="5963" spans="1:1" x14ac:dyDescent="0.2">
      <c r="A5963">
        <v>0</v>
      </c>
    </row>
    <row r="5964" spans="1:1" x14ac:dyDescent="0.2">
      <c r="A5964">
        <v>0</v>
      </c>
    </row>
    <row r="5965" spans="1:1" x14ac:dyDescent="0.2">
      <c r="A5965">
        <v>0</v>
      </c>
    </row>
    <row r="5966" spans="1:1" x14ac:dyDescent="0.2">
      <c r="A5966">
        <v>0</v>
      </c>
    </row>
    <row r="5967" spans="1:1" x14ac:dyDescent="0.2">
      <c r="A5967">
        <v>0</v>
      </c>
    </row>
    <row r="5968" spans="1:1" x14ac:dyDescent="0.2">
      <c r="A5968">
        <v>0</v>
      </c>
    </row>
    <row r="5969" spans="1:1" x14ac:dyDescent="0.2">
      <c r="A5969">
        <v>0</v>
      </c>
    </row>
    <row r="5970" spans="1:1" x14ac:dyDescent="0.2">
      <c r="A5970">
        <v>0</v>
      </c>
    </row>
    <row r="5971" spans="1:1" x14ac:dyDescent="0.2">
      <c r="A5971">
        <v>0</v>
      </c>
    </row>
    <row r="5972" spans="1:1" x14ac:dyDescent="0.2">
      <c r="A5972">
        <v>0</v>
      </c>
    </row>
    <row r="5973" spans="1:1" x14ac:dyDescent="0.2">
      <c r="A5973">
        <v>0</v>
      </c>
    </row>
    <row r="5974" spans="1:1" x14ac:dyDescent="0.2">
      <c r="A5974">
        <v>0</v>
      </c>
    </row>
    <row r="5975" spans="1:1" x14ac:dyDescent="0.2">
      <c r="A5975">
        <v>0</v>
      </c>
    </row>
    <row r="5976" spans="1:1" x14ac:dyDescent="0.2">
      <c r="A5976">
        <v>0</v>
      </c>
    </row>
    <row r="5977" spans="1:1" x14ac:dyDescent="0.2">
      <c r="A5977">
        <v>0</v>
      </c>
    </row>
    <row r="5978" spans="1:1" x14ac:dyDescent="0.2">
      <c r="A5978">
        <v>0</v>
      </c>
    </row>
    <row r="5979" spans="1:1" x14ac:dyDescent="0.2">
      <c r="A5979">
        <v>0</v>
      </c>
    </row>
    <row r="5980" spans="1:1" x14ac:dyDescent="0.2">
      <c r="A5980">
        <v>0</v>
      </c>
    </row>
    <row r="5981" spans="1:1" x14ac:dyDescent="0.2">
      <c r="A5981">
        <v>0</v>
      </c>
    </row>
    <row r="5982" spans="1:1" x14ac:dyDescent="0.2">
      <c r="A5982">
        <v>0</v>
      </c>
    </row>
    <row r="5983" spans="1:1" x14ac:dyDescent="0.2">
      <c r="A5983">
        <v>0</v>
      </c>
    </row>
    <row r="5984" spans="1:1" x14ac:dyDescent="0.2">
      <c r="A5984">
        <v>0</v>
      </c>
    </row>
    <row r="5985" spans="1:1" x14ac:dyDescent="0.2">
      <c r="A5985">
        <v>0</v>
      </c>
    </row>
    <row r="5986" spans="1:1" x14ac:dyDescent="0.2">
      <c r="A5986">
        <v>0</v>
      </c>
    </row>
    <row r="5987" spans="1:1" x14ac:dyDescent="0.2">
      <c r="A5987">
        <v>0</v>
      </c>
    </row>
    <row r="5988" spans="1:1" x14ac:dyDescent="0.2">
      <c r="A5988">
        <v>0</v>
      </c>
    </row>
    <row r="5989" spans="1:1" x14ac:dyDescent="0.2">
      <c r="A5989">
        <v>0</v>
      </c>
    </row>
    <row r="5990" spans="1:1" x14ac:dyDescent="0.2">
      <c r="A5990">
        <v>0</v>
      </c>
    </row>
    <row r="5991" spans="1:1" x14ac:dyDescent="0.2">
      <c r="A5991">
        <v>0</v>
      </c>
    </row>
    <row r="5992" spans="1:1" x14ac:dyDescent="0.2">
      <c r="A5992">
        <v>0</v>
      </c>
    </row>
    <row r="5993" spans="1:1" x14ac:dyDescent="0.2">
      <c r="A5993">
        <v>0</v>
      </c>
    </row>
    <row r="5994" spans="1:1" x14ac:dyDescent="0.2">
      <c r="A5994">
        <v>0</v>
      </c>
    </row>
    <row r="5995" spans="1:1" x14ac:dyDescent="0.2">
      <c r="A5995">
        <v>0</v>
      </c>
    </row>
    <row r="5996" spans="1:1" x14ac:dyDescent="0.2">
      <c r="A5996">
        <v>0</v>
      </c>
    </row>
    <row r="5997" spans="1:1" x14ac:dyDescent="0.2">
      <c r="A5997">
        <v>0</v>
      </c>
    </row>
    <row r="5998" spans="1:1" x14ac:dyDescent="0.2">
      <c r="A5998">
        <v>0</v>
      </c>
    </row>
    <row r="5999" spans="1:1" x14ac:dyDescent="0.2">
      <c r="A5999">
        <v>0</v>
      </c>
    </row>
    <row r="6000" spans="1:1" x14ac:dyDescent="0.2">
      <c r="A6000">
        <v>0</v>
      </c>
    </row>
    <row r="6001" spans="1:1" x14ac:dyDescent="0.2">
      <c r="A6001">
        <v>0</v>
      </c>
    </row>
    <row r="6002" spans="1:1" x14ac:dyDescent="0.2">
      <c r="A6002">
        <v>0</v>
      </c>
    </row>
    <row r="6003" spans="1:1" x14ac:dyDescent="0.2">
      <c r="A6003">
        <v>0</v>
      </c>
    </row>
    <row r="6004" spans="1:1" x14ac:dyDescent="0.2">
      <c r="A6004">
        <v>0</v>
      </c>
    </row>
    <row r="6005" spans="1:1" x14ac:dyDescent="0.2">
      <c r="A6005">
        <v>0</v>
      </c>
    </row>
    <row r="6006" spans="1:1" x14ac:dyDescent="0.2">
      <c r="A6006">
        <v>0</v>
      </c>
    </row>
    <row r="6007" spans="1:1" x14ac:dyDescent="0.2">
      <c r="A6007">
        <v>0</v>
      </c>
    </row>
    <row r="6008" spans="1:1" x14ac:dyDescent="0.2">
      <c r="A6008">
        <v>0</v>
      </c>
    </row>
    <row r="6009" spans="1:1" x14ac:dyDescent="0.2">
      <c r="A6009">
        <v>0</v>
      </c>
    </row>
    <row r="6010" spans="1:1" x14ac:dyDescent="0.2">
      <c r="A6010">
        <v>0</v>
      </c>
    </row>
    <row r="6011" spans="1:1" x14ac:dyDescent="0.2">
      <c r="A6011">
        <v>0</v>
      </c>
    </row>
    <row r="6012" spans="1:1" x14ac:dyDescent="0.2">
      <c r="A6012">
        <v>0</v>
      </c>
    </row>
    <row r="6013" spans="1:1" x14ac:dyDescent="0.2">
      <c r="A6013">
        <v>0</v>
      </c>
    </row>
    <row r="6014" spans="1:1" x14ac:dyDescent="0.2">
      <c r="A6014">
        <v>0</v>
      </c>
    </row>
    <row r="6015" spans="1:1" x14ac:dyDescent="0.2">
      <c r="A6015">
        <v>0</v>
      </c>
    </row>
    <row r="6016" spans="1:1" x14ac:dyDescent="0.2">
      <c r="A6016">
        <v>0</v>
      </c>
    </row>
    <row r="6017" spans="1:1" x14ac:dyDescent="0.2">
      <c r="A6017">
        <v>0</v>
      </c>
    </row>
    <row r="6018" spans="1:1" x14ac:dyDescent="0.2">
      <c r="A6018">
        <v>0</v>
      </c>
    </row>
    <row r="6019" spans="1:1" x14ac:dyDescent="0.2">
      <c r="A6019">
        <v>0</v>
      </c>
    </row>
    <row r="6020" spans="1:1" x14ac:dyDescent="0.2">
      <c r="A6020">
        <v>0</v>
      </c>
    </row>
    <row r="6021" spans="1:1" x14ac:dyDescent="0.2">
      <c r="A6021">
        <v>0</v>
      </c>
    </row>
    <row r="6022" spans="1:1" x14ac:dyDescent="0.2">
      <c r="A6022">
        <v>0</v>
      </c>
    </row>
    <row r="6023" spans="1:1" x14ac:dyDescent="0.2">
      <c r="A6023">
        <v>0</v>
      </c>
    </row>
    <row r="6024" spans="1:1" x14ac:dyDescent="0.2">
      <c r="A6024">
        <v>0</v>
      </c>
    </row>
    <row r="6025" spans="1:1" x14ac:dyDescent="0.2">
      <c r="A6025">
        <v>0</v>
      </c>
    </row>
    <row r="6026" spans="1:1" x14ac:dyDescent="0.2">
      <c r="A6026">
        <v>0</v>
      </c>
    </row>
    <row r="6027" spans="1:1" x14ac:dyDescent="0.2">
      <c r="A6027">
        <v>0</v>
      </c>
    </row>
    <row r="6028" spans="1:1" x14ac:dyDescent="0.2">
      <c r="A6028">
        <v>0</v>
      </c>
    </row>
    <row r="6029" spans="1:1" x14ac:dyDescent="0.2">
      <c r="A6029">
        <v>0</v>
      </c>
    </row>
    <row r="6030" spans="1:1" x14ac:dyDescent="0.2">
      <c r="A6030">
        <v>0</v>
      </c>
    </row>
    <row r="6031" spans="1:1" x14ac:dyDescent="0.2">
      <c r="A6031">
        <v>0</v>
      </c>
    </row>
    <row r="6032" spans="1:1" x14ac:dyDescent="0.2">
      <c r="A6032">
        <v>0</v>
      </c>
    </row>
    <row r="6033" spans="1:1" x14ac:dyDescent="0.2">
      <c r="A6033">
        <v>0</v>
      </c>
    </row>
    <row r="6034" spans="1:1" x14ac:dyDescent="0.2">
      <c r="A6034">
        <v>0</v>
      </c>
    </row>
    <row r="6035" spans="1:1" x14ac:dyDescent="0.2">
      <c r="A6035">
        <v>0</v>
      </c>
    </row>
    <row r="6036" spans="1:1" x14ac:dyDescent="0.2">
      <c r="A6036">
        <v>0</v>
      </c>
    </row>
    <row r="6037" spans="1:1" x14ac:dyDescent="0.2">
      <c r="A6037">
        <v>0</v>
      </c>
    </row>
    <row r="6038" spans="1:1" x14ac:dyDescent="0.2">
      <c r="A6038">
        <v>0</v>
      </c>
    </row>
    <row r="6039" spans="1:1" x14ac:dyDescent="0.2">
      <c r="A6039">
        <v>0</v>
      </c>
    </row>
    <row r="6040" spans="1:1" x14ac:dyDescent="0.2">
      <c r="A6040">
        <v>0</v>
      </c>
    </row>
    <row r="6041" spans="1:1" x14ac:dyDescent="0.2">
      <c r="A6041">
        <v>0</v>
      </c>
    </row>
    <row r="6042" spans="1:1" x14ac:dyDescent="0.2">
      <c r="A6042">
        <v>0</v>
      </c>
    </row>
    <row r="6043" spans="1:1" x14ac:dyDescent="0.2">
      <c r="A6043">
        <v>0</v>
      </c>
    </row>
    <row r="6044" spans="1:1" x14ac:dyDescent="0.2">
      <c r="A6044">
        <v>0</v>
      </c>
    </row>
    <row r="6045" spans="1:1" x14ac:dyDescent="0.2">
      <c r="A6045">
        <v>0</v>
      </c>
    </row>
    <row r="6046" spans="1:1" x14ac:dyDescent="0.2">
      <c r="A6046">
        <v>0</v>
      </c>
    </row>
    <row r="6047" spans="1:1" x14ac:dyDescent="0.2">
      <c r="A6047">
        <v>0</v>
      </c>
    </row>
    <row r="6048" spans="1:1" x14ac:dyDescent="0.2">
      <c r="A6048">
        <v>0</v>
      </c>
    </row>
    <row r="6049" spans="1:1" x14ac:dyDescent="0.2">
      <c r="A6049">
        <v>0</v>
      </c>
    </row>
    <row r="6050" spans="1:1" x14ac:dyDescent="0.2">
      <c r="A6050">
        <v>0</v>
      </c>
    </row>
    <row r="6051" spans="1:1" x14ac:dyDescent="0.2">
      <c r="A6051">
        <v>0</v>
      </c>
    </row>
    <row r="6052" spans="1:1" x14ac:dyDescent="0.2">
      <c r="A6052">
        <v>0</v>
      </c>
    </row>
    <row r="6053" spans="1:1" x14ac:dyDescent="0.2">
      <c r="A6053">
        <v>0</v>
      </c>
    </row>
    <row r="6054" spans="1:1" x14ac:dyDescent="0.2">
      <c r="A6054">
        <v>0</v>
      </c>
    </row>
    <row r="6055" spans="1:1" x14ac:dyDescent="0.2">
      <c r="A6055">
        <v>0</v>
      </c>
    </row>
    <row r="6056" spans="1:1" x14ac:dyDescent="0.2">
      <c r="A6056">
        <v>0</v>
      </c>
    </row>
    <row r="6057" spans="1:1" x14ac:dyDescent="0.2">
      <c r="A6057">
        <v>0</v>
      </c>
    </row>
    <row r="6058" spans="1:1" x14ac:dyDescent="0.2">
      <c r="A6058">
        <v>0</v>
      </c>
    </row>
    <row r="6059" spans="1:1" x14ac:dyDescent="0.2">
      <c r="A6059">
        <v>0</v>
      </c>
    </row>
    <row r="6060" spans="1:1" x14ac:dyDescent="0.2">
      <c r="A6060">
        <v>0</v>
      </c>
    </row>
    <row r="6061" spans="1:1" x14ac:dyDescent="0.2">
      <c r="A6061">
        <v>0</v>
      </c>
    </row>
    <row r="6062" spans="1:1" x14ac:dyDescent="0.2">
      <c r="A6062">
        <v>0</v>
      </c>
    </row>
    <row r="6063" spans="1:1" x14ac:dyDescent="0.2">
      <c r="A6063">
        <v>0</v>
      </c>
    </row>
    <row r="6064" spans="1:1" x14ac:dyDescent="0.2">
      <c r="A6064">
        <v>0</v>
      </c>
    </row>
    <row r="6065" spans="1:1" x14ac:dyDescent="0.2">
      <c r="A6065">
        <v>0</v>
      </c>
    </row>
    <row r="6066" spans="1:1" x14ac:dyDescent="0.2">
      <c r="A6066">
        <v>0</v>
      </c>
    </row>
    <row r="6067" spans="1:1" x14ac:dyDescent="0.2">
      <c r="A6067">
        <v>0</v>
      </c>
    </row>
    <row r="6068" spans="1:1" x14ac:dyDescent="0.2">
      <c r="A6068">
        <v>0</v>
      </c>
    </row>
    <row r="6069" spans="1:1" x14ac:dyDescent="0.2">
      <c r="A6069">
        <v>0</v>
      </c>
    </row>
    <row r="6070" spans="1:1" x14ac:dyDescent="0.2">
      <c r="A6070">
        <v>0</v>
      </c>
    </row>
    <row r="6071" spans="1:1" x14ac:dyDescent="0.2">
      <c r="A6071">
        <v>0</v>
      </c>
    </row>
    <row r="6072" spans="1:1" x14ac:dyDescent="0.2">
      <c r="A6072">
        <v>0</v>
      </c>
    </row>
    <row r="6073" spans="1:1" x14ac:dyDescent="0.2">
      <c r="A6073">
        <v>0</v>
      </c>
    </row>
    <row r="6074" spans="1:1" x14ac:dyDescent="0.2">
      <c r="A6074">
        <v>0</v>
      </c>
    </row>
    <row r="6075" spans="1:1" x14ac:dyDescent="0.2">
      <c r="A6075">
        <v>0</v>
      </c>
    </row>
    <row r="6076" spans="1:1" x14ac:dyDescent="0.2">
      <c r="A6076">
        <v>0</v>
      </c>
    </row>
    <row r="6077" spans="1:1" x14ac:dyDescent="0.2">
      <c r="A6077">
        <v>0</v>
      </c>
    </row>
    <row r="6078" spans="1:1" x14ac:dyDescent="0.2">
      <c r="A6078">
        <v>0</v>
      </c>
    </row>
    <row r="6079" spans="1:1" x14ac:dyDescent="0.2">
      <c r="A6079">
        <v>0</v>
      </c>
    </row>
    <row r="6080" spans="1:1" x14ac:dyDescent="0.2">
      <c r="A6080">
        <v>0</v>
      </c>
    </row>
    <row r="6081" spans="1:1" x14ac:dyDescent="0.2">
      <c r="A6081">
        <v>0</v>
      </c>
    </row>
    <row r="6082" spans="1:1" x14ac:dyDescent="0.2">
      <c r="A6082">
        <v>0</v>
      </c>
    </row>
    <row r="6083" spans="1:1" x14ac:dyDescent="0.2">
      <c r="A6083">
        <v>0</v>
      </c>
    </row>
    <row r="6084" spans="1:1" x14ac:dyDescent="0.2">
      <c r="A6084">
        <v>0</v>
      </c>
    </row>
    <row r="6085" spans="1:1" x14ac:dyDescent="0.2">
      <c r="A6085">
        <v>0</v>
      </c>
    </row>
    <row r="6086" spans="1:1" x14ac:dyDescent="0.2">
      <c r="A6086">
        <v>0</v>
      </c>
    </row>
    <row r="6087" spans="1:1" x14ac:dyDescent="0.2">
      <c r="A6087">
        <v>0</v>
      </c>
    </row>
    <row r="6088" spans="1:1" x14ac:dyDescent="0.2">
      <c r="A6088">
        <v>0</v>
      </c>
    </row>
    <row r="6089" spans="1:1" x14ac:dyDescent="0.2">
      <c r="A6089">
        <v>0</v>
      </c>
    </row>
    <row r="6090" spans="1:1" x14ac:dyDescent="0.2">
      <c r="A6090">
        <v>0</v>
      </c>
    </row>
    <row r="6091" spans="1:1" x14ac:dyDescent="0.2">
      <c r="A6091">
        <v>0</v>
      </c>
    </row>
    <row r="6092" spans="1:1" x14ac:dyDescent="0.2">
      <c r="A6092">
        <v>0</v>
      </c>
    </row>
    <row r="6093" spans="1:1" x14ac:dyDescent="0.2">
      <c r="A6093">
        <v>0</v>
      </c>
    </row>
    <row r="6094" spans="1:1" x14ac:dyDescent="0.2">
      <c r="A6094">
        <v>0</v>
      </c>
    </row>
    <row r="6095" spans="1:1" x14ac:dyDescent="0.2">
      <c r="A6095">
        <v>0</v>
      </c>
    </row>
    <row r="6096" spans="1:1" x14ac:dyDescent="0.2">
      <c r="A6096">
        <v>0</v>
      </c>
    </row>
    <row r="6097" spans="1:1" x14ac:dyDescent="0.2">
      <c r="A6097">
        <v>0</v>
      </c>
    </row>
    <row r="6098" spans="1:1" x14ac:dyDescent="0.2">
      <c r="A6098">
        <v>0</v>
      </c>
    </row>
    <row r="6099" spans="1:1" x14ac:dyDescent="0.2">
      <c r="A6099">
        <v>0</v>
      </c>
    </row>
    <row r="6100" spans="1:1" x14ac:dyDescent="0.2">
      <c r="A6100">
        <v>0</v>
      </c>
    </row>
    <row r="6101" spans="1:1" x14ac:dyDescent="0.2">
      <c r="A6101">
        <v>0</v>
      </c>
    </row>
    <row r="6102" spans="1:1" x14ac:dyDescent="0.2">
      <c r="A6102">
        <v>0</v>
      </c>
    </row>
    <row r="6103" spans="1:1" x14ac:dyDescent="0.2">
      <c r="A6103">
        <v>0</v>
      </c>
    </row>
    <row r="6104" spans="1:1" x14ac:dyDescent="0.2">
      <c r="A6104">
        <v>0</v>
      </c>
    </row>
    <row r="6105" spans="1:1" x14ac:dyDescent="0.2">
      <c r="A6105">
        <v>0</v>
      </c>
    </row>
    <row r="6106" spans="1:1" x14ac:dyDescent="0.2">
      <c r="A6106">
        <v>0</v>
      </c>
    </row>
    <row r="6107" spans="1:1" x14ac:dyDescent="0.2">
      <c r="A6107">
        <v>0</v>
      </c>
    </row>
    <row r="6108" spans="1:1" x14ac:dyDescent="0.2">
      <c r="A6108">
        <v>0</v>
      </c>
    </row>
    <row r="6109" spans="1:1" x14ac:dyDescent="0.2">
      <c r="A6109">
        <v>0</v>
      </c>
    </row>
    <row r="6110" spans="1:1" x14ac:dyDescent="0.2">
      <c r="A6110">
        <v>0</v>
      </c>
    </row>
    <row r="6111" spans="1:1" x14ac:dyDescent="0.2">
      <c r="A6111">
        <v>0</v>
      </c>
    </row>
    <row r="6112" spans="1:1" x14ac:dyDescent="0.2">
      <c r="A6112">
        <v>0</v>
      </c>
    </row>
    <row r="6113" spans="1:1" x14ac:dyDescent="0.2">
      <c r="A6113">
        <v>0</v>
      </c>
    </row>
    <row r="6114" spans="1:1" x14ac:dyDescent="0.2">
      <c r="A6114">
        <v>0</v>
      </c>
    </row>
    <row r="6115" spans="1:1" x14ac:dyDescent="0.2">
      <c r="A6115">
        <v>0</v>
      </c>
    </row>
    <row r="6116" spans="1:1" x14ac:dyDescent="0.2">
      <c r="A6116">
        <v>0</v>
      </c>
    </row>
    <row r="6117" spans="1:1" x14ac:dyDescent="0.2">
      <c r="A6117">
        <v>0</v>
      </c>
    </row>
    <row r="6118" spans="1:1" x14ac:dyDescent="0.2">
      <c r="A6118">
        <v>0</v>
      </c>
    </row>
    <row r="6119" spans="1:1" x14ac:dyDescent="0.2">
      <c r="A6119">
        <v>0</v>
      </c>
    </row>
    <row r="6120" spans="1:1" x14ac:dyDescent="0.2">
      <c r="A6120">
        <v>0</v>
      </c>
    </row>
    <row r="6121" spans="1:1" x14ac:dyDescent="0.2">
      <c r="A6121">
        <v>0</v>
      </c>
    </row>
    <row r="6122" spans="1:1" x14ac:dyDescent="0.2">
      <c r="A6122">
        <v>0</v>
      </c>
    </row>
    <row r="6123" spans="1:1" x14ac:dyDescent="0.2">
      <c r="A6123">
        <v>0</v>
      </c>
    </row>
    <row r="6124" spans="1:1" x14ac:dyDescent="0.2">
      <c r="A6124">
        <v>0</v>
      </c>
    </row>
    <row r="6125" spans="1:1" x14ac:dyDescent="0.2">
      <c r="A6125">
        <v>0</v>
      </c>
    </row>
    <row r="6126" spans="1:1" x14ac:dyDescent="0.2">
      <c r="A6126">
        <v>0</v>
      </c>
    </row>
    <row r="6127" spans="1:1" x14ac:dyDescent="0.2">
      <c r="A6127">
        <v>0</v>
      </c>
    </row>
    <row r="6128" spans="1:1" x14ac:dyDescent="0.2">
      <c r="A6128">
        <v>0</v>
      </c>
    </row>
    <row r="6129" spans="1:1" x14ac:dyDescent="0.2">
      <c r="A6129">
        <v>0</v>
      </c>
    </row>
    <row r="6130" spans="1:1" x14ac:dyDescent="0.2">
      <c r="A6130">
        <v>0</v>
      </c>
    </row>
    <row r="6131" spans="1:1" x14ac:dyDescent="0.2">
      <c r="A6131">
        <v>0</v>
      </c>
    </row>
    <row r="6132" spans="1:1" x14ac:dyDescent="0.2">
      <c r="A6132">
        <v>0</v>
      </c>
    </row>
    <row r="6133" spans="1:1" x14ac:dyDescent="0.2">
      <c r="A6133">
        <v>0</v>
      </c>
    </row>
    <row r="6134" spans="1:1" x14ac:dyDescent="0.2">
      <c r="A6134">
        <v>0</v>
      </c>
    </row>
    <row r="6135" spans="1:1" x14ac:dyDescent="0.2">
      <c r="A6135">
        <v>0</v>
      </c>
    </row>
    <row r="6136" spans="1:1" x14ac:dyDescent="0.2">
      <c r="A6136">
        <v>0</v>
      </c>
    </row>
    <row r="6137" spans="1:1" x14ac:dyDescent="0.2">
      <c r="A6137">
        <v>0</v>
      </c>
    </row>
    <row r="6138" spans="1:1" x14ac:dyDescent="0.2">
      <c r="A6138">
        <v>0</v>
      </c>
    </row>
    <row r="6139" spans="1:1" x14ac:dyDescent="0.2">
      <c r="A6139">
        <v>0</v>
      </c>
    </row>
    <row r="6140" spans="1:1" x14ac:dyDescent="0.2">
      <c r="A6140">
        <v>0</v>
      </c>
    </row>
    <row r="6141" spans="1:1" x14ac:dyDescent="0.2">
      <c r="A6141">
        <v>0</v>
      </c>
    </row>
    <row r="6142" spans="1:1" x14ac:dyDescent="0.2">
      <c r="A6142">
        <v>0</v>
      </c>
    </row>
    <row r="6143" spans="1:1" x14ac:dyDescent="0.2">
      <c r="A6143">
        <v>0</v>
      </c>
    </row>
    <row r="6144" spans="1:1" x14ac:dyDescent="0.2">
      <c r="A6144">
        <v>0</v>
      </c>
    </row>
    <row r="6145" spans="1:1" x14ac:dyDescent="0.2">
      <c r="A6145">
        <v>0</v>
      </c>
    </row>
    <row r="6146" spans="1:1" x14ac:dyDescent="0.2">
      <c r="A6146">
        <v>0</v>
      </c>
    </row>
    <row r="6147" spans="1:1" x14ac:dyDescent="0.2">
      <c r="A6147">
        <v>0</v>
      </c>
    </row>
    <row r="6148" spans="1:1" x14ac:dyDescent="0.2">
      <c r="A6148">
        <v>0</v>
      </c>
    </row>
    <row r="6149" spans="1:1" x14ac:dyDescent="0.2">
      <c r="A6149">
        <v>0</v>
      </c>
    </row>
    <row r="6150" spans="1:1" x14ac:dyDescent="0.2">
      <c r="A6150">
        <v>0</v>
      </c>
    </row>
    <row r="6151" spans="1:1" x14ac:dyDescent="0.2">
      <c r="A6151">
        <v>0</v>
      </c>
    </row>
    <row r="6152" spans="1:1" x14ac:dyDescent="0.2">
      <c r="A6152">
        <v>0</v>
      </c>
    </row>
    <row r="6153" spans="1:1" x14ac:dyDescent="0.2">
      <c r="A6153">
        <v>0</v>
      </c>
    </row>
    <row r="6154" spans="1:1" x14ac:dyDescent="0.2">
      <c r="A6154">
        <v>0</v>
      </c>
    </row>
    <row r="6155" spans="1:1" x14ac:dyDescent="0.2">
      <c r="A6155">
        <v>0</v>
      </c>
    </row>
    <row r="6156" spans="1:1" x14ac:dyDescent="0.2">
      <c r="A6156">
        <v>0</v>
      </c>
    </row>
    <row r="6157" spans="1:1" x14ac:dyDescent="0.2">
      <c r="A6157">
        <v>0</v>
      </c>
    </row>
    <row r="6158" spans="1:1" x14ac:dyDescent="0.2">
      <c r="A6158">
        <v>0</v>
      </c>
    </row>
    <row r="6159" spans="1:1" x14ac:dyDescent="0.2">
      <c r="A6159">
        <v>0</v>
      </c>
    </row>
    <row r="6160" spans="1:1" x14ac:dyDescent="0.2">
      <c r="A6160">
        <v>0</v>
      </c>
    </row>
    <row r="6161" spans="1:1" x14ac:dyDescent="0.2">
      <c r="A6161">
        <v>0</v>
      </c>
    </row>
    <row r="6162" spans="1:1" x14ac:dyDescent="0.2">
      <c r="A6162">
        <v>0</v>
      </c>
    </row>
    <row r="6163" spans="1:1" x14ac:dyDescent="0.2">
      <c r="A6163">
        <v>0</v>
      </c>
    </row>
    <row r="6164" spans="1:1" x14ac:dyDescent="0.2">
      <c r="A6164">
        <v>0</v>
      </c>
    </row>
    <row r="6165" spans="1:1" x14ac:dyDescent="0.2">
      <c r="A6165">
        <v>0</v>
      </c>
    </row>
    <row r="6166" spans="1:1" x14ac:dyDescent="0.2">
      <c r="A6166">
        <v>0</v>
      </c>
    </row>
    <row r="6167" spans="1:1" x14ac:dyDescent="0.2">
      <c r="A6167">
        <v>0</v>
      </c>
    </row>
    <row r="6168" spans="1:1" x14ac:dyDescent="0.2">
      <c r="A6168">
        <v>0</v>
      </c>
    </row>
    <row r="6169" spans="1:1" x14ac:dyDescent="0.2">
      <c r="A6169">
        <v>0</v>
      </c>
    </row>
    <row r="6170" spans="1:1" x14ac:dyDescent="0.2">
      <c r="A6170">
        <v>0</v>
      </c>
    </row>
    <row r="6171" spans="1:1" x14ac:dyDescent="0.2">
      <c r="A6171">
        <v>0</v>
      </c>
    </row>
    <row r="6172" spans="1:1" x14ac:dyDescent="0.2">
      <c r="A6172">
        <v>0</v>
      </c>
    </row>
    <row r="6173" spans="1:1" x14ac:dyDescent="0.2">
      <c r="A6173">
        <v>0</v>
      </c>
    </row>
    <row r="6174" spans="1:1" x14ac:dyDescent="0.2">
      <c r="A6174">
        <v>0</v>
      </c>
    </row>
    <row r="6175" spans="1:1" x14ac:dyDescent="0.2">
      <c r="A6175">
        <v>0</v>
      </c>
    </row>
    <row r="6176" spans="1:1" x14ac:dyDescent="0.2">
      <c r="A6176">
        <v>0</v>
      </c>
    </row>
    <row r="6177" spans="1:1" x14ac:dyDescent="0.2">
      <c r="A6177">
        <v>0</v>
      </c>
    </row>
    <row r="6178" spans="1:1" x14ac:dyDescent="0.2">
      <c r="A6178">
        <v>0</v>
      </c>
    </row>
    <row r="6179" spans="1:1" x14ac:dyDescent="0.2">
      <c r="A6179">
        <v>0</v>
      </c>
    </row>
    <row r="6180" spans="1:1" x14ac:dyDescent="0.2">
      <c r="A6180">
        <v>0</v>
      </c>
    </row>
    <row r="6181" spans="1:1" x14ac:dyDescent="0.2">
      <c r="A6181">
        <v>0</v>
      </c>
    </row>
    <row r="6182" spans="1:1" x14ac:dyDescent="0.2">
      <c r="A6182">
        <v>0</v>
      </c>
    </row>
    <row r="6183" spans="1:1" x14ac:dyDescent="0.2">
      <c r="A6183">
        <v>0</v>
      </c>
    </row>
    <row r="6184" spans="1:1" x14ac:dyDescent="0.2">
      <c r="A6184">
        <v>0</v>
      </c>
    </row>
    <row r="6185" spans="1:1" x14ac:dyDescent="0.2">
      <c r="A6185">
        <v>0</v>
      </c>
    </row>
    <row r="6186" spans="1:1" x14ac:dyDescent="0.2">
      <c r="A6186">
        <v>0</v>
      </c>
    </row>
    <row r="6187" spans="1:1" x14ac:dyDescent="0.2">
      <c r="A6187">
        <v>0</v>
      </c>
    </row>
    <row r="6188" spans="1:1" x14ac:dyDescent="0.2">
      <c r="A6188">
        <v>0</v>
      </c>
    </row>
    <row r="6189" spans="1:1" x14ac:dyDescent="0.2">
      <c r="A6189">
        <v>0</v>
      </c>
    </row>
    <row r="6190" spans="1:1" x14ac:dyDescent="0.2">
      <c r="A6190">
        <v>0</v>
      </c>
    </row>
    <row r="6191" spans="1:1" x14ac:dyDescent="0.2">
      <c r="A6191">
        <v>0</v>
      </c>
    </row>
    <row r="6192" spans="1:1" x14ac:dyDescent="0.2">
      <c r="A6192">
        <v>0</v>
      </c>
    </row>
    <row r="6193" spans="1:1" x14ac:dyDescent="0.2">
      <c r="A6193">
        <v>0</v>
      </c>
    </row>
    <row r="6194" spans="1:1" x14ac:dyDescent="0.2">
      <c r="A6194">
        <v>0</v>
      </c>
    </row>
    <row r="6195" spans="1:1" x14ac:dyDescent="0.2">
      <c r="A6195">
        <v>0</v>
      </c>
    </row>
    <row r="6196" spans="1:1" x14ac:dyDescent="0.2">
      <c r="A6196">
        <v>0</v>
      </c>
    </row>
    <row r="6197" spans="1:1" x14ac:dyDescent="0.2">
      <c r="A6197">
        <v>0</v>
      </c>
    </row>
    <row r="6198" spans="1:1" x14ac:dyDescent="0.2">
      <c r="A6198">
        <v>0</v>
      </c>
    </row>
    <row r="6199" spans="1:1" x14ac:dyDescent="0.2">
      <c r="A6199">
        <v>0</v>
      </c>
    </row>
    <row r="6200" spans="1:1" x14ac:dyDescent="0.2">
      <c r="A6200">
        <v>0</v>
      </c>
    </row>
    <row r="6201" spans="1:1" x14ac:dyDescent="0.2">
      <c r="A6201">
        <v>0</v>
      </c>
    </row>
    <row r="6202" spans="1:1" x14ac:dyDescent="0.2">
      <c r="A6202">
        <v>0</v>
      </c>
    </row>
    <row r="6203" spans="1:1" x14ac:dyDescent="0.2">
      <c r="A6203">
        <v>0</v>
      </c>
    </row>
    <row r="6204" spans="1:1" x14ac:dyDescent="0.2">
      <c r="A6204">
        <v>0</v>
      </c>
    </row>
    <row r="6205" spans="1:1" x14ac:dyDescent="0.2">
      <c r="A6205">
        <v>0</v>
      </c>
    </row>
    <row r="6206" spans="1:1" x14ac:dyDescent="0.2">
      <c r="A6206">
        <v>0</v>
      </c>
    </row>
    <row r="6207" spans="1:1" x14ac:dyDescent="0.2">
      <c r="A6207">
        <v>0</v>
      </c>
    </row>
    <row r="6208" spans="1:1" x14ac:dyDescent="0.2">
      <c r="A6208">
        <v>0</v>
      </c>
    </row>
    <row r="6209" spans="1:1" x14ac:dyDescent="0.2">
      <c r="A6209">
        <v>0</v>
      </c>
    </row>
    <row r="6210" spans="1:1" x14ac:dyDescent="0.2">
      <c r="A6210">
        <v>0</v>
      </c>
    </row>
    <row r="6211" spans="1:1" x14ac:dyDescent="0.2">
      <c r="A6211">
        <v>0</v>
      </c>
    </row>
    <row r="6212" spans="1:1" x14ac:dyDescent="0.2">
      <c r="A6212">
        <v>0</v>
      </c>
    </row>
    <row r="6213" spans="1:1" x14ac:dyDescent="0.2">
      <c r="A6213">
        <v>0</v>
      </c>
    </row>
    <row r="6214" spans="1:1" x14ac:dyDescent="0.2">
      <c r="A6214">
        <v>0</v>
      </c>
    </row>
    <row r="6215" spans="1:1" x14ac:dyDescent="0.2">
      <c r="A6215">
        <v>0</v>
      </c>
    </row>
    <row r="6216" spans="1:1" x14ac:dyDescent="0.2">
      <c r="A6216">
        <v>0</v>
      </c>
    </row>
    <row r="6217" spans="1:1" x14ac:dyDescent="0.2">
      <c r="A6217">
        <v>0</v>
      </c>
    </row>
    <row r="6218" spans="1:1" x14ac:dyDescent="0.2">
      <c r="A6218">
        <v>0</v>
      </c>
    </row>
    <row r="6219" spans="1:1" x14ac:dyDescent="0.2">
      <c r="A6219">
        <v>0</v>
      </c>
    </row>
    <row r="6220" spans="1:1" x14ac:dyDescent="0.2">
      <c r="A6220">
        <v>0</v>
      </c>
    </row>
    <row r="6221" spans="1:1" x14ac:dyDescent="0.2">
      <c r="A6221">
        <v>0</v>
      </c>
    </row>
    <row r="6222" spans="1:1" x14ac:dyDescent="0.2">
      <c r="A6222">
        <v>0</v>
      </c>
    </row>
    <row r="6223" spans="1:1" x14ac:dyDescent="0.2">
      <c r="A6223">
        <v>0</v>
      </c>
    </row>
    <row r="6224" spans="1:1" x14ac:dyDescent="0.2">
      <c r="A6224">
        <v>0</v>
      </c>
    </row>
    <row r="6225" spans="1:1" x14ac:dyDescent="0.2">
      <c r="A6225">
        <v>0</v>
      </c>
    </row>
    <row r="6226" spans="1:1" x14ac:dyDescent="0.2">
      <c r="A6226">
        <v>0</v>
      </c>
    </row>
    <row r="6227" spans="1:1" x14ac:dyDescent="0.2">
      <c r="A6227">
        <v>0</v>
      </c>
    </row>
    <row r="6228" spans="1:1" x14ac:dyDescent="0.2">
      <c r="A6228">
        <v>0</v>
      </c>
    </row>
    <row r="6229" spans="1:1" x14ac:dyDescent="0.2">
      <c r="A6229">
        <v>0</v>
      </c>
    </row>
    <row r="6230" spans="1:1" x14ac:dyDescent="0.2">
      <c r="A6230">
        <v>0</v>
      </c>
    </row>
    <row r="6231" spans="1:1" x14ac:dyDescent="0.2">
      <c r="A6231">
        <v>0</v>
      </c>
    </row>
    <row r="6232" spans="1:1" x14ac:dyDescent="0.2">
      <c r="A6232">
        <v>0</v>
      </c>
    </row>
    <row r="6233" spans="1:1" x14ac:dyDescent="0.2">
      <c r="A6233">
        <v>0</v>
      </c>
    </row>
    <row r="6234" spans="1:1" x14ac:dyDescent="0.2">
      <c r="A6234">
        <v>0</v>
      </c>
    </row>
    <row r="6235" spans="1:1" x14ac:dyDescent="0.2">
      <c r="A6235">
        <v>0</v>
      </c>
    </row>
    <row r="6236" spans="1:1" x14ac:dyDescent="0.2">
      <c r="A6236">
        <v>0</v>
      </c>
    </row>
    <row r="6237" spans="1:1" x14ac:dyDescent="0.2">
      <c r="A6237">
        <v>0</v>
      </c>
    </row>
    <row r="6238" spans="1:1" x14ac:dyDescent="0.2">
      <c r="A6238">
        <v>0</v>
      </c>
    </row>
    <row r="6239" spans="1:1" x14ac:dyDescent="0.2">
      <c r="A6239">
        <v>0</v>
      </c>
    </row>
    <row r="6240" spans="1:1" x14ac:dyDescent="0.2">
      <c r="A6240">
        <v>0</v>
      </c>
    </row>
    <row r="6241" spans="1:1" x14ac:dyDescent="0.2">
      <c r="A6241">
        <v>0</v>
      </c>
    </row>
    <row r="6242" spans="1:1" x14ac:dyDescent="0.2">
      <c r="A6242">
        <v>0</v>
      </c>
    </row>
    <row r="6243" spans="1:1" x14ac:dyDescent="0.2">
      <c r="A6243">
        <v>0</v>
      </c>
    </row>
    <row r="6244" spans="1:1" x14ac:dyDescent="0.2">
      <c r="A6244">
        <v>0</v>
      </c>
    </row>
    <row r="6245" spans="1:1" x14ac:dyDescent="0.2">
      <c r="A6245">
        <v>0</v>
      </c>
    </row>
    <row r="6246" spans="1:1" x14ac:dyDescent="0.2">
      <c r="A6246">
        <v>0</v>
      </c>
    </row>
    <row r="6247" spans="1:1" x14ac:dyDescent="0.2">
      <c r="A6247">
        <v>0</v>
      </c>
    </row>
    <row r="6248" spans="1:1" x14ac:dyDescent="0.2">
      <c r="A6248">
        <v>0</v>
      </c>
    </row>
    <row r="6249" spans="1:1" x14ac:dyDescent="0.2">
      <c r="A6249">
        <v>0</v>
      </c>
    </row>
    <row r="6250" spans="1:1" x14ac:dyDescent="0.2">
      <c r="A6250">
        <v>0</v>
      </c>
    </row>
    <row r="6251" spans="1:1" x14ac:dyDescent="0.2">
      <c r="A6251">
        <v>0</v>
      </c>
    </row>
    <row r="6252" spans="1:1" x14ac:dyDescent="0.2">
      <c r="A6252">
        <v>0</v>
      </c>
    </row>
    <row r="6253" spans="1:1" x14ac:dyDescent="0.2">
      <c r="A6253">
        <v>0</v>
      </c>
    </row>
    <row r="6254" spans="1:1" x14ac:dyDescent="0.2">
      <c r="A6254">
        <v>0</v>
      </c>
    </row>
    <row r="6255" spans="1:1" x14ac:dyDescent="0.2">
      <c r="A6255">
        <v>0</v>
      </c>
    </row>
    <row r="6256" spans="1:1" x14ac:dyDescent="0.2">
      <c r="A6256">
        <v>0</v>
      </c>
    </row>
    <row r="6257" spans="1:1" x14ac:dyDescent="0.2">
      <c r="A6257">
        <v>0</v>
      </c>
    </row>
    <row r="6258" spans="1:1" x14ac:dyDescent="0.2">
      <c r="A6258">
        <v>0</v>
      </c>
    </row>
    <row r="6259" spans="1:1" x14ac:dyDescent="0.2">
      <c r="A6259">
        <v>0</v>
      </c>
    </row>
    <row r="6260" spans="1:1" x14ac:dyDescent="0.2">
      <c r="A6260">
        <v>0</v>
      </c>
    </row>
    <row r="6261" spans="1:1" x14ac:dyDescent="0.2">
      <c r="A6261">
        <v>0</v>
      </c>
    </row>
    <row r="6262" spans="1:1" x14ac:dyDescent="0.2">
      <c r="A6262">
        <v>0</v>
      </c>
    </row>
    <row r="6263" spans="1:1" x14ac:dyDescent="0.2">
      <c r="A6263">
        <v>0</v>
      </c>
    </row>
    <row r="6264" spans="1:1" x14ac:dyDescent="0.2">
      <c r="A6264">
        <v>0</v>
      </c>
    </row>
    <row r="6265" spans="1:1" x14ac:dyDescent="0.2">
      <c r="A6265">
        <v>0</v>
      </c>
    </row>
    <row r="6266" spans="1:1" x14ac:dyDescent="0.2">
      <c r="A6266">
        <v>0</v>
      </c>
    </row>
    <row r="6267" spans="1:1" x14ac:dyDescent="0.2">
      <c r="A6267">
        <v>0</v>
      </c>
    </row>
    <row r="6268" spans="1:1" x14ac:dyDescent="0.2">
      <c r="A6268">
        <v>0</v>
      </c>
    </row>
    <row r="6269" spans="1:1" x14ac:dyDescent="0.2">
      <c r="A6269">
        <v>0</v>
      </c>
    </row>
    <row r="6270" spans="1:1" x14ac:dyDescent="0.2">
      <c r="A6270">
        <v>0</v>
      </c>
    </row>
    <row r="6271" spans="1:1" x14ac:dyDescent="0.2">
      <c r="A6271">
        <v>0</v>
      </c>
    </row>
    <row r="6272" spans="1:1" x14ac:dyDescent="0.2">
      <c r="A6272">
        <v>0</v>
      </c>
    </row>
    <row r="6273" spans="1:1" x14ac:dyDescent="0.2">
      <c r="A6273">
        <v>0</v>
      </c>
    </row>
    <row r="6274" spans="1:1" x14ac:dyDescent="0.2">
      <c r="A6274">
        <v>0</v>
      </c>
    </row>
    <row r="6275" spans="1:1" x14ac:dyDescent="0.2">
      <c r="A6275">
        <v>0</v>
      </c>
    </row>
    <row r="6276" spans="1:1" x14ac:dyDescent="0.2">
      <c r="A6276">
        <v>0</v>
      </c>
    </row>
    <row r="6277" spans="1:1" x14ac:dyDescent="0.2">
      <c r="A6277">
        <v>0</v>
      </c>
    </row>
    <row r="6278" spans="1:1" x14ac:dyDescent="0.2">
      <c r="A6278">
        <v>0</v>
      </c>
    </row>
    <row r="6279" spans="1:1" x14ac:dyDescent="0.2">
      <c r="A6279">
        <v>0</v>
      </c>
    </row>
    <row r="6280" spans="1:1" x14ac:dyDescent="0.2">
      <c r="A6280">
        <v>0</v>
      </c>
    </row>
    <row r="6281" spans="1:1" x14ac:dyDescent="0.2">
      <c r="A6281">
        <v>0</v>
      </c>
    </row>
    <row r="6282" spans="1:1" x14ac:dyDescent="0.2">
      <c r="A6282">
        <v>0</v>
      </c>
    </row>
    <row r="6283" spans="1:1" x14ac:dyDescent="0.2">
      <c r="A6283">
        <v>0</v>
      </c>
    </row>
    <row r="6284" spans="1:1" x14ac:dyDescent="0.2">
      <c r="A6284">
        <v>0</v>
      </c>
    </row>
    <row r="6285" spans="1:1" x14ac:dyDescent="0.2">
      <c r="A6285">
        <v>0</v>
      </c>
    </row>
    <row r="6286" spans="1:1" x14ac:dyDescent="0.2">
      <c r="A6286">
        <v>0</v>
      </c>
    </row>
    <row r="6287" spans="1:1" x14ac:dyDescent="0.2">
      <c r="A6287">
        <v>0</v>
      </c>
    </row>
    <row r="6288" spans="1:1" x14ac:dyDescent="0.2">
      <c r="A6288">
        <v>0</v>
      </c>
    </row>
    <row r="6289" spans="1:1" x14ac:dyDescent="0.2">
      <c r="A6289">
        <v>0</v>
      </c>
    </row>
    <row r="6290" spans="1:1" x14ac:dyDescent="0.2">
      <c r="A6290">
        <v>0</v>
      </c>
    </row>
    <row r="6291" spans="1:1" x14ac:dyDescent="0.2">
      <c r="A6291">
        <v>0</v>
      </c>
    </row>
    <row r="6292" spans="1:1" x14ac:dyDescent="0.2">
      <c r="A6292">
        <v>0</v>
      </c>
    </row>
    <row r="6293" spans="1:1" x14ac:dyDescent="0.2">
      <c r="A6293">
        <v>0</v>
      </c>
    </row>
    <row r="6294" spans="1:1" x14ac:dyDescent="0.2">
      <c r="A6294">
        <v>0</v>
      </c>
    </row>
    <row r="6295" spans="1:1" x14ac:dyDescent="0.2">
      <c r="A6295">
        <v>0</v>
      </c>
    </row>
    <row r="6296" spans="1:1" x14ac:dyDescent="0.2">
      <c r="A6296">
        <v>0</v>
      </c>
    </row>
    <row r="6297" spans="1:1" x14ac:dyDescent="0.2">
      <c r="A6297">
        <v>0</v>
      </c>
    </row>
    <row r="6298" spans="1:1" x14ac:dyDescent="0.2">
      <c r="A6298">
        <v>0</v>
      </c>
    </row>
    <row r="6299" spans="1:1" x14ac:dyDescent="0.2">
      <c r="A6299">
        <v>0</v>
      </c>
    </row>
    <row r="6300" spans="1:1" x14ac:dyDescent="0.2">
      <c r="A6300">
        <v>0</v>
      </c>
    </row>
    <row r="6301" spans="1:1" x14ac:dyDescent="0.2">
      <c r="A6301">
        <v>0</v>
      </c>
    </row>
    <row r="6302" spans="1:1" x14ac:dyDescent="0.2">
      <c r="A6302">
        <v>0</v>
      </c>
    </row>
    <row r="6303" spans="1:1" x14ac:dyDescent="0.2">
      <c r="A6303">
        <v>0</v>
      </c>
    </row>
    <row r="6304" spans="1:1" x14ac:dyDescent="0.2">
      <c r="A6304">
        <v>0</v>
      </c>
    </row>
    <row r="6305" spans="1:1" x14ac:dyDescent="0.2">
      <c r="A6305">
        <v>0</v>
      </c>
    </row>
    <row r="6306" spans="1:1" x14ac:dyDescent="0.2">
      <c r="A6306">
        <v>0</v>
      </c>
    </row>
    <row r="6307" spans="1:1" x14ac:dyDescent="0.2">
      <c r="A6307">
        <v>0</v>
      </c>
    </row>
    <row r="6308" spans="1:1" x14ac:dyDescent="0.2">
      <c r="A6308">
        <v>0</v>
      </c>
    </row>
    <row r="6309" spans="1:1" x14ac:dyDescent="0.2">
      <c r="A6309">
        <v>0</v>
      </c>
    </row>
    <row r="6310" spans="1:1" x14ac:dyDescent="0.2">
      <c r="A6310">
        <v>0</v>
      </c>
    </row>
    <row r="6311" spans="1:1" x14ac:dyDescent="0.2">
      <c r="A6311">
        <v>0</v>
      </c>
    </row>
    <row r="6312" spans="1:1" x14ac:dyDescent="0.2">
      <c r="A6312">
        <v>0</v>
      </c>
    </row>
    <row r="6313" spans="1:1" x14ac:dyDescent="0.2">
      <c r="A6313">
        <v>0</v>
      </c>
    </row>
    <row r="6314" spans="1:1" x14ac:dyDescent="0.2">
      <c r="A6314">
        <v>0</v>
      </c>
    </row>
    <row r="6315" spans="1:1" x14ac:dyDescent="0.2">
      <c r="A6315">
        <v>0</v>
      </c>
    </row>
    <row r="6316" spans="1:1" x14ac:dyDescent="0.2">
      <c r="A6316">
        <v>0</v>
      </c>
    </row>
    <row r="6317" spans="1:1" x14ac:dyDescent="0.2">
      <c r="A6317">
        <v>0</v>
      </c>
    </row>
    <row r="6318" spans="1:1" x14ac:dyDescent="0.2">
      <c r="A6318">
        <v>0</v>
      </c>
    </row>
    <row r="6319" spans="1:1" x14ac:dyDescent="0.2">
      <c r="A6319">
        <v>0</v>
      </c>
    </row>
    <row r="6320" spans="1:1" x14ac:dyDescent="0.2">
      <c r="A6320">
        <v>0</v>
      </c>
    </row>
    <row r="6321" spans="1:1" x14ac:dyDescent="0.2">
      <c r="A6321">
        <v>0</v>
      </c>
    </row>
    <row r="6322" spans="1:1" x14ac:dyDescent="0.2">
      <c r="A6322">
        <v>0</v>
      </c>
    </row>
    <row r="6323" spans="1:1" x14ac:dyDescent="0.2">
      <c r="A6323">
        <v>0</v>
      </c>
    </row>
    <row r="6324" spans="1:1" x14ac:dyDescent="0.2">
      <c r="A6324">
        <v>0</v>
      </c>
    </row>
    <row r="6325" spans="1:1" x14ac:dyDescent="0.2">
      <c r="A6325">
        <v>0</v>
      </c>
    </row>
    <row r="6326" spans="1:1" x14ac:dyDescent="0.2">
      <c r="A6326">
        <v>0</v>
      </c>
    </row>
    <row r="6327" spans="1:1" x14ac:dyDescent="0.2">
      <c r="A6327">
        <v>0</v>
      </c>
    </row>
    <row r="6328" spans="1:1" x14ac:dyDescent="0.2">
      <c r="A6328">
        <v>0</v>
      </c>
    </row>
    <row r="6329" spans="1:1" x14ac:dyDescent="0.2">
      <c r="A6329">
        <v>0</v>
      </c>
    </row>
    <row r="6330" spans="1:1" x14ac:dyDescent="0.2">
      <c r="A6330">
        <v>0</v>
      </c>
    </row>
    <row r="6331" spans="1:1" x14ac:dyDescent="0.2">
      <c r="A6331">
        <v>0</v>
      </c>
    </row>
    <row r="6332" spans="1:1" x14ac:dyDescent="0.2">
      <c r="A6332">
        <v>0</v>
      </c>
    </row>
    <row r="6333" spans="1:1" x14ac:dyDescent="0.2">
      <c r="A6333">
        <v>0</v>
      </c>
    </row>
    <row r="6334" spans="1:1" x14ac:dyDescent="0.2">
      <c r="A6334">
        <v>0</v>
      </c>
    </row>
    <row r="6335" spans="1:1" x14ac:dyDescent="0.2">
      <c r="A6335">
        <v>0</v>
      </c>
    </row>
    <row r="6336" spans="1:1" x14ac:dyDescent="0.2">
      <c r="A6336">
        <v>0</v>
      </c>
    </row>
    <row r="6337" spans="1:1" x14ac:dyDescent="0.2">
      <c r="A6337">
        <v>0</v>
      </c>
    </row>
    <row r="6338" spans="1:1" x14ac:dyDescent="0.2">
      <c r="A6338">
        <v>0</v>
      </c>
    </row>
    <row r="6339" spans="1:1" x14ac:dyDescent="0.2">
      <c r="A6339">
        <v>0</v>
      </c>
    </row>
    <row r="6340" spans="1:1" x14ac:dyDescent="0.2">
      <c r="A6340">
        <v>0</v>
      </c>
    </row>
    <row r="6341" spans="1:1" x14ac:dyDescent="0.2">
      <c r="A6341">
        <v>0</v>
      </c>
    </row>
    <row r="6342" spans="1:1" x14ac:dyDescent="0.2">
      <c r="A6342">
        <v>0</v>
      </c>
    </row>
    <row r="6343" spans="1:1" x14ac:dyDescent="0.2">
      <c r="A6343">
        <v>0</v>
      </c>
    </row>
    <row r="6344" spans="1:1" x14ac:dyDescent="0.2">
      <c r="A6344">
        <v>0</v>
      </c>
    </row>
    <row r="6345" spans="1:1" x14ac:dyDescent="0.2">
      <c r="A6345">
        <v>0</v>
      </c>
    </row>
    <row r="6346" spans="1:1" x14ac:dyDescent="0.2">
      <c r="A6346">
        <v>0</v>
      </c>
    </row>
    <row r="6347" spans="1:1" x14ac:dyDescent="0.2">
      <c r="A6347">
        <v>0</v>
      </c>
    </row>
    <row r="6348" spans="1:1" x14ac:dyDescent="0.2">
      <c r="A6348">
        <v>0</v>
      </c>
    </row>
    <row r="6349" spans="1:1" x14ac:dyDescent="0.2">
      <c r="A6349">
        <v>0</v>
      </c>
    </row>
    <row r="6350" spans="1:1" x14ac:dyDescent="0.2">
      <c r="A6350">
        <v>0</v>
      </c>
    </row>
    <row r="6351" spans="1:1" x14ac:dyDescent="0.2">
      <c r="A6351">
        <v>0</v>
      </c>
    </row>
    <row r="6352" spans="1:1" x14ac:dyDescent="0.2">
      <c r="A6352">
        <v>0</v>
      </c>
    </row>
    <row r="6353" spans="1:1" x14ac:dyDescent="0.2">
      <c r="A6353">
        <v>0</v>
      </c>
    </row>
    <row r="6354" spans="1:1" x14ac:dyDescent="0.2">
      <c r="A6354">
        <v>0</v>
      </c>
    </row>
    <row r="6355" spans="1:1" x14ac:dyDescent="0.2">
      <c r="A6355">
        <v>0</v>
      </c>
    </row>
    <row r="6356" spans="1:1" x14ac:dyDescent="0.2">
      <c r="A6356">
        <v>0</v>
      </c>
    </row>
    <row r="6357" spans="1:1" x14ac:dyDescent="0.2">
      <c r="A6357">
        <v>0</v>
      </c>
    </row>
    <row r="6358" spans="1:1" x14ac:dyDescent="0.2">
      <c r="A6358">
        <v>0</v>
      </c>
    </row>
    <row r="6359" spans="1:1" x14ac:dyDescent="0.2">
      <c r="A6359">
        <v>0</v>
      </c>
    </row>
    <row r="6360" spans="1:1" x14ac:dyDescent="0.2">
      <c r="A6360">
        <v>0</v>
      </c>
    </row>
    <row r="6361" spans="1:1" x14ac:dyDescent="0.2">
      <c r="A6361">
        <v>0</v>
      </c>
    </row>
    <row r="6362" spans="1:1" x14ac:dyDescent="0.2">
      <c r="A6362">
        <v>0</v>
      </c>
    </row>
    <row r="6363" spans="1:1" x14ac:dyDescent="0.2">
      <c r="A6363">
        <v>0</v>
      </c>
    </row>
    <row r="6364" spans="1:1" x14ac:dyDescent="0.2">
      <c r="A6364">
        <v>0</v>
      </c>
    </row>
    <row r="6365" spans="1:1" x14ac:dyDescent="0.2">
      <c r="A6365">
        <v>0</v>
      </c>
    </row>
    <row r="6366" spans="1:1" x14ac:dyDescent="0.2">
      <c r="A6366">
        <v>0</v>
      </c>
    </row>
    <row r="6367" spans="1:1" x14ac:dyDescent="0.2">
      <c r="A6367">
        <v>0</v>
      </c>
    </row>
    <row r="6368" spans="1:1" x14ac:dyDescent="0.2">
      <c r="A6368">
        <v>0</v>
      </c>
    </row>
    <row r="6369" spans="1:1" x14ac:dyDescent="0.2">
      <c r="A6369">
        <v>0</v>
      </c>
    </row>
    <row r="6370" spans="1:1" x14ac:dyDescent="0.2">
      <c r="A6370">
        <v>0</v>
      </c>
    </row>
    <row r="6371" spans="1:1" x14ac:dyDescent="0.2">
      <c r="A6371">
        <v>0</v>
      </c>
    </row>
    <row r="6372" spans="1:1" x14ac:dyDescent="0.2">
      <c r="A6372">
        <v>0</v>
      </c>
    </row>
    <row r="6373" spans="1:1" x14ac:dyDescent="0.2">
      <c r="A6373">
        <v>0</v>
      </c>
    </row>
    <row r="6374" spans="1:1" x14ac:dyDescent="0.2">
      <c r="A6374">
        <v>0</v>
      </c>
    </row>
    <row r="6375" spans="1:1" x14ac:dyDescent="0.2">
      <c r="A6375">
        <v>0</v>
      </c>
    </row>
    <row r="6376" spans="1:1" x14ac:dyDescent="0.2">
      <c r="A6376">
        <v>0</v>
      </c>
    </row>
    <row r="6377" spans="1:1" x14ac:dyDescent="0.2">
      <c r="A6377">
        <v>0</v>
      </c>
    </row>
    <row r="6378" spans="1:1" x14ac:dyDescent="0.2">
      <c r="A6378">
        <v>0</v>
      </c>
    </row>
    <row r="6379" spans="1:1" x14ac:dyDescent="0.2">
      <c r="A6379">
        <v>0</v>
      </c>
    </row>
    <row r="6380" spans="1:1" x14ac:dyDescent="0.2">
      <c r="A6380">
        <v>0</v>
      </c>
    </row>
    <row r="6381" spans="1:1" x14ac:dyDescent="0.2">
      <c r="A6381">
        <v>0</v>
      </c>
    </row>
    <row r="6382" spans="1:1" x14ac:dyDescent="0.2">
      <c r="A6382">
        <v>0</v>
      </c>
    </row>
    <row r="6383" spans="1:1" x14ac:dyDescent="0.2">
      <c r="A6383">
        <v>0</v>
      </c>
    </row>
    <row r="6384" spans="1:1" x14ac:dyDescent="0.2">
      <c r="A6384">
        <v>0</v>
      </c>
    </row>
    <row r="6385" spans="1:1" x14ac:dyDescent="0.2">
      <c r="A6385">
        <v>0</v>
      </c>
    </row>
    <row r="6386" spans="1:1" x14ac:dyDescent="0.2">
      <c r="A6386">
        <v>0</v>
      </c>
    </row>
    <row r="6387" spans="1:1" x14ac:dyDescent="0.2">
      <c r="A6387">
        <v>0</v>
      </c>
    </row>
    <row r="6388" spans="1:1" x14ac:dyDescent="0.2">
      <c r="A6388">
        <v>0</v>
      </c>
    </row>
    <row r="6389" spans="1:1" x14ac:dyDescent="0.2">
      <c r="A6389">
        <v>0</v>
      </c>
    </row>
    <row r="6390" spans="1:1" x14ac:dyDescent="0.2">
      <c r="A6390">
        <v>0</v>
      </c>
    </row>
    <row r="6391" spans="1:1" x14ac:dyDescent="0.2">
      <c r="A6391">
        <v>0</v>
      </c>
    </row>
    <row r="6392" spans="1:1" x14ac:dyDescent="0.2">
      <c r="A6392">
        <v>0</v>
      </c>
    </row>
    <row r="6393" spans="1:1" x14ac:dyDescent="0.2">
      <c r="A6393">
        <v>0</v>
      </c>
    </row>
    <row r="6394" spans="1:1" x14ac:dyDescent="0.2">
      <c r="A6394">
        <v>0</v>
      </c>
    </row>
    <row r="6395" spans="1:1" x14ac:dyDescent="0.2">
      <c r="A6395">
        <v>0</v>
      </c>
    </row>
    <row r="6396" spans="1:1" x14ac:dyDescent="0.2">
      <c r="A6396">
        <v>0</v>
      </c>
    </row>
    <row r="6397" spans="1:1" x14ac:dyDescent="0.2">
      <c r="A6397">
        <v>0</v>
      </c>
    </row>
    <row r="6398" spans="1:1" x14ac:dyDescent="0.2">
      <c r="A6398">
        <v>0</v>
      </c>
    </row>
    <row r="6399" spans="1:1" x14ac:dyDescent="0.2">
      <c r="A6399">
        <v>0</v>
      </c>
    </row>
    <row r="6400" spans="1:1" x14ac:dyDescent="0.2">
      <c r="A6400">
        <v>0</v>
      </c>
    </row>
    <row r="6401" spans="1:1" x14ac:dyDescent="0.2">
      <c r="A6401">
        <v>0</v>
      </c>
    </row>
    <row r="6402" spans="1:1" x14ac:dyDescent="0.2">
      <c r="A6402">
        <v>0</v>
      </c>
    </row>
    <row r="6403" spans="1:1" x14ac:dyDescent="0.2">
      <c r="A6403">
        <v>0</v>
      </c>
    </row>
    <row r="6404" spans="1:1" x14ac:dyDescent="0.2">
      <c r="A6404">
        <v>0</v>
      </c>
    </row>
    <row r="6405" spans="1:1" x14ac:dyDescent="0.2">
      <c r="A6405">
        <v>0</v>
      </c>
    </row>
    <row r="6406" spans="1:1" x14ac:dyDescent="0.2">
      <c r="A6406">
        <v>0</v>
      </c>
    </row>
    <row r="6407" spans="1:1" x14ac:dyDescent="0.2">
      <c r="A6407">
        <v>0</v>
      </c>
    </row>
    <row r="6408" spans="1:1" x14ac:dyDescent="0.2">
      <c r="A6408">
        <v>0</v>
      </c>
    </row>
    <row r="6409" spans="1:1" x14ac:dyDescent="0.2">
      <c r="A6409">
        <v>0</v>
      </c>
    </row>
    <row r="6410" spans="1:1" x14ac:dyDescent="0.2">
      <c r="A6410">
        <v>0</v>
      </c>
    </row>
    <row r="6411" spans="1:1" x14ac:dyDescent="0.2">
      <c r="A6411">
        <v>0</v>
      </c>
    </row>
    <row r="6412" spans="1:1" x14ac:dyDescent="0.2">
      <c r="A6412">
        <v>0</v>
      </c>
    </row>
    <row r="6413" spans="1:1" x14ac:dyDescent="0.2">
      <c r="A6413">
        <v>0</v>
      </c>
    </row>
    <row r="6414" spans="1:1" x14ac:dyDescent="0.2">
      <c r="A6414">
        <v>0</v>
      </c>
    </row>
    <row r="6415" spans="1:1" x14ac:dyDescent="0.2">
      <c r="A6415">
        <v>0</v>
      </c>
    </row>
    <row r="6416" spans="1:1" x14ac:dyDescent="0.2">
      <c r="A6416">
        <v>0</v>
      </c>
    </row>
    <row r="6417" spans="1:1" x14ac:dyDescent="0.2">
      <c r="A6417">
        <v>0</v>
      </c>
    </row>
    <row r="6418" spans="1:1" x14ac:dyDescent="0.2">
      <c r="A6418">
        <v>0</v>
      </c>
    </row>
    <row r="6419" spans="1:1" x14ac:dyDescent="0.2">
      <c r="A6419">
        <v>0</v>
      </c>
    </row>
    <row r="6420" spans="1:1" x14ac:dyDescent="0.2">
      <c r="A6420">
        <v>0</v>
      </c>
    </row>
    <row r="6421" spans="1:1" x14ac:dyDescent="0.2">
      <c r="A6421">
        <v>0</v>
      </c>
    </row>
    <row r="6422" spans="1:1" x14ac:dyDescent="0.2">
      <c r="A6422">
        <v>0</v>
      </c>
    </row>
    <row r="6423" spans="1:1" x14ac:dyDescent="0.2">
      <c r="A6423">
        <v>0</v>
      </c>
    </row>
    <row r="6424" spans="1:1" x14ac:dyDescent="0.2">
      <c r="A6424">
        <v>0</v>
      </c>
    </row>
    <row r="6425" spans="1:1" x14ac:dyDescent="0.2">
      <c r="A6425">
        <v>0</v>
      </c>
    </row>
    <row r="6426" spans="1:1" x14ac:dyDescent="0.2">
      <c r="A6426">
        <v>0</v>
      </c>
    </row>
    <row r="6427" spans="1:1" x14ac:dyDescent="0.2">
      <c r="A6427">
        <v>0</v>
      </c>
    </row>
    <row r="6428" spans="1:1" x14ac:dyDescent="0.2">
      <c r="A6428">
        <v>0</v>
      </c>
    </row>
    <row r="6429" spans="1:1" x14ac:dyDescent="0.2">
      <c r="A6429">
        <v>0</v>
      </c>
    </row>
    <row r="6430" spans="1:1" x14ac:dyDescent="0.2">
      <c r="A6430">
        <v>0</v>
      </c>
    </row>
    <row r="6431" spans="1:1" x14ac:dyDescent="0.2">
      <c r="A6431">
        <v>0</v>
      </c>
    </row>
    <row r="6432" spans="1:1" x14ac:dyDescent="0.2">
      <c r="A6432">
        <v>0</v>
      </c>
    </row>
    <row r="6433" spans="1:1" x14ac:dyDescent="0.2">
      <c r="A6433">
        <v>0</v>
      </c>
    </row>
    <row r="6434" spans="1:1" x14ac:dyDescent="0.2">
      <c r="A6434">
        <v>0</v>
      </c>
    </row>
    <row r="6435" spans="1:1" x14ac:dyDescent="0.2">
      <c r="A6435">
        <v>0</v>
      </c>
    </row>
    <row r="6436" spans="1:1" x14ac:dyDescent="0.2">
      <c r="A6436">
        <v>0</v>
      </c>
    </row>
    <row r="6437" spans="1:1" x14ac:dyDescent="0.2">
      <c r="A6437">
        <v>0</v>
      </c>
    </row>
    <row r="6438" spans="1:1" x14ac:dyDescent="0.2">
      <c r="A6438">
        <v>0</v>
      </c>
    </row>
    <row r="6439" spans="1:1" x14ac:dyDescent="0.2">
      <c r="A6439">
        <v>0</v>
      </c>
    </row>
    <row r="6440" spans="1:1" x14ac:dyDescent="0.2">
      <c r="A6440">
        <v>0</v>
      </c>
    </row>
    <row r="6441" spans="1:1" x14ac:dyDescent="0.2">
      <c r="A6441">
        <v>0</v>
      </c>
    </row>
    <row r="6442" spans="1:1" x14ac:dyDescent="0.2">
      <c r="A6442">
        <v>0</v>
      </c>
    </row>
    <row r="6443" spans="1:1" x14ac:dyDescent="0.2">
      <c r="A6443">
        <v>0</v>
      </c>
    </row>
    <row r="6444" spans="1:1" x14ac:dyDescent="0.2">
      <c r="A6444">
        <v>0</v>
      </c>
    </row>
    <row r="6445" spans="1:1" x14ac:dyDescent="0.2">
      <c r="A6445">
        <v>0</v>
      </c>
    </row>
    <row r="6446" spans="1:1" x14ac:dyDescent="0.2">
      <c r="A6446">
        <v>0</v>
      </c>
    </row>
    <row r="6447" spans="1:1" x14ac:dyDescent="0.2">
      <c r="A6447">
        <v>0</v>
      </c>
    </row>
    <row r="6448" spans="1:1" x14ac:dyDescent="0.2">
      <c r="A6448">
        <v>0</v>
      </c>
    </row>
    <row r="6449" spans="1:1" x14ac:dyDescent="0.2">
      <c r="A6449">
        <v>0</v>
      </c>
    </row>
    <row r="6450" spans="1:1" x14ac:dyDescent="0.2">
      <c r="A6450">
        <v>0</v>
      </c>
    </row>
    <row r="6451" spans="1:1" x14ac:dyDescent="0.2">
      <c r="A6451">
        <v>0</v>
      </c>
    </row>
    <row r="6452" spans="1:1" x14ac:dyDescent="0.2">
      <c r="A6452">
        <v>0</v>
      </c>
    </row>
    <row r="6453" spans="1:1" x14ac:dyDescent="0.2">
      <c r="A6453">
        <v>0</v>
      </c>
    </row>
    <row r="6454" spans="1:1" x14ac:dyDescent="0.2">
      <c r="A6454">
        <v>0</v>
      </c>
    </row>
    <row r="6455" spans="1:1" x14ac:dyDescent="0.2">
      <c r="A6455">
        <v>0</v>
      </c>
    </row>
    <row r="6456" spans="1:1" x14ac:dyDescent="0.2">
      <c r="A6456">
        <v>0</v>
      </c>
    </row>
    <row r="6457" spans="1:1" x14ac:dyDescent="0.2">
      <c r="A6457">
        <v>0</v>
      </c>
    </row>
    <row r="6458" spans="1:1" x14ac:dyDescent="0.2">
      <c r="A6458">
        <v>0</v>
      </c>
    </row>
    <row r="6459" spans="1:1" x14ac:dyDescent="0.2">
      <c r="A6459">
        <v>0</v>
      </c>
    </row>
    <row r="6460" spans="1:1" x14ac:dyDescent="0.2">
      <c r="A6460">
        <v>0</v>
      </c>
    </row>
    <row r="6461" spans="1:1" x14ac:dyDescent="0.2">
      <c r="A6461">
        <v>0</v>
      </c>
    </row>
    <row r="6462" spans="1:1" x14ac:dyDescent="0.2">
      <c r="A6462">
        <v>0</v>
      </c>
    </row>
    <row r="6463" spans="1:1" x14ac:dyDescent="0.2">
      <c r="A6463">
        <v>0</v>
      </c>
    </row>
    <row r="6464" spans="1:1" x14ac:dyDescent="0.2">
      <c r="A6464">
        <v>0</v>
      </c>
    </row>
    <row r="6465" spans="1:1" x14ac:dyDescent="0.2">
      <c r="A6465">
        <v>0</v>
      </c>
    </row>
    <row r="6466" spans="1:1" x14ac:dyDescent="0.2">
      <c r="A6466">
        <v>0</v>
      </c>
    </row>
    <row r="6467" spans="1:1" x14ac:dyDescent="0.2">
      <c r="A6467">
        <v>0</v>
      </c>
    </row>
    <row r="6468" spans="1:1" x14ac:dyDescent="0.2">
      <c r="A6468">
        <v>0</v>
      </c>
    </row>
    <row r="6469" spans="1:1" x14ac:dyDescent="0.2">
      <c r="A6469">
        <v>0</v>
      </c>
    </row>
    <row r="6470" spans="1:1" x14ac:dyDescent="0.2">
      <c r="A6470">
        <v>0</v>
      </c>
    </row>
    <row r="6471" spans="1:1" x14ac:dyDescent="0.2">
      <c r="A6471">
        <v>0</v>
      </c>
    </row>
    <row r="6472" spans="1:1" x14ac:dyDescent="0.2">
      <c r="A6472">
        <v>0</v>
      </c>
    </row>
    <row r="6473" spans="1:1" x14ac:dyDescent="0.2">
      <c r="A6473">
        <v>0</v>
      </c>
    </row>
    <row r="6474" spans="1:1" x14ac:dyDescent="0.2">
      <c r="A6474">
        <v>0</v>
      </c>
    </row>
    <row r="6475" spans="1:1" x14ac:dyDescent="0.2">
      <c r="A6475">
        <v>0</v>
      </c>
    </row>
    <row r="6476" spans="1:1" x14ac:dyDescent="0.2">
      <c r="A6476">
        <v>0</v>
      </c>
    </row>
    <row r="6477" spans="1:1" x14ac:dyDescent="0.2">
      <c r="A6477">
        <v>0</v>
      </c>
    </row>
    <row r="6478" spans="1:1" x14ac:dyDescent="0.2">
      <c r="A6478">
        <v>0</v>
      </c>
    </row>
    <row r="6479" spans="1:1" x14ac:dyDescent="0.2">
      <c r="A6479">
        <v>0</v>
      </c>
    </row>
    <row r="6480" spans="1:1" x14ac:dyDescent="0.2">
      <c r="A6480">
        <v>0</v>
      </c>
    </row>
    <row r="6481" spans="1:1" x14ac:dyDescent="0.2">
      <c r="A6481">
        <v>0</v>
      </c>
    </row>
    <row r="6482" spans="1:1" x14ac:dyDescent="0.2">
      <c r="A6482">
        <v>0</v>
      </c>
    </row>
    <row r="6483" spans="1:1" x14ac:dyDescent="0.2">
      <c r="A6483">
        <v>0</v>
      </c>
    </row>
    <row r="6484" spans="1:1" x14ac:dyDescent="0.2">
      <c r="A6484">
        <v>0</v>
      </c>
    </row>
    <row r="6485" spans="1:1" x14ac:dyDescent="0.2">
      <c r="A6485">
        <v>0</v>
      </c>
    </row>
    <row r="6486" spans="1:1" x14ac:dyDescent="0.2">
      <c r="A6486">
        <v>0</v>
      </c>
    </row>
    <row r="6487" spans="1:1" x14ac:dyDescent="0.2">
      <c r="A6487">
        <v>0</v>
      </c>
    </row>
    <row r="6488" spans="1:1" x14ac:dyDescent="0.2">
      <c r="A6488">
        <v>0</v>
      </c>
    </row>
    <row r="6489" spans="1:1" x14ac:dyDescent="0.2">
      <c r="A6489">
        <v>0</v>
      </c>
    </row>
    <row r="6490" spans="1:1" x14ac:dyDescent="0.2">
      <c r="A6490">
        <v>0</v>
      </c>
    </row>
    <row r="6491" spans="1:1" x14ac:dyDescent="0.2">
      <c r="A6491">
        <v>0</v>
      </c>
    </row>
    <row r="6492" spans="1:1" x14ac:dyDescent="0.2">
      <c r="A6492">
        <v>0</v>
      </c>
    </row>
    <row r="6493" spans="1:1" x14ac:dyDescent="0.2">
      <c r="A6493">
        <v>0</v>
      </c>
    </row>
    <row r="6494" spans="1:1" x14ac:dyDescent="0.2">
      <c r="A6494">
        <v>0</v>
      </c>
    </row>
    <row r="6495" spans="1:1" x14ac:dyDescent="0.2">
      <c r="A6495">
        <v>0</v>
      </c>
    </row>
    <row r="6496" spans="1:1" x14ac:dyDescent="0.2">
      <c r="A6496">
        <v>0</v>
      </c>
    </row>
    <row r="6497" spans="1:1" x14ac:dyDescent="0.2">
      <c r="A6497">
        <v>0</v>
      </c>
    </row>
    <row r="6498" spans="1:1" x14ac:dyDescent="0.2">
      <c r="A6498">
        <v>0</v>
      </c>
    </row>
    <row r="6499" spans="1:1" x14ac:dyDescent="0.2">
      <c r="A6499">
        <v>0</v>
      </c>
    </row>
    <row r="6500" spans="1:1" x14ac:dyDescent="0.2">
      <c r="A6500">
        <v>0</v>
      </c>
    </row>
    <row r="6501" spans="1:1" x14ac:dyDescent="0.2">
      <c r="A6501">
        <v>0</v>
      </c>
    </row>
    <row r="6502" spans="1:1" x14ac:dyDescent="0.2">
      <c r="A6502">
        <v>0</v>
      </c>
    </row>
    <row r="6503" spans="1:1" x14ac:dyDescent="0.2">
      <c r="A6503">
        <v>0</v>
      </c>
    </row>
    <row r="6504" spans="1:1" x14ac:dyDescent="0.2">
      <c r="A6504">
        <v>0</v>
      </c>
    </row>
    <row r="6505" spans="1:1" x14ac:dyDescent="0.2">
      <c r="A6505">
        <v>0</v>
      </c>
    </row>
    <row r="6506" spans="1:1" x14ac:dyDescent="0.2">
      <c r="A6506">
        <v>0</v>
      </c>
    </row>
    <row r="6507" spans="1:1" x14ac:dyDescent="0.2">
      <c r="A6507">
        <v>0</v>
      </c>
    </row>
    <row r="6508" spans="1:1" x14ac:dyDescent="0.2">
      <c r="A6508">
        <v>0</v>
      </c>
    </row>
    <row r="6509" spans="1:1" x14ac:dyDescent="0.2">
      <c r="A6509">
        <v>0</v>
      </c>
    </row>
    <row r="6510" spans="1:1" x14ac:dyDescent="0.2">
      <c r="A6510">
        <v>0</v>
      </c>
    </row>
    <row r="6511" spans="1:1" x14ac:dyDescent="0.2">
      <c r="A6511">
        <v>0</v>
      </c>
    </row>
    <row r="6512" spans="1:1" x14ac:dyDescent="0.2">
      <c r="A6512">
        <v>0</v>
      </c>
    </row>
    <row r="6513" spans="1:1" x14ac:dyDescent="0.2">
      <c r="A6513">
        <v>0</v>
      </c>
    </row>
    <row r="6514" spans="1:1" x14ac:dyDescent="0.2">
      <c r="A6514">
        <v>0</v>
      </c>
    </row>
    <row r="6515" spans="1:1" x14ac:dyDescent="0.2">
      <c r="A6515">
        <v>0</v>
      </c>
    </row>
    <row r="6516" spans="1:1" x14ac:dyDescent="0.2">
      <c r="A6516">
        <v>0</v>
      </c>
    </row>
    <row r="6517" spans="1:1" x14ac:dyDescent="0.2">
      <c r="A6517">
        <v>0</v>
      </c>
    </row>
    <row r="6518" spans="1:1" x14ac:dyDescent="0.2">
      <c r="A6518">
        <v>0</v>
      </c>
    </row>
    <row r="6519" spans="1:1" x14ac:dyDescent="0.2">
      <c r="A6519">
        <v>0</v>
      </c>
    </row>
    <row r="6520" spans="1:1" x14ac:dyDescent="0.2">
      <c r="A6520">
        <v>0</v>
      </c>
    </row>
    <row r="6521" spans="1:1" x14ac:dyDescent="0.2">
      <c r="A6521">
        <v>0</v>
      </c>
    </row>
    <row r="6522" spans="1:1" x14ac:dyDescent="0.2">
      <c r="A6522">
        <v>0</v>
      </c>
    </row>
    <row r="6523" spans="1:1" x14ac:dyDescent="0.2">
      <c r="A6523">
        <v>0</v>
      </c>
    </row>
    <row r="6524" spans="1:1" x14ac:dyDescent="0.2">
      <c r="A6524">
        <v>0</v>
      </c>
    </row>
    <row r="6525" spans="1:1" x14ac:dyDescent="0.2">
      <c r="A6525">
        <v>0</v>
      </c>
    </row>
    <row r="6526" spans="1:1" x14ac:dyDescent="0.2">
      <c r="A6526">
        <v>0</v>
      </c>
    </row>
    <row r="6527" spans="1:1" x14ac:dyDescent="0.2">
      <c r="A6527">
        <v>0</v>
      </c>
    </row>
    <row r="6528" spans="1:1" x14ac:dyDescent="0.2">
      <c r="A6528">
        <v>0</v>
      </c>
    </row>
    <row r="6529" spans="1:1" x14ac:dyDescent="0.2">
      <c r="A6529">
        <v>0</v>
      </c>
    </row>
    <row r="6530" spans="1:1" x14ac:dyDescent="0.2">
      <c r="A6530">
        <v>0</v>
      </c>
    </row>
    <row r="6531" spans="1:1" x14ac:dyDescent="0.2">
      <c r="A6531">
        <v>0</v>
      </c>
    </row>
    <row r="6532" spans="1:1" x14ac:dyDescent="0.2">
      <c r="A6532">
        <v>0</v>
      </c>
    </row>
    <row r="6533" spans="1:1" x14ac:dyDescent="0.2">
      <c r="A6533">
        <v>0</v>
      </c>
    </row>
    <row r="6534" spans="1:1" x14ac:dyDescent="0.2">
      <c r="A6534">
        <v>0</v>
      </c>
    </row>
    <row r="6535" spans="1:1" x14ac:dyDescent="0.2">
      <c r="A6535">
        <v>0</v>
      </c>
    </row>
    <row r="6536" spans="1:1" x14ac:dyDescent="0.2">
      <c r="A6536">
        <v>0</v>
      </c>
    </row>
    <row r="6537" spans="1:1" x14ac:dyDescent="0.2">
      <c r="A6537">
        <v>0</v>
      </c>
    </row>
    <row r="6538" spans="1:1" x14ac:dyDescent="0.2">
      <c r="A6538">
        <v>0</v>
      </c>
    </row>
    <row r="6539" spans="1:1" x14ac:dyDescent="0.2">
      <c r="A6539">
        <v>0</v>
      </c>
    </row>
    <row r="6540" spans="1:1" x14ac:dyDescent="0.2">
      <c r="A6540">
        <v>0</v>
      </c>
    </row>
    <row r="6541" spans="1:1" x14ac:dyDescent="0.2">
      <c r="A6541">
        <v>0</v>
      </c>
    </row>
    <row r="6542" spans="1:1" x14ac:dyDescent="0.2">
      <c r="A6542">
        <v>0</v>
      </c>
    </row>
    <row r="6543" spans="1:1" x14ac:dyDescent="0.2">
      <c r="A6543">
        <v>0</v>
      </c>
    </row>
    <row r="6544" spans="1:1" x14ac:dyDescent="0.2">
      <c r="A6544">
        <v>0</v>
      </c>
    </row>
    <row r="6545" spans="1:1" x14ac:dyDescent="0.2">
      <c r="A6545">
        <v>0</v>
      </c>
    </row>
    <row r="6546" spans="1:1" x14ac:dyDescent="0.2">
      <c r="A6546">
        <v>0</v>
      </c>
    </row>
    <row r="6547" spans="1:1" x14ac:dyDescent="0.2">
      <c r="A6547">
        <v>0</v>
      </c>
    </row>
    <row r="6548" spans="1:1" x14ac:dyDescent="0.2">
      <c r="A6548">
        <v>0</v>
      </c>
    </row>
    <row r="6549" spans="1:1" x14ac:dyDescent="0.2">
      <c r="A6549">
        <v>0</v>
      </c>
    </row>
    <row r="6550" spans="1:1" x14ac:dyDescent="0.2">
      <c r="A6550">
        <v>0</v>
      </c>
    </row>
    <row r="6551" spans="1:1" x14ac:dyDescent="0.2">
      <c r="A6551">
        <v>0</v>
      </c>
    </row>
    <row r="6552" spans="1:1" x14ac:dyDescent="0.2">
      <c r="A6552">
        <v>0</v>
      </c>
    </row>
    <row r="6553" spans="1:1" x14ac:dyDescent="0.2">
      <c r="A6553">
        <v>0</v>
      </c>
    </row>
    <row r="6554" spans="1:1" x14ac:dyDescent="0.2">
      <c r="A6554">
        <v>0</v>
      </c>
    </row>
    <row r="6555" spans="1:1" x14ac:dyDescent="0.2">
      <c r="A6555">
        <v>0</v>
      </c>
    </row>
    <row r="6556" spans="1:1" x14ac:dyDescent="0.2">
      <c r="A6556">
        <v>0</v>
      </c>
    </row>
    <row r="6557" spans="1:1" x14ac:dyDescent="0.2">
      <c r="A6557">
        <v>0</v>
      </c>
    </row>
    <row r="6558" spans="1:1" x14ac:dyDescent="0.2">
      <c r="A6558">
        <v>0</v>
      </c>
    </row>
    <row r="6559" spans="1:1" x14ac:dyDescent="0.2">
      <c r="A6559">
        <v>0</v>
      </c>
    </row>
    <row r="6560" spans="1:1" x14ac:dyDescent="0.2">
      <c r="A6560">
        <v>0</v>
      </c>
    </row>
    <row r="6561" spans="1:1" x14ac:dyDescent="0.2">
      <c r="A6561">
        <v>0</v>
      </c>
    </row>
    <row r="6562" spans="1:1" x14ac:dyDescent="0.2">
      <c r="A6562">
        <v>0</v>
      </c>
    </row>
    <row r="6563" spans="1:1" x14ac:dyDescent="0.2">
      <c r="A6563">
        <v>0</v>
      </c>
    </row>
    <row r="6564" spans="1:1" x14ac:dyDescent="0.2">
      <c r="A6564">
        <v>0</v>
      </c>
    </row>
    <row r="6565" spans="1:1" x14ac:dyDescent="0.2">
      <c r="A6565">
        <v>0</v>
      </c>
    </row>
    <row r="6566" spans="1:1" x14ac:dyDescent="0.2">
      <c r="A6566">
        <v>0</v>
      </c>
    </row>
    <row r="6567" spans="1:1" x14ac:dyDescent="0.2">
      <c r="A6567">
        <v>0</v>
      </c>
    </row>
    <row r="6568" spans="1:1" x14ac:dyDescent="0.2">
      <c r="A6568">
        <v>0</v>
      </c>
    </row>
    <row r="6569" spans="1:1" x14ac:dyDescent="0.2">
      <c r="A6569">
        <v>0</v>
      </c>
    </row>
    <row r="6570" spans="1:1" x14ac:dyDescent="0.2">
      <c r="A6570">
        <v>0</v>
      </c>
    </row>
    <row r="6571" spans="1:1" x14ac:dyDescent="0.2">
      <c r="A6571">
        <v>0</v>
      </c>
    </row>
    <row r="6572" spans="1:1" x14ac:dyDescent="0.2">
      <c r="A6572">
        <v>0</v>
      </c>
    </row>
    <row r="6573" spans="1:1" x14ac:dyDescent="0.2">
      <c r="A6573">
        <v>0</v>
      </c>
    </row>
    <row r="6574" spans="1:1" x14ac:dyDescent="0.2">
      <c r="A6574">
        <v>0</v>
      </c>
    </row>
    <row r="6575" spans="1:1" x14ac:dyDescent="0.2">
      <c r="A6575">
        <v>0</v>
      </c>
    </row>
    <row r="6576" spans="1:1" x14ac:dyDescent="0.2">
      <c r="A6576">
        <v>0</v>
      </c>
    </row>
    <row r="6577" spans="1:1" x14ac:dyDescent="0.2">
      <c r="A6577">
        <v>0</v>
      </c>
    </row>
    <row r="6578" spans="1:1" x14ac:dyDescent="0.2">
      <c r="A6578">
        <v>0</v>
      </c>
    </row>
    <row r="6579" spans="1:1" x14ac:dyDescent="0.2">
      <c r="A6579">
        <v>0</v>
      </c>
    </row>
    <row r="6580" spans="1:1" x14ac:dyDescent="0.2">
      <c r="A6580">
        <v>0</v>
      </c>
    </row>
    <row r="6581" spans="1:1" x14ac:dyDescent="0.2">
      <c r="A6581">
        <v>0</v>
      </c>
    </row>
    <row r="6582" spans="1:1" x14ac:dyDescent="0.2">
      <c r="A6582">
        <v>0</v>
      </c>
    </row>
    <row r="6583" spans="1:1" x14ac:dyDescent="0.2">
      <c r="A6583">
        <v>0</v>
      </c>
    </row>
    <row r="6584" spans="1:1" x14ac:dyDescent="0.2">
      <c r="A6584">
        <v>0</v>
      </c>
    </row>
    <row r="6585" spans="1:1" x14ac:dyDescent="0.2">
      <c r="A6585">
        <v>0</v>
      </c>
    </row>
    <row r="6586" spans="1:1" x14ac:dyDescent="0.2">
      <c r="A6586">
        <v>0</v>
      </c>
    </row>
    <row r="6587" spans="1:1" x14ac:dyDescent="0.2">
      <c r="A6587">
        <v>0</v>
      </c>
    </row>
    <row r="6588" spans="1:1" x14ac:dyDescent="0.2">
      <c r="A6588">
        <v>0</v>
      </c>
    </row>
    <row r="6589" spans="1:1" x14ac:dyDescent="0.2">
      <c r="A6589">
        <v>0</v>
      </c>
    </row>
    <row r="6590" spans="1:1" x14ac:dyDescent="0.2">
      <c r="A6590">
        <v>0</v>
      </c>
    </row>
    <row r="6591" spans="1:1" x14ac:dyDescent="0.2">
      <c r="A6591">
        <v>0</v>
      </c>
    </row>
    <row r="6592" spans="1:1" x14ac:dyDescent="0.2">
      <c r="A6592">
        <v>0</v>
      </c>
    </row>
    <row r="6593" spans="1:1" x14ac:dyDescent="0.2">
      <c r="A6593">
        <v>0</v>
      </c>
    </row>
    <row r="6594" spans="1:1" x14ac:dyDescent="0.2">
      <c r="A6594">
        <v>0</v>
      </c>
    </row>
    <row r="6595" spans="1:1" x14ac:dyDescent="0.2">
      <c r="A6595">
        <v>0</v>
      </c>
    </row>
    <row r="6596" spans="1:1" x14ac:dyDescent="0.2">
      <c r="A6596">
        <v>0</v>
      </c>
    </row>
    <row r="6597" spans="1:1" x14ac:dyDescent="0.2">
      <c r="A6597">
        <v>0</v>
      </c>
    </row>
    <row r="6598" spans="1:1" x14ac:dyDescent="0.2">
      <c r="A6598">
        <v>0</v>
      </c>
    </row>
    <row r="6599" spans="1:1" x14ac:dyDescent="0.2">
      <c r="A6599">
        <v>0</v>
      </c>
    </row>
    <row r="6600" spans="1:1" x14ac:dyDescent="0.2">
      <c r="A6600">
        <v>0</v>
      </c>
    </row>
    <row r="6601" spans="1:1" x14ac:dyDescent="0.2">
      <c r="A6601">
        <v>0</v>
      </c>
    </row>
    <row r="6602" spans="1:1" x14ac:dyDescent="0.2">
      <c r="A6602">
        <v>0</v>
      </c>
    </row>
    <row r="6603" spans="1:1" x14ac:dyDescent="0.2">
      <c r="A6603">
        <v>0</v>
      </c>
    </row>
    <row r="6604" spans="1:1" x14ac:dyDescent="0.2">
      <c r="A6604">
        <v>0</v>
      </c>
    </row>
    <row r="6605" spans="1:1" x14ac:dyDescent="0.2">
      <c r="A6605">
        <v>0</v>
      </c>
    </row>
    <row r="6606" spans="1:1" x14ac:dyDescent="0.2">
      <c r="A6606">
        <v>0</v>
      </c>
    </row>
    <row r="6607" spans="1:1" x14ac:dyDescent="0.2">
      <c r="A6607">
        <v>0</v>
      </c>
    </row>
    <row r="6608" spans="1:1" x14ac:dyDescent="0.2">
      <c r="A6608">
        <v>0</v>
      </c>
    </row>
    <row r="6609" spans="1:1" x14ac:dyDescent="0.2">
      <c r="A6609">
        <v>0</v>
      </c>
    </row>
    <row r="6610" spans="1:1" x14ac:dyDescent="0.2">
      <c r="A6610">
        <v>0</v>
      </c>
    </row>
    <row r="6611" spans="1:1" x14ac:dyDescent="0.2">
      <c r="A6611">
        <v>0</v>
      </c>
    </row>
    <row r="6612" spans="1:1" x14ac:dyDescent="0.2">
      <c r="A6612">
        <v>0</v>
      </c>
    </row>
    <row r="6613" spans="1:1" x14ac:dyDescent="0.2">
      <c r="A6613">
        <v>0</v>
      </c>
    </row>
    <row r="6614" spans="1:1" x14ac:dyDescent="0.2">
      <c r="A6614">
        <v>0</v>
      </c>
    </row>
    <row r="6615" spans="1:1" x14ac:dyDescent="0.2">
      <c r="A6615">
        <v>0</v>
      </c>
    </row>
    <row r="6616" spans="1:1" x14ac:dyDescent="0.2">
      <c r="A6616">
        <v>0</v>
      </c>
    </row>
    <row r="6617" spans="1:1" x14ac:dyDescent="0.2">
      <c r="A6617">
        <v>0</v>
      </c>
    </row>
    <row r="6618" spans="1:1" x14ac:dyDescent="0.2">
      <c r="A6618">
        <v>0</v>
      </c>
    </row>
    <row r="6619" spans="1:1" x14ac:dyDescent="0.2">
      <c r="A6619">
        <v>0</v>
      </c>
    </row>
    <row r="6620" spans="1:1" x14ac:dyDescent="0.2">
      <c r="A6620">
        <v>0</v>
      </c>
    </row>
    <row r="6621" spans="1:1" x14ac:dyDescent="0.2">
      <c r="A6621">
        <v>0</v>
      </c>
    </row>
    <row r="6622" spans="1:1" x14ac:dyDescent="0.2">
      <c r="A6622">
        <v>0</v>
      </c>
    </row>
    <row r="6623" spans="1:1" x14ac:dyDescent="0.2">
      <c r="A6623">
        <v>0</v>
      </c>
    </row>
    <row r="6624" spans="1:1" x14ac:dyDescent="0.2">
      <c r="A6624">
        <v>0</v>
      </c>
    </row>
    <row r="6625" spans="1:1" x14ac:dyDescent="0.2">
      <c r="A6625">
        <v>0</v>
      </c>
    </row>
    <row r="6626" spans="1:1" x14ac:dyDescent="0.2">
      <c r="A6626">
        <v>0</v>
      </c>
    </row>
    <row r="6627" spans="1:1" x14ac:dyDescent="0.2">
      <c r="A6627">
        <v>0</v>
      </c>
    </row>
    <row r="6628" spans="1:1" x14ac:dyDescent="0.2">
      <c r="A6628">
        <v>0</v>
      </c>
    </row>
    <row r="6629" spans="1:1" x14ac:dyDescent="0.2">
      <c r="A6629">
        <v>0</v>
      </c>
    </row>
    <row r="6630" spans="1:1" x14ac:dyDescent="0.2">
      <c r="A6630">
        <v>0</v>
      </c>
    </row>
    <row r="6631" spans="1:1" x14ac:dyDescent="0.2">
      <c r="A6631">
        <v>0</v>
      </c>
    </row>
    <row r="6632" spans="1:1" x14ac:dyDescent="0.2">
      <c r="A6632">
        <v>0</v>
      </c>
    </row>
    <row r="6633" spans="1:1" x14ac:dyDescent="0.2">
      <c r="A6633">
        <v>0</v>
      </c>
    </row>
    <row r="6634" spans="1:1" x14ac:dyDescent="0.2">
      <c r="A6634">
        <v>0</v>
      </c>
    </row>
    <row r="6635" spans="1:1" x14ac:dyDescent="0.2">
      <c r="A6635">
        <v>0</v>
      </c>
    </row>
    <row r="6636" spans="1:1" x14ac:dyDescent="0.2">
      <c r="A6636">
        <v>0</v>
      </c>
    </row>
    <row r="6637" spans="1:1" x14ac:dyDescent="0.2">
      <c r="A6637">
        <v>0</v>
      </c>
    </row>
    <row r="6638" spans="1:1" x14ac:dyDescent="0.2">
      <c r="A6638">
        <v>0</v>
      </c>
    </row>
    <row r="6639" spans="1:1" x14ac:dyDescent="0.2">
      <c r="A6639">
        <v>0</v>
      </c>
    </row>
    <row r="6640" spans="1:1" x14ac:dyDescent="0.2">
      <c r="A6640">
        <v>0</v>
      </c>
    </row>
    <row r="6641" spans="1:1" x14ac:dyDescent="0.2">
      <c r="A6641">
        <v>0</v>
      </c>
    </row>
    <row r="6642" spans="1:1" x14ac:dyDescent="0.2">
      <c r="A6642">
        <v>0</v>
      </c>
    </row>
    <row r="6643" spans="1:1" x14ac:dyDescent="0.2">
      <c r="A6643">
        <v>0</v>
      </c>
    </row>
    <row r="6644" spans="1:1" x14ac:dyDescent="0.2">
      <c r="A6644">
        <v>0</v>
      </c>
    </row>
    <row r="6645" spans="1:1" x14ac:dyDescent="0.2">
      <c r="A6645">
        <v>0</v>
      </c>
    </row>
    <row r="6646" spans="1:1" x14ac:dyDescent="0.2">
      <c r="A6646">
        <v>0</v>
      </c>
    </row>
    <row r="6647" spans="1:1" x14ac:dyDescent="0.2">
      <c r="A6647">
        <v>0</v>
      </c>
    </row>
    <row r="6648" spans="1:1" x14ac:dyDescent="0.2">
      <c r="A6648">
        <v>0</v>
      </c>
    </row>
    <row r="6649" spans="1:1" x14ac:dyDescent="0.2">
      <c r="A6649">
        <v>0</v>
      </c>
    </row>
    <row r="6650" spans="1:1" x14ac:dyDescent="0.2">
      <c r="A6650">
        <v>0</v>
      </c>
    </row>
    <row r="6651" spans="1:1" x14ac:dyDescent="0.2">
      <c r="A6651">
        <v>0</v>
      </c>
    </row>
    <row r="6652" spans="1:1" x14ac:dyDescent="0.2">
      <c r="A6652">
        <v>0</v>
      </c>
    </row>
    <row r="6653" spans="1:1" x14ac:dyDescent="0.2">
      <c r="A6653">
        <v>0</v>
      </c>
    </row>
    <row r="6654" spans="1:1" x14ac:dyDescent="0.2">
      <c r="A6654">
        <v>0</v>
      </c>
    </row>
    <row r="6655" spans="1:1" x14ac:dyDescent="0.2">
      <c r="A6655">
        <v>0</v>
      </c>
    </row>
    <row r="6656" spans="1:1" x14ac:dyDescent="0.2">
      <c r="A6656">
        <v>0</v>
      </c>
    </row>
    <row r="6657" spans="1:1" x14ac:dyDescent="0.2">
      <c r="A6657">
        <v>0</v>
      </c>
    </row>
    <row r="6658" spans="1:1" x14ac:dyDescent="0.2">
      <c r="A6658">
        <v>0</v>
      </c>
    </row>
    <row r="6659" spans="1:1" x14ac:dyDescent="0.2">
      <c r="A6659">
        <v>0</v>
      </c>
    </row>
    <row r="6660" spans="1:1" x14ac:dyDescent="0.2">
      <c r="A6660">
        <v>0</v>
      </c>
    </row>
    <row r="6661" spans="1:1" x14ac:dyDescent="0.2">
      <c r="A6661">
        <v>0</v>
      </c>
    </row>
    <row r="6662" spans="1:1" x14ac:dyDescent="0.2">
      <c r="A6662">
        <v>0</v>
      </c>
    </row>
    <row r="6663" spans="1:1" x14ac:dyDescent="0.2">
      <c r="A6663">
        <v>0</v>
      </c>
    </row>
    <row r="6664" spans="1:1" x14ac:dyDescent="0.2">
      <c r="A6664">
        <v>0</v>
      </c>
    </row>
    <row r="6665" spans="1:1" x14ac:dyDescent="0.2">
      <c r="A6665">
        <v>0</v>
      </c>
    </row>
    <row r="6666" spans="1:1" x14ac:dyDescent="0.2">
      <c r="A6666">
        <v>0</v>
      </c>
    </row>
    <row r="6667" spans="1:1" x14ac:dyDescent="0.2">
      <c r="A6667">
        <v>0</v>
      </c>
    </row>
    <row r="6668" spans="1:1" x14ac:dyDescent="0.2">
      <c r="A6668">
        <v>0</v>
      </c>
    </row>
    <row r="6669" spans="1:1" x14ac:dyDescent="0.2">
      <c r="A6669">
        <v>0</v>
      </c>
    </row>
    <row r="6670" spans="1:1" x14ac:dyDescent="0.2">
      <c r="A6670">
        <v>0</v>
      </c>
    </row>
    <row r="6671" spans="1:1" x14ac:dyDescent="0.2">
      <c r="A6671">
        <v>0</v>
      </c>
    </row>
    <row r="6672" spans="1:1" x14ac:dyDescent="0.2">
      <c r="A6672">
        <v>0</v>
      </c>
    </row>
    <row r="6673" spans="1:1" x14ac:dyDescent="0.2">
      <c r="A6673">
        <v>0</v>
      </c>
    </row>
    <row r="6674" spans="1:1" x14ac:dyDescent="0.2">
      <c r="A6674">
        <v>0</v>
      </c>
    </row>
    <row r="6675" spans="1:1" x14ac:dyDescent="0.2">
      <c r="A6675">
        <v>0</v>
      </c>
    </row>
    <row r="6676" spans="1:1" x14ac:dyDescent="0.2">
      <c r="A6676">
        <v>0</v>
      </c>
    </row>
    <row r="6677" spans="1:1" x14ac:dyDescent="0.2">
      <c r="A6677">
        <v>0</v>
      </c>
    </row>
    <row r="6678" spans="1:1" x14ac:dyDescent="0.2">
      <c r="A6678">
        <v>0</v>
      </c>
    </row>
    <row r="6679" spans="1:1" x14ac:dyDescent="0.2">
      <c r="A6679">
        <v>0</v>
      </c>
    </row>
    <row r="6680" spans="1:1" x14ac:dyDescent="0.2">
      <c r="A6680">
        <v>0</v>
      </c>
    </row>
    <row r="6681" spans="1:1" x14ac:dyDescent="0.2">
      <c r="A6681">
        <v>0</v>
      </c>
    </row>
    <row r="6682" spans="1:1" x14ac:dyDescent="0.2">
      <c r="A6682">
        <v>0</v>
      </c>
    </row>
    <row r="6683" spans="1:1" x14ac:dyDescent="0.2">
      <c r="A6683">
        <v>0</v>
      </c>
    </row>
    <row r="6684" spans="1:1" x14ac:dyDescent="0.2">
      <c r="A6684">
        <v>0</v>
      </c>
    </row>
    <row r="6685" spans="1:1" x14ac:dyDescent="0.2">
      <c r="A6685">
        <v>0</v>
      </c>
    </row>
    <row r="6686" spans="1:1" x14ac:dyDescent="0.2">
      <c r="A6686">
        <v>0</v>
      </c>
    </row>
    <row r="6687" spans="1:1" x14ac:dyDescent="0.2">
      <c r="A6687">
        <v>0</v>
      </c>
    </row>
    <row r="6688" spans="1:1" x14ac:dyDescent="0.2">
      <c r="A6688">
        <v>0</v>
      </c>
    </row>
    <row r="6689" spans="1:1" x14ac:dyDescent="0.2">
      <c r="A6689">
        <v>0</v>
      </c>
    </row>
    <row r="6690" spans="1:1" x14ac:dyDescent="0.2">
      <c r="A6690">
        <v>0</v>
      </c>
    </row>
    <row r="6691" spans="1:1" x14ac:dyDescent="0.2">
      <c r="A6691">
        <v>0</v>
      </c>
    </row>
    <row r="6692" spans="1:1" x14ac:dyDescent="0.2">
      <c r="A6692">
        <v>0</v>
      </c>
    </row>
    <row r="6693" spans="1:1" x14ac:dyDescent="0.2">
      <c r="A6693">
        <v>0</v>
      </c>
    </row>
    <row r="6694" spans="1:1" x14ac:dyDescent="0.2">
      <c r="A6694">
        <v>0</v>
      </c>
    </row>
    <row r="6695" spans="1:1" x14ac:dyDescent="0.2">
      <c r="A6695">
        <v>0</v>
      </c>
    </row>
    <row r="6696" spans="1:1" x14ac:dyDescent="0.2">
      <c r="A6696">
        <v>0</v>
      </c>
    </row>
    <row r="6697" spans="1:1" x14ac:dyDescent="0.2">
      <c r="A6697">
        <v>0</v>
      </c>
    </row>
    <row r="6698" spans="1:1" x14ac:dyDescent="0.2">
      <c r="A6698">
        <v>0</v>
      </c>
    </row>
    <row r="6699" spans="1:1" x14ac:dyDescent="0.2">
      <c r="A6699">
        <v>0</v>
      </c>
    </row>
    <row r="6700" spans="1:1" x14ac:dyDescent="0.2">
      <c r="A6700">
        <v>0</v>
      </c>
    </row>
    <row r="6701" spans="1:1" x14ac:dyDescent="0.2">
      <c r="A6701">
        <v>0</v>
      </c>
    </row>
    <row r="6702" spans="1:1" x14ac:dyDescent="0.2">
      <c r="A6702">
        <v>0</v>
      </c>
    </row>
    <row r="6703" spans="1:1" x14ac:dyDescent="0.2">
      <c r="A6703">
        <v>0</v>
      </c>
    </row>
    <row r="6704" spans="1:1" x14ac:dyDescent="0.2">
      <c r="A6704">
        <v>0</v>
      </c>
    </row>
    <row r="6705" spans="1:1" x14ac:dyDescent="0.2">
      <c r="A6705">
        <v>0</v>
      </c>
    </row>
    <row r="6706" spans="1:1" x14ac:dyDescent="0.2">
      <c r="A6706">
        <v>0</v>
      </c>
    </row>
    <row r="6707" spans="1:1" x14ac:dyDescent="0.2">
      <c r="A6707">
        <v>0</v>
      </c>
    </row>
    <row r="6708" spans="1:1" x14ac:dyDescent="0.2">
      <c r="A6708">
        <v>0</v>
      </c>
    </row>
    <row r="6709" spans="1:1" x14ac:dyDescent="0.2">
      <c r="A6709">
        <v>0</v>
      </c>
    </row>
    <row r="6710" spans="1:1" x14ac:dyDescent="0.2">
      <c r="A6710">
        <v>0</v>
      </c>
    </row>
    <row r="6711" spans="1:1" x14ac:dyDescent="0.2">
      <c r="A6711">
        <v>0</v>
      </c>
    </row>
    <row r="6712" spans="1:1" x14ac:dyDescent="0.2">
      <c r="A6712">
        <v>0</v>
      </c>
    </row>
    <row r="6713" spans="1:1" x14ac:dyDescent="0.2">
      <c r="A6713">
        <v>0</v>
      </c>
    </row>
    <row r="6714" spans="1:1" x14ac:dyDescent="0.2">
      <c r="A6714">
        <v>0</v>
      </c>
    </row>
    <row r="6715" spans="1:1" x14ac:dyDescent="0.2">
      <c r="A6715">
        <v>0</v>
      </c>
    </row>
    <row r="6716" spans="1:1" x14ac:dyDescent="0.2">
      <c r="A6716">
        <v>0</v>
      </c>
    </row>
    <row r="6717" spans="1:1" x14ac:dyDescent="0.2">
      <c r="A6717">
        <v>0</v>
      </c>
    </row>
    <row r="6718" spans="1:1" x14ac:dyDescent="0.2">
      <c r="A6718">
        <v>0</v>
      </c>
    </row>
    <row r="6719" spans="1:1" x14ac:dyDescent="0.2">
      <c r="A6719">
        <v>0</v>
      </c>
    </row>
    <row r="6720" spans="1:1" x14ac:dyDescent="0.2">
      <c r="A6720">
        <v>0</v>
      </c>
    </row>
    <row r="6721" spans="1:1" x14ac:dyDescent="0.2">
      <c r="A6721">
        <v>0</v>
      </c>
    </row>
    <row r="6722" spans="1:1" x14ac:dyDescent="0.2">
      <c r="A6722">
        <v>0</v>
      </c>
    </row>
    <row r="6723" spans="1:1" x14ac:dyDescent="0.2">
      <c r="A6723">
        <v>0</v>
      </c>
    </row>
    <row r="6724" spans="1:1" x14ac:dyDescent="0.2">
      <c r="A6724">
        <v>0</v>
      </c>
    </row>
    <row r="6725" spans="1:1" x14ac:dyDescent="0.2">
      <c r="A6725">
        <v>0</v>
      </c>
    </row>
    <row r="6726" spans="1:1" x14ac:dyDescent="0.2">
      <c r="A6726">
        <v>0</v>
      </c>
    </row>
    <row r="6727" spans="1:1" x14ac:dyDescent="0.2">
      <c r="A6727">
        <v>0</v>
      </c>
    </row>
    <row r="6728" spans="1:1" x14ac:dyDescent="0.2">
      <c r="A6728">
        <v>0</v>
      </c>
    </row>
    <row r="6729" spans="1:1" x14ac:dyDescent="0.2">
      <c r="A6729">
        <v>0</v>
      </c>
    </row>
    <row r="6730" spans="1:1" x14ac:dyDescent="0.2">
      <c r="A6730">
        <v>0</v>
      </c>
    </row>
    <row r="6731" spans="1:1" x14ac:dyDescent="0.2">
      <c r="A6731">
        <v>0</v>
      </c>
    </row>
    <row r="6732" spans="1:1" x14ac:dyDescent="0.2">
      <c r="A6732">
        <v>0</v>
      </c>
    </row>
    <row r="6733" spans="1:1" x14ac:dyDescent="0.2">
      <c r="A6733">
        <v>0</v>
      </c>
    </row>
    <row r="6734" spans="1:1" x14ac:dyDescent="0.2">
      <c r="A6734">
        <v>0</v>
      </c>
    </row>
    <row r="6735" spans="1:1" x14ac:dyDescent="0.2">
      <c r="A6735">
        <v>0</v>
      </c>
    </row>
    <row r="6736" spans="1:1" x14ac:dyDescent="0.2">
      <c r="A6736">
        <v>0</v>
      </c>
    </row>
    <row r="6737" spans="1:1" x14ac:dyDescent="0.2">
      <c r="A6737">
        <v>0</v>
      </c>
    </row>
    <row r="6738" spans="1:1" x14ac:dyDescent="0.2">
      <c r="A6738">
        <v>0</v>
      </c>
    </row>
    <row r="6739" spans="1:1" x14ac:dyDescent="0.2">
      <c r="A6739">
        <v>0</v>
      </c>
    </row>
    <row r="6740" spans="1:1" x14ac:dyDescent="0.2">
      <c r="A6740">
        <v>0</v>
      </c>
    </row>
    <row r="6741" spans="1:1" x14ac:dyDescent="0.2">
      <c r="A6741">
        <v>0</v>
      </c>
    </row>
    <row r="6742" spans="1:1" x14ac:dyDescent="0.2">
      <c r="A6742">
        <v>0</v>
      </c>
    </row>
    <row r="6743" spans="1:1" x14ac:dyDescent="0.2">
      <c r="A6743">
        <v>0</v>
      </c>
    </row>
    <row r="6744" spans="1:1" x14ac:dyDescent="0.2">
      <c r="A6744">
        <v>0</v>
      </c>
    </row>
    <row r="6745" spans="1:1" x14ac:dyDescent="0.2">
      <c r="A6745">
        <v>0</v>
      </c>
    </row>
    <row r="6746" spans="1:1" x14ac:dyDescent="0.2">
      <c r="A6746">
        <v>0</v>
      </c>
    </row>
    <row r="6747" spans="1:1" x14ac:dyDescent="0.2">
      <c r="A6747">
        <v>0</v>
      </c>
    </row>
    <row r="6748" spans="1:1" x14ac:dyDescent="0.2">
      <c r="A6748">
        <v>0</v>
      </c>
    </row>
    <row r="6749" spans="1:1" x14ac:dyDescent="0.2">
      <c r="A6749">
        <v>0</v>
      </c>
    </row>
    <row r="6750" spans="1:1" x14ac:dyDescent="0.2">
      <c r="A6750">
        <v>0</v>
      </c>
    </row>
    <row r="6751" spans="1:1" x14ac:dyDescent="0.2">
      <c r="A6751">
        <v>0</v>
      </c>
    </row>
    <row r="6752" spans="1:1" x14ac:dyDescent="0.2">
      <c r="A6752">
        <v>0</v>
      </c>
    </row>
    <row r="6753" spans="1:1" x14ac:dyDescent="0.2">
      <c r="A6753">
        <v>0</v>
      </c>
    </row>
    <row r="6754" spans="1:1" x14ac:dyDescent="0.2">
      <c r="A6754">
        <v>0</v>
      </c>
    </row>
    <row r="6755" spans="1:1" x14ac:dyDescent="0.2">
      <c r="A6755">
        <v>0</v>
      </c>
    </row>
    <row r="6756" spans="1:1" x14ac:dyDescent="0.2">
      <c r="A6756">
        <v>0</v>
      </c>
    </row>
    <row r="6757" spans="1:1" x14ac:dyDescent="0.2">
      <c r="A6757">
        <v>0</v>
      </c>
    </row>
    <row r="6758" spans="1:1" x14ac:dyDescent="0.2">
      <c r="A6758">
        <v>0</v>
      </c>
    </row>
    <row r="6759" spans="1:1" x14ac:dyDescent="0.2">
      <c r="A6759">
        <v>0</v>
      </c>
    </row>
    <row r="6760" spans="1:1" x14ac:dyDescent="0.2">
      <c r="A6760">
        <v>0</v>
      </c>
    </row>
    <row r="6761" spans="1:1" x14ac:dyDescent="0.2">
      <c r="A6761">
        <v>0</v>
      </c>
    </row>
    <row r="6762" spans="1:1" x14ac:dyDescent="0.2">
      <c r="A6762">
        <v>0</v>
      </c>
    </row>
    <row r="6763" spans="1:1" x14ac:dyDescent="0.2">
      <c r="A6763">
        <v>0</v>
      </c>
    </row>
    <row r="6764" spans="1:1" x14ac:dyDescent="0.2">
      <c r="A6764">
        <v>0</v>
      </c>
    </row>
    <row r="6765" spans="1:1" x14ac:dyDescent="0.2">
      <c r="A6765">
        <v>0</v>
      </c>
    </row>
    <row r="6766" spans="1:1" x14ac:dyDescent="0.2">
      <c r="A6766">
        <v>0</v>
      </c>
    </row>
    <row r="6767" spans="1:1" x14ac:dyDescent="0.2">
      <c r="A6767">
        <v>0</v>
      </c>
    </row>
    <row r="6768" spans="1:1" x14ac:dyDescent="0.2">
      <c r="A6768">
        <v>0</v>
      </c>
    </row>
    <row r="6769" spans="1:1" x14ac:dyDescent="0.2">
      <c r="A6769">
        <v>0</v>
      </c>
    </row>
    <row r="6770" spans="1:1" x14ac:dyDescent="0.2">
      <c r="A6770">
        <v>0</v>
      </c>
    </row>
    <row r="6771" spans="1:1" x14ac:dyDescent="0.2">
      <c r="A6771">
        <v>0</v>
      </c>
    </row>
    <row r="6772" spans="1:1" x14ac:dyDescent="0.2">
      <c r="A6772">
        <v>0</v>
      </c>
    </row>
    <row r="6773" spans="1:1" x14ac:dyDescent="0.2">
      <c r="A6773">
        <v>0</v>
      </c>
    </row>
    <row r="6774" spans="1:1" x14ac:dyDescent="0.2">
      <c r="A6774">
        <v>0</v>
      </c>
    </row>
    <row r="6775" spans="1:1" x14ac:dyDescent="0.2">
      <c r="A6775">
        <v>0</v>
      </c>
    </row>
    <row r="6776" spans="1:1" x14ac:dyDescent="0.2">
      <c r="A6776">
        <v>0</v>
      </c>
    </row>
    <row r="6777" spans="1:1" x14ac:dyDescent="0.2">
      <c r="A6777">
        <v>0</v>
      </c>
    </row>
    <row r="6778" spans="1:1" x14ac:dyDescent="0.2">
      <c r="A6778">
        <v>0</v>
      </c>
    </row>
    <row r="6779" spans="1:1" x14ac:dyDescent="0.2">
      <c r="A6779">
        <v>0</v>
      </c>
    </row>
    <row r="6780" spans="1:1" x14ac:dyDescent="0.2">
      <c r="A6780">
        <v>0</v>
      </c>
    </row>
    <row r="6781" spans="1:1" x14ac:dyDescent="0.2">
      <c r="A6781">
        <v>0</v>
      </c>
    </row>
    <row r="6782" spans="1:1" x14ac:dyDescent="0.2">
      <c r="A6782">
        <v>0</v>
      </c>
    </row>
    <row r="6783" spans="1:1" x14ac:dyDescent="0.2">
      <c r="A6783">
        <v>0</v>
      </c>
    </row>
    <row r="6784" spans="1:1" x14ac:dyDescent="0.2">
      <c r="A6784">
        <v>0</v>
      </c>
    </row>
    <row r="6785" spans="1:1" x14ac:dyDescent="0.2">
      <c r="A6785">
        <v>0</v>
      </c>
    </row>
    <row r="6786" spans="1:1" x14ac:dyDescent="0.2">
      <c r="A6786">
        <v>0</v>
      </c>
    </row>
    <row r="6787" spans="1:1" x14ac:dyDescent="0.2">
      <c r="A6787">
        <v>0</v>
      </c>
    </row>
    <row r="6788" spans="1:1" x14ac:dyDescent="0.2">
      <c r="A6788">
        <v>0</v>
      </c>
    </row>
    <row r="6789" spans="1:1" x14ac:dyDescent="0.2">
      <c r="A6789">
        <v>0</v>
      </c>
    </row>
    <row r="6790" spans="1:1" x14ac:dyDescent="0.2">
      <c r="A6790">
        <v>0</v>
      </c>
    </row>
    <row r="6791" spans="1:1" x14ac:dyDescent="0.2">
      <c r="A6791">
        <v>0</v>
      </c>
    </row>
    <row r="6792" spans="1:1" x14ac:dyDescent="0.2">
      <c r="A6792">
        <v>0</v>
      </c>
    </row>
    <row r="6793" spans="1:1" x14ac:dyDescent="0.2">
      <c r="A6793">
        <v>0</v>
      </c>
    </row>
    <row r="6794" spans="1:1" x14ac:dyDescent="0.2">
      <c r="A6794">
        <v>0</v>
      </c>
    </row>
    <row r="6795" spans="1:1" x14ac:dyDescent="0.2">
      <c r="A6795">
        <v>0</v>
      </c>
    </row>
    <row r="6796" spans="1:1" x14ac:dyDescent="0.2">
      <c r="A6796">
        <v>0</v>
      </c>
    </row>
    <row r="6797" spans="1:1" x14ac:dyDescent="0.2">
      <c r="A6797">
        <v>0</v>
      </c>
    </row>
    <row r="6798" spans="1:1" x14ac:dyDescent="0.2">
      <c r="A6798">
        <v>0</v>
      </c>
    </row>
    <row r="6799" spans="1:1" x14ac:dyDescent="0.2">
      <c r="A6799">
        <v>0</v>
      </c>
    </row>
    <row r="6800" spans="1:1" x14ac:dyDescent="0.2">
      <c r="A6800">
        <v>0</v>
      </c>
    </row>
    <row r="6801" spans="1:1" x14ac:dyDescent="0.2">
      <c r="A6801">
        <v>0</v>
      </c>
    </row>
    <row r="6802" spans="1:1" x14ac:dyDescent="0.2">
      <c r="A6802">
        <v>0</v>
      </c>
    </row>
    <row r="6803" spans="1:1" x14ac:dyDescent="0.2">
      <c r="A6803">
        <v>0</v>
      </c>
    </row>
    <row r="6804" spans="1:1" x14ac:dyDescent="0.2">
      <c r="A6804">
        <v>0</v>
      </c>
    </row>
    <row r="6805" spans="1:1" x14ac:dyDescent="0.2">
      <c r="A6805">
        <v>0</v>
      </c>
    </row>
    <row r="6806" spans="1:1" x14ac:dyDescent="0.2">
      <c r="A6806">
        <v>0</v>
      </c>
    </row>
    <row r="6807" spans="1:1" x14ac:dyDescent="0.2">
      <c r="A6807">
        <v>0</v>
      </c>
    </row>
    <row r="6808" spans="1:1" x14ac:dyDescent="0.2">
      <c r="A6808">
        <v>0</v>
      </c>
    </row>
    <row r="6809" spans="1:1" x14ac:dyDescent="0.2">
      <c r="A6809">
        <v>0</v>
      </c>
    </row>
    <row r="6810" spans="1:1" x14ac:dyDescent="0.2">
      <c r="A6810">
        <v>0</v>
      </c>
    </row>
    <row r="6811" spans="1:1" x14ac:dyDescent="0.2">
      <c r="A6811">
        <v>0</v>
      </c>
    </row>
    <row r="6812" spans="1:1" x14ac:dyDescent="0.2">
      <c r="A6812">
        <v>0</v>
      </c>
    </row>
    <row r="6813" spans="1:1" x14ac:dyDescent="0.2">
      <c r="A6813">
        <v>0</v>
      </c>
    </row>
    <row r="6814" spans="1:1" x14ac:dyDescent="0.2">
      <c r="A6814">
        <v>0</v>
      </c>
    </row>
    <row r="6815" spans="1:1" x14ac:dyDescent="0.2">
      <c r="A6815">
        <v>0</v>
      </c>
    </row>
    <row r="6816" spans="1:1" x14ac:dyDescent="0.2">
      <c r="A6816">
        <v>0</v>
      </c>
    </row>
    <row r="6817" spans="1:1" x14ac:dyDescent="0.2">
      <c r="A6817">
        <v>0</v>
      </c>
    </row>
    <row r="6818" spans="1:1" x14ac:dyDescent="0.2">
      <c r="A6818">
        <v>0</v>
      </c>
    </row>
    <row r="6819" spans="1:1" x14ac:dyDescent="0.2">
      <c r="A6819">
        <v>0</v>
      </c>
    </row>
    <row r="6820" spans="1:1" x14ac:dyDescent="0.2">
      <c r="A6820">
        <v>0</v>
      </c>
    </row>
    <row r="6821" spans="1:1" x14ac:dyDescent="0.2">
      <c r="A6821">
        <v>0</v>
      </c>
    </row>
    <row r="6822" spans="1:1" x14ac:dyDescent="0.2">
      <c r="A6822">
        <v>0</v>
      </c>
    </row>
    <row r="6823" spans="1:1" x14ac:dyDescent="0.2">
      <c r="A6823">
        <v>0</v>
      </c>
    </row>
    <row r="6824" spans="1:1" x14ac:dyDescent="0.2">
      <c r="A6824">
        <v>0</v>
      </c>
    </row>
    <row r="6825" spans="1:1" x14ac:dyDescent="0.2">
      <c r="A6825">
        <v>0</v>
      </c>
    </row>
    <row r="6826" spans="1:1" x14ac:dyDescent="0.2">
      <c r="A6826">
        <v>0</v>
      </c>
    </row>
    <row r="6827" spans="1:1" x14ac:dyDescent="0.2">
      <c r="A6827">
        <v>0</v>
      </c>
    </row>
    <row r="6828" spans="1:1" x14ac:dyDescent="0.2">
      <c r="A6828">
        <v>0</v>
      </c>
    </row>
    <row r="6829" spans="1:1" x14ac:dyDescent="0.2">
      <c r="A6829">
        <v>0</v>
      </c>
    </row>
    <row r="6830" spans="1:1" x14ac:dyDescent="0.2">
      <c r="A6830">
        <v>0</v>
      </c>
    </row>
    <row r="6831" spans="1:1" x14ac:dyDescent="0.2">
      <c r="A6831">
        <v>0</v>
      </c>
    </row>
    <row r="6832" spans="1:1" x14ac:dyDescent="0.2">
      <c r="A6832">
        <v>0</v>
      </c>
    </row>
    <row r="6833" spans="1:1" x14ac:dyDescent="0.2">
      <c r="A6833">
        <v>0</v>
      </c>
    </row>
    <row r="6834" spans="1:1" x14ac:dyDescent="0.2">
      <c r="A6834">
        <v>0</v>
      </c>
    </row>
    <row r="6835" spans="1:1" x14ac:dyDescent="0.2">
      <c r="A6835">
        <v>0</v>
      </c>
    </row>
    <row r="6836" spans="1:1" x14ac:dyDescent="0.2">
      <c r="A6836">
        <v>0</v>
      </c>
    </row>
    <row r="6837" spans="1:1" x14ac:dyDescent="0.2">
      <c r="A6837">
        <v>0</v>
      </c>
    </row>
    <row r="6838" spans="1:1" x14ac:dyDescent="0.2">
      <c r="A6838">
        <v>0</v>
      </c>
    </row>
    <row r="6839" spans="1:1" x14ac:dyDescent="0.2">
      <c r="A6839">
        <v>0</v>
      </c>
    </row>
    <row r="6840" spans="1:1" x14ac:dyDescent="0.2">
      <c r="A6840">
        <v>0</v>
      </c>
    </row>
    <row r="6841" spans="1:1" x14ac:dyDescent="0.2">
      <c r="A6841">
        <v>0</v>
      </c>
    </row>
    <row r="6842" spans="1:1" x14ac:dyDescent="0.2">
      <c r="A6842">
        <v>0</v>
      </c>
    </row>
    <row r="6843" spans="1:1" x14ac:dyDescent="0.2">
      <c r="A6843">
        <v>0</v>
      </c>
    </row>
    <row r="6844" spans="1:1" x14ac:dyDescent="0.2">
      <c r="A6844">
        <v>0</v>
      </c>
    </row>
    <row r="6845" spans="1:1" x14ac:dyDescent="0.2">
      <c r="A6845">
        <v>0</v>
      </c>
    </row>
    <row r="6846" spans="1:1" x14ac:dyDescent="0.2">
      <c r="A6846">
        <v>0</v>
      </c>
    </row>
    <row r="6847" spans="1:1" x14ac:dyDescent="0.2">
      <c r="A6847">
        <v>0</v>
      </c>
    </row>
    <row r="6848" spans="1:1" x14ac:dyDescent="0.2">
      <c r="A6848">
        <v>0</v>
      </c>
    </row>
    <row r="6849" spans="1:1" x14ac:dyDescent="0.2">
      <c r="A6849">
        <v>0</v>
      </c>
    </row>
    <row r="6850" spans="1:1" x14ac:dyDescent="0.2">
      <c r="A6850">
        <v>0</v>
      </c>
    </row>
    <row r="6851" spans="1:1" x14ac:dyDescent="0.2">
      <c r="A6851">
        <v>0</v>
      </c>
    </row>
    <row r="6852" spans="1:1" x14ac:dyDescent="0.2">
      <c r="A6852">
        <v>0</v>
      </c>
    </row>
    <row r="6853" spans="1:1" x14ac:dyDescent="0.2">
      <c r="A6853">
        <v>0</v>
      </c>
    </row>
    <row r="6854" spans="1:1" x14ac:dyDescent="0.2">
      <c r="A6854">
        <v>0</v>
      </c>
    </row>
    <row r="6855" spans="1:1" x14ac:dyDescent="0.2">
      <c r="A6855">
        <v>0</v>
      </c>
    </row>
    <row r="6856" spans="1:1" x14ac:dyDescent="0.2">
      <c r="A6856">
        <v>0</v>
      </c>
    </row>
    <row r="6857" spans="1:1" x14ac:dyDescent="0.2">
      <c r="A6857">
        <v>0</v>
      </c>
    </row>
    <row r="6858" spans="1:1" x14ac:dyDescent="0.2">
      <c r="A6858">
        <v>0</v>
      </c>
    </row>
    <row r="6859" spans="1:1" x14ac:dyDescent="0.2">
      <c r="A6859">
        <v>0</v>
      </c>
    </row>
    <row r="6860" spans="1:1" x14ac:dyDescent="0.2">
      <c r="A6860">
        <v>0</v>
      </c>
    </row>
    <row r="6861" spans="1:1" x14ac:dyDescent="0.2">
      <c r="A6861">
        <v>0</v>
      </c>
    </row>
    <row r="6862" spans="1:1" x14ac:dyDescent="0.2">
      <c r="A6862">
        <v>0</v>
      </c>
    </row>
    <row r="6863" spans="1:1" x14ac:dyDescent="0.2">
      <c r="A6863">
        <v>0</v>
      </c>
    </row>
    <row r="6864" spans="1:1" x14ac:dyDescent="0.2">
      <c r="A6864">
        <v>0</v>
      </c>
    </row>
    <row r="6865" spans="1:1" x14ac:dyDescent="0.2">
      <c r="A6865">
        <v>0</v>
      </c>
    </row>
    <row r="6866" spans="1:1" x14ac:dyDescent="0.2">
      <c r="A6866">
        <v>0</v>
      </c>
    </row>
    <row r="6867" spans="1:1" x14ac:dyDescent="0.2">
      <c r="A6867">
        <v>0</v>
      </c>
    </row>
    <row r="6868" spans="1:1" x14ac:dyDescent="0.2">
      <c r="A6868">
        <v>0</v>
      </c>
    </row>
    <row r="6869" spans="1:1" x14ac:dyDescent="0.2">
      <c r="A6869">
        <v>0</v>
      </c>
    </row>
    <row r="6870" spans="1:1" x14ac:dyDescent="0.2">
      <c r="A6870">
        <v>0</v>
      </c>
    </row>
    <row r="6871" spans="1:1" x14ac:dyDescent="0.2">
      <c r="A6871">
        <v>0</v>
      </c>
    </row>
    <row r="6872" spans="1:1" x14ac:dyDescent="0.2">
      <c r="A6872">
        <v>0</v>
      </c>
    </row>
    <row r="6873" spans="1:1" x14ac:dyDescent="0.2">
      <c r="A6873">
        <v>0</v>
      </c>
    </row>
    <row r="6874" spans="1:1" x14ac:dyDescent="0.2">
      <c r="A6874">
        <v>0</v>
      </c>
    </row>
    <row r="6875" spans="1:1" x14ac:dyDescent="0.2">
      <c r="A6875">
        <v>0</v>
      </c>
    </row>
    <row r="6876" spans="1:1" x14ac:dyDescent="0.2">
      <c r="A6876">
        <v>0</v>
      </c>
    </row>
    <row r="6877" spans="1:1" x14ac:dyDescent="0.2">
      <c r="A6877">
        <v>0</v>
      </c>
    </row>
    <row r="6878" spans="1:1" x14ac:dyDescent="0.2">
      <c r="A6878">
        <v>0</v>
      </c>
    </row>
    <row r="6879" spans="1:1" x14ac:dyDescent="0.2">
      <c r="A6879">
        <v>0</v>
      </c>
    </row>
    <row r="6880" spans="1:1" x14ac:dyDescent="0.2">
      <c r="A6880">
        <v>0</v>
      </c>
    </row>
    <row r="6881" spans="1:1" x14ac:dyDescent="0.2">
      <c r="A6881">
        <v>0</v>
      </c>
    </row>
    <row r="6882" spans="1:1" x14ac:dyDescent="0.2">
      <c r="A6882">
        <v>0</v>
      </c>
    </row>
    <row r="6883" spans="1:1" x14ac:dyDescent="0.2">
      <c r="A6883">
        <v>0</v>
      </c>
    </row>
    <row r="6884" spans="1:1" x14ac:dyDescent="0.2">
      <c r="A6884">
        <v>0</v>
      </c>
    </row>
    <row r="6885" spans="1:1" x14ac:dyDescent="0.2">
      <c r="A6885">
        <v>0</v>
      </c>
    </row>
    <row r="6886" spans="1:1" x14ac:dyDescent="0.2">
      <c r="A6886">
        <v>0</v>
      </c>
    </row>
    <row r="6887" spans="1:1" x14ac:dyDescent="0.2">
      <c r="A6887">
        <v>0</v>
      </c>
    </row>
    <row r="6888" spans="1:1" x14ac:dyDescent="0.2">
      <c r="A6888">
        <v>0</v>
      </c>
    </row>
    <row r="6889" spans="1:1" x14ac:dyDescent="0.2">
      <c r="A6889">
        <v>0</v>
      </c>
    </row>
    <row r="6890" spans="1:1" x14ac:dyDescent="0.2">
      <c r="A6890">
        <v>0</v>
      </c>
    </row>
    <row r="6891" spans="1:1" x14ac:dyDescent="0.2">
      <c r="A6891">
        <v>0</v>
      </c>
    </row>
    <row r="6892" spans="1:1" x14ac:dyDescent="0.2">
      <c r="A6892">
        <v>0</v>
      </c>
    </row>
    <row r="6893" spans="1:1" x14ac:dyDescent="0.2">
      <c r="A6893">
        <v>0</v>
      </c>
    </row>
    <row r="6894" spans="1:1" x14ac:dyDescent="0.2">
      <c r="A6894">
        <v>0</v>
      </c>
    </row>
    <row r="6895" spans="1:1" x14ac:dyDescent="0.2">
      <c r="A6895">
        <v>0</v>
      </c>
    </row>
    <row r="6896" spans="1:1" x14ac:dyDescent="0.2">
      <c r="A6896">
        <v>0</v>
      </c>
    </row>
    <row r="6897" spans="1:1" x14ac:dyDescent="0.2">
      <c r="A6897">
        <v>0</v>
      </c>
    </row>
    <row r="6898" spans="1:1" x14ac:dyDescent="0.2">
      <c r="A6898">
        <v>0</v>
      </c>
    </row>
    <row r="6899" spans="1:1" x14ac:dyDescent="0.2">
      <c r="A6899">
        <v>0</v>
      </c>
    </row>
    <row r="6900" spans="1:1" x14ac:dyDescent="0.2">
      <c r="A6900">
        <v>0</v>
      </c>
    </row>
    <row r="6901" spans="1:1" x14ac:dyDescent="0.2">
      <c r="A6901">
        <v>0</v>
      </c>
    </row>
    <row r="6902" spans="1:1" x14ac:dyDescent="0.2">
      <c r="A6902">
        <v>0</v>
      </c>
    </row>
    <row r="6903" spans="1:1" x14ac:dyDescent="0.2">
      <c r="A6903">
        <v>0</v>
      </c>
    </row>
    <row r="6904" spans="1:1" x14ac:dyDescent="0.2">
      <c r="A6904">
        <v>0</v>
      </c>
    </row>
    <row r="6905" spans="1:1" x14ac:dyDescent="0.2">
      <c r="A6905">
        <v>0</v>
      </c>
    </row>
    <row r="6906" spans="1:1" x14ac:dyDescent="0.2">
      <c r="A6906">
        <v>0</v>
      </c>
    </row>
    <row r="6907" spans="1:1" x14ac:dyDescent="0.2">
      <c r="A6907">
        <v>0</v>
      </c>
    </row>
    <row r="6908" spans="1:1" x14ac:dyDescent="0.2">
      <c r="A6908">
        <v>0</v>
      </c>
    </row>
    <row r="6909" spans="1:1" x14ac:dyDescent="0.2">
      <c r="A6909">
        <v>0</v>
      </c>
    </row>
    <row r="6910" spans="1:1" x14ac:dyDescent="0.2">
      <c r="A6910">
        <v>0</v>
      </c>
    </row>
    <row r="6911" spans="1:1" x14ac:dyDescent="0.2">
      <c r="A6911">
        <v>0</v>
      </c>
    </row>
    <row r="6912" spans="1:1" x14ac:dyDescent="0.2">
      <c r="A6912">
        <v>0</v>
      </c>
    </row>
    <row r="6913" spans="1:1" x14ac:dyDescent="0.2">
      <c r="A6913">
        <v>0</v>
      </c>
    </row>
    <row r="6914" spans="1:1" x14ac:dyDescent="0.2">
      <c r="A6914">
        <v>0</v>
      </c>
    </row>
    <row r="6915" spans="1:1" x14ac:dyDescent="0.2">
      <c r="A6915">
        <v>0</v>
      </c>
    </row>
    <row r="6916" spans="1:1" x14ac:dyDescent="0.2">
      <c r="A6916">
        <v>0</v>
      </c>
    </row>
    <row r="6917" spans="1:1" x14ac:dyDescent="0.2">
      <c r="A6917">
        <v>0</v>
      </c>
    </row>
    <row r="6918" spans="1:1" x14ac:dyDescent="0.2">
      <c r="A6918">
        <v>0</v>
      </c>
    </row>
    <row r="6919" spans="1:1" x14ac:dyDescent="0.2">
      <c r="A6919">
        <v>0</v>
      </c>
    </row>
    <row r="6920" spans="1:1" x14ac:dyDescent="0.2">
      <c r="A6920">
        <v>0</v>
      </c>
    </row>
    <row r="6921" spans="1:1" x14ac:dyDescent="0.2">
      <c r="A6921">
        <v>0</v>
      </c>
    </row>
    <row r="6922" spans="1:1" x14ac:dyDescent="0.2">
      <c r="A6922">
        <v>0</v>
      </c>
    </row>
    <row r="6923" spans="1:1" x14ac:dyDescent="0.2">
      <c r="A6923">
        <v>0</v>
      </c>
    </row>
    <row r="6924" spans="1:1" x14ac:dyDescent="0.2">
      <c r="A6924">
        <v>0</v>
      </c>
    </row>
    <row r="6925" spans="1:1" x14ac:dyDescent="0.2">
      <c r="A6925">
        <v>0</v>
      </c>
    </row>
    <row r="6926" spans="1:1" x14ac:dyDescent="0.2">
      <c r="A6926">
        <v>0</v>
      </c>
    </row>
    <row r="6927" spans="1:1" x14ac:dyDescent="0.2">
      <c r="A6927">
        <v>0</v>
      </c>
    </row>
    <row r="6928" spans="1:1" x14ac:dyDescent="0.2">
      <c r="A6928">
        <v>0</v>
      </c>
    </row>
    <row r="6929" spans="1:1" x14ac:dyDescent="0.2">
      <c r="A6929">
        <v>0</v>
      </c>
    </row>
    <row r="6930" spans="1:1" x14ac:dyDescent="0.2">
      <c r="A6930">
        <v>0</v>
      </c>
    </row>
    <row r="6931" spans="1:1" x14ac:dyDescent="0.2">
      <c r="A6931">
        <v>0</v>
      </c>
    </row>
    <row r="6932" spans="1:1" x14ac:dyDescent="0.2">
      <c r="A6932">
        <v>0</v>
      </c>
    </row>
    <row r="6933" spans="1:1" x14ac:dyDescent="0.2">
      <c r="A6933">
        <v>0</v>
      </c>
    </row>
    <row r="6934" spans="1:1" x14ac:dyDescent="0.2">
      <c r="A6934">
        <v>0</v>
      </c>
    </row>
    <row r="6935" spans="1:1" x14ac:dyDescent="0.2">
      <c r="A6935">
        <v>0</v>
      </c>
    </row>
    <row r="6936" spans="1:1" x14ac:dyDescent="0.2">
      <c r="A6936">
        <v>0</v>
      </c>
    </row>
    <row r="6937" spans="1:1" x14ac:dyDescent="0.2">
      <c r="A6937">
        <v>0</v>
      </c>
    </row>
    <row r="6938" spans="1:1" x14ac:dyDescent="0.2">
      <c r="A6938">
        <v>0</v>
      </c>
    </row>
    <row r="6939" spans="1:1" x14ac:dyDescent="0.2">
      <c r="A6939">
        <v>0</v>
      </c>
    </row>
    <row r="6940" spans="1:1" x14ac:dyDescent="0.2">
      <c r="A6940">
        <v>0</v>
      </c>
    </row>
    <row r="6941" spans="1:1" x14ac:dyDescent="0.2">
      <c r="A6941">
        <v>0</v>
      </c>
    </row>
    <row r="6942" spans="1:1" x14ac:dyDescent="0.2">
      <c r="A6942">
        <v>0</v>
      </c>
    </row>
    <row r="6943" spans="1:1" x14ac:dyDescent="0.2">
      <c r="A6943">
        <v>0</v>
      </c>
    </row>
    <row r="6944" spans="1:1" x14ac:dyDescent="0.2">
      <c r="A6944">
        <v>0</v>
      </c>
    </row>
    <row r="6945" spans="1:1" x14ac:dyDescent="0.2">
      <c r="A6945">
        <v>0</v>
      </c>
    </row>
    <row r="6946" spans="1:1" x14ac:dyDescent="0.2">
      <c r="A6946">
        <v>0</v>
      </c>
    </row>
    <row r="6947" spans="1:1" x14ac:dyDescent="0.2">
      <c r="A6947">
        <v>0</v>
      </c>
    </row>
    <row r="6948" spans="1:1" x14ac:dyDescent="0.2">
      <c r="A6948">
        <v>0</v>
      </c>
    </row>
    <row r="6949" spans="1:1" x14ac:dyDescent="0.2">
      <c r="A6949">
        <v>0</v>
      </c>
    </row>
    <row r="6950" spans="1:1" x14ac:dyDescent="0.2">
      <c r="A6950">
        <v>0</v>
      </c>
    </row>
    <row r="6951" spans="1:1" x14ac:dyDescent="0.2">
      <c r="A6951">
        <v>0</v>
      </c>
    </row>
    <row r="6952" spans="1:1" x14ac:dyDescent="0.2">
      <c r="A6952">
        <v>0</v>
      </c>
    </row>
    <row r="6953" spans="1:1" x14ac:dyDescent="0.2">
      <c r="A6953">
        <v>0</v>
      </c>
    </row>
    <row r="6954" spans="1:1" x14ac:dyDescent="0.2">
      <c r="A6954">
        <v>0</v>
      </c>
    </row>
    <row r="6955" spans="1:1" x14ac:dyDescent="0.2">
      <c r="A6955">
        <v>0</v>
      </c>
    </row>
    <row r="6956" spans="1:1" x14ac:dyDescent="0.2">
      <c r="A6956">
        <v>0</v>
      </c>
    </row>
    <row r="6957" spans="1:1" x14ac:dyDescent="0.2">
      <c r="A6957">
        <v>0</v>
      </c>
    </row>
    <row r="6958" spans="1:1" x14ac:dyDescent="0.2">
      <c r="A6958">
        <v>0</v>
      </c>
    </row>
    <row r="6959" spans="1:1" x14ac:dyDescent="0.2">
      <c r="A6959">
        <v>0</v>
      </c>
    </row>
    <row r="6960" spans="1:1" x14ac:dyDescent="0.2">
      <c r="A6960">
        <v>0</v>
      </c>
    </row>
    <row r="6961" spans="1:1" x14ac:dyDescent="0.2">
      <c r="A6961">
        <v>0</v>
      </c>
    </row>
    <row r="6962" spans="1:1" x14ac:dyDescent="0.2">
      <c r="A6962">
        <v>0</v>
      </c>
    </row>
    <row r="6963" spans="1:1" x14ac:dyDescent="0.2">
      <c r="A6963">
        <v>0</v>
      </c>
    </row>
    <row r="6964" spans="1:1" x14ac:dyDescent="0.2">
      <c r="A6964">
        <v>0</v>
      </c>
    </row>
    <row r="6965" spans="1:1" x14ac:dyDescent="0.2">
      <c r="A6965">
        <v>0</v>
      </c>
    </row>
    <row r="6966" spans="1:1" x14ac:dyDescent="0.2">
      <c r="A6966">
        <v>0</v>
      </c>
    </row>
    <row r="6967" spans="1:1" x14ac:dyDescent="0.2">
      <c r="A6967">
        <v>0</v>
      </c>
    </row>
    <row r="6968" spans="1:1" x14ac:dyDescent="0.2">
      <c r="A6968">
        <v>0</v>
      </c>
    </row>
    <row r="6969" spans="1:1" x14ac:dyDescent="0.2">
      <c r="A6969">
        <v>0</v>
      </c>
    </row>
    <row r="6970" spans="1:1" x14ac:dyDescent="0.2">
      <c r="A6970">
        <v>0</v>
      </c>
    </row>
    <row r="6971" spans="1:1" x14ac:dyDescent="0.2">
      <c r="A6971">
        <v>0</v>
      </c>
    </row>
    <row r="6972" spans="1:1" x14ac:dyDescent="0.2">
      <c r="A6972">
        <v>0</v>
      </c>
    </row>
    <row r="6973" spans="1:1" x14ac:dyDescent="0.2">
      <c r="A6973">
        <v>0</v>
      </c>
    </row>
    <row r="6974" spans="1:1" x14ac:dyDescent="0.2">
      <c r="A6974">
        <v>0</v>
      </c>
    </row>
    <row r="6975" spans="1:1" x14ac:dyDescent="0.2">
      <c r="A6975">
        <v>0</v>
      </c>
    </row>
    <row r="6976" spans="1:1" x14ac:dyDescent="0.2">
      <c r="A6976">
        <v>0</v>
      </c>
    </row>
    <row r="6977" spans="1:1" x14ac:dyDescent="0.2">
      <c r="A6977">
        <v>0</v>
      </c>
    </row>
    <row r="6978" spans="1:1" x14ac:dyDescent="0.2">
      <c r="A6978">
        <v>0</v>
      </c>
    </row>
    <row r="6979" spans="1:1" x14ac:dyDescent="0.2">
      <c r="A6979">
        <v>0</v>
      </c>
    </row>
    <row r="6980" spans="1:1" x14ac:dyDescent="0.2">
      <c r="A6980">
        <v>0</v>
      </c>
    </row>
    <row r="6981" spans="1:1" x14ac:dyDescent="0.2">
      <c r="A6981">
        <v>0</v>
      </c>
    </row>
    <row r="6982" spans="1:1" x14ac:dyDescent="0.2">
      <c r="A6982">
        <v>0</v>
      </c>
    </row>
    <row r="6983" spans="1:1" x14ac:dyDescent="0.2">
      <c r="A6983">
        <v>0</v>
      </c>
    </row>
    <row r="6984" spans="1:1" x14ac:dyDescent="0.2">
      <c r="A6984">
        <v>0</v>
      </c>
    </row>
    <row r="6985" spans="1:1" x14ac:dyDescent="0.2">
      <c r="A6985">
        <v>0</v>
      </c>
    </row>
    <row r="6986" spans="1:1" x14ac:dyDescent="0.2">
      <c r="A6986">
        <v>0</v>
      </c>
    </row>
    <row r="6987" spans="1:1" x14ac:dyDescent="0.2">
      <c r="A6987">
        <v>0</v>
      </c>
    </row>
    <row r="6988" spans="1:1" x14ac:dyDescent="0.2">
      <c r="A6988">
        <v>0</v>
      </c>
    </row>
    <row r="6989" spans="1:1" x14ac:dyDescent="0.2">
      <c r="A6989">
        <v>0</v>
      </c>
    </row>
    <row r="6990" spans="1:1" x14ac:dyDescent="0.2">
      <c r="A6990">
        <v>0</v>
      </c>
    </row>
    <row r="6991" spans="1:1" x14ac:dyDescent="0.2">
      <c r="A6991">
        <v>0</v>
      </c>
    </row>
    <row r="6992" spans="1:1" x14ac:dyDescent="0.2">
      <c r="A6992">
        <v>0</v>
      </c>
    </row>
    <row r="6993" spans="1:1" x14ac:dyDescent="0.2">
      <c r="A6993">
        <v>0</v>
      </c>
    </row>
    <row r="6994" spans="1:1" x14ac:dyDescent="0.2">
      <c r="A6994">
        <v>0</v>
      </c>
    </row>
    <row r="6995" spans="1:1" x14ac:dyDescent="0.2">
      <c r="A6995">
        <v>0</v>
      </c>
    </row>
    <row r="6996" spans="1:1" x14ac:dyDescent="0.2">
      <c r="A6996">
        <v>0</v>
      </c>
    </row>
    <row r="6997" spans="1:1" x14ac:dyDescent="0.2">
      <c r="A6997">
        <v>0</v>
      </c>
    </row>
    <row r="6998" spans="1:1" x14ac:dyDescent="0.2">
      <c r="A6998">
        <v>0</v>
      </c>
    </row>
    <row r="6999" spans="1:1" x14ac:dyDescent="0.2">
      <c r="A6999">
        <v>0</v>
      </c>
    </row>
    <row r="7000" spans="1:1" x14ac:dyDescent="0.2">
      <c r="A7000">
        <v>0</v>
      </c>
    </row>
    <row r="7001" spans="1:1" x14ac:dyDescent="0.2">
      <c r="A7001">
        <v>0</v>
      </c>
    </row>
    <row r="7002" spans="1:1" x14ac:dyDescent="0.2">
      <c r="A7002">
        <v>0</v>
      </c>
    </row>
    <row r="7003" spans="1:1" x14ac:dyDescent="0.2">
      <c r="A7003">
        <v>0</v>
      </c>
    </row>
    <row r="7004" spans="1:1" x14ac:dyDescent="0.2">
      <c r="A7004">
        <v>0</v>
      </c>
    </row>
    <row r="7005" spans="1:1" x14ac:dyDescent="0.2">
      <c r="A7005">
        <v>0</v>
      </c>
    </row>
    <row r="7006" spans="1:1" x14ac:dyDescent="0.2">
      <c r="A7006">
        <v>0</v>
      </c>
    </row>
    <row r="7007" spans="1:1" x14ac:dyDescent="0.2">
      <c r="A7007">
        <v>0</v>
      </c>
    </row>
    <row r="7008" spans="1:1" x14ac:dyDescent="0.2">
      <c r="A7008">
        <v>0</v>
      </c>
    </row>
    <row r="7009" spans="1:1" x14ac:dyDescent="0.2">
      <c r="A7009">
        <v>0</v>
      </c>
    </row>
    <row r="7010" spans="1:1" x14ac:dyDescent="0.2">
      <c r="A7010">
        <v>0</v>
      </c>
    </row>
    <row r="7011" spans="1:1" x14ac:dyDescent="0.2">
      <c r="A7011">
        <v>0</v>
      </c>
    </row>
    <row r="7012" spans="1:1" x14ac:dyDescent="0.2">
      <c r="A7012">
        <v>0</v>
      </c>
    </row>
    <row r="7013" spans="1:1" x14ac:dyDescent="0.2">
      <c r="A7013">
        <v>0</v>
      </c>
    </row>
    <row r="7014" spans="1:1" x14ac:dyDescent="0.2">
      <c r="A7014">
        <v>0</v>
      </c>
    </row>
    <row r="7015" spans="1:1" x14ac:dyDescent="0.2">
      <c r="A7015">
        <v>0</v>
      </c>
    </row>
    <row r="7016" spans="1:1" x14ac:dyDescent="0.2">
      <c r="A7016">
        <v>0</v>
      </c>
    </row>
    <row r="7017" spans="1:1" x14ac:dyDescent="0.2">
      <c r="A7017">
        <v>0</v>
      </c>
    </row>
    <row r="7018" spans="1:1" x14ac:dyDescent="0.2">
      <c r="A7018">
        <v>0</v>
      </c>
    </row>
    <row r="7019" spans="1:1" x14ac:dyDescent="0.2">
      <c r="A7019">
        <v>0</v>
      </c>
    </row>
    <row r="7020" spans="1:1" x14ac:dyDescent="0.2">
      <c r="A7020">
        <v>0</v>
      </c>
    </row>
    <row r="7021" spans="1:1" x14ac:dyDescent="0.2">
      <c r="A7021">
        <v>0</v>
      </c>
    </row>
    <row r="7022" spans="1:1" x14ac:dyDescent="0.2">
      <c r="A7022">
        <v>0</v>
      </c>
    </row>
    <row r="7023" spans="1:1" x14ac:dyDescent="0.2">
      <c r="A7023">
        <v>0</v>
      </c>
    </row>
    <row r="7024" spans="1:1" x14ac:dyDescent="0.2">
      <c r="A7024">
        <v>0</v>
      </c>
    </row>
    <row r="7025" spans="1:1" x14ac:dyDescent="0.2">
      <c r="A7025">
        <v>0</v>
      </c>
    </row>
    <row r="7026" spans="1:1" x14ac:dyDescent="0.2">
      <c r="A7026">
        <v>0</v>
      </c>
    </row>
    <row r="7027" spans="1:1" x14ac:dyDescent="0.2">
      <c r="A7027">
        <v>0</v>
      </c>
    </row>
    <row r="7028" spans="1:1" x14ac:dyDescent="0.2">
      <c r="A7028">
        <v>0</v>
      </c>
    </row>
    <row r="7029" spans="1:1" x14ac:dyDescent="0.2">
      <c r="A7029">
        <v>0</v>
      </c>
    </row>
    <row r="7030" spans="1:1" x14ac:dyDescent="0.2">
      <c r="A7030">
        <v>0</v>
      </c>
    </row>
    <row r="7031" spans="1:1" x14ac:dyDescent="0.2">
      <c r="A7031">
        <v>0</v>
      </c>
    </row>
    <row r="7032" spans="1:1" x14ac:dyDescent="0.2">
      <c r="A7032">
        <v>0</v>
      </c>
    </row>
    <row r="7033" spans="1:1" x14ac:dyDescent="0.2">
      <c r="A7033">
        <v>0</v>
      </c>
    </row>
    <row r="7034" spans="1:1" x14ac:dyDescent="0.2">
      <c r="A7034">
        <v>0</v>
      </c>
    </row>
    <row r="7035" spans="1:1" x14ac:dyDescent="0.2">
      <c r="A7035">
        <v>0</v>
      </c>
    </row>
    <row r="7036" spans="1:1" x14ac:dyDescent="0.2">
      <c r="A7036">
        <v>0</v>
      </c>
    </row>
    <row r="7037" spans="1:1" x14ac:dyDescent="0.2">
      <c r="A7037">
        <v>0</v>
      </c>
    </row>
    <row r="7038" spans="1:1" x14ac:dyDescent="0.2">
      <c r="A7038">
        <v>0</v>
      </c>
    </row>
    <row r="7039" spans="1:1" x14ac:dyDescent="0.2">
      <c r="A7039">
        <v>0</v>
      </c>
    </row>
    <row r="7040" spans="1:1" x14ac:dyDescent="0.2">
      <c r="A7040">
        <v>0</v>
      </c>
    </row>
    <row r="7041" spans="1:1" x14ac:dyDescent="0.2">
      <c r="A7041">
        <v>0</v>
      </c>
    </row>
    <row r="7042" spans="1:1" x14ac:dyDescent="0.2">
      <c r="A7042">
        <v>0</v>
      </c>
    </row>
    <row r="7043" spans="1:1" x14ac:dyDescent="0.2">
      <c r="A7043">
        <v>0</v>
      </c>
    </row>
    <row r="7044" spans="1:1" x14ac:dyDescent="0.2">
      <c r="A7044">
        <v>0</v>
      </c>
    </row>
    <row r="7045" spans="1:1" x14ac:dyDescent="0.2">
      <c r="A7045">
        <v>0</v>
      </c>
    </row>
    <row r="7046" spans="1:1" x14ac:dyDescent="0.2">
      <c r="A7046">
        <v>0</v>
      </c>
    </row>
    <row r="7047" spans="1:1" x14ac:dyDescent="0.2">
      <c r="A7047">
        <v>0</v>
      </c>
    </row>
    <row r="7048" spans="1:1" x14ac:dyDescent="0.2">
      <c r="A7048">
        <v>0</v>
      </c>
    </row>
    <row r="7049" spans="1:1" x14ac:dyDescent="0.2">
      <c r="A7049">
        <v>0</v>
      </c>
    </row>
    <row r="7050" spans="1:1" x14ac:dyDescent="0.2">
      <c r="A7050">
        <v>0</v>
      </c>
    </row>
    <row r="7051" spans="1:1" x14ac:dyDescent="0.2">
      <c r="A7051">
        <v>0</v>
      </c>
    </row>
    <row r="7052" spans="1:1" x14ac:dyDescent="0.2">
      <c r="A7052">
        <v>0</v>
      </c>
    </row>
    <row r="7053" spans="1:1" x14ac:dyDescent="0.2">
      <c r="A7053">
        <v>0</v>
      </c>
    </row>
    <row r="7054" spans="1:1" x14ac:dyDescent="0.2">
      <c r="A7054">
        <v>0</v>
      </c>
    </row>
    <row r="7055" spans="1:1" x14ac:dyDescent="0.2">
      <c r="A7055">
        <v>0</v>
      </c>
    </row>
    <row r="7056" spans="1:1" x14ac:dyDescent="0.2">
      <c r="A7056">
        <v>0</v>
      </c>
    </row>
    <row r="7057" spans="1:1" x14ac:dyDescent="0.2">
      <c r="A7057">
        <v>0</v>
      </c>
    </row>
    <row r="7058" spans="1:1" x14ac:dyDescent="0.2">
      <c r="A7058">
        <v>0</v>
      </c>
    </row>
    <row r="7059" spans="1:1" x14ac:dyDescent="0.2">
      <c r="A7059">
        <v>0</v>
      </c>
    </row>
    <row r="7060" spans="1:1" x14ac:dyDescent="0.2">
      <c r="A7060">
        <v>0</v>
      </c>
    </row>
    <row r="7061" spans="1:1" x14ac:dyDescent="0.2">
      <c r="A7061">
        <v>0</v>
      </c>
    </row>
    <row r="7062" spans="1:1" x14ac:dyDescent="0.2">
      <c r="A7062">
        <v>0</v>
      </c>
    </row>
    <row r="7063" spans="1:1" x14ac:dyDescent="0.2">
      <c r="A7063">
        <v>0</v>
      </c>
    </row>
    <row r="7064" spans="1:1" x14ac:dyDescent="0.2">
      <c r="A7064">
        <v>0</v>
      </c>
    </row>
    <row r="7065" spans="1:1" x14ac:dyDescent="0.2">
      <c r="A7065">
        <v>0</v>
      </c>
    </row>
    <row r="7066" spans="1:1" x14ac:dyDescent="0.2">
      <c r="A7066">
        <v>0</v>
      </c>
    </row>
    <row r="7067" spans="1:1" x14ac:dyDescent="0.2">
      <c r="A7067">
        <v>0</v>
      </c>
    </row>
    <row r="7068" spans="1:1" x14ac:dyDescent="0.2">
      <c r="A7068">
        <v>0</v>
      </c>
    </row>
    <row r="7069" spans="1:1" x14ac:dyDescent="0.2">
      <c r="A7069">
        <v>0</v>
      </c>
    </row>
    <row r="7070" spans="1:1" x14ac:dyDescent="0.2">
      <c r="A7070">
        <v>0</v>
      </c>
    </row>
    <row r="7071" spans="1:1" x14ac:dyDescent="0.2">
      <c r="A7071">
        <v>0</v>
      </c>
    </row>
    <row r="7072" spans="1:1" x14ac:dyDescent="0.2">
      <c r="A7072">
        <v>0</v>
      </c>
    </row>
    <row r="7073" spans="1:1" x14ac:dyDescent="0.2">
      <c r="A7073">
        <v>0</v>
      </c>
    </row>
    <row r="7074" spans="1:1" x14ac:dyDescent="0.2">
      <c r="A7074">
        <v>0</v>
      </c>
    </row>
    <row r="7075" spans="1:1" x14ac:dyDescent="0.2">
      <c r="A7075">
        <v>0</v>
      </c>
    </row>
    <row r="7076" spans="1:1" x14ac:dyDescent="0.2">
      <c r="A7076">
        <v>0</v>
      </c>
    </row>
    <row r="7077" spans="1:1" x14ac:dyDescent="0.2">
      <c r="A7077">
        <v>0</v>
      </c>
    </row>
    <row r="7078" spans="1:1" x14ac:dyDescent="0.2">
      <c r="A7078">
        <v>0</v>
      </c>
    </row>
    <row r="7079" spans="1:1" x14ac:dyDescent="0.2">
      <c r="A7079">
        <v>0</v>
      </c>
    </row>
    <row r="7080" spans="1:1" x14ac:dyDescent="0.2">
      <c r="A7080">
        <v>0</v>
      </c>
    </row>
    <row r="7081" spans="1:1" x14ac:dyDescent="0.2">
      <c r="A7081">
        <v>0</v>
      </c>
    </row>
    <row r="7082" spans="1:1" x14ac:dyDescent="0.2">
      <c r="A7082">
        <v>0</v>
      </c>
    </row>
    <row r="7083" spans="1:1" x14ac:dyDescent="0.2">
      <c r="A7083">
        <v>0</v>
      </c>
    </row>
    <row r="7084" spans="1:1" x14ac:dyDescent="0.2">
      <c r="A7084">
        <v>0</v>
      </c>
    </row>
    <row r="7085" spans="1:1" x14ac:dyDescent="0.2">
      <c r="A7085">
        <v>0</v>
      </c>
    </row>
    <row r="7086" spans="1:1" x14ac:dyDescent="0.2">
      <c r="A7086">
        <v>0</v>
      </c>
    </row>
    <row r="7087" spans="1:1" x14ac:dyDescent="0.2">
      <c r="A7087">
        <v>0</v>
      </c>
    </row>
    <row r="7088" spans="1:1" x14ac:dyDescent="0.2">
      <c r="A7088">
        <v>0</v>
      </c>
    </row>
    <row r="7089" spans="1:1" x14ac:dyDescent="0.2">
      <c r="A7089">
        <v>0</v>
      </c>
    </row>
    <row r="7090" spans="1:1" x14ac:dyDescent="0.2">
      <c r="A7090">
        <v>0</v>
      </c>
    </row>
    <row r="7091" spans="1:1" x14ac:dyDescent="0.2">
      <c r="A7091">
        <v>0</v>
      </c>
    </row>
    <row r="7092" spans="1:1" x14ac:dyDescent="0.2">
      <c r="A7092">
        <v>0</v>
      </c>
    </row>
    <row r="7093" spans="1:1" x14ac:dyDescent="0.2">
      <c r="A7093">
        <v>0</v>
      </c>
    </row>
    <row r="7094" spans="1:1" x14ac:dyDescent="0.2">
      <c r="A7094">
        <v>0</v>
      </c>
    </row>
    <row r="7095" spans="1:1" x14ac:dyDescent="0.2">
      <c r="A7095">
        <v>0</v>
      </c>
    </row>
    <row r="7096" spans="1:1" x14ac:dyDescent="0.2">
      <c r="A7096">
        <v>0</v>
      </c>
    </row>
    <row r="7097" spans="1:1" x14ac:dyDescent="0.2">
      <c r="A7097">
        <v>0</v>
      </c>
    </row>
    <row r="7098" spans="1:1" x14ac:dyDescent="0.2">
      <c r="A7098">
        <v>0</v>
      </c>
    </row>
    <row r="7099" spans="1:1" x14ac:dyDescent="0.2">
      <c r="A7099">
        <v>0</v>
      </c>
    </row>
    <row r="7100" spans="1:1" x14ac:dyDescent="0.2">
      <c r="A7100">
        <v>0</v>
      </c>
    </row>
    <row r="7101" spans="1:1" x14ac:dyDescent="0.2">
      <c r="A7101">
        <v>0</v>
      </c>
    </row>
    <row r="7102" spans="1:1" x14ac:dyDescent="0.2">
      <c r="A7102">
        <v>0</v>
      </c>
    </row>
    <row r="7103" spans="1:1" x14ac:dyDescent="0.2">
      <c r="A7103">
        <v>0</v>
      </c>
    </row>
    <row r="7104" spans="1:1" x14ac:dyDescent="0.2">
      <c r="A7104">
        <v>0</v>
      </c>
    </row>
    <row r="7105" spans="1:1" x14ac:dyDescent="0.2">
      <c r="A7105">
        <v>0</v>
      </c>
    </row>
    <row r="7106" spans="1:1" x14ac:dyDescent="0.2">
      <c r="A7106">
        <v>0</v>
      </c>
    </row>
    <row r="7107" spans="1:1" x14ac:dyDescent="0.2">
      <c r="A7107">
        <v>0</v>
      </c>
    </row>
    <row r="7108" spans="1:1" x14ac:dyDescent="0.2">
      <c r="A7108">
        <v>0</v>
      </c>
    </row>
    <row r="7109" spans="1:1" x14ac:dyDescent="0.2">
      <c r="A7109">
        <v>0</v>
      </c>
    </row>
    <row r="7110" spans="1:1" x14ac:dyDescent="0.2">
      <c r="A7110">
        <v>0</v>
      </c>
    </row>
    <row r="7111" spans="1:1" x14ac:dyDescent="0.2">
      <c r="A7111">
        <v>0</v>
      </c>
    </row>
    <row r="7112" spans="1:1" x14ac:dyDescent="0.2">
      <c r="A7112">
        <v>0</v>
      </c>
    </row>
    <row r="7113" spans="1:1" x14ac:dyDescent="0.2">
      <c r="A7113">
        <v>0</v>
      </c>
    </row>
    <row r="7114" spans="1:1" x14ac:dyDescent="0.2">
      <c r="A7114">
        <v>0</v>
      </c>
    </row>
    <row r="7115" spans="1:1" x14ac:dyDescent="0.2">
      <c r="A7115">
        <v>0</v>
      </c>
    </row>
    <row r="7116" spans="1:1" x14ac:dyDescent="0.2">
      <c r="A7116">
        <v>0</v>
      </c>
    </row>
    <row r="7117" spans="1:1" x14ac:dyDescent="0.2">
      <c r="A7117">
        <v>0</v>
      </c>
    </row>
    <row r="7118" spans="1:1" x14ac:dyDescent="0.2">
      <c r="A7118">
        <v>0</v>
      </c>
    </row>
    <row r="7119" spans="1:1" x14ac:dyDescent="0.2">
      <c r="A7119">
        <v>0</v>
      </c>
    </row>
    <row r="7120" spans="1:1" x14ac:dyDescent="0.2">
      <c r="A7120">
        <v>0</v>
      </c>
    </row>
    <row r="7121" spans="1:1" x14ac:dyDescent="0.2">
      <c r="A7121">
        <v>0</v>
      </c>
    </row>
    <row r="7122" spans="1:1" x14ac:dyDescent="0.2">
      <c r="A7122">
        <v>0</v>
      </c>
    </row>
    <row r="7123" spans="1:1" x14ac:dyDescent="0.2">
      <c r="A7123">
        <v>0</v>
      </c>
    </row>
    <row r="7124" spans="1:1" x14ac:dyDescent="0.2">
      <c r="A7124">
        <v>0</v>
      </c>
    </row>
    <row r="7125" spans="1:1" x14ac:dyDescent="0.2">
      <c r="A7125">
        <v>0</v>
      </c>
    </row>
    <row r="7126" spans="1:1" x14ac:dyDescent="0.2">
      <c r="A7126">
        <v>0</v>
      </c>
    </row>
    <row r="7127" spans="1:1" x14ac:dyDescent="0.2">
      <c r="A7127">
        <v>0</v>
      </c>
    </row>
    <row r="7128" spans="1:1" x14ac:dyDescent="0.2">
      <c r="A7128">
        <v>0</v>
      </c>
    </row>
    <row r="7129" spans="1:1" x14ac:dyDescent="0.2">
      <c r="A7129">
        <v>0</v>
      </c>
    </row>
    <row r="7130" spans="1:1" x14ac:dyDescent="0.2">
      <c r="A7130">
        <v>0</v>
      </c>
    </row>
    <row r="7131" spans="1:1" x14ac:dyDescent="0.2">
      <c r="A7131">
        <v>0</v>
      </c>
    </row>
    <row r="7132" spans="1:1" x14ac:dyDescent="0.2">
      <c r="A7132">
        <v>0</v>
      </c>
    </row>
    <row r="7133" spans="1:1" x14ac:dyDescent="0.2">
      <c r="A7133">
        <v>0</v>
      </c>
    </row>
    <row r="7134" spans="1:1" x14ac:dyDescent="0.2">
      <c r="A7134">
        <v>0</v>
      </c>
    </row>
    <row r="7135" spans="1:1" x14ac:dyDescent="0.2">
      <c r="A7135">
        <v>0</v>
      </c>
    </row>
    <row r="7136" spans="1:1" x14ac:dyDescent="0.2">
      <c r="A7136">
        <v>0</v>
      </c>
    </row>
    <row r="7137" spans="1:1" x14ac:dyDescent="0.2">
      <c r="A7137">
        <v>0</v>
      </c>
    </row>
    <row r="7138" spans="1:1" x14ac:dyDescent="0.2">
      <c r="A7138">
        <v>0</v>
      </c>
    </row>
    <row r="7139" spans="1:1" x14ac:dyDescent="0.2">
      <c r="A7139">
        <v>0</v>
      </c>
    </row>
    <row r="7140" spans="1:1" x14ac:dyDescent="0.2">
      <c r="A7140">
        <v>0</v>
      </c>
    </row>
    <row r="7141" spans="1:1" x14ac:dyDescent="0.2">
      <c r="A7141">
        <v>0</v>
      </c>
    </row>
    <row r="7142" spans="1:1" x14ac:dyDescent="0.2">
      <c r="A7142">
        <v>0</v>
      </c>
    </row>
    <row r="7143" spans="1:1" x14ac:dyDescent="0.2">
      <c r="A7143">
        <v>0</v>
      </c>
    </row>
    <row r="7144" spans="1:1" x14ac:dyDescent="0.2">
      <c r="A7144">
        <v>0</v>
      </c>
    </row>
    <row r="7145" spans="1:1" x14ac:dyDescent="0.2">
      <c r="A7145">
        <v>0</v>
      </c>
    </row>
    <row r="7146" spans="1:1" x14ac:dyDescent="0.2">
      <c r="A7146">
        <v>0</v>
      </c>
    </row>
    <row r="7147" spans="1:1" x14ac:dyDescent="0.2">
      <c r="A7147">
        <v>0</v>
      </c>
    </row>
    <row r="7148" spans="1:1" x14ac:dyDescent="0.2">
      <c r="A7148">
        <v>0</v>
      </c>
    </row>
    <row r="7149" spans="1:1" x14ac:dyDescent="0.2">
      <c r="A7149">
        <v>0</v>
      </c>
    </row>
    <row r="7150" spans="1:1" x14ac:dyDescent="0.2">
      <c r="A7150">
        <v>0</v>
      </c>
    </row>
    <row r="7151" spans="1:1" x14ac:dyDescent="0.2">
      <c r="A7151">
        <v>0</v>
      </c>
    </row>
    <row r="7152" spans="1:1" x14ac:dyDescent="0.2">
      <c r="A7152">
        <v>0</v>
      </c>
    </row>
    <row r="7153" spans="1:1" x14ac:dyDescent="0.2">
      <c r="A7153">
        <v>0</v>
      </c>
    </row>
    <row r="7154" spans="1:1" x14ac:dyDescent="0.2">
      <c r="A7154">
        <v>0</v>
      </c>
    </row>
    <row r="7155" spans="1:1" x14ac:dyDescent="0.2">
      <c r="A7155">
        <v>0</v>
      </c>
    </row>
    <row r="7156" spans="1:1" x14ac:dyDescent="0.2">
      <c r="A7156">
        <v>0</v>
      </c>
    </row>
    <row r="7157" spans="1:1" x14ac:dyDescent="0.2">
      <c r="A7157">
        <v>0</v>
      </c>
    </row>
    <row r="7158" spans="1:1" x14ac:dyDescent="0.2">
      <c r="A7158">
        <v>0</v>
      </c>
    </row>
    <row r="7159" spans="1:1" x14ac:dyDescent="0.2">
      <c r="A7159">
        <v>0</v>
      </c>
    </row>
    <row r="7160" spans="1:1" x14ac:dyDescent="0.2">
      <c r="A7160">
        <v>0</v>
      </c>
    </row>
    <row r="7161" spans="1:1" x14ac:dyDescent="0.2">
      <c r="A7161">
        <v>0</v>
      </c>
    </row>
    <row r="7162" spans="1:1" x14ac:dyDescent="0.2">
      <c r="A7162">
        <v>0</v>
      </c>
    </row>
    <row r="7163" spans="1:1" x14ac:dyDescent="0.2">
      <c r="A7163">
        <v>0</v>
      </c>
    </row>
    <row r="7164" spans="1:1" x14ac:dyDescent="0.2">
      <c r="A7164">
        <v>0</v>
      </c>
    </row>
    <row r="7165" spans="1:1" x14ac:dyDescent="0.2">
      <c r="A7165">
        <v>0</v>
      </c>
    </row>
    <row r="7166" spans="1:1" x14ac:dyDescent="0.2">
      <c r="A7166">
        <v>0</v>
      </c>
    </row>
    <row r="7167" spans="1:1" x14ac:dyDescent="0.2">
      <c r="A7167">
        <v>0</v>
      </c>
    </row>
    <row r="7168" spans="1:1" x14ac:dyDescent="0.2">
      <c r="A7168">
        <v>0</v>
      </c>
    </row>
    <row r="7169" spans="1:1" x14ac:dyDescent="0.2">
      <c r="A7169">
        <v>0</v>
      </c>
    </row>
    <row r="7170" spans="1:1" x14ac:dyDescent="0.2">
      <c r="A7170">
        <v>0</v>
      </c>
    </row>
    <row r="7171" spans="1:1" x14ac:dyDescent="0.2">
      <c r="A7171">
        <v>0</v>
      </c>
    </row>
    <row r="7172" spans="1:1" x14ac:dyDescent="0.2">
      <c r="A7172">
        <v>0</v>
      </c>
    </row>
    <row r="7173" spans="1:1" x14ac:dyDescent="0.2">
      <c r="A7173">
        <v>0</v>
      </c>
    </row>
    <row r="7174" spans="1:1" x14ac:dyDescent="0.2">
      <c r="A7174">
        <v>0</v>
      </c>
    </row>
    <row r="7175" spans="1:1" x14ac:dyDescent="0.2">
      <c r="A7175">
        <v>0</v>
      </c>
    </row>
    <row r="7176" spans="1:1" x14ac:dyDescent="0.2">
      <c r="A7176">
        <v>0</v>
      </c>
    </row>
    <row r="7177" spans="1:1" x14ac:dyDescent="0.2">
      <c r="A7177">
        <v>0</v>
      </c>
    </row>
    <row r="7178" spans="1:1" x14ac:dyDescent="0.2">
      <c r="A7178">
        <v>0</v>
      </c>
    </row>
    <row r="7179" spans="1:1" x14ac:dyDescent="0.2">
      <c r="A7179">
        <v>0</v>
      </c>
    </row>
    <row r="7180" spans="1:1" x14ac:dyDescent="0.2">
      <c r="A7180">
        <v>0</v>
      </c>
    </row>
    <row r="7181" spans="1:1" x14ac:dyDescent="0.2">
      <c r="A7181">
        <v>0</v>
      </c>
    </row>
    <row r="7182" spans="1:1" x14ac:dyDescent="0.2">
      <c r="A7182">
        <v>0</v>
      </c>
    </row>
    <row r="7183" spans="1:1" x14ac:dyDescent="0.2">
      <c r="A7183">
        <v>0</v>
      </c>
    </row>
    <row r="7184" spans="1:1" x14ac:dyDescent="0.2">
      <c r="A7184">
        <v>0</v>
      </c>
    </row>
    <row r="7185" spans="1:1" x14ac:dyDescent="0.2">
      <c r="A7185">
        <v>0</v>
      </c>
    </row>
    <row r="7186" spans="1:1" x14ac:dyDescent="0.2">
      <c r="A7186">
        <v>0</v>
      </c>
    </row>
    <row r="7187" spans="1:1" x14ac:dyDescent="0.2">
      <c r="A7187">
        <v>0</v>
      </c>
    </row>
    <row r="7188" spans="1:1" x14ac:dyDescent="0.2">
      <c r="A7188">
        <v>0</v>
      </c>
    </row>
    <row r="7189" spans="1:1" x14ac:dyDescent="0.2">
      <c r="A7189">
        <v>0</v>
      </c>
    </row>
    <row r="7190" spans="1:1" x14ac:dyDescent="0.2">
      <c r="A7190">
        <v>0</v>
      </c>
    </row>
    <row r="7191" spans="1:1" x14ac:dyDescent="0.2">
      <c r="A7191">
        <v>0</v>
      </c>
    </row>
    <row r="7192" spans="1:1" x14ac:dyDescent="0.2">
      <c r="A7192">
        <v>0</v>
      </c>
    </row>
    <row r="7193" spans="1:1" x14ac:dyDescent="0.2">
      <c r="A7193">
        <v>0</v>
      </c>
    </row>
    <row r="7194" spans="1:1" x14ac:dyDescent="0.2">
      <c r="A7194">
        <v>0</v>
      </c>
    </row>
    <row r="7195" spans="1:1" x14ac:dyDescent="0.2">
      <c r="A7195">
        <v>0</v>
      </c>
    </row>
    <row r="7196" spans="1:1" x14ac:dyDescent="0.2">
      <c r="A7196">
        <v>0</v>
      </c>
    </row>
    <row r="7197" spans="1:1" x14ac:dyDescent="0.2">
      <c r="A7197">
        <v>0</v>
      </c>
    </row>
    <row r="7198" spans="1:1" x14ac:dyDescent="0.2">
      <c r="A7198">
        <v>0</v>
      </c>
    </row>
    <row r="7199" spans="1:1" x14ac:dyDescent="0.2">
      <c r="A7199">
        <v>0</v>
      </c>
    </row>
    <row r="7200" spans="1:1" x14ac:dyDescent="0.2">
      <c r="A7200">
        <v>0</v>
      </c>
    </row>
    <row r="7201" spans="1:1" x14ac:dyDescent="0.2">
      <c r="A7201">
        <v>0</v>
      </c>
    </row>
    <row r="7202" spans="1:1" x14ac:dyDescent="0.2">
      <c r="A7202">
        <v>0</v>
      </c>
    </row>
    <row r="7203" spans="1:1" x14ac:dyDescent="0.2">
      <c r="A7203">
        <v>0</v>
      </c>
    </row>
    <row r="7204" spans="1:1" x14ac:dyDescent="0.2">
      <c r="A7204">
        <v>0</v>
      </c>
    </row>
    <row r="7205" spans="1:1" x14ac:dyDescent="0.2">
      <c r="A7205">
        <v>0</v>
      </c>
    </row>
    <row r="7206" spans="1:1" x14ac:dyDescent="0.2">
      <c r="A7206">
        <v>0</v>
      </c>
    </row>
    <row r="7207" spans="1:1" x14ac:dyDescent="0.2">
      <c r="A7207">
        <v>0</v>
      </c>
    </row>
    <row r="7208" spans="1:1" x14ac:dyDescent="0.2">
      <c r="A7208">
        <v>0</v>
      </c>
    </row>
    <row r="7209" spans="1:1" x14ac:dyDescent="0.2">
      <c r="A7209">
        <v>0</v>
      </c>
    </row>
    <row r="7210" spans="1:1" x14ac:dyDescent="0.2">
      <c r="A7210">
        <v>0</v>
      </c>
    </row>
    <row r="7211" spans="1:1" x14ac:dyDescent="0.2">
      <c r="A7211">
        <v>0</v>
      </c>
    </row>
    <row r="7212" spans="1:1" x14ac:dyDescent="0.2">
      <c r="A7212">
        <v>0</v>
      </c>
    </row>
    <row r="7213" spans="1:1" x14ac:dyDescent="0.2">
      <c r="A7213">
        <v>0</v>
      </c>
    </row>
    <row r="7214" spans="1:1" x14ac:dyDescent="0.2">
      <c r="A7214">
        <v>0</v>
      </c>
    </row>
    <row r="7215" spans="1:1" x14ac:dyDescent="0.2">
      <c r="A7215">
        <v>0</v>
      </c>
    </row>
    <row r="7216" spans="1:1" x14ac:dyDescent="0.2">
      <c r="A7216">
        <v>0</v>
      </c>
    </row>
    <row r="7217" spans="1:1" x14ac:dyDescent="0.2">
      <c r="A7217">
        <v>0</v>
      </c>
    </row>
    <row r="7218" spans="1:1" x14ac:dyDescent="0.2">
      <c r="A7218">
        <v>0</v>
      </c>
    </row>
    <row r="7219" spans="1:1" x14ac:dyDescent="0.2">
      <c r="A7219">
        <v>0</v>
      </c>
    </row>
    <row r="7220" spans="1:1" x14ac:dyDescent="0.2">
      <c r="A7220">
        <v>0</v>
      </c>
    </row>
    <row r="7221" spans="1:1" x14ac:dyDescent="0.2">
      <c r="A7221">
        <v>0</v>
      </c>
    </row>
    <row r="7222" spans="1:1" x14ac:dyDescent="0.2">
      <c r="A7222">
        <v>0</v>
      </c>
    </row>
    <row r="7223" spans="1:1" x14ac:dyDescent="0.2">
      <c r="A7223">
        <v>0</v>
      </c>
    </row>
    <row r="7224" spans="1:1" x14ac:dyDescent="0.2">
      <c r="A7224">
        <v>0</v>
      </c>
    </row>
    <row r="7225" spans="1:1" x14ac:dyDescent="0.2">
      <c r="A7225">
        <v>0</v>
      </c>
    </row>
    <row r="7226" spans="1:1" x14ac:dyDescent="0.2">
      <c r="A7226">
        <v>0</v>
      </c>
    </row>
    <row r="7227" spans="1:1" x14ac:dyDescent="0.2">
      <c r="A7227">
        <v>0</v>
      </c>
    </row>
    <row r="7228" spans="1:1" x14ac:dyDescent="0.2">
      <c r="A7228">
        <v>0</v>
      </c>
    </row>
    <row r="7229" spans="1:1" x14ac:dyDescent="0.2">
      <c r="A7229">
        <v>0</v>
      </c>
    </row>
    <row r="7230" spans="1:1" x14ac:dyDescent="0.2">
      <c r="A7230">
        <v>0</v>
      </c>
    </row>
    <row r="7231" spans="1:1" x14ac:dyDescent="0.2">
      <c r="A7231">
        <v>0</v>
      </c>
    </row>
    <row r="7232" spans="1:1" x14ac:dyDescent="0.2">
      <c r="A7232">
        <v>0</v>
      </c>
    </row>
    <row r="7233" spans="1:1" x14ac:dyDescent="0.2">
      <c r="A7233">
        <v>0</v>
      </c>
    </row>
    <row r="7234" spans="1:1" x14ac:dyDescent="0.2">
      <c r="A7234">
        <v>0</v>
      </c>
    </row>
    <row r="7235" spans="1:1" x14ac:dyDescent="0.2">
      <c r="A7235">
        <v>0</v>
      </c>
    </row>
    <row r="7236" spans="1:1" x14ac:dyDescent="0.2">
      <c r="A7236">
        <v>0</v>
      </c>
    </row>
    <row r="7237" spans="1:1" x14ac:dyDescent="0.2">
      <c r="A7237">
        <v>0</v>
      </c>
    </row>
    <row r="7238" spans="1:1" x14ac:dyDescent="0.2">
      <c r="A7238">
        <v>0</v>
      </c>
    </row>
    <row r="7239" spans="1:1" x14ac:dyDescent="0.2">
      <c r="A7239">
        <v>0</v>
      </c>
    </row>
    <row r="7240" spans="1:1" x14ac:dyDescent="0.2">
      <c r="A7240">
        <v>0</v>
      </c>
    </row>
    <row r="7241" spans="1:1" x14ac:dyDescent="0.2">
      <c r="A7241">
        <v>0</v>
      </c>
    </row>
    <row r="7242" spans="1:1" x14ac:dyDescent="0.2">
      <c r="A7242">
        <v>0</v>
      </c>
    </row>
    <row r="7243" spans="1:1" x14ac:dyDescent="0.2">
      <c r="A7243">
        <v>0</v>
      </c>
    </row>
    <row r="7244" spans="1:1" x14ac:dyDescent="0.2">
      <c r="A7244">
        <v>0</v>
      </c>
    </row>
    <row r="7245" spans="1:1" x14ac:dyDescent="0.2">
      <c r="A7245">
        <v>0</v>
      </c>
    </row>
    <row r="7246" spans="1:1" x14ac:dyDescent="0.2">
      <c r="A7246">
        <v>0</v>
      </c>
    </row>
    <row r="7247" spans="1:1" x14ac:dyDescent="0.2">
      <c r="A7247">
        <v>0</v>
      </c>
    </row>
    <row r="7248" spans="1:1" x14ac:dyDescent="0.2">
      <c r="A7248">
        <v>0</v>
      </c>
    </row>
    <row r="7249" spans="1:1" x14ac:dyDescent="0.2">
      <c r="A7249">
        <v>0</v>
      </c>
    </row>
    <row r="7250" spans="1:1" x14ac:dyDescent="0.2">
      <c r="A7250">
        <v>0</v>
      </c>
    </row>
    <row r="7251" spans="1:1" x14ac:dyDescent="0.2">
      <c r="A7251">
        <v>0</v>
      </c>
    </row>
    <row r="7252" spans="1:1" x14ac:dyDescent="0.2">
      <c r="A7252">
        <v>0</v>
      </c>
    </row>
    <row r="7253" spans="1:1" x14ac:dyDescent="0.2">
      <c r="A7253">
        <v>0</v>
      </c>
    </row>
    <row r="7254" spans="1:1" x14ac:dyDescent="0.2">
      <c r="A7254">
        <v>0</v>
      </c>
    </row>
    <row r="7255" spans="1:1" x14ac:dyDescent="0.2">
      <c r="A7255">
        <v>0</v>
      </c>
    </row>
    <row r="7256" spans="1:1" x14ac:dyDescent="0.2">
      <c r="A7256">
        <v>0</v>
      </c>
    </row>
    <row r="7257" spans="1:1" x14ac:dyDescent="0.2">
      <c r="A7257">
        <v>0</v>
      </c>
    </row>
    <row r="7258" spans="1:1" x14ac:dyDescent="0.2">
      <c r="A7258">
        <v>0</v>
      </c>
    </row>
    <row r="7259" spans="1:1" x14ac:dyDescent="0.2">
      <c r="A7259">
        <v>0</v>
      </c>
    </row>
    <row r="7260" spans="1:1" x14ac:dyDescent="0.2">
      <c r="A7260">
        <v>0</v>
      </c>
    </row>
    <row r="7261" spans="1:1" x14ac:dyDescent="0.2">
      <c r="A7261">
        <v>0</v>
      </c>
    </row>
    <row r="7262" spans="1:1" x14ac:dyDescent="0.2">
      <c r="A7262">
        <v>0</v>
      </c>
    </row>
    <row r="7263" spans="1:1" x14ac:dyDescent="0.2">
      <c r="A7263">
        <v>0</v>
      </c>
    </row>
    <row r="7264" spans="1:1" x14ac:dyDescent="0.2">
      <c r="A7264">
        <v>0</v>
      </c>
    </row>
    <row r="7265" spans="1:1" x14ac:dyDescent="0.2">
      <c r="A7265">
        <v>0</v>
      </c>
    </row>
    <row r="7266" spans="1:1" x14ac:dyDescent="0.2">
      <c r="A7266">
        <v>0</v>
      </c>
    </row>
    <row r="7267" spans="1:1" x14ac:dyDescent="0.2">
      <c r="A7267">
        <v>0</v>
      </c>
    </row>
    <row r="7268" spans="1:1" x14ac:dyDescent="0.2">
      <c r="A7268">
        <v>0</v>
      </c>
    </row>
    <row r="7269" spans="1:1" x14ac:dyDescent="0.2">
      <c r="A7269">
        <v>0</v>
      </c>
    </row>
    <row r="7270" spans="1:1" x14ac:dyDescent="0.2">
      <c r="A7270">
        <v>0</v>
      </c>
    </row>
    <row r="7271" spans="1:1" x14ac:dyDescent="0.2">
      <c r="A7271">
        <v>0</v>
      </c>
    </row>
    <row r="7272" spans="1:1" x14ac:dyDescent="0.2">
      <c r="A7272">
        <v>0</v>
      </c>
    </row>
    <row r="7273" spans="1:1" x14ac:dyDescent="0.2">
      <c r="A7273">
        <v>0</v>
      </c>
    </row>
    <row r="7274" spans="1:1" x14ac:dyDescent="0.2">
      <c r="A7274">
        <v>0</v>
      </c>
    </row>
    <row r="7275" spans="1:1" x14ac:dyDescent="0.2">
      <c r="A7275">
        <v>0</v>
      </c>
    </row>
    <row r="7276" spans="1:1" x14ac:dyDescent="0.2">
      <c r="A7276">
        <v>0</v>
      </c>
    </row>
    <row r="7277" spans="1:1" x14ac:dyDescent="0.2">
      <c r="A7277">
        <v>0</v>
      </c>
    </row>
    <row r="7278" spans="1:1" x14ac:dyDescent="0.2">
      <c r="A7278">
        <v>0</v>
      </c>
    </row>
    <row r="7279" spans="1:1" x14ac:dyDescent="0.2">
      <c r="A7279">
        <v>0</v>
      </c>
    </row>
    <row r="7280" spans="1:1" x14ac:dyDescent="0.2">
      <c r="A7280">
        <v>0</v>
      </c>
    </row>
    <row r="7281" spans="1:1" x14ac:dyDescent="0.2">
      <c r="A7281">
        <v>0</v>
      </c>
    </row>
    <row r="7282" spans="1:1" x14ac:dyDescent="0.2">
      <c r="A7282">
        <v>0</v>
      </c>
    </row>
    <row r="7283" spans="1:1" x14ac:dyDescent="0.2">
      <c r="A7283">
        <v>0</v>
      </c>
    </row>
    <row r="7284" spans="1:1" x14ac:dyDescent="0.2">
      <c r="A7284">
        <v>0</v>
      </c>
    </row>
    <row r="7285" spans="1:1" x14ac:dyDescent="0.2">
      <c r="A7285">
        <v>0</v>
      </c>
    </row>
    <row r="7286" spans="1:1" x14ac:dyDescent="0.2">
      <c r="A7286">
        <v>0</v>
      </c>
    </row>
    <row r="7287" spans="1:1" x14ac:dyDescent="0.2">
      <c r="A7287">
        <v>0</v>
      </c>
    </row>
    <row r="7288" spans="1:1" x14ac:dyDescent="0.2">
      <c r="A7288">
        <v>0</v>
      </c>
    </row>
    <row r="7289" spans="1:1" x14ac:dyDescent="0.2">
      <c r="A7289">
        <v>0</v>
      </c>
    </row>
    <row r="7290" spans="1:1" x14ac:dyDescent="0.2">
      <c r="A7290">
        <v>0</v>
      </c>
    </row>
    <row r="7291" spans="1:1" x14ac:dyDescent="0.2">
      <c r="A7291">
        <v>0</v>
      </c>
    </row>
    <row r="7292" spans="1:1" x14ac:dyDescent="0.2">
      <c r="A7292">
        <v>0</v>
      </c>
    </row>
    <row r="7293" spans="1:1" x14ac:dyDescent="0.2">
      <c r="A7293">
        <v>0</v>
      </c>
    </row>
    <row r="7294" spans="1:1" x14ac:dyDescent="0.2">
      <c r="A7294">
        <v>0</v>
      </c>
    </row>
    <row r="7295" spans="1:1" x14ac:dyDescent="0.2">
      <c r="A7295">
        <v>0</v>
      </c>
    </row>
    <row r="7296" spans="1:1" x14ac:dyDescent="0.2">
      <c r="A7296">
        <v>0</v>
      </c>
    </row>
    <row r="7297" spans="1:1" x14ac:dyDescent="0.2">
      <c r="A7297">
        <v>0</v>
      </c>
    </row>
    <row r="7298" spans="1:1" x14ac:dyDescent="0.2">
      <c r="A7298">
        <v>0</v>
      </c>
    </row>
    <row r="7299" spans="1:1" x14ac:dyDescent="0.2">
      <c r="A7299">
        <v>0</v>
      </c>
    </row>
    <row r="7300" spans="1:1" x14ac:dyDescent="0.2">
      <c r="A7300">
        <v>0</v>
      </c>
    </row>
    <row r="7301" spans="1:1" x14ac:dyDescent="0.2">
      <c r="A7301">
        <v>0</v>
      </c>
    </row>
    <row r="7302" spans="1:1" x14ac:dyDescent="0.2">
      <c r="A7302">
        <v>0</v>
      </c>
    </row>
    <row r="7303" spans="1:1" x14ac:dyDescent="0.2">
      <c r="A7303">
        <v>0</v>
      </c>
    </row>
    <row r="7304" spans="1:1" x14ac:dyDescent="0.2">
      <c r="A7304">
        <v>0</v>
      </c>
    </row>
    <row r="7305" spans="1:1" x14ac:dyDescent="0.2">
      <c r="A7305">
        <v>0</v>
      </c>
    </row>
    <row r="7306" spans="1:1" x14ac:dyDescent="0.2">
      <c r="A7306">
        <v>0</v>
      </c>
    </row>
    <row r="7307" spans="1:1" x14ac:dyDescent="0.2">
      <c r="A7307">
        <v>0</v>
      </c>
    </row>
    <row r="7308" spans="1:1" x14ac:dyDescent="0.2">
      <c r="A7308">
        <v>0</v>
      </c>
    </row>
    <row r="7309" spans="1:1" x14ac:dyDescent="0.2">
      <c r="A7309">
        <v>0</v>
      </c>
    </row>
    <row r="7310" spans="1:1" x14ac:dyDescent="0.2">
      <c r="A7310">
        <v>0</v>
      </c>
    </row>
    <row r="7311" spans="1:1" x14ac:dyDescent="0.2">
      <c r="A7311">
        <v>0</v>
      </c>
    </row>
    <row r="7312" spans="1:1" x14ac:dyDescent="0.2">
      <c r="A7312">
        <v>0</v>
      </c>
    </row>
    <row r="7313" spans="1:1" x14ac:dyDescent="0.2">
      <c r="A7313">
        <v>0</v>
      </c>
    </row>
    <row r="7314" spans="1:1" x14ac:dyDescent="0.2">
      <c r="A7314">
        <v>0</v>
      </c>
    </row>
    <row r="7315" spans="1:1" x14ac:dyDescent="0.2">
      <c r="A7315">
        <v>0</v>
      </c>
    </row>
    <row r="7316" spans="1:1" x14ac:dyDescent="0.2">
      <c r="A7316">
        <v>0</v>
      </c>
    </row>
    <row r="7317" spans="1:1" x14ac:dyDescent="0.2">
      <c r="A7317">
        <v>0</v>
      </c>
    </row>
    <row r="7318" spans="1:1" x14ac:dyDescent="0.2">
      <c r="A7318">
        <v>0</v>
      </c>
    </row>
    <row r="7319" spans="1:1" x14ac:dyDescent="0.2">
      <c r="A7319">
        <v>0</v>
      </c>
    </row>
    <row r="7320" spans="1:1" x14ac:dyDescent="0.2">
      <c r="A7320">
        <v>0</v>
      </c>
    </row>
    <row r="7321" spans="1:1" x14ac:dyDescent="0.2">
      <c r="A7321">
        <v>0</v>
      </c>
    </row>
    <row r="7322" spans="1:1" x14ac:dyDescent="0.2">
      <c r="A7322">
        <v>0</v>
      </c>
    </row>
    <row r="7323" spans="1:1" x14ac:dyDescent="0.2">
      <c r="A7323">
        <v>0</v>
      </c>
    </row>
    <row r="7324" spans="1:1" x14ac:dyDescent="0.2">
      <c r="A7324">
        <v>0</v>
      </c>
    </row>
    <row r="7325" spans="1:1" x14ac:dyDescent="0.2">
      <c r="A7325">
        <v>0</v>
      </c>
    </row>
    <row r="7326" spans="1:1" x14ac:dyDescent="0.2">
      <c r="A7326">
        <v>0</v>
      </c>
    </row>
    <row r="7327" spans="1:1" x14ac:dyDescent="0.2">
      <c r="A7327">
        <v>0</v>
      </c>
    </row>
    <row r="7328" spans="1:1" x14ac:dyDescent="0.2">
      <c r="A7328">
        <v>0</v>
      </c>
    </row>
    <row r="7329" spans="1:1" x14ac:dyDescent="0.2">
      <c r="A7329">
        <v>0</v>
      </c>
    </row>
    <row r="7330" spans="1:1" x14ac:dyDescent="0.2">
      <c r="A7330">
        <v>0</v>
      </c>
    </row>
    <row r="7331" spans="1:1" x14ac:dyDescent="0.2">
      <c r="A7331">
        <v>0</v>
      </c>
    </row>
    <row r="7332" spans="1:1" x14ac:dyDescent="0.2">
      <c r="A7332">
        <v>0</v>
      </c>
    </row>
    <row r="7333" spans="1:1" x14ac:dyDescent="0.2">
      <c r="A7333">
        <v>0</v>
      </c>
    </row>
    <row r="7334" spans="1:1" x14ac:dyDescent="0.2">
      <c r="A7334">
        <v>0</v>
      </c>
    </row>
    <row r="7335" spans="1:1" x14ac:dyDescent="0.2">
      <c r="A7335">
        <v>0</v>
      </c>
    </row>
    <row r="7336" spans="1:1" x14ac:dyDescent="0.2">
      <c r="A7336">
        <v>0</v>
      </c>
    </row>
    <row r="7337" spans="1:1" x14ac:dyDescent="0.2">
      <c r="A7337">
        <v>0</v>
      </c>
    </row>
    <row r="7338" spans="1:1" x14ac:dyDescent="0.2">
      <c r="A7338">
        <v>0</v>
      </c>
    </row>
    <row r="7339" spans="1:1" x14ac:dyDescent="0.2">
      <c r="A7339">
        <v>0</v>
      </c>
    </row>
    <row r="7340" spans="1:1" x14ac:dyDescent="0.2">
      <c r="A7340">
        <v>0</v>
      </c>
    </row>
    <row r="7341" spans="1:1" x14ac:dyDescent="0.2">
      <c r="A7341">
        <v>0</v>
      </c>
    </row>
    <row r="7342" spans="1:1" x14ac:dyDescent="0.2">
      <c r="A7342">
        <v>0</v>
      </c>
    </row>
    <row r="7343" spans="1:1" x14ac:dyDescent="0.2">
      <c r="A7343">
        <v>0</v>
      </c>
    </row>
    <row r="7344" spans="1:1" x14ac:dyDescent="0.2">
      <c r="A7344">
        <v>0</v>
      </c>
    </row>
    <row r="7345" spans="1:1" x14ac:dyDescent="0.2">
      <c r="A7345">
        <v>0</v>
      </c>
    </row>
    <row r="7346" spans="1:1" x14ac:dyDescent="0.2">
      <c r="A7346">
        <v>0</v>
      </c>
    </row>
    <row r="7347" spans="1:1" x14ac:dyDescent="0.2">
      <c r="A7347">
        <v>0</v>
      </c>
    </row>
    <row r="7348" spans="1:1" x14ac:dyDescent="0.2">
      <c r="A7348">
        <v>0</v>
      </c>
    </row>
    <row r="7349" spans="1:1" x14ac:dyDescent="0.2">
      <c r="A7349">
        <v>0</v>
      </c>
    </row>
    <row r="7350" spans="1:1" x14ac:dyDescent="0.2">
      <c r="A7350">
        <v>0</v>
      </c>
    </row>
    <row r="7351" spans="1:1" x14ac:dyDescent="0.2">
      <c r="A7351">
        <v>0</v>
      </c>
    </row>
    <row r="7352" spans="1:1" x14ac:dyDescent="0.2">
      <c r="A7352">
        <v>0</v>
      </c>
    </row>
    <row r="7353" spans="1:1" x14ac:dyDescent="0.2">
      <c r="A7353">
        <v>0</v>
      </c>
    </row>
    <row r="7354" spans="1:1" x14ac:dyDescent="0.2">
      <c r="A7354">
        <v>0</v>
      </c>
    </row>
    <row r="7355" spans="1:1" x14ac:dyDescent="0.2">
      <c r="A7355">
        <v>0</v>
      </c>
    </row>
    <row r="7356" spans="1:1" x14ac:dyDescent="0.2">
      <c r="A7356">
        <v>0</v>
      </c>
    </row>
    <row r="7357" spans="1:1" x14ac:dyDescent="0.2">
      <c r="A7357">
        <v>0</v>
      </c>
    </row>
    <row r="7358" spans="1:1" x14ac:dyDescent="0.2">
      <c r="A7358">
        <v>0</v>
      </c>
    </row>
    <row r="7359" spans="1:1" x14ac:dyDescent="0.2">
      <c r="A7359">
        <v>0</v>
      </c>
    </row>
    <row r="7360" spans="1:1" x14ac:dyDescent="0.2">
      <c r="A7360">
        <v>0</v>
      </c>
    </row>
    <row r="7361" spans="1:1" x14ac:dyDescent="0.2">
      <c r="A7361">
        <v>0</v>
      </c>
    </row>
    <row r="7362" spans="1:1" x14ac:dyDescent="0.2">
      <c r="A7362">
        <v>0</v>
      </c>
    </row>
    <row r="7363" spans="1:1" x14ac:dyDescent="0.2">
      <c r="A7363">
        <v>0</v>
      </c>
    </row>
    <row r="7364" spans="1:1" x14ac:dyDescent="0.2">
      <c r="A7364">
        <v>0</v>
      </c>
    </row>
    <row r="7365" spans="1:1" x14ac:dyDescent="0.2">
      <c r="A7365">
        <v>0</v>
      </c>
    </row>
    <row r="7366" spans="1:1" x14ac:dyDescent="0.2">
      <c r="A7366">
        <v>0</v>
      </c>
    </row>
    <row r="7367" spans="1:1" x14ac:dyDescent="0.2">
      <c r="A7367">
        <v>0</v>
      </c>
    </row>
    <row r="7368" spans="1:1" x14ac:dyDescent="0.2">
      <c r="A7368">
        <v>0</v>
      </c>
    </row>
    <row r="7369" spans="1:1" x14ac:dyDescent="0.2">
      <c r="A7369">
        <v>0</v>
      </c>
    </row>
    <row r="7370" spans="1:1" x14ac:dyDescent="0.2">
      <c r="A7370">
        <v>0</v>
      </c>
    </row>
    <row r="7371" spans="1:1" x14ac:dyDescent="0.2">
      <c r="A7371">
        <v>0</v>
      </c>
    </row>
    <row r="7372" spans="1:1" x14ac:dyDescent="0.2">
      <c r="A7372">
        <v>0</v>
      </c>
    </row>
    <row r="7373" spans="1:1" x14ac:dyDescent="0.2">
      <c r="A7373">
        <v>0</v>
      </c>
    </row>
    <row r="7374" spans="1:1" x14ac:dyDescent="0.2">
      <c r="A7374">
        <v>0</v>
      </c>
    </row>
    <row r="7375" spans="1:1" x14ac:dyDescent="0.2">
      <c r="A7375">
        <v>0</v>
      </c>
    </row>
    <row r="7376" spans="1:1" x14ac:dyDescent="0.2">
      <c r="A7376">
        <v>0</v>
      </c>
    </row>
    <row r="7377" spans="1:1" x14ac:dyDescent="0.2">
      <c r="A7377">
        <v>0</v>
      </c>
    </row>
    <row r="7378" spans="1:1" x14ac:dyDescent="0.2">
      <c r="A7378">
        <v>0</v>
      </c>
    </row>
    <row r="7379" spans="1:1" x14ac:dyDescent="0.2">
      <c r="A7379">
        <v>0</v>
      </c>
    </row>
    <row r="7380" spans="1:1" x14ac:dyDescent="0.2">
      <c r="A7380">
        <v>0</v>
      </c>
    </row>
    <row r="7381" spans="1:1" x14ac:dyDescent="0.2">
      <c r="A7381">
        <v>0</v>
      </c>
    </row>
    <row r="7382" spans="1:1" x14ac:dyDescent="0.2">
      <c r="A7382">
        <v>0</v>
      </c>
    </row>
    <row r="7383" spans="1:1" x14ac:dyDescent="0.2">
      <c r="A7383">
        <v>0</v>
      </c>
    </row>
    <row r="7384" spans="1:1" x14ac:dyDescent="0.2">
      <c r="A7384">
        <v>0</v>
      </c>
    </row>
    <row r="7385" spans="1:1" x14ac:dyDescent="0.2">
      <c r="A7385">
        <v>0</v>
      </c>
    </row>
    <row r="7386" spans="1:1" x14ac:dyDescent="0.2">
      <c r="A7386">
        <v>0</v>
      </c>
    </row>
    <row r="7387" spans="1:1" x14ac:dyDescent="0.2">
      <c r="A7387">
        <v>0</v>
      </c>
    </row>
    <row r="7388" spans="1:1" x14ac:dyDescent="0.2">
      <c r="A7388">
        <v>0</v>
      </c>
    </row>
    <row r="7389" spans="1:1" x14ac:dyDescent="0.2">
      <c r="A7389">
        <v>0</v>
      </c>
    </row>
    <row r="7390" spans="1:1" x14ac:dyDescent="0.2">
      <c r="A7390">
        <v>0</v>
      </c>
    </row>
    <row r="7391" spans="1:1" x14ac:dyDescent="0.2">
      <c r="A7391">
        <v>0</v>
      </c>
    </row>
    <row r="7392" spans="1:1" x14ac:dyDescent="0.2">
      <c r="A7392">
        <v>0</v>
      </c>
    </row>
    <row r="7393" spans="1:1" x14ac:dyDescent="0.2">
      <c r="A7393">
        <v>0</v>
      </c>
    </row>
    <row r="7394" spans="1:1" x14ac:dyDescent="0.2">
      <c r="A7394">
        <v>0</v>
      </c>
    </row>
    <row r="7395" spans="1:1" x14ac:dyDescent="0.2">
      <c r="A7395">
        <v>0</v>
      </c>
    </row>
    <row r="7396" spans="1:1" x14ac:dyDescent="0.2">
      <c r="A7396">
        <v>0</v>
      </c>
    </row>
    <row r="7397" spans="1:1" x14ac:dyDescent="0.2">
      <c r="A7397">
        <v>0</v>
      </c>
    </row>
    <row r="7398" spans="1:1" x14ac:dyDescent="0.2">
      <c r="A7398">
        <v>0</v>
      </c>
    </row>
    <row r="7399" spans="1:1" x14ac:dyDescent="0.2">
      <c r="A7399">
        <v>0</v>
      </c>
    </row>
    <row r="7400" spans="1:1" x14ac:dyDescent="0.2">
      <c r="A7400">
        <v>0</v>
      </c>
    </row>
    <row r="7401" spans="1:1" x14ac:dyDescent="0.2">
      <c r="A7401">
        <v>0</v>
      </c>
    </row>
    <row r="7402" spans="1:1" x14ac:dyDescent="0.2">
      <c r="A7402">
        <v>0</v>
      </c>
    </row>
    <row r="7403" spans="1:1" x14ac:dyDescent="0.2">
      <c r="A7403">
        <v>0</v>
      </c>
    </row>
    <row r="7404" spans="1:1" x14ac:dyDescent="0.2">
      <c r="A7404">
        <v>0</v>
      </c>
    </row>
    <row r="7405" spans="1:1" x14ac:dyDescent="0.2">
      <c r="A7405">
        <v>0</v>
      </c>
    </row>
    <row r="7406" spans="1:1" x14ac:dyDescent="0.2">
      <c r="A7406">
        <v>0</v>
      </c>
    </row>
    <row r="7407" spans="1:1" x14ac:dyDescent="0.2">
      <c r="A7407">
        <v>0</v>
      </c>
    </row>
    <row r="7408" spans="1:1" x14ac:dyDescent="0.2">
      <c r="A7408">
        <v>0</v>
      </c>
    </row>
    <row r="7409" spans="1:1" x14ac:dyDescent="0.2">
      <c r="A7409">
        <v>0</v>
      </c>
    </row>
    <row r="7410" spans="1:1" x14ac:dyDescent="0.2">
      <c r="A7410">
        <v>0</v>
      </c>
    </row>
    <row r="7411" spans="1:1" x14ac:dyDescent="0.2">
      <c r="A7411">
        <v>0</v>
      </c>
    </row>
    <row r="7412" spans="1:1" x14ac:dyDescent="0.2">
      <c r="A7412">
        <v>0</v>
      </c>
    </row>
    <row r="7413" spans="1:1" x14ac:dyDescent="0.2">
      <c r="A7413">
        <v>0</v>
      </c>
    </row>
    <row r="7414" spans="1:1" x14ac:dyDescent="0.2">
      <c r="A7414">
        <v>0</v>
      </c>
    </row>
    <row r="7415" spans="1:1" x14ac:dyDescent="0.2">
      <c r="A7415">
        <v>0</v>
      </c>
    </row>
    <row r="7416" spans="1:1" x14ac:dyDescent="0.2">
      <c r="A7416">
        <v>0</v>
      </c>
    </row>
    <row r="7417" spans="1:1" x14ac:dyDescent="0.2">
      <c r="A7417">
        <v>0</v>
      </c>
    </row>
    <row r="7418" spans="1:1" x14ac:dyDescent="0.2">
      <c r="A7418">
        <v>0</v>
      </c>
    </row>
    <row r="7419" spans="1:1" x14ac:dyDescent="0.2">
      <c r="A7419">
        <v>0</v>
      </c>
    </row>
    <row r="7420" spans="1:1" x14ac:dyDescent="0.2">
      <c r="A7420">
        <v>0</v>
      </c>
    </row>
    <row r="7421" spans="1:1" x14ac:dyDescent="0.2">
      <c r="A7421">
        <v>0</v>
      </c>
    </row>
    <row r="7422" spans="1:1" x14ac:dyDescent="0.2">
      <c r="A7422">
        <v>0</v>
      </c>
    </row>
    <row r="7423" spans="1:1" x14ac:dyDescent="0.2">
      <c r="A7423">
        <v>0</v>
      </c>
    </row>
    <row r="7424" spans="1:1" x14ac:dyDescent="0.2">
      <c r="A7424">
        <v>0</v>
      </c>
    </row>
    <row r="7425" spans="1:1" x14ac:dyDescent="0.2">
      <c r="A7425">
        <v>0</v>
      </c>
    </row>
    <row r="7426" spans="1:1" x14ac:dyDescent="0.2">
      <c r="A7426">
        <v>0</v>
      </c>
    </row>
    <row r="7427" spans="1:1" x14ac:dyDescent="0.2">
      <c r="A7427">
        <v>0</v>
      </c>
    </row>
    <row r="7428" spans="1:1" x14ac:dyDescent="0.2">
      <c r="A7428">
        <v>0</v>
      </c>
    </row>
    <row r="7429" spans="1:1" x14ac:dyDescent="0.2">
      <c r="A7429">
        <v>0</v>
      </c>
    </row>
    <row r="7430" spans="1:1" x14ac:dyDescent="0.2">
      <c r="A7430">
        <v>0</v>
      </c>
    </row>
    <row r="7431" spans="1:1" x14ac:dyDescent="0.2">
      <c r="A7431">
        <v>0</v>
      </c>
    </row>
    <row r="7432" spans="1:1" x14ac:dyDescent="0.2">
      <c r="A7432">
        <v>0</v>
      </c>
    </row>
    <row r="7433" spans="1:1" x14ac:dyDescent="0.2">
      <c r="A7433">
        <v>0</v>
      </c>
    </row>
    <row r="7434" spans="1:1" x14ac:dyDescent="0.2">
      <c r="A7434">
        <v>0</v>
      </c>
    </row>
    <row r="7435" spans="1:1" x14ac:dyDescent="0.2">
      <c r="A7435">
        <v>0</v>
      </c>
    </row>
    <row r="7436" spans="1:1" x14ac:dyDescent="0.2">
      <c r="A7436">
        <v>0</v>
      </c>
    </row>
    <row r="7437" spans="1:1" x14ac:dyDescent="0.2">
      <c r="A7437">
        <v>0</v>
      </c>
    </row>
    <row r="7438" spans="1:1" x14ac:dyDescent="0.2">
      <c r="A7438">
        <v>0</v>
      </c>
    </row>
    <row r="7439" spans="1:1" x14ac:dyDescent="0.2">
      <c r="A7439">
        <v>0</v>
      </c>
    </row>
    <row r="7440" spans="1:1" x14ac:dyDescent="0.2">
      <c r="A7440">
        <v>0</v>
      </c>
    </row>
    <row r="7441" spans="1:1" x14ac:dyDescent="0.2">
      <c r="A7441">
        <v>0</v>
      </c>
    </row>
    <row r="7442" spans="1:1" x14ac:dyDescent="0.2">
      <c r="A7442">
        <v>0</v>
      </c>
    </row>
    <row r="7443" spans="1:1" x14ac:dyDescent="0.2">
      <c r="A7443">
        <v>0</v>
      </c>
    </row>
    <row r="7444" spans="1:1" x14ac:dyDescent="0.2">
      <c r="A7444">
        <v>0</v>
      </c>
    </row>
    <row r="7445" spans="1:1" x14ac:dyDescent="0.2">
      <c r="A7445">
        <v>0</v>
      </c>
    </row>
    <row r="7446" spans="1:1" x14ac:dyDescent="0.2">
      <c r="A7446">
        <v>0</v>
      </c>
    </row>
    <row r="7447" spans="1:1" x14ac:dyDescent="0.2">
      <c r="A7447">
        <v>0</v>
      </c>
    </row>
    <row r="7448" spans="1:1" x14ac:dyDescent="0.2">
      <c r="A7448">
        <v>0</v>
      </c>
    </row>
    <row r="7449" spans="1:1" x14ac:dyDescent="0.2">
      <c r="A7449">
        <v>0</v>
      </c>
    </row>
    <row r="7450" spans="1:1" x14ac:dyDescent="0.2">
      <c r="A7450">
        <v>0</v>
      </c>
    </row>
    <row r="7451" spans="1:1" x14ac:dyDescent="0.2">
      <c r="A7451">
        <v>0</v>
      </c>
    </row>
    <row r="7452" spans="1:1" x14ac:dyDescent="0.2">
      <c r="A7452">
        <v>0</v>
      </c>
    </row>
    <row r="7453" spans="1:1" x14ac:dyDescent="0.2">
      <c r="A7453">
        <v>0</v>
      </c>
    </row>
    <row r="7454" spans="1:1" x14ac:dyDescent="0.2">
      <c r="A7454">
        <v>0</v>
      </c>
    </row>
    <row r="7455" spans="1:1" x14ac:dyDescent="0.2">
      <c r="A7455">
        <v>0</v>
      </c>
    </row>
    <row r="7456" spans="1:1" x14ac:dyDescent="0.2">
      <c r="A7456">
        <v>0</v>
      </c>
    </row>
    <row r="7457" spans="1:1" x14ac:dyDescent="0.2">
      <c r="A7457">
        <v>0</v>
      </c>
    </row>
    <row r="7458" spans="1:1" x14ac:dyDescent="0.2">
      <c r="A7458">
        <v>0</v>
      </c>
    </row>
    <row r="7459" spans="1:1" x14ac:dyDescent="0.2">
      <c r="A7459">
        <v>0</v>
      </c>
    </row>
    <row r="7460" spans="1:1" x14ac:dyDescent="0.2">
      <c r="A7460">
        <v>0</v>
      </c>
    </row>
    <row r="7461" spans="1:1" x14ac:dyDescent="0.2">
      <c r="A7461">
        <v>0</v>
      </c>
    </row>
    <row r="7462" spans="1:1" x14ac:dyDescent="0.2">
      <c r="A7462">
        <v>0</v>
      </c>
    </row>
    <row r="7463" spans="1:1" x14ac:dyDescent="0.2">
      <c r="A7463">
        <v>0</v>
      </c>
    </row>
    <row r="7464" spans="1:1" x14ac:dyDescent="0.2">
      <c r="A7464">
        <v>0</v>
      </c>
    </row>
    <row r="7465" spans="1:1" x14ac:dyDescent="0.2">
      <c r="A7465">
        <v>0</v>
      </c>
    </row>
    <row r="7466" spans="1:1" x14ac:dyDescent="0.2">
      <c r="A7466">
        <v>0</v>
      </c>
    </row>
    <row r="7467" spans="1:1" x14ac:dyDescent="0.2">
      <c r="A7467">
        <v>0</v>
      </c>
    </row>
    <row r="7468" spans="1:1" x14ac:dyDescent="0.2">
      <c r="A7468">
        <v>0</v>
      </c>
    </row>
    <row r="7469" spans="1:1" x14ac:dyDescent="0.2">
      <c r="A7469">
        <v>0</v>
      </c>
    </row>
    <row r="7470" spans="1:1" x14ac:dyDescent="0.2">
      <c r="A7470">
        <v>0</v>
      </c>
    </row>
    <row r="7471" spans="1:1" x14ac:dyDescent="0.2">
      <c r="A7471">
        <v>0</v>
      </c>
    </row>
    <row r="7472" spans="1:1" x14ac:dyDescent="0.2">
      <c r="A7472">
        <v>0</v>
      </c>
    </row>
    <row r="7473" spans="1:1" x14ac:dyDescent="0.2">
      <c r="A7473">
        <v>0</v>
      </c>
    </row>
    <row r="7474" spans="1:1" x14ac:dyDescent="0.2">
      <c r="A7474">
        <v>0</v>
      </c>
    </row>
    <row r="7475" spans="1:1" x14ac:dyDescent="0.2">
      <c r="A7475">
        <v>0</v>
      </c>
    </row>
    <row r="7476" spans="1:1" x14ac:dyDescent="0.2">
      <c r="A7476">
        <v>0</v>
      </c>
    </row>
    <row r="7477" spans="1:1" x14ac:dyDescent="0.2">
      <c r="A7477">
        <v>0</v>
      </c>
    </row>
    <row r="7478" spans="1:1" x14ac:dyDescent="0.2">
      <c r="A7478">
        <v>0</v>
      </c>
    </row>
    <row r="7479" spans="1:1" x14ac:dyDescent="0.2">
      <c r="A7479">
        <v>0</v>
      </c>
    </row>
    <row r="7480" spans="1:1" x14ac:dyDescent="0.2">
      <c r="A7480">
        <v>0</v>
      </c>
    </row>
    <row r="7481" spans="1:1" x14ac:dyDescent="0.2">
      <c r="A7481">
        <v>0</v>
      </c>
    </row>
    <row r="7482" spans="1:1" x14ac:dyDescent="0.2">
      <c r="A7482">
        <v>0</v>
      </c>
    </row>
    <row r="7483" spans="1:1" x14ac:dyDescent="0.2">
      <c r="A7483">
        <v>0</v>
      </c>
    </row>
    <row r="7484" spans="1:1" x14ac:dyDescent="0.2">
      <c r="A7484">
        <v>0</v>
      </c>
    </row>
    <row r="7485" spans="1:1" x14ac:dyDescent="0.2">
      <c r="A7485">
        <v>0</v>
      </c>
    </row>
    <row r="7486" spans="1:1" x14ac:dyDescent="0.2">
      <c r="A7486">
        <v>0</v>
      </c>
    </row>
    <row r="7487" spans="1:1" x14ac:dyDescent="0.2">
      <c r="A7487">
        <v>0</v>
      </c>
    </row>
    <row r="7488" spans="1:1" x14ac:dyDescent="0.2">
      <c r="A7488">
        <v>0</v>
      </c>
    </row>
    <row r="7489" spans="1:1" x14ac:dyDescent="0.2">
      <c r="A7489">
        <v>0</v>
      </c>
    </row>
    <row r="7490" spans="1:1" x14ac:dyDescent="0.2">
      <c r="A7490">
        <v>0</v>
      </c>
    </row>
    <row r="7491" spans="1:1" x14ac:dyDescent="0.2">
      <c r="A7491">
        <v>0</v>
      </c>
    </row>
    <row r="7492" spans="1:1" x14ac:dyDescent="0.2">
      <c r="A7492">
        <v>0</v>
      </c>
    </row>
    <row r="7493" spans="1:1" x14ac:dyDescent="0.2">
      <c r="A7493">
        <v>0</v>
      </c>
    </row>
    <row r="7494" spans="1:1" x14ac:dyDescent="0.2">
      <c r="A7494">
        <v>0</v>
      </c>
    </row>
    <row r="7495" spans="1:1" x14ac:dyDescent="0.2">
      <c r="A7495">
        <v>0</v>
      </c>
    </row>
    <row r="7496" spans="1:1" x14ac:dyDescent="0.2">
      <c r="A7496">
        <v>0</v>
      </c>
    </row>
    <row r="7497" spans="1:1" x14ac:dyDescent="0.2">
      <c r="A7497">
        <v>0</v>
      </c>
    </row>
    <row r="7498" spans="1:1" x14ac:dyDescent="0.2">
      <c r="A7498">
        <v>0</v>
      </c>
    </row>
    <row r="7499" spans="1:1" x14ac:dyDescent="0.2">
      <c r="A7499">
        <v>0</v>
      </c>
    </row>
    <row r="7500" spans="1:1" x14ac:dyDescent="0.2">
      <c r="A7500">
        <v>0</v>
      </c>
    </row>
    <row r="7501" spans="1:1" x14ac:dyDescent="0.2">
      <c r="A7501">
        <v>0</v>
      </c>
    </row>
    <row r="7502" spans="1:1" x14ac:dyDescent="0.2">
      <c r="A7502">
        <v>0</v>
      </c>
    </row>
    <row r="7503" spans="1:1" x14ac:dyDescent="0.2">
      <c r="A7503">
        <v>0</v>
      </c>
    </row>
    <row r="7504" spans="1:1" x14ac:dyDescent="0.2">
      <c r="A7504">
        <v>0</v>
      </c>
    </row>
    <row r="7505" spans="1:1" x14ac:dyDescent="0.2">
      <c r="A7505">
        <v>0</v>
      </c>
    </row>
    <row r="7506" spans="1:1" x14ac:dyDescent="0.2">
      <c r="A7506">
        <v>0</v>
      </c>
    </row>
    <row r="7507" spans="1:1" x14ac:dyDescent="0.2">
      <c r="A7507">
        <v>0</v>
      </c>
    </row>
    <row r="7508" spans="1:1" x14ac:dyDescent="0.2">
      <c r="A7508">
        <v>0</v>
      </c>
    </row>
    <row r="7509" spans="1:1" x14ac:dyDescent="0.2">
      <c r="A7509">
        <v>0</v>
      </c>
    </row>
    <row r="7510" spans="1:1" x14ac:dyDescent="0.2">
      <c r="A7510">
        <v>0</v>
      </c>
    </row>
    <row r="7511" spans="1:1" x14ac:dyDescent="0.2">
      <c r="A7511">
        <v>0</v>
      </c>
    </row>
    <row r="7512" spans="1:1" x14ac:dyDescent="0.2">
      <c r="A7512">
        <v>0</v>
      </c>
    </row>
    <row r="7513" spans="1:1" x14ac:dyDescent="0.2">
      <c r="A7513">
        <v>0</v>
      </c>
    </row>
    <row r="7514" spans="1:1" x14ac:dyDescent="0.2">
      <c r="A7514">
        <v>0</v>
      </c>
    </row>
    <row r="7515" spans="1:1" x14ac:dyDescent="0.2">
      <c r="A7515">
        <v>0</v>
      </c>
    </row>
    <row r="7516" spans="1:1" x14ac:dyDescent="0.2">
      <c r="A7516">
        <v>0</v>
      </c>
    </row>
    <row r="7517" spans="1:1" x14ac:dyDescent="0.2">
      <c r="A7517">
        <v>0</v>
      </c>
    </row>
    <row r="7518" spans="1:1" x14ac:dyDescent="0.2">
      <c r="A7518">
        <v>0</v>
      </c>
    </row>
    <row r="7519" spans="1:1" x14ac:dyDescent="0.2">
      <c r="A7519">
        <v>0</v>
      </c>
    </row>
    <row r="7520" spans="1:1" x14ac:dyDescent="0.2">
      <c r="A7520">
        <v>0</v>
      </c>
    </row>
    <row r="7521" spans="1:1" x14ac:dyDescent="0.2">
      <c r="A7521">
        <v>0</v>
      </c>
    </row>
    <row r="7522" spans="1:1" x14ac:dyDescent="0.2">
      <c r="A7522">
        <v>0</v>
      </c>
    </row>
    <row r="7523" spans="1:1" x14ac:dyDescent="0.2">
      <c r="A7523">
        <v>0</v>
      </c>
    </row>
    <row r="7524" spans="1:1" x14ac:dyDescent="0.2">
      <c r="A7524">
        <v>0</v>
      </c>
    </row>
    <row r="7525" spans="1:1" x14ac:dyDescent="0.2">
      <c r="A7525">
        <v>0</v>
      </c>
    </row>
    <row r="7526" spans="1:1" x14ac:dyDescent="0.2">
      <c r="A7526">
        <v>0</v>
      </c>
    </row>
    <row r="7527" spans="1:1" x14ac:dyDescent="0.2">
      <c r="A7527">
        <v>0</v>
      </c>
    </row>
    <row r="7528" spans="1:1" x14ac:dyDescent="0.2">
      <c r="A7528">
        <v>0</v>
      </c>
    </row>
    <row r="7529" spans="1:1" x14ac:dyDescent="0.2">
      <c r="A7529">
        <v>0</v>
      </c>
    </row>
    <row r="7530" spans="1:1" x14ac:dyDescent="0.2">
      <c r="A7530">
        <v>0</v>
      </c>
    </row>
    <row r="7531" spans="1:1" x14ac:dyDescent="0.2">
      <c r="A7531">
        <v>0</v>
      </c>
    </row>
    <row r="7532" spans="1:1" x14ac:dyDescent="0.2">
      <c r="A7532">
        <v>0</v>
      </c>
    </row>
    <row r="7533" spans="1:1" x14ac:dyDescent="0.2">
      <c r="A7533">
        <v>0</v>
      </c>
    </row>
    <row r="7534" spans="1:1" x14ac:dyDescent="0.2">
      <c r="A7534">
        <v>0</v>
      </c>
    </row>
    <row r="7535" spans="1:1" x14ac:dyDescent="0.2">
      <c r="A7535">
        <v>0</v>
      </c>
    </row>
    <row r="7536" spans="1:1" x14ac:dyDescent="0.2">
      <c r="A7536">
        <v>0</v>
      </c>
    </row>
    <row r="7537" spans="1:1" x14ac:dyDescent="0.2">
      <c r="A7537">
        <v>0</v>
      </c>
    </row>
    <row r="7538" spans="1:1" x14ac:dyDescent="0.2">
      <c r="A7538">
        <v>0</v>
      </c>
    </row>
    <row r="7539" spans="1:1" x14ac:dyDescent="0.2">
      <c r="A7539">
        <v>0</v>
      </c>
    </row>
    <row r="7540" spans="1:1" x14ac:dyDescent="0.2">
      <c r="A7540">
        <v>0</v>
      </c>
    </row>
    <row r="7541" spans="1:1" x14ac:dyDescent="0.2">
      <c r="A7541">
        <v>0</v>
      </c>
    </row>
    <row r="7542" spans="1:1" x14ac:dyDescent="0.2">
      <c r="A7542">
        <v>0</v>
      </c>
    </row>
    <row r="7543" spans="1:1" x14ac:dyDescent="0.2">
      <c r="A7543">
        <v>0</v>
      </c>
    </row>
    <row r="7544" spans="1:1" x14ac:dyDescent="0.2">
      <c r="A7544">
        <v>0</v>
      </c>
    </row>
    <row r="7545" spans="1:1" x14ac:dyDescent="0.2">
      <c r="A7545">
        <v>0</v>
      </c>
    </row>
    <row r="7546" spans="1:1" x14ac:dyDescent="0.2">
      <c r="A7546">
        <v>0</v>
      </c>
    </row>
    <row r="7547" spans="1:1" x14ac:dyDescent="0.2">
      <c r="A7547">
        <v>0</v>
      </c>
    </row>
    <row r="7548" spans="1:1" x14ac:dyDescent="0.2">
      <c r="A7548">
        <v>0</v>
      </c>
    </row>
    <row r="7549" spans="1:1" x14ac:dyDescent="0.2">
      <c r="A7549">
        <v>0</v>
      </c>
    </row>
    <row r="7550" spans="1:1" x14ac:dyDescent="0.2">
      <c r="A7550">
        <v>0</v>
      </c>
    </row>
    <row r="7551" spans="1:1" x14ac:dyDescent="0.2">
      <c r="A7551">
        <v>0</v>
      </c>
    </row>
    <row r="7552" spans="1:1" x14ac:dyDescent="0.2">
      <c r="A7552">
        <v>0</v>
      </c>
    </row>
    <row r="7553" spans="1:1" x14ac:dyDescent="0.2">
      <c r="A7553">
        <v>0</v>
      </c>
    </row>
    <row r="7554" spans="1:1" x14ac:dyDescent="0.2">
      <c r="A7554">
        <v>0</v>
      </c>
    </row>
    <row r="7555" spans="1:1" x14ac:dyDescent="0.2">
      <c r="A7555">
        <v>0</v>
      </c>
    </row>
    <row r="7556" spans="1:1" x14ac:dyDescent="0.2">
      <c r="A7556">
        <v>0</v>
      </c>
    </row>
    <row r="7557" spans="1:1" x14ac:dyDescent="0.2">
      <c r="A7557">
        <v>0</v>
      </c>
    </row>
    <row r="7558" spans="1:1" x14ac:dyDescent="0.2">
      <c r="A7558">
        <v>0</v>
      </c>
    </row>
    <row r="7559" spans="1:1" x14ac:dyDescent="0.2">
      <c r="A7559">
        <v>0</v>
      </c>
    </row>
    <row r="7560" spans="1:1" x14ac:dyDescent="0.2">
      <c r="A7560">
        <v>0</v>
      </c>
    </row>
    <row r="7561" spans="1:1" x14ac:dyDescent="0.2">
      <c r="A7561">
        <v>0</v>
      </c>
    </row>
    <row r="7562" spans="1:1" x14ac:dyDescent="0.2">
      <c r="A7562">
        <v>0</v>
      </c>
    </row>
    <row r="7563" spans="1:1" x14ac:dyDescent="0.2">
      <c r="A7563">
        <v>0</v>
      </c>
    </row>
    <row r="7564" spans="1:1" x14ac:dyDescent="0.2">
      <c r="A7564">
        <v>0</v>
      </c>
    </row>
    <row r="7565" spans="1:1" x14ac:dyDescent="0.2">
      <c r="A7565">
        <v>0</v>
      </c>
    </row>
    <row r="7566" spans="1:1" x14ac:dyDescent="0.2">
      <c r="A7566">
        <v>0</v>
      </c>
    </row>
    <row r="7567" spans="1:1" x14ac:dyDescent="0.2">
      <c r="A7567">
        <v>0</v>
      </c>
    </row>
    <row r="7568" spans="1:1" x14ac:dyDescent="0.2">
      <c r="A7568">
        <v>0</v>
      </c>
    </row>
    <row r="7569" spans="1:1" x14ac:dyDescent="0.2">
      <c r="A7569">
        <v>0</v>
      </c>
    </row>
    <row r="7570" spans="1:1" x14ac:dyDescent="0.2">
      <c r="A7570">
        <v>0</v>
      </c>
    </row>
    <row r="7571" spans="1:1" x14ac:dyDescent="0.2">
      <c r="A7571">
        <v>0</v>
      </c>
    </row>
    <row r="7572" spans="1:1" x14ac:dyDescent="0.2">
      <c r="A7572">
        <v>0</v>
      </c>
    </row>
    <row r="7573" spans="1:1" x14ac:dyDescent="0.2">
      <c r="A7573">
        <v>0</v>
      </c>
    </row>
    <row r="7574" spans="1:1" x14ac:dyDescent="0.2">
      <c r="A7574">
        <v>0</v>
      </c>
    </row>
    <row r="7575" spans="1:1" x14ac:dyDescent="0.2">
      <c r="A7575">
        <v>0</v>
      </c>
    </row>
    <row r="7576" spans="1:1" x14ac:dyDescent="0.2">
      <c r="A7576">
        <v>0</v>
      </c>
    </row>
    <row r="7577" spans="1:1" x14ac:dyDescent="0.2">
      <c r="A7577">
        <v>0</v>
      </c>
    </row>
    <row r="7578" spans="1:1" x14ac:dyDescent="0.2">
      <c r="A7578">
        <v>0</v>
      </c>
    </row>
    <row r="7579" spans="1:1" x14ac:dyDescent="0.2">
      <c r="A7579">
        <v>0</v>
      </c>
    </row>
    <row r="7580" spans="1:1" x14ac:dyDescent="0.2">
      <c r="A7580">
        <v>0</v>
      </c>
    </row>
    <row r="7581" spans="1:1" x14ac:dyDescent="0.2">
      <c r="A7581">
        <v>0</v>
      </c>
    </row>
    <row r="7582" spans="1:1" x14ac:dyDescent="0.2">
      <c r="A7582">
        <v>0</v>
      </c>
    </row>
    <row r="7583" spans="1:1" x14ac:dyDescent="0.2">
      <c r="A7583">
        <v>0</v>
      </c>
    </row>
    <row r="7584" spans="1:1" x14ac:dyDescent="0.2">
      <c r="A7584">
        <v>0</v>
      </c>
    </row>
    <row r="7585" spans="1:1" x14ac:dyDescent="0.2">
      <c r="A7585">
        <v>0</v>
      </c>
    </row>
    <row r="7586" spans="1:1" x14ac:dyDescent="0.2">
      <c r="A7586">
        <v>0</v>
      </c>
    </row>
    <row r="7587" spans="1:1" x14ac:dyDescent="0.2">
      <c r="A7587">
        <v>0</v>
      </c>
    </row>
    <row r="7588" spans="1:1" x14ac:dyDescent="0.2">
      <c r="A7588">
        <v>0</v>
      </c>
    </row>
    <row r="7589" spans="1:1" x14ac:dyDescent="0.2">
      <c r="A7589">
        <v>0</v>
      </c>
    </row>
    <row r="7590" spans="1:1" x14ac:dyDescent="0.2">
      <c r="A7590">
        <v>0</v>
      </c>
    </row>
    <row r="7591" spans="1:1" x14ac:dyDescent="0.2">
      <c r="A7591">
        <v>0</v>
      </c>
    </row>
    <row r="7592" spans="1:1" x14ac:dyDescent="0.2">
      <c r="A7592">
        <v>0</v>
      </c>
    </row>
    <row r="7593" spans="1:1" x14ac:dyDescent="0.2">
      <c r="A7593">
        <v>0</v>
      </c>
    </row>
    <row r="7594" spans="1:1" x14ac:dyDescent="0.2">
      <c r="A7594">
        <v>0</v>
      </c>
    </row>
    <row r="7595" spans="1:1" x14ac:dyDescent="0.2">
      <c r="A7595">
        <v>0</v>
      </c>
    </row>
    <row r="7596" spans="1:1" x14ac:dyDescent="0.2">
      <c r="A7596">
        <v>0</v>
      </c>
    </row>
    <row r="7597" spans="1:1" x14ac:dyDescent="0.2">
      <c r="A7597">
        <v>0</v>
      </c>
    </row>
    <row r="7598" spans="1:1" x14ac:dyDescent="0.2">
      <c r="A7598">
        <v>0</v>
      </c>
    </row>
    <row r="7599" spans="1:1" x14ac:dyDescent="0.2">
      <c r="A7599">
        <v>0</v>
      </c>
    </row>
    <row r="7600" spans="1:1" x14ac:dyDescent="0.2">
      <c r="A7600">
        <v>0</v>
      </c>
    </row>
    <row r="7601" spans="1:1" x14ac:dyDescent="0.2">
      <c r="A7601">
        <v>0</v>
      </c>
    </row>
    <row r="7602" spans="1:1" x14ac:dyDescent="0.2">
      <c r="A7602">
        <v>0</v>
      </c>
    </row>
    <row r="7603" spans="1:1" x14ac:dyDescent="0.2">
      <c r="A7603">
        <v>0</v>
      </c>
    </row>
    <row r="7604" spans="1:1" x14ac:dyDescent="0.2">
      <c r="A7604">
        <v>0</v>
      </c>
    </row>
    <row r="7605" spans="1:1" x14ac:dyDescent="0.2">
      <c r="A7605">
        <v>0</v>
      </c>
    </row>
    <row r="7606" spans="1:1" x14ac:dyDescent="0.2">
      <c r="A7606">
        <v>0</v>
      </c>
    </row>
    <row r="7607" spans="1:1" x14ac:dyDescent="0.2">
      <c r="A7607">
        <v>0</v>
      </c>
    </row>
    <row r="7608" spans="1:1" x14ac:dyDescent="0.2">
      <c r="A7608">
        <v>0</v>
      </c>
    </row>
    <row r="7609" spans="1:1" x14ac:dyDescent="0.2">
      <c r="A7609">
        <v>0</v>
      </c>
    </row>
    <row r="7610" spans="1:1" x14ac:dyDescent="0.2">
      <c r="A7610">
        <v>0</v>
      </c>
    </row>
    <row r="7611" spans="1:1" x14ac:dyDescent="0.2">
      <c r="A7611">
        <v>0</v>
      </c>
    </row>
    <row r="7612" spans="1:1" x14ac:dyDescent="0.2">
      <c r="A7612">
        <v>0</v>
      </c>
    </row>
    <row r="7613" spans="1:1" x14ac:dyDescent="0.2">
      <c r="A7613">
        <v>0</v>
      </c>
    </row>
    <row r="7614" spans="1:1" x14ac:dyDescent="0.2">
      <c r="A7614">
        <v>0</v>
      </c>
    </row>
    <row r="7615" spans="1:1" x14ac:dyDescent="0.2">
      <c r="A7615">
        <v>0</v>
      </c>
    </row>
    <row r="7616" spans="1:1" x14ac:dyDescent="0.2">
      <c r="A7616">
        <v>0</v>
      </c>
    </row>
    <row r="7617" spans="1:1" x14ac:dyDescent="0.2">
      <c r="A7617">
        <v>0</v>
      </c>
    </row>
    <row r="7618" spans="1:1" x14ac:dyDescent="0.2">
      <c r="A7618">
        <v>0</v>
      </c>
    </row>
    <row r="7619" spans="1:1" x14ac:dyDescent="0.2">
      <c r="A7619">
        <v>0</v>
      </c>
    </row>
    <row r="7620" spans="1:1" x14ac:dyDescent="0.2">
      <c r="A7620">
        <v>0</v>
      </c>
    </row>
    <row r="7621" spans="1:1" x14ac:dyDescent="0.2">
      <c r="A7621">
        <v>0</v>
      </c>
    </row>
    <row r="7622" spans="1:1" x14ac:dyDescent="0.2">
      <c r="A7622">
        <v>0</v>
      </c>
    </row>
    <row r="7623" spans="1:1" x14ac:dyDescent="0.2">
      <c r="A7623">
        <v>0</v>
      </c>
    </row>
    <row r="7624" spans="1:1" x14ac:dyDescent="0.2">
      <c r="A7624">
        <v>0</v>
      </c>
    </row>
    <row r="7625" spans="1:1" x14ac:dyDescent="0.2">
      <c r="A7625">
        <v>0</v>
      </c>
    </row>
    <row r="7626" spans="1:1" x14ac:dyDescent="0.2">
      <c r="A7626">
        <v>0</v>
      </c>
    </row>
    <row r="7627" spans="1:1" x14ac:dyDescent="0.2">
      <c r="A7627">
        <v>0</v>
      </c>
    </row>
    <row r="7628" spans="1:1" x14ac:dyDescent="0.2">
      <c r="A7628">
        <v>0</v>
      </c>
    </row>
    <row r="7629" spans="1:1" x14ac:dyDescent="0.2">
      <c r="A7629">
        <v>0</v>
      </c>
    </row>
    <row r="7630" spans="1:1" x14ac:dyDescent="0.2">
      <c r="A7630">
        <v>0</v>
      </c>
    </row>
    <row r="7631" spans="1:1" x14ac:dyDescent="0.2">
      <c r="A7631">
        <v>0</v>
      </c>
    </row>
    <row r="7632" spans="1:1" x14ac:dyDescent="0.2">
      <c r="A7632">
        <v>0</v>
      </c>
    </row>
    <row r="7633" spans="1:1" x14ac:dyDescent="0.2">
      <c r="A7633">
        <v>0</v>
      </c>
    </row>
    <row r="7634" spans="1:1" x14ac:dyDescent="0.2">
      <c r="A7634">
        <v>0</v>
      </c>
    </row>
    <row r="7635" spans="1:1" x14ac:dyDescent="0.2">
      <c r="A7635">
        <v>0</v>
      </c>
    </row>
    <row r="7636" spans="1:1" x14ac:dyDescent="0.2">
      <c r="A7636">
        <v>0</v>
      </c>
    </row>
    <row r="7637" spans="1:1" x14ac:dyDescent="0.2">
      <c r="A7637">
        <v>0</v>
      </c>
    </row>
    <row r="7638" spans="1:1" x14ac:dyDescent="0.2">
      <c r="A7638">
        <v>0</v>
      </c>
    </row>
    <row r="7639" spans="1:1" x14ac:dyDescent="0.2">
      <c r="A7639">
        <v>0</v>
      </c>
    </row>
    <row r="7640" spans="1:1" x14ac:dyDescent="0.2">
      <c r="A7640">
        <v>0</v>
      </c>
    </row>
    <row r="7641" spans="1:1" x14ac:dyDescent="0.2">
      <c r="A7641">
        <v>0</v>
      </c>
    </row>
    <row r="7642" spans="1:1" x14ac:dyDescent="0.2">
      <c r="A7642">
        <v>0</v>
      </c>
    </row>
    <row r="7643" spans="1:1" x14ac:dyDescent="0.2">
      <c r="A7643">
        <v>0</v>
      </c>
    </row>
    <row r="7644" spans="1:1" x14ac:dyDescent="0.2">
      <c r="A7644">
        <v>0</v>
      </c>
    </row>
    <row r="7645" spans="1:1" x14ac:dyDescent="0.2">
      <c r="A7645">
        <v>0</v>
      </c>
    </row>
    <row r="7646" spans="1:1" x14ac:dyDescent="0.2">
      <c r="A7646">
        <v>0</v>
      </c>
    </row>
    <row r="7647" spans="1:1" x14ac:dyDescent="0.2">
      <c r="A7647">
        <v>0</v>
      </c>
    </row>
    <row r="7648" spans="1:1" x14ac:dyDescent="0.2">
      <c r="A7648">
        <v>0</v>
      </c>
    </row>
    <row r="7649" spans="1:1" x14ac:dyDescent="0.2">
      <c r="A7649">
        <v>0</v>
      </c>
    </row>
    <row r="7650" spans="1:1" x14ac:dyDescent="0.2">
      <c r="A7650">
        <v>0</v>
      </c>
    </row>
    <row r="7651" spans="1:1" x14ac:dyDescent="0.2">
      <c r="A7651">
        <v>0</v>
      </c>
    </row>
    <row r="7652" spans="1:1" x14ac:dyDescent="0.2">
      <c r="A7652">
        <v>0</v>
      </c>
    </row>
    <row r="7653" spans="1:1" x14ac:dyDescent="0.2">
      <c r="A7653">
        <v>0</v>
      </c>
    </row>
    <row r="7654" spans="1:1" x14ac:dyDescent="0.2">
      <c r="A7654">
        <v>0</v>
      </c>
    </row>
    <row r="7655" spans="1:1" x14ac:dyDescent="0.2">
      <c r="A7655">
        <v>0</v>
      </c>
    </row>
    <row r="7656" spans="1:1" x14ac:dyDescent="0.2">
      <c r="A7656">
        <v>0</v>
      </c>
    </row>
    <row r="7657" spans="1:1" x14ac:dyDescent="0.2">
      <c r="A7657">
        <v>0</v>
      </c>
    </row>
    <row r="7658" spans="1:1" x14ac:dyDescent="0.2">
      <c r="A7658">
        <v>0</v>
      </c>
    </row>
    <row r="7659" spans="1:1" x14ac:dyDescent="0.2">
      <c r="A7659">
        <v>0</v>
      </c>
    </row>
    <row r="7660" spans="1:1" x14ac:dyDescent="0.2">
      <c r="A7660">
        <v>0</v>
      </c>
    </row>
    <row r="7661" spans="1:1" x14ac:dyDescent="0.2">
      <c r="A7661">
        <v>0</v>
      </c>
    </row>
    <row r="7662" spans="1:1" x14ac:dyDescent="0.2">
      <c r="A7662">
        <v>0</v>
      </c>
    </row>
    <row r="7663" spans="1:1" x14ac:dyDescent="0.2">
      <c r="A7663">
        <v>0</v>
      </c>
    </row>
    <row r="7664" spans="1:1" x14ac:dyDescent="0.2">
      <c r="A7664">
        <v>0</v>
      </c>
    </row>
    <row r="7665" spans="1:1" x14ac:dyDescent="0.2">
      <c r="A7665">
        <v>0</v>
      </c>
    </row>
    <row r="7666" spans="1:1" x14ac:dyDescent="0.2">
      <c r="A7666">
        <v>0</v>
      </c>
    </row>
    <row r="7667" spans="1:1" x14ac:dyDescent="0.2">
      <c r="A7667">
        <v>0</v>
      </c>
    </row>
    <row r="7668" spans="1:1" x14ac:dyDescent="0.2">
      <c r="A7668">
        <v>0</v>
      </c>
    </row>
    <row r="7669" spans="1:1" x14ac:dyDescent="0.2">
      <c r="A7669">
        <v>0</v>
      </c>
    </row>
    <row r="7670" spans="1:1" x14ac:dyDescent="0.2">
      <c r="A7670">
        <v>0</v>
      </c>
    </row>
    <row r="7671" spans="1:1" x14ac:dyDescent="0.2">
      <c r="A7671">
        <v>0</v>
      </c>
    </row>
    <row r="7672" spans="1:1" x14ac:dyDescent="0.2">
      <c r="A7672">
        <v>0</v>
      </c>
    </row>
    <row r="7673" spans="1:1" x14ac:dyDescent="0.2">
      <c r="A7673">
        <v>0</v>
      </c>
    </row>
    <row r="7674" spans="1:1" x14ac:dyDescent="0.2">
      <c r="A7674">
        <v>0</v>
      </c>
    </row>
    <row r="7675" spans="1:1" x14ac:dyDescent="0.2">
      <c r="A7675">
        <v>0</v>
      </c>
    </row>
    <row r="7676" spans="1:1" x14ac:dyDescent="0.2">
      <c r="A7676">
        <v>0</v>
      </c>
    </row>
    <row r="7677" spans="1:1" x14ac:dyDescent="0.2">
      <c r="A7677">
        <v>0</v>
      </c>
    </row>
    <row r="7678" spans="1:1" x14ac:dyDescent="0.2">
      <c r="A7678">
        <v>0</v>
      </c>
    </row>
    <row r="7679" spans="1:1" x14ac:dyDescent="0.2">
      <c r="A7679">
        <v>0</v>
      </c>
    </row>
    <row r="7680" spans="1:1" x14ac:dyDescent="0.2">
      <c r="A7680">
        <v>0</v>
      </c>
    </row>
    <row r="7681" spans="1:1" x14ac:dyDescent="0.2">
      <c r="A7681">
        <v>0</v>
      </c>
    </row>
    <row r="7682" spans="1:1" x14ac:dyDescent="0.2">
      <c r="A7682">
        <v>0</v>
      </c>
    </row>
    <row r="7683" spans="1:1" x14ac:dyDescent="0.2">
      <c r="A7683">
        <v>0</v>
      </c>
    </row>
    <row r="7684" spans="1:1" x14ac:dyDescent="0.2">
      <c r="A7684">
        <v>0</v>
      </c>
    </row>
    <row r="7685" spans="1:1" x14ac:dyDescent="0.2">
      <c r="A7685">
        <v>0</v>
      </c>
    </row>
    <row r="7686" spans="1:1" x14ac:dyDescent="0.2">
      <c r="A7686">
        <v>0</v>
      </c>
    </row>
    <row r="7687" spans="1:1" x14ac:dyDescent="0.2">
      <c r="A7687">
        <v>0</v>
      </c>
    </row>
    <row r="7688" spans="1:1" x14ac:dyDescent="0.2">
      <c r="A7688">
        <v>0</v>
      </c>
    </row>
    <row r="7689" spans="1:1" x14ac:dyDescent="0.2">
      <c r="A7689">
        <v>0</v>
      </c>
    </row>
    <row r="7690" spans="1:1" x14ac:dyDescent="0.2">
      <c r="A7690">
        <v>0</v>
      </c>
    </row>
    <row r="7691" spans="1:1" x14ac:dyDescent="0.2">
      <c r="A7691">
        <v>0</v>
      </c>
    </row>
    <row r="7692" spans="1:1" x14ac:dyDescent="0.2">
      <c r="A7692">
        <v>0</v>
      </c>
    </row>
    <row r="7693" spans="1:1" x14ac:dyDescent="0.2">
      <c r="A7693">
        <v>0</v>
      </c>
    </row>
    <row r="7694" spans="1:1" x14ac:dyDescent="0.2">
      <c r="A7694">
        <v>0</v>
      </c>
    </row>
    <row r="7695" spans="1:1" x14ac:dyDescent="0.2">
      <c r="A7695">
        <v>0</v>
      </c>
    </row>
    <row r="7696" spans="1:1" x14ac:dyDescent="0.2">
      <c r="A7696">
        <v>0</v>
      </c>
    </row>
    <row r="7697" spans="1:1" x14ac:dyDescent="0.2">
      <c r="A7697">
        <v>0</v>
      </c>
    </row>
    <row r="7698" spans="1:1" x14ac:dyDescent="0.2">
      <c r="A7698">
        <v>0</v>
      </c>
    </row>
    <row r="7699" spans="1:1" x14ac:dyDescent="0.2">
      <c r="A7699">
        <v>0</v>
      </c>
    </row>
    <row r="7700" spans="1:1" x14ac:dyDescent="0.2">
      <c r="A7700">
        <v>0</v>
      </c>
    </row>
    <row r="7701" spans="1:1" x14ac:dyDescent="0.2">
      <c r="A7701">
        <v>0</v>
      </c>
    </row>
    <row r="7702" spans="1:1" x14ac:dyDescent="0.2">
      <c r="A7702">
        <v>0</v>
      </c>
    </row>
    <row r="7703" spans="1:1" x14ac:dyDescent="0.2">
      <c r="A7703">
        <v>0</v>
      </c>
    </row>
    <row r="7704" spans="1:1" x14ac:dyDescent="0.2">
      <c r="A7704">
        <v>0</v>
      </c>
    </row>
    <row r="7705" spans="1:1" x14ac:dyDescent="0.2">
      <c r="A7705">
        <v>0</v>
      </c>
    </row>
    <row r="7706" spans="1:1" x14ac:dyDescent="0.2">
      <c r="A7706">
        <v>0</v>
      </c>
    </row>
    <row r="7707" spans="1:1" x14ac:dyDescent="0.2">
      <c r="A7707">
        <v>0</v>
      </c>
    </row>
    <row r="7708" spans="1:1" x14ac:dyDescent="0.2">
      <c r="A7708">
        <v>0</v>
      </c>
    </row>
    <row r="7709" spans="1:1" x14ac:dyDescent="0.2">
      <c r="A7709">
        <v>0</v>
      </c>
    </row>
    <row r="7710" spans="1:1" x14ac:dyDescent="0.2">
      <c r="A7710">
        <v>0</v>
      </c>
    </row>
    <row r="7711" spans="1:1" x14ac:dyDescent="0.2">
      <c r="A7711">
        <v>0</v>
      </c>
    </row>
    <row r="7712" spans="1:1" x14ac:dyDescent="0.2">
      <c r="A7712">
        <v>0</v>
      </c>
    </row>
    <row r="7713" spans="1:1" x14ac:dyDescent="0.2">
      <c r="A7713">
        <v>0</v>
      </c>
    </row>
    <row r="7714" spans="1:1" x14ac:dyDescent="0.2">
      <c r="A7714">
        <v>0</v>
      </c>
    </row>
    <row r="7715" spans="1:1" x14ac:dyDescent="0.2">
      <c r="A7715">
        <v>0</v>
      </c>
    </row>
    <row r="7716" spans="1:1" x14ac:dyDescent="0.2">
      <c r="A7716">
        <v>0</v>
      </c>
    </row>
    <row r="7717" spans="1:1" x14ac:dyDescent="0.2">
      <c r="A7717">
        <v>0</v>
      </c>
    </row>
    <row r="7718" spans="1:1" x14ac:dyDescent="0.2">
      <c r="A7718">
        <v>0</v>
      </c>
    </row>
    <row r="7719" spans="1:1" x14ac:dyDescent="0.2">
      <c r="A7719">
        <v>0</v>
      </c>
    </row>
    <row r="7720" spans="1:1" x14ac:dyDescent="0.2">
      <c r="A7720">
        <v>0</v>
      </c>
    </row>
    <row r="7721" spans="1:1" x14ac:dyDescent="0.2">
      <c r="A7721">
        <v>0</v>
      </c>
    </row>
    <row r="7722" spans="1:1" x14ac:dyDescent="0.2">
      <c r="A7722">
        <v>0</v>
      </c>
    </row>
    <row r="7723" spans="1:1" x14ac:dyDescent="0.2">
      <c r="A7723">
        <v>0</v>
      </c>
    </row>
    <row r="7724" spans="1:1" x14ac:dyDescent="0.2">
      <c r="A7724">
        <v>0</v>
      </c>
    </row>
    <row r="7725" spans="1:1" x14ac:dyDescent="0.2">
      <c r="A7725">
        <v>0</v>
      </c>
    </row>
    <row r="7726" spans="1:1" x14ac:dyDescent="0.2">
      <c r="A7726">
        <v>0</v>
      </c>
    </row>
    <row r="7727" spans="1:1" x14ac:dyDescent="0.2">
      <c r="A7727">
        <v>0</v>
      </c>
    </row>
    <row r="7728" spans="1:1" x14ac:dyDescent="0.2">
      <c r="A7728">
        <v>0</v>
      </c>
    </row>
    <row r="7729" spans="1:1" x14ac:dyDescent="0.2">
      <c r="A7729">
        <v>0</v>
      </c>
    </row>
    <row r="7730" spans="1:1" x14ac:dyDescent="0.2">
      <c r="A7730">
        <v>0</v>
      </c>
    </row>
    <row r="7731" spans="1:1" x14ac:dyDescent="0.2">
      <c r="A7731">
        <v>0</v>
      </c>
    </row>
    <row r="7732" spans="1:1" x14ac:dyDescent="0.2">
      <c r="A7732">
        <v>0</v>
      </c>
    </row>
    <row r="7733" spans="1:1" x14ac:dyDescent="0.2">
      <c r="A7733">
        <v>0</v>
      </c>
    </row>
    <row r="7734" spans="1:1" x14ac:dyDescent="0.2">
      <c r="A7734">
        <v>0</v>
      </c>
    </row>
    <row r="7735" spans="1:1" x14ac:dyDescent="0.2">
      <c r="A7735">
        <v>0</v>
      </c>
    </row>
    <row r="7736" spans="1:1" x14ac:dyDescent="0.2">
      <c r="A7736">
        <v>0</v>
      </c>
    </row>
    <row r="7737" spans="1:1" x14ac:dyDescent="0.2">
      <c r="A7737">
        <v>0</v>
      </c>
    </row>
    <row r="7738" spans="1:1" x14ac:dyDescent="0.2">
      <c r="A7738">
        <v>0</v>
      </c>
    </row>
    <row r="7739" spans="1:1" x14ac:dyDescent="0.2">
      <c r="A7739">
        <v>0</v>
      </c>
    </row>
    <row r="7740" spans="1:1" x14ac:dyDescent="0.2">
      <c r="A7740">
        <v>0</v>
      </c>
    </row>
    <row r="7741" spans="1:1" x14ac:dyDescent="0.2">
      <c r="A7741">
        <v>0</v>
      </c>
    </row>
    <row r="7742" spans="1:1" x14ac:dyDescent="0.2">
      <c r="A7742">
        <v>0</v>
      </c>
    </row>
    <row r="7743" spans="1:1" x14ac:dyDescent="0.2">
      <c r="A7743">
        <v>0</v>
      </c>
    </row>
    <row r="7744" spans="1:1" x14ac:dyDescent="0.2">
      <c r="A7744">
        <v>0</v>
      </c>
    </row>
    <row r="7745" spans="1:1" x14ac:dyDescent="0.2">
      <c r="A7745">
        <v>0</v>
      </c>
    </row>
    <row r="7746" spans="1:1" x14ac:dyDescent="0.2">
      <c r="A7746">
        <v>0</v>
      </c>
    </row>
    <row r="7747" spans="1:1" x14ac:dyDescent="0.2">
      <c r="A7747">
        <v>0</v>
      </c>
    </row>
    <row r="7748" spans="1:1" x14ac:dyDescent="0.2">
      <c r="A7748">
        <v>0</v>
      </c>
    </row>
    <row r="7749" spans="1:1" x14ac:dyDescent="0.2">
      <c r="A7749">
        <v>0</v>
      </c>
    </row>
    <row r="7750" spans="1:1" x14ac:dyDescent="0.2">
      <c r="A7750">
        <v>0</v>
      </c>
    </row>
    <row r="7751" spans="1:1" x14ac:dyDescent="0.2">
      <c r="A7751">
        <v>0</v>
      </c>
    </row>
    <row r="7752" spans="1:1" x14ac:dyDescent="0.2">
      <c r="A7752">
        <v>0</v>
      </c>
    </row>
    <row r="7753" spans="1:1" x14ac:dyDescent="0.2">
      <c r="A7753">
        <v>0</v>
      </c>
    </row>
    <row r="7754" spans="1:1" x14ac:dyDescent="0.2">
      <c r="A7754">
        <v>0</v>
      </c>
    </row>
    <row r="7755" spans="1:1" x14ac:dyDescent="0.2">
      <c r="A7755">
        <v>0</v>
      </c>
    </row>
    <row r="7756" spans="1:1" x14ac:dyDescent="0.2">
      <c r="A7756">
        <v>0</v>
      </c>
    </row>
    <row r="7757" spans="1:1" x14ac:dyDescent="0.2">
      <c r="A7757">
        <v>0</v>
      </c>
    </row>
    <row r="7758" spans="1:1" x14ac:dyDescent="0.2">
      <c r="A7758">
        <v>0</v>
      </c>
    </row>
    <row r="7759" spans="1:1" x14ac:dyDescent="0.2">
      <c r="A7759">
        <v>0</v>
      </c>
    </row>
    <row r="7760" spans="1:1" x14ac:dyDescent="0.2">
      <c r="A7760">
        <v>0</v>
      </c>
    </row>
    <row r="7761" spans="1:1" x14ac:dyDescent="0.2">
      <c r="A7761">
        <v>0</v>
      </c>
    </row>
    <row r="7762" spans="1:1" x14ac:dyDescent="0.2">
      <c r="A7762">
        <v>0</v>
      </c>
    </row>
    <row r="7763" spans="1:1" x14ac:dyDescent="0.2">
      <c r="A7763">
        <v>0</v>
      </c>
    </row>
    <row r="7764" spans="1:1" x14ac:dyDescent="0.2">
      <c r="A7764">
        <v>0</v>
      </c>
    </row>
    <row r="7765" spans="1:1" x14ac:dyDescent="0.2">
      <c r="A7765">
        <v>0</v>
      </c>
    </row>
    <row r="7766" spans="1:1" x14ac:dyDescent="0.2">
      <c r="A7766">
        <v>0</v>
      </c>
    </row>
    <row r="7767" spans="1:1" x14ac:dyDescent="0.2">
      <c r="A7767">
        <v>0</v>
      </c>
    </row>
    <row r="7768" spans="1:1" x14ac:dyDescent="0.2">
      <c r="A7768">
        <v>0</v>
      </c>
    </row>
    <row r="7769" spans="1:1" x14ac:dyDescent="0.2">
      <c r="A7769">
        <v>0</v>
      </c>
    </row>
    <row r="7770" spans="1:1" x14ac:dyDescent="0.2">
      <c r="A7770">
        <v>0</v>
      </c>
    </row>
    <row r="7771" spans="1:1" x14ac:dyDescent="0.2">
      <c r="A7771">
        <v>0</v>
      </c>
    </row>
    <row r="7772" spans="1:1" x14ac:dyDescent="0.2">
      <c r="A7772">
        <v>0</v>
      </c>
    </row>
    <row r="7773" spans="1:1" x14ac:dyDescent="0.2">
      <c r="A7773">
        <v>0</v>
      </c>
    </row>
    <row r="7774" spans="1:1" x14ac:dyDescent="0.2">
      <c r="A7774">
        <v>0</v>
      </c>
    </row>
    <row r="7775" spans="1:1" x14ac:dyDescent="0.2">
      <c r="A7775">
        <v>0</v>
      </c>
    </row>
    <row r="7776" spans="1:1" x14ac:dyDescent="0.2">
      <c r="A7776">
        <v>0</v>
      </c>
    </row>
    <row r="7777" spans="1:1" x14ac:dyDescent="0.2">
      <c r="A7777">
        <v>0</v>
      </c>
    </row>
    <row r="7778" spans="1:1" x14ac:dyDescent="0.2">
      <c r="A7778">
        <v>0</v>
      </c>
    </row>
    <row r="7779" spans="1:1" x14ac:dyDescent="0.2">
      <c r="A7779">
        <v>0</v>
      </c>
    </row>
    <row r="7780" spans="1:1" x14ac:dyDescent="0.2">
      <c r="A7780">
        <v>0</v>
      </c>
    </row>
    <row r="7781" spans="1:1" x14ac:dyDescent="0.2">
      <c r="A7781">
        <v>0</v>
      </c>
    </row>
    <row r="7782" spans="1:1" x14ac:dyDescent="0.2">
      <c r="A7782">
        <v>0</v>
      </c>
    </row>
    <row r="7783" spans="1:1" x14ac:dyDescent="0.2">
      <c r="A7783">
        <v>0</v>
      </c>
    </row>
    <row r="7784" spans="1:1" x14ac:dyDescent="0.2">
      <c r="A7784">
        <v>0</v>
      </c>
    </row>
    <row r="7785" spans="1:1" x14ac:dyDescent="0.2">
      <c r="A7785">
        <v>0</v>
      </c>
    </row>
    <row r="7786" spans="1:1" x14ac:dyDescent="0.2">
      <c r="A7786">
        <v>0</v>
      </c>
    </row>
    <row r="7787" spans="1:1" x14ac:dyDescent="0.2">
      <c r="A7787">
        <v>0</v>
      </c>
    </row>
    <row r="7788" spans="1:1" x14ac:dyDescent="0.2">
      <c r="A7788">
        <v>0</v>
      </c>
    </row>
    <row r="7789" spans="1:1" x14ac:dyDescent="0.2">
      <c r="A7789">
        <v>0</v>
      </c>
    </row>
    <row r="7790" spans="1:1" x14ac:dyDescent="0.2">
      <c r="A7790">
        <v>0</v>
      </c>
    </row>
    <row r="7791" spans="1:1" x14ac:dyDescent="0.2">
      <c r="A7791">
        <v>0</v>
      </c>
    </row>
    <row r="7792" spans="1:1" x14ac:dyDescent="0.2">
      <c r="A7792">
        <v>0</v>
      </c>
    </row>
    <row r="7793" spans="1:1" x14ac:dyDescent="0.2">
      <c r="A7793">
        <v>0</v>
      </c>
    </row>
    <row r="7794" spans="1:1" x14ac:dyDescent="0.2">
      <c r="A7794">
        <v>0</v>
      </c>
    </row>
    <row r="7795" spans="1:1" x14ac:dyDescent="0.2">
      <c r="A7795">
        <v>0</v>
      </c>
    </row>
    <row r="7796" spans="1:1" x14ac:dyDescent="0.2">
      <c r="A7796">
        <v>0</v>
      </c>
    </row>
    <row r="7797" spans="1:1" x14ac:dyDescent="0.2">
      <c r="A7797">
        <v>0</v>
      </c>
    </row>
    <row r="7798" spans="1:1" x14ac:dyDescent="0.2">
      <c r="A7798">
        <v>0</v>
      </c>
    </row>
    <row r="7799" spans="1:1" x14ac:dyDescent="0.2">
      <c r="A7799">
        <v>0</v>
      </c>
    </row>
    <row r="7800" spans="1:1" x14ac:dyDescent="0.2">
      <c r="A7800">
        <v>0</v>
      </c>
    </row>
    <row r="7801" spans="1:1" x14ac:dyDescent="0.2">
      <c r="A7801">
        <v>0</v>
      </c>
    </row>
    <row r="7802" spans="1:1" x14ac:dyDescent="0.2">
      <c r="A7802">
        <v>0</v>
      </c>
    </row>
    <row r="7803" spans="1:1" x14ac:dyDescent="0.2">
      <c r="A7803">
        <v>0</v>
      </c>
    </row>
    <row r="7804" spans="1:1" x14ac:dyDescent="0.2">
      <c r="A7804">
        <v>0</v>
      </c>
    </row>
    <row r="7805" spans="1:1" x14ac:dyDescent="0.2">
      <c r="A7805">
        <v>0</v>
      </c>
    </row>
    <row r="7806" spans="1:1" x14ac:dyDescent="0.2">
      <c r="A7806">
        <v>0</v>
      </c>
    </row>
    <row r="7807" spans="1:1" x14ac:dyDescent="0.2">
      <c r="A7807">
        <v>0</v>
      </c>
    </row>
    <row r="7808" spans="1:1" x14ac:dyDescent="0.2">
      <c r="A7808">
        <v>0</v>
      </c>
    </row>
    <row r="7809" spans="1:1" x14ac:dyDescent="0.2">
      <c r="A7809">
        <v>0</v>
      </c>
    </row>
    <row r="7810" spans="1:1" x14ac:dyDescent="0.2">
      <c r="A7810">
        <v>0</v>
      </c>
    </row>
    <row r="7811" spans="1:1" x14ac:dyDescent="0.2">
      <c r="A7811">
        <v>0</v>
      </c>
    </row>
    <row r="7812" spans="1:1" x14ac:dyDescent="0.2">
      <c r="A7812">
        <v>0</v>
      </c>
    </row>
    <row r="7813" spans="1:1" x14ac:dyDescent="0.2">
      <c r="A7813">
        <v>0</v>
      </c>
    </row>
    <row r="7814" spans="1:1" x14ac:dyDescent="0.2">
      <c r="A7814">
        <v>0</v>
      </c>
    </row>
    <row r="7815" spans="1:1" x14ac:dyDescent="0.2">
      <c r="A7815">
        <v>0</v>
      </c>
    </row>
    <row r="7816" spans="1:1" x14ac:dyDescent="0.2">
      <c r="A7816">
        <v>0</v>
      </c>
    </row>
    <row r="7817" spans="1:1" x14ac:dyDescent="0.2">
      <c r="A7817">
        <v>0</v>
      </c>
    </row>
    <row r="7818" spans="1:1" x14ac:dyDescent="0.2">
      <c r="A7818">
        <v>0</v>
      </c>
    </row>
    <row r="7819" spans="1:1" x14ac:dyDescent="0.2">
      <c r="A7819">
        <v>0</v>
      </c>
    </row>
    <row r="7820" spans="1:1" x14ac:dyDescent="0.2">
      <c r="A7820">
        <v>0</v>
      </c>
    </row>
    <row r="7821" spans="1:1" x14ac:dyDescent="0.2">
      <c r="A7821">
        <v>0</v>
      </c>
    </row>
    <row r="7822" spans="1:1" x14ac:dyDescent="0.2">
      <c r="A7822">
        <v>0</v>
      </c>
    </row>
    <row r="7823" spans="1:1" x14ac:dyDescent="0.2">
      <c r="A7823">
        <v>0</v>
      </c>
    </row>
    <row r="7824" spans="1:1" x14ac:dyDescent="0.2">
      <c r="A7824">
        <v>0</v>
      </c>
    </row>
    <row r="7825" spans="1:1" x14ac:dyDescent="0.2">
      <c r="A7825">
        <v>0</v>
      </c>
    </row>
    <row r="7826" spans="1:1" x14ac:dyDescent="0.2">
      <c r="A7826">
        <v>0</v>
      </c>
    </row>
    <row r="7827" spans="1:1" x14ac:dyDescent="0.2">
      <c r="A7827">
        <v>0</v>
      </c>
    </row>
    <row r="7828" spans="1:1" x14ac:dyDescent="0.2">
      <c r="A7828">
        <v>0</v>
      </c>
    </row>
    <row r="7829" spans="1:1" x14ac:dyDescent="0.2">
      <c r="A7829">
        <v>0</v>
      </c>
    </row>
    <row r="7830" spans="1:1" x14ac:dyDescent="0.2">
      <c r="A7830">
        <v>0</v>
      </c>
    </row>
    <row r="7831" spans="1:1" x14ac:dyDescent="0.2">
      <c r="A7831">
        <v>0</v>
      </c>
    </row>
    <row r="7832" spans="1:1" x14ac:dyDescent="0.2">
      <c r="A7832">
        <v>0</v>
      </c>
    </row>
    <row r="7833" spans="1:1" x14ac:dyDescent="0.2">
      <c r="A7833">
        <v>0</v>
      </c>
    </row>
    <row r="7834" spans="1:1" x14ac:dyDescent="0.2">
      <c r="A7834">
        <v>0</v>
      </c>
    </row>
    <row r="7835" spans="1:1" x14ac:dyDescent="0.2">
      <c r="A7835">
        <v>0</v>
      </c>
    </row>
    <row r="7836" spans="1:1" x14ac:dyDescent="0.2">
      <c r="A7836">
        <v>0</v>
      </c>
    </row>
    <row r="7837" spans="1:1" x14ac:dyDescent="0.2">
      <c r="A7837">
        <v>0</v>
      </c>
    </row>
    <row r="7838" spans="1:1" x14ac:dyDescent="0.2">
      <c r="A7838">
        <v>0</v>
      </c>
    </row>
    <row r="7839" spans="1:1" x14ac:dyDescent="0.2">
      <c r="A7839">
        <v>0</v>
      </c>
    </row>
    <row r="7840" spans="1:1" x14ac:dyDescent="0.2">
      <c r="A7840">
        <v>0</v>
      </c>
    </row>
    <row r="7841" spans="1:1" x14ac:dyDescent="0.2">
      <c r="A7841">
        <v>0</v>
      </c>
    </row>
    <row r="7842" spans="1:1" x14ac:dyDescent="0.2">
      <c r="A7842">
        <v>0</v>
      </c>
    </row>
    <row r="7843" spans="1:1" x14ac:dyDescent="0.2">
      <c r="A7843">
        <v>0</v>
      </c>
    </row>
    <row r="7844" spans="1:1" x14ac:dyDescent="0.2">
      <c r="A7844">
        <v>0</v>
      </c>
    </row>
    <row r="7845" spans="1:1" x14ac:dyDescent="0.2">
      <c r="A7845">
        <v>0</v>
      </c>
    </row>
    <row r="7846" spans="1:1" x14ac:dyDescent="0.2">
      <c r="A7846">
        <v>0</v>
      </c>
    </row>
    <row r="7847" spans="1:1" x14ac:dyDescent="0.2">
      <c r="A7847">
        <v>0</v>
      </c>
    </row>
    <row r="7848" spans="1:1" x14ac:dyDescent="0.2">
      <c r="A7848">
        <v>0</v>
      </c>
    </row>
    <row r="7849" spans="1:1" x14ac:dyDescent="0.2">
      <c r="A7849">
        <v>0</v>
      </c>
    </row>
    <row r="7850" spans="1:1" x14ac:dyDescent="0.2">
      <c r="A7850">
        <v>0</v>
      </c>
    </row>
    <row r="7851" spans="1:1" x14ac:dyDescent="0.2">
      <c r="A7851">
        <v>0</v>
      </c>
    </row>
    <row r="7852" spans="1:1" x14ac:dyDescent="0.2">
      <c r="A7852">
        <v>0</v>
      </c>
    </row>
    <row r="7853" spans="1:1" x14ac:dyDescent="0.2">
      <c r="A7853">
        <v>0</v>
      </c>
    </row>
    <row r="7854" spans="1:1" x14ac:dyDescent="0.2">
      <c r="A7854">
        <v>0</v>
      </c>
    </row>
    <row r="7855" spans="1:1" x14ac:dyDescent="0.2">
      <c r="A7855">
        <v>0</v>
      </c>
    </row>
    <row r="7856" spans="1:1" x14ac:dyDescent="0.2">
      <c r="A7856">
        <v>0</v>
      </c>
    </row>
    <row r="7857" spans="1:1" x14ac:dyDescent="0.2">
      <c r="A7857">
        <v>0</v>
      </c>
    </row>
    <row r="7858" spans="1:1" x14ac:dyDescent="0.2">
      <c r="A7858">
        <v>0</v>
      </c>
    </row>
    <row r="7859" spans="1:1" x14ac:dyDescent="0.2">
      <c r="A7859">
        <v>0</v>
      </c>
    </row>
    <row r="7860" spans="1:1" x14ac:dyDescent="0.2">
      <c r="A7860">
        <v>0</v>
      </c>
    </row>
    <row r="7861" spans="1:1" x14ac:dyDescent="0.2">
      <c r="A7861">
        <v>0</v>
      </c>
    </row>
    <row r="7862" spans="1:1" x14ac:dyDescent="0.2">
      <c r="A7862">
        <v>0</v>
      </c>
    </row>
    <row r="7863" spans="1:1" x14ac:dyDescent="0.2">
      <c r="A7863">
        <v>0</v>
      </c>
    </row>
    <row r="7864" spans="1:1" x14ac:dyDescent="0.2">
      <c r="A7864">
        <v>0</v>
      </c>
    </row>
    <row r="7865" spans="1:1" x14ac:dyDescent="0.2">
      <c r="A7865">
        <v>0</v>
      </c>
    </row>
    <row r="7866" spans="1:1" x14ac:dyDescent="0.2">
      <c r="A7866">
        <v>0</v>
      </c>
    </row>
    <row r="7867" spans="1:1" x14ac:dyDescent="0.2">
      <c r="A7867">
        <v>0</v>
      </c>
    </row>
    <row r="7868" spans="1:1" x14ac:dyDescent="0.2">
      <c r="A7868">
        <v>0</v>
      </c>
    </row>
    <row r="7869" spans="1:1" x14ac:dyDescent="0.2">
      <c r="A7869">
        <v>0</v>
      </c>
    </row>
    <row r="7870" spans="1:1" x14ac:dyDescent="0.2">
      <c r="A7870">
        <v>0</v>
      </c>
    </row>
    <row r="7871" spans="1:1" x14ac:dyDescent="0.2">
      <c r="A7871">
        <v>0</v>
      </c>
    </row>
    <row r="7872" spans="1:1" x14ac:dyDescent="0.2">
      <c r="A7872">
        <v>0</v>
      </c>
    </row>
    <row r="7873" spans="1:1" x14ac:dyDescent="0.2">
      <c r="A7873">
        <v>0</v>
      </c>
    </row>
    <row r="7874" spans="1:1" x14ac:dyDescent="0.2">
      <c r="A7874">
        <v>0</v>
      </c>
    </row>
    <row r="7875" spans="1:1" x14ac:dyDescent="0.2">
      <c r="A7875">
        <v>0</v>
      </c>
    </row>
    <row r="7876" spans="1:1" x14ac:dyDescent="0.2">
      <c r="A7876">
        <v>0</v>
      </c>
    </row>
    <row r="7877" spans="1:1" x14ac:dyDescent="0.2">
      <c r="A7877">
        <v>0</v>
      </c>
    </row>
    <row r="7878" spans="1:1" x14ac:dyDescent="0.2">
      <c r="A7878">
        <v>0</v>
      </c>
    </row>
    <row r="7879" spans="1:1" x14ac:dyDescent="0.2">
      <c r="A7879">
        <v>0</v>
      </c>
    </row>
    <row r="7880" spans="1:1" x14ac:dyDescent="0.2">
      <c r="A7880">
        <v>0</v>
      </c>
    </row>
    <row r="7881" spans="1:1" x14ac:dyDescent="0.2">
      <c r="A7881">
        <v>0</v>
      </c>
    </row>
    <row r="7882" spans="1:1" x14ac:dyDescent="0.2">
      <c r="A7882">
        <v>0</v>
      </c>
    </row>
    <row r="7883" spans="1:1" x14ac:dyDescent="0.2">
      <c r="A7883">
        <v>0</v>
      </c>
    </row>
    <row r="7884" spans="1:1" x14ac:dyDescent="0.2">
      <c r="A7884">
        <v>0</v>
      </c>
    </row>
    <row r="7885" spans="1:1" x14ac:dyDescent="0.2">
      <c r="A7885">
        <v>0</v>
      </c>
    </row>
    <row r="7886" spans="1:1" x14ac:dyDescent="0.2">
      <c r="A7886">
        <v>0</v>
      </c>
    </row>
    <row r="7887" spans="1:1" x14ac:dyDescent="0.2">
      <c r="A7887">
        <v>0</v>
      </c>
    </row>
    <row r="7888" spans="1:1" x14ac:dyDescent="0.2">
      <c r="A7888">
        <v>0</v>
      </c>
    </row>
    <row r="7889" spans="1:1" x14ac:dyDescent="0.2">
      <c r="A7889">
        <v>0</v>
      </c>
    </row>
    <row r="7890" spans="1:1" x14ac:dyDescent="0.2">
      <c r="A7890">
        <v>0</v>
      </c>
    </row>
    <row r="7891" spans="1:1" x14ac:dyDescent="0.2">
      <c r="A7891">
        <v>0</v>
      </c>
    </row>
    <row r="7892" spans="1:1" x14ac:dyDescent="0.2">
      <c r="A7892">
        <v>0</v>
      </c>
    </row>
    <row r="7893" spans="1:1" x14ac:dyDescent="0.2">
      <c r="A7893">
        <v>0</v>
      </c>
    </row>
    <row r="7894" spans="1:1" x14ac:dyDescent="0.2">
      <c r="A7894">
        <v>0</v>
      </c>
    </row>
    <row r="7895" spans="1:1" x14ac:dyDescent="0.2">
      <c r="A7895">
        <v>0</v>
      </c>
    </row>
    <row r="7896" spans="1:1" x14ac:dyDescent="0.2">
      <c r="A7896">
        <v>0</v>
      </c>
    </row>
    <row r="7897" spans="1:1" x14ac:dyDescent="0.2">
      <c r="A7897">
        <v>0</v>
      </c>
    </row>
    <row r="7898" spans="1:1" x14ac:dyDescent="0.2">
      <c r="A7898">
        <v>0</v>
      </c>
    </row>
    <row r="7899" spans="1:1" x14ac:dyDescent="0.2">
      <c r="A7899">
        <v>0</v>
      </c>
    </row>
    <row r="7900" spans="1:1" x14ac:dyDescent="0.2">
      <c r="A7900">
        <v>0</v>
      </c>
    </row>
    <row r="7901" spans="1:1" x14ac:dyDescent="0.2">
      <c r="A7901">
        <v>0</v>
      </c>
    </row>
    <row r="7902" spans="1:1" x14ac:dyDescent="0.2">
      <c r="A7902">
        <v>0</v>
      </c>
    </row>
    <row r="7903" spans="1:1" x14ac:dyDescent="0.2">
      <c r="A7903">
        <v>0</v>
      </c>
    </row>
    <row r="7904" spans="1:1" x14ac:dyDescent="0.2">
      <c r="A7904">
        <v>0</v>
      </c>
    </row>
    <row r="7905" spans="1:1" x14ac:dyDescent="0.2">
      <c r="A7905">
        <v>0</v>
      </c>
    </row>
    <row r="7906" spans="1:1" x14ac:dyDescent="0.2">
      <c r="A7906">
        <v>0</v>
      </c>
    </row>
    <row r="7907" spans="1:1" x14ac:dyDescent="0.2">
      <c r="A7907">
        <v>0</v>
      </c>
    </row>
    <row r="7908" spans="1:1" x14ac:dyDescent="0.2">
      <c r="A7908">
        <v>0</v>
      </c>
    </row>
    <row r="7909" spans="1:1" x14ac:dyDescent="0.2">
      <c r="A7909">
        <v>0</v>
      </c>
    </row>
    <row r="7910" spans="1:1" x14ac:dyDescent="0.2">
      <c r="A7910">
        <v>0</v>
      </c>
    </row>
    <row r="7911" spans="1:1" x14ac:dyDescent="0.2">
      <c r="A7911">
        <v>0</v>
      </c>
    </row>
    <row r="7912" spans="1:1" x14ac:dyDescent="0.2">
      <c r="A7912">
        <v>0</v>
      </c>
    </row>
    <row r="7913" spans="1:1" x14ac:dyDescent="0.2">
      <c r="A7913">
        <v>0</v>
      </c>
    </row>
    <row r="7914" spans="1:1" x14ac:dyDescent="0.2">
      <c r="A7914">
        <v>0</v>
      </c>
    </row>
    <row r="7915" spans="1:1" x14ac:dyDescent="0.2">
      <c r="A7915">
        <v>0</v>
      </c>
    </row>
    <row r="7916" spans="1:1" x14ac:dyDescent="0.2">
      <c r="A7916">
        <v>0</v>
      </c>
    </row>
    <row r="7917" spans="1:1" x14ac:dyDescent="0.2">
      <c r="A7917">
        <v>0</v>
      </c>
    </row>
    <row r="7918" spans="1:1" x14ac:dyDescent="0.2">
      <c r="A7918">
        <v>0</v>
      </c>
    </row>
    <row r="7919" spans="1:1" x14ac:dyDescent="0.2">
      <c r="A7919">
        <v>0</v>
      </c>
    </row>
    <row r="7920" spans="1:1" x14ac:dyDescent="0.2">
      <c r="A7920">
        <v>0</v>
      </c>
    </row>
    <row r="7921" spans="1:1" x14ac:dyDescent="0.2">
      <c r="A7921">
        <v>0</v>
      </c>
    </row>
    <row r="7922" spans="1:1" x14ac:dyDescent="0.2">
      <c r="A7922">
        <v>0</v>
      </c>
    </row>
    <row r="7923" spans="1:1" x14ac:dyDescent="0.2">
      <c r="A7923">
        <v>0</v>
      </c>
    </row>
    <row r="7924" spans="1:1" x14ac:dyDescent="0.2">
      <c r="A7924">
        <v>0</v>
      </c>
    </row>
    <row r="7925" spans="1:1" x14ac:dyDescent="0.2">
      <c r="A7925">
        <v>0</v>
      </c>
    </row>
    <row r="7926" spans="1:1" x14ac:dyDescent="0.2">
      <c r="A7926">
        <v>0</v>
      </c>
    </row>
    <row r="7927" spans="1:1" x14ac:dyDescent="0.2">
      <c r="A7927">
        <v>0</v>
      </c>
    </row>
    <row r="7928" spans="1:1" x14ac:dyDescent="0.2">
      <c r="A7928">
        <v>0</v>
      </c>
    </row>
    <row r="7929" spans="1:1" x14ac:dyDescent="0.2">
      <c r="A7929">
        <v>0</v>
      </c>
    </row>
    <row r="7930" spans="1:1" x14ac:dyDescent="0.2">
      <c r="A7930">
        <v>0</v>
      </c>
    </row>
    <row r="7931" spans="1:1" x14ac:dyDescent="0.2">
      <c r="A7931">
        <v>0</v>
      </c>
    </row>
    <row r="7932" spans="1:1" x14ac:dyDescent="0.2">
      <c r="A7932">
        <v>0</v>
      </c>
    </row>
    <row r="7933" spans="1:1" x14ac:dyDescent="0.2">
      <c r="A7933">
        <v>0</v>
      </c>
    </row>
    <row r="7934" spans="1:1" x14ac:dyDescent="0.2">
      <c r="A7934">
        <v>0</v>
      </c>
    </row>
    <row r="7935" spans="1:1" x14ac:dyDescent="0.2">
      <c r="A7935">
        <v>0</v>
      </c>
    </row>
    <row r="7936" spans="1:1" x14ac:dyDescent="0.2">
      <c r="A7936">
        <v>0</v>
      </c>
    </row>
    <row r="7937" spans="1:1" x14ac:dyDescent="0.2">
      <c r="A7937">
        <v>0</v>
      </c>
    </row>
    <row r="7938" spans="1:1" x14ac:dyDescent="0.2">
      <c r="A7938">
        <v>0</v>
      </c>
    </row>
    <row r="7939" spans="1:1" x14ac:dyDescent="0.2">
      <c r="A7939">
        <v>0</v>
      </c>
    </row>
    <row r="7940" spans="1:1" x14ac:dyDescent="0.2">
      <c r="A7940">
        <v>0</v>
      </c>
    </row>
    <row r="7941" spans="1:1" x14ac:dyDescent="0.2">
      <c r="A7941">
        <v>0</v>
      </c>
    </row>
    <row r="7942" spans="1:1" x14ac:dyDescent="0.2">
      <c r="A7942">
        <v>0</v>
      </c>
    </row>
    <row r="7943" spans="1:1" x14ac:dyDescent="0.2">
      <c r="A7943">
        <v>0</v>
      </c>
    </row>
    <row r="7944" spans="1:1" x14ac:dyDescent="0.2">
      <c r="A7944">
        <v>0</v>
      </c>
    </row>
    <row r="7945" spans="1:1" x14ac:dyDescent="0.2">
      <c r="A7945">
        <v>0</v>
      </c>
    </row>
    <row r="7946" spans="1:1" x14ac:dyDescent="0.2">
      <c r="A7946">
        <v>0</v>
      </c>
    </row>
    <row r="7947" spans="1:1" x14ac:dyDescent="0.2">
      <c r="A7947">
        <v>0</v>
      </c>
    </row>
    <row r="7948" spans="1:1" x14ac:dyDescent="0.2">
      <c r="A7948">
        <v>0</v>
      </c>
    </row>
    <row r="7949" spans="1:1" x14ac:dyDescent="0.2">
      <c r="A7949">
        <v>0</v>
      </c>
    </row>
    <row r="7950" spans="1:1" x14ac:dyDescent="0.2">
      <c r="A7950">
        <v>0</v>
      </c>
    </row>
    <row r="7951" spans="1:1" x14ac:dyDescent="0.2">
      <c r="A7951">
        <v>0</v>
      </c>
    </row>
    <row r="7952" spans="1:1" x14ac:dyDescent="0.2">
      <c r="A7952">
        <v>0</v>
      </c>
    </row>
    <row r="7953" spans="1:1" x14ac:dyDescent="0.2">
      <c r="A7953">
        <v>0</v>
      </c>
    </row>
    <row r="7954" spans="1:1" x14ac:dyDescent="0.2">
      <c r="A7954">
        <v>0</v>
      </c>
    </row>
    <row r="7955" spans="1:1" x14ac:dyDescent="0.2">
      <c r="A7955">
        <v>0</v>
      </c>
    </row>
    <row r="7956" spans="1:1" x14ac:dyDescent="0.2">
      <c r="A7956">
        <v>0</v>
      </c>
    </row>
    <row r="7957" spans="1:1" x14ac:dyDescent="0.2">
      <c r="A7957">
        <v>0</v>
      </c>
    </row>
    <row r="7958" spans="1:1" x14ac:dyDescent="0.2">
      <c r="A7958">
        <v>0</v>
      </c>
    </row>
    <row r="7959" spans="1:1" x14ac:dyDescent="0.2">
      <c r="A7959">
        <v>0</v>
      </c>
    </row>
    <row r="7960" spans="1:1" x14ac:dyDescent="0.2">
      <c r="A7960">
        <v>0</v>
      </c>
    </row>
    <row r="7961" spans="1:1" x14ac:dyDescent="0.2">
      <c r="A7961">
        <v>0</v>
      </c>
    </row>
    <row r="7962" spans="1:1" x14ac:dyDescent="0.2">
      <c r="A7962">
        <v>0</v>
      </c>
    </row>
    <row r="7963" spans="1:1" x14ac:dyDescent="0.2">
      <c r="A7963">
        <v>0</v>
      </c>
    </row>
    <row r="7964" spans="1:1" x14ac:dyDescent="0.2">
      <c r="A7964">
        <v>0</v>
      </c>
    </row>
    <row r="7965" spans="1:1" x14ac:dyDescent="0.2">
      <c r="A7965">
        <v>0</v>
      </c>
    </row>
    <row r="7966" spans="1:1" x14ac:dyDescent="0.2">
      <c r="A7966">
        <v>0</v>
      </c>
    </row>
    <row r="7967" spans="1:1" x14ac:dyDescent="0.2">
      <c r="A7967">
        <v>0</v>
      </c>
    </row>
    <row r="7968" spans="1:1" x14ac:dyDescent="0.2">
      <c r="A7968">
        <v>0</v>
      </c>
    </row>
    <row r="7969" spans="1:1" x14ac:dyDescent="0.2">
      <c r="A7969">
        <v>0</v>
      </c>
    </row>
    <row r="7970" spans="1:1" x14ac:dyDescent="0.2">
      <c r="A7970">
        <v>0</v>
      </c>
    </row>
    <row r="7971" spans="1:1" x14ac:dyDescent="0.2">
      <c r="A7971">
        <v>0</v>
      </c>
    </row>
    <row r="7972" spans="1:1" x14ac:dyDescent="0.2">
      <c r="A7972">
        <v>0</v>
      </c>
    </row>
    <row r="7973" spans="1:1" x14ac:dyDescent="0.2">
      <c r="A7973">
        <v>0</v>
      </c>
    </row>
    <row r="7974" spans="1:1" x14ac:dyDescent="0.2">
      <c r="A7974">
        <v>0</v>
      </c>
    </row>
    <row r="7975" spans="1:1" x14ac:dyDescent="0.2">
      <c r="A7975">
        <v>0</v>
      </c>
    </row>
    <row r="7976" spans="1:1" x14ac:dyDescent="0.2">
      <c r="A7976">
        <v>0</v>
      </c>
    </row>
    <row r="7977" spans="1:1" x14ac:dyDescent="0.2">
      <c r="A7977">
        <v>0</v>
      </c>
    </row>
    <row r="7978" spans="1:1" x14ac:dyDescent="0.2">
      <c r="A7978">
        <v>0</v>
      </c>
    </row>
    <row r="7979" spans="1:1" x14ac:dyDescent="0.2">
      <c r="A7979">
        <v>0</v>
      </c>
    </row>
    <row r="7980" spans="1:1" x14ac:dyDescent="0.2">
      <c r="A7980">
        <v>0</v>
      </c>
    </row>
    <row r="7981" spans="1:1" x14ac:dyDescent="0.2">
      <c r="A7981">
        <v>0</v>
      </c>
    </row>
    <row r="7982" spans="1:1" x14ac:dyDescent="0.2">
      <c r="A7982">
        <v>0</v>
      </c>
    </row>
    <row r="7983" spans="1:1" x14ac:dyDescent="0.2">
      <c r="A7983">
        <v>0</v>
      </c>
    </row>
    <row r="7984" spans="1:1" x14ac:dyDescent="0.2">
      <c r="A7984">
        <v>0</v>
      </c>
    </row>
    <row r="7985" spans="1:1" x14ac:dyDescent="0.2">
      <c r="A7985">
        <v>0</v>
      </c>
    </row>
    <row r="7986" spans="1:1" x14ac:dyDescent="0.2">
      <c r="A7986">
        <v>0</v>
      </c>
    </row>
    <row r="7987" spans="1:1" x14ac:dyDescent="0.2">
      <c r="A7987">
        <v>0</v>
      </c>
    </row>
    <row r="7988" spans="1:1" x14ac:dyDescent="0.2">
      <c r="A7988">
        <v>0</v>
      </c>
    </row>
    <row r="7989" spans="1:1" x14ac:dyDescent="0.2">
      <c r="A7989">
        <v>0</v>
      </c>
    </row>
    <row r="7990" spans="1:1" x14ac:dyDescent="0.2">
      <c r="A7990">
        <v>0</v>
      </c>
    </row>
    <row r="7991" spans="1:1" x14ac:dyDescent="0.2">
      <c r="A7991">
        <v>0</v>
      </c>
    </row>
    <row r="7992" spans="1:1" x14ac:dyDescent="0.2">
      <c r="A7992">
        <v>0</v>
      </c>
    </row>
    <row r="7993" spans="1:1" x14ac:dyDescent="0.2">
      <c r="A7993">
        <v>0</v>
      </c>
    </row>
    <row r="7994" spans="1:1" x14ac:dyDescent="0.2">
      <c r="A7994">
        <v>0</v>
      </c>
    </row>
    <row r="7995" spans="1:1" x14ac:dyDescent="0.2">
      <c r="A7995">
        <v>0</v>
      </c>
    </row>
    <row r="7996" spans="1:1" x14ac:dyDescent="0.2">
      <c r="A7996">
        <v>0</v>
      </c>
    </row>
    <row r="7997" spans="1:1" x14ac:dyDescent="0.2">
      <c r="A7997">
        <v>0</v>
      </c>
    </row>
    <row r="7998" spans="1:1" x14ac:dyDescent="0.2">
      <c r="A7998">
        <v>0</v>
      </c>
    </row>
    <row r="7999" spans="1:1" x14ac:dyDescent="0.2">
      <c r="A7999">
        <v>0</v>
      </c>
    </row>
    <row r="8000" spans="1:1" x14ac:dyDescent="0.2">
      <c r="A8000">
        <v>0</v>
      </c>
    </row>
    <row r="8001" spans="1:1" x14ac:dyDescent="0.2">
      <c r="A8001">
        <v>0</v>
      </c>
    </row>
    <row r="8002" spans="1:1" x14ac:dyDescent="0.2">
      <c r="A8002">
        <v>0</v>
      </c>
    </row>
    <row r="8003" spans="1:1" x14ac:dyDescent="0.2">
      <c r="A8003">
        <v>0</v>
      </c>
    </row>
    <row r="8004" spans="1:1" x14ac:dyDescent="0.2">
      <c r="A8004">
        <v>0</v>
      </c>
    </row>
    <row r="8005" spans="1:1" x14ac:dyDescent="0.2">
      <c r="A8005">
        <v>0</v>
      </c>
    </row>
    <row r="8006" spans="1:1" x14ac:dyDescent="0.2">
      <c r="A8006">
        <v>0</v>
      </c>
    </row>
    <row r="8007" spans="1:1" x14ac:dyDescent="0.2">
      <c r="A8007">
        <v>0</v>
      </c>
    </row>
    <row r="8008" spans="1:1" x14ac:dyDescent="0.2">
      <c r="A8008">
        <v>0</v>
      </c>
    </row>
    <row r="8009" spans="1:1" x14ac:dyDescent="0.2">
      <c r="A8009">
        <v>0</v>
      </c>
    </row>
    <row r="8010" spans="1:1" x14ac:dyDescent="0.2">
      <c r="A8010">
        <v>0</v>
      </c>
    </row>
    <row r="8011" spans="1:1" x14ac:dyDescent="0.2">
      <c r="A8011">
        <v>0</v>
      </c>
    </row>
    <row r="8012" spans="1:1" x14ac:dyDescent="0.2">
      <c r="A8012">
        <v>0</v>
      </c>
    </row>
    <row r="8013" spans="1:1" x14ac:dyDescent="0.2">
      <c r="A8013">
        <v>0</v>
      </c>
    </row>
    <row r="8014" spans="1:1" x14ac:dyDescent="0.2">
      <c r="A8014">
        <v>0</v>
      </c>
    </row>
    <row r="8015" spans="1:1" x14ac:dyDescent="0.2">
      <c r="A8015">
        <v>0</v>
      </c>
    </row>
    <row r="8016" spans="1:1" x14ac:dyDescent="0.2">
      <c r="A8016">
        <v>0</v>
      </c>
    </row>
    <row r="8017" spans="1:1" x14ac:dyDescent="0.2">
      <c r="A8017">
        <v>0</v>
      </c>
    </row>
    <row r="8018" spans="1:1" x14ac:dyDescent="0.2">
      <c r="A8018">
        <v>0</v>
      </c>
    </row>
    <row r="8019" spans="1:1" x14ac:dyDescent="0.2">
      <c r="A8019">
        <v>0</v>
      </c>
    </row>
    <row r="8020" spans="1:1" x14ac:dyDescent="0.2">
      <c r="A8020">
        <v>0</v>
      </c>
    </row>
    <row r="8021" spans="1:1" x14ac:dyDescent="0.2">
      <c r="A8021">
        <v>0</v>
      </c>
    </row>
    <row r="8022" spans="1:1" x14ac:dyDescent="0.2">
      <c r="A8022">
        <v>0</v>
      </c>
    </row>
    <row r="8023" spans="1:1" x14ac:dyDescent="0.2">
      <c r="A8023">
        <v>0</v>
      </c>
    </row>
    <row r="8024" spans="1:1" x14ac:dyDescent="0.2">
      <c r="A8024">
        <v>0</v>
      </c>
    </row>
    <row r="8025" spans="1:1" x14ac:dyDescent="0.2">
      <c r="A8025">
        <v>0</v>
      </c>
    </row>
    <row r="8026" spans="1:1" x14ac:dyDescent="0.2">
      <c r="A8026">
        <v>0</v>
      </c>
    </row>
    <row r="8027" spans="1:1" x14ac:dyDescent="0.2">
      <c r="A8027">
        <v>0</v>
      </c>
    </row>
    <row r="8028" spans="1:1" x14ac:dyDescent="0.2">
      <c r="A8028">
        <v>0</v>
      </c>
    </row>
    <row r="8029" spans="1:1" x14ac:dyDescent="0.2">
      <c r="A8029">
        <v>0</v>
      </c>
    </row>
    <row r="8030" spans="1:1" x14ac:dyDescent="0.2">
      <c r="A8030">
        <v>0</v>
      </c>
    </row>
    <row r="8031" spans="1:1" x14ac:dyDescent="0.2">
      <c r="A8031">
        <v>0</v>
      </c>
    </row>
    <row r="8032" spans="1:1" x14ac:dyDescent="0.2">
      <c r="A8032">
        <v>0</v>
      </c>
    </row>
    <row r="8033" spans="1:1" x14ac:dyDescent="0.2">
      <c r="A8033">
        <v>0</v>
      </c>
    </row>
    <row r="8034" spans="1:1" x14ac:dyDescent="0.2">
      <c r="A8034">
        <v>0</v>
      </c>
    </row>
    <row r="8035" spans="1:1" x14ac:dyDescent="0.2">
      <c r="A8035">
        <v>0</v>
      </c>
    </row>
    <row r="8036" spans="1:1" x14ac:dyDescent="0.2">
      <c r="A8036">
        <v>0</v>
      </c>
    </row>
    <row r="8037" spans="1:1" x14ac:dyDescent="0.2">
      <c r="A8037">
        <v>0</v>
      </c>
    </row>
    <row r="8038" spans="1:1" x14ac:dyDescent="0.2">
      <c r="A8038">
        <v>0</v>
      </c>
    </row>
    <row r="8039" spans="1:1" x14ac:dyDescent="0.2">
      <c r="A8039">
        <v>0</v>
      </c>
    </row>
    <row r="8040" spans="1:1" x14ac:dyDescent="0.2">
      <c r="A8040">
        <v>0</v>
      </c>
    </row>
    <row r="8041" spans="1:1" x14ac:dyDescent="0.2">
      <c r="A8041">
        <v>0</v>
      </c>
    </row>
    <row r="8042" spans="1:1" x14ac:dyDescent="0.2">
      <c r="A8042">
        <v>0</v>
      </c>
    </row>
    <row r="8043" spans="1:1" x14ac:dyDescent="0.2">
      <c r="A8043">
        <v>0</v>
      </c>
    </row>
    <row r="8044" spans="1:1" x14ac:dyDescent="0.2">
      <c r="A8044">
        <v>0</v>
      </c>
    </row>
    <row r="8045" spans="1:1" x14ac:dyDescent="0.2">
      <c r="A8045">
        <v>0</v>
      </c>
    </row>
    <row r="8046" spans="1:1" x14ac:dyDescent="0.2">
      <c r="A8046">
        <v>0</v>
      </c>
    </row>
    <row r="8047" spans="1:1" x14ac:dyDescent="0.2">
      <c r="A8047">
        <v>0</v>
      </c>
    </row>
    <row r="8048" spans="1:1" x14ac:dyDescent="0.2">
      <c r="A8048">
        <v>0</v>
      </c>
    </row>
    <row r="8049" spans="1:1" x14ac:dyDescent="0.2">
      <c r="A8049">
        <v>0</v>
      </c>
    </row>
    <row r="8050" spans="1:1" x14ac:dyDescent="0.2">
      <c r="A8050">
        <v>0</v>
      </c>
    </row>
    <row r="8051" spans="1:1" x14ac:dyDescent="0.2">
      <c r="A8051">
        <v>0</v>
      </c>
    </row>
    <row r="8052" spans="1:1" x14ac:dyDescent="0.2">
      <c r="A8052">
        <v>0</v>
      </c>
    </row>
    <row r="8053" spans="1:1" x14ac:dyDescent="0.2">
      <c r="A8053">
        <v>0</v>
      </c>
    </row>
    <row r="8054" spans="1:1" x14ac:dyDescent="0.2">
      <c r="A8054">
        <v>0</v>
      </c>
    </row>
    <row r="8055" spans="1:1" x14ac:dyDescent="0.2">
      <c r="A8055">
        <v>0</v>
      </c>
    </row>
    <row r="8056" spans="1:1" x14ac:dyDescent="0.2">
      <c r="A8056">
        <v>0</v>
      </c>
    </row>
    <row r="8057" spans="1:1" x14ac:dyDescent="0.2">
      <c r="A8057">
        <v>0</v>
      </c>
    </row>
    <row r="8058" spans="1:1" x14ac:dyDescent="0.2">
      <c r="A8058">
        <v>0</v>
      </c>
    </row>
    <row r="8059" spans="1:1" x14ac:dyDescent="0.2">
      <c r="A8059">
        <v>0</v>
      </c>
    </row>
    <row r="8060" spans="1:1" x14ac:dyDescent="0.2">
      <c r="A8060">
        <v>0</v>
      </c>
    </row>
    <row r="8061" spans="1:1" x14ac:dyDescent="0.2">
      <c r="A8061">
        <v>0</v>
      </c>
    </row>
    <row r="8062" spans="1:1" x14ac:dyDescent="0.2">
      <c r="A8062">
        <v>0</v>
      </c>
    </row>
    <row r="8063" spans="1:1" x14ac:dyDescent="0.2">
      <c r="A8063">
        <v>0</v>
      </c>
    </row>
    <row r="8064" spans="1:1" x14ac:dyDescent="0.2">
      <c r="A8064">
        <v>0</v>
      </c>
    </row>
    <row r="8065" spans="1:1" x14ac:dyDescent="0.2">
      <c r="A8065">
        <v>0</v>
      </c>
    </row>
    <row r="8066" spans="1:1" x14ac:dyDescent="0.2">
      <c r="A8066">
        <v>0</v>
      </c>
    </row>
    <row r="8067" spans="1:1" x14ac:dyDescent="0.2">
      <c r="A8067">
        <v>0</v>
      </c>
    </row>
    <row r="8068" spans="1:1" x14ac:dyDescent="0.2">
      <c r="A8068">
        <v>0</v>
      </c>
    </row>
    <row r="8069" spans="1:1" x14ac:dyDescent="0.2">
      <c r="A8069">
        <v>0</v>
      </c>
    </row>
    <row r="8070" spans="1:1" x14ac:dyDescent="0.2">
      <c r="A8070">
        <v>0</v>
      </c>
    </row>
    <row r="8071" spans="1:1" x14ac:dyDescent="0.2">
      <c r="A8071">
        <v>0</v>
      </c>
    </row>
    <row r="8072" spans="1:1" x14ac:dyDescent="0.2">
      <c r="A8072">
        <v>0</v>
      </c>
    </row>
    <row r="8073" spans="1:1" x14ac:dyDescent="0.2">
      <c r="A8073">
        <v>0</v>
      </c>
    </row>
    <row r="8074" spans="1:1" x14ac:dyDescent="0.2">
      <c r="A8074">
        <v>0</v>
      </c>
    </row>
    <row r="8075" spans="1:1" x14ac:dyDescent="0.2">
      <c r="A8075">
        <v>0</v>
      </c>
    </row>
    <row r="8076" spans="1:1" x14ac:dyDescent="0.2">
      <c r="A8076">
        <v>0</v>
      </c>
    </row>
    <row r="8077" spans="1:1" x14ac:dyDescent="0.2">
      <c r="A8077">
        <v>0</v>
      </c>
    </row>
    <row r="8078" spans="1:1" x14ac:dyDescent="0.2">
      <c r="A8078">
        <v>0</v>
      </c>
    </row>
    <row r="8079" spans="1:1" x14ac:dyDescent="0.2">
      <c r="A8079">
        <v>0</v>
      </c>
    </row>
    <row r="8080" spans="1:1" x14ac:dyDescent="0.2">
      <c r="A8080">
        <v>0</v>
      </c>
    </row>
    <row r="8081" spans="1:1" x14ac:dyDescent="0.2">
      <c r="A8081">
        <v>0</v>
      </c>
    </row>
    <row r="8082" spans="1:1" x14ac:dyDescent="0.2">
      <c r="A8082">
        <v>0</v>
      </c>
    </row>
    <row r="8083" spans="1:1" x14ac:dyDescent="0.2">
      <c r="A8083">
        <v>0</v>
      </c>
    </row>
    <row r="8084" spans="1:1" x14ac:dyDescent="0.2">
      <c r="A8084">
        <v>0</v>
      </c>
    </row>
    <row r="8085" spans="1:1" x14ac:dyDescent="0.2">
      <c r="A8085">
        <v>0</v>
      </c>
    </row>
    <row r="8086" spans="1:1" x14ac:dyDescent="0.2">
      <c r="A8086">
        <v>0</v>
      </c>
    </row>
    <row r="8087" spans="1:1" x14ac:dyDescent="0.2">
      <c r="A8087">
        <v>0</v>
      </c>
    </row>
    <row r="8088" spans="1:1" x14ac:dyDescent="0.2">
      <c r="A8088">
        <v>0</v>
      </c>
    </row>
    <row r="8089" spans="1:1" x14ac:dyDescent="0.2">
      <c r="A8089">
        <v>0</v>
      </c>
    </row>
    <row r="8090" spans="1:1" x14ac:dyDescent="0.2">
      <c r="A8090">
        <v>0</v>
      </c>
    </row>
    <row r="8091" spans="1:1" x14ac:dyDescent="0.2">
      <c r="A8091">
        <v>0</v>
      </c>
    </row>
    <row r="8092" spans="1:1" x14ac:dyDescent="0.2">
      <c r="A8092">
        <v>0</v>
      </c>
    </row>
    <row r="8093" spans="1:1" x14ac:dyDescent="0.2">
      <c r="A8093">
        <v>0</v>
      </c>
    </row>
    <row r="8094" spans="1:1" x14ac:dyDescent="0.2">
      <c r="A8094">
        <v>0</v>
      </c>
    </row>
    <row r="8095" spans="1:1" x14ac:dyDescent="0.2">
      <c r="A8095">
        <v>0</v>
      </c>
    </row>
    <row r="8096" spans="1:1" x14ac:dyDescent="0.2">
      <c r="A8096">
        <v>0</v>
      </c>
    </row>
    <row r="8097" spans="1:1" x14ac:dyDescent="0.2">
      <c r="A8097">
        <v>0</v>
      </c>
    </row>
    <row r="8098" spans="1:1" x14ac:dyDescent="0.2">
      <c r="A8098">
        <v>0</v>
      </c>
    </row>
    <row r="8099" spans="1:1" x14ac:dyDescent="0.2">
      <c r="A8099">
        <v>0</v>
      </c>
    </row>
    <row r="8100" spans="1:1" x14ac:dyDescent="0.2">
      <c r="A8100">
        <v>0</v>
      </c>
    </row>
    <row r="8101" spans="1:1" x14ac:dyDescent="0.2">
      <c r="A8101">
        <v>0</v>
      </c>
    </row>
    <row r="8102" spans="1:1" x14ac:dyDescent="0.2">
      <c r="A8102">
        <v>0</v>
      </c>
    </row>
    <row r="8103" spans="1:1" x14ac:dyDescent="0.2">
      <c r="A8103">
        <v>0</v>
      </c>
    </row>
    <row r="8104" spans="1:1" x14ac:dyDescent="0.2">
      <c r="A8104">
        <v>0</v>
      </c>
    </row>
    <row r="8105" spans="1:1" x14ac:dyDescent="0.2">
      <c r="A8105">
        <v>0</v>
      </c>
    </row>
    <row r="8106" spans="1:1" x14ac:dyDescent="0.2">
      <c r="A8106">
        <v>0</v>
      </c>
    </row>
    <row r="8107" spans="1:1" x14ac:dyDescent="0.2">
      <c r="A8107">
        <v>0</v>
      </c>
    </row>
    <row r="8108" spans="1:1" x14ac:dyDescent="0.2">
      <c r="A8108">
        <v>0</v>
      </c>
    </row>
    <row r="8109" spans="1:1" x14ac:dyDescent="0.2">
      <c r="A8109">
        <v>0</v>
      </c>
    </row>
    <row r="8110" spans="1:1" x14ac:dyDescent="0.2">
      <c r="A8110">
        <v>0</v>
      </c>
    </row>
    <row r="8111" spans="1:1" x14ac:dyDescent="0.2">
      <c r="A8111">
        <v>0</v>
      </c>
    </row>
    <row r="8112" spans="1:1" x14ac:dyDescent="0.2">
      <c r="A8112">
        <v>0</v>
      </c>
    </row>
    <row r="8113" spans="1:1" x14ac:dyDescent="0.2">
      <c r="A8113">
        <v>0</v>
      </c>
    </row>
    <row r="8114" spans="1:1" x14ac:dyDescent="0.2">
      <c r="A8114">
        <v>0</v>
      </c>
    </row>
    <row r="8115" spans="1:1" x14ac:dyDescent="0.2">
      <c r="A8115">
        <v>0</v>
      </c>
    </row>
    <row r="8116" spans="1:1" x14ac:dyDescent="0.2">
      <c r="A8116">
        <v>0</v>
      </c>
    </row>
    <row r="8117" spans="1:1" x14ac:dyDescent="0.2">
      <c r="A8117">
        <v>0</v>
      </c>
    </row>
    <row r="8118" spans="1:1" x14ac:dyDescent="0.2">
      <c r="A8118">
        <v>0</v>
      </c>
    </row>
    <row r="8119" spans="1:1" x14ac:dyDescent="0.2">
      <c r="A8119">
        <v>0</v>
      </c>
    </row>
    <row r="8120" spans="1:1" x14ac:dyDescent="0.2">
      <c r="A8120">
        <v>0</v>
      </c>
    </row>
    <row r="8121" spans="1:1" x14ac:dyDescent="0.2">
      <c r="A8121">
        <v>0</v>
      </c>
    </row>
    <row r="8122" spans="1:1" x14ac:dyDescent="0.2">
      <c r="A8122">
        <v>0</v>
      </c>
    </row>
    <row r="8123" spans="1:1" x14ac:dyDescent="0.2">
      <c r="A8123">
        <v>0</v>
      </c>
    </row>
    <row r="8124" spans="1:1" x14ac:dyDescent="0.2">
      <c r="A8124">
        <v>0</v>
      </c>
    </row>
    <row r="8125" spans="1:1" x14ac:dyDescent="0.2">
      <c r="A8125">
        <v>0</v>
      </c>
    </row>
    <row r="8126" spans="1:1" x14ac:dyDescent="0.2">
      <c r="A8126">
        <v>0</v>
      </c>
    </row>
    <row r="8127" spans="1:1" x14ac:dyDescent="0.2">
      <c r="A8127">
        <v>0</v>
      </c>
    </row>
    <row r="8128" spans="1:1" x14ac:dyDescent="0.2">
      <c r="A8128">
        <v>0</v>
      </c>
    </row>
    <row r="8129" spans="1:1" x14ac:dyDescent="0.2">
      <c r="A8129">
        <v>0</v>
      </c>
    </row>
    <row r="8130" spans="1:1" x14ac:dyDescent="0.2">
      <c r="A8130">
        <v>0</v>
      </c>
    </row>
    <row r="8131" spans="1:1" x14ac:dyDescent="0.2">
      <c r="A8131">
        <v>0</v>
      </c>
    </row>
    <row r="8132" spans="1:1" x14ac:dyDescent="0.2">
      <c r="A8132">
        <v>0</v>
      </c>
    </row>
    <row r="8133" spans="1:1" x14ac:dyDescent="0.2">
      <c r="A8133">
        <v>0</v>
      </c>
    </row>
    <row r="8134" spans="1:1" x14ac:dyDescent="0.2">
      <c r="A8134">
        <v>0</v>
      </c>
    </row>
    <row r="8135" spans="1:1" x14ac:dyDescent="0.2">
      <c r="A8135">
        <v>0</v>
      </c>
    </row>
    <row r="8136" spans="1:1" x14ac:dyDescent="0.2">
      <c r="A8136">
        <v>0</v>
      </c>
    </row>
    <row r="8137" spans="1:1" x14ac:dyDescent="0.2">
      <c r="A8137">
        <v>0</v>
      </c>
    </row>
    <row r="8138" spans="1:1" x14ac:dyDescent="0.2">
      <c r="A8138">
        <v>0</v>
      </c>
    </row>
    <row r="8139" spans="1:1" x14ac:dyDescent="0.2">
      <c r="A8139">
        <v>0</v>
      </c>
    </row>
    <row r="8140" spans="1:1" x14ac:dyDescent="0.2">
      <c r="A8140">
        <v>0</v>
      </c>
    </row>
    <row r="8141" spans="1:1" x14ac:dyDescent="0.2">
      <c r="A8141">
        <v>0</v>
      </c>
    </row>
    <row r="8142" spans="1:1" x14ac:dyDescent="0.2">
      <c r="A8142">
        <v>0</v>
      </c>
    </row>
    <row r="8143" spans="1:1" x14ac:dyDescent="0.2">
      <c r="A8143">
        <v>0</v>
      </c>
    </row>
    <row r="8144" spans="1:1" x14ac:dyDescent="0.2">
      <c r="A8144">
        <v>0</v>
      </c>
    </row>
    <row r="8145" spans="1:1" x14ac:dyDescent="0.2">
      <c r="A8145">
        <v>0</v>
      </c>
    </row>
    <row r="8146" spans="1:1" x14ac:dyDescent="0.2">
      <c r="A8146">
        <v>0</v>
      </c>
    </row>
    <row r="8147" spans="1:1" x14ac:dyDescent="0.2">
      <c r="A8147">
        <v>0</v>
      </c>
    </row>
    <row r="8148" spans="1:1" x14ac:dyDescent="0.2">
      <c r="A8148">
        <v>0</v>
      </c>
    </row>
    <row r="8149" spans="1:1" x14ac:dyDescent="0.2">
      <c r="A8149">
        <v>0</v>
      </c>
    </row>
    <row r="8150" spans="1:1" x14ac:dyDescent="0.2">
      <c r="A8150">
        <v>0</v>
      </c>
    </row>
    <row r="8151" spans="1:1" x14ac:dyDescent="0.2">
      <c r="A8151">
        <v>0</v>
      </c>
    </row>
    <row r="8152" spans="1:1" x14ac:dyDescent="0.2">
      <c r="A8152">
        <v>0</v>
      </c>
    </row>
    <row r="8153" spans="1:1" x14ac:dyDescent="0.2">
      <c r="A8153">
        <v>0</v>
      </c>
    </row>
    <row r="8154" spans="1:1" x14ac:dyDescent="0.2">
      <c r="A8154">
        <v>0</v>
      </c>
    </row>
    <row r="8155" spans="1:1" x14ac:dyDescent="0.2">
      <c r="A8155">
        <v>0</v>
      </c>
    </row>
    <row r="8156" spans="1:1" x14ac:dyDescent="0.2">
      <c r="A8156">
        <v>0</v>
      </c>
    </row>
    <row r="8157" spans="1:1" x14ac:dyDescent="0.2">
      <c r="A8157">
        <v>0</v>
      </c>
    </row>
    <row r="8158" spans="1:1" x14ac:dyDescent="0.2">
      <c r="A8158">
        <v>0</v>
      </c>
    </row>
    <row r="8159" spans="1:1" x14ac:dyDescent="0.2">
      <c r="A8159">
        <v>0</v>
      </c>
    </row>
    <row r="8160" spans="1:1" x14ac:dyDescent="0.2">
      <c r="A8160">
        <v>0</v>
      </c>
    </row>
    <row r="8161" spans="1:1" x14ac:dyDescent="0.2">
      <c r="A8161">
        <v>0</v>
      </c>
    </row>
    <row r="8162" spans="1:1" x14ac:dyDescent="0.2">
      <c r="A8162">
        <v>0</v>
      </c>
    </row>
    <row r="8163" spans="1:1" x14ac:dyDescent="0.2">
      <c r="A8163">
        <v>0</v>
      </c>
    </row>
    <row r="8164" spans="1:1" x14ac:dyDescent="0.2">
      <c r="A8164">
        <v>0</v>
      </c>
    </row>
    <row r="8165" spans="1:1" x14ac:dyDescent="0.2">
      <c r="A8165">
        <v>0</v>
      </c>
    </row>
    <row r="8166" spans="1:1" x14ac:dyDescent="0.2">
      <c r="A8166">
        <v>0</v>
      </c>
    </row>
    <row r="8167" spans="1:1" x14ac:dyDescent="0.2">
      <c r="A8167">
        <v>0</v>
      </c>
    </row>
    <row r="8168" spans="1:1" x14ac:dyDescent="0.2">
      <c r="A8168">
        <v>0</v>
      </c>
    </row>
    <row r="8169" spans="1:1" x14ac:dyDescent="0.2">
      <c r="A8169">
        <v>0</v>
      </c>
    </row>
    <row r="8170" spans="1:1" x14ac:dyDescent="0.2">
      <c r="A8170">
        <v>0</v>
      </c>
    </row>
    <row r="8171" spans="1:1" x14ac:dyDescent="0.2">
      <c r="A8171">
        <v>0</v>
      </c>
    </row>
    <row r="8172" spans="1:1" x14ac:dyDescent="0.2">
      <c r="A8172">
        <v>0</v>
      </c>
    </row>
    <row r="8173" spans="1:1" x14ac:dyDescent="0.2">
      <c r="A8173">
        <v>0</v>
      </c>
    </row>
    <row r="8174" spans="1:1" x14ac:dyDescent="0.2">
      <c r="A8174">
        <v>0</v>
      </c>
    </row>
    <row r="8175" spans="1:1" x14ac:dyDescent="0.2">
      <c r="A8175">
        <v>0</v>
      </c>
    </row>
    <row r="8176" spans="1:1" x14ac:dyDescent="0.2">
      <c r="A8176">
        <v>0</v>
      </c>
    </row>
    <row r="8177" spans="1:1" x14ac:dyDescent="0.2">
      <c r="A8177">
        <v>0</v>
      </c>
    </row>
    <row r="8178" spans="1:1" x14ac:dyDescent="0.2">
      <c r="A8178">
        <v>0</v>
      </c>
    </row>
    <row r="8179" spans="1:1" x14ac:dyDescent="0.2">
      <c r="A8179">
        <v>0</v>
      </c>
    </row>
    <row r="8180" spans="1:1" x14ac:dyDescent="0.2">
      <c r="A8180">
        <v>0</v>
      </c>
    </row>
    <row r="8181" spans="1:1" x14ac:dyDescent="0.2">
      <c r="A8181">
        <v>0</v>
      </c>
    </row>
    <row r="8182" spans="1:1" x14ac:dyDescent="0.2">
      <c r="A8182">
        <v>0</v>
      </c>
    </row>
    <row r="8183" spans="1:1" x14ac:dyDescent="0.2">
      <c r="A8183">
        <v>0</v>
      </c>
    </row>
    <row r="8184" spans="1:1" x14ac:dyDescent="0.2">
      <c r="A8184">
        <v>0</v>
      </c>
    </row>
    <row r="8185" spans="1:1" x14ac:dyDescent="0.2">
      <c r="A8185">
        <v>0</v>
      </c>
    </row>
    <row r="8186" spans="1:1" x14ac:dyDescent="0.2">
      <c r="A8186">
        <v>0</v>
      </c>
    </row>
    <row r="8187" spans="1:1" x14ac:dyDescent="0.2">
      <c r="A8187">
        <v>0</v>
      </c>
    </row>
    <row r="8188" spans="1:1" x14ac:dyDescent="0.2">
      <c r="A8188">
        <v>0</v>
      </c>
    </row>
    <row r="8189" spans="1:1" x14ac:dyDescent="0.2">
      <c r="A8189">
        <v>0</v>
      </c>
    </row>
    <row r="8190" spans="1:1" x14ac:dyDescent="0.2">
      <c r="A8190">
        <v>0</v>
      </c>
    </row>
    <row r="8191" spans="1:1" x14ac:dyDescent="0.2">
      <c r="A8191">
        <v>0</v>
      </c>
    </row>
    <row r="8192" spans="1:1" x14ac:dyDescent="0.2">
      <c r="A8192">
        <v>0</v>
      </c>
    </row>
    <row r="8193" spans="1:1" x14ac:dyDescent="0.2">
      <c r="A8193">
        <v>0</v>
      </c>
    </row>
    <row r="8194" spans="1:1" x14ac:dyDescent="0.2">
      <c r="A8194">
        <v>0</v>
      </c>
    </row>
    <row r="8195" spans="1:1" x14ac:dyDescent="0.2">
      <c r="A8195">
        <v>0</v>
      </c>
    </row>
    <row r="8196" spans="1:1" x14ac:dyDescent="0.2">
      <c r="A8196">
        <v>0</v>
      </c>
    </row>
    <row r="8197" spans="1:1" x14ac:dyDescent="0.2">
      <c r="A8197">
        <v>0</v>
      </c>
    </row>
    <row r="8198" spans="1:1" x14ac:dyDescent="0.2">
      <c r="A8198">
        <v>0</v>
      </c>
    </row>
    <row r="8199" spans="1:1" x14ac:dyDescent="0.2">
      <c r="A8199">
        <v>0</v>
      </c>
    </row>
    <row r="8200" spans="1:1" x14ac:dyDescent="0.2">
      <c r="A8200">
        <v>0</v>
      </c>
    </row>
    <row r="8201" spans="1:1" x14ac:dyDescent="0.2">
      <c r="A8201">
        <v>0</v>
      </c>
    </row>
    <row r="8202" spans="1:1" x14ac:dyDescent="0.2">
      <c r="A8202">
        <v>0</v>
      </c>
    </row>
    <row r="8203" spans="1:1" x14ac:dyDescent="0.2">
      <c r="A8203">
        <v>0</v>
      </c>
    </row>
    <row r="8204" spans="1:1" x14ac:dyDescent="0.2">
      <c r="A8204">
        <v>0</v>
      </c>
    </row>
    <row r="8205" spans="1:1" x14ac:dyDescent="0.2">
      <c r="A8205">
        <v>0</v>
      </c>
    </row>
    <row r="8206" spans="1:1" x14ac:dyDescent="0.2">
      <c r="A8206">
        <v>0</v>
      </c>
    </row>
    <row r="8207" spans="1:1" x14ac:dyDescent="0.2">
      <c r="A8207">
        <v>0</v>
      </c>
    </row>
    <row r="8208" spans="1:1" x14ac:dyDescent="0.2">
      <c r="A8208">
        <v>0</v>
      </c>
    </row>
    <row r="8209" spans="1:1" x14ac:dyDescent="0.2">
      <c r="A8209">
        <v>0</v>
      </c>
    </row>
    <row r="8210" spans="1:1" x14ac:dyDescent="0.2">
      <c r="A8210">
        <v>0</v>
      </c>
    </row>
    <row r="8211" spans="1:1" x14ac:dyDescent="0.2">
      <c r="A8211">
        <v>0</v>
      </c>
    </row>
    <row r="8212" spans="1:1" x14ac:dyDescent="0.2">
      <c r="A8212">
        <v>0</v>
      </c>
    </row>
    <row r="8213" spans="1:1" x14ac:dyDescent="0.2">
      <c r="A8213">
        <v>0</v>
      </c>
    </row>
    <row r="8214" spans="1:1" x14ac:dyDescent="0.2">
      <c r="A8214">
        <v>0</v>
      </c>
    </row>
    <row r="8215" spans="1:1" x14ac:dyDescent="0.2">
      <c r="A8215">
        <v>0</v>
      </c>
    </row>
    <row r="8216" spans="1:1" x14ac:dyDescent="0.2">
      <c r="A8216">
        <v>0</v>
      </c>
    </row>
    <row r="8217" spans="1:1" x14ac:dyDescent="0.2">
      <c r="A8217">
        <v>0</v>
      </c>
    </row>
    <row r="8218" spans="1:1" x14ac:dyDescent="0.2">
      <c r="A8218">
        <v>0</v>
      </c>
    </row>
    <row r="8219" spans="1:1" x14ac:dyDescent="0.2">
      <c r="A8219">
        <v>0</v>
      </c>
    </row>
    <row r="8220" spans="1:1" x14ac:dyDescent="0.2">
      <c r="A8220">
        <v>0</v>
      </c>
    </row>
    <row r="8221" spans="1:1" x14ac:dyDescent="0.2">
      <c r="A8221">
        <v>0</v>
      </c>
    </row>
    <row r="8222" spans="1:1" x14ac:dyDescent="0.2">
      <c r="A8222">
        <v>0</v>
      </c>
    </row>
    <row r="8223" spans="1:1" x14ac:dyDescent="0.2">
      <c r="A8223">
        <v>0</v>
      </c>
    </row>
    <row r="8224" spans="1:1" x14ac:dyDescent="0.2">
      <c r="A8224">
        <v>0</v>
      </c>
    </row>
    <row r="8225" spans="1:1" x14ac:dyDescent="0.2">
      <c r="A8225">
        <v>0</v>
      </c>
    </row>
    <row r="8226" spans="1:1" x14ac:dyDescent="0.2">
      <c r="A8226">
        <v>0</v>
      </c>
    </row>
    <row r="8227" spans="1:1" x14ac:dyDescent="0.2">
      <c r="A8227">
        <v>0</v>
      </c>
    </row>
    <row r="8228" spans="1:1" x14ac:dyDescent="0.2">
      <c r="A8228">
        <v>0</v>
      </c>
    </row>
    <row r="8229" spans="1:1" x14ac:dyDescent="0.2">
      <c r="A8229">
        <v>0</v>
      </c>
    </row>
    <row r="8230" spans="1:1" x14ac:dyDescent="0.2">
      <c r="A8230">
        <v>0</v>
      </c>
    </row>
    <row r="8231" spans="1:1" x14ac:dyDescent="0.2">
      <c r="A8231">
        <v>0</v>
      </c>
    </row>
    <row r="8232" spans="1:1" x14ac:dyDescent="0.2">
      <c r="A8232">
        <v>0</v>
      </c>
    </row>
    <row r="8233" spans="1:1" x14ac:dyDescent="0.2">
      <c r="A8233">
        <v>0</v>
      </c>
    </row>
    <row r="8234" spans="1:1" x14ac:dyDescent="0.2">
      <c r="A8234">
        <v>0</v>
      </c>
    </row>
    <row r="8235" spans="1:1" x14ac:dyDescent="0.2">
      <c r="A8235">
        <v>0</v>
      </c>
    </row>
    <row r="8236" spans="1:1" x14ac:dyDescent="0.2">
      <c r="A8236">
        <v>0</v>
      </c>
    </row>
    <row r="8237" spans="1:1" x14ac:dyDescent="0.2">
      <c r="A8237">
        <v>0</v>
      </c>
    </row>
    <row r="8238" spans="1:1" x14ac:dyDescent="0.2">
      <c r="A8238">
        <v>0</v>
      </c>
    </row>
    <row r="8239" spans="1:1" x14ac:dyDescent="0.2">
      <c r="A8239">
        <v>0</v>
      </c>
    </row>
    <row r="8240" spans="1:1" x14ac:dyDescent="0.2">
      <c r="A8240">
        <v>0</v>
      </c>
    </row>
    <row r="8241" spans="1:1" x14ac:dyDescent="0.2">
      <c r="A8241">
        <v>0</v>
      </c>
    </row>
    <row r="8242" spans="1:1" x14ac:dyDescent="0.2">
      <c r="A8242">
        <v>0</v>
      </c>
    </row>
    <row r="8243" spans="1:1" x14ac:dyDescent="0.2">
      <c r="A8243">
        <v>0</v>
      </c>
    </row>
    <row r="8244" spans="1:1" x14ac:dyDescent="0.2">
      <c r="A8244">
        <v>0</v>
      </c>
    </row>
    <row r="8245" spans="1:1" x14ac:dyDescent="0.2">
      <c r="A8245">
        <v>0</v>
      </c>
    </row>
    <row r="8246" spans="1:1" x14ac:dyDescent="0.2">
      <c r="A8246">
        <v>0</v>
      </c>
    </row>
    <row r="8247" spans="1:1" x14ac:dyDescent="0.2">
      <c r="A8247">
        <v>0</v>
      </c>
    </row>
    <row r="8248" spans="1:1" x14ac:dyDescent="0.2">
      <c r="A8248">
        <v>0</v>
      </c>
    </row>
    <row r="8249" spans="1:1" x14ac:dyDescent="0.2">
      <c r="A8249">
        <v>0</v>
      </c>
    </row>
    <row r="8250" spans="1:1" x14ac:dyDescent="0.2">
      <c r="A8250">
        <v>0</v>
      </c>
    </row>
    <row r="8251" spans="1:1" x14ac:dyDescent="0.2">
      <c r="A8251">
        <v>0</v>
      </c>
    </row>
    <row r="8252" spans="1:1" x14ac:dyDescent="0.2">
      <c r="A8252">
        <v>0</v>
      </c>
    </row>
    <row r="8253" spans="1:1" x14ac:dyDescent="0.2">
      <c r="A8253">
        <v>0</v>
      </c>
    </row>
    <row r="8254" spans="1:1" x14ac:dyDescent="0.2">
      <c r="A8254">
        <v>0</v>
      </c>
    </row>
    <row r="8255" spans="1:1" x14ac:dyDescent="0.2">
      <c r="A8255">
        <v>0</v>
      </c>
    </row>
    <row r="8256" spans="1:1" x14ac:dyDescent="0.2">
      <c r="A8256">
        <v>0</v>
      </c>
    </row>
    <row r="8257" spans="1:1" x14ac:dyDescent="0.2">
      <c r="A8257">
        <v>0</v>
      </c>
    </row>
    <row r="8258" spans="1:1" x14ac:dyDescent="0.2">
      <c r="A8258">
        <v>0</v>
      </c>
    </row>
    <row r="8259" spans="1:1" x14ac:dyDescent="0.2">
      <c r="A8259">
        <v>0</v>
      </c>
    </row>
    <row r="8260" spans="1:1" x14ac:dyDescent="0.2">
      <c r="A8260">
        <v>0</v>
      </c>
    </row>
    <row r="8261" spans="1:1" x14ac:dyDescent="0.2">
      <c r="A8261">
        <v>0</v>
      </c>
    </row>
    <row r="8262" spans="1:1" x14ac:dyDescent="0.2">
      <c r="A8262">
        <v>0</v>
      </c>
    </row>
    <row r="8263" spans="1:1" x14ac:dyDescent="0.2">
      <c r="A8263">
        <v>0</v>
      </c>
    </row>
    <row r="8264" spans="1:1" x14ac:dyDescent="0.2">
      <c r="A8264">
        <v>0</v>
      </c>
    </row>
    <row r="8265" spans="1:1" x14ac:dyDescent="0.2">
      <c r="A8265">
        <v>0</v>
      </c>
    </row>
    <row r="8266" spans="1:1" x14ac:dyDescent="0.2">
      <c r="A8266">
        <v>0</v>
      </c>
    </row>
    <row r="8267" spans="1:1" x14ac:dyDescent="0.2">
      <c r="A8267">
        <v>0</v>
      </c>
    </row>
    <row r="8268" spans="1:1" x14ac:dyDescent="0.2">
      <c r="A8268">
        <v>0</v>
      </c>
    </row>
    <row r="8269" spans="1:1" x14ac:dyDescent="0.2">
      <c r="A8269">
        <v>0</v>
      </c>
    </row>
    <row r="8270" spans="1:1" x14ac:dyDescent="0.2">
      <c r="A8270">
        <v>0</v>
      </c>
    </row>
    <row r="8271" spans="1:1" x14ac:dyDescent="0.2">
      <c r="A8271">
        <v>0</v>
      </c>
    </row>
    <row r="8272" spans="1:1" x14ac:dyDescent="0.2">
      <c r="A8272">
        <v>0</v>
      </c>
    </row>
    <row r="8273" spans="1:1" x14ac:dyDescent="0.2">
      <c r="A8273">
        <v>0</v>
      </c>
    </row>
    <row r="8274" spans="1:1" x14ac:dyDescent="0.2">
      <c r="A8274">
        <v>0</v>
      </c>
    </row>
    <row r="8275" spans="1:1" x14ac:dyDescent="0.2">
      <c r="A8275">
        <v>0</v>
      </c>
    </row>
    <row r="8276" spans="1:1" x14ac:dyDescent="0.2">
      <c r="A8276">
        <v>0</v>
      </c>
    </row>
    <row r="8277" spans="1:1" x14ac:dyDescent="0.2">
      <c r="A8277">
        <v>0</v>
      </c>
    </row>
    <row r="8278" spans="1:1" x14ac:dyDescent="0.2">
      <c r="A8278">
        <v>0</v>
      </c>
    </row>
    <row r="8279" spans="1:1" x14ac:dyDescent="0.2">
      <c r="A8279">
        <v>0</v>
      </c>
    </row>
    <row r="8280" spans="1:1" x14ac:dyDescent="0.2">
      <c r="A8280">
        <v>0</v>
      </c>
    </row>
    <row r="8281" spans="1:1" x14ac:dyDescent="0.2">
      <c r="A8281">
        <v>0</v>
      </c>
    </row>
    <row r="8282" spans="1:1" x14ac:dyDescent="0.2">
      <c r="A8282">
        <v>0</v>
      </c>
    </row>
    <row r="8283" spans="1:1" x14ac:dyDescent="0.2">
      <c r="A8283">
        <v>0</v>
      </c>
    </row>
    <row r="8284" spans="1:1" x14ac:dyDescent="0.2">
      <c r="A8284">
        <v>0</v>
      </c>
    </row>
    <row r="8285" spans="1:1" x14ac:dyDescent="0.2">
      <c r="A8285">
        <v>0</v>
      </c>
    </row>
    <row r="8286" spans="1:1" x14ac:dyDescent="0.2">
      <c r="A8286">
        <v>0</v>
      </c>
    </row>
    <row r="8287" spans="1:1" x14ac:dyDescent="0.2">
      <c r="A8287">
        <v>0</v>
      </c>
    </row>
    <row r="8288" spans="1:1" x14ac:dyDescent="0.2">
      <c r="A8288">
        <v>0</v>
      </c>
    </row>
    <row r="8289" spans="1:1" x14ac:dyDescent="0.2">
      <c r="A8289">
        <v>0</v>
      </c>
    </row>
    <row r="8290" spans="1:1" x14ac:dyDescent="0.2">
      <c r="A8290">
        <v>0</v>
      </c>
    </row>
    <row r="8291" spans="1:1" x14ac:dyDescent="0.2">
      <c r="A8291">
        <v>0</v>
      </c>
    </row>
    <row r="8292" spans="1:1" x14ac:dyDescent="0.2">
      <c r="A8292">
        <v>0</v>
      </c>
    </row>
    <row r="8293" spans="1:1" x14ac:dyDescent="0.2">
      <c r="A8293">
        <v>0</v>
      </c>
    </row>
    <row r="8294" spans="1:1" x14ac:dyDescent="0.2">
      <c r="A8294">
        <v>0</v>
      </c>
    </row>
    <row r="8295" spans="1:1" x14ac:dyDescent="0.2">
      <c r="A8295">
        <v>0</v>
      </c>
    </row>
    <row r="8296" spans="1:1" x14ac:dyDescent="0.2">
      <c r="A8296">
        <v>0</v>
      </c>
    </row>
    <row r="8297" spans="1:1" x14ac:dyDescent="0.2">
      <c r="A8297">
        <v>0</v>
      </c>
    </row>
    <row r="8298" spans="1:1" x14ac:dyDescent="0.2">
      <c r="A8298">
        <v>0</v>
      </c>
    </row>
    <row r="8299" spans="1:1" x14ac:dyDescent="0.2">
      <c r="A8299">
        <v>0</v>
      </c>
    </row>
    <row r="8300" spans="1:1" x14ac:dyDescent="0.2">
      <c r="A8300">
        <v>0</v>
      </c>
    </row>
    <row r="8301" spans="1:1" x14ac:dyDescent="0.2">
      <c r="A8301">
        <v>0</v>
      </c>
    </row>
    <row r="8302" spans="1:1" x14ac:dyDescent="0.2">
      <c r="A8302">
        <v>0</v>
      </c>
    </row>
    <row r="8303" spans="1:1" x14ac:dyDescent="0.2">
      <c r="A8303">
        <v>0</v>
      </c>
    </row>
    <row r="8304" spans="1:1" x14ac:dyDescent="0.2">
      <c r="A8304">
        <v>0</v>
      </c>
    </row>
    <row r="8305" spans="1:1" x14ac:dyDescent="0.2">
      <c r="A8305">
        <v>0</v>
      </c>
    </row>
    <row r="8306" spans="1:1" x14ac:dyDescent="0.2">
      <c r="A8306">
        <v>0</v>
      </c>
    </row>
    <row r="8307" spans="1:1" x14ac:dyDescent="0.2">
      <c r="A8307">
        <v>0</v>
      </c>
    </row>
    <row r="8308" spans="1:1" x14ac:dyDescent="0.2">
      <c r="A8308">
        <v>0</v>
      </c>
    </row>
    <row r="8309" spans="1:1" x14ac:dyDescent="0.2">
      <c r="A8309">
        <v>0</v>
      </c>
    </row>
    <row r="8310" spans="1:1" x14ac:dyDescent="0.2">
      <c r="A8310">
        <v>0</v>
      </c>
    </row>
    <row r="8311" spans="1:1" x14ac:dyDescent="0.2">
      <c r="A8311">
        <v>0</v>
      </c>
    </row>
    <row r="8312" spans="1:1" x14ac:dyDescent="0.2">
      <c r="A8312">
        <v>0</v>
      </c>
    </row>
    <row r="8313" spans="1:1" x14ac:dyDescent="0.2">
      <c r="A8313">
        <v>0</v>
      </c>
    </row>
    <row r="8314" spans="1:1" x14ac:dyDescent="0.2">
      <c r="A8314">
        <v>0</v>
      </c>
    </row>
    <row r="8315" spans="1:1" x14ac:dyDescent="0.2">
      <c r="A8315">
        <v>0</v>
      </c>
    </row>
    <row r="8316" spans="1:1" x14ac:dyDescent="0.2">
      <c r="A8316">
        <v>0</v>
      </c>
    </row>
    <row r="8317" spans="1:1" x14ac:dyDescent="0.2">
      <c r="A8317">
        <v>0</v>
      </c>
    </row>
    <row r="8318" spans="1:1" x14ac:dyDescent="0.2">
      <c r="A8318">
        <v>0</v>
      </c>
    </row>
    <row r="8319" spans="1:1" x14ac:dyDescent="0.2">
      <c r="A8319">
        <v>0</v>
      </c>
    </row>
    <row r="8320" spans="1:1" x14ac:dyDescent="0.2">
      <c r="A8320">
        <v>0</v>
      </c>
    </row>
    <row r="8321" spans="1:1" x14ac:dyDescent="0.2">
      <c r="A8321">
        <v>0</v>
      </c>
    </row>
    <row r="8322" spans="1:1" x14ac:dyDescent="0.2">
      <c r="A8322">
        <v>0</v>
      </c>
    </row>
    <row r="8323" spans="1:1" x14ac:dyDescent="0.2">
      <c r="A8323">
        <v>0</v>
      </c>
    </row>
    <row r="8324" spans="1:1" x14ac:dyDescent="0.2">
      <c r="A8324">
        <v>0</v>
      </c>
    </row>
    <row r="8325" spans="1:1" x14ac:dyDescent="0.2">
      <c r="A8325">
        <v>0</v>
      </c>
    </row>
    <row r="8326" spans="1:1" x14ac:dyDescent="0.2">
      <c r="A8326">
        <v>0</v>
      </c>
    </row>
    <row r="8327" spans="1:1" x14ac:dyDescent="0.2">
      <c r="A8327">
        <v>0</v>
      </c>
    </row>
    <row r="8328" spans="1:1" x14ac:dyDescent="0.2">
      <c r="A8328">
        <v>0</v>
      </c>
    </row>
    <row r="8329" spans="1:1" x14ac:dyDescent="0.2">
      <c r="A8329">
        <v>0</v>
      </c>
    </row>
    <row r="8330" spans="1:1" x14ac:dyDescent="0.2">
      <c r="A8330">
        <v>0</v>
      </c>
    </row>
    <row r="8331" spans="1:1" x14ac:dyDescent="0.2">
      <c r="A8331">
        <v>0</v>
      </c>
    </row>
    <row r="8332" spans="1:1" x14ac:dyDescent="0.2">
      <c r="A8332">
        <v>0</v>
      </c>
    </row>
    <row r="8333" spans="1:1" x14ac:dyDescent="0.2">
      <c r="A8333">
        <v>0</v>
      </c>
    </row>
    <row r="8334" spans="1:1" x14ac:dyDescent="0.2">
      <c r="A8334">
        <v>0</v>
      </c>
    </row>
    <row r="8335" spans="1:1" x14ac:dyDescent="0.2">
      <c r="A8335">
        <v>0</v>
      </c>
    </row>
    <row r="8336" spans="1:1" x14ac:dyDescent="0.2">
      <c r="A8336">
        <v>0</v>
      </c>
    </row>
    <row r="8337" spans="1:1" x14ac:dyDescent="0.2">
      <c r="A8337">
        <v>0</v>
      </c>
    </row>
    <row r="8338" spans="1:1" x14ac:dyDescent="0.2">
      <c r="A8338">
        <v>0</v>
      </c>
    </row>
    <row r="8339" spans="1:1" x14ac:dyDescent="0.2">
      <c r="A8339">
        <v>0</v>
      </c>
    </row>
    <row r="8340" spans="1:1" x14ac:dyDescent="0.2">
      <c r="A8340">
        <v>0</v>
      </c>
    </row>
    <row r="8341" spans="1:1" x14ac:dyDescent="0.2">
      <c r="A8341">
        <v>0</v>
      </c>
    </row>
    <row r="8342" spans="1:1" x14ac:dyDescent="0.2">
      <c r="A8342">
        <v>0</v>
      </c>
    </row>
    <row r="8343" spans="1:1" x14ac:dyDescent="0.2">
      <c r="A8343">
        <v>0</v>
      </c>
    </row>
    <row r="8344" spans="1:1" x14ac:dyDescent="0.2">
      <c r="A8344">
        <v>0</v>
      </c>
    </row>
    <row r="8345" spans="1:1" x14ac:dyDescent="0.2">
      <c r="A8345">
        <v>0</v>
      </c>
    </row>
    <row r="8346" spans="1:1" x14ac:dyDescent="0.2">
      <c r="A8346">
        <v>0</v>
      </c>
    </row>
    <row r="8347" spans="1:1" x14ac:dyDescent="0.2">
      <c r="A8347">
        <v>0</v>
      </c>
    </row>
    <row r="8348" spans="1:1" x14ac:dyDescent="0.2">
      <c r="A8348">
        <v>0</v>
      </c>
    </row>
    <row r="8349" spans="1:1" x14ac:dyDescent="0.2">
      <c r="A8349">
        <v>0</v>
      </c>
    </row>
    <row r="8350" spans="1:1" x14ac:dyDescent="0.2">
      <c r="A8350">
        <v>0</v>
      </c>
    </row>
    <row r="8351" spans="1:1" x14ac:dyDescent="0.2">
      <c r="A8351">
        <v>0</v>
      </c>
    </row>
    <row r="8352" spans="1:1" x14ac:dyDescent="0.2">
      <c r="A8352">
        <v>0</v>
      </c>
    </row>
    <row r="8353" spans="1:1" x14ac:dyDescent="0.2">
      <c r="A8353">
        <v>0</v>
      </c>
    </row>
    <row r="8354" spans="1:1" x14ac:dyDescent="0.2">
      <c r="A8354">
        <v>0</v>
      </c>
    </row>
    <row r="8355" spans="1:1" x14ac:dyDescent="0.2">
      <c r="A8355">
        <v>0</v>
      </c>
    </row>
    <row r="8356" spans="1:1" x14ac:dyDescent="0.2">
      <c r="A8356">
        <v>0</v>
      </c>
    </row>
    <row r="8357" spans="1:1" x14ac:dyDescent="0.2">
      <c r="A8357">
        <v>0</v>
      </c>
    </row>
    <row r="8358" spans="1:1" x14ac:dyDescent="0.2">
      <c r="A8358">
        <v>0</v>
      </c>
    </row>
    <row r="8359" spans="1:1" x14ac:dyDescent="0.2">
      <c r="A8359">
        <v>0</v>
      </c>
    </row>
    <row r="8360" spans="1:1" x14ac:dyDescent="0.2">
      <c r="A8360">
        <v>0</v>
      </c>
    </row>
    <row r="8361" spans="1:1" x14ac:dyDescent="0.2">
      <c r="A8361">
        <v>0</v>
      </c>
    </row>
    <row r="8362" spans="1:1" x14ac:dyDescent="0.2">
      <c r="A8362">
        <v>0</v>
      </c>
    </row>
    <row r="8363" spans="1:1" x14ac:dyDescent="0.2">
      <c r="A8363">
        <v>0</v>
      </c>
    </row>
    <row r="8364" spans="1:1" x14ac:dyDescent="0.2">
      <c r="A8364">
        <v>0</v>
      </c>
    </row>
    <row r="8365" spans="1:1" x14ac:dyDescent="0.2">
      <c r="A8365">
        <v>0</v>
      </c>
    </row>
    <row r="8366" spans="1:1" x14ac:dyDescent="0.2">
      <c r="A8366">
        <v>0</v>
      </c>
    </row>
    <row r="8367" spans="1:1" x14ac:dyDescent="0.2">
      <c r="A8367">
        <v>0</v>
      </c>
    </row>
    <row r="8368" spans="1:1" x14ac:dyDescent="0.2">
      <c r="A8368">
        <v>0</v>
      </c>
    </row>
    <row r="8369" spans="1:1" x14ac:dyDescent="0.2">
      <c r="A8369">
        <v>0</v>
      </c>
    </row>
    <row r="8370" spans="1:1" x14ac:dyDescent="0.2">
      <c r="A8370">
        <v>0</v>
      </c>
    </row>
    <row r="8371" spans="1:1" x14ac:dyDescent="0.2">
      <c r="A8371">
        <v>0</v>
      </c>
    </row>
    <row r="8372" spans="1:1" x14ac:dyDescent="0.2">
      <c r="A8372">
        <v>0</v>
      </c>
    </row>
    <row r="8373" spans="1:1" x14ac:dyDescent="0.2">
      <c r="A8373">
        <v>0</v>
      </c>
    </row>
    <row r="8374" spans="1:1" x14ac:dyDescent="0.2">
      <c r="A8374">
        <v>0</v>
      </c>
    </row>
    <row r="8375" spans="1:1" x14ac:dyDescent="0.2">
      <c r="A8375">
        <v>0</v>
      </c>
    </row>
    <row r="8376" spans="1:1" x14ac:dyDescent="0.2">
      <c r="A8376">
        <v>0</v>
      </c>
    </row>
    <row r="8377" spans="1:1" x14ac:dyDescent="0.2">
      <c r="A8377">
        <v>0</v>
      </c>
    </row>
    <row r="8378" spans="1:1" x14ac:dyDescent="0.2">
      <c r="A8378">
        <v>0</v>
      </c>
    </row>
    <row r="8379" spans="1:1" x14ac:dyDescent="0.2">
      <c r="A8379">
        <v>0</v>
      </c>
    </row>
    <row r="8380" spans="1:1" x14ac:dyDescent="0.2">
      <c r="A8380">
        <v>0</v>
      </c>
    </row>
    <row r="8381" spans="1:1" x14ac:dyDescent="0.2">
      <c r="A8381">
        <v>0</v>
      </c>
    </row>
    <row r="8382" spans="1:1" x14ac:dyDescent="0.2">
      <c r="A8382">
        <v>0</v>
      </c>
    </row>
    <row r="8383" spans="1:1" x14ac:dyDescent="0.2">
      <c r="A8383">
        <v>0</v>
      </c>
    </row>
    <row r="8384" spans="1:1" x14ac:dyDescent="0.2">
      <c r="A8384">
        <v>0</v>
      </c>
    </row>
    <row r="8385" spans="1:1" x14ac:dyDescent="0.2">
      <c r="A8385">
        <v>0</v>
      </c>
    </row>
    <row r="8386" spans="1:1" x14ac:dyDescent="0.2">
      <c r="A8386">
        <v>0</v>
      </c>
    </row>
    <row r="8387" spans="1:1" x14ac:dyDescent="0.2">
      <c r="A8387">
        <v>0</v>
      </c>
    </row>
    <row r="8388" spans="1:1" x14ac:dyDescent="0.2">
      <c r="A8388">
        <v>0</v>
      </c>
    </row>
    <row r="8389" spans="1:1" x14ac:dyDescent="0.2">
      <c r="A8389">
        <v>0</v>
      </c>
    </row>
    <row r="8390" spans="1:1" x14ac:dyDescent="0.2">
      <c r="A8390">
        <v>0</v>
      </c>
    </row>
    <row r="8391" spans="1:1" x14ac:dyDescent="0.2">
      <c r="A8391">
        <v>0</v>
      </c>
    </row>
    <row r="8392" spans="1:1" x14ac:dyDescent="0.2">
      <c r="A8392">
        <v>0</v>
      </c>
    </row>
    <row r="8393" spans="1:1" x14ac:dyDescent="0.2">
      <c r="A8393">
        <v>0</v>
      </c>
    </row>
    <row r="8394" spans="1:1" x14ac:dyDescent="0.2">
      <c r="A8394">
        <v>0</v>
      </c>
    </row>
    <row r="8395" spans="1:1" x14ac:dyDescent="0.2">
      <c r="A8395">
        <v>0</v>
      </c>
    </row>
    <row r="8396" spans="1:1" x14ac:dyDescent="0.2">
      <c r="A8396">
        <v>0</v>
      </c>
    </row>
    <row r="8397" spans="1:1" x14ac:dyDescent="0.2">
      <c r="A8397">
        <v>0</v>
      </c>
    </row>
    <row r="8398" spans="1:1" x14ac:dyDescent="0.2">
      <c r="A8398">
        <v>0</v>
      </c>
    </row>
    <row r="8399" spans="1:1" x14ac:dyDescent="0.2">
      <c r="A8399">
        <v>0</v>
      </c>
    </row>
    <row r="8400" spans="1:1" x14ac:dyDescent="0.2">
      <c r="A8400">
        <v>0</v>
      </c>
    </row>
    <row r="8401" spans="1:1" x14ac:dyDescent="0.2">
      <c r="A8401">
        <v>0</v>
      </c>
    </row>
    <row r="8402" spans="1:1" x14ac:dyDescent="0.2">
      <c r="A8402">
        <v>0</v>
      </c>
    </row>
    <row r="8403" spans="1:1" x14ac:dyDescent="0.2">
      <c r="A8403">
        <v>0</v>
      </c>
    </row>
    <row r="8404" spans="1:1" x14ac:dyDescent="0.2">
      <c r="A8404">
        <v>0</v>
      </c>
    </row>
    <row r="8405" spans="1:1" x14ac:dyDescent="0.2">
      <c r="A8405">
        <v>0</v>
      </c>
    </row>
    <row r="8406" spans="1:1" x14ac:dyDescent="0.2">
      <c r="A8406">
        <v>0</v>
      </c>
    </row>
    <row r="8407" spans="1:1" x14ac:dyDescent="0.2">
      <c r="A8407">
        <v>0</v>
      </c>
    </row>
    <row r="8408" spans="1:1" x14ac:dyDescent="0.2">
      <c r="A8408">
        <v>0</v>
      </c>
    </row>
    <row r="8409" spans="1:1" x14ac:dyDescent="0.2">
      <c r="A8409">
        <v>0</v>
      </c>
    </row>
    <row r="8410" spans="1:1" x14ac:dyDescent="0.2">
      <c r="A8410">
        <v>0</v>
      </c>
    </row>
    <row r="8411" spans="1:1" x14ac:dyDescent="0.2">
      <c r="A8411">
        <v>0</v>
      </c>
    </row>
    <row r="8412" spans="1:1" x14ac:dyDescent="0.2">
      <c r="A8412">
        <v>0</v>
      </c>
    </row>
    <row r="8413" spans="1:1" x14ac:dyDescent="0.2">
      <c r="A8413">
        <v>0</v>
      </c>
    </row>
    <row r="8414" spans="1:1" x14ac:dyDescent="0.2">
      <c r="A8414">
        <v>0</v>
      </c>
    </row>
    <row r="8415" spans="1:1" x14ac:dyDescent="0.2">
      <c r="A8415">
        <v>0</v>
      </c>
    </row>
    <row r="8416" spans="1:1" x14ac:dyDescent="0.2">
      <c r="A8416">
        <v>0</v>
      </c>
    </row>
    <row r="8417" spans="1:1" x14ac:dyDescent="0.2">
      <c r="A8417">
        <v>0</v>
      </c>
    </row>
    <row r="8418" spans="1:1" x14ac:dyDescent="0.2">
      <c r="A8418">
        <v>0</v>
      </c>
    </row>
    <row r="8419" spans="1:1" x14ac:dyDescent="0.2">
      <c r="A8419">
        <v>0</v>
      </c>
    </row>
    <row r="8420" spans="1:1" x14ac:dyDescent="0.2">
      <c r="A8420">
        <v>0</v>
      </c>
    </row>
    <row r="8421" spans="1:1" x14ac:dyDescent="0.2">
      <c r="A8421">
        <v>0</v>
      </c>
    </row>
    <row r="8422" spans="1:1" x14ac:dyDescent="0.2">
      <c r="A8422">
        <v>0</v>
      </c>
    </row>
    <row r="8423" spans="1:1" x14ac:dyDescent="0.2">
      <c r="A8423">
        <v>0</v>
      </c>
    </row>
    <row r="8424" spans="1:1" x14ac:dyDescent="0.2">
      <c r="A8424">
        <v>0</v>
      </c>
    </row>
    <row r="8425" spans="1:1" x14ac:dyDescent="0.2">
      <c r="A8425">
        <v>0</v>
      </c>
    </row>
    <row r="8426" spans="1:1" x14ac:dyDescent="0.2">
      <c r="A8426">
        <v>0</v>
      </c>
    </row>
    <row r="8427" spans="1:1" x14ac:dyDescent="0.2">
      <c r="A8427">
        <v>0</v>
      </c>
    </row>
    <row r="8428" spans="1:1" x14ac:dyDescent="0.2">
      <c r="A8428">
        <v>0</v>
      </c>
    </row>
    <row r="8429" spans="1:1" x14ac:dyDescent="0.2">
      <c r="A8429">
        <v>0</v>
      </c>
    </row>
    <row r="8430" spans="1:1" x14ac:dyDescent="0.2">
      <c r="A8430">
        <v>0</v>
      </c>
    </row>
    <row r="8431" spans="1:1" x14ac:dyDescent="0.2">
      <c r="A8431">
        <v>0</v>
      </c>
    </row>
    <row r="8432" spans="1:1" x14ac:dyDescent="0.2">
      <c r="A8432">
        <v>0</v>
      </c>
    </row>
    <row r="8433" spans="1:1" x14ac:dyDescent="0.2">
      <c r="A8433">
        <v>0</v>
      </c>
    </row>
    <row r="8434" spans="1:1" x14ac:dyDescent="0.2">
      <c r="A8434">
        <v>0</v>
      </c>
    </row>
    <row r="8435" spans="1:1" x14ac:dyDescent="0.2">
      <c r="A8435">
        <v>0</v>
      </c>
    </row>
    <row r="8436" spans="1:1" x14ac:dyDescent="0.2">
      <c r="A8436">
        <v>0</v>
      </c>
    </row>
    <row r="8437" spans="1:1" x14ac:dyDescent="0.2">
      <c r="A8437">
        <v>0</v>
      </c>
    </row>
    <row r="8438" spans="1:1" x14ac:dyDescent="0.2">
      <c r="A8438">
        <v>0</v>
      </c>
    </row>
    <row r="8439" spans="1:1" x14ac:dyDescent="0.2">
      <c r="A8439">
        <v>0</v>
      </c>
    </row>
    <row r="8440" spans="1:1" x14ac:dyDescent="0.2">
      <c r="A8440">
        <v>0</v>
      </c>
    </row>
    <row r="8441" spans="1:1" x14ac:dyDescent="0.2">
      <c r="A8441">
        <v>0</v>
      </c>
    </row>
    <row r="8442" spans="1:1" x14ac:dyDescent="0.2">
      <c r="A8442">
        <v>0</v>
      </c>
    </row>
    <row r="8443" spans="1:1" x14ac:dyDescent="0.2">
      <c r="A8443">
        <v>0</v>
      </c>
    </row>
    <row r="8444" spans="1:1" x14ac:dyDescent="0.2">
      <c r="A8444">
        <v>0</v>
      </c>
    </row>
    <row r="8445" spans="1:1" x14ac:dyDescent="0.2">
      <c r="A8445">
        <v>0</v>
      </c>
    </row>
    <row r="8446" spans="1:1" x14ac:dyDescent="0.2">
      <c r="A8446">
        <v>0</v>
      </c>
    </row>
    <row r="8447" spans="1:1" x14ac:dyDescent="0.2">
      <c r="A8447">
        <v>0</v>
      </c>
    </row>
    <row r="8448" spans="1:1" x14ac:dyDescent="0.2">
      <c r="A8448">
        <v>0</v>
      </c>
    </row>
    <row r="8449" spans="1:1" x14ac:dyDescent="0.2">
      <c r="A8449">
        <v>0</v>
      </c>
    </row>
    <row r="8450" spans="1:1" x14ac:dyDescent="0.2">
      <c r="A8450">
        <v>0</v>
      </c>
    </row>
    <row r="8451" spans="1:1" x14ac:dyDescent="0.2">
      <c r="A8451">
        <v>0</v>
      </c>
    </row>
    <row r="8452" spans="1:1" x14ac:dyDescent="0.2">
      <c r="A8452">
        <v>0</v>
      </c>
    </row>
    <row r="8453" spans="1:1" x14ac:dyDescent="0.2">
      <c r="A8453">
        <v>0</v>
      </c>
    </row>
    <row r="8454" spans="1:1" x14ac:dyDescent="0.2">
      <c r="A8454">
        <v>0</v>
      </c>
    </row>
    <row r="8455" spans="1:1" x14ac:dyDescent="0.2">
      <c r="A8455">
        <v>0</v>
      </c>
    </row>
    <row r="8456" spans="1:1" x14ac:dyDescent="0.2">
      <c r="A8456">
        <v>0</v>
      </c>
    </row>
    <row r="8457" spans="1:1" x14ac:dyDescent="0.2">
      <c r="A8457">
        <v>0</v>
      </c>
    </row>
    <row r="8458" spans="1:1" x14ac:dyDescent="0.2">
      <c r="A8458">
        <v>0</v>
      </c>
    </row>
    <row r="8459" spans="1:1" x14ac:dyDescent="0.2">
      <c r="A8459">
        <v>0</v>
      </c>
    </row>
    <row r="8460" spans="1:1" x14ac:dyDescent="0.2">
      <c r="A8460">
        <v>0</v>
      </c>
    </row>
    <row r="8461" spans="1:1" x14ac:dyDescent="0.2">
      <c r="A8461">
        <v>0</v>
      </c>
    </row>
    <row r="8462" spans="1:1" x14ac:dyDescent="0.2">
      <c r="A8462">
        <v>0</v>
      </c>
    </row>
    <row r="8463" spans="1:1" x14ac:dyDescent="0.2">
      <c r="A8463">
        <v>0</v>
      </c>
    </row>
    <row r="8464" spans="1:1" x14ac:dyDescent="0.2">
      <c r="A8464">
        <v>0</v>
      </c>
    </row>
    <row r="8465" spans="1:1" x14ac:dyDescent="0.2">
      <c r="A8465">
        <v>0</v>
      </c>
    </row>
    <row r="8466" spans="1:1" x14ac:dyDescent="0.2">
      <c r="A8466">
        <v>0</v>
      </c>
    </row>
    <row r="8467" spans="1:1" x14ac:dyDescent="0.2">
      <c r="A8467">
        <v>0</v>
      </c>
    </row>
    <row r="8468" spans="1:1" x14ac:dyDescent="0.2">
      <c r="A8468">
        <v>0</v>
      </c>
    </row>
    <row r="8469" spans="1:1" x14ac:dyDescent="0.2">
      <c r="A8469">
        <v>0</v>
      </c>
    </row>
    <row r="8470" spans="1:1" x14ac:dyDescent="0.2">
      <c r="A8470">
        <v>0</v>
      </c>
    </row>
    <row r="8471" spans="1:1" x14ac:dyDescent="0.2">
      <c r="A8471">
        <v>0</v>
      </c>
    </row>
    <row r="8472" spans="1:1" x14ac:dyDescent="0.2">
      <c r="A8472">
        <v>0</v>
      </c>
    </row>
    <row r="8473" spans="1:1" x14ac:dyDescent="0.2">
      <c r="A8473">
        <v>0</v>
      </c>
    </row>
    <row r="8474" spans="1:1" x14ac:dyDescent="0.2">
      <c r="A8474">
        <v>0</v>
      </c>
    </row>
    <row r="8475" spans="1:1" x14ac:dyDescent="0.2">
      <c r="A8475">
        <v>0</v>
      </c>
    </row>
    <row r="8476" spans="1:1" x14ac:dyDescent="0.2">
      <c r="A8476">
        <v>0</v>
      </c>
    </row>
    <row r="8477" spans="1:1" x14ac:dyDescent="0.2">
      <c r="A8477">
        <v>0</v>
      </c>
    </row>
    <row r="8478" spans="1:1" x14ac:dyDescent="0.2">
      <c r="A8478">
        <v>0</v>
      </c>
    </row>
    <row r="8479" spans="1:1" x14ac:dyDescent="0.2">
      <c r="A8479">
        <v>0</v>
      </c>
    </row>
    <row r="8480" spans="1:1" x14ac:dyDescent="0.2">
      <c r="A8480">
        <v>0</v>
      </c>
    </row>
    <row r="8481" spans="1:1" x14ac:dyDescent="0.2">
      <c r="A8481">
        <v>0</v>
      </c>
    </row>
    <row r="8482" spans="1:1" x14ac:dyDescent="0.2">
      <c r="A8482">
        <v>0</v>
      </c>
    </row>
    <row r="8483" spans="1:1" x14ac:dyDescent="0.2">
      <c r="A8483">
        <v>0</v>
      </c>
    </row>
    <row r="8484" spans="1:1" x14ac:dyDescent="0.2">
      <c r="A8484">
        <v>0</v>
      </c>
    </row>
    <row r="8485" spans="1:1" x14ac:dyDescent="0.2">
      <c r="A8485">
        <v>0</v>
      </c>
    </row>
    <row r="8486" spans="1:1" x14ac:dyDescent="0.2">
      <c r="A8486">
        <v>0</v>
      </c>
    </row>
    <row r="8487" spans="1:1" x14ac:dyDescent="0.2">
      <c r="A8487">
        <v>0</v>
      </c>
    </row>
    <row r="8488" spans="1:1" x14ac:dyDescent="0.2">
      <c r="A8488">
        <v>0</v>
      </c>
    </row>
    <row r="8489" spans="1:1" x14ac:dyDescent="0.2">
      <c r="A8489">
        <v>0</v>
      </c>
    </row>
    <row r="8490" spans="1:1" x14ac:dyDescent="0.2">
      <c r="A8490">
        <v>0</v>
      </c>
    </row>
    <row r="8491" spans="1:1" x14ac:dyDescent="0.2">
      <c r="A8491">
        <v>0</v>
      </c>
    </row>
    <row r="8492" spans="1:1" x14ac:dyDescent="0.2">
      <c r="A8492">
        <v>0</v>
      </c>
    </row>
    <row r="8493" spans="1:1" x14ac:dyDescent="0.2">
      <c r="A8493">
        <v>0</v>
      </c>
    </row>
    <row r="8494" spans="1:1" x14ac:dyDescent="0.2">
      <c r="A8494">
        <v>0</v>
      </c>
    </row>
    <row r="8495" spans="1:1" x14ac:dyDescent="0.2">
      <c r="A8495">
        <v>0</v>
      </c>
    </row>
    <row r="8496" spans="1:1" x14ac:dyDescent="0.2">
      <c r="A8496">
        <v>0</v>
      </c>
    </row>
    <row r="8497" spans="1:1" x14ac:dyDescent="0.2">
      <c r="A8497">
        <v>0</v>
      </c>
    </row>
    <row r="8498" spans="1:1" x14ac:dyDescent="0.2">
      <c r="A8498">
        <v>0</v>
      </c>
    </row>
    <row r="8499" spans="1:1" x14ac:dyDescent="0.2">
      <c r="A8499">
        <v>0</v>
      </c>
    </row>
    <row r="8500" spans="1:1" x14ac:dyDescent="0.2">
      <c r="A8500">
        <v>0</v>
      </c>
    </row>
    <row r="8501" spans="1:1" x14ac:dyDescent="0.2">
      <c r="A8501">
        <v>0</v>
      </c>
    </row>
    <row r="8502" spans="1:1" x14ac:dyDescent="0.2">
      <c r="A8502">
        <v>0</v>
      </c>
    </row>
    <row r="8503" spans="1:1" x14ac:dyDescent="0.2">
      <c r="A8503">
        <v>0</v>
      </c>
    </row>
    <row r="8504" spans="1:1" x14ac:dyDescent="0.2">
      <c r="A8504">
        <v>0</v>
      </c>
    </row>
    <row r="8505" spans="1:1" x14ac:dyDescent="0.2">
      <c r="A8505">
        <v>0</v>
      </c>
    </row>
    <row r="8506" spans="1:1" x14ac:dyDescent="0.2">
      <c r="A8506">
        <v>0</v>
      </c>
    </row>
    <row r="8507" spans="1:1" x14ac:dyDescent="0.2">
      <c r="A8507">
        <v>0</v>
      </c>
    </row>
    <row r="8508" spans="1:1" x14ac:dyDescent="0.2">
      <c r="A8508">
        <v>0</v>
      </c>
    </row>
    <row r="8509" spans="1:1" x14ac:dyDescent="0.2">
      <c r="A8509">
        <v>0</v>
      </c>
    </row>
    <row r="8510" spans="1:1" x14ac:dyDescent="0.2">
      <c r="A8510">
        <v>0</v>
      </c>
    </row>
    <row r="8511" spans="1:1" x14ac:dyDescent="0.2">
      <c r="A8511">
        <v>0</v>
      </c>
    </row>
    <row r="8512" spans="1:1" x14ac:dyDescent="0.2">
      <c r="A8512">
        <v>0</v>
      </c>
    </row>
    <row r="8513" spans="1:1" x14ac:dyDescent="0.2">
      <c r="A8513">
        <v>0</v>
      </c>
    </row>
    <row r="8514" spans="1:1" x14ac:dyDescent="0.2">
      <c r="A8514">
        <v>0</v>
      </c>
    </row>
    <row r="8515" spans="1:1" x14ac:dyDescent="0.2">
      <c r="A8515">
        <v>0</v>
      </c>
    </row>
    <row r="8516" spans="1:1" x14ac:dyDescent="0.2">
      <c r="A8516">
        <v>0</v>
      </c>
    </row>
    <row r="8517" spans="1:1" x14ac:dyDescent="0.2">
      <c r="A8517">
        <v>0</v>
      </c>
    </row>
    <row r="8518" spans="1:1" x14ac:dyDescent="0.2">
      <c r="A8518">
        <v>0</v>
      </c>
    </row>
    <row r="8519" spans="1:1" x14ac:dyDescent="0.2">
      <c r="A8519">
        <v>0</v>
      </c>
    </row>
    <row r="8520" spans="1:1" x14ac:dyDescent="0.2">
      <c r="A8520">
        <v>0</v>
      </c>
    </row>
    <row r="8521" spans="1:1" x14ac:dyDescent="0.2">
      <c r="A8521">
        <v>0</v>
      </c>
    </row>
    <row r="8522" spans="1:1" x14ac:dyDescent="0.2">
      <c r="A8522">
        <v>0</v>
      </c>
    </row>
    <row r="8523" spans="1:1" x14ac:dyDescent="0.2">
      <c r="A8523">
        <v>0</v>
      </c>
    </row>
    <row r="8524" spans="1:1" x14ac:dyDescent="0.2">
      <c r="A8524">
        <v>0</v>
      </c>
    </row>
    <row r="8525" spans="1:1" x14ac:dyDescent="0.2">
      <c r="A8525">
        <v>0</v>
      </c>
    </row>
    <row r="8526" spans="1:1" x14ac:dyDescent="0.2">
      <c r="A8526">
        <v>0</v>
      </c>
    </row>
    <row r="8527" spans="1:1" x14ac:dyDescent="0.2">
      <c r="A8527">
        <v>0</v>
      </c>
    </row>
    <row r="8528" spans="1:1" x14ac:dyDescent="0.2">
      <c r="A8528">
        <v>0</v>
      </c>
    </row>
    <row r="8529" spans="1:1" x14ac:dyDescent="0.2">
      <c r="A8529">
        <v>0</v>
      </c>
    </row>
    <row r="8530" spans="1:1" x14ac:dyDescent="0.2">
      <c r="A8530">
        <v>0</v>
      </c>
    </row>
    <row r="8531" spans="1:1" x14ac:dyDescent="0.2">
      <c r="A8531">
        <v>0</v>
      </c>
    </row>
    <row r="8532" spans="1:1" x14ac:dyDescent="0.2">
      <c r="A8532">
        <v>0</v>
      </c>
    </row>
    <row r="8533" spans="1:1" x14ac:dyDescent="0.2">
      <c r="A8533">
        <v>0</v>
      </c>
    </row>
    <row r="8534" spans="1:1" x14ac:dyDescent="0.2">
      <c r="A8534">
        <v>0</v>
      </c>
    </row>
    <row r="8535" spans="1:1" x14ac:dyDescent="0.2">
      <c r="A8535">
        <v>0</v>
      </c>
    </row>
    <row r="8536" spans="1:1" x14ac:dyDescent="0.2">
      <c r="A8536">
        <v>0</v>
      </c>
    </row>
    <row r="8537" spans="1:1" x14ac:dyDescent="0.2">
      <c r="A8537">
        <v>0</v>
      </c>
    </row>
    <row r="8538" spans="1:1" x14ac:dyDescent="0.2">
      <c r="A8538">
        <v>0</v>
      </c>
    </row>
    <row r="8539" spans="1:1" x14ac:dyDescent="0.2">
      <c r="A8539">
        <v>0</v>
      </c>
    </row>
    <row r="8540" spans="1:1" x14ac:dyDescent="0.2">
      <c r="A8540">
        <v>0</v>
      </c>
    </row>
    <row r="8541" spans="1:1" x14ac:dyDescent="0.2">
      <c r="A8541">
        <v>0</v>
      </c>
    </row>
    <row r="8542" spans="1:1" x14ac:dyDescent="0.2">
      <c r="A8542">
        <v>0</v>
      </c>
    </row>
    <row r="8543" spans="1:1" x14ac:dyDescent="0.2">
      <c r="A8543">
        <v>0</v>
      </c>
    </row>
    <row r="8544" spans="1:1" x14ac:dyDescent="0.2">
      <c r="A8544">
        <v>0</v>
      </c>
    </row>
    <row r="8545" spans="1:1" x14ac:dyDescent="0.2">
      <c r="A8545">
        <v>0</v>
      </c>
    </row>
    <row r="8546" spans="1:1" x14ac:dyDescent="0.2">
      <c r="A8546">
        <v>0</v>
      </c>
    </row>
    <row r="8547" spans="1:1" x14ac:dyDescent="0.2">
      <c r="A8547">
        <v>0</v>
      </c>
    </row>
    <row r="8548" spans="1:1" x14ac:dyDescent="0.2">
      <c r="A8548">
        <v>0</v>
      </c>
    </row>
    <row r="8549" spans="1:1" x14ac:dyDescent="0.2">
      <c r="A8549">
        <v>0</v>
      </c>
    </row>
    <row r="8550" spans="1:1" x14ac:dyDescent="0.2">
      <c r="A8550">
        <v>0</v>
      </c>
    </row>
    <row r="8551" spans="1:1" x14ac:dyDescent="0.2">
      <c r="A8551">
        <v>0</v>
      </c>
    </row>
    <row r="8552" spans="1:1" x14ac:dyDescent="0.2">
      <c r="A8552">
        <v>0</v>
      </c>
    </row>
    <row r="8553" spans="1:1" x14ac:dyDescent="0.2">
      <c r="A8553">
        <v>0</v>
      </c>
    </row>
    <row r="8554" spans="1:1" x14ac:dyDescent="0.2">
      <c r="A8554">
        <v>0</v>
      </c>
    </row>
    <row r="8555" spans="1:1" x14ac:dyDescent="0.2">
      <c r="A8555">
        <v>0</v>
      </c>
    </row>
    <row r="8556" spans="1:1" x14ac:dyDescent="0.2">
      <c r="A8556">
        <v>0</v>
      </c>
    </row>
    <row r="8557" spans="1:1" x14ac:dyDescent="0.2">
      <c r="A8557">
        <v>0</v>
      </c>
    </row>
    <row r="8558" spans="1:1" x14ac:dyDescent="0.2">
      <c r="A8558">
        <v>0</v>
      </c>
    </row>
    <row r="8559" spans="1:1" x14ac:dyDescent="0.2">
      <c r="A8559">
        <v>0</v>
      </c>
    </row>
    <row r="8560" spans="1:1" x14ac:dyDescent="0.2">
      <c r="A8560">
        <v>0</v>
      </c>
    </row>
    <row r="8561" spans="1:1" x14ac:dyDescent="0.2">
      <c r="A8561">
        <v>0</v>
      </c>
    </row>
    <row r="8562" spans="1:1" x14ac:dyDescent="0.2">
      <c r="A8562">
        <v>0</v>
      </c>
    </row>
    <row r="8563" spans="1:1" x14ac:dyDescent="0.2">
      <c r="A8563">
        <v>0</v>
      </c>
    </row>
    <row r="8564" spans="1:1" x14ac:dyDescent="0.2">
      <c r="A8564">
        <v>0</v>
      </c>
    </row>
    <row r="8565" spans="1:1" x14ac:dyDescent="0.2">
      <c r="A8565">
        <v>0</v>
      </c>
    </row>
    <row r="8566" spans="1:1" x14ac:dyDescent="0.2">
      <c r="A8566">
        <v>0</v>
      </c>
    </row>
    <row r="8567" spans="1:1" x14ac:dyDescent="0.2">
      <c r="A8567">
        <v>0</v>
      </c>
    </row>
    <row r="8568" spans="1:1" x14ac:dyDescent="0.2">
      <c r="A8568">
        <v>0</v>
      </c>
    </row>
    <row r="8569" spans="1:1" x14ac:dyDescent="0.2">
      <c r="A8569">
        <v>0</v>
      </c>
    </row>
    <row r="8570" spans="1:1" x14ac:dyDescent="0.2">
      <c r="A8570">
        <v>0</v>
      </c>
    </row>
    <row r="8571" spans="1:1" x14ac:dyDescent="0.2">
      <c r="A8571">
        <v>0</v>
      </c>
    </row>
    <row r="8572" spans="1:1" x14ac:dyDescent="0.2">
      <c r="A8572">
        <v>0</v>
      </c>
    </row>
    <row r="8573" spans="1:1" x14ac:dyDescent="0.2">
      <c r="A8573">
        <v>0</v>
      </c>
    </row>
    <row r="8574" spans="1:1" x14ac:dyDescent="0.2">
      <c r="A8574">
        <v>0</v>
      </c>
    </row>
    <row r="8575" spans="1:1" x14ac:dyDescent="0.2">
      <c r="A8575">
        <v>0</v>
      </c>
    </row>
    <row r="8576" spans="1:1" x14ac:dyDescent="0.2">
      <c r="A8576">
        <v>0</v>
      </c>
    </row>
    <row r="8577" spans="1:1" x14ac:dyDescent="0.2">
      <c r="A8577">
        <v>0</v>
      </c>
    </row>
    <row r="8578" spans="1:1" x14ac:dyDescent="0.2">
      <c r="A8578">
        <v>0</v>
      </c>
    </row>
    <row r="8579" spans="1:1" x14ac:dyDescent="0.2">
      <c r="A8579">
        <v>0</v>
      </c>
    </row>
    <row r="8580" spans="1:1" x14ac:dyDescent="0.2">
      <c r="A8580">
        <v>0</v>
      </c>
    </row>
    <row r="8581" spans="1:1" x14ac:dyDescent="0.2">
      <c r="A8581">
        <v>0</v>
      </c>
    </row>
    <row r="8582" spans="1:1" x14ac:dyDescent="0.2">
      <c r="A8582">
        <v>0</v>
      </c>
    </row>
    <row r="8583" spans="1:1" x14ac:dyDescent="0.2">
      <c r="A8583">
        <v>0</v>
      </c>
    </row>
    <row r="8584" spans="1:1" x14ac:dyDescent="0.2">
      <c r="A8584">
        <v>0</v>
      </c>
    </row>
    <row r="8585" spans="1:1" x14ac:dyDescent="0.2">
      <c r="A8585">
        <v>0</v>
      </c>
    </row>
    <row r="8586" spans="1:1" x14ac:dyDescent="0.2">
      <c r="A8586">
        <v>0</v>
      </c>
    </row>
    <row r="8587" spans="1:1" x14ac:dyDescent="0.2">
      <c r="A8587">
        <v>0</v>
      </c>
    </row>
    <row r="8588" spans="1:1" x14ac:dyDescent="0.2">
      <c r="A8588">
        <v>0</v>
      </c>
    </row>
    <row r="8589" spans="1:1" x14ac:dyDescent="0.2">
      <c r="A8589">
        <v>0</v>
      </c>
    </row>
    <row r="8590" spans="1:1" x14ac:dyDescent="0.2">
      <c r="A8590">
        <v>0</v>
      </c>
    </row>
    <row r="8591" spans="1:1" x14ac:dyDescent="0.2">
      <c r="A8591">
        <v>0</v>
      </c>
    </row>
    <row r="8592" spans="1:1" x14ac:dyDescent="0.2">
      <c r="A8592">
        <v>0</v>
      </c>
    </row>
    <row r="8593" spans="1:1" x14ac:dyDescent="0.2">
      <c r="A8593">
        <v>0</v>
      </c>
    </row>
    <row r="8594" spans="1:1" x14ac:dyDescent="0.2">
      <c r="A8594">
        <v>0</v>
      </c>
    </row>
    <row r="8595" spans="1:1" x14ac:dyDescent="0.2">
      <c r="A8595">
        <v>0</v>
      </c>
    </row>
    <row r="8596" spans="1:1" x14ac:dyDescent="0.2">
      <c r="A8596">
        <v>0</v>
      </c>
    </row>
    <row r="8597" spans="1:1" x14ac:dyDescent="0.2">
      <c r="A8597">
        <v>0</v>
      </c>
    </row>
    <row r="8598" spans="1:1" x14ac:dyDescent="0.2">
      <c r="A8598">
        <v>0</v>
      </c>
    </row>
    <row r="8599" spans="1:1" x14ac:dyDescent="0.2">
      <c r="A8599">
        <v>0</v>
      </c>
    </row>
    <row r="8600" spans="1:1" x14ac:dyDescent="0.2">
      <c r="A8600">
        <v>0</v>
      </c>
    </row>
    <row r="8601" spans="1:1" x14ac:dyDescent="0.2">
      <c r="A8601">
        <v>0</v>
      </c>
    </row>
    <row r="8602" spans="1:1" x14ac:dyDescent="0.2">
      <c r="A8602">
        <v>0</v>
      </c>
    </row>
    <row r="8603" spans="1:1" x14ac:dyDescent="0.2">
      <c r="A8603">
        <v>0</v>
      </c>
    </row>
    <row r="8604" spans="1:1" x14ac:dyDescent="0.2">
      <c r="A8604">
        <v>0</v>
      </c>
    </row>
    <row r="8605" spans="1:1" x14ac:dyDescent="0.2">
      <c r="A8605">
        <v>0</v>
      </c>
    </row>
    <row r="8606" spans="1:1" x14ac:dyDescent="0.2">
      <c r="A8606">
        <v>0</v>
      </c>
    </row>
    <row r="8607" spans="1:1" x14ac:dyDescent="0.2">
      <c r="A8607">
        <v>0</v>
      </c>
    </row>
    <row r="8608" spans="1:1" x14ac:dyDescent="0.2">
      <c r="A8608">
        <v>0</v>
      </c>
    </row>
    <row r="8609" spans="1:1" x14ac:dyDescent="0.2">
      <c r="A8609">
        <v>0</v>
      </c>
    </row>
    <row r="8610" spans="1:1" x14ac:dyDescent="0.2">
      <c r="A8610">
        <v>0</v>
      </c>
    </row>
    <row r="8611" spans="1:1" x14ac:dyDescent="0.2">
      <c r="A8611">
        <v>0</v>
      </c>
    </row>
    <row r="8612" spans="1:1" x14ac:dyDescent="0.2">
      <c r="A8612">
        <v>0</v>
      </c>
    </row>
    <row r="8613" spans="1:1" x14ac:dyDescent="0.2">
      <c r="A8613">
        <v>0</v>
      </c>
    </row>
    <row r="8614" spans="1:1" x14ac:dyDescent="0.2">
      <c r="A8614">
        <v>0</v>
      </c>
    </row>
    <row r="8615" spans="1:1" x14ac:dyDescent="0.2">
      <c r="A8615">
        <v>0</v>
      </c>
    </row>
    <row r="8616" spans="1:1" x14ac:dyDescent="0.2">
      <c r="A8616">
        <v>0</v>
      </c>
    </row>
    <row r="8617" spans="1:1" x14ac:dyDescent="0.2">
      <c r="A8617">
        <v>0</v>
      </c>
    </row>
    <row r="8618" spans="1:1" x14ac:dyDescent="0.2">
      <c r="A8618">
        <v>0</v>
      </c>
    </row>
    <row r="8619" spans="1:1" x14ac:dyDescent="0.2">
      <c r="A8619">
        <v>0</v>
      </c>
    </row>
    <row r="8620" spans="1:1" x14ac:dyDescent="0.2">
      <c r="A8620">
        <v>0</v>
      </c>
    </row>
    <row r="8621" spans="1:1" x14ac:dyDescent="0.2">
      <c r="A8621">
        <v>0</v>
      </c>
    </row>
    <row r="8622" spans="1:1" x14ac:dyDescent="0.2">
      <c r="A8622">
        <v>0</v>
      </c>
    </row>
    <row r="8623" spans="1:1" x14ac:dyDescent="0.2">
      <c r="A8623">
        <v>0</v>
      </c>
    </row>
    <row r="8624" spans="1:1" x14ac:dyDescent="0.2">
      <c r="A8624">
        <v>0</v>
      </c>
    </row>
    <row r="8625" spans="1:1" x14ac:dyDescent="0.2">
      <c r="A8625">
        <v>0</v>
      </c>
    </row>
    <row r="8626" spans="1:1" x14ac:dyDescent="0.2">
      <c r="A8626">
        <v>0</v>
      </c>
    </row>
    <row r="8627" spans="1:1" x14ac:dyDescent="0.2">
      <c r="A8627">
        <v>0</v>
      </c>
    </row>
    <row r="8628" spans="1:1" x14ac:dyDescent="0.2">
      <c r="A8628">
        <v>0</v>
      </c>
    </row>
    <row r="8629" spans="1:1" x14ac:dyDescent="0.2">
      <c r="A8629">
        <v>0</v>
      </c>
    </row>
    <row r="8630" spans="1:1" x14ac:dyDescent="0.2">
      <c r="A8630">
        <v>0</v>
      </c>
    </row>
    <row r="8631" spans="1:1" x14ac:dyDescent="0.2">
      <c r="A8631">
        <v>0</v>
      </c>
    </row>
    <row r="8632" spans="1:1" x14ac:dyDescent="0.2">
      <c r="A8632">
        <v>0</v>
      </c>
    </row>
    <row r="8633" spans="1:1" x14ac:dyDescent="0.2">
      <c r="A8633">
        <v>0</v>
      </c>
    </row>
    <row r="8634" spans="1:1" x14ac:dyDescent="0.2">
      <c r="A8634">
        <v>0</v>
      </c>
    </row>
    <row r="8635" spans="1:1" x14ac:dyDescent="0.2">
      <c r="A8635">
        <v>0</v>
      </c>
    </row>
    <row r="8636" spans="1:1" x14ac:dyDescent="0.2">
      <c r="A8636">
        <v>0</v>
      </c>
    </row>
    <row r="8637" spans="1:1" x14ac:dyDescent="0.2">
      <c r="A8637">
        <v>0</v>
      </c>
    </row>
    <row r="8638" spans="1:1" x14ac:dyDescent="0.2">
      <c r="A8638">
        <v>0</v>
      </c>
    </row>
    <row r="8639" spans="1:1" x14ac:dyDescent="0.2">
      <c r="A8639">
        <v>0</v>
      </c>
    </row>
    <row r="8640" spans="1:1" x14ac:dyDescent="0.2">
      <c r="A8640">
        <v>0</v>
      </c>
    </row>
    <row r="8641" spans="1:1" x14ac:dyDescent="0.2">
      <c r="A8641">
        <v>0</v>
      </c>
    </row>
    <row r="8642" spans="1:1" x14ac:dyDescent="0.2">
      <c r="A8642">
        <v>0</v>
      </c>
    </row>
    <row r="8643" spans="1:1" x14ac:dyDescent="0.2">
      <c r="A8643">
        <v>0</v>
      </c>
    </row>
    <row r="8644" spans="1:1" x14ac:dyDescent="0.2">
      <c r="A8644">
        <v>0</v>
      </c>
    </row>
    <row r="8645" spans="1:1" x14ac:dyDescent="0.2">
      <c r="A8645">
        <v>0</v>
      </c>
    </row>
    <row r="8646" spans="1:1" x14ac:dyDescent="0.2">
      <c r="A8646">
        <v>0</v>
      </c>
    </row>
    <row r="8647" spans="1:1" x14ac:dyDescent="0.2">
      <c r="A8647">
        <v>0</v>
      </c>
    </row>
    <row r="8648" spans="1:1" x14ac:dyDescent="0.2">
      <c r="A8648">
        <v>0</v>
      </c>
    </row>
    <row r="8649" spans="1:1" x14ac:dyDescent="0.2">
      <c r="A8649">
        <v>0</v>
      </c>
    </row>
    <row r="8650" spans="1:1" x14ac:dyDescent="0.2">
      <c r="A8650">
        <v>0</v>
      </c>
    </row>
    <row r="8651" spans="1:1" x14ac:dyDescent="0.2">
      <c r="A8651">
        <v>0</v>
      </c>
    </row>
    <row r="8652" spans="1:1" x14ac:dyDescent="0.2">
      <c r="A8652">
        <v>0</v>
      </c>
    </row>
    <row r="8653" spans="1:1" x14ac:dyDescent="0.2">
      <c r="A8653">
        <v>0</v>
      </c>
    </row>
    <row r="8654" spans="1:1" x14ac:dyDescent="0.2">
      <c r="A8654">
        <v>0</v>
      </c>
    </row>
    <row r="8655" spans="1:1" x14ac:dyDescent="0.2">
      <c r="A8655">
        <v>0</v>
      </c>
    </row>
    <row r="8656" spans="1:1" x14ac:dyDescent="0.2">
      <c r="A8656">
        <v>0</v>
      </c>
    </row>
    <row r="8657" spans="1:1" x14ac:dyDescent="0.2">
      <c r="A8657">
        <v>0</v>
      </c>
    </row>
    <row r="8658" spans="1:1" x14ac:dyDescent="0.2">
      <c r="A8658">
        <v>0</v>
      </c>
    </row>
    <row r="8659" spans="1:1" x14ac:dyDescent="0.2">
      <c r="A8659">
        <v>0</v>
      </c>
    </row>
    <row r="8660" spans="1:1" x14ac:dyDescent="0.2">
      <c r="A8660">
        <v>0</v>
      </c>
    </row>
    <row r="8661" spans="1:1" x14ac:dyDescent="0.2">
      <c r="A8661">
        <v>0</v>
      </c>
    </row>
    <row r="8662" spans="1:1" x14ac:dyDescent="0.2">
      <c r="A8662">
        <v>0</v>
      </c>
    </row>
    <row r="8663" spans="1:1" x14ac:dyDescent="0.2">
      <c r="A8663">
        <v>0</v>
      </c>
    </row>
    <row r="8664" spans="1:1" x14ac:dyDescent="0.2">
      <c r="A8664">
        <v>0</v>
      </c>
    </row>
    <row r="8665" spans="1:1" x14ac:dyDescent="0.2">
      <c r="A8665">
        <v>0</v>
      </c>
    </row>
    <row r="8666" spans="1:1" x14ac:dyDescent="0.2">
      <c r="A8666">
        <v>0</v>
      </c>
    </row>
    <row r="8667" spans="1:1" x14ac:dyDescent="0.2">
      <c r="A8667">
        <v>0</v>
      </c>
    </row>
    <row r="8668" spans="1:1" x14ac:dyDescent="0.2">
      <c r="A8668">
        <v>0</v>
      </c>
    </row>
    <row r="8669" spans="1:1" x14ac:dyDescent="0.2">
      <c r="A8669">
        <v>0</v>
      </c>
    </row>
    <row r="8670" spans="1:1" x14ac:dyDescent="0.2">
      <c r="A8670">
        <v>0</v>
      </c>
    </row>
    <row r="8671" spans="1:1" x14ac:dyDescent="0.2">
      <c r="A8671">
        <v>0</v>
      </c>
    </row>
    <row r="8672" spans="1:1" x14ac:dyDescent="0.2">
      <c r="A8672">
        <v>0</v>
      </c>
    </row>
    <row r="8673" spans="1:1" x14ac:dyDescent="0.2">
      <c r="A8673">
        <v>0</v>
      </c>
    </row>
    <row r="8674" spans="1:1" x14ac:dyDescent="0.2">
      <c r="A8674">
        <v>0</v>
      </c>
    </row>
    <row r="8675" spans="1:1" x14ac:dyDescent="0.2">
      <c r="A8675">
        <v>0</v>
      </c>
    </row>
    <row r="8676" spans="1:1" x14ac:dyDescent="0.2">
      <c r="A8676">
        <v>0</v>
      </c>
    </row>
    <row r="8677" spans="1:1" x14ac:dyDescent="0.2">
      <c r="A8677">
        <v>0</v>
      </c>
    </row>
    <row r="8678" spans="1:1" x14ac:dyDescent="0.2">
      <c r="A8678">
        <v>0</v>
      </c>
    </row>
    <row r="8679" spans="1:1" x14ac:dyDescent="0.2">
      <c r="A8679">
        <v>0</v>
      </c>
    </row>
    <row r="8680" spans="1:1" x14ac:dyDescent="0.2">
      <c r="A8680">
        <v>0</v>
      </c>
    </row>
    <row r="8681" spans="1:1" x14ac:dyDescent="0.2">
      <c r="A8681">
        <v>0</v>
      </c>
    </row>
    <row r="8682" spans="1:1" x14ac:dyDescent="0.2">
      <c r="A8682">
        <v>0</v>
      </c>
    </row>
    <row r="8683" spans="1:1" x14ac:dyDescent="0.2">
      <c r="A8683">
        <v>0</v>
      </c>
    </row>
    <row r="8684" spans="1:1" x14ac:dyDescent="0.2">
      <c r="A8684">
        <v>0</v>
      </c>
    </row>
    <row r="8685" spans="1:1" x14ac:dyDescent="0.2">
      <c r="A8685">
        <v>0</v>
      </c>
    </row>
    <row r="8686" spans="1:1" x14ac:dyDescent="0.2">
      <c r="A8686">
        <v>0</v>
      </c>
    </row>
    <row r="8687" spans="1:1" x14ac:dyDescent="0.2">
      <c r="A8687">
        <v>0</v>
      </c>
    </row>
    <row r="8688" spans="1:1" x14ac:dyDescent="0.2">
      <c r="A8688">
        <v>0</v>
      </c>
    </row>
    <row r="8689" spans="1:1" x14ac:dyDescent="0.2">
      <c r="A8689">
        <v>0</v>
      </c>
    </row>
    <row r="8690" spans="1:1" x14ac:dyDescent="0.2">
      <c r="A8690">
        <v>0</v>
      </c>
    </row>
    <row r="8691" spans="1:1" x14ac:dyDescent="0.2">
      <c r="A8691">
        <v>0</v>
      </c>
    </row>
    <row r="8692" spans="1:1" x14ac:dyDescent="0.2">
      <c r="A8692">
        <v>0</v>
      </c>
    </row>
    <row r="8693" spans="1:1" x14ac:dyDescent="0.2">
      <c r="A8693">
        <v>0</v>
      </c>
    </row>
    <row r="8694" spans="1:1" x14ac:dyDescent="0.2">
      <c r="A8694">
        <v>0</v>
      </c>
    </row>
    <row r="8695" spans="1:1" x14ac:dyDescent="0.2">
      <c r="A8695">
        <v>0</v>
      </c>
    </row>
    <row r="8696" spans="1:1" x14ac:dyDescent="0.2">
      <c r="A8696">
        <v>0</v>
      </c>
    </row>
    <row r="8697" spans="1:1" x14ac:dyDescent="0.2">
      <c r="A8697">
        <v>0</v>
      </c>
    </row>
    <row r="8698" spans="1:1" x14ac:dyDescent="0.2">
      <c r="A8698">
        <v>0</v>
      </c>
    </row>
    <row r="8699" spans="1:1" x14ac:dyDescent="0.2">
      <c r="A8699">
        <v>0</v>
      </c>
    </row>
    <row r="8700" spans="1:1" x14ac:dyDescent="0.2">
      <c r="A8700">
        <v>0</v>
      </c>
    </row>
    <row r="8701" spans="1:1" x14ac:dyDescent="0.2">
      <c r="A8701">
        <v>0</v>
      </c>
    </row>
    <row r="8702" spans="1:1" x14ac:dyDescent="0.2">
      <c r="A8702">
        <v>0</v>
      </c>
    </row>
    <row r="8703" spans="1:1" x14ac:dyDescent="0.2">
      <c r="A8703">
        <v>0</v>
      </c>
    </row>
    <row r="8704" spans="1:1" x14ac:dyDescent="0.2">
      <c r="A8704">
        <v>0</v>
      </c>
    </row>
    <row r="8705" spans="1:1" x14ac:dyDescent="0.2">
      <c r="A8705">
        <v>0</v>
      </c>
    </row>
    <row r="8706" spans="1:1" x14ac:dyDescent="0.2">
      <c r="A8706">
        <v>0</v>
      </c>
    </row>
    <row r="8707" spans="1:1" x14ac:dyDescent="0.2">
      <c r="A8707">
        <v>0</v>
      </c>
    </row>
    <row r="8708" spans="1:1" x14ac:dyDescent="0.2">
      <c r="A8708">
        <v>0</v>
      </c>
    </row>
    <row r="8709" spans="1:1" x14ac:dyDescent="0.2">
      <c r="A8709">
        <v>0</v>
      </c>
    </row>
    <row r="8710" spans="1:1" x14ac:dyDescent="0.2">
      <c r="A8710">
        <v>0</v>
      </c>
    </row>
    <row r="8711" spans="1:1" x14ac:dyDescent="0.2">
      <c r="A8711">
        <v>0</v>
      </c>
    </row>
    <row r="8712" spans="1:1" x14ac:dyDescent="0.2">
      <c r="A8712">
        <v>0</v>
      </c>
    </row>
    <row r="8713" spans="1:1" x14ac:dyDescent="0.2">
      <c r="A8713">
        <v>0</v>
      </c>
    </row>
    <row r="8714" spans="1:1" x14ac:dyDescent="0.2">
      <c r="A8714">
        <v>0</v>
      </c>
    </row>
    <row r="8715" spans="1:1" x14ac:dyDescent="0.2">
      <c r="A8715">
        <v>0</v>
      </c>
    </row>
    <row r="8716" spans="1:1" x14ac:dyDescent="0.2">
      <c r="A8716">
        <v>0</v>
      </c>
    </row>
    <row r="8717" spans="1:1" x14ac:dyDescent="0.2">
      <c r="A8717">
        <v>0</v>
      </c>
    </row>
    <row r="8718" spans="1:1" x14ac:dyDescent="0.2">
      <c r="A8718">
        <v>0</v>
      </c>
    </row>
    <row r="8719" spans="1:1" x14ac:dyDescent="0.2">
      <c r="A8719">
        <v>0</v>
      </c>
    </row>
    <row r="8720" spans="1:1" x14ac:dyDescent="0.2">
      <c r="A8720">
        <v>0</v>
      </c>
    </row>
    <row r="8721" spans="1:1" x14ac:dyDescent="0.2">
      <c r="A8721">
        <v>0</v>
      </c>
    </row>
    <row r="8722" spans="1:1" x14ac:dyDescent="0.2">
      <c r="A8722">
        <v>0</v>
      </c>
    </row>
    <row r="8723" spans="1:1" x14ac:dyDescent="0.2">
      <c r="A8723">
        <v>0</v>
      </c>
    </row>
    <row r="8724" spans="1:1" x14ac:dyDescent="0.2">
      <c r="A8724">
        <v>0</v>
      </c>
    </row>
    <row r="8725" spans="1:1" x14ac:dyDescent="0.2">
      <c r="A8725">
        <v>0</v>
      </c>
    </row>
    <row r="8726" spans="1:1" x14ac:dyDescent="0.2">
      <c r="A8726">
        <v>0</v>
      </c>
    </row>
    <row r="8727" spans="1:1" x14ac:dyDescent="0.2">
      <c r="A8727">
        <v>0</v>
      </c>
    </row>
    <row r="8728" spans="1:1" x14ac:dyDescent="0.2">
      <c r="A8728">
        <v>0</v>
      </c>
    </row>
    <row r="8729" spans="1:1" x14ac:dyDescent="0.2">
      <c r="A8729">
        <v>0</v>
      </c>
    </row>
    <row r="8730" spans="1:1" x14ac:dyDescent="0.2">
      <c r="A8730">
        <v>0</v>
      </c>
    </row>
    <row r="8731" spans="1:1" x14ac:dyDescent="0.2">
      <c r="A8731">
        <v>0</v>
      </c>
    </row>
    <row r="8732" spans="1:1" x14ac:dyDescent="0.2">
      <c r="A8732">
        <v>0</v>
      </c>
    </row>
    <row r="8733" spans="1:1" x14ac:dyDescent="0.2">
      <c r="A8733">
        <v>0</v>
      </c>
    </row>
    <row r="8734" spans="1:1" x14ac:dyDescent="0.2">
      <c r="A8734">
        <v>0</v>
      </c>
    </row>
    <row r="8735" spans="1:1" x14ac:dyDescent="0.2">
      <c r="A8735">
        <v>0</v>
      </c>
    </row>
    <row r="8736" spans="1:1" x14ac:dyDescent="0.2">
      <c r="A8736">
        <v>0</v>
      </c>
    </row>
    <row r="8737" spans="1:1" x14ac:dyDescent="0.2">
      <c r="A8737">
        <v>0</v>
      </c>
    </row>
    <row r="8738" spans="1:1" x14ac:dyDescent="0.2">
      <c r="A8738">
        <v>0</v>
      </c>
    </row>
    <row r="8739" spans="1:1" x14ac:dyDescent="0.2">
      <c r="A8739">
        <v>0</v>
      </c>
    </row>
    <row r="8740" spans="1:1" x14ac:dyDescent="0.2">
      <c r="A8740">
        <v>0</v>
      </c>
    </row>
    <row r="8741" spans="1:1" x14ac:dyDescent="0.2">
      <c r="A8741">
        <v>0</v>
      </c>
    </row>
    <row r="8742" spans="1:1" x14ac:dyDescent="0.2">
      <c r="A8742">
        <v>0</v>
      </c>
    </row>
    <row r="8743" spans="1:1" x14ac:dyDescent="0.2">
      <c r="A8743">
        <v>0</v>
      </c>
    </row>
    <row r="8744" spans="1:1" x14ac:dyDescent="0.2">
      <c r="A8744">
        <v>0</v>
      </c>
    </row>
    <row r="8745" spans="1:1" x14ac:dyDescent="0.2">
      <c r="A8745">
        <v>0</v>
      </c>
    </row>
    <row r="8746" spans="1:1" x14ac:dyDescent="0.2">
      <c r="A8746">
        <v>0</v>
      </c>
    </row>
    <row r="8747" spans="1:1" x14ac:dyDescent="0.2">
      <c r="A8747">
        <v>0</v>
      </c>
    </row>
    <row r="8748" spans="1:1" x14ac:dyDescent="0.2">
      <c r="A8748">
        <v>0</v>
      </c>
    </row>
    <row r="8749" spans="1:1" x14ac:dyDescent="0.2">
      <c r="A8749">
        <v>0</v>
      </c>
    </row>
    <row r="8750" spans="1:1" x14ac:dyDescent="0.2">
      <c r="A8750">
        <v>0</v>
      </c>
    </row>
    <row r="8751" spans="1:1" x14ac:dyDescent="0.2">
      <c r="A8751">
        <v>0</v>
      </c>
    </row>
    <row r="8752" spans="1:1" x14ac:dyDescent="0.2">
      <c r="A8752">
        <v>0</v>
      </c>
    </row>
    <row r="8753" spans="1:1" x14ac:dyDescent="0.2">
      <c r="A8753">
        <v>0</v>
      </c>
    </row>
    <row r="8754" spans="1:1" x14ac:dyDescent="0.2">
      <c r="A8754">
        <v>0</v>
      </c>
    </row>
    <row r="8755" spans="1:1" x14ac:dyDescent="0.2">
      <c r="A8755">
        <v>0</v>
      </c>
    </row>
    <row r="8756" spans="1:1" x14ac:dyDescent="0.2">
      <c r="A8756">
        <v>0</v>
      </c>
    </row>
    <row r="8757" spans="1:1" x14ac:dyDescent="0.2">
      <c r="A8757">
        <v>0</v>
      </c>
    </row>
    <row r="8758" spans="1:1" x14ac:dyDescent="0.2">
      <c r="A8758">
        <v>0</v>
      </c>
    </row>
    <row r="8759" spans="1:1" x14ac:dyDescent="0.2">
      <c r="A8759">
        <v>0</v>
      </c>
    </row>
    <row r="8760" spans="1:1" x14ac:dyDescent="0.2">
      <c r="A8760">
        <v>0</v>
      </c>
    </row>
    <row r="8761" spans="1:1" x14ac:dyDescent="0.2">
      <c r="A8761">
        <v>0</v>
      </c>
    </row>
    <row r="8762" spans="1:1" x14ac:dyDescent="0.2">
      <c r="A8762">
        <v>0</v>
      </c>
    </row>
    <row r="8763" spans="1:1" x14ac:dyDescent="0.2">
      <c r="A8763">
        <v>0</v>
      </c>
    </row>
    <row r="8764" spans="1:1" x14ac:dyDescent="0.2">
      <c r="A8764">
        <v>0</v>
      </c>
    </row>
    <row r="8765" spans="1:1" x14ac:dyDescent="0.2">
      <c r="A8765">
        <v>0</v>
      </c>
    </row>
    <row r="8766" spans="1:1" x14ac:dyDescent="0.2">
      <c r="A8766">
        <v>0</v>
      </c>
    </row>
    <row r="8767" spans="1:1" x14ac:dyDescent="0.2">
      <c r="A8767">
        <v>0</v>
      </c>
    </row>
    <row r="8768" spans="1:1" x14ac:dyDescent="0.2">
      <c r="A8768">
        <v>0</v>
      </c>
    </row>
    <row r="8769" spans="1:1" x14ac:dyDescent="0.2">
      <c r="A8769">
        <v>0</v>
      </c>
    </row>
    <row r="8770" spans="1:1" x14ac:dyDescent="0.2">
      <c r="A8770">
        <v>0</v>
      </c>
    </row>
    <row r="8771" spans="1:1" x14ac:dyDescent="0.2">
      <c r="A8771">
        <v>0</v>
      </c>
    </row>
    <row r="8772" spans="1:1" x14ac:dyDescent="0.2">
      <c r="A8772">
        <v>0</v>
      </c>
    </row>
    <row r="8773" spans="1:1" x14ac:dyDescent="0.2">
      <c r="A8773">
        <v>0</v>
      </c>
    </row>
    <row r="8774" spans="1:1" x14ac:dyDescent="0.2">
      <c r="A8774">
        <v>0</v>
      </c>
    </row>
    <row r="8775" spans="1:1" x14ac:dyDescent="0.2">
      <c r="A8775">
        <v>0</v>
      </c>
    </row>
    <row r="8776" spans="1:1" x14ac:dyDescent="0.2">
      <c r="A8776">
        <v>0</v>
      </c>
    </row>
    <row r="8777" spans="1:1" x14ac:dyDescent="0.2">
      <c r="A8777">
        <v>0</v>
      </c>
    </row>
    <row r="8778" spans="1:1" x14ac:dyDescent="0.2">
      <c r="A8778">
        <v>0</v>
      </c>
    </row>
    <row r="8779" spans="1:1" x14ac:dyDescent="0.2">
      <c r="A8779">
        <v>0</v>
      </c>
    </row>
    <row r="8780" spans="1:1" x14ac:dyDescent="0.2">
      <c r="A8780">
        <v>0</v>
      </c>
    </row>
    <row r="8781" spans="1:1" x14ac:dyDescent="0.2">
      <c r="A8781">
        <v>0</v>
      </c>
    </row>
    <row r="8782" spans="1:1" x14ac:dyDescent="0.2">
      <c r="A8782">
        <v>0</v>
      </c>
    </row>
    <row r="8783" spans="1:1" x14ac:dyDescent="0.2">
      <c r="A8783">
        <v>0</v>
      </c>
    </row>
    <row r="8784" spans="1:1" x14ac:dyDescent="0.2">
      <c r="A8784">
        <v>0</v>
      </c>
    </row>
    <row r="8785" spans="1:1" x14ac:dyDescent="0.2">
      <c r="A8785">
        <v>0</v>
      </c>
    </row>
    <row r="8786" spans="1:1" x14ac:dyDescent="0.2">
      <c r="A8786">
        <v>0</v>
      </c>
    </row>
    <row r="8787" spans="1:1" x14ac:dyDescent="0.2">
      <c r="A8787">
        <v>0</v>
      </c>
    </row>
    <row r="8788" spans="1:1" x14ac:dyDescent="0.2">
      <c r="A8788">
        <v>0</v>
      </c>
    </row>
    <row r="8789" spans="1:1" x14ac:dyDescent="0.2">
      <c r="A8789">
        <v>0</v>
      </c>
    </row>
    <row r="8790" spans="1:1" x14ac:dyDescent="0.2">
      <c r="A8790">
        <v>0</v>
      </c>
    </row>
    <row r="8791" spans="1:1" x14ac:dyDescent="0.2">
      <c r="A8791">
        <v>0</v>
      </c>
    </row>
    <row r="8792" spans="1:1" x14ac:dyDescent="0.2">
      <c r="A8792">
        <v>0</v>
      </c>
    </row>
    <row r="8793" spans="1:1" x14ac:dyDescent="0.2">
      <c r="A8793">
        <v>0</v>
      </c>
    </row>
    <row r="8794" spans="1:1" x14ac:dyDescent="0.2">
      <c r="A8794">
        <v>0</v>
      </c>
    </row>
    <row r="8795" spans="1:1" x14ac:dyDescent="0.2">
      <c r="A8795">
        <v>0</v>
      </c>
    </row>
    <row r="8796" spans="1:1" x14ac:dyDescent="0.2">
      <c r="A8796">
        <v>0</v>
      </c>
    </row>
    <row r="8797" spans="1:1" x14ac:dyDescent="0.2">
      <c r="A8797">
        <v>0</v>
      </c>
    </row>
    <row r="8798" spans="1:1" x14ac:dyDescent="0.2">
      <c r="A8798">
        <v>0</v>
      </c>
    </row>
    <row r="8799" spans="1:1" x14ac:dyDescent="0.2">
      <c r="A8799">
        <v>0</v>
      </c>
    </row>
    <row r="8800" spans="1:1" x14ac:dyDescent="0.2">
      <c r="A8800">
        <v>0</v>
      </c>
    </row>
    <row r="8801" spans="1:1" x14ac:dyDescent="0.2">
      <c r="A8801">
        <v>0</v>
      </c>
    </row>
    <row r="8802" spans="1:1" x14ac:dyDescent="0.2">
      <c r="A8802">
        <v>0</v>
      </c>
    </row>
    <row r="8803" spans="1:1" x14ac:dyDescent="0.2">
      <c r="A8803">
        <v>0</v>
      </c>
    </row>
    <row r="8804" spans="1:1" x14ac:dyDescent="0.2">
      <c r="A8804">
        <v>0</v>
      </c>
    </row>
    <row r="8805" spans="1:1" x14ac:dyDescent="0.2">
      <c r="A8805">
        <v>0</v>
      </c>
    </row>
    <row r="8806" spans="1:1" x14ac:dyDescent="0.2">
      <c r="A8806">
        <v>0</v>
      </c>
    </row>
    <row r="8807" spans="1:1" x14ac:dyDescent="0.2">
      <c r="A8807">
        <v>0</v>
      </c>
    </row>
    <row r="8808" spans="1:1" x14ac:dyDescent="0.2">
      <c r="A8808">
        <v>0</v>
      </c>
    </row>
    <row r="8809" spans="1:1" x14ac:dyDescent="0.2">
      <c r="A8809">
        <v>0</v>
      </c>
    </row>
    <row r="8810" spans="1:1" x14ac:dyDescent="0.2">
      <c r="A8810">
        <v>0</v>
      </c>
    </row>
    <row r="8811" spans="1:1" x14ac:dyDescent="0.2">
      <c r="A8811">
        <v>0</v>
      </c>
    </row>
    <row r="8812" spans="1:1" x14ac:dyDescent="0.2">
      <c r="A8812">
        <v>0</v>
      </c>
    </row>
    <row r="8813" spans="1:1" x14ac:dyDescent="0.2">
      <c r="A8813">
        <v>0</v>
      </c>
    </row>
    <row r="8814" spans="1:1" x14ac:dyDescent="0.2">
      <c r="A8814">
        <v>0</v>
      </c>
    </row>
    <row r="8815" spans="1:1" x14ac:dyDescent="0.2">
      <c r="A8815">
        <v>0</v>
      </c>
    </row>
    <row r="8816" spans="1:1" x14ac:dyDescent="0.2">
      <c r="A8816">
        <v>0</v>
      </c>
    </row>
    <row r="8817" spans="1:1" x14ac:dyDescent="0.2">
      <c r="A8817">
        <v>0</v>
      </c>
    </row>
    <row r="8818" spans="1:1" x14ac:dyDescent="0.2">
      <c r="A8818">
        <v>0</v>
      </c>
    </row>
    <row r="8819" spans="1:1" x14ac:dyDescent="0.2">
      <c r="A8819">
        <v>0</v>
      </c>
    </row>
    <row r="8820" spans="1:1" x14ac:dyDescent="0.2">
      <c r="A8820">
        <v>0</v>
      </c>
    </row>
    <row r="8821" spans="1:1" x14ac:dyDescent="0.2">
      <c r="A8821">
        <v>0</v>
      </c>
    </row>
    <row r="8822" spans="1:1" x14ac:dyDescent="0.2">
      <c r="A8822">
        <v>0</v>
      </c>
    </row>
    <row r="8823" spans="1:1" x14ac:dyDescent="0.2">
      <c r="A8823">
        <v>0</v>
      </c>
    </row>
    <row r="8824" spans="1:1" x14ac:dyDescent="0.2">
      <c r="A8824">
        <v>0</v>
      </c>
    </row>
    <row r="8825" spans="1:1" x14ac:dyDescent="0.2">
      <c r="A8825">
        <v>0</v>
      </c>
    </row>
    <row r="8826" spans="1:1" x14ac:dyDescent="0.2">
      <c r="A8826">
        <v>0</v>
      </c>
    </row>
    <row r="8827" spans="1:1" x14ac:dyDescent="0.2">
      <c r="A8827">
        <v>0</v>
      </c>
    </row>
    <row r="8828" spans="1:1" x14ac:dyDescent="0.2">
      <c r="A8828">
        <v>0</v>
      </c>
    </row>
    <row r="8829" spans="1:1" x14ac:dyDescent="0.2">
      <c r="A8829">
        <v>0</v>
      </c>
    </row>
    <row r="8830" spans="1:1" x14ac:dyDescent="0.2">
      <c r="A8830">
        <v>0</v>
      </c>
    </row>
    <row r="8831" spans="1:1" x14ac:dyDescent="0.2">
      <c r="A8831">
        <v>0</v>
      </c>
    </row>
    <row r="8832" spans="1:1" x14ac:dyDescent="0.2">
      <c r="A8832">
        <v>0</v>
      </c>
    </row>
    <row r="8833" spans="1:1" x14ac:dyDescent="0.2">
      <c r="A8833">
        <v>0</v>
      </c>
    </row>
    <row r="8834" spans="1:1" x14ac:dyDescent="0.2">
      <c r="A8834">
        <v>0</v>
      </c>
    </row>
    <row r="8835" spans="1:1" x14ac:dyDescent="0.2">
      <c r="A8835">
        <v>0</v>
      </c>
    </row>
    <row r="8836" spans="1:1" x14ac:dyDescent="0.2">
      <c r="A8836">
        <v>0</v>
      </c>
    </row>
    <row r="8837" spans="1:1" x14ac:dyDescent="0.2">
      <c r="A8837">
        <v>0</v>
      </c>
    </row>
    <row r="8838" spans="1:1" x14ac:dyDescent="0.2">
      <c r="A8838">
        <v>0</v>
      </c>
    </row>
    <row r="8839" spans="1:1" x14ac:dyDescent="0.2">
      <c r="A8839">
        <v>0</v>
      </c>
    </row>
    <row r="8840" spans="1:1" x14ac:dyDescent="0.2">
      <c r="A8840">
        <v>0</v>
      </c>
    </row>
    <row r="8841" spans="1:1" x14ac:dyDescent="0.2">
      <c r="A8841">
        <v>0</v>
      </c>
    </row>
    <row r="8842" spans="1:1" x14ac:dyDescent="0.2">
      <c r="A8842">
        <v>0</v>
      </c>
    </row>
    <row r="8843" spans="1:1" x14ac:dyDescent="0.2">
      <c r="A8843">
        <v>0</v>
      </c>
    </row>
    <row r="8844" spans="1:1" x14ac:dyDescent="0.2">
      <c r="A8844">
        <v>0</v>
      </c>
    </row>
    <row r="8845" spans="1:1" x14ac:dyDescent="0.2">
      <c r="A8845">
        <v>0</v>
      </c>
    </row>
    <row r="8846" spans="1:1" x14ac:dyDescent="0.2">
      <c r="A8846">
        <v>0</v>
      </c>
    </row>
    <row r="8847" spans="1:1" x14ac:dyDescent="0.2">
      <c r="A8847">
        <v>0</v>
      </c>
    </row>
    <row r="8848" spans="1:1" x14ac:dyDescent="0.2">
      <c r="A8848">
        <v>0</v>
      </c>
    </row>
    <row r="8849" spans="1:1" x14ac:dyDescent="0.2">
      <c r="A8849">
        <v>0</v>
      </c>
    </row>
    <row r="8850" spans="1:1" x14ac:dyDescent="0.2">
      <c r="A8850">
        <v>0</v>
      </c>
    </row>
    <row r="8851" spans="1:1" x14ac:dyDescent="0.2">
      <c r="A8851">
        <v>0</v>
      </c>
    </row>
    <row r="8852" spans="1:1" x14ac:dyDescent="0.2">
      <c r="A8852">
        <v>0</v>
      </c>
    </row>
    <row r="8853" spans="1:1" x14ac:dyDescent="0.2">
      <c r="A8853">
        <v>0</v>
      </c>
    </row>
    <row r="8854" spans="1:1" x14ac:dyDescent="0.2">
      <c r="A8854">
        <v>0</v>
      </c>
    </row>
    <row r="8855" spans="1:1" x14ac:dyDescent="0.2">
      <c r="A8855">
        <v>0</v>
      </c>
    </row>
    <row r="8856" spans="1:1" x14ac:dyDescent="0.2">
      <c r="A8856">
        <v>0</v>
      </c>
    </row>
    <row r="8857" spans="1:1" x14ac:dyDescent="0.2">
      <c r="A8857">
        <v>0</v>
      </c>
    </row>
    <row r="8858" spans="1:1" x14ac:dyDescent="0.2">
      <c r="A8858">
        <v>0</v>
      </c>
    </row>
    <row r="8859" spans="1:1" x14ac:dyDescent="0.2">
      <c r="A8859">
        <v>0</v>
      </c>
    </row>
    <row r="8860" spans="1:1" x14ac:dyDescent="0.2">
      <c r="A8860">
        <v>0</v>
      </c>
    </row>
    <row r="8861" spans="1:1" x14ac:dyDescent="0.2">
      <c r="A8861">
        <v>0</v>
      </c>
    </row>
    <row r="8862" spans="1:1" x14ac:dyDescent="0.2">
      <c r="A8862">
        <v>0</v>
      </c>
    </row>
    <row r="8863" spans="1:1" x14ac:dyDescent="0.2">
      <c r="A8863">
        <v>0</v>
      </c>
    </row>
    <row r="8864" spans="1:1" x14ac:dyDescent="0.2">
      <c r="A8864">
        <v>0</v>
      </c>
    </row>
    <row r="8865" spans="1:1" x14ac:dyDescent="0.2">
      <c r="A8865">
        <v>0</v>
      </c>
    </row>
    <row r="8866" spans="1:1" x14ac:dyDescent="0.2">
      <c r="A8866">
        <v>0</v>
      </c>
    </row>
    <row r="8867" spans="1:1" x14ac:dyDescent="0.2">
      <c r="A8867">
        <v>0</v>
      </c>
    </row>
    <row r="8868" spans="1:1" x14ac:dyDescent="0.2">
      <c r="A8868">
        <v>0</v>
      </c>
    </row>
    <row r="8869" spans="1:1" x14ac:dyDescent="0.2">
      <c r="A8869">
        <v>0</v>
      </c>
    </row>
    <row r="8870" spans="1:1" x14ac:dyDescent="0.2">
      <c r="A8870">
        <v>0</v>
      </c>
    </row>
    <row r="8871" spans="1:1" x14ac:dyDescent="0.2">
      <c r="A8871">
        <v>0</v>
      </c>
    </row>
    <row r="8872" spans="1:1" x14ac:dyDescent="0.2">
      <c r="A8872">
        <v>0</v>
      </c>
    </row>
    <row r="8873" spans="1:1" x14ac:dyDescent="0.2">
      <c r="A8873">
        <v>0</v>
      </c>
    </row>
    <row r="8874" spans="1:1" x14ac:dyDescent="0.2">
      <c r="A8874">
        <v>0</v>
      </c>
    </row>
    <row r="8875" spans="1:1" x14ac:dyDescent="0.2">
      <c r="A8875">
        <v>0</v>
      </c>
    </row>
    <row r="8876" spans="1:1" x14ac:dyDescent="0.2">
      <c r="A8876">
        <v>0</v>
      </c>
    </row>
    <row r="8877" spans="1:1" x14ac:dyDescent="0.2">
      <c r="A8877">
        <v>0</v>
      </c>
    </row>
    <row r="8878" spans="1:1" x14ac:dyDescent="0.2">
      <c r="A8878">
        <v>0</v>
      </c>
    </row>
    <row r="8879" spans="1:1" x14ac:dyDescent="0.2">
      <c r="A8879">
        <v>0</v>
      </c>
    </row>
    <row r="8880" spans="1:1" x14ac:dyDescent="0.2">
      <c r="A8880">
        <v>0</v>
      </c>
    </row>
    <row r="8881" spans="1:1" x14ac:dyDescent="0.2">
      <c r="A8881">
        <v>0</v>
      </c>
    </row>
    <row r="8882" spans="1:1" x14ac:dyDescent="0.2">
      <c r="A8882">
        <v>0</v>
      </c>
    </row>
    <row r="8883" spans="1:1" x14ac:dyDescent="0.2">
      <c r="A8883">
        <v>0</v>
      </c>
    </row>
    <row r="8884" spans="1:1" x14ac:dyDescent="0.2">
      <c r="A8884">
        <v>0</v>
      </c>
    </row>
    <row r="8885" spans="1:1" x14ac:dyDescent="0.2">
      <c r="A8885">
        <v>0</v>
      </c>
    </row>
    <row r="8886" spans="1:1" x14ac:dyDescent="0.2">
      <c r="A8886">
        <v>0</v>
      </c>
    </row>
    <row r="8887" spans="1:1" x14ac:dyDescent="0.2">
      <c r="A8887">
        <v>0</v>
      </c>
    </row>
    <row r="8888" spans="1:1" x14ac:dyDescent="0.2">
      <c r="A8888">
        <v>0</v>
      </c>
    </row>
    <row r="8889" spans="1:1" x14ac:dyDescent="0.2">
      <c r="A8889">
        <v>0</v>
      </c>
    </row>
    <row r="8890" spans="1:1" x14ac:dyDescent="0.2">
      <c r="A8890">
        <v>0</v>
      </c>
    </row>
    <row r="8891" spans="1:1" x14ac:dyDescent="0.2">
      <c r="A8891">
        <v>0</v>
      </c>
    </row>
    <row r="8892" spans="1:1" x14ac:dyDescent="0.2">
      <c r="A8892">
        <v>0</v>
      </c>
    </row>
    <row r="8893" spans="1:1" x14ac:dyDescent="0.2">
      <c r="A8893">
        <v>0</v>
      </c>
    </row>
    <row r="8894" spans="1:1" x14ac:dyDescent="0.2">
      <c r="A8894">
        <v>0</v>
      </c>
    </row>
    <row r="8895" spans="1:1" x14ac:dyDescent="0.2">
      <c r="A8895">
        <v>0</v>
      </c>
    </row>
    <row r="8896" spans="1:1" x14ac:dyDescent="0.2">
      <c r="A8896">
        <v>0</v>
      </c>
    </row>
    <row r="8897" spans="1:1" x14ac:dyDescent="0.2">
      <c r="A8897">
        <v>0</v>
      </c>
    </row>
    <row r="8898" spans="1:1" x14ac:dyDescent="0.2">
      <c r="A8898">
        <v>0</v>
      </c>
    </row>
    <row r="8899" spans="1:1" x14ac:dyDescent="0.2">
      <c r="A8899">
        <v>0</v>
      </c>
    </row>
    <row r="8900" spans="1:1" x14ac:dyDescent="0.2">
      <c r="A8900">
        <v>0</v>
      </c>
    </row>
    <row r="8901" spans="1:1" x14ac:dyDescent="0.2">
      <c r="A8901">
        <v>0</v>
      </c>
    </row>
    <row r="8902" spans="1:1" x14ac:dyDescent="0.2">
      <c r="A8902">
        <v>0</v>
      </c>
    </row>
    <row r="8903" spans="1:1" x14ac:dyDescent="0.2">
      <c r="A8903">
        <v>0</v>
      </c>
    </row>
    <row r="8904" spans="1:1" x14ac:dyDescent="0.2">
      <c r="A8904">
        <v>0</v>
      </c>
    </row>
    <row r="8905" spans="1:1" x14ac:dyDescent="0.2">
      <c r="A8905">
        <v>0</v>
      </c>
    </row>
    <row r="8906" spans="1:1" x14ac:dyDescent="0.2">
      <c r="A8906">
        <v>0</v>
      </c>
    </row>
    <row r="8907" spans="1:1" x14ac:dyDescent="0.2">
      <c r="A8907">
        <v>0</v>
      </c>
    </row>
    <row r="8908" spans="1:1" x14ac:dyDescent="0.2">
      <c r="A8908">
        <v>0</v>
      </c>
    </row>
    <row r="8909" spans="1:1" x14ac:dyDescent="0.2">
      <c r="A8909">
        <v>0</v>
      </c>
    </row>
    <row r="8910" spans="1:1" x14ac:dyDescent="0.2">
      <c r="A8910">
        <v>0</v>
      </c>
    </row>
    <row r="8911" spans="1:1" x14ac:dyDescent="0.2">
      <c r="A8911">
        <v>0</v>
      </c>
    </row>
    <row r="8912" spans="1:1" x14ac:dyDescent="0.2">
      <c r="A8912">
        <v>0</v>
      </c>
    </row>
    <row r="8913" spans="1:1" x14ac:dyDescent="0.2">
      <c r="A8913">
        <v>0</v>
      </c>
    </row>
    <row r="8914" spans="1:1" x14ac:dyDescent="0.2">
      <c r="A8914">
        <v>0</v>
      </c>
    </row>
    <row r="8915" spans="1:1" x14ac:dyDescent="0.2">
      <c r="A8915">
        <v>0</v>
      </c>
    </row>
    <row r="8916" spans="1:1" x14ac:dyDescent="0.2">
      <c r="A8916">
        <v>0</v>
      </c>
    </row>
    <row r="8917" spans="1:1" x14ac:dyDescent="0.2">
      <c r="A8917">
        <v>0</v>
      </c>
    </row>
    <row r="8918" spans="1:1" x14ac:dyDescent="0.2">
      <c r="A8918">
        <v>0</v>
      </c>
    </row>
    <row r="8919" spans="1:1" x14ac:dyDescent="0.2">
      <c r="A8919">
        <v>0</v>
      </c>
    </row>
    <row r="8920" spans="1:1" x14ac:dyDescent="0.2">
      <c r="A8920">
        <v>0</v>
      </c>
    </row>
    <row r="8921" spans="1:1" x14ac:dyDescent="0.2">
      <c r="A8921">
        <v>0</v>
      </c>
    </row>
    <row r="8922" spans="1:1" x14ac:dyDescent="0.2">
      <c r="A8922">
        <v>0</v>
      </c>
    </row>
    <row r="8923" spans="1:1" x14ac:dyDescent="0.2">
      <c r="A8923">
        <v>0</v>
      </c>
    </row>
    <row r="8924" spans="1:1" x14ac:dyDescent="0.2">
      <c r="A8924">
        <v>0</v>
      </c>
    </row>
    <row r="8925" spans="1:1" x14ac:dyDescent="0.2">
      <c r="A8925">
        <v>0</v>
      </c>
    </row>
    <row r="8926" spans="1:1" x14ac:dyDescent="0.2">
      <c r="A8926">
        <v>0</v>
      </c>
    </row>
    <row r="8927" spans="1:1" x14ac:dyDescent="0.2">
      <c r="A8927">
        <v>0</v>
      </c>
    </row>
    <row r="8928" spans="1:1" x14ac:dyDescent="0.2">
      <c r="A8928">
        <v>0</v>
      </c>
    </row>
    <row r="8929" spans="1:1" x14ac:dyDescent="0.2">
      <c r="A8929">
        <v>0</v>
      </c>
    </row>
    <row r="8930" spans="1:1" x14ac:dyDescent="0.2">
      <c r="A8930">
        <v>0</v>
      </c>
    </row>
    <row r="8931" spans="1:1" x14ac:dyDescent="0.2">
      <c r="A8931">
        <v>0</v>
      </c>
    </row>
    <row r="8932" spans="1:1" x14ac:dyDescent="0.2">
      <c r="A8932">
        <v>0</v>
      </c>
    </row>
    <row r="8933" spans="1:1" x14ac:dyDescent="0.2">
      <c r="A8933">
        <v>0</v>
      </c>
    </row>
    <row r="8934" spans="1:1" x14ac:dyDescent="0.2">
      <c r="A8934">
        <v>0</v>
      </c>
    </row>
    <row r="8935" spans="1:1" x14ac:dyDescent="0.2">
      <c r="A8935">
        <v>0</v>
      </c>
    </row>
    <row r="8936" spans="1:1" x14ac:dyDescent="0.2">
      <c r="A8936">
        <v>0</v>
      </c>
    </row>
    <row r="8937" spans="1:1" x14ac:dyDescent="0.2">
      <c r="A8937">
        <v>0</v>
      </c>
    </row>
    <row r="8938" spans="1:1" x14ac:dyDescent="0.2">
      <c r="A8938">
        <v>0</v>
      </c>
    </row>
    <row r="8939" spans="1:1" x14ac:dyDescent="0.2">
      <c r="A8939">
        <v>0</v>
      </c>
    </row>
    <row r="8940" spans="1:1" x14ac:dyDescent="0.2">
      <c r="A8940">
        <v>0</v>
      </c>
    </row>
    <row r="8941" spans="1:1" x14ac:dyDescent="0.2">
      <c r="A8941">
        <v>0</v>
      </c>
    </row>
    <row r="8942" spans="1:1" x14ac:dyDescent="0.2">
      <c r="A8942">
        <v>0</v>
      </c>
    </row>
    <row r="8943" spans="1:1" x14ac:dyDescent="0.2">
      <c r="A8943">
        <v>0</v>
      </c>
    </row>
    <row r="8944" spans="1:1" x14ac:dyDescent="0.2">
      <c r="A8944">
        <v>0</v>
      </c>
    </row>
    <row r="8945" spans="1:1" x14ac:dyDescent="0.2">
      <c r="A8945">
        <v>0</v>
      </c>
    </row>
    <row r="8946" spans="1:1" x14ac:dyDescent="0.2">
      <c r="A8946">
        <v>0</v>
      </c>
    </row>
    <row r="8947" spans="1:1" x14ac:dyDescent="0.2">
      <c r="A8947">
        <v>0</v>
      </c>
    </row>
    <row r="8948" spans="1:1" x14ac:dyDescent="0.2">
      <c r="A8948">
        <v>0</v>
      </c>
    </row>
    <row r="8949" spans="1:1" x14ac:dyDescent="0.2">
      <c r="A8949">
        <v>0</v>
      </c>
    </row>
    <row r="8950" spans="1:1" x14ac:dyDescent="0.2">
      <c r="A8950">
        <v>0</v>
      </c>
    </row>
    <row r="8951" spans="1:1" x14ac:dyDescent="0.2">
      <c r="A8951">
        <v>0</v>
      </c>
    </row>
    <row r="8952" spans="1:1" x14ac:dyDescent="0.2">
      <c r="A8952">
        <v>0</v>
      </c>
    </row>
    <row r="8953" spans="1:1" x14ac:dyDescent="0.2">
      <c r="A8953">
        <v>0</v>
      </c>
    </row>
    <row r="8954" spans="1:1" x14ac:dyDescent="0.2">
      <c r="A8954">
        <v>0</v>
      </c>
    </row>
    <row r="8955" spans="1:1" x14ac:dyDescent="0.2">
      <c r="A8955">
        <v>0</v>
      </c>
    </row>
    <row r="8956" spans="1:1" x14ac:dyDescent="0.2">
      <c r="A8956">
        <v>0</v>
      </c>
    </row>
    <row r="8957" spans="1:1" x14ac:dyDescent="0.2">
      <c r="A8957">
        <v>0</v>
      </c>
    </row>
    <row r="8958" spans="1:1" x14ac:dyDescent="0.2">
      <c r="A8958">
        <v>0</v>
      </c>
    </row>
    <row r="8959" spans="1:1" x14ac:dyDescent="0.2">
      <c r="A8959">
        <v>0</v>
      </c>
    </row>
    <row r="8960" spans="1:1" x14ac:dyDescent="0.2">
      <c r="A8960">
        <v>0</v>
      </c>
    </row>
    <row r="8961" spans="1:1" x14ac:dyDescent="0.2">
      <c r="A8961">
        <v>0</v>
      </c>
    </row>
    <row r="8962" spans="1:1" x14ac:dyDescent="0.2">
      <c r="A8962">
        <v>0</v>
      </c>
    </row>
    <row r="8963" spans="1:1" x14ac:dyDescent="0.2">
      <c r="A8963">
        <v>0</v>
      </c>
    </row>
    <row r="8964" spans="1:1" x14ac:dyDescent="0.2">
      <c r="A8964">
        <v>0</v>
      </c>
    </row>
    <row r="8965" spans="1:1" x14ac:dyDescent="0.2">
      <c r="A8965">
        <v>0</v>
      </c>
    </row>
    <row r="8966" spans="1:1" x14ac:dyDescent="0.2">
      <c r="A8966">
        <v>0</v>
      </c>
    </row>
    <row r="8967" spans="1:1" x14ac:dyDescent="0.2">
      <c r="A8967">
        <v>0</v>
      </c>
    </row>
    <row r="8968" spans="1:1" x14ac:dyDescent="0.2">
      <c r="A8968">
        <v>0</v>
      </c>
    </row>
    <row r="8969" spans="1:1" x14ac:dyDescent="0.2">
      <c r="A8969">
        <v>0</v>
      </c>
    </row>
    <row r="8970" spans="1:1" x14ac:dyDescent="0.2">
      <c r="A8970">
        <v>0</v>
      </c>
    </row>
    <row r="8971" spans="1:1" x14ac:dyDescent="0.2">
      <c r="A8971">
        <v>0</v>
      </c>
    </row>
    <row r="8972" spans="1:1" x14ac:dyDescent="0.2">
      <c r="A8972">
        <v>0</v>
      </c>
    </row>
    <row r="8973" spans="1:1" x14ac:dyDescent="0.2">
      <c r="A8973">
        <v>0</v>
      </c>
    </row>
    <row r="8974" spans="1:1" x14ac:dyDescent="0.2">
      <c r="A8974">
        <v>0</v>
      </c>
    </row>
    <row r="8975" spans="1:1" x14ac:dyDescent="0.2">
      <c r="A8975">
        <v>0</v>
      </c>
    </row>
    <row r="8976" spans="1:1" x14ac:dyDescent="0.2">
      <c r="A8976">
        <v>0</v>
      </c>
    </row>
    <row r="8977" spans="1:1" x14ac:dyDescent="0.2">
      <c r="A8977">
        <v>0</v>
      </c>
    </row>
    <row r="8978" spans="1:1" x14ac:dyDescent="0.2">
      <c r="A8978">
        <v>0</v>
      </c>
    </row>
    <row r="8979" spans="1:1" x14ac:dyDescent="0.2">
      <c r="A8979">
        <v>0</v>
      </c>
    </row>
    <row r="8980" spans="1:1" x14ac:dyDescent="0.2">
      <c r="A8980">
        <v>0</v>
      </c>
    </row>
    <row r="8981" spans="1:1" x14ac:dyDescent="0.2">
      <c r="A8981">
        <v>0</v>
      </c>
    </row>
    <row r="8982" spans="1:1" x14ac:dyDescent="0.2">
      <c r="A8982">
        <v>0</v>
      </c>
    </row>
    <row r="8983" spans="1:1" x14ac:dyDescent="0.2">
      <c r="A8983">
        <v>0</v>
      </c>
    </row>
    <row r="8984" spans="1:1" x14ac:dyDescent="0.2">
      <c r="A8984">
        <v>0</v>
      </c>
    </row>
    <row r="8985" spans="1:1" x14ac:dyDescent="0.2">
      <c r="A8985">
        <v>0</v>
      </c>
    </row>
    <row r="8986" spans="1:1" x14ac:dyDescent="0.2">
      <c r="A8986">
        <v>0</v>
      </c>
    </row>
    <row r="8987" spans="1:1" x14ac:dyDescent="0.2">
      <c r="A8987">
        <v>0</v>
      </c>
    </row>
    <row r="8988" spans="1:1" x14ac:dyDescent="0.2">
      <c r="A8988">
        <v>0</v>
      </c>
    </row>
    <row r="8989" spans="1:1" x14ac:dyDescent="0.2">
      <c r="A8989">
        <v>0</v>
      </c>
    </row>
    <row r="8990" spans="1:1" x14ac:dyDescent="0.2">
      <c r="A8990">
        <v>0</v>
      </c>
    </row>
    <row r="8991" spans="1:1" x14ac:dyDescent="0.2">
      <c r="A8991">
        <v>0</v>
      </c>
    </row>
    <row r="8992" spans="1:1" x14ac:dyDescent="0.2">
      <c r="A8992">
        <v>0</v>
      </c>
    </row>
    <row r="8993" spans="1:1" x14ac:dyDescent="0.2">
      <c r="A8993">
        <v>0</v>
      </c>
    </row>
    <row r="8994" spans="1:1" x14ac:dyDescent="0.2">
      <c r="A8994">
        <v>0</v>
      </c>
    </row>
    <row r="8995" spans="1:1" x14ac:dyDescent="0.2">
      <c r="A8995">
        <v>0</v>
      </c>
    </row>
    <row r="8996" spans="1:1" x14ac:dyDescent="0.2">
      <c r="A8996">
        <v>0</v>
      </c>
    </row>
    <row r="8997" spans="1:1" x14ac:dyDescent="0.2">
      <c r="A8997">
        <v>0</v>
      </c>
    </row>
    <row r="8998" spans="1:1" x14ac:dyDescent="0.2">
      <c r="A8998">
        <v>0</v>
      </c>
    </row>
    <row r="8999" spans="1:1" x14ac:dyDescent="0.2">
      <c r="A8999">
        <v>0</v>
      </c>
    </row>
    <row r="9000" spans="1:1" x14ac:dyDescent="0.2">
      <c r="A9000">
        <v>0</v>
      </c>
    </row>
    <row r="9001" spans="1:1" x14ac:dyDescent="0.2">
      <c r="A9001">
        <v>0</v>
      </c>
    </row>
    <row r="9002" spans="1:1" x14ac:dyDescent="0.2">
      <c r="A9002">
        <v>0</v>
      </c>
    </row>
    <row r="9003" spans="1:1" x14ac:dyDescent="0.2">
      <c r="A9003">
        <v>0</v>
      </c>
    </row>
    <row r="9004" spans="1:1" x14ac:dyDescent="0.2">
      <c r="A9004">
        <v>0</v>
      </c>
    </row>
    <row r="9005" spans="1:1" x14ac:dyDescent="0.2">
      <c r="A9005">
        <v>0</v>
      </c>
    </row>
    <row r="9006" spans="1:1" x14ac:dyDescent="0.2">
      <c r="A9006">
        <v>0</v>
      </c>
    </row>
    <row r="9007" spans="1:1" x14ac:dyDescent="0.2">
      <c r="A9007">
        <v>0</v>
      </c>
    </row>
    <row r="9008" spans="1:1" x14ac:dyDescent="0.2">
      <c r="A9008">
        <v>0</v>
      </c>
    </row>
    <row r="9009" spans="1:1" x14ac:dyDescent="0.2">
      <c r="A9009">
        <v>0</v>
      </c>
    </row>
    <row r="9010" spans="1:1" x14ac:dyDescent="0.2">
      <c r="A9010">
        <v>0</v>
      </c>
    </row>
    <row r="9011" spans="1:1" x14ac:dyDescent="0.2">
      <c r="A9011">
        <v>0</v>
      </c>
    </row>
    <row r="9012" spans="1:1" x14ac:dyDescent="0.2">
      <c r="A9012">
        <v>0</v>
      </c>
    </row>
    <row r="9013" spans="1:1" x14ac:dyDescent="0.2">
      <c r="A9013">
        <v>0</v>
      </c>
    </row>
    <row r="9014" spans="1:1" x14ac:dyDescent="0.2">
      <c r="A9014">
        <v>0</v>
      </c>
    </row>
    <row r="9015" spans="1:1" x14ac:dyDescent="0.2">
      <c r="A9015">
        <v>0</v>
      </c>
    </row>
    <row r="9016" spans="1:1" x14ac:dyDescent="0.2">
      <c r="A9016">
        <v>0</v>
      </c>
    </row>
    <row r="9017" spans="1:1" x14ac:dyDescent="0.2">
      <c r="A9017">
        <v>0</v>
      </c>
    </row>
    <row r="9018" spans="1:1" x14ac:dyDescent="0.2">
      <c r="A9018">
        <v>0</v>
      </c>
    </row>
    <row r="9019" spans="1:1" x14ac:dyDescent="0.2">
      <c r="A9019">
        <v>0</v>
      </c>
    </row>
    <row r="9020" spans="1:1" x14ac:dyDescent="0.2">
      <c r="A9020">
        <v>0</v>
      </c>
    </row>
    <row r="9021" spans="1:1" x14ac:dyDescent="0.2">
      <c r="A9021">
        <v>0</v>
      </c>
    </row>
    <row r="9022" spans="1:1" x14ac:dyDescent="0.2">
      <c r="A9022">
        <v>0</v>
      </c>
    </row>
    <row r="9023" spans="1:1" x14ac:dyDescent="0.2">
      <c r="A9023">
        <v>0</v>
      </c>
    </row>
    <row r="9024" spans="1:1" x14ac:dyDescent="0.2">
      <c r="A9024">
        <v>0</v>
      </c>
    </row>
    <row r="9025" spans="1:1" x14ac:dyDescent="0.2">
      <c r="A9025">
        <v>0</v>
      </c>
    </row>
    <row r="9026" spans="1:1" x14ac:dyDescent="0.2">
      <c r="A9026">
        <v>0</v>
      </c>
    </row>
    <row r="9027" spans="1:1" x14ac:dyDescent="0.2">
      <c r="A9027">
        <v>0</v>
      </c>
    </row>
    <row r="9028" spans="1:1" x14ac:dyDescent="0.2">
      <c r="A9028">
        <v>0</v>
      </c>
    </row>
    <row r="9029" spans="1:1" x14ac:dyDescent="0.2">
      <c r="A9029">
        <v>0</v>
      </c>
    </row>
    <row r="9030" spans="1:1" x14ac:dyDescent="0.2">
      <c r="A9030">
        <v>0</v>
      </c>
    </row>
    <row r="9031" spans="1:1" x14ac:dyDescent="0.2">
      <c r="A9031">
        <v>0</v>
      </c>
    </row>
    <row r="9032" spans="1:1" x14ac:dyDescent="0.2">
      <c r="A9032">
        <v>0</v>
      </c>
    </row>
    <row r="9033" spans="1:1" x14ac:dyDescent="0.2">
      <c r="A9033">
        <v>0</v>
      </c>
    </row>
    <row r="9034" spans="1:1" x14ac:dyDescent="0.2">
      <c r="A9034">
        <v>0</v>
      </c>
    </row>
    <row r="9035" spans="1:1" x14ac:dyDescent="0.2">
      <c r="A9035">
        <v>0</v>
      </c>
    </row>
    <row r="9036" spans="1:1" x14ac:dyDescent="0.2">
      <c r="A9036">
        <v>0</v>
      </c>
    </row>
    <row r="9037" spans="1:1" x14ac:dyDescent="0.2">
      <c r="A9037">
        <v>0</v>
      </c>
    </row>
    <row r="9038" spans="1:1" x14ac:dyDescent="0.2">
      <c r="A9038">
        <v>0</v>
      </c>
    </row>
    <row r="9039" spans="1:1" x14ac:dyDescent="0.2">
      <c r="A9039">
        <v>0</v>
      </c>
    </row>
    <row r="9040" spans="1:1" x14ac:dyDescent="0.2">
      <c r="A9040">
        <v>0</v>
      </c>
    </row>
    <row r="9041" spans="1:1" x14ac:dyDescent="0.2">
      <c r="A9041">
        <v>0</v>
      </c>
    </row>
    <row r="9042" spans="1:1" x14ac:dyDescent="0.2">
      <c r="A9042">
        <v>0</v>
      </c>
    </row>
    <row r="9043" spans="1:1" x14ac:dyDescent="0.2">
      <c r="A9043">
        <v>0</v>
      </c>
    </row>
    <row r="9044" spans="1:1" x14ac:dyDescent="0.2">
      <c r="A9044">
        <v>0</v>
      </c>
    </row>
    <row r="9045" spans="1:1" x14ac:dyDescent="0.2">
      <c r="A9045">
        <v>0</v>
      </c>
    </row>
    <row r="9046" spans="1:1" x14ac:dyDescent="0.2">
      <c r="A9046">
        <v>0</v>
      </c>
    </row>
    <row r="9047" spans="1:1" x14ac:dyDescent="0.2">
      <c r="A9047">
        <v>0</v>
      </c>
    </row>
    <row r="9048" spans="1:1" x14ac:dyDescent="0.2">
      <c r="A9048">
        <v>0</v>
      </c>
    </row>
    <row r="9049" spans="1:1" x14ac:dyDescent="0.2">
      <c r="A9049">
        <v>0</v>
      </c>
    </row>
    <row r="9050" spans="1:1" x14ac:dyDescent="0.2">
      <c r="A9050">
        <v>0</v>
      </c>
    </row>
    <row r="9051" spans="1:1" x14ac:dyDescent="0.2">
      <c r="A9051">
        <v>0</v>
      </c>
    </row>
    <row r="9052" spans="1:1" x14ac:dyDescent="0.2">
      <c r="A9052">
        <v>0</v>
      </c>
    </row>
    <row r="9053" spans="1:1" x14ac:dyDescent="0.2">
      <c r="A9053">
        <v>0</v>
      </c>
    </row>
    <row r="9054" spans="1:1" x14ac:dyDescent="0.2">
      <c r="A9054">
        <v>0</v>
      </c>
    </row>
    <row r="9055" spans="1:1" x14ac:dyDescent="0.2">
      <c r="A9055">
        <v>0</v>
      </c>
    </row>
    <row r="9056" spans="1:1" x14ac:dyDescent="0.2">
      <c r="A9056">
        <v>0</v>
      </c>
    </row>
    <row r="9057" spans="1:1" x14ac:dyDescent="0.2">
      <c r="A9057">
        <v>0</v>
      </c>
    </row>
    <row r="9058" spans="1:1" x14ac:dyDescent="0.2">
      <c r="A9058">
        <v>0</v>
      </c>
    </row>
    <row r="9059" spans="1:1" x14ac:dyDescent="0.2">
      <c r="A9059">
        <v>0</v>
      </c>
    </row>
    <row r="9060" spans="1:1" x14ac:dyDescent="0.2">
      <c r="A9060">
        <v>0</v>
      </c>
    </row>
    <row r="9061" spans="1:1" x14ac:dyDescent="0.2">
      <c r="A9061">
        <v>0</v>
      </c>
    </row>
    <row r="9062" spans="1:1" x14ac:dyDescent="0.2">
      <c r="A9062">
        <v>0</v>
      </c>
    </row>
    <row r="9063" spans="1:1" x14ac:dyDescent="0.2">
      <c r="A9063">
        <v>0</v>
      </c>
    </row>
    <row r="9064" spans="1:1" x14ac:dyDescent="0.2">
      <c r="A9064">
        <v>0</v>
      </c>
    </row>
    <row r="9065" spans="1:1" x14ac:dyDescent="0.2">
      <c r="A9065">
        <v>0</v>
      </c>
    </row>
    <row r="9066" spans="1:1" x14ac:dyDescent="0.2">
      <c r="A9066">
        <v>0</v>
      </c>
    </row>
    <row r="9067" spans="1:1" x14ac:dyDescent="0.2">
      <c r="A9067">
        <v>0</v>
      </c>
    </row>
    <row r="9068" spans="1:1" x14ac:dyDescent="0.2">
      <c r="A9068">
        <v>0</v>
      </c>
    </row>
    <row r="9069" spans="1:1" x14ac:dyDescent="0.2">
      <c r="A9069">
        <v>0</v>
      </c>
    </row>
    <row r="9070" spans="1:1" x14ac:dyDescent="0.2">
      <c r="A9070">
        <v>0</v>
      </c>
    </row>
    <row r="9071" spans="1:1" x14ac:dyDescent="0.2">
      <c r="A9071">
        <v>0</v>
      </c>
    </row>
    <row r="9072" spans="1:1" x14ac:dyDescent="0.2">
      <c r="A9072">
        <v>0</v>
      </c>
    </row>
    <row r="9073" spans="1:1" x14ac:dyDescent="0.2">
      <c r="A9073">
        <v>0</v>
      </c>
    </row>
    <row r="9074" spans="1:1" x14ac:dyDescent="0.2">
      <c r="A9074">
        <v>0</v>
      </c>
    </row>
    <row r="9075" spans="1:1" x14ac:dyDescent="0.2">
      <c r="A9075">
        <v>0</v>
      </c>
    </row>
    <row r="9076" spans="1:1" x14ac:dyDescent="0.2">
      <c r="A9076">
        <v>0</v>
      </c>
    </row>
    <row r="9077" spans="1:1" x14ac:dyDescent="0.2">
      <c r="A9077">
        <v>0</v>
      </c>
    </row>
    <row r="9078" spans="1:1" x14ac:dyDescent="0.2">
      <c r="A9078">
        <v>0</v>
      </c>
    </row>
    <row r="9079" spans="1:1" x14ac:dyDescent="0.2">
      <c r="A9079">
        <v>0</v>
      </c>
    </row>
    <row r="9080" spans="1:1" x14ac:dyDescent="0.2">
      <c r="A9080">
        <v>0</v>
      </c>
    </row>
    <row r="9081" spans="1:1" x14ac:dyDescent="0.2">
      <c r="A9081">
        <v>0</v>
      </c>
    </row>
    <row r="9082" spans="1:1" x14ac:dyDescent="0.2">
      <c r="A9082">
        <v>0</v>
      </c>
    </row>
    <row r="9083" spans="1:1" x14ac:dyDescent="0.2">
      <c r="A9083">
        <v>0</v>
      </c>
    </row>
    <row r="9084" spans="1:1" x14ac:dyDescent="0.2">
      <c r="A9084">
        <v>0</v>
      </c>
    </row>
    <row r="9085" spans="1:1" x14ac:dyDescent="0.2">
      <c r="A9085">
        <v>0</v>
      </c>
    </row>
    <row r="9086" spans="1:1" x14ac:dyDescent="0.2">
      <c r="A9086">
        <v>0</v>
      </c>
    </row>
    <row r="9087" spans="1:1" x14ac:dyDescent="0.2">
      <c r="A9087">
        <v>0</v>
      </c>
    </row>
    <row r="9088" spans="1:1" x14ac:dyDescent="0.2">
      <c r="A9088">
        <v>0</v>
      </c>
    </row>
    <row r="9089" spans="1:1" x14ac:dyDescent="0.2">
      <c r="A9089">
        <v>0</v>
      </c>
    </row>
    <row r="9090" spans="1:1" x14ac:dyDescent="0.2">
      <c r="A9090">
        <v>0</v>
      </c>
    </row>
    <row r="9091" spans="1:1" x14ac:dyDescent="0.2">
      <c r="A9091">
        <v>0</v>
      </c>
    </row>
    <row r="9092" spans="1:1" x14ac:dyDescent="0.2">
      <c r="A9092">
        <v>0</v>
      </c>
    </row>
    <row r="9093" spans="1:1" x14ac:dyDescent="0.2">
      <c r="A9093">
        <v>0</v>
      </c>
    </row>
    <row r="9094" spans="1:1" x14ac:dyDescent="0.2">
      <c r="A9094">
        <v>0</v>
      </c>
    </row>
    <row r="9095" spans="1:1" x14ac:dyDescent="0.2">
      <c r="A9095">
        <v>0</v>
      </c>
    </row>
    <row r="9096" spans="1:1" x14ac:dyDescent="0.2">
      <c r="A9096">
        <v>0</v>
      </c>
    </row>
    <row r="9097" spans="1:1" x14ac:dyDescent="0.2">
      <c r="A9097">
        <v>0</v>
      </c>
    </row>
    <row r="9098" spans="1:1" x14ac:dyDescent="0.2">
      <c r="A9098">
        <v>0</v>
      </c>
    </row>
    <row r="9099" spans="1:1" x14ac:dyDescent="0.2">
      <c r="A9099">
        <v>0</v>
      </c>
    </row>
    <row r="9100" spans="1:1" x14ac:dyDescent="0.2">
      <c r="A9100">
        <v>0</v>
      </c>
    </row>
    <row r="9101" spans="1:1" x14ac:dyDescent="0.2">
      <c r="A9101">
        <v>0</v>
      </c>
    </row>
    <row r="9102" spans="1:1" x14ac:dyDescent="0.2">
      <c r="A9102">
        <v>0</v>
      </c>
    </row>
    <row r="9103" spans="1:1" x14ac:dyDescent="0.2">
      <c r="A9103">
        <v>0</v>
      </c>
    </row>
    <row r="9104" spans="1:1" x14ac:dyDescent="0.2">
      <c r="A9104">
        <v>0</v>
      </c>
    </row>
    <row r="9105" spans="1:1" x14ac:dyDescent="0.2">
      <c r="A9105">
        <v>0</v>
      </c>
    </row>
    <row r="9106" spans="1:1" x14ac:dyDescent="0.2">
      <c r="A9106">
        <v>0</v>
      </c>
    </row>
    <row r="9107" spans="1:1" x14ac:dyDescent="0.2">
      <c r="A9107">
        <v>0</v>
      </c>
    </row>
    <row r="9108" spans="1:1" x14ac:dyDescent="0.2">
      <c r="A9108">
        <v>0</v>
      </c>
    </row>
    <row r="9109" spans="1:1" x14ac:dyDescent="0.2">
      <c r="A9109">
        <v>0</v>
      </c>
    </row>
    <row r="9110" spans="1:1" x14ac:dyDescent="0.2">
      <c r="A9110">
        <v>0</v>
      </c>
    </row>
    <row r="9111" spans="1:1" x14ac:dyDescent="0.2">
      <c r="A9111">
        <v>0</v>
      </c>
    </row>
    <row r="9112" spans="1:1" x14ac:dyDescent="0.2">
      <c r="A9112">
        <v>0</v>
      </c>
    </row>
    <row r="9113" spans="1:1" x14ac:dyDescent="0.2">
      <c r="A9113">
        <v>0</v>
      </c>
    </row>
    <row r="9114" spans="1:1" x14ac:dyDescent="0.2">
      <c r="A9114">
        <v>0</v>
      </c>
    </row>
    <row r="9115" spans="1:1" x14ac:dyDescent="0.2">
      <c r="A9115">
        <v>0</v>
      </c>
    </row>
    <row r="9116" spans="1:1" x14ac:dyDescent="0.2">
      <c r="A9116">
        <v>0</v>
      </c>
    </row>
    <row r="9117" spans="1:1" x14ac:dyDescent="0.2">
      <c r="A9117">
        <v>0</v>
      </c>
    </row>
    <row r="9118" spans="1:1" x14ac:dyDescent="0.2">
      <c r="A9118">
        <v>0</v>
      </c>
    </row>
    <row r="9119" spans="1:1" x14ac:dyDescent="0.2">
      <c r="A9119">
        <v>0</v>
      </c>
    </row>
    <row r="9120" spans="1:1" x14ac:dyDescent="0.2">
      <c r="A9120">
        <v>0</v>
      </c>
    </row>
    <row r="9121" spans="1:1" x14ac:dyDescent="0.2">
      <c r="A9121">
        <v>0</v>
      </c>
    </row>
    <row r="9122" spans="1:1" x14ac:dyDescent="0.2">
      <c r="A9122">
        <v>0</v>
      </c>
    </row>
    <row r="9123" spans="1:1" x14ac:dyDescent="0.2">
      <c r="A9123">
        <v>0</v>
      </c>
    </row>
    <row r="9124" spans="1:1" x14ac:dyDescent="0.2">
      <c r="A9124">
        <v>0</v>
      </c>
    </row>
    <row r="9125" spans="1:1" x14ac:dyDescent="0.2">
      <c r="A9125">
        <v>0</v>
      </c>
    </row>
    <row r="9126" spans="1:1" x14ac:dyDescent="0.2">
      <c r="A9126">
        <v>0</v>
      </c>
    </row>
    <row r="9127" spans="1:1" x14ac:dyDescent="0.2">
      <c r="A9127">
        <v>0</v>
      </c>
    </row>
    <row r="9128" spans="1:1" x14ac:dyDescent="0.2">
      <c r="A9128">
        <v>0</v>
      </c>
    </row>
    <row r="9129" spans="1:1" x14ac:dyDescent="0.2">
      <c r="A9129">
        <v>0</v>
      </c>
    </row>
    <row r="9130" spans="1:1" x14ac:dyDescent="0.2">
      <c r="A9130">
        <v>0</v>
      </c>
    </row>
    <row r="9131" spans="1:1" x14ac:dyDescent="0.2">
      <c r="A9131">
        <v>0</v>
      </c>
    </row>
    <row r="9132" spans="1:1" x14ac:dyDescent="0.2">
      <c r="A9132">
        <v>0</v>
      </c>
    </row>
    <row r="9133" spans="1:1" x14ac:dyDescent="0.2">
      <c r="A9133">
        <v>0</v>
      </c>
    </row>
    <row r="9134" spans="1:1" x14ac:dyDescent="0.2">
      <c r="A9134">
        <v>0</v>
      </c>
    </row>
    <row r="9135" spans="1:1" x14ac:dyDescent="0.2">
      <c r="A9135">
        <v>0</v>
      </c>
    </row>
    <row r="9136" spans="1:1" x14ac:dyDescent="0.2">
      <c r="A9136">
        <v>0</v>
      </c>
    </row>
    <row r="9137" spans="1:1" x14ac:dyDescent="0.2">
      <c r="A9137">
        <v>0</v>
      </c>
    </row>
    <row r="9138" spans="1:1" x14ac:dyDescent="0.2">
      <c r="A9138">
        <v>0</v>
      </c>
    </row>
    <row r="9139" spans="1:1" x14ac:dyDescent="0.2">
      <c r="A9139">
        <v>0</v>
      </c>
    </row>
    <row r="9140" spans="1:1" x14ac:dyDescent="0.2">
      <c r="A9140">
        <v>0</v>
      </c>
    </row>
    <row r="9141" spans="1:1" x14ac:dyDescent="0.2">
      <c r="A9141">
        <v>0</v>
      </c>
    </row>
    <row r="9142" spans="1:1" x14ac:dyDescent="0.2">
      <c r="A9142">
        <v>0</v>
      </c>
    </row>
    <row r="9143" spans="1:1" x14ac:dyDescent="0.2">
      <c r="A9143">
        <v>0</v>
      </c>
    </row>
    <row r="9144" spans="1:1" x14ac:dyDescent="0.2">
      <c r="A9144">
        <v>0</v>
      </c>
    </row>
    <row r="9145" spans="1:1" x14ac:dyDescent="0.2">
      <c r="A9145">
        <v>0</v>
      </c>
    </row>
    <row r="9146" spans="1:1" x14ac:dyDescent="0.2">
      <c r="A9146">
        <v>0</v>
      </c>
    </row>
    <row r="9147" spans="1:1" x14ac:dyDescent="0.2">
      <c r="A9147">
        <v>0</v>
      </c>
    </row>
    <row r="9148" spans="1:1" x14ac:dyDescent="0.2">
      <c r="A9148">
        <v>0</v>
      </c>
    </row>
    <row r="9149" spans="1:1" x14ac:dyDescent="0.2">
      <c r="A9149">
        <v>0</v>
      </c>
    </row>
    <row r="9150" spans="1:1" x14ac:dyDescent="0.2">
      <c r="A9150">
        <v>0</v>
      </c>
    </row>
    <row r="9151" spans="1:1" x14ac:dyDescent="0.2">
      <c r="A9151">
        <v>0</v>
      </c>
    </row>
    <row r="9152" spans="1:1" x14ac:dyDescent="0.2">
      <c r="A9152">
        <v>0</v>
      </c>
    </row>
    <row r="9153" spans="1:1" x14ac:dyDescent="0.2">
      <c r="A9153">
        <v>0</v>
      </c>
    </row>
    <row r="9154" spans="1:1" x14ac:dyDescent="0.2">
      <c r="A9154">
        <v>0</v>
      </c>
    </row>
    <row r="9155" spans="1:1" x14ac:dyDescent="0.2">
      <c r="A9155">
        <v>0</v>
      </c>
    </row>
    <row r="9156" spans="1:1" x14ac:dyDescent="0.2">
      <c r="A9156">
        <v>0</v>
      </c>
    </row>
    <row r="9157" spans="1:1" x14ac:dyDescent="0.2">
      <c r="A9157">
        <v>0</v>
      </c>
    </row>
    <row r="9158" spans="1:1" x14ac:dyDescent="0.2">
      <c r="A9158">
        <v>0</v>
      </c>
    </row>
    <row r="9159" spans="1:1" x14ac:dyDescent="0.2">
      <c r="A9159">
        <v>0</v>
      </c>
    </row>
    <row r="9160" spans="1:1" x14ac:dyDescent="0.2">
      <c r="A9160">
        <v>0</v>
      </c>
    </row>
    <row r="9161" spans="1:1" x14ac:dyDescent="0.2">
      <c r="A9161">
        <v>0</v>
      </c>
    </row>
    <row r="9162" spans="1:1" x14ac:dyDescent="0.2">
      <c r="A9162">
        <v>0</v>
      </c>
    </row>
    <row r="9163" spans="1:1" x14ac:dyDescent="0.2">
      <c r="A9163">
        <v>0</v>
      </c>
    </row>
    <row r="9164" spans="1:1" x14ac:dyDescent="0.2">
      <c r="A9164">
        <v>0</v>
      </c>
    </row>
    <row r="9165" spans="1:1" x14ac:dyDescent="0.2">
      <c r="A9165">
        <v>0</v>
      </c>
    </row>
    <row r="9166" spans="1:1" x14ac:dyDescent="0.2">
      <c r="A9166">
        <v>0</v>
      </c>
    </row>
    <row r="9167" spans="1:1" x14ac:dyDescent="0.2">
      <c r="A9167">
        <v>0</v>
      </c>
    </row>
    <row r="9168" spans="1:1" x14ac:dyDescent="0.2">
      <c r="A9168">
        <v>0</v>
      </c>
    </row>
    <row r="9169" spans="1:1" x14ac:dyDescent="0.2">
      <c r="A9169">
        <v>0</v>
      </c>
    </row>
    <row r="9170" spans="1:1" x14ac:dyDescent="0.2">
      <c r="A9170">
        <v>0</v>
      </c>
    </row>
    <row r="9171" spans="1:1" x14ac:dyDescent="0.2">
      <c r="A9171">
        <v>0</v>
      </c>
    </row>
    <row r="9172" spans="1:1" x14ac:dyDescent="0.2">
      <c r="A9172">
        <v>0</v>
      </c>
    </row>
    <row r="9173" spans="1:1" x14ac:dyDescent="0.2">
      <c r="A9173">
        <v>0</v>
      </c>
    </row>
    <row r="9174" spans="1:1" x14ac:dyDescent="0.2">
      <c r="A9174">
        <v>0</v>
      </c>
    </row>
    <row r="9175" spans="1:1" x14ac:dyDescent="0.2">
      <c r="A9175">
        <v>0</v>
      </c>
    </row>
    <row r="9176" spans="1:1" x14ac:dyDescent="0.2">
      <c r="A9176">
        <v>0</v>
      </c>
    </row>
    <row r="9177" spans="1:1" x14ac:dyDescent="0.2">
      <c r="A9177">
        <v>0</v>
      </c>
    </row>
    <row r="9178" spans="1:1" x14ac:dyDescent="0.2">
      <c r="A9178">
        <v>0</v>
      </c>
    </row>
    <row r="9179" spans="1:1" x14ac:dyDescent="0.2">
      <c r="A9179">
        <v>0</v>
      </c>
    </row>
    <row r="9180" spans="1:1" x14ac:dyDescent="0.2">
      <c r="A9180">
        <v>0</v>
      </c>
    </row>
    <row r="9181" spans="1:1" x14ac:dyDescent="0.2">
      <c r="A9181">
        <v>0</v>
      </c>
    </row>
    <row r="9182" spans="1:1" x14ac:dyDescent="0.2">
      <c r="A9182">
        <v>0</v>
      </c>
    </row>
    <row r="9183" spans="1:1" x14ac:dyDescent="0.2">
      <c r="A9183">
        <v>0</v>
      </c>
    </row>
    <row r="9184" spans="1:1" x14ac:dyDescent="0.2">
      <c r="A9184">
        <v>0</v>
      </c>
    </row>
    <row r="9185" spans="1:1" x14ac:dyDescent="0.2">
      <c r="A9185">
        <v>0</v>
      </c>
    </row>
    <row r="9186" spans="1:1" x14ac:dyDescent="0.2">
      <c r="A9186">
        <v>0</v>
      </c>
    </row>
    <row r="9187" spans="1:1" x14ac:dyDescent="0.2">
      <c r="A9187">
        <v>0</v>
      </c>
    </row>
    <row r="9188" spans="1:1" x14ac:dyDescent="0.2">
      <c r="A9188">
        <v>0</v>
      </c>
    </row>
    <row r="9189" spans="1:1" x14ac:dyDescent="0.2">
      <c r="A9189">
        <v>0</v>
      </c>
    </row>
    <row r="9190" spans="1:1" x14ac:dyDescent="0.2">
      <c r="A9190">
        <v>0</v>
      </c>
    </row>
    <row r="9191" spans="1:1" x14ac:dyDescent="0.2">
      <c r="A9191">
        <v>0</v>
      </c>
    </row>
    <row r="9192" spans="1:1" x14ac:dyDescent="0.2">
      <c r="A9192">
        <v>0</v>
      </c>
    </row>
    <row r="9193" spans="1:1" x14ac:dyDescent="0.2">
      <c r="A9193">
        <v>0</v>
      </c>
    </row>
    <row r="9194" spans="1:1" x14ac:dyDescent="0.2">
      <c r="A9194">
        <v>0</v>
      </c>
    </row>
    <row r="9195" spans="1:1" x14ac:dyDescent="0.2">
      <c r="A9195">
        <v>0</v>
      </c>
    </row>
    <row r="9196" spans="1:1" x14ac:dyDescent="0.2">
      <c r="A9196">
        <v>0</v>
      </c>
    </row>
    <row r="9197" spans="1:1" x14ac:dyDescent="0.2">
      <c r="A9197">
        <v>0</v>
      </c>
    </row>
    <row r="9198" spans="1:1" x14ac:dyDescent="0.2">
      <c r="A9198">
        <v>0</v>
      </c>
    </row>
    <row r="9199" spans="1:1" x14ac:dyDescent="0.2">
      <c r="A9199">
        <v>0</v>
      </c>
    </row>
    <row r="9200" spans="1:1" x14ac:dyDescent="0.2">
      <c r="A9200">
        <v>0</v>
      </c>
    </row>
    <row r="9201" spans="1:1" x14ac:dyDescent="0.2">
      <c r="A9201">
        <v>0</v>
      </c>
    </row>
    <row r="9202" spans="1:1" x14ac:dyDescent="0.2">
      <c r="A9202">
        <v>0</v>
      </c>
    </row>
    <row r="9203" spans="1:1" x14ac:dyDescent="0.2">
      <c r="A9203">
        <v>0</v>
      </c>
    </row>
    <row r="9204" spans="1:1" x14ac:dyDescent="0.2">
      <c r="A9204">
        <v>0</v>
      </c>
    </row>
    <row r="9205" spans="1:1" x14ac:dyDescent="0.2">
      <c r="A9205">
        <v>0</v>
      </c>
    </row>
    <row r="9206" spans="1:1" x14ac:dyDescent="0.2">
      <c r="A9206">
        <v>0</v>
      </c>
    </row>
    <row r="9207" spans="1:1" x14ac:dyDescent="0.2">
      <c r="A9207">
        <v>0</v>
      </c>
    </row>
    <row r="9208" spans="1:1" x14ac:dyDescent="0.2">
      <c r="A9208">
        <v>0</v>
      </c>
    </row>
    <row r="9209" spans="1:1" x14ac:dyDescent="0.2">
      <c r="A9209">
        <v>0</v>
      </c>
    </row>
    <row r="9210" spans="1:1" x14ac:dyDescent="0.2">
      <c r="A9210">
        <v>0</v>
      </c>
    </row>
    <row r="9211" spans="1:1" x14ac:dyDescent="0.2">
      <c r="A9211">
        <v>0</v>
      </c>
    </row>
    <row r="9212" spans="1:1" x14ac:dyDescent="0.2">
      <c r="A9212">
        <v>0</v>
      </c>
    </row>
    <row r="9213" spans="1:1" x14ac:dyDescent="0.2">
      <c r="A9213">
        <v>0</v>
      </c>
    </row>
    <row r="9214" spans="1:1" x14ac:dyDescent="0.2">
      <c r="A9214">
        <v>0</v>
      </c>
    </row>
    <row r="9215" spans="1:1" x14ac:dyDescent="0.2">
      <c r="A9215">
        <v>0</v>
      </c>
    </row>
    <row r="9216" spans="1:1" x14ac:dyDescent="0.2">
      <c r="A9216">
        <v>0</v>
      </c>
    </row>
    <row r="9217" spans="1:1" x14ac:dyDescent="0.2">
      <c r="A9217">
        <v>0</v>
      </c>
    </row>
    <row r="9218" spans="1:1" x14ac:dyDescent="0.2">
      <c r="A9218">
        <v>0</v>
      </c>
    </row>
    <row r="9219" spans="1:1" x14ac:dyDescent="0.2">
      <c r="A9219">
        <v>0</v>
      </c>
    </row>
    <row r="9220" spans="1:1" x14ac:dyDescent="0.2">
      <c r="A9220">
        <v>0</v>
      </c>
    </row>
    <row r="9221" spans="1:1" x14ac:dyDescent="0.2">
      <c r="A9221">
        <v>0</v>
      </c>
    </row>
    <row r="9222" spans="1:1" x14ac:dyDescent="0.2">
      <c r="A9222">
        <v>0</v>
      </c>
    </row>
    <row r="9223" spans="1:1" x14ac:dyDescent="0.2">
      <c r="A9223">
        <v>0</v>
      </c>
    </row>
    <row r="9224" spans="1:1" x14ac:dyDescent="0.2">
      <c r="A9224">
        <v>0</v>
      </c>
    </row>
    <row r="9225" spans="1:1" x14ac:dyDescent="0.2">
      <c r="A9225">
        <v>0</v>
      </c>
    </row>
    <row r="9226" spans="1:1" x14ac:dyDescent="0.2">
      <c r="A9226">
        <v>0</v>
      </c>
    </row>
    <row r="9227" spans="1:1" x14ac:dyDescent="0.2">
      <c r="A9227">
        <v>0</v>
      </c>
    </row>
    <row r="9228" spans="1:1" x14ac:dyDescent="0.2">
      <c r="A9228">
        <v>0</v>
      </c>
    </row>
    <row r="9229" spans="1:1" x14ac:dyDescent="0.2">
      <c r="A9229">
        <v>0</v>
      </c>
    </row>
    <row r="9230" spans="1:1" x14ac:dyDescent="0.2">
      <c r="A9230">
        <v>0</v>
      </c>
    </row>
    <row r="9231" spans="1:1" x14ac:dyDescent="0.2">
      <c r="A9231">
        <v>0</v>
      </c>
    </row>
    <row r="9232" spans="1:1" x14ac:dyDescent="0.2">
      <c r="A9232">
        <v>0</v>
      </c>
    </row>
    <row r="9233" spans="1:1" x14ac:dyDescent="0.2">
      <c r="A9233">
        <v>0</v>
      </c>
    </row>
    <row r="9234" spans="1:1" x14ac:dyDescent="0.2">
      <c r="A9234">
        <v>0</v>
      </c>
    </row>
    <row r="9235" spans="1:1" x14ac:dyDescent="0.2">
      <c r="A9235">
        <v>0</v>
      </c>
    </row>
    <row r="9236" spans="1:1" x14ac:dyDescent="0.2">
      <c r="A9236">
        <v>0</v>
      </c>
    </row>
    <row r="9237" spans="1:1" x14ac:dyDescent="0.2">
      <c r="A9237">
        <v>0</v>
      </c>
    </row>
    <row r="9238" spans="1:1" x14ac:dyDescent="0.2">
      <c r="A9238">
        <v>0</v>
      </c>
    </row>
    <row r="9239" spans="1:1" x14ac:dyDescent="0.2">
      <c r="A9239">
        <v>0</v>
      </c>
    </row>
    <row r="9240" spans="1:1" x14ac:dyDescent="0.2">
      <c r="A9240">
        <v>0</v>
      </c>
    </row>
    <row r="9241" spans="1:1" x14ac:dyDescent="0.2">
      <c r="A9241">
        <v>0</v>
      </c>
    </row>
    <row r="9242" spans="1:1" x14ac:dyDescent="0.2">
      <c r="A9242">
        <v>0</v>
      </c>
    </row>
    <row r="9243" spans="1:1" x14ac:dyDescent="0.2">
      <c r="A9243">
        <v>0</v>
      </c>
    </row>
    <row r="9244" spans="1:1" x14ac:dyDescent="0.2">
      <c r="A9244">
        <v>0</v>
      </c>
    </row>
    <row r="9245" spans="1:1" x14ac:dyDescent="0.2">
      <c r="A9245">
        <v>0</v>
      </c>
    </row>
    <row r="9246" spans="1:1" x14ac:dyDescent="0.2">
      <c r="A9246">
        <v>0</v>
      </c>
    </row>
    <row r="9247" spans="1:1" x14ac:dyDescent="0.2">
      <c r="A9247">
        <v>0</v>
      </c>
    </row>
    <row r="9248" spans="1:1" x14ac:dyDescent="0.2">
      <c r="A9248">
        <v>0</v>
      </c>
    </row>
    <row r="9249" spans="1:1" x14ac:dyDescent="0.2">
      <c r="A9249">
        <v>0</v>
      </c>
    </row>
    <row r="9250" spans="1:1" x14ac:dyDescent="0.2">
      <c r="A9250">
        <v>0</v>
      </c>
    </row>
    <row r="9251" spans="1:1" x14ac:dyDescent="0.2">
      <c r="A9251">
        <v>0</v>
      </c>
    </row>
    <row r="9252" spans="1:1" x14ac:dyDescent="0.2">
      <c r="A9252">
        <v>0</v>
      </c>
    </row>
    <row r="9253" spans="1:1" x14ac:dyDescent="0.2">
      <c r="A9253">
        <v>0</v>
      </c>
    </row>
    <row r="9254" spans="1:1" x14ac:dyDescent="0.2">
      <c r="A9254">
        <v>0</v>
      </c>
    </row>
    <row r="9255" spans="1:1" x14ac:dyDescent="0.2">
      <c r="A9255">
        <v>0</v>
      </c>
    </row>
    <row r="9256" spans="1:1" x14ac:dyDescent="0.2">
      <c r="A9256">
        <v>0</v>
      </c>
    </row>
    <row r="9257" spans="1:1" x14ac:dyDescent="0.2">
      <c r="A9257">
        <v>0</v>
      </c>
    </row>
    <row r="9258" spans="1:1" x14ac:dyDescent="0.2">
      <c r="A9258">
        <v>0</v>
      </c>
    </row>
    <row r="9259" spans="1:1" x14ac:dyDescent="0.2">
      <c r="A9259">
        <v>0</v>
      </c>
    </row>
    <row r="9260" spans="1:1" x14ac:dyDescent="0.2">
      <c r="A9260">
        <v>0</v>
      </c>
    </row>
    <row r="9261" spans="1:1" x14ac:dyDescent="0.2">
      <c r="A9261">
        <v>0</v>
      </c>
    </row>
    <row r="9262" spans="1:1" x14ac:dyDescent="0.2">
      <c r="A9262">
        <v>0</v>
      </c>
    </row>
    <row r="9263" spans="1:1" x14ac:dyDescent="0.2">
      <c r="A9263">
        <v>0</v>
      </c>
    </row>
    <row r="9264" spans="1:1" x14ac:dyDescent="0.2">
      <c r="A9264">
        <v>0</v>
      </c>
    </row>
    <row r="9265" spans="1:1" x14ac:dyDescent="0.2">
      <c r="A9265">
        <v>0</v>
      </c>
    </row>
    <row r="9266" spans="1:1" x14ac:dyDescent="0.2">
      <c r="A9266">
        <v>0</v>
      </c>
    </row>
    <row r="9267" spans="1:1" x14ac:dyDescent="0.2">
      <c r="A9267">
        <v>0</v>
      </c>
    </row>
    <row r="9268" spans="1:1" x14ac:dyDescent="0.2">
      <c r="A9268">
        <v>0</v>
      </c>
    </row>
    <row r="9269" spans="1:1" x14ac:dyDescent="0.2">
      <c r="A9269">
        <v>0</v>
      </c>
    </row>
    <row r="9270" spans="1:1" x14ac:dyDescent="0.2">
      <c r="A9270">
        <v>0</v>
      </c>
    </row>
    <row r="9271" spans="1:1" x14ac:dyDescent="0.2">
      <c r="A9271">
        <v>0</v>
      </c>
    </row>
    <row r="9272" spans="1:1" x14ac:dyDescent="0.2">
      <c r="A9272">
        <v>0</v>
      </c>
    </row>
    <row r="9273" spans="1:1" x14ac:dyDescent="0.2">
      <c r="A9273">
        <v>0</v>
      </c>
    </row>
    <row r="9274" spans="1:1" x14ac:dyDescent="0.2">
      <c r="A9274">
        <v>0</v>
      </c>
    </row>
    <row r="9275" spans="1:1" x14ac:dyDescent="0.2">
      <c r="A9275">
        <v>0</v>
      </c>
    </row>
    <row r="9276" spans="1:1" x14ac:dyDescent="0.2">
      <c r="A9276">
        <v>0</v>
      </c>
    </row>
    <row r="9277" spans="1:1" x14ac:dyDescent="0.2">
      <c r="A9277">
        <v>0</v>
      </c>
    </row>
    <row r="9278" spans="1:1" x14ac:dyDescent="0.2">
      <c r="A9278">
        <v>0</v>
      </c>
    </row>
    <row r="9279" spans="1:1" x14ac:dyDescent="0.2">
      <c r="A9279">
        <v>0</v>
      </c>
    </row>
    <row r="9280" spans="1:1" x14ac:dyDescent="0.2">
      <c r="A9280">
        <v>0</v>
      </c>
    </row>
    <row r="9281" spans="1:1" x14ac:dyDescent="0.2">
      <c r="A9281">
        <v>0</v>
      </c>
    </row>
    <row r="9282" spans="1:1" x14ac:dyDescent="0.2">
      <c r="A9282">
        <v>0</v>
      </c>
    </row>
    <row r="9283" spans="1:1" x14ac:dyDescent="0.2">
      <c r="A9283">
        <v>0</v>
      </c>
    </row>
    <row r="9284" spans="1:1" x14ac:dyDescent="0.2">
      <c r="A9284">
        <v>0</v>
      </c>
    </row>
    <row r="9285" spans="1:1" x14ac:dyDescent="0.2">
      <c r="A9285">
        <v>0</v>
      </c>
    </row>
    <row r="9286" spans="1:1" x14ac:dyDescent="0.2">
      <c r="A9286">
        <v>0</v>
      </c>
    </row>
    <row r="9287" spans="1:1" x14ac:dyDescent="0.2">
      <c r="A9287">
        <v>0</v>
      </c>
    </row>
    <row r="9288" spans="1:1" x14ac:dyDescent="0.2">
      <c r="A9288">
        <v>0</v>
      </c>
    </row>
    <row r="9289" spans="1:1" x14ac:dyDescent="0.2">
      <c r="A9289">
        <v>0</v>
      </c>
    </row>
    <row r="9290" spans="1:1" x14ac:dyDescent="0.2">
      <c r="A9290">
        <v>0</v>
      </c>
    </row>
    <row r="9291" spans="1:1" x14ac:dyDescent="0.2">
      <c r="A9291">
        <v>0</v>
      </c>
    </row>
    <row r="9292" spans="1:1" x14ac:dyDescent="0.2">
      <c r="A9292">
        <v>0</v>
      </c>
    </row>
    <row r="9293" spans="1:1" x14ac:dyDescent="0.2">
      <c r="A9293">
        <v>0</v>
      </c>
    </row>
    <row r="9294" spans="1:1" x14ac:dyDescent="0.2">
      <c r="A9294">
        <v>0</v>
      </c>
    </row>
    <row r="9295" spans="1:1" x14ac:dyDescent="0.2">
      <c r="A9295">
        <v>0</v>
      </c>
    </row>
    <row r="9296" spans="1:1" x14ac:dyDescent="0.2">
      <c r="A9296">
        <v>0</v>
      </c>
    </row>
    <row r="9297" spans="1:1" x14ac:dyDescent="0.2">
      <c r="A9297">
        <v>0</v>
      </c>
    </row>
    <row r="9298" spans="1:1" x14ac:dyDescent="0.2">
      <c r="A9298">
        <v>0</v>
      </c>
    </row>
    <row r="9299" spans="1:1" x14ac:dyDescent="0.2">
      <c r="A9299">
        <v>0</v>
      </c>
    </row>
    <row r="9300" spans="1:1" x14ac:dyDescent="0.2">
      <c r="A9300">
        <v>0</v>
      </c>
    </row>
    <row r="9301" spans="1:1" x14ac:dyDescent="0.2">
      <c r="A9301">
        <v>0</v>
      </c>
    </row>
    <row r="9302" spans="1:1" x14ac:dyDescent="0.2">
      <c r="A9302">
        <v>0</v>
      </c>
    </row>
    <row r="9303" spans="1:1" x14ac:dyDescent="0.2">
      <c r="A9303">
        <v>0</v>
      </c>
    </row>
    <row r="9304" spans="1:1" x14ac:dyDescent="0.2">
      <c r="A9304">
        <v>0</v>
      </c>
    </row>
    <row r="9305" spans="1:1" x14ac:dyDescent="0.2">
      <c r="A9305">
        <v>0</v>
      </c>
    </row>
    <row r="9306" spans="1:1" x14ac:dyDescent="0.2">
      <c r="A9306">
        <v>0</v>
      </c>
    </row>
    <row r="9307" spans="1:1" x14ac:dyDescent="0.2">
      <c r="A9307">
        <v>0</v>
      </c>
    </row>
    <row r="9308" spans="1:1" x14ac:dyDescent="0.2">
      <c r="A9308">
        <v>0</v>
      </c>
    </row>
    <row r="9309" spans="1:1" x14ac:dyDescent="0.2">
      <c r="A9309">
        <v>0</v>
      </c>
    </row>
    <row r="9310" spans="1:1" x14ac:dyDescent="0.2">
      <c r="A9310">
        <v>0</v>
      </c>
    </row>
    <row r="9311" spans="1:1" x14ac:dyDescent="0.2">
      <c r="A9311">
        <v>0</v>
      </c>
    </row>
    <row r="9312" spans="1:1" x14ac:dyDescent="0.2">
      <c r="A9312">
        <v>0</v>
      </c>
    </row>
    <row r="9313" spans="1:1" x14ac:dyDescent="0.2">
      <c r="A9313">
        <v>0</v>
      </c>
    </row>
    <row r="9314" spans="1:1" x14ac:dyDescent="0.2">
      <c r="A9314">
        <v>0</v>
      </c>
    </row>
    <row r="9315" spans="1:1" x14ac:dyDescent="0.2">
      <c r="A9315">
        <v>0</v>
      </c>
    </row>
    <row r="9316" spans="1:1" x14ac:dyDescent="0.2">
      <c r="A9316">
        <v>0</v>
      </c>
    </row>
    <row r="9317" spans="1:1" x14ac:dyDescent="0.2">
      <c r="A9317">
        <v>0</v>
      </c>
    </row>
    <row r="9318" spans="1:1" x14ac:dyDescent="0.2">
      <c r="A9318">
        <v>0</v>
      </c>
    </row>
    <row r="9319" spans="1:1" x14ac:dyDescent="0.2">
      <c r="A9319">
        <v>0</v>
      </c>
    </row>
    <row r="9320" spans="1:1" x14ac:dyDescent="0.2">
      <c r="A9320">
        <v>0</v>
      </c>
    </row>
    <row r="9321" spans="1:1" x14ac:dyDescent="0.2">
      <c r="A9321">
        <v>0</v>
      </c>
    </row>
    <row r="9322" spans="1:1" x14ac:dyDescent="0.2">
      <c r="A9322">
        <v>0</v>
      </c>
    </row>
    <row r="9323" spans="1:1" x14ac:dyDescent="0.2">
      <c r="A9323">
        <v>0</v>
      </c>
    </row>
    <row r="9324" spans="1:1" x14ac:dyDescent="0.2">
      <c r="A9324">
        <v>0</v>
      </c>
    </row>
    <row r="9325" spans="1:1" x14ac:dyDescent="0.2">
      <c r="A9325">
        <v>0</v>
      </c>
    </row>
    <row r="9326" spans="1:1" x14ac:dyDescent="0.2">
      <c r="A9326">
        <v>0</v>
      </c>
    </row>
    <row r="9327" spans="1:1" x14ac:dyDescent="0.2">
      <c r="A9327">
        <v>0</v>
      </c>
    </row>
    <row r="9328" spans="1:1" x14ac:dyDescent="0.2">
      <c r="A9328">
        <v>0</v>
      </c>
    </row>
    <row r="9329" spans="1:1" x14ac:dyDescent="0.2">
      <c r="A9329">
        <v>0</v>
      </c>
    </row>
    <row r="9330" spans="1:1" x14ac:dyDescent="0.2">
      <c r="A9330">
        <v>0</v>
      </c>
    </row>
    <row r="9331" spans="1:1" x14ac:dyDescent="0.2">
      <c r="A9331">
        <v>0</v>
      </c>
    </row>
    <row r="9332" spans="1:1" x14ac:dyDescent="0.2">
      <c r="A9332">
        <v>0</v>
      </c>
    </row>
    <row r="9333" spans="1:1" x14ac:dyDescent="0.2">
      <c r="A9333">
        <v>0</v>
      </c>
    </row>
    <row r="9334" spans="1:1" x14ac:dyDescent="0.2">
      <c r="A9334">
        <v>0</v>
      </c>
    </row>
    <row r="9335" spans="1:1" x14ac:dyDescent="0.2">
      <c r="A9335">
        <v>0</v>
      </c>
    </row>
    <row r="9336" spans="1:1" x14ac:dyDescent="0.2">
      <c r="A9336">
        <v>0</v>
      </c>
    </row>
    <row r="9337" spans="1:1" x14ac:dyDescent="0.2">
      <c r="A9337">
        <v>0</v>
      </c>
    </row>
    <row r="9338" spans="1:1" x14ac:dyDescent="0.2">
      <c r="A9338">
        <v>0</v>
      </c>
    </row>
    <row r="9339" spans="1:1" x14ac:dyDescent="0.2">
      <c r="A9339">
        <v>0</v>
      </c>
    </row>
    <row r="9340" spans="1:1" x14ac:dyDescent="0.2">
      <c r="A9340">
        <v>0</v>
      </c>
    </row>
    <row r="9341" spans="1:1" x14ac:dyDescent="0.2">
      <c r="A9341">
        <v>0</v>
      </c>
    </row>
    <row r="9342" spans="1:1" x14ac:dyDescent="0.2">
      <c r="A9342">
        <v>0</v>
      </c>
    </row>
    <row r="9343" spans="1:1" x14ac:dyDescent="0.2">
      <c r="A9343">
        <v>0</v>
      </c>
    </row>
    <row r="9344" spans="1:1" x14ac:dyDescent="0.2">
      <c r="A9344">
        <v>0</v>
      </c>
    </row>
    <row r="9345" spans="1:1" x14ac:dyDescent="0.2">
      <c r="A9345">
        <v>0</v>
      </c>
    </row>
    <row r="9346" spans="1:1" x14ac:dyDescent="0.2">
      <c r="A9346">
        <v>0</v>
      </c>
    </row>
    <row r="9347" spans="1:1" x14ac:dyDescent="0.2">
      <c r="A9347">
        <v>0</v>
      </c>
    </row>
    <row r="9348" spans="1:1" x14ac:dyDescent="0.2">
      <c r="A9348">
        <v>0</v>
      </c>
    </row>
    <row r="9349" spans="1:1" x14ac:dyDescent="0.2">
      <c r="A9349">
        <v>0</v>
      </c>
    </row>
    <row r="9350" spans="1:1" x14ac:dyDescent="0.2">
      <c r="A9350">
        <v>0</v>
      </c>
    </row>
    <row r="9351" spans="1:1" x14ac:dyDescent="0.2">
      <c r="A9351">
        <v>0</v>
      </c>
    </row>
    <row r="9352" spans="1:1" x14ac:dyDescent="0.2">
      <c r="A9352">
        <v>0</v>
      </c>
    </row>
    <row r="9353" spans="1:1" x14ac:dyDescent="0.2">
      <c r="A9353">
        <v>0</v>
      </c>
    </row>
    <row r="9354" spans="1:1" x14ac:dyDescent="0.2">
      <c r="A9354">
        <v>0</v>
      </c>
    </row>
    <row r="9355" spans="1:1" x14ac:dyDescent="0.2">
      <c r="A9355">
        <v>0</v>
      </c>
    </row>
    <row r="9356" spans="1:1" x14ac:dyDescent="0.2">
      <c r="A9356">
        <v>0</v>
      </c>
    </row>
    <row r="9357" spans="1:1" x14ac:dyDescent="0.2">
      <c r="A9357">
        <v>0</v>
      </c>
    </row>
    <row r="9358" spans="1:1" x14ac:dyDescent="0.2">
      <c r="A9358">
        <v>0</v>
      </c>
    </row>
    <row r="9359" spans="1:1" x14ac:dyDescent="0.2">
      <c r="A9359">
        <v>0</v>
      </c>
    </row>
    <row r="9360" spans="1:1" x14ac:dyDescent="0.2">
      <c r="A9360">
        <v>0</v>
      </c>
    </row>
    <row r="9361" spans="1:1" x14ac:dyDescent="0.2">
      <c r="A9361">
        <v>0</v>
      </c>
    </row>
    <row r="9362" spans="1:1" x14ac:dyDescent="0.2">
      <c r="A9362">
        <v>0</v>
      </c>
    </row>
    <row r="9363" spans="1:1" x14ac:dyDescent="0.2">
      <c r="A9363">
        <v>0</v>
      </c>
    </row>
    <row r="9364" spans="1:1" x14ac:dyDescent="0.2">
      <c r="A9364">
        <v>0</v>
      </c>
    </row>
    <row r="9365" spans="1:1" x14ac:dyDescent="0.2">
      <c r="A9365">
        <v>0</v>
      </c>
    </row>
    <row r="9366" spans="1:1" x14ac:dyDescent="0.2">
      <c r="A9366">
        <v>0</v>
      </c>
    </row>
    <row r="9367" spans="1:1" x14ac:dyDescent="0.2">
      <c r="A9367">
        <v>0</v>
      </c>
    </row>
    <row r="9368" spans="1:1" x14ac:dyDescent="0.2">
      <c r="A9368">
        <v>0</v>
      </c>
    </row>
    <row r="9369" spans="1:1" x14ac:dyDescent="0.2">
      <c r="A9369">
        <v>0</v>
      </c>
    </row>
    <row r="9370" spans="1:1" x14ac:dyDescent="0.2">
      <c r="A9370">
        <v>0</v>
      </c>
    </row>
    <row r="9371" spans="1:1" x14ac:dyDescent="0.2">
      <c r="A9371">
        <v>0</v>
      </c>
    </row>
    <row r="9372" spans="1:1" x14ac:dyDescent="0.2">
      <c r="A9372">
        <v>0</v>
      </c>
    </row>
    <row r="9373" spans="1:1" x14ac:dyDescent="0.2">
      <c r="A9373">
        <v>0</v>
      </c>
    </row>
    <row r="9374" spans="1:1" x14ac:dyDescent="0.2">
      <c r="A9374">
        <v>0</v>
      </c>
    </row>
    <row r="9375" spans="1:1" x14ac:dyDescent="0.2">
      <c r="A9375">
        <v>0</v>
      </c>
    </row>
    <row r="9376" spans="1:1" x14ac:dyDescent="0.2">
      <c r="A9376">
        <v>0</v>
      </c>
    </row>
    <row r="9377" spans="1:1" x14ac:dyDescent="0.2">
      <c r="A9377">
        <v>0</v>
      </c>
    </row>
    <row r="9378" spans="1:1" x14ac:dyDescent="0.2">
      <c r="A9378">
        <v>0</v>
      </c>
    </row>
    <row r="9379" spans="1:1" x14ac:dyDescent="0.2">
      <c r="A9379">
        <v>0</v>
      </c>
    </row>
    <row r="9380" spans="1:1" x14ac:dyDescent="0.2">
      <c r="A9380">
        <v>0</v>
      </c>
    </row>
    <row r="9381" spans="1:1" x14ac:dyDescent="0.2">
      <c r="A9381">
        <v>0</v>
      </c>
    </row>
    <row r="9382" spans="1:1" x14ac:dyDescent="0.2">
      <c r="A9382">
        <v>0</v>
      </c>
    </row>
    <row r="9383" spans="1:1" x14ac:dyDescent="0.2">
      <c r="A9383">
        <v>0</v>
      </c>
    </row>
    <row r="9384" spans="1:1" x14ac:dyDescent="0.2">
      <c r="A9384">
        <v>0</v>
      </c>
    </row>
    <row r="9385" spans="1:1" x14ac:dyDescent="0.2">
      <c r="A9385">
        <v>0</v>
      </c>
    </row>
    <row r="9386" spans="1:1" x14ac:dyDescent="0.2">
      <c r="A9386">
        <v>0</v>
      </c>
    </row>
    <row r="9387" spans="1:1" x14ac:dyDescent="0.2">
      <c r="A9387">
        <v>0</v>
      </c>
    </row>
    <row r="9388" spans="1:1" x14ac:dyDescent="0.2">
      <c r="A9388">
        <v>0</v>
      </c>
    </row>
    <row r="9389" spans="1:1" x14ac:dyDescent="0.2">
      <c r="A9389">
        <v>0</v>
      </c>
    </row>
    <row r="9390" spans="1:1" x14ac:dyDescent="0.2">
      <c r="A9390">
        <v>0</v>
      </c>
    </row>
    <row r="9391" spans="1:1" x14ac:dyDescent="0.2">
      <c r="A9391">
        <v>0</v>
      </c>
    </row>
    <row r="9392" spans="1:1" x14ac:dyDescent="0.2">
      <c r="A9392">
        <v>0</v>
      </c>
    </row>
    <row r="9393" spans="1:1" x14ac:dyDescent="0.2">
      <c r="A9393">
        <v>0</v>
      </c>
    </row>
    <row r="9394" spans="1:1" x14ac:dyDescent="0.2">
      <c r="A9394">
        <v>0</v>
      </c>
    </row>
    <row r="9395" spans="1:1" x14ac:dyDescent="0.2">
      <c r="A9395">
        <v>0</v>
      </c>
    </row>
    <row r="9396" spans="1:1" x14ac:dyDescent="0.2">
      <c r="A9396">
        <v>0</v>
      </c>
    </row>
    <row r="9397" spans="1:1" x14ac:dyDescent="0.2">
      <c r="A9397">
        <v>0</v>
      </c>
    </row>
    <row r="9398" spans="1:1" x14ac:dyDescent="0.2">
      <c r="A9398">
        <v>0</v>
      </c>
    </row>
    <row r="9399" spans="1:1" x14ac:dyDescent="0.2">
      <c r="A9399">
        <v>0</v>
      </c>
    </row>
    <row r="9400" spans="1:1" x14ac:dyDescent="0.2">
      <c r="A9400">
        <v>0</v>
      </c>
    </row>
    <row r="9401" spans="1:1" x14ac:dyDescent="0.2">
      <c r="A9401">
        <v>0</v>
      </c>
    </row>
    <row r="9402" spans="1:1" x14ac:dyDescent="0.2">
      <c r="A9402">
        <v>0</v>
      </c>
    </row>
    <row r="9403" spans="1:1" x14ac:dyDescent="0.2">
      <c r="A9403">
        <v>0</v>
      </c>
    </row>
    <row r="9404" spans="1:1" x14ac:dyDescent="0.2">
      <c r="A9404">
        <v>0</v>
      </c>
    </row>
    <row r="9405" spans="1:1" x14ac:dyDescent="0.2">
      <c r="A9405">
        <v>0</v>
      </c>
    </row>
    <row r="9406" spans="1:1" x14ac:dyDescent="0.2">
      <c r="A9406">
        <v>0</v>
      </c>
    </row>
    <row r="9407" spans="1:1" x14ac:dyDescent="0.2">
      <c r="A9407">
        <v>0</v>
      </c>
    </row>
    <row r="9408" spans="1:1" x14ac:dyDescent="0.2">
      <c r="A9408">
        <v>0</v>
      </c>
    </row>
    <row r="9409" spans="1:1" x14ac:dyDescent="0.2">
      <c r="A9409">
        <v>0</v>
      </c>
    </row>
    <row r="9410" spans="1:1" x14ac:dyDescent="0.2">
      <c r="A9410">
        <v>0</v>
      </c>
    </row>
    <row r="9411" spans="1:1" x14ac:dyDescent="0.2">
      <c r="A9411">
        <v>0</v>
      </c>
    </row>
    <row r="9412" spans="1:1" x14ac:dyDescent="0.2">
      <c r="A9412">
        <v>0</v>
      </c>
    </row>
    <row r="9413" spans="1:1" x14ac:dyDescent="0.2">
      <c r="A9413">
        <v>0</v>
      </c>
    </row>
    <row r="9414" spans="1:1" x14ac:dyDescent="0.2">
      <c r="A9414">
        <v>0</v>
      </c>
    </row>
    <row r="9415" spans="1:1" x14ac:dyDescent="0.2">
      <c r="A9415">
        <v>0</v>
      </c>
    </row>
    <row r="9416" spans="1:1" x14ac:dyDescent="0.2">
      <c r="A9416">
        <v>0</v>
      </c>
    </row>
    <row r="9417" spans="1:1" x14ac:dyDescent="0.2">
      <c r="A9417">
        <v>0</v>
      </c>
    </row>
    <row r="9418" spans="1:1" x14ac:dyDescent="0.2">
      <c r="A9418">
        <v>0</v>
      </c>
    </row>
    <row r="9419" spans="1:1" x14ac:dyDescent="0.2">
      <c r="A9419">
        <v>0</v>
      </c>
    </row>
    <row r="9420" spans="1:1" x14ac:dyDescent="0.2">
      <c r="A9420">
        <v>0</v>
      </c>
    </row>
    <row r="9421" spans="1:1" x14ac:dyDescent="0.2">
      <c r="A9421">
        <v>0</v>
      </c>
    </row>
    <row r="9422" spans="1:1" x14ac:dyDescent="0.2">
      <c r="A9422">
        <v>0</v>
      </c>
    </row>
    <row r="9423" spans="1:1" x14ac:dyDescent="0.2">
      <c r="A9423">
        <v>0</v>
      </c>
    </row>
    <row r="9424" spans="1:1" x14ac:dyDescent="0.2">
      <c r="A9424">
        <v>0</v>
      </c>
    </row>
    <row r="9425" spans="1:1" x14ac:dyDescent="0.2">
      <c r="A9425">
        <v>0</v>
      </c>
    </row>
    <row r="9426" spans="1:1" x14ac:dyDescent="0.2">
      <c r="A9426">
        <v>0</v>
      </c>
    </row>
    <row r="9427" spans="1:1" x14ac:dyDescent="0.2">
      <c r="A9427">
        <v>0</v>
      </c>
    </row>
    <row r="9428" spans="1:1" x14ac:dyDescent="0.2">
      <c r="A9428">
        <v>0</v>
      </c>
    </row>
    <row r="9429" spans="1:1" x14ac:dyDescent="0.2">
      <c r="A9429">
        <v>0</v>
      </c>
    </row>
    <row r="9430" spans="1:1" x14ac:dyDescent="0.2">
      <c r="A9430">
        <v>0</v>
      </c>
    </row>
    <row r="9431" spans="1:1" x14ac:dyDescent="0.2">
      <c r="A9431">
        <v>0</v>
      </c>
    </row>
    <row r="9432" spans="1:1" x14ac:dyDescent="0.2">
      <c r="A9432">
        <v>0</v>
      </c>
    </row>
    <row r="9433" spans="1:1" x14ac:dyDescent="0.2">
      <c r="A9433">
        <v>0</v>
      </c>
    </row>
    <row r="9434" spans="1:1" x14ac:dyDescent="0.2">
      <c r="A9434">
        <v>0</v>
      </c>
    </row>
    <row r="9435" spans="1:1" x14ac:dyDescent="0.2">
      <c r="A9435">
        <v>0</v>
      </c>
    </row>
    <row r="9436" spans="1:1" x14ac:dyDescent="0.2">
      <c r="A9436">
        <v>0</v>
      </c>
    </row>
    <row r="9437" spans="1:1" x14ac:dyDescent="0.2">
      <c r="A9437">
        <v>0</v>
      </c>
    </row>
    <row r="9438" spans="1:1" x14ac:dyDescent="0.2">
      <c r="A9438">
        <v>0</v>
      </c>
    </row>
    <row r="9439" spans="1:1" x14ac:dyDescent="0.2">
      <c r="A9439">
        <v>0</v>
      </c>
    </row>
    <row r="9440" spans="1:1" x14ac:dyDescent="0.2">
      <c r="A9440">
        <v>0</v>
      </c>
    </row>
    <row r="9441" spans="1:1" x14ac:dyDescent="0.2">
      <c r="A9441">
        <v>0</v>
      </c>
    </row>
    <row r="9442" spans="1:1" x14ac:dyDescent="0.2">
      <c r="A9442">
        <v>0</v>
      </c>
    </row>
    <row r="9443" spans="1:1" x14ac:dyDescent="0.2">
      <c r="A9443">
        <v>0</v>
      </c>
    </row>
    <row r="9444" spans="1:1" x14ac:dyDescent="0.2">
      <c r="A9444">
        <v>0</v>
      </c>
    </row>
    <row r="9445" spans="1:1" x14ac:dyDescent="0.2">
      <c r="A9445">
        <v>0</v>
      </c>
    </row>
    <row r="9446" spans="1:1" x14ac:dyDescent="0.2">
      <c r="A9446">
        <v>0</v>
      </c>
    </row>
    <row r="9447" spans="1:1" x14ac:dyDescent="0.2">
      <c r="A9447">
        <v>0</v>
      </c>
    </row>
    <row r="9448" spans="1:1" x14ac:dyDescent="0.2">
      <c r="A9448">
        <v>0</v>
      </c>
    </row>
    <row r="9449" spans="1:1" x14ac:dyDescent="0.2">
      <c r="A9449">
        <v>0</v>
      </c>
    </row>
    <row r="9450" spans="1:1" x14ac:dyDescent="0.2">
      <c r="A9450">
        <v>0</v>
      </c>
    </row>
    <row r="9451" spans="1:1" x14ac:dyDescent="0.2">
      <c r="A9451">
        <v>0</v>
      </c>
    </row>
    <row r="9452" spans="1:1" x14ac:dyDescent="0.2">
      <c r="A9452">
        <v>0</v>
      </c>
    </row>
    <row r="9453" spans="1:1" x14ac:dyDescent="0.2">
      <c r="A9453">
        <v>0</v>
      </c>
    </row>
    <row r="9454" spans="1:1" x14ac:dyDescent="0.2">
      <c r="A9454">
        <v>0</v>
      </c>
    </row>
    <row r="9455" spans="1:1" x14ac:dyDescent="0.2">
      <c r="A9455">
        <v>0</v>
      </c>
    </row>
    <row r="9456" spans="1:1" x14ac:dyDescent="0.2">
      <c r="A9456">
        <v>0</v>
      </c>
    </row>
    <row r="9457" spans="1:1" x14ac:dyDescent="0.2">
      <c r="A9457">
        <v>0</v>
      </c>
    </row>
    <row r="9458" spans="1:1" x14ac:dyDescent="0.2">
      <c r="A9458">
        <v>0</v>
      </c>
    </row>
    <row r="9459" spans="1:1" x14ac:dyDescent="0.2">
      <c r="A9459">
        <v>0</v>
      </c>
    </row>
    <row r="9460" spans="1:1" x14ac:dyDescent="0.2">
      <c r="A9460">
        <v>0</v>
      </c>
    </row>
    <row r="9461" spans="1:1" x14ac:dyDescent="0.2">
      <c r="A9461">
        <v>0</v>
      </c>
    </row>
    <row r="9462" spans="1:1" x14ac:dyDescent="0.2">
      <c r="A9462">
        <v>0</v>
      </c>
    </row>
    <row r="9463" spans="1:1" x14ac:dyDescent="0.2">
      <c r="A9463">
        <v>0</v>
      </c>
    </row>
    <row r="9464" spans="1:1" x14ac:dyDescent="0.2">
      <c r="A9464">
        <v>0</v>
      </c>
    </row>
    <row r="9465" spans="1:1" x14ac:dyDescent="0.2">
      <c r="A9465">
        <v>0</v>
      </c>
    </row>
    <row r="9466" spans="1:1" x14ac:dyDescent="0.2">
      <c r="A9466">
        <v>0</v>
      </c>
    </row>
    <row r="9467" spans="1:1" x14ac:dyDescent="0.2">
      <c r="A9467">
        <v>0</v>
      </c>
    </row>
    <row r="9468" spans="1:1" x14ac:dyDescent="0.2">
      <c r="A9468">
        <v>0</v>
      </c>
    </row>
    <row r="9469" spans="1:1" x14ac:dyDescent="0.2">
      <c r="A9469">
        <v>0</v>
      </c>
    </row>
    <row r="9470" spans="1:1" x14ac:dyDescent="0.2">
      <c r="A9470">
        <v>0</v>
      </c>
    </row>
    <row r="9471" spans="1:1" x14ac:dyDescent="0.2">
      <c r="A9471">
        <v>0</v>
      </c>
    </row>
    <row r="9472" spans="1:1" x14ac:dyDescent="0.2">
      <c r="A9472">
        <v>0</v>
      </c>
    </row>
    <row r="9473" spans="1:1" x14ac:dyDescent="0.2">
      <c r="A9473">
        <v>0</v>
      </c>
    </row>
    <row r="9474" spans="1:1" x14ac:dyDescent="0.2">
      <c r="A9474">
        <v>0</v>
      </c>
    </row>
    <row r="9475" spans="1:1" x14ac:dyDescent="0.2">
      <c r="A9475">
        <v>0</v>
      </c>
    </row>
    <row r="9476" spans="1:1" x14ac:dyDescent="0.2">
      <c r="A9476">
        <v>0</v>
      </c>
    </row>
    <row r="9477" spans="1:1" x14ac:dyDescent="0.2">
      <c r="A9477">
        <v>0</v>
      </c>
    </row>
    <row r="9478" spans="1:1" x14ac:dyDescent="0.2">
      <c r="A9478">
        <v>0</v>
      </c>
    </row>
    <row r="9479" spans="1:1" x14ac:dyDescent="0.2">
      <c r="A9479">
        <v>0</v>
      </c>
    </row>
    <row r="9480" spans="1:1" x14ac:dyDescent="0.2">
      <c r="A9480">
        <v>0</v>
      </c>
    </row>
    <row r="9481" spans="1:1" x14ac:dyDescent="0.2">
      <c r="A9481">
        <v>0</v>
      </c>
    </row>
    <row r="9482" spans="1:1" x14ac:dyDescent="0.2">
      <c r="A9482">
        <v>0</v>
      </c>
    </row>
    <row r="9483" spans="1:1" x14ac:dyDescent="0.2">
      <c r="A9483">
        <v>0</v>
      </c>
    </row>
    <row r="9484" spans="1:1" x14ac:dyDescent="0.2">
      <c r="A9484">
        <v>0</v>
      </c>
    </row>
    <row r="9485" spans="1:1" x14ac:dyDescent="0.2">
      <c r="A9485">
        <v>0</v>
      </c>
    </row>
    <row r="9486" spans="1:1" x14ac:dyDescent="0.2">
      <c r="A9486">
        <v>0</v>
      </c>
    </row>
    <row r="9487" spans="1:1" x14ac:dyDescent="0.2">
      <c r="A9487">
        <v>0</v>
      </c>
    </row>
    <row r="9488" spans="1:1" x14ac:dyDescent="0.2">
      <c r="A9488">
        <v>0</v>
      </c>
    </row>
    <row r="9489" spans="1:1" x14ac:dyDescent="0.2">
      <c r="A9489">
        <v>0</v>
      </c>
    </row>
    <row r="9490" spans="1:1" x14ac:dyDescent="0.2">
      <c r="A9490">
        <v>0</v>
      </c>
    </row>
    <row r="9491" spans="1:1" x14ac:dyDescent="0.2">
      <c r="A9491">
        <v>0</v>
      </c>
    </row>
    <row r="9492" spans="1:1" x14ac:dyDescent="0.2">
      <c r="A9492">
        <v>0</v>
      </c>
    </row>
    <row r="9493" spans="1:1" x14ac:dyDescent="0.2">
      <c r="A9493">
        <v>0</v>
      </c>
    </row>
    <row r="9494" spans="1:1" x14ac:dyDescent="0.2">
      <c r="A9494">
        <v>0</v>
      </c>
    </row>
    <row r="9495" spans="1:1" x14ac:dyDescent="0.2">
      <c r="A9495">
        <v>0</v>
      </c>
    </row>
    <row r="9496" spans="1:1" x14ac:dyDescent="0.2">
      <c r="A9496">
        <v>0</v>
      </c>
    </row>
    <row r="9497" spans="1:1" x14ac:dyDescent="0.2">
      <c r="A9497">
        <v>0</v>
      </c>
    </row>
    <row r="9498" spans="1:1" x14ac:dyDescent="0.2">
      <c r="A9498">
        <v>0</v>
      </c>
    </row>
    <row r="9499" spans="1:1" x14ac:dyDescent="0.2">
      <c r="A9499">
        <v>0</v>
      </c>
    </row>
    <row r="9500" spans="1:1" x14ac:dyDescent="0.2">
      <c r="A9500">
        <v>0</v>
      </c>
    </row>
    <row r="9501" spans="1:1" x14ac:dyDescent="0.2">
      <c r="A9501">
        <v>0</v>
      </c>
    </row>
    <row r="9502" spans="1:1" x14ac:dyDescent="0.2">
      <c r="A9502">
        <v>0</v>
      </c>
    </row>
    <row r="9503" spans="1:1" x14ac:dyDescent="0.2">
      <c r="A9503">
        <v>0</v>
      </c>
    </row>
    <row r="9504" spans="1:1" x14ac:dyDescent="0.2">
      <c r="A9504">
        <v>0</v>
      </c>
    </row>
    <row r="9505" spans="1:1" x14ac:dyDescent="0.2">
      <c r="A9505">
        <v>0</v>
      </c>
    </row>
    <row r="9506" spans="1:1" x14ac:dyDescent="0.2">
      <c r="A9506">
        <v>0</v>
      </c>
    </row>
    <row r="9507" spans="1:1" x14ac:dyDescent="0.2">
      <c r="A9507">
        <v>0</v>
      </c>
    </row>
    <row r="9508" spans="1:1" x14ac:dyDescent="0.2">
      <c r="A9508">
        <v>0</v>
      </c>
    </row>
    <row r="9509" spans="1:1" x14ac:dyDescent="0.2">
      <c r="A9509">
        <v>0</v>
      </c>
    </row>
    <row r="9510" spans="1:1" x14ac:dyDescent="0.2">
      <c r="A9510">
        <v>0</v>
      </c>
    </row>
    <row r="9511" spans="1:1" x14ac:dyDescent="0.2">
      <c r="A9511">
        <v>0</v>
      </c>
    </row>
    <row r="9512" spans="1:1" x14ac:dyDescent="0.2">
      <c r="A9512">
        <v>0</v>
      </c>
    </row>
    <row r="9513" spans="1:1" x14ac:dyDescent="0.2">
      <c r="A9513">
        <v>0</v>
      </c>
    </row>
    <row r="9514" spans="1:1" x14ac:dyDescent="0.2">
      <c r="A9514">
        <v>0</v>
      </c>
    </row>
    <row r="9515" spans="1:1" x14ac:dyDescent="0.2">
      <c r="A9515">
        <v>0</v>
      </c>
    </row>
    <row r="9516" spans="1:1" x14ac:dyDescent="0.2">
      <c r="A9516">
        <v>0</v>
      </c>
    </row>
    <row r="9517" spans="1:1" x14ac:dyDescent="0.2">
      <c r="A9517">
        <v>0</v>
      </c>
    </row>
    <row r="9518" spans="1:1" x14ac:dyDescent="0.2">
      <c r="A9518">
        <v>0</v>
      </c>
    </row>
    <row r="9519" spans="1:1" x14ac:dyDescent="0.2">
      <c r="A9519">
        <v>0</v>
      </c>
    </row>
    <row r="9520" spans="1:1" x14ac:dyDescent="0.2">
      <c r="A9520">
        <v>0</v>
      </c>
    </row>
    <row r="9521" spans="1:1" x14ac:dyDescent="0.2">
      <c r="A9521">
        <v>0</v>
      </c>
    </row>
    <row r="9522" spans="1:1" x14ac:dyDescent="0.2">
      <c r="A9522">
        <v>0</v>
      </c>
    </row>
    <row r="9523" spans="1:1" x14ac:dyDescent="0.2">
      <c r="A9523">
        <v>0</v>
      </c>
    </row>
    <row r="9524" spans="1:1" x14ac:dyDescent="0.2">
      <c r="A9524">
        <v>0</v>
      </c>
    </row>
    <row r="9525" spans="1:1" x14ac:dyDescent="0.2">
      <c r="A9525">
        <v>0</v>
      </c>
    </row>
    <row r="9526" spans="1:1" x14ac:dyDescent="0.2">
      <c r="A9526">
        <v>0</v>
      </c>
    </row>
    <row r="9527" spans="1:1" x14ac:dyDescent="0.2">
      <c r="A9527">
        <v>0</v>
      </c>
    </row>
    <row r="9528" spans="1:1" x14ac:dyDescent="0.2">
      <c r="A9528">
        <v>0</v>
      </c>
    </row>
    <row r="9529" spans="1:1" x14ac:dyDescent="0.2">
      <c r="A9529">
        <v>0</v>
      </c>
    </row>
    <row r="9530" spans="1:1" x14ac:dyDescent="0.2">
      <c r="A9530">
        <v>0</v>
      </c>
    </row>
    <row r="9531" spans="1:1" x14ac:dyDescent="0.2">
      <c r="A9531">
        <v>0</v>
      </c>
    </row>
    <row r="9532" spans="1:1" x14ac:dyDescent="0.2">
      <c r="A9532">
        <v>0</v>
      </c>
    </row>
    <row r="9533" spans="1:1" x14ac:dyDescent="0.2">
      <c r="A9533">
        <v>0</v>
      </c>
    </row>
    <row r="9534" spans="1:1" x14ac:dyDescent="0.2">
      <c r="A9534">
        <v>0</v>
      </c>
    </row>
    <row r="9535" spans="1:1" x14ac:dyDescent="0.2">
      <c r="A9535">
        <v>0</v>
      </c>
    </row>
    <row r="9536" spans="1:1" x14ac:dyDescent="0.2">
      <c r="A9536">
        <v>0</v>
      </c>
    </row>
    <row r="9537" spans="1:1" x14ac:dyDescent="0.2">
      <c r="A9537">
        <v>0</v>
      </c>
    </row>
    <row r="9538" spans="1:1" x14ac:dyDescent="0.2">
      <c r="A9538">
        <v>0</v>
      </c>
    </row>
    <row r="9539" spans="1:1" x14ac:dyDescent="0.2">
      <c r="A9539">
        <v>0</v>
      </c>
    </row>
    <row r="9540" spans="1:1" x14ac:dyDescent="0.2">
      <c r="A9540">
        <v>0</v>
      </c>
    </row>
    <row r="9541" spans="1:1" x14ac:dyDescent="0.2">
      <c r="A9541">
        <v>0</v>
      </c>
    </row>
    <row r="9542" spans="1:1" x14ac:dyDescent="0.2">
      <c r="A9542">
        <v>0</v>
      </c>
    </row>
    <row r="9543" spans="1:1" x14ac:dyDescent="0.2">
      <c r="A9543">
        <v>0</v>
      </c>
    </row>
    <row r="9544" spans="1:1" x14ac:dyDescent="0.2">
      <c r="A9544">
        <v>0</v>
      </c>
    </row>
    <row r="9545" spans="1:1" x14ac:dyDescent="0.2">
      <c r="A9545">
        <v>0</v>
      </c>
    </row>
    <row r="9546" spans="1:1" x14ac:dyDescent="0.2">
      <c r="A9546">
        <v>0</v>
      </c>
    </row>
    <row r="9547" spans="1:1" x14ac:dyDescent="0.2">
      <c r="A9547">
        <v>0</v>
      </c>
    </row>
    <row r="9548" spans="1:1" x14ac:dyDescent="0.2">
      <c r="A9548">
        <v>0</v>
      </c>
    </row>
    <row r="9549" spans="1:1" x14ac:dyDescent="0.2">
      <c r="A9549">
        <v>0</v>
      </c>
    </row>
    <row r="9550" spans="1:1" x14ac:dyDescent="0.2">
      <c r="A9550">
        <v>0</v>
      </c>
    </row>
    <row r="9551" spans="1:1" x14ac:dyDescent="0.2">
      <c r="A9551">
        <v>0</v>
      </c>
    </row>
    <row r="9552" spans="1:1" x14ac:dyDescent="0.2">
      <c r="A9552">
        <v>0</v>
      </c>
    </row>
    <row r="9553" spans="1:1" x14ac:dyDescent="0.2">
      <c r="A9553">
        <v>0</v>
      </c>
    </row>
    <row r="9554" spans="1:1" x14ac:dyDescent="0.2">
      <c r="A9554">
        <v>0</v>
      </c>
    </row>
    <row r="9555" spans="1:1" x14ac:dyDescent="0.2">
      <c r="A9555">
        <v>0</v>
      </c>
    </row>
    <row r="9556" spans="1:1" x14ac:dyDescent="0.2">
      <c r="A9556">
        <v>0</v>
      </c>
    </row>
    <row r="9557" spans="1:1" x14ac:dyDescent="0.2">
      <c r="A9557">
        <v>0</v>
      </c>
    </row>
    <row r="9558" spans="1:1" x14ac:dyDescent="0.2">
      <c r="A9558">
        <v>0</v>
      </c>
    </row>
    <row r="9559" spans="1:1" x14ac:dyDescent="0.2">
      <c r="A9559">
        <v>0</v>
      </c>
    </row>
    <row r="9560" spans="1:1" x14ac:dyDescent="0.2">
      <c r="A9560">
        <v>0</v>
      </c>
    </row>
    <row r="9561" spans="1:1" x14ac:dyDescent="0.2">
      <c r="A9561">
        <v>0</v>
      </c>
    </row>
    <row r="9562" spans="1:1" x14ac:dyDescent="0.2">
      <c r="A9562">
        <v>0</v>
      </c>
    </row>
    <row r="9563" spans="1:1" x14ac:dyDescent="0.2">
      <c r="A9563">
        <v>0</v>
      </c>
    </row>
    <row r="9564" spans="1:1" x14ac:dyDescent="0.2">
      <c r="A9564">
        <v>0</v>
      </c>
    </row>
    <row r="9565" spans="1:1" x14ac:dyDescent="0.2">
      <c r="A9565">
        <v>0</v>
      </c>
    </row>
    <row r="9566" spans="1:1" x14ac:dyDescent="0.2">
      <c r="A9566">
        <v>0</v>
      </c>
    </row>
    <row r="9567" spans="1:1" x14ac:dyDescent="0.2">
      <c r="A9567">
        <v>0</v>
      </c>
    </row>
    <row r="9568" spans="1:1" x14ac:dyDescent="0.2">
      <c r="A9568">
        <v>0</v>
      </c>
    </row>
    <row r="9569" spans="1:1" x14ac:dyDescent="0.2">
      <c r="A9569">
        <v>0</v>
      </c>
    </row>
    <row r="9570" spans="1:1" x14ac:dyDescent="0.2">
      <c r="A9570">
        <v>0</v>
      </c>
    </row>
    <row r="9571" spans="1:1" x14ac:dyDescent="0.2">
      <c r="A9571">
        <v>0</v>
      </c>
    </row>
    <row r="9572" spans="1:1" x14ac:dyDescent="0.2">
      <c r="A9572">
        <v>0</v>
      </c>
    </row>
    <row r="9573" spans="1:1" x14ac:dyDescent="0.2">
      <c r="A9573">
        <v>0</v>
      </c>
    </row>
    <row r="9574" spans="1:1" x14ac:dyDescent="0.2">
      <c r="A9574">
        <v>0</v>
      </c>
    </row>
    <row r="9575" spans="1:1" x14ac:dyDescent="0.2">
      <c r="A9575">
        <v>0</v>
      </c>
    </row>
    <row r="9576" spans="1:1" x14ac:dyDescent="0.2">
      <c r="A9576">
        <v>0</v>
      </c>
    </row>
    <row r="9577" spans="1:1" x14ac:dyDescent="0.2">
      <c r="A9577">
        <v>0</v>
      </c>
    </row>
    <row r="9578" spans="1:1" x14ac:dyDescent="0.2">
      <c r="A9578">
        <v>0</v>
      </c>
    </row>
    <row r="9579" spans="1:1" x14ac:dyDescent="0.2">
      <c r="A9579">
        <v>0</v>
      </c>
    </row>
    <row r="9580" spans="1:1" x14ac:dyDescent="0.2">
      <c r="A9580">
        <v>0</v>
      </c>
    </row>
    <row r="9581" spans="1:1" x14ac:dyDescent="0.2">
      <c r="A9581">
        <v>0</v>
      </c>
    </row>
    <row r="9582" spans="1:1" x14ac:dyDescent="0.2">
      <c r="A9582">
        <v>0</v>
      </c>
    </row>
    <row r="9583" spans="1:1" x14ac:dyDescent="0.2">
      <c r="A9583">
        <v>0</v>
      </c>
    </row>
    <row r="9584" spans="1:1" x14ac:dyDescent="0.2">
      <c r="A9584">
        <v>0</v>
      </c>
    </row>
    <row r="9585" spans="1:1" x14ac:dyDescent="0.2">
      <c r="A9585">
        <v>0</v>
      </c>
    </row>
    <row r="9586" spans="1:1" x14ac:dyDescent="0.2">
      <c r="A9586">
        <v>0</v>
      </c>
    </row>
    <row r="9587" spans="1:1" x14ac:dyDescent="0.2">
      <c r="A9587">
        <v>0</v>
      </c>
    </row>
    <row r="9588" spans="1:1" x14ac:dyDescent="0.2">
      <c r="A9588">
        <v>0</v>
      </c>
    </row>
    <row r="9589" spans="1:1" x14ac:dyDescent="0.2">
      <c r="A9589">
        <v>0</v>
      </c>
    </row>
    <row r="9590" spans="1:1" x14ac:dyDescent="0.2">
      <c r="A9590">
        <v>0</v>
      </c>
    </row>
    <row r="9591" spans="1:1" x14ac:dyDescent="0.2">
      <c r="A9591">
        <v>0</v>
      </c>
    </row>
    <row r="9592" spans="1:1" x14ac:dyDescent="0.2">
      <c r="A9592">
        <v>0</v>
      </c>
    </row>
    <row r="9593" spans="1:1" x14ac:dyDescent="0.2">
      <c r="A9593">
        <v>0</v>
      </c>
    </row>
    <row r="9594" spans="1:1" x14ac:dyDescent="0.2">
      <c r="A9594">
        <v>0</v>
      </c>
    </row>
    <row r="9595" spans="1:1" x14ac:dyDescent="0.2">
      <c r="A9595">
        <v>0</v>
      </c>
    </row>
    <row r="9596" spans="1:1" x14ac:dyDescent="0.2">
      <c r="A9596">
        <v>0</v>
      </c>
    </row>
    <row r="9597" spans="1:1" x14ac:dyDescent="0.2">
      <c r="A9597">
        <v>0</v>
      </c>
    </row>
    <row r="9598" spans="1:1" x14ac:dyDescent="0.2">
      <c r="A9598">
        <v>0</v>
      </c>
    </row>
    <row r="9599" spans="1:1" x14ac:dyDescent="0.2">
      <c r="A9599">
        <v>0</v>
      </c>
    </row>
    <row r="9600" spans="1:1" x14ac:dyDescent="0.2">
      <c r="A9600">
        <v>0</v>
      </c>
    </row>
    <row r="9601" spans="1:1" x14ac:dyDescent="0.2">
      <c r="A9601">
        <v>0</v>
      </c>
    </row>
    <row r="9602" spans="1:1" x14ac:dyDescent="0.2">
      <c r="A9602">
        <v>0</v>
      </c>
    </row>
    <row r="9603" spans="1:1" x14ac:dyDescent="0.2">
      <c r="A9603">
        <v>0</v>
      </c>
    </row>
    <row r="9604" spans="1:1" x14ac:dyDescent="0.2">
      <c r="A9604">
        <v>0</v>
      </c>
    </row>
    <row r="9605" spans="1:1" x14ac:dyDescent="0.2">
      <c r="A9605">
        <v>0</v>
      </c>
    </row>
    <row r="9606" spans="1:1" x14ac:dyDescent="0.2">
      <c r="A9606">
        <v>0</v>
      </c>
    </row>
    <row r="9607" spans="1:1" x14ac:dyDescent="0.2">
      <c r="A9607">
        <v>0</v>
      </c>
    </row>
    <row r="9608" spans="1:1" x14ac:dyDescent="0.2">
      <c r="A9608">
        <v>0</v>
      </c>
    </row>
    <row r="9609" spans="1:1" x14ac:dyDescent="0.2">
      <c r="A9609">
        <v>0</v>
      </c>
    </row>
    <row r="9610" spans="1:1" x14ac:dyDescent="0.2">
      <c r="A9610">
        <v>0</v>
      </c>
    </row>
    <row r="9611" spans="1:1" x14ac:dyDescent="0.2">
      <c r="A9611">
        <v>0</v>
      </c>
    </row>
    <row r="9612" spans="1:1" x14ac:dyDescent="0.2">
      <c r="A9612">
        <v>0</v>
      </c>
    </row>
    <row r="9613" spans="1:1" x14ac:dyDescent="0.2">
      <c r="A9613">
        <v>0</v>
      </c>
    </row>
    <row r="9614" spans="1:1" x14ac:dyDescent="0.2">
      <c r="A9614">
        <v>0</v>
      </c>
    </row>
    <row r="9615" spans="1:1" x14ac:dyDescent="0.2">
      <c r="A9615">
        <v>0</v>
      </c>
    </row>
    <row r="9616" spans="1:1" x14ac:dyDescent="0.2">
      <c r="A9616">
        <v>0</v>
      </c>
    </row>
    <row r="9617" spans="1:1" x14ac:dyDescent="0.2">
      <c r="A9617">
        <v>0</v>
      </c>
    </row>
    <row r="9618" spans="1:1" x14ac:dyDescent="0.2">
      <c r="A9618">
        <v>0</v>
      </c>
    </row>
    <row r="9619" spans="1:1" x14ac:dyDescent="0.2">
      <c r="A9619">
        <v>0</v>
      </c>
    </row>
    <row r="9620" spans="1:1" x14ac:dyDescent="0.2">
      <c r="A9620">
        <v>0</v>
      </c>
    </row>
    <row r="9621" spans="1:1" x14ac:dyDescent="0.2">
      <c r="A9621">
        <v>0</v>
      </c>
    </row>
    <row r="9622" spans="1:1" x14ac:dyDescent="0.2">
      <c r="A9622">
        <v>0</v>
      </c>
    </row>
    <row r="9623" spans="1:1" x14ac:dyDescent="0.2">
      <c r="A9623">
        <v>0</v>
      </c>
    </row>
    <row r="9624" spans="1:1" x14ac:dyDescent="0.2">
      <c r="A9624">
        <v>0</v>
      </c>
    </row>
    <row r="9625" spans="1:1" x14ac:dyDescent="0.2">
      <c r="A9625">
        <v>0</v>
      </c>
    </row>
    <row r="9626" spans="1:1" x14ac:dyDescent="0.2">
      <c r="A9626">
        <v>0</v>
      </c>
    </row>
    <row r="9627" spans="1:1" x14ac:dyDescent="0.2">
      <c r="A9627">
        <v>0</v>
      </c>
    </row>
    <row r="9628" spans="1:1" x14ac:dyDescent="0.2">
      <c r="A9628">
        <v>0</v>
      </c>
    </row>
    <row r="9629" spans="1:1" x14ac:dyDescent="0.2">
      <c r="A9629">
        <v>0</v>
      </c>
    </row>
    <row r="9630" spans="1:1" x14ac:dyDescent="0.2">
      <c r="A9630">
        <v>0</v>
      </c>
    </row>
    <row r="9631" spans="1:1" x14ac:dyDescent="0.2">
      <c r="A9631">
        <v>0</v>
      </c>
    </row>
    <row r="9632" spans="1:1" x14ac:dyDescent="0.2">
      <c r="A9632">
        <v>0</v>
      </c>
    </row>
    <row r="9633" spans="1:1" x14ac:dyDescent="0.2">
      <c r="A9633">
        <v>0</v>
      </c>
    </row>
    <row r="9634" spans="1:1" x14ac:dyDescent="0.2">
      <c r="A9634">
        <v>0</v>
      </c>
    </row>
    <row r="9635" spans="1:1" x14ac:dyDescent="0.2">
      <c r="A9635">
        <v>0</v>
      </c>
    </row>
    <row r="9636" spans="1:1" x14ac:dyDescent="0.2">
      <c r="A9636">
        <v>0</v>
      </c>
    </row>
    <row r="9637" spans="1:1" x14ac:dyDescent="0.2">
      <c r="A9637">
        <v>0</v>
      </c>
    </row>
    <row r="9638" spans="1:1" x14ac:dyDescent="0.2">
      <c r="A9638">
        <v>0</v>
      </c>
    </row>
    <row r="9639" spans="1:1" x14ac:dyDescent="0.2">
      <c r="A9639">
        <v>0</v>
      </c>
    </row>
    <row r="9640" spans="1:1" x14ac:dyDescent="0.2">
      <c r="A9640">
        <v>0</v>
      </c>
    </row>
    <row r="9641" spans="1:1" x14ac:dyDescent="0.2">
      <c r="A9641">
        <v>0</v>
      </c>
    </row>
    <row r="9642" spans="1:1" x14ac:dyDescent="0.2">
      <c r="A9642">
        <v>0</v>
      </c>
    </row>
    <row r="9643" spans="1:1" x14ac:dyDescent="0.2">
      <c r="A9643">
        <v>0</v>
      </c>
    </row>
    <row r="9644" spans="1:1" x14ac:dyDescent="0.2">
      <c r="A9644">
        <v>0</v>
      </c>
    </row>
    <row r="9645" spans="1:1" x14ac:dyDescent="0.2">
      <c r="A9645">
        <v>0</v>
      </c>
    </row>
    <row r="9646" spans="1:1" x14ac:dyDescent="0.2">
      <c r="A9646">
        <v>0</v>
      </c>
    </row>
    <row r="9647" spans="1:1" x14ac:dyDescent="0.2">
      <c r="A9647">
        <v>0</v>
      </c>
    </row>
    <row r="9648" spans="1:1" x14ac:dyDescent="0.2">
      <c r="A9648">
        <v>0</v>
      </c>
    </row>
    <row r="9649" spans="1:1" x14ac:dyDescent="0.2">
      <c r="A9649">
        <v>0</v>
      </c>
    </row>
    <row r="9650" spans="1:1" x14ac:dyDescent="0.2">
      <c r="A9650">
        <v>0</v>
      </c>
    </row>
    <row r="9651" spans="1:1" x14ac:dyDescent="0.2">
      <c r="A9651">
        <v>0</v>
      </c>
    </row>
    <row r="9652" spans="1:1" x14ac:dyDescent="0.2">
      <c r="A9652">
        <v>0</v>
      </c>
    </row>
    <row r="9653" spans="1:1" x14ac:dyDescent="0.2">
      <c r="A9653">
        <v>0</v>
      </c>
    </row>
    <row r="9654" spans="1:1" x14ac:dyDescent="0.2">
      <c r="A9654">
        <v>0</v>
      </c>
    </row>
    <row r="9655" spans="1:1" x14ac:dyDescent="0.2">
      <c r="A9655">
        <v>0</v>
      </c>
    </row>
    <row r="9656" spans="1:1" x14ac:dyDescent="0.2">
      <c r="A9656">
        <v>0</v>
      </c>
    </row>
    <row r="9657" spans="1:1" x14ac:dyDescent="0.2">
      <c r="A9657">
        <v>0</v>
      </c>
    </row>
    <row r="9658" spans="1:1" x14ac:dyDescent="0.2">
      <c r="A9658">
        <v>0</v>
      </c>
    </row>
    <row r="9659" spans="1:1" x14ac:dyDescent="0.2">
      <c r="A9659">
        <v>0</v>
      </c>
    </row>
    <row r="9660" spans="1:1" x14ac:dyDescent="0.2">
      <c r="A9660">
        <v>0</v>
      </c>
    </row>
    <row r="9661" spans="1:1" x14ac:dyDescent="0.2">
      <c r="A9661">
        <v>0</v>
      </c>
    </row>
    <row r="9662" spans="1:1" x14ac:dyDescent="0.2">
      <c r="A9662">
        <v>0</v>
      </c>
    </row>
    <row r="9663" spans="1:1" x14ac:dyDescent="0.2">
      <c r="A9663">
        <v>0</v>
      </c>
    </row>
    <row r="9664" spans="1:1" x14ac:dyDescent="0.2">
      <c r="A9664">
        <v>0</v>
      </c>
    </row>
    <row r="9665" spans="1:1" x14ac:dyDescent="0.2">
      <c r="A9665">
        <v>0</v>
      </c>
    </row>
    <row r="9666" spans="1:1" x14ac:dyDescent="0.2">
      <c r="A9666">
        <v>0</v>
      </c>
    </row>
    <row r="9667" spans="1:1" x14ac:dyDescent="0.2">
      <c r="A9667">
        <v>0</v>
      </c>
    </row>
    <row r="9668" spans="1:1" x14ac:dyDescent="0.2">
      <c r="A9668">
        <v>0</v>
      </c>
    </row>
    <row r="9669" spans="1:1" x14ac:dyDescent="0.2">
      <c r="A9669">
        <v>0</v>
      </c>
    </row>
    <row r="9670" spans="1:1" x14ac:dyDescent="0.2">
      <c r="A9670">
        <v>0</v>
      </c>
    </row>
    <row r="9671" spans="1:1" x14ac:dyDescent="0.2">
      <c r="A9671">
        <v>0</v>
      </c>
    </row>
    <row r="9672" spans="1:1" x14ac:dyDescent="0.2">
      <c r="A9672">
        <v>0</v>
      </c>
    </row>
    <row r="9673" spans="1:1" x14ac:dyDescent="0.2">
      <c r="A9673">
        <v>0</v>
      </c>
    </row>
    <row r="9674" spans="1:1" x14ac:dyDescent="0.2">
      <c r="A9674">
        <v>0</v>
      </c>
    </row>
    <row r="9675" spans="1:1" x14ac:dyDescent="0.2">
      <c r="A9675">
        <v>0</v>
      </c>
    </row>
    <row r="9676" spans="1:1" x14ac:dyDescent="0.2">
      <c r="A9676">
        <v>0</v>
      </c>
    </row>
    <row r="9677" spans="1:1" x14ac:dyDescent="0.2">
      <c r="A9677">
        <v>0</v>
      </c>
    </row>
    <row r="9678" spans="1:1" x14ac:dyDescent="0.2">
      <c r="A9678">
        <v>0</v>
      </c>
    </row>
    <row r="9679" spans="1:1" x14ac:dyDescent="0.2">
      <c r="A9679">
        <v>0</v>
      </c>
    </row>
    <row r="9680" spans="1:1" x14ac:dyDescent="0.2">
      <c r="A9680">
        <v>0</v>
      </c>
    </row>
    <row r="9681" spans="1:1" x14ac:dyDescent="0.2">
      <c r="A9681">
        <v>0</v>
      </c>
    </row>
    <row r="9682" spans="1:1" x14ac:dyDescent="0.2">
      <c r="A9682">
        <v>0</v>
      </c>
    </row>
    <row r="9683" spans="1:1" x14ac:dyDescent="0.2">
      <c r="A9683">
        <v>0</v>
      </c>
    </row>
    <row r="9684" spans="1:1" x14ac:dyDescent="0.2">
      <c r="A9684">
        <v>0</v>
      </c>
    </row>
    <row r="9685" spans="1:1" x14ac:dyDescent="0.2">
      <c r="A9685">
        <v>0</v>
      </c>
    </row>
    <row r="9686" spans="1:1" x14ac:dyDescent="0.2">
      <c r="A9686">
        <v>0</v>
      </c>
    </row>
    <row r="9687" spans="1:1" x14ac:dyDescent="0.2">
      <c r="A9687">
        <v>0</v>
      </c>
    </row>
    <row r="9688" spans="1:1" x14ac:dyDescent="0.2">
      <c r="A9688">
        <v>0</v>
      </c>
    </row>
    <row r="9689" spans="1:1" x14ac:dyDescent="0.2">
      <c r="A9689">
        <v>0</v>
      </c>
    </row>
    <row r="9690" spans="1:1" x14ac:dyDescent="0.2">
      <c r="A9690">
        <v>0</v>
      </c>
    </row>
    <row r="9691" spans="1:1" x14ac:dyDescent="0.2">
      <c r="A9691">
        <v>0</v>
      </c>
    </row>
    <row r="9692" spans="1:1" x14ac:dyDescent="0.2">
      <c r="A9692">
        <v>0</v>
      </c>
    </row>
    <row r="9693" spans="1:1" x14ac:dyDescent="0.2">
      <c r="A9693">
        <v>0</v>
      </c>
    </row>
    <row r="9694" spans="1:1" x14ac:dyDescent="0.2">
      <c r="A9694">
        <v>0</v>
      </c>
    </row>
    <row r="9695" spans="1:1" x14ac:dyDescent="0.2">
      <c r="A9695">
        <v>0</v>
      </c>
    </row>
    <row r="9696" spans="1:1" x14ac:dyDescent="0.2">
      <c r="A9696">
        <v>0</v>
      </c>
    </row>
    <row r="9697" spans="1:1" x14ac:dyDescent="0.2">
      <c r="A9697">
        <v>0</v>
      </c>
    </row>
    <row r="9698" spans="1:1" x14ac:dyDescent="0.2">
      <c r="A9698">
        <v>0</v>
      </c>
    </row>
    <row r="9699" spans="1:1" x14ac:dyDescent="0.2">
      <c r="A9699">
        <v>0</v>
      </c>
    </row>
    <row r="9700" spans="1:1" x14ac:dyDescent="0.2">
      <c r="A9700">
        <v>0</v>
      </c>
    </row>
    <row r="9701" spans="1:1" x14ac:dyDescent="0.2">
      <c r="A9701">
        <v>0</v>
      </c>
    </row>
    <row r="9702" spans="1:1" x14ac:dyDescent="0.2">
      <c r="A9702">
        <v>0</v>
      </c>
    </row>
    <row r="9703" spans="1:1" x14ac:dyDescent="0.2">
      <c r="A9703">
        <v>0</v>
      </c>
    </row>
    <row r="9704" spans="1:1" x14ac:dyDescent="0.2">
      <c r="A9704">
        <v>0</v>
      </c>
    </row>
    <row r="9705" spans="1:1" x14ac:dyDescent="0.2">
      <c r="A9705">
        <v>0</v>
      </c>
    </row>
    <row r="9706" spans="1:1" x14ac:dyDescent="0.2">
      <c r="A9706">
        <v>0</v>
      </c>
    </row>
    <row r="9707" spans="1:1" x14ac:dyDescent="0.2">
      <c r="A9707">
        <v>0</v>
      </c>
    </row>
    <row r="9708" spans="1:1" x14ac:dyDescent="0.2">
      <c r="A9708">
        <v>0</v>
      </c>
    </row>
    <row r="9709" spans="1:1" x14ac:dyDescent="0.2">
      <c r="A9709">
        <v>0</v>
      </c>
    </row>
    <row r="9710" spans="1:1" x14ac:dyDescent="0.2">
      <c r="A9710">
        <v>0</v>
      </c>
    </row>
    <row r="9711" spans="1:1" x14ac:dyDescent="0.2">
      <c r="A9711">
        <v>0</v>
      </c>
    </row>
    <row r="9712" spans="1:1" x14ac:dyDescent="0.2">
      <c r="A9712">
        <v>0</v>
      </c>
    </row>
    <row r="9713" spans="1:1" x14ac:dyDescent="0.2">
      <c r="A9713">
        <v>0</v>
      </c>
    </row>
    <row r="9714" spans="1:1" x14ac:dyDescent="0.2">
      <c r="A9714">
        <v>0</v>
      </c>
    </row>
    <row r="9715" spans="1:1" x14ac:dyDescent="0.2">
      <c r="A9715">
        <v>0</v>
      </c>
    </row>
    <row r="9716" spans="1:1" x14ac:dyDescent="0.2">
      <c r="A9716">
        <v>0</v>
      </c>
    </row>
    <row r="9717" spans="1:1" x14ac:dyDescent="0.2">
      <c r="A9717">
        <v>0</v>
      </c>
    </row>
    <row r="9718" spans="1:1" x14ac:dyDescent="0.2">
      <c r="A9718">
        <v>0</v>
      </c>
    </row>
    <row r="9719" spans="1:1" x14ac:dyDescent="0.2">
      <c r="A9719">
        <v>0</v>
      </c>
    </row>
    <row r="9720" spans="1:1" x14ac:dyDescent="0.2">
      <c r="A9720">
        <v>0</v>
      </c>
    </row>
    <row r="9721" spans="1:1" x14ac:dyDescent="0.2">
      <c r="A9721">
        <v>0</v>
      </c>
    </row>
    <row r="9722" spans="1:1" x14ac:dyDescent="0.2">
      <c r="A9722">
        <v>0</v>
      </c>
    </row>
    <row r="9723" spans="1:1" x14ac:dyDescent="0.2">
      <c r="A9723">
        <v>0</v>
      </c>
    </row>
    <row r="9724" spans="1:1" x14ac:dyDescent="0.2">
      <c r="A9724">
        <v>0</v>
      </c>
    </row>
    <row r="9725" spans="1:1" x14ac:dyDescent="0.2">
      <c r="A9725">
        <v>0</v>
      </c>
    </row>
    <row r="9726" spans="1:1" x14ac:dyDescent="0.2">
      <c r="A9726">
        <v>0</v>
      </c>
    </row>
    <row r="9727" spans="1:1" x14ac:dyDescent="0.2">
      <c r="A9727">
        <v>0</v>
      </c>
    </row>
    <row r="9728" spans="1:1" x14ac:dyDescent="0.2">
      <c r="A9728">
        <v>0</v>
      </c>
    </row>
    <row r="9729" spans="1:1" x14ac:dyDescent="0.2">
      <c r="A9729">
        <v>0</v>
      </c>
    </row>
    <row r="9730" spans="1:1" x14ac:dyDescent="0.2">
      <c r="A9730">
        <v>0</v>
      </c>
    </row>
    <row r="9731" spans="1:1" x14ac:dyDescent="0.2">
      <c r="A9731">
        <v>0</v>
      </c>
    </row>
    <row r="9732" spans="1:1" x14ac:dyDescent="0.2">
      <c r="A9732">
        <v>0</v>
      </c>
    </row>
    <row r="9733" spans="1:1" x14ac:dyDescent="0.2">
      <c r="A9733">
        <v>0</v>
      </c>
    </row>
    <row r="9734" spans="1:1" x14ac:dyDescent="0.2">
      <c r="A9734">
        <v>0</v>
      </c>
    </row>
    <row r="9735" spans="1:1" x14ac:dyDescent="0.2">
      <c r="A9735">
        <v>0</v>
      </c>
    </row>
    <row r="9736" spans="1:1" x14ac:dyDescent="0.2">
      <c r="A9736">
        <v>0</v>
      </c>
    </row>
    <row r="9737" spans="1:1" x14ac:dyDescent="0.2">
      <c r="A9737">
        <v>0</v>
      </c>
    </row>
    <row r="9738" spans="1:1" x14ac:dyDescent="0.2">
      <c r="A9738">
        <v>0</v>
      </c>
    </row>
    <row r="9739" spans="1:1" x14ac:dyDescent="0.2">
      <c r="A9739">
        <v>0</v>
      </c>
    </row>
    <row r="9740" spans="1:1" x14ac:dyDescent="0.2">
      <c r="A9740">
        <v>0</v>
      </c>
    </row>
    <row r="9741" spans="1:1" x14ac:dyDescent="0.2">
      <c r="A9741">
        <v>0</v>
      </c>
    </row>
    <row r="9742" spans="1:1" x14ac:dyDescent="0.2">
      <c r="A9742">
        <v>0</v>
      </c>
    </row>
    <row r="9743" spans="1:1" x14ac:dyDescent="0.2">
      <c r="A9743">
        <v>0</v>
      </c>
    </row>
    <row r="9744" spans="1:1" x14ac:dyDescent="0.2">
      <c r="A9744">
        <v>0</v>
      </c>
    </row>
    <row r="9745" spans="1:1" x14ac:dyDescent="0.2">
      <c r="A9745">
        <v>0</v>
      </c>
    </row>
    <row r="9746" spans="1:1" x14ac:dyDescent="0.2">
      <c r="A9746">
        <v>0</v>
      </c>
    </row>
    <row r="9747" spans="1:1" x14ac:dyDescent="0.2">
      <c r="A9747">
        <v>0</v>
      </c>
    </row>
    <row r="9748" spans="1:1" x14ac:dyDescent="0.2">
      <c r="A9748">
        <v>0</v>
      </c>
    </row>
    <row r="9749" spans="1:1" x14ac:dyDescent="0.2">
      <c r="A9749">
        <v>0</v>
      </c>
    </row>
    <row r="9750" spans="1:1" x14ac:dyDescent="0.2">
      <c r="A9750">
        <v>0</v>
      </c>
    </row>
    <row r="9751" spans="1:1" x14ac:dyDescent="0.2">
      <c r="A9751">
        <v>0</v>
      </c>
    </row>
    <row r="9752" spans="1:1" x14ac:dyDescent="0.2">
      <c r="A9752">
        <v>0</v>
      </c>
    </row>
    <row r="9753" spans="1:1" x14ac:dyDescent="0.2">
      <c r="A9753">
        <v>0</v>
      </c>
    </row>
    <row r="9754" spans="1:1" x14ac:dyDescent="0.2">
      <c r="A9754">
        <v>0</v>
      </c>
    </row>
    <row r="9755" spans="1:1" x14ac:dyDescent="0.2">
      <c r="A9755">
        <v>0</v>
      </c>
    </row>
    <row r="9756" spans="1:1" x14ac:dyDescent="0.2">
      <c r="A9756">
        <v>0</v>
      </c>
    </row>
    <row r="9757" spans="1:1" x14ac:dyDescent="0.2">
      <c r="A9757">
        <v>0</v>
      </c>
    </row>
    <row r="9758" spans="1:1" x14ac:dyDescent="0.2">
      <c r="A9758">
        <v>0</v>
      </c>
    </row>
    <row r="9759" spans="1:1" x14ac:dyDescent="0.2">
      <c r="A9759">
        <v>0</v>
      </c>
    </row>
    <row r="9760" spans="1:1" x14ac:dyDescent="0.2">
      <c r="A9760">
        <v>0</v>
      </c>
    </row>
    <row r="9761" spans="1:1" x14ac:dyDescent="0.2">
      <c r="A9761">
        <v>0</v>
      </c>
    </row>
    <row r="9762" spans="1:1" x14ac:dyDescent="0.2">
      <c r="A9762">
        <v>0</v>
      </c>
    </row>
    <row r="9763" spans="1:1" x14ac:dyDescent="0.2">
      <c r="A9763">
        <v>0</v>
      </c>
    </row>
    <row r="9764" spans="1:1" x14ac:dyDescent="0.2">
      <c r="A9764">
        <v>0</v>
      </c>
    </row>
    <row r="9765" spans="1:1" x14ac:dyDescent="0.2">
      <c r="A9765">
        <v>0</v>
      </c>
    </row>
    <row r="9766" spans="1:1" x14ac:dyDescent="0.2">
      <c r="A9766">
        <v>0</v>
      </c>
    </row>
    <row r="9767" spans="1:1" x14ac:dyDescent="0.2">
      <c r="A9767">
        <v>0</v>
      </c>
    </row>
    <row r="9768" spans="1:1" x14ac:dyDescent="0.2">
      <c r="A9768">
        <v>0</v>
      </c>
    </row>
    <row r="9769" spans="1:1" x14ac:dyDescent="0.2">
      <c r="A9769">
        <v>0</v>
      </c>
    </row>
    <row r="9770" spans="1:1" x14ac:dyDescent="0.2">
      <c r="A9770">
        <v>0</v>
      </c>
    </row>
    <row r="9771" spans="1:1" x14ac:dyDescent="0.2">
      <c r="A9771">
        <v>0</v>
      </c>
    </row>
    <row r="9772" spans="1:1" x14ac:dyDescent="0.2">
      <c r="A9772">
        <v>0</v>
      </c>
    </row>
    <row r="9773" spans="1:1" x14ac:dyDescent="0.2">
      <c r="A9773">
        <v>0</v>
      </c>
    </row>
    <row r="9774" spans="1:1" x14ac:dyDescent="0.2">
      <c r="A9774">
        <v>0</v>
      </c>
    </row>
    <row r="9775" spans="1:1" x14ac:dyDescent="0.2">
      <c r="A9775">
        <v>0</v>
      </c>
    </row>
    <row r="9776" spans="1:1" x14ac:dyDescent="0.2">
      <c r="A9776">
        <v>0</v>
      </c>
    </row>
    <row r="9777" spans="1:1" x14ac:dyDescent="0.2">
      <c r="A9777">
        <v>0</v>
      </c>
    </row>
    <row r="9778" spans="1:1" x14ac:dyDescent="0.2">
      <c r="A9778">
        <v>0</v>
      </c>
    </row>
    <row r="9779" spans="1:1" x14ac:dyDescent="0.2">
      <c r="A9779">
        <v>0</v>
      </c>
    </row>
    <row r="9780" spans="1:1" x14ac:dyDescent="0.2">
      <c r="A9780">
        <v>0</v>
      </c>
    </row>
    <row r="9781" spans="1:1" x14ac:dyDescent="0.2">
      <c r="A9781">
        <v>0</v>
      </c>
    </row>
    <row r="9782" spans="1:1" x14ac:dyDescent="0.2">
      <c r="A9782">
        <v>0</v>
      </c>
    </row>
    <row r="9783" spans="1:1" x14ac:dyDescent="0.2">
      <c r="A9783">
        <v>0</v>
      </c>
    </row>
    <row r="9784" spans="1:1" x14ac:dyDescent="0.2">
      <c r="A9784">
        <v>0</v>
      </c>
    </row>
    <row r="9785" spans="1:1" x14ac:dyDescent="0.2">
      <c r="A9785">
        <v>0</v>
      </c>
    </row>
    <row r="9786" spans="1:1" x14ac:dyDescent="0.2">
      <c r="A9786">
        <v>0</v>
      </c>
    </row>
    <row r="9787" spans="1:1" x14ac:dyDescent="0.2">
      <c r="A9787">
        <v>0</v>
      </c>
    </row>
    <row r="9788" spans="1:1" x14ac:dyDescent="0.2">
      <c r="A9788">
        <v>0</v>
      </c>
    </row>
    <row r="9789" spans="1:1" x14ac:dyDescent="0.2">
      <c r="A9789">
        <v>0</v>
      </c>
    </row>
    <row r="9790" spans="1:1" x14ac:dyDescent="0.2">
      <c r="A9790">
        <v>0</v>
      </c>
    </row>
    <row r="9791" spans="1:1" x14ac:dyDescent="0.2">
      <c r="A9791">
        <v>0</v>
      </c>
    </row>
    <row r="9792" spans="1:1" x14ac:dyDescent="0.2">
      <c r="A9792">
        <v>0</v>
      </c>
    </row>
    <row r="9793" spans="1:1" x14ac:dyDescent="0.2">
      <c r="A9793">
        <v>0</v>
      </c>
    </row>
    <row r="9794" spans="1:1" x14ac:dyDescent="0.2">
      <c r="A9794">
        <v>0</v>
      </c>
    </row>
    <row r="9795" spans="1:1" x14ac:dyDescent="0.2">
      <c r="A9795">
        <v>0</v>
      </c>
    </row>
    <row r="9796" spans="1:1" x14ac:dyDescent="0.2">
      <c r="A9796">
        <v>0</v>
      </c>
    </row>
    <row r="9797" spans="1:1" x14ac:dyDescent="0.2">
      <c r="A9797">
        <v>0</v>
      </c>
    </row>
    <row r="9798" spans="1:1" x14ac:dyDescent="0.2">
      <c r="A9798">
        <v>0</v>
      </c>
    </row>
    <row r="9799" spans="1:1" x14ac:dyDescent="0.2">
      <c r="A9799">
        <v>0</v>
      </c>
    </row>
    <row r="9800" spans="1:1" x14ac:dyDescent="0.2">
      <c r="A9800">
        <v>0</v>
      </c>
    </row>
    <row r="9801" spans="1:1" x14ac:dyDescent="0.2">
      <c r="A9801">
        <v>0</v>
      </c>
    </row>
    <row r="9802" spans="1:1" x14ac:dyDescent="0.2">
      <c r="A9802">
        <v>0</v>
      </c>
    </row>
    <row r="9803" spans="1:1" x14ac:dyDescent="0.2">
      <c r="A9803">
        <v>0</v>
      </c>
    </row>
    <row r="9804" spans="1:1" x14ac:dyDescent="0.2">
      <c r="A9804">
        <v>0</v>
      </c>
    </row>
    <row r="9805" spans="1:1" x14ac:dyDescent="0.2">
      <c r="A9805">
        <v>0</v>
      </c>
    </row>
    <row r="9806" spans="1:1" x14ac:dyDescent="0.2">
      <c r="A9806">
        <v>0</v>
      </c>
    </row>
    <row r="9807" spans="1:1" x14ac:dyDescent="0.2">
      <c r="A9807">
        <v>0</v>
      </c>
    </row>
    <row r="9808" spans="1:1" x14ac:dyDescent="0.2">
      <c r="A9808">
        <v>0</v>
      </c>
    </row>
    <row r="9809" spans="1:1" x14ac:dyDescent="0.2">
      <c r="A9809">
        <v>0</v>
      </c>
    </row>
    <row r="9810" spans="1:1" x14ac:dyDescent="0.2">
      <c r="A9810">
        <v>0</v>
      </c>
    </row>
    <row r="9811" spans="1:1" x14ac:dyDescent="0.2">
      <c r="A9811">
        <v>0</v>
      </c>
    </row>
    <row r="9812" spans="1:1" x14ac:dyDescent="0.2">
      <c r="A9812">
        <v>0</v>
      </c>
    </row>
    <row r="9813" spans="1:1" x14ac:dyDescent="0.2">
      <c r="A9813">
        <v>0</v>
      </c>
    </row>
    <row r="9814" spans="1:1" x14ac:dyDescent="0.2">
      <c r="A9814">
        <v>0</v>
      </c>
    </row>
    <row r="9815" spans="1:1" x14ac:dyDescent="0.2">
      <c r="A9815">
        <v>0</v>
      </c>
    </row>
    <row r="9816" spans="1:1" x14ac:dyDescent="0.2">
      <c r="A9816">
        <v>0</v>
      </c>
    </row>
    <row r="9817" spans="1:1" x14ac:dyDescent="0.2">
      <c r="A9817">
        <v>0</v>
      </c>
    </row>
    <row r="9818" spans="1:1" x14ac:dyDescent="0.2">
      <c r="A9818">
        <v>0</v>
      </c>
    </row>
    <row r="9819" spans="1:1" x14ac:dyDescent="0.2">
      <c r="A9819">
        <v>0</v>
      </c>
    </row>
    <row r="9820" spans="1:1" x14ac:dyDescent="0.2">
      <c r="A9820">
        <v>0</v>
      </c>
    </row>
    <row r="9821" spans="1:1" x14ac:dyDescent="0.2">
      <c r="A9821">
        <v>0</v>
      </c>
    </row>
    <row r="9822" spans="1:1" x14ac:dyDescent="0.2">
      <c r="A9822">
        <v>0</v>
      </c>
    </row>
    <row r="9823" spans="1:1" x14ac:dyDescent="0.2">
      <c r="A9823">
        <v>0</v>
      </c>
    </row>
    <row r="9824" spans="1:1" x14ac:dyDescent="0.2">
      <c r="A9824">
        <v>0</v>
      </c>
    </row>
    <row r="9825" spans="1:1" x14ac:dyDescent="0.2">
      <c r="A9825">
        <v>0</v>
      </c>
    </row>
    <row r="9826" spans="1:1" x14ac:dyDescent="0.2">
      <c r="A9826">
        <v>0</v>
      </c>
    </row>
    <row r="9827" spans="1:1" x14ac:dyDescent="0.2">
      <c r="A9827">
        <v>0</v>
      </c>
    </row>
    <row r="9828" spans="1:1" x14ac:dyDescent="0.2">
      <c r="A9828">
        <v>0</v>
      </c>
    </row>
    <row r="9829" spans="1:1" x14ac:dyDescent="0.2">
      <c r="A9829">
        <v>0</v>
      </c>
    </row>
    <row r="9830" spans="1:1" x14ac:dyDescent="0.2">
      <c r="A9830">
        <v>0</v>
      </c>
    </row>
    <row r="9831" spans="1:1" x14ac:dyDescent="0.2">
      <c r="A9831">
        <v>0</v>
      </c>
    </row>
    <row r="9832" spans="1:1" x14ac:dyDescent="0.2">
      <c r="A9832">
        <v>0</v>
      </c>
    </row>
    <row r="9833" spans="1:1" x14ac:dyDescent="0.2">
      <c r="A9833">
        <v>0</v>
      </c>
    </row>
    <row r="9834" spans="1:1" x14ac:dyDescent="0.2">
      <c r="A9834">
        <v>0</v>
      </c>
    </row>
    <row r="9835" spans="1:1" x14ac:dyDescent="0.2">
      <c r="A9835">
        <v>0</v>
      </c>
    </row>
    <row r="9836" spans="1:1" x14ac:dyDescent="0.2">
      <c r="A9836">
        <v>0</v>
      </c>
    </row>
    <row r="9837" spans="1:1" x14ac:dyDescent="0.2">
      <c r="A9837">
        <v>0</v>
      </c>
    </row>
    <row r="9838" spans="1:1" x14ac:dyDescent="0.2">
      <c r="A9838">
        <v>0</v>
      </c>
    </row>
    <row r="9839" spans="1:1" x14ac:dyDescent="0.2">
      <c r="A9839">
        <v>0</v>
      </c>
    </row>
    <row r="9840" spans="1:1" x14ac:dyDescent="0.2">
      <c r="A9840">
        <v>0</v>
      </c>
    </row>
    <row r="9841" spans="1:1" x14ac:dyDescent="0.2">
      <c r="A9841">
        <v>0</v>
      </c>
    </row>
    <row r="9842" spans="1:1" x14ac:dyDescent="0.2">
      <c r="A9842">
        <v>0</v>
      </c>
    </row>
    <row r="9843" spans="1:1" x14ac:dyDescent="0.2">
      <c r="A9843">
        <v>0</v>
      </c>
    </row>
    <row r="9844" spans="1:1" x14ac:dyDescent="0.2">
      <c r="A9844">
        <v>0</v>
      </c>
    </row>
    <row r="9845" spans="1:1" x14ac:dyDescent="0.2">
      <c r="A9845">
        <v>0</v>
      </c>
    </row>
    <row r="9846" spans="1:1" x14ac:dyDescent="0.2">
      <c r="A9846">
        <v>0</v>
      </c>
    </row>
    <row r="9847" spans="1:1" x14ac:dyDescent="0.2">
      <c r="A9847">
        <v>0</v>
      </c>
    </row>
    <row r="9848" spans="1:1" x14ac:dyDescent="0.2">
      <c r="A9848">
        <v>0</v>
      </c>
    </row>
    <row r="9849" spans="1:1" x14ac:dyDescent="0.2">
      <c r="A9849">
        <v>0</v>
      </c>
    </row>
    <row r="9850" spans="1:1" x14ac:dyDescent="0.2">
      <c r="A9850">
        <v>0</v>
      </c>
    </row>
    <row r="9851" spans="1:1" x14ac:dyDescent="0.2">
      <c r="A9851">
        <v>0</v>
      </c>
    </row>
    <row r="9852" spans="1:1" x14ac:dyDescent="0.2">
      <c r="A9852">
        <v>0</v>
      </c>
    </row>
    <row r="9853" spans="1:1" x14ac:dyDescent="0.2">
      <c r="A9853">
        <v>0</v>
      </c>
    </row>
    <row r="9854" spans="1:1" x14ac:dyDescent="0.2">
      <c r="A9854">
        <v>0</v>
      </c>
    </row>
    <row r="9855" spans="1:1" x14ac:dyDescent="0.2">
      <c r="A9855">
        <v>0</v>
      </c>
    </row>
    <row r="9856" spans="1:1" x14ac:dyDescent="0.2">
      <c r="A9856">
        <v>0</v>
      </c>
    </row>
    <row r="9857" spans="1:1" x14ac:dyDescent="0.2">
      <c r="A9857">
        <v>0</v>
      </c>
    </row>
    <row r="9858" spans="1:1" x14ac:dyDescent="0.2">
      <c r="A9858">
        <v>0</v>
      </c>
    </row>
    <row r="9859" spans="1:1" x14ac:dyDescent="0.2">
      <c r="A9859">
        <v>0</v>
      </c>
    </row>
    <row r="9860" spans="1:1" x14ac:dyDescent="0.2">
      <c r="A9860">
        <v>0</v>
      </c>
    </row>
    <row r="9861" spans="1:1" x14ac:dyDescent="0.2">
      <c r="A9861">
        <v>0</v>
      </c>
    </row>
    <row r="9862" spans="1:1" x14ac:dyDescent="0.2">
      <c r="A9862">
        <v>0</v>
      </c>
    </row>
    <row r="9863" spans="1:1" x14ac:dyDescent="0.2">
      <c r="A9863">
        <v>0</v>
      </c>
    </row>
    <row r="9864" spans="1:1" x14ac:dyDescent="0.2">
      <c r="A9864">
        <v>0</v>
      </c>
    </row>
    <row r="9865" spans="1:1" x14ac:dyDescent="0.2">
      <c r="A9865">
        <v>0</v>
      </c>
    </row>
    <row r="9866" spans="1:1" x14ac:dyDescent="0.2">
      <c r="A9866">
        <v>0</v>
      </c>
    </row>
    <row r="9867" spans="1:1" x14ac:dyDescent="0.2">
      <c r="A9867">
        <v>0</v>
      </c>
    </row>
    <row r="9868" spans="1:1" x14ac:dyDescent="0.2">
      <c r="A9868">
        <v>0</v>
      </c>
    </row>
    <row r="9869" spans="1:1" x14ac:dyDescent="0.2">
      <c r="A9869">
        <v>0</v>
      </c>
    </row>
    <row r="9870" spans="1:1" x14ac:dyDescent="0.2">
      <c r="A9870">
        <v>0</v>
      </c>
    </row>
    <row r="9871" spans="1:1" x14ac:dyDescent="0.2">
      <c r="A9871">
        <v>0</v>
      </c>
    </row>
    <row r="9872" spans="1:1" x14ac:dyDescent="0.2">
      <c r="A9872">
        <v>0</v>
      </c>
    </row>
    <row r="9873" spans="1:1" x14ac:dyDescent="0.2">
      <c r="A9873">
        <v>0</v>
      </c>
    </row>
    <row r="9874" spans="1:1" x14ac:dyDescent="0.2">
      <c r="A9874">
        <v>0</v>
      </c>
    </row>
    <row r="9875" spans="1:1" x14ac:dyDescent="0.2">
      <c r="A9875">
        <v>0</v>
      </c>
    </row>
    <row r="9876" spans="1:1" x14ac:dyDescent="0.2">
      <c r="A9876">
        <v>0</v>
      </c>
    </row>
    <row r="9877" spans="1:1" x14ac:dyDescent="0.2">
      <c r="A9877">
        <v>0</v>
      </c>
    </row>
    <row r="9878" spans="1:1" x14ac:dyDescent="0.2">
      <c r="A9878">
        <v>0</v>
      </c>
    </row>
    <row r="9879" spans="1:1" x14ac:dyDescent="0.2">
      <c r="A9879">
        <v>0</v>
      </c>
    </row>
    <row r="9880" spans="1:1" x14ac:dyDescent="0.2">
      <c r="A9880">
        <v>0</v>
      </c>
    </row>
    <row r="9881" spans="1:1" x14ac:dyDescent="0.2">
      <c r="A9881">
        <v>0</v>
      </c>
    </row>
    <row r="9882" spans="1:1" x14ac:dyDescent="0.2">
      <c r="A9882">
        <v>0</v>
      </c>
    </row>
    <row r="9883" spans="1:1" x14ac:dyDescent="0.2">
      <c r="A9883">
        <v>0</v>
      </c>
    </row>
    <row r="9884" spans="1:1" x14ac:dyDescent="0.2">
      <c r="A9884">
        <v>0</v>
      </c>
    </row>
    <row r="9885" spans="1:1" x14ac:dyDescent="0.2">
      <c r="A9885">
        <v>0</v>
      </c>
    </row>
    <row r="9886" spans="1:1" x14ac:dyDescent="0.2">
      <c r="A9886">
        <v>0</v>
      </c>
    </row>
    <row r="9887" spans="1:1" x14ac:dyDescent="0.2">
      <c r="A9887">
        <v>0</v>
      </c>
    </row>
    <row r="9888" spans="1:1" x14ac:dyDescent="0.2">
      <c r="A9888">
        <v>0</v>
      </c>
    </row>
    <row r="9889" spans="1:1" x14ac:dyDescent="0.2">
      <c r="A9889">
        <v>0</v>
      </c>
    </row>
    <row r="9890" spans="1:1" x14ac:dyDescent="0.2">
      <c r="A9890">
        <v>0</v>
      </c>
    </row>
    <row r="9891" spans="1:1" x14ac:dyDescent="0.2">
      <c r="A9891">
        <v>0</v>
      </c>
    </row>
    <row r="9892" spans="1:1" x14ac:dyDescent="0.2">
      <c r="A9892">
        <v>0</v>
      </c>
    </row>
    <row r="9893" spans="1:1" x14ac:dyDescent="0.2">
      <c r="A9893">
        <v>0</v>
      </c>
    </row>
    <row r="9894" spans="1:1" x14ac:dyDescent="0.2">
      <c r="A9894">
        <v>0</v>
      </c>
    </row>
    <row r="9895" spans="1:1" x14ac:dyDescent="0.2">
      <c r="A9895">
        <v>0</v>
      </c>
    </row>
    <row r="9896" spans="1:1" x14ac:dyDescent="0.2">
      <c r="A9896">
        <v>0</v>
      </c>
    </row>
    <row r="9897" spans="1:1" x14ac:dyDescent="0.2">
      <c r="A9897">
        <v>0</v>
      </c>
    </row>
    <row r="9898" spans="1:1" x14ac:dyDescent="0.2">
      <c r="A9898">
        <v>0</v>
      </c>
    </row>
    <row r="9899" spans="1:1" x14ac:dyDescent="0.2">
      <c r="A9899">
        <v>0</v>
      </c>
    </row>
    <row r="9900" spans="1:1" x14ac:dyDescent="0.2">
      <c r="A9900">
        <v>0</v>
      </c>
    </row>
    <row r="9901" spans="1:1" x14ac:dyDescent="0.2">
      <c r="A9901">
        <v>0</v>
      </c>
    </row>
    <row r="9902" spans="1:1" x14ac:dyDescent="0.2">
      <c r="A9902">
        <v>0</v>
      </c>
    </row>
    <row r="9903" spans="1:1" x14ac:dyDescent="0.2">
      <c r="A9903">
        <v>0</v>
      </c>
    </row>
    <row r="9904" spans="1:1" x14ac:dyDescent="0.2">
      <c r="A9904">
        <v>0</v>
      </c>
    </row>
    <row r="9905" spans="1:1" x14ac:dyDescent="0.2">
      <c r="A9905">
        <v>0</v>
      </c>
    </row>
    <row r="9906" spans="1:1" x14ac:dyDescent="0.2">
      <c r="A9906">
        <v>0</v>
      </c>
    </row>
    <row r="9907" spans="1:1" x14ac:dyDescent="0.2">
      <c r="A9907">
        <v>0</v>
      </c>
    </row>
    <row r="9908" spans="1:1" x14ac:dyDescent="0.2">
      <c r="A9908">
        <v>0</v>
      </c>
    </row>
    <row r="9909" spans="1:1" x14ac:dyDescent="0.2">
      <c r="A9909">
        <v>0</v>
      </c>
    </row>
    <row r="9910" spans="1:1" x14ac:dyDescent="0.2">
      <c r="A9910">
        <v>0</v>
      </c>
    </row>
    <row r="9911" spans="1:1" x14ac:dyDescent="0.2">
      <c r="A9911">
        <v>0</v>
      </c>
    </row>
    <row r="9912" spans="1:1" x14ac:dyDescent="0.2">
      <c r="A9912">
        <v>0</v>
      </c>
    </row>
    <row r="9913" spans="1:1" x14ac:dyDescent="0.2">
      <c r="A9913">
        <v>0</v>
      </c>
    </row>
    <row r="9914" spans="1:1" x14ac:dyDescent="0.2">
      <c r="A9914">
        <v>0</v>
      </c>
    </row>
    <row r="9915" spans="1:1" x14ac:dyDescent="0.2">
      <c r="A9915">
        <v>0</v>
      </c>
    </row>
    <row r="9916" spans="1:1" x14ac:dyDescent="0.2">
      <c r="A9916">
        <v>0</v>
      </c>
    </row>
    <row r="9917" spans="1:1" x14ac:dyDescent="0.2">
      <c r="A9917">
        <v>0</v>
      </c>
    </row>
    <row r="9918" spans="1:1" x14ac:dyDescent="0.2">
      <c r="A9918">
        <v>0</v>
      </c>
    </row>
    <row r="9919" spans="1:1" x14ac:dyDescent="0.2">
      <c r="A9919">
        <v>0</v>
      </c>
    </row>
    <row r="9920" spans="1:1" x14ac:dyDescent="0.2">
      <c r="A9920">
        <v>0</v>
      </c>
    </row>
    <row r="9921" spans="1:1" x14ac:dyDescent="0.2">
      <c r="A9921">
        <v>0</v>
      </c>
    </row>
    <row r="9922" spans="1:1" x14ac:dyDescent="0.2">
      <c r="A9922">
        <v>0</v>
      </c>
    </row>
    <row r="9923" spans="1:1" x14ac:dyDescent="0.2">
      <c r="A9923">
        <v>0</v>
      </c>
    </row>
    <row r="9924" spans="1:1" x14ac:dyDescent="0.2">
      <c r="A9924">
        <v>0</v>
      </c>
    </row>
    <row r="9925" spans="1:1" x14ac:dyDescent="0.2">
      <c r="A9925">
        <v>0</v>
      </c>
    </row>
    <row r="9926" spans="1:1" x14ac:dyDescent="0.2">
      <c r="A9926">
        <v>0</v>
      </c>
    </row>
    <row r="9927" spans="1:1" x14ac:dyDescent="0.2">
      <c r="A9927">
        <v>0</v>
      </c>
    </row>
    <row r="9928" spans="1:1" x14ac:dyDescent="0.2">
      <c r="A9928">
        <v>0</v>
      </c>
    </row>
    <row r="9929" spans="1:1" x14ac:dyDescent="0.2">
      <c r="A9929">
        <v>0</v>
      </c>
    </row>
    <row r="9930" spans="1:1" x14ac:dyDescent="0.2">
      <c r="A9930">
        <v>0</v>
      </c>
    </row>
    <row r="9931" spans="1:1" x14ac:dyDescent="0.2">
      <c r="A9931">
        <v>0</v>
      </c>
    </row>
    <row r="9932" spans="1:1" x14ac:dyDescent="0.2">
      <c r="A9932">
        <v>0</v>
      </c>
    </row>
    <row r="9933" spans="1:1" x14ac:dyDescent="0.2">
      <c r="A9933">
        <v>0</v>
      </c>
    </row>
    <row r="9934" spans="1:1" x14ac:dyDescent="0.2">
      <c r="A9934">
        <v>0</v>
      </c>
    </row>
    <row r="9935" spans="1:1" x14ac:dyDescent="0.2">
      <c r="A9935">
        <v>0</v>
      </c>
    </row>
    <row r="9936" spans="1:1" x14ac:dyDescent="0.2">
      <c r="A9936">
        <v>0</v>
      </c>
    </row>
    <row r="9937" spans="1:1" x14ac:dyDescent="0.2">
      <c r="A9937">
        <v>0</v>
      </c>
    </row>
    <row r="9938" spans="1:1" x14ac:dyDescent="0.2">
      <c r="A9938">
        <v>0</v>
      </c>
    </row>
    <row r="9939" spans="1:1" x14ac:dyDescent="0.2">
      <c r="A9939">
        <v>0</v>
      </c>
    </row>
    <row r="9940" spans="1:1" x14ac:dyDescent="0.2">
      <c r="A9940">
        <v>0</v>
      </c>
    </row>
    <row r="9941" spans="1:1" x14ac:dyDescent="0.2">
      <c r="A9941">
        <v>0</v>
      </c>
    </row>
    <row r="9942" spans="1:1" x14ac:dyDescent="0.2">
      <c r="A9942">
        <v>0</v>
      </c>
    </row>
    <row r="9943" spans="1:1" x14ac:dyDescent="0.2">
      <c r="A9943">
        <v>0</v>
      </c>
    </row>
    <row r="9944" spans="1:1" x14ac:dyDescent="0.2">
      <c r="A9944">
        <v>0</v>
      </c>
    </row>
    <row r="9945" spans="1:1" x14ac:dyDescent="0.2">
      <c r="A9945">
        <v>0</v>
      </c>
    </row>
    <row r="9946" spans="1:1" x14ac:dyDescent="0.2">
      <c r="A9946">
        <v>0</v>
      </c>
    </row>
    <row r="9947" spans="1:1" x14ac:dyDescent="0.2">
      <c r="A9947">
        <v>0</v>
      </c>
    </row>
    <row r="9948" spans="1:1" x14ac:dyDescent="0.2">
      <c r="A9948">
        <v>0</v>
      </c>
    </row>
    <row r="9949" spans="1:1" x14ac:dyDescent="0.2">
      <c r="A9949">
        <v>0</v>
      </c>
    </row>
    <row r="9950" spans="1:1" x14ac:dyDescent="0.2">
      <c r="A9950">
        <v>0</v>
      </c>
    </row>
    <row r="9951" spans="1:1" x14ac:dyDescent="0.2">
      <c r="A9951">
        <v>0</v>
      </c>
    </row>
    <row r="9952" spans="1:1" x14ac:dyDescent="0.2">
      <c r="A9952">
        <v>0</v>
      </c>
    </row>
    <row r="9953" spans="1:1" x14ac:dyDescent="0.2">
      <c r="A9953">
        <v>0</v>
      </c>
    </row>
    <row r="9954" spans="1:1" x14ac:dyDescent="0.2">
      <c r="A9954">
        <v>0</v>
      </c>
    </row>
    <row r="9955" spans="1:1" x14ac:dyDescent="0.2">
      <c r="A9955">
        <v>0</v>
      </c>
    </row>
    <row r="9956" spans="1:1" x14ac:dyDescent="0.2">
      <c r="A9956">
        <v>0</v>
      </c>
    </row>
    <row r="9957" spans="1:1" x14ac:dyDescent="0.2">
      <c r="A9957">
        <v>0</v>
      </c>
    </row>
    <row r="9958" spans="1:1" x14ac:dyDescent="0.2">
      <c r="A9958">
        <v>0</v>
      </c>
    </row>
    <row r="9959" spans="1:1" x14ac:dyDescent="0.2">
      <c r="A9959">
        <v>0</v>
      </c>
    </row>
    <row r="9960" spans="1:1" x14ac:dyDescent="0.2">
      <c r="A9960">
        <v>0</v>
      </c>
    </row>
    <row r="9961" spans="1:1" x14ac:dyDescent="0.2">
      <c r="A9961">
        <v>0</v>
      </c>
    </row>
    <row r="9962" spans="1:1" x14ac:dyDescent="0.2">
      <c r="A9962">
        <v>0</v>
      </c>
    </row>
    <row r="9963" spans="1:1" x14ac:dyDescent="0.2">
      <c r="A9963">
        <v>0</v>
      </c>
    </row>
    <row r="9964" spans="1:1" x14ac:dyDescent="0.2">
      <c r="A9964">
        <v>0</v>
      </c>
    </row>
    <row r="9965" spans="1:1" x14ac:dyDescent="0.2">
      <c r="A9965">
        <v>0</v>
      </c>
    </row>
    <row r="9966" spans="1:1" x14ac:dyDescent="0.2">
      <c r="A9966">
        <v>0</v>
      </c>
    </row>
    <row r="9967" spans="1:1" x14ac:dyDescent="0.2">
      <c r="A9967">
        <v>0</v>
      </c>
    </row>
    <row r="9968" spans="1:1" x14ac:dyDescent="0.2">
      <c r="A9968">
        <v>0</v>
      </c>
    </row>
    <row r="9969" spans="1:1" x14ac:dyDescent="0.2">
      <c r="A9969">
        <v>0</v>
      </c>
    </row>
    <row r="9970" spans="1:1" x14ac:dyDescent="0.2">
      <c r="A9970">
        <v>0</v>
      </c>
    </row>
    <row r="9971" spans="1:1" x14ac:dyDescent="0.2">
      <c r="A9971">
        <v>0</v>
      </c>
    </row>
    <row r="9972" spans="1:1" x14ac:dyDescent="0.2">
      <c r="A9972">
        <v>0</v>
      </c>
    </row>
    <row r="9973" spans="1:1" x14ac:dyDescent="0.2">
      <c r="A9973">
        <v>0</v>
      </c>
    </row>
    <row r="9974" spans="1:1" x14ac:dyDescent="0.2">
      <c r="A9974">
        <v>0</v>
      </c>
    </row>
    <row r="9975" spans="1:1" x14ac:dyDescent="0.2">
      <c r="A9975">
        <v>0</v>
      </c>
    </row>
    <row r="9976" spans="1:1" x14ac:dyDescent="0.2">
      <c r="A9976">
        <v>0</v>
      </c>
    </row>
    <row r="9977" spans="1:1" x14ac:dyDescent="0.2">
      <c r="A9977">
        <v>0</v>
      </c>
    </row>
    <row r="9978" spans="1:1" x14ac:dyDescent="0.2">
      <c r="A9978">
        <v>0</v>
      </c>
    </row>
    <row r="9979" spans="1:1" x14ac:dyDescent="0.2">
      <c r="A9979">
        <v>0</v>
      </c>
    </row>
    <row r="9980" spans="1:1" x14ac:dyDescent="0.2">
      <c r="A9980">
        <v>0</v>
      </c>
    </row>
    <row r="9981" spans="1:1" x14ac:dyDescent="0.2">
      <c r="A9981">
        <v>0</v>
      </c>
    </row>
    <row r="9982" spans="1:1" x14ac:dyDescent="0.2">
      <c r="A9982">
        <v>0</v>
      </c>
    </row>
    <row r="9983" spans="1:1" x14ac:dyDescent="0.2">
      <c r="A9983">
        <v>0</v>
      </c>
    </row>
    <row r="9984" spans="1:1" x14ac:dyDescent="0.2">
      <c r="A9984">
        <v>0</v>
      </c>
    </row>
    <row r="9985" spans="1:1" x14ac:dyDescent="0.2">
      <c r="A9985">
        <v>0</v>
      </c>
    </row>
    <row r="9986" spans="1:1" x14ac:dyDescent="0.2">
      <c r="A9986">
        <v>0</v>
      </c>
    </row>
    <row r="9987" spans="1:1" x14ac:dyDescent="0.2">
      <c r="A9987">
        <v>0</v>
      </c>
    </row>
    <row r="9988" spans="1:1" x14ac:dyDescent="0.2">
      <c r="A9988">
        <v>0</v>
      </c>
    </row>
    <row r="9989" spans="1:1" x14ac:dyDescent="0.2">
      <c r="A9989">
        <v>0</v>
      </c>
    </row>
    <row r="9990" spans="1:1" x14ac:dyDescent="0.2">
      <c r="A9990">
        <v>0</v>
      </c>
    </row>
    <row r="9991" spans="1:1" x14ac:dyDescent="0.2">
      <c r="A9991">
        <v>0</v>
      </c>
    </row>
    <row r="9992" spans="1:1" x14ac:dyDescent="0.2">
      <c r="A9992">
        <v>0</v>
      </c>
    </row>
    <row r="9993" spans="1:1" x14ac:dyDescent="0.2">
      <c r="A9993">
        <v>0</v>
      </c>
    </row>
    <row r="9994" spans="1:1" x14ac:dyDescent="0.2">
      <c r="A9994">
        <v>0</v>
      </c>
    </row>
    <row r="9995" spans="1:1" x14ac:dyDescent="0.2">
      <c r="A9995">
        <v>0</v>
      </c>
    </row>
    <row r="9996" spans="1:1" x14ac:dyDescent="0.2">
      <c r="A9996">
        <v>0</v>
      </c>
    </row>
    <row r="9997" spans="1:1" x14ac:dyDescent="0.2">
      <c r="A9997">
        <v>0</v>
      </c>
    </row>
    <row r="9998" spans="1:1" x14ac:dyDescent="0.2">
      <c r="A9998">
        <v>0</v>
      </c>
    </row>
    <row r="9999" spans="1:1" x14ac:dyDescent="0.2">
      <c r="A9999">
        <v>0</v>
      </c>
    </row>
    <row r="10000" spans="1:1" x14ac:dyDescent="0.2">
      <c r="A10000">
        <v>0</v>
      </c>
    </row>
    <row r="10001" spans="1:1" x14ac:dyDescent="0.2">
      <c r="A10001">
        <v>0</v>
      </c>
    </row>
    <row r="10002" spans="1:1" x14ac:dyDescent="0.2">
      <c r="A10002">
        <v>0</v>
      </c>
    </row>
    <row r="10003" spans="1:1" x14ac:dyDescent="0.2">
      <c r="A10003">
        <v>0</v>
      </c>
    </row>
    <row r="10004" spans="1:1" x14ac:dyDescent="0.2">
      <c r="A10004">
        <v>0</v>
      </c>
    </row>
    <row r="10005" spans="1:1" x14ac:dyDescent="0.2">
      <c r="A10005">
        <v>0</v>
      </c>
    </row>
    <row r="10006" spans="1:1" x14ac:dyDescent="0.2">
      <c r="A10006">
        <v>0</v>
      </c>
    </row>
    <row r="10007" spans="1:1" x14ac:dyDescent="0.2">
      <c r="A10007">
        <v>0</v>
      </c>
    </row>
    <row r="10008" spans="1:1" x14ac:dyDescent="0.2">
      <c r="A10008">
        <v>0</v>
      </c>
    </row>
    <row r="10009" spans="1:1" x14ac:dyDescent="0.2">
      <c r="A10009">
        <v>0</v>
      </c>
    </row>
    <row r="10010" spans="1:1" x14ac:dyDescent="0.2">
      <c r="A10010">
        <v>0</v>
      </c>
    </row>
    <row r="10011" spans="1:1" x14ac:dyDescent="0.2">
      <c r="A10011">
        <v>0</v>
      </c>
    </row>
    <row r="10012" spans="1:1" x14ac:dyDescent="0.2">
      <c r="A10012">
        <v>0</v>
      </c>
    </row>
    <row r="10013" spans="1:1" x14ac:dyDescent="0.2">
      <c r="A10013">
        <v>0</v>
      </c>
    </row>
    <row r="10014" spans="1:1" x14ac:dyDescent="0.2">
      <c r="A10014">
        <v>0</v>
      </c>
    </row>
    <row r="10015" spans="1:1" x14ac:dyDescent="0.2">
      <c r="A10015">
        <v>0</v>
      </c>
    </row>
    <row r="10016" spans="1:1" x14ac:dyDescent="0.2">
      <c r="A10016">
        <v>0</v>
      </c>
    </row>
    <row r="10017" spans="1:1" x14ac:dyDescent="0.2">
      <c r="A10017">
        <v>0</v>
      </c>
    </row>
    <row r="10018" spans="1:1" x14ac:dyDescent="0.2">
      <c r="A10018">
        <v>0</v>
      </c>
    </row>
    <row r="10019" spans="1:1" x14ac:dyDescent="0.2">
      <c r="A10019">
        <v>0</v>
      </c>
    </row>
    <row r="10020" spans="1:1" x14ac:dyDescent="0.2">
      <c r="A10020">
        <v>0</v>
      </c>
    </row>
    <row r="10021" spans="1:1" x14ac:dyDescent="0.2">
      <c r="A10021">
        <v>0</v>
      </c>
    </row>
    <row r="10022" spans="1:1" x14ac:dyDescent="0.2">
      <c r="A10022">
        <v>0</v>
      </c>
    </row>
    <row r="10023" spans="1:1" x14ac:dyDescent="0.2">
      <c r="A10023">
        <v>0</v>
      </c>
    </row>
    <row r="10024" spans="1:1" x14ac:dyDescent="0.2">
      <c r="A10024">
        <v>0</v>
      </c>
    </row>
    <row r="10025" spans="1:1" x14ac:dyDescent="0.2">
      <c r="A10025">
        <v>0</v>
      </c>
    </row>
    <row r="10026" spans="1:1" x14ac:dyDescent="0.2">
      <c r="A10026">
        <v>0</v>
      </c>
    </row>
    <row r="10027" spans="1:1" x14ac:dyDescent="0.2">
      <c r="A10027">
        <v>0</v>
      </c>
    </row>
    <row r="10028" spans="1:1" x14ac:dyDescent="0.2">
      <c r="A10028">
        <v>0</v>
      </c>
    </row>
    <row r="10029" spans="1:1" x14ac:dyDescent="0.2">
      <c r="A10029">
        <v>0</v>
      </c>
    </row>
    <row r="10030" spans="1:1" x14ac:dyDescent="0.2">
      <c r="A10030">
        <v>0</v>
      </c>
    </row>
    <row r="10031" spans="1:1" x14ac:dyDescent="0.2">
      <c r="A10031">
        <v>0</v>
      </c>
    </row>
    <row r="10032" spans="1:1" x14ac:dyDescent="0.2">
      <c r="A10032">
        <v>0</v>
      </c>
    </row>
    <row r="10033" spans="1:1" x14ac:dyDescent="0.2">
      <c r="A10033">
        <v>0</v>
      </c>
    </row>
    <row r="10034" spans="1:1" x14ac:dyDescent="0.2">
      <c r="A10034">
        <v>0</v>
      </c>
    </row>
    <row r="10035" spans="1:1" x14ac:dyDescent="0.2">
      <c r="A10035">
        <v>0</v>
      </c>
    </row>
    <row r="10036" spans="1:1" x14ac:dyDescent="0.2">
      <c r="A10036">
        <v>0</v>
      </c>
    </row>
    <row r="10037" spans="1:1" x14ac:dyDescent="0.2">
      <c r="A10037">
        <v>0</v>
      </c>
    </row>
    <row r="10038" spans="1:1" x14ac:dyDescent="0.2">
      <c r="A10038">
        <v>0</v>
      </c>
    </row>
    <row r="10039" spans="1:1" x14ac:dyDescent="0.2">
      <c r="A10039">
        <v>0</v>
      </c>
    </row>
    <row r="10040" spans="1:1" x14ac:dyDescent="0.2">
      <c r="A10040">
        <v>0</v>
      </c>
    </row>
    <row r="10041" spans="1:1" x14ac:dyDescent="0.2">
      <c r="A10041">
        <v>0</v>
      </c>
    </row>
    <row r="10042" spans="1:1" x14ac:dyDescent="0.2">
      <c r="A10042">
        <v>0</v>
      </c>
    </row>
    <row r="10043" spans="1:1" x14ac:dyDescent="0.2">
      <c r="A10043">
        <v>0</v>
      </c>
    </row>
    <row r="10044" spans="1:1" x14ac:dyDescent="0.2">
      <c r="A10044">
        <v>0</v>
      </c>
    </row>
    <row r="10045" spans="1:1" x14ac:dyDescent="0.2">
      <c r="A10045">
        <v>0</v>
      </c>
    </row>
    <row r="10046" spans="1:1" x14ac:dyDescent="0.2">
      <c r="A10046">
        <v>0</v>
      </c>
    </row>
    <row r="10047" spans="1:1" x14ac:dyDescent="0.2">
      <c r="A10047">
        <v>0</v>
      </c>
    </row>
    <row r="10048" spans="1:1" x14ac:dyDescent="0.2">
      <c r="A10048">
        <v>0</v>
      </c>
    </row>
    <row r="10049" spans="1:1" x14ac:dyDescent="0.2">
      <c r="A10049">
        <v>0</v>
      </c>
    </row>
    <row r="10050" spans="1:1" x14ac:dyDescent="0.2">
      <c r="A10050">
        <v>0</v>
      </c>
    </row>
    <row r="10051" spans="1:1" x14ac:dyDescent="0.2">
      <c r="A10051">
        <v>0</v>
      </c>
    </row>
    <row r="10052" spans="1:1" x14ac:dyDescent="0.2">
      <c r="A10052">
        <v>0</v>
      </c>
    </row>
    <row r="10053" spans="1:1" x14ac:dyDescent="0.2">
      <c r="A10053">
        <v>0</v>
      </c>
    </row>
    <row r="10054" spans="1:1" x14ac:dyDescent="0.2">
      <c r="A10054">
        <v>0</v>
      </c>
    </row>
    <row r="10055" spans="1:1" x14ac:dyDescent="0.2">
      <c r="A10055">
        <v>0</v>
      </c>
    </row>
    <row r="10056" spans="1:1" x14ac:dyDescent="0.2">
      <c r="A10056">
        <v>0</v>
      </c>
    </row>
    <row r="10057" spans="1:1" x14ac:dyDescent="0.2">
      <c r="A10057">
        <v>0</v>
      </c>
    </row>
    <row r="10058" spans="1:1" x14ac:dyDescent="0.2">
      <c r="A10058">
        <v>0</v>
      </c>
    </row>
    <row r="10059" spans="1:1" x14ac:dyDescent="0.2">
      <c r="A10059">
        <v>0</v>
      </c>
    </row>
    <row r="10060" spans="1:1" x14ac:dyDescent="0.2">
      <c r="A10060">
        <v>0</v>
      </c>
    </row>
    <row r="10061" spans="1:1" x14ac:dyDescent="0.2">
      <c r="A10061">
        <v>0</v>
      </c>
    </row>
    <row r="10062" spans="1:1" x14ac:dyDescent="0.2">
      <c r="A10062">
        <v>0</v>
      </c>
    </row>
    <row r="10063" spans="1:1" x14ac:dyDescent="0.2">
      <c r="A10063">
        <v>0</v>
      </c>
    </row>
    <row r="10064" spans="1:1" x14ac:dyDescent="0.2">
      <c r="A10064">
        <v>0</v>
      </c>
    </row>
    <row r="10065" spans="1:1" x14ac:dyDescent="0.2">
      <c r="A10065">
        <v>0</v>
      </c>
    </row>
    <row r="10066" spans="1:1" x14ac:dyDescent="0.2">
      <c r="A10066">
        <v>0</v>
      </c>
    </row>
    <row r="10067" spans="1:1" x14ac:dyDescent="0.2">
      <c r="A10067">
        <v>0</v>
      </c>
    </row>
    <row r="10068" spans="1:1" x14ac:dyDescent="0.2">
      <c r="A10068">
        <v>0</v>
      </c>
    </row>
    <row r="10069" spans="1:1" x14ac:dyDescent="0.2">
      <c r="A10069">
        <v>0</v>
      </c>
    </row>
    <row r="10070" spans="1:1" x14ac:dyDescent="0.2">
      <c r="A10070">
        <v>0</v>
      </c>
    </row>
    <row r="10071" spans="1:1" x14ac:dyDescent="0.2">
      <c r="A10071">
        <v>0</v>
      </c>
    </row>
    <row r="10072" spans="1:1" x14ac:dyDescent="0.2">
      <c r="A10072">
        <v>0</v>
      </c>
    </row>
    <row r="10073" spans="1:1" x14ac:dyDescent="0.2">
      <c r="A10073">
        <v>0</v>
      </c>
    </row>
    <row r="10074" spans="1:1" x14ac:dyDescent="0.2">
      <c r="A10074">
        <v>0</v>
      </c>
    </row>
    <row r="10075" spans="1:1" x14ac:dyDescent="0.2">
      <c r="A10075">
        <v>0</v>
      </c>
    </row>
    <row r="10076" spans="1:1" x14ac:dyDescent="0.2">
      <c r="A10076">
        <v>0</v>
      </c>
    </row>
    <row r="10077" spans="1:1" x14ac:dyDescent="0.2">
      <c r="A10077">
        <v>0</v>
      </c>
    </row>
    <row r="10078" spans="1:1" x14ac:dyDescent="0.2">
      <c r="A10078">
        <v>0</v>
      </c>
    </row>
    <row r="10079" spans="1:1" x14ac:dyDescent="0.2">
      <c r="A10079">
        <v>0</v>
      </c>
    </row>
    <row r="10080" spans="1:1" x14ac:dyDescent="0.2">
      <c r="A10080">
        <v>0</v>
      </c>
    </row>
    <row r="10081" spans="1:1" x14ac:dyDescent="0.2">
      <c r="A10081">
        <v>0</v>
      </c>
    </row>
    <row r="10082" spans="1:1" x14ac:dyDescent="0.2">
      <c r="A10082">
        <v>0</v>
      </c>
    </row>
    <row r="10083" spans="1:1" x14ac:dyDescent="0.2">
      <c r="A10083">
        <v>0</v>
      </c>
    </row>
    <row r="10084" spans="1:1" x14ac:dyDescent="0.2">
      <c r="A10084">
        <v>0</v>
      </c>
    </row>
    <row r="10085" spans="1:1" x14ac:dyDescent="0.2">
      <c r="A10085">
        <v>0</v>
      </c>
    </row>
    <row r="10086" spans="1:1" x14ac:dyDescent="0.2">
      <c r="A10086">
        <v>0</v>
      </c>
    </row>
    <row r="10087" spans="1:1" x14ac:dyDescent="0.2">
      <c r="A10087">
        <v>0</v>
      </c>
    </row>
    <row r="10088" spans="1:1" x14ac:dyDescent="0.2">
      <c r="A10088">
        <v>0</v>
      </c>
    </row>
    <row r="10089" spans="1:1" x14ac:dyDescent="0.2">
      <c r="A10089">
        <v>0</v>
      </c>
    </row>
    <row r="10090" spans="1:1" x14ac:dyDescent="0.2">
      <c r="A10090">
        <v>0</v>
      </c>
    </row>
    <row r="10091" spans="1:1" x14ac:dyDescent="0.2">
      <c r="A10091">
        <v>0</v>
      </c>
    </row>
    <row r="10092" spans="1:1" x14ac:dyDescent="0.2">
      <c r="A10092">
        <v>0</v>
      </c>
    </row>
    <row r="10093" spans="1:1" x14ac:dyDescent="0.2">
      <c r="A10093">
        <v>0</v>
      </c>
    </row>
    <row r="10094" spans="1:1" x14ac:dyDescent="0.2">
      <c r="A10094">
        <v>0</v>
      </c>
    </row>
    <row r="10095" spans="1:1" x14ac:dyDescent="0.2">
      <c r="A10095">
        <v>0</v>
      </c>
    </row>
    <row r="10096" spans="1:1" x14ac:dyDescent="0.2">
      <c r="A10096">
        <v>0</v>
      </c>
    </row>
    <row r="10097" spans="1:1" x14ac:dyDescent="0.2">
      <c r="A10097">
        <v>0</v>
      </c>
    </row>
    <row r="10098" spans="1:1" x14ac:dyDescent="0.2">
      <c r="A10098">
        <v>0</v>
      </c>
    </row>
    <row r="10099" spans="1:1" x14ac:dyDescent="0.2">
      <c r="A10099">
        <v>0</v>
      </c>
    </row>
    <row r="10100" spans="1:1" x14ac:dyDescent="0.2">
      <c r="A10100">
        <v>0</v>
      </c>
    </row>
    <row r="10101" spans="1:1" x14ac:dyDescent="0.2">
      <c r="A10101">
        <v>0</v>
      </c>
    </row>
    <row r="10102" spans="1:1" x14ac:dyDescent="0.2">
      <c r="A10102">
        <v>0</v>
      </c>
    </row>
    <row r="10103" spans="1:1" x14ac:dyDescent="0.2">
      <c r="A10103">
        <v>0</v>
      </c>
    </row>
    <row r="10104" spans="1:1" x14ac:dyDescent="0.2">
      <c r="A10104">
        <v>0</v>
      </c>
    </row>
    <row r="10105" spans="1:1" x14ac:dyDescent="0.2">
      <c r="A10105">
        <v>0</v>
      </c>
    </row>
    <row r="10106" spans="1:1" x14ac:dyDescent="0.2">
      <c r="A10106">
        <v>0</v>
      </c>
    </row>
    <row r="10107" spans="1:1" x14ac:dyDescent="0.2">
      <c r="A10107">
        <v>0</v>
      </c>
    </row>
    <row r="10108" spans="1:1" x14ac:dyDescent="0.2">
      <c r="A10108">
        <v>0</v>
      </c>
    </row>
    <row r="10109" spans="1:1" x14ac:dyDescent="0.2">
      <c r="A10109">
        <v>0</v>
      </c>
    </row>
    <row r="10110" spans="1:1" x14ac:dyDescent="0.2">
      <c r="A10110">
        <v>0</v>
      </c>
    </row>
    <row r="10111" spans="1:1" x14ac:dyDescent="0.2">
      <c r="A10111">
        <v>0</v>
      </c>
    </row>
    <row r="10112" spans="1:1" x14ac:dyDescent="0.2">
      <c r="A10112">
        <v>0</v>
      </c>
    </row>
    <row r="10113" spans="1:1" x14ac:dyDescent="0.2">
      <c r="A10113">
        <v>0</v>
      </c>
    </row>
    <row r="10114" spans="1:1" x14ac:dyDescent="0.2">
      <c r="A10114">
        <v>0</v>
      </c>
    </row>
    <row r="10115" spans="1:1" x14ac:dyDescent="0.2">
      <c r="A10115">
        <v>0</v>
      </c>
    </row>
    <row r="10116" spans="1:1" x14ac:dyDescent="0.2">
      <c r="A10116">
        <v>0</v>
      </c>
    </row>
    <row r="10117" spans="1:1" x14ac:dyDescent="0.2">
      <c r="A10117">
        <v>0</v>
      </c>
    </row>
    <row r="10118" spans="1:1" x14ac:dyDescent="0.2">
      <c r="A10118">
        <v>0</v>
      </c>
    </row>
    <row r="10119" spans="1:1" x14ac:dyDescent="0.2">
      <c r="A10119">
        <v>0</v>
      </c>
    </row>
    <row r="10120" spans="1:1" x14ac:dyDescent="0.2">
      <c r="A10120">
        <v>0</v>
      </c>
    </row>
    <row r="10121" spans="1:1" x14ac:dyDescent="0.2">
      <c r="A10121">
        <v>0</v>
      </c>
    </row>
    <row r="10122" spans="1:1" x14ac:dyDescent="0.2">
      <c r="A10122">
        <v>0</v>
      </c>
    </row>
    <row r="10123" spans="1:1" x14ac:dyDescent="0.2">
      <c r="A10123">
        <v>0</v>
      </c>
    </row>
    <row r="10124" spans="1:1" x14ac:dyDescent="0.2">
      <c r="A10124">
        <v>0</v>
      </c>
    </row>
    <row r="10125" spans="1:1" x14ac:dyDescent="0.2">
      <c r="A10125">
        <v>0</v>
      </c>
    </row>
    <row r="10126" spans="1:1" x14ac:dyDescent="0.2">
      <c r="A10126">
        <v>0</v>
      </c>
    </row>
    <row r="10127" spans="1:1" x14ac:dyDescent="0.2">
      <c r="A10127">
        <v>0</v>
      </c>
    </row>
    <row r="10128" spans="1:1" x14ac:dyDescent="0.2">
      <c r="A10128">
        <v>0</v>
      </c>
    </row>
    <row r="10129" spans="1:1" x14ac:dyDescent="0.2">
      <c r="A10129">
        <v>0</v>
      </c>
    </row>
    <row r="10130" spans="1:1" x14ac:dyDescent="0.2">
      <c r="A10130">
        <v>0</v>
      </c>
    </row>
    <row r="10131" spans="1:1" x14ac:dyDescent="0.2">
      <c r="A10131">
        <v>0</v>
      </c>
    </row>
    <row r="10132" spans="1:1" x14ac:dyDescent="0.2">
      <c r="A10132">
        <v>0</v>
      </c>
    </row>
    <row r="10133" spans="1:1" x14ac:dyDescent="0.2">
      <c r="A10133">
        <v>0</v>
      </c>
    </row>
    <row r="10134" spans="1:1" x14ac:dyDescent="0.2">
      <c r="A10134">
        <v>0</v>
      </c>
    </row>
    <row r="10135" spans="1:1" x14ac:dyDescent="0.2">
      <c r="A10135">
        <v>0</v>
      </c>
    </row>
    <row r="10136" spans="1:1" x14ac:dyDescent="0.2">
      <c r="A10136">
        <v>0</v>
      </c>
    </row>
    <row r="10137" spans="1:1" x14ac:dyDescent="0.2">
      <c r="A10137">
        <v>0</v>
      </c>
    </row>
    <row r="10138" spans="1:1" x14ac:dyDescent="0.2">
      <c r="A10138">
        <v>0</v>
      </c>
    </row>
    <row r="10139" spans="1:1" x14ac:dyDescent="0.2">
      <c r="A10139">
        <v>0</v>
      </c>
    </row>
    <row r="10140" spans="1:1" x14ac:dyDescent="0.2">
      <c r="A10140">
        <v>0</v>
      </c>
    </row>
    <row r="10141" spans="1:1" x14ac:dyDescent="0.2">
      <c r="A10141">
        <v>0</v>
      </c>
    </row>
    <row r="10142" spans="1:1" x14ac:dyDescent="0.2">
      <c r="A10142">
        <v>0</v>
      </c>
    </row>
    <row r="10143" spans="1:1" x14ac:dyDescent="0.2">
      <c r="A10143">
        <v>0</v>
      </c>
    </row>
    <row r="10144" spans="1:1" x14ac:dyDescent="0.2">
      <c r="A10144">
        <v>0</v>
      </c>
    </row>
    <row r="10145" spans="1:1" x14ac:dyDescent="0.2">
      <c r="A10145">
        <v>0</v>
      </c>
    </row>
    <row r="10146" spans="1:1" x14ac:dyDescent="0.2">
      <c r="A10146">
        <v>0</v>
      </c>
    </row>
    <row r="10147" spans="1:1" x14ac:dyDescent="0.2">
      <c r="A10147">
        <v>0</v>
      </c>
    </row>
    <row r="10148" spans="1:1" x14ac:dyDescent="0.2">
      <c r="A10148">
        <v>0</v>
      </c>
    </row>
    <row r="10149" spans="1:1" x14ac:dyDescent="0.2">
      <c r="A10149">
        <v>0</v>
      </c>
    </row>
    <row r="10150" spans="1:1" x14ac:dyDescent="0.2">
      <c r="A10150">
        <v>0</v>
      </c>
    </row>
    <row r="10151" spans="1:1" x14ac:dyDescent="0.2">
      <c r="A10151">
        <v>0</v>
      </c>
    </row>
    <row r="10152" spans="1:1" x14ac:dyDescent="0.2">
      <c r="A10152">
        <v>0</v>
      </c>
    </row>
    <row r="10153" spans="1:1" x14ac:dyDescent="0.2">
      <c r="A10153">
        <v>0</v>
      </c>
    </row>
    <row r="10154" spans="1:1" x14ac:dyDescent="0.2">
      <c r="A10154">
        <v>0</v>
      </c>
    </row>
    <row r="10155" spans="1:1" x14ac:dyDescent="0.2">
      <c r="A10155">
        <v>0</v>
      </c>
    </row>
    <row r="10156" spans="1:1" x14ac:dyDescent="0.2">
      <c r="A10156">
        <v>0</v>
      </c>
    </row>
    <row r="10157" spans="1:1" x14ac:dyDescent="0.2">
      <c r="A10157">
        <v>0</v>
      </c>
    </row>
    <row r="10158" spans="1:1" x14ac:dyDescent="0.2">
      <c r="A10158">
        <v>0</v>
      </c>
    </row>
    <row r="10159" spans="1:1" x14ac:dyDescent="0.2">
      <c r="A10159">
        <v>0</v>
      </c>
    </row>
    <row r="10160" spans="1:1" x14ac:dyDescent="0.2">
      <c r="A10160">
        <v>0</v>
      </c>
    </row>
    <row r="10161" spans="1:1" x14ac:dyDescent="0.2">
      <c r="A10161">
        <v>0</v>
      </c>
    </row>
    <row r="10162" spans="1:1" x14ac:dyDescent="0.2">
      <c r="A10162">
        <v>0</v>
      </c>
    </row>
    <row r="10163" spans="1:1" x14ac:dyDescent="0.2">
      <c r="A10163">
        <v>0</v>
      </c>
    </row>
    <row r="10164" spans="1:1" x14ac:dyDescent="0.2">
      <c r="A10164">
        <v>0</v>
      </c>
    </row>
    <row r="10165" spans="1:1" x14ac:dyDescent="0.2">
      <c r="A10165">
        <v>0</v>
      </c>
    </row>
    <row r="10166" spans="1:1" x14ac:dyDescent="0.2">
      <c r="A10166">
        <v>0</v>
      </c>
    </row>
    <row r="10167" spans="1:1" x14ac:dyDescent="0.2">
      <c r="A10167">
        <v>0</v>
      </c>
    </row>
    <row r="10168" spans="1:1" x14ac:dyDescent="0.2">
      <c r="A10168">
        <v>0</v>
      </c>
    </row>
    <row r="10169" spans="1:1" x14ac:dyDescent="0.2">
      <c r="A10169">
        <v>0</v>
      </c>
    </row>
    <row r="10170" spans="1:1" x14ac:dyDescent="0.2">
      <c r="A10170">
        <v>0</v>
      </c>
    </row>
    <row r="10171" spans="1:1" x14ac:dyDescent="0.2">
      <c r="A10171">
        <v>0</v>
      </c>
    </row>
    <row r="10172" spans="1:1" x14ac:dyDescent="0.2">
      <c r="A10172">
        <v>0</v>
      </c>
    </row>
    <row r="10173" spans="1:1" x14ac:dyDescent="0.2">
      <c r="A10173">
        <v>0</v>
      </c>
    </row>
    <row r="10174" spans="1:1" x14ac:dyDescent="0.2">
      <c r="A10174">
        <v>0</v>
      </c>
    </row>
    <row r="10175" spans="1:1" x14ac:dyDescent="0.2">
      <c r="A10175">
        <v>0</v>
      </c>
    </row>
    <row r="10176" spans="1:1" x14ac:dyDescent="0.2">
      <c r="A10176">
        <v>0</v>
      </c>
    </row>
    <row r="10177" spans="1:1" x14ac:dyDescent="0.2">
      <c r="A10177">
        <v>0</v>
      </c>
    </row>
    <row r="10178" spans="1:1" x14ac:dyDescent="0.2">
      <c r="A10178">
        <v>0</v>
      </c>
    </row>
    <row r="10179" spans="1:1" x14ac:dyDescent="0.2">
      <c r="A10179">
        <v>0</v>
      </c>
    </row>
    <row r="10180" spans="1:1" x14ac:dyDescent="0.2">
      <c r="A10180">
        <v>0</v>
      </c>
    </row>
    <row r="10181" spans="1:1" x14ac:dyDescent="0.2">
      <c r="A10181">
        <v>0</v>
      </c>
    </row>
    <row r="10182" spans="1:1" x14ac:dyDescent="0.2">
      <c r="A10182">
        <v>0</v>
      </c>
    </row>
    <row r="10183" spans="1:1" x14ac:dyDescent="0.2">
      <c r="A10183">
        <v>0</v>
      </c>
    </row>
    <row r="10184" spans="1:1" x14ac:dyDescent="0.2">
      <c r="A10184">
        <v>0</v>
      </c>
    </row>
    <row r="10185" spans="1:1" x14ac:dyDescent="0.2">
      <c r="A10185">
        <v>0</v>
      </c>
    </row>
    <row r="10186" spans="1:1" x14ac:dyDescent="0.2">
      <c r="A10186">
        <v>0</v>
      </c>
    </row>
    <row r="10187" spans="1:1" x14ac:dyDescent="0.2">
      <c r="A10187">
        <v>0</v>
      </c>
    </row>
    <row r="10188" spans="1:1" x14ac:dyDescent="0.2">
      <c r="A10188">
        <v>0</v>
      </c>
    </row>
    <row r="10189" spans="1:1" x14ac:dyDescent="0.2">
      <c r="A10189">
        <v>0</v>
      </c>
    </row>
    <row r="10190" spans="1:1" x14ac:dyDescent="0.2">
      <c r="A10190">
        <v>0</v>
      </c>
    </row>
    <row r="10191" spans="1:1" x14ac:dyDescent="0.2">
      <c r="A10191">
        <v>0</v>
      </c>
    </row>
    <row r="10192" spans="1:1" x14ac:dyDescent="0.2">
      <c r="A10192">
        <v>0</v>
      </c>
    </row>
    <row r="10193" spans="1:1" x14ac:dyDescent="0.2">
      <c r="A10193">
        <v>0</v>
      </c>
    </row>
    <row r="10194" spans="1:1" x14ac:dyDescent="0.2">
      <c r="A10194">
        <v>0</v>
      </c>
    </row>
    <row r="10195" spans="1:1" x14ac:dyDescent="0.2">
      <c r="A10195">
        <v>0</v>
      </c>
    </row>
    <row r="10196" spans="1:1" x14ac:dyDescent="0.2">
      <c r="A10196">
        <v>0</v>
      </c>
    </row>
    <row r="10197" spans="1:1" x14ac:dyDescent="0.2">
      <c r="A10197">
        <v>0</v>
      </c>
    </row>
    <row r="10198" spans="1:1" x14ac:dyDescent="0.2">
      <c r="A10198">
        <v>0</v>
      </c>
    </row>
    <row r="10199" spans="1:1" x14ac:dyDescent="0.2">
      <c r="A10199">
        <v>0</v>
      </c>
    </row>
    <row r="10200" spans="1:1" x14ac:dyDescent="0.2">
      <c r="A10200">
        <v>0</v>
      </c>
    </row>
    <row r="10201" spans="1:1" x14ac:dyDescent="0.2">
      <c r="A10201">
        <v>0</v>
      </c>
    </row>
    <row r="10202" spans="1:1" x14ac:dyDescent="0.2">
      <c r="A10202">
        <v>0</v>
      </c>
    </row>
    <row r="10203" spans="1:1" x14ac:dyDescent="0.2">
      <c r="A10203">
        <v>0</v>
      </c>
    </row>
    <row r="10204" spans="1:1" x14ac:dyDescent="0.2">
      <c r="A10204">
        <v>0</v>
      </c>
    </row>
    <row r="10205" spans="1:1" x14ac:dyDescent="0.2">
      <c r="A10205">
        <v>0</v>
      </c>
    </row>
    <row r="10206" spans="1:1" x14ac:dyDescent="0.2">
      <c r="A10206">
        <v>0</v>
      </c>
    </row>
    <row r="10207" spans="1:1" x14ac:dyDescent="0.2">
      <c r="A10207">
        <v>0</v>
      </c>
    </row>
    <row r="10208" spans="1:1" x14ac:dyDescent="0.2">
      <c r="A10208">
        <v>0</v>
      </c>
    </row>
    <row r="10209" spans="1:1" x14ac:dyDescent="0.2">
      <c r="A10209">
        <v>0</v>
      </c>
    </row>
    <row r="10210" spans="1:1" x14ac:dyDescent="0.2">
      <c r="A10210">
        <v>0</v>
      </c>
    </row>
    <row r="10211" spans="1:1" x14ac:dyDescent="0.2">
      <c r="A10211">
        <v>0</v>
      </c>
    </row>
    <row r="10212" spans="1:1" x14ac:dyDescent="0.2">
      <c r="A10212">
        <v>0</v>
      </c>
    </row>
    <row r="10213" spans="1:1" x14ac:dyDescent="0.2">
      <c r="A10213">
        <v>0</v>
      </c>
    </row>
    <row r="10214" spans="1:1" x14ac:dyDescent="0.2">
      <c r="A10214">
        <v>0</v>
      </c>
    </row>
    <row r="10215" spans="1:1" x14ac:dyDescent="0.2">
      <c r="A10215">
        <v>0</v>
      </c>
    </row>
    <row r="10216" spans="1:1" x14ac:dyDescent="0.2">
      <c r="A10216">
        <v>0</v>
      </c>
    </row>
    <row r="10217" spans="1:1" x14ac:dyDescent="0.2">
      <c r="A10217">
        <v>0</v>
      </c>
    </row>
    <row r="10218" spans="1:1" x14ac:dyDescent="0.2">
      <c r="A10218">
        <v>0</v>
      </c>
    </row>
    <row r="10219" spans="1:1" x14ac:dyDescent="0.2">
      <c r="A10219">
        <v>0</v>
      </c>
    </row>
    <row r="10220" spans="1:1" x14ac:dyDescent="0.2">
      <c r="A10220">
        <v>0</v>
      </c>
    </row>
    <row r="10221" spans="1:1" x14ac:dyDescent="0.2">
      <c r="A10221">
        <v>0</v>
      </c>
    </row>
    <row r="10222" spans="1:1" x14ac:dyDescent="0.2">
      <c r="A10222">
        <v>0</v>
      </c>
    </row>
    <row r="10223" spans="1:1" x14ac:dyDescent="0.2">
      <c r="A10223">
        <v>0</v>
      </c>
    </row>
    <row r="10224" spans="1:1" x14ac:dyDescent="0.2">
      <c r="A10224">
        <v>0</v>
      </c>
    </row>
    <row r="10225" spans="1:1" x14ac:dyDescent="0.2">
      <c r="A10225">
        <v>0</v>
      </c>
    </row>
    <row r="10226" spans="1:1" x14ac:dyDescent="0.2">
      <c r="A10226">
        <v>0</v>
      </c>
    </row>
    <row r="10227" spans="1:1" x14ac:dyDescent="0.2">
      <c r="A10227">
        <v>0</v>
      </c>
    </row>
    <row r="10228" spans="1:1" x14ac:dyDescent="0.2">
      <c r="A10228">
        <v>0</v>
      </c>
    </row>
    <row r="10229" spans="1:1" x14ac:dyDescent="0.2">
      <c r="A10229">
        <v>0</v>
      </c>
    </row>
    <row r="10230" spans="1:1" x14ac:dyDescent="0.2">
      <c r="A10230">
        <v>0</v>
      </c>
    </row>
    <row r="10231" spans="1:1" x14ac:dyDescent="0.2">
      <c r="A10231">
        <v>0</v>
      </c>
    </row>
    <row r="10232" spans="1:1" x14ac:dyDescent="0.2">
      <c r="A10232">
        <v>0</v>
      </c>
    </row>
    <row r="10233" spans="1:1" x14ac:dyDescent="0.2">
      <c r="A10233">
        <v>0</v>
      </c>
    </row>
    <row r="10234" spans="1:1" x14ac:dyDescent="0.2">
      <c r="A10234">
        <v>0</v>
      </c>
    </row>
    <row r="10235" spans="1:1" x14ac:dyDescent="0.2">
      <c r="A10235">
        <v>0</v>
      </c>
    </row>
    <row r="10236" spans="1:1" x14ac:dyDescent="0.2">
      <c r="A10236">
        <v>0</v>
      </c>
    </row>
    <row r="10237" spans="1:1" x14ac:dyDescent="0.2">
      <c r="A10237">
        <v>0</v>
      </c>
    </row>
    <row r="10238" spans="1:1" x14ac:dyDescent="0.2">
      <c r="A10238">
        <v>0</v>
      </c>
    </row>
    <row r="10239" spans="1:1" x14ac:dyDescent="0.2">
      <c r="A10239">
        <v>0</v>
      </c>
    </row>
    <row r="10240" spans="1:1" x14ac:dyDescent="0.2">
      <c r="A10240">
        <v>0</v>
      </c>
    </row>
    <row r="10241" spans="1:1" x14ac:dyDescent="0.2">
      <c r="A10241">
        <v>0</v>
      </c>
    </row>
    <row r="10242" spans="1:1" x14ac:dyDescent="0.2">
      <c r="A10242">
        <v>0</v>
      </c>
    </row>
    <row r="10243" spans="1:1" x14ac:dyDescent="0.2">
      <c r="A10243">
        <v>0</v>
      </c>
    </row>
    <row r="10244" spans="1:1" x14ac:dyDescent="0.2">
      <c r="A10244">
        <v>0</v>
      </c>
    </row>
    <row r="10245" spans="1:1" x14ac:dyDescent="0.2">
      <c r="A10245">
        <v>0</v>
      </c>
    </row>
    <row r="10246" spans="1:1" x14ac:dyDescent="0.2">
      <c r="A10246">
        <v>0</v>
      </c>
    </row>
    <row r="10247" spans="1:1" x14ac:dyDescent="0.2">
      <c r="A10247">
        <v>0</v>
      </c>
    </row>
    <row r="10248" spans="1:1" x14ac:dyDescent="0.2">
      <c r="A10248">
        <v>0</v>
      </c>
    </row>
    <row r="10249" spans="1:1" x14ac:dyDescent="0.2">
      <c r="A10249">
        <v>0</v>
      </c>
    </row>
    <row r="10250" spans="1:1" x14ac:dyDescent="0.2">
      <c r="A10250">
        <v>0</v>
      </c>
    </row>
    <row r="10251" spans="1:1" x14ac:dyDescent="0.2">
      <c r="A10251">
        <v>0</v>
      </c>
    </row>
    <row r="10252" spans="1:1" x14ac:dyDescent="0.2">
      <c r="A10252">
        <v>0</v>
      </c>
    </row>
    <row r="10253" spans="1:1" x14ac:dyDescent="0.2">
      <c r="A10253">
        <v>0</v>
      </c>
    </row>
    <row r="10254" spans="1:1" x14ac:dyDescent="0.2">
      <c r="A10254">
        <v>0</v>
      </c>
    </row>
    <row r="10255" spans="1:1" x14ac:dyDescent="0.2">
      <c r="A10255">
        <v>0</v>
      </c>
    </row>
    <row r="10256" spans="1:1" x14ac:dyDescent="0.2">
      <c r="A10256">
        <v>0</v>
      </c>
    </row>
    <row r="10257" spans="1:1" x14ac:dyDescent="0.2">
      <c r="A10257">
        <v>0</v>
      </c>
    </row>
    <row r="10258" spans="1:1" x14ac:dyDescent="0.2">
      <c r="A10258">
        <v>0</v>
      </c>
    </row>
    <row r="10259" spans="1:1" x14ac:dyDescent="0.2">
      <c r="A10259">
        <v>0</v>
      </c>
    </row>
    <row r="10260" spans="1:1" x14ac:dyDescent="0.2">
      <c r="A10260">
        <v>0</v>
      </c>
    </row>
    <row r="10261" spans="1:1" x14ac:dyDescent="0.2">
      <c r="A10261">
        <v>0</v>
      </c>
    </row>
    <row r="10262" spans="1:1" x14ac:dyDescent="0.2">
      <c r="A10262">
        <v>0</v>
      </c>
    </row>
    <row r="10263" spans="1:1" x14ac:dyDescent="0.2">
      <c r="A10263">
        <v>0</v>
      </c>
    </row>
    <row r="10264" spans="1:1" x14ac:dyDescent="0.2">
      <c r="A10264">
        <v>0</v>
      </c>
    </row>
    <row r="10265" spans="1:1" x14ac:dyDescent="0.2">
      <c r="A10265">
        <v>0</v>
      </c>
    </row>
    <row r="10266" spans="1:1" x14ac:dyDescent="0.2">
      <c r="A10266">
        <v>0</v>
      </c>
    </row>
    <row r="10267" spans="1:1" x14ac:dyDescent="0.2">
      <c r="A10267">
        <v>0</v>
      </c>
    </row>
    <row r="10268" spans="1:1" x14ac:dyDescent="0.2">
      <c r="A10268">
        <v>0</v>
      </c>
    </row>
    <row r="10269" spans="1:1" x14ac:dyDescent="0.2">
      <c r="A10269">
        <v>0</v>
      </c>
    </row>
    <row r="10270" spans="1:1" x14ac:dyDescent="0.2">
      <c r="A10270">
        <v>0</v>
      </c>
    </row>
    <row r="10271" spans="1:1" x14ac:dyDescent="0.2">
      <c r="A10271">
        <v>0</v>
      </c>
    </row>
    <row r="10272" spans="1:1" x14ac:dyDescent="0.2">
      <c r="A10272">
        <v>0</v>
      </c>
    </row>
    <row r="10273" spans="1:1" x14ac:dyDescent="0.2">
      <c r="A10273">
        <v>0</v>
      </c>
    </row>
    <row r="10274" spans="1:1" x14ac:dyDescent="0.2">
      <c r="A10274">
        <v>0</v>
      </c>
    </row>
    <row r="10275" spans="1:1" x14ac:dyDescent="0.2">
      <c r="A10275">
        <v>0</v>
      </c>
    </row>
    <row r="10276" spans="1:1" x14ac:dyDescent="0.2">
      <c r="A10276">
        <v>0</v>
      </c>
    </row>
    <row r="10277" spans="1:1" x14ac:dyDescent="0.2">
      <c r="A10277">
        <v>0</v>
      </c>
    </row>
    <row r="10278" spans="1:1" x14ac:dyDescent="0.2">
      <c r="A10278">
        <v>0</v>
      </c>
    </row>
    <row r="10279" spans="1:1" x14ac:dyDescent="0.2">
      <c r="A10279">
        <v>0</v>
      </c>
    </row>
    <row r="10280" spans="1:1" x14ac:dyDescent="0.2">
      <c r="A10280">
        <v>0</v>
      </c>
    </row>
    <row r="10281" spans="1:1" x14ac:dyDescent="0.2">
      <c r="A10281">
        <v>0</v>
      </c>
    </row>
    <row r="10282" spans="1:1" x14ac:dyDescent="0.2">
      <c r="A10282">
        <v>0</v>
      </c>
    </row>
    <row r="10283" spans="1:1" x14ac:dyDescent="0.2">
      <c r="A10283">
        <v>0</v>
      </c>
    </row>
    <row r="10284" spans="1:1" x14ac:dyDescent="0.2">
      <c r="A10284">
        <v>0</v>
      </c>
    </row>
    <row r="10285" spans="1:1" x14ac:dyDescent="0.2">
      <c r="A10285">
        <v>0</v>
      </c>
    </row>
    <row r="10286" spans="1:1" x14ac:dyDescent="0.2">
      <c r="A10286">
        <v>0</v>
      </c>
    </row>
    <row r="10287" spans="1:1" x14ac:dyDescent="0.2">
      <c r="A10287">
        <v>0</v>
      </c>
    </row>
    <row r="10288" spans="1:1" x14ac:dyDescent="0.2">
      <c r="A10288">
        <v>0</v>
      </c>
    </row>
    <row r="10289" spans="1:1" x14ac:dyDescent="0.2">
      <c r="A10289">
        <v>0</v>
      </c>
    </row>
    <row r="10290" spans="1:1" x14ac:dyDescent="0.2">
      <c r="A10290">
        <v>0</v>
      </c>
    </row>
    <row r="10291" spans="1:1" x14ac:dyDescent="0.2">
      <c r="A10291">
        <v>0</v>
      </c>
    </row>
    <row r="10292" spans="1:1" x14ac:dyDescent="0.2">
      <c r="A10292">
        <v>0</v>
      </c>
    </row>
    <row r="10293" spans="1:1" x14ac:dyDescent="0.2">
      <c r="A10293">
        <v>0</v>
      </c>
    </row>
    <row r="10294" spans="1:1" x14ac:dyDescent="0.2">
      <c r="A10294">
        <v>0</v>
      </c>
    </row>
    <row r="10295" spans="1:1" x14ac:dyDescent="0.2">
      <c r="A10295">
        <v>0</v>
      </c>
    </row>
    <row r="10296" spans="1:1" x14ac:dyDescent="0.2">
      <c r="A10296">
        <v>0</v>
      </c>
    </row>
    <row r="10297" spans="1:1" x14ac:dyDescent="0.2">
      <c r="A10297">
        <v>0</v>
      </c>
    </row>
    <row r="10298" spans="1:1" x14ac:dyDescent="0.2">
      <c r="A10298">
        <v>0</v>
      </c>
    </row>
    <row r="10299" spans="1:1" x14ac:dyDescent="0.2">
      <c r="A10299">
        <v>0</v>
      </c>
    </row>
    <row r="10300" spans="1:1" x14ac:dyDescent="0.2">
      <c r="A10300">
        <v>0</v>
      </c>
    </row>
    <row r="10301" spans="1:1" x14ac:dyDescent="0.2">
      <c r="A10301">
        <v>0</v>
      </c>
    </row>
    <row r="10302" spans="1:1" x14ac:dyDescent="0.2">
      <c r="A10302">
        <v>0</v>
      </c>
    </row>
    <row r="10303" spans="1:1" x14ac:dyDescent="0.2">
      <c r="A10303">
        <v>0</v>
      </c>
    </row>
    <row r="10304" spans="1:1" x14ac:dyDescent="0.2">
      <c r="A10304">
        <v>0</v>
      </c>
    </row>
    <row r="10305" spans="1:1" x14ac:dyDescent="0.2">
      <c r="A10305">
        <v>0</v>
      </c>
    </row>
    <row r="10306" spans="1:1" x14ac:dyDescent="0.2">
      <c r="A10306">
        <v>0</v>
      </c>
    </row>
    <row r="10307" spans="1:1" x14ac:dyDescent="0.2">
      <c r="A10307">
        <v>0</v>
      </c>
    </row>
    <row r="10308" spans="1:1" x14ac:dyDescent="0.2">
      <c r="A10308">
        <v>0</v>
      </c>
    </row>
    <row r="10309" spans="1:1" x14ac:dyDescent="0.2">
      <c r="A10309">
        <v>0</v>
      </c>
    </row>
    <row r="10310" spans="1:1" x14ac:dyDescent="0.2">
      <c r="A10310">
        <v>0</v>
      </c>
    </row>
    <row r="10311" spans="1:1" x14ac:dyDescent="0.2">
      <c r="A10311">
        <v>0</v>
      </c>
    </row>
    <row r="10312" spans="1:1" x14ac:dyDescent="0.2">
      <c r="A10312">
        <v>0</v>
      </c>
    </row>
    <row r="10313" spans="1:1" x14ac:dyDescent="0.2">
      <c r="A10313">
        <v>0</v>
      </c>
    </row>
    <row r="10314" spans="1:1" x14ac:dyDescent="0.2">
      <c r="A10314">
        <v>0</v>
      </c>
    </row>
    <row r="10315" spans="1:1" x14ac:dyDescent="0.2">
      <c r="A10315">
        <v>0</v>
      </c>
    </row>
    <row r="10316" spans="1:1" x14ac:dyDescent="0.2">
      <c r="A10316">
        <v>0</v>
      </c>
    </row>
    <row r="10317" spans="1:1" x14ac:dyDescent="0.2">
      <c r="A10317">
        <v>0</v>
      </c>
    </row>
    <row r="10318" spans="1:1" x14ac:dyDescent="0.2">
      <c r="A10318">
        <v>0</v>
      </c>
    </row>
    <row r="10319" spans="1:1" x14ac:dyDescent="0.2">
      <c r="A10319">
        <v>0</v>
      </c>
    </row>
    <row r="10320" spans="1:1" x14ac:dyDescent="0.2">
      <c r="A10320">
        <v>0</v>
      </c>
    </row>
    <row r="10321" spans="1:1" x14ac:dyDescent="0.2">
      <c r="A10321">
        <v>0</v>
      </c>
    </row>
    <row r="10322" spans="1:1" x14ac:dyDescent="0.2">
      <c r="A10322">
        <v>0</v>
      </c>
    </row>
    <row r="10323" spans="1:1" x14ac:dyDescent="0.2">
      <c r="A10323">
        <v>0</v>
      </c>
    </row>
    <row r="10324" spans="1:1" x14ac:dyDescent="0.2">
      <c r="A10324">
        <v>0</v>
      </c>
    </row>
    <row r="10325" spans="1:1" x14ac:dyDescent="0.2">
      <c r="A10325">
        <v>0</v>
      </c>
    </row>
    <row r="10326" spans="1:1" x14ac:dyDescent="0.2">
      <c r="A10326">
        <v>0</v>
      </c>
    </row>
    <row r="10327" spans="1:1" x14ac:dyDescent="0.2">
      <c r="A10327">
        <v>0</v>
      </c>
    </row>
    <row r="10328" spans="1:1" x14ac:dyDescent="0.2">
      <c r="A10328">
        <v>0</v>
      </c>
    </row>
    <row r="10329" spans="1:1" x14ac:dyDescent="0.2">
      <c r="A10329">
        <v>0</v>
      </c>
    </row>
    <row r="10330" spans="1:1" x14ac:dyDescent="0.2">
      <c r="A10330">
        <v>0</v>
      </c>
    </row>
    <row r="10331" spans="1:1" x14ac:dyDescent="0.2">
      <c r="A10331">
        <v>0</v>
      </c>
    </row>
    <row r="10332" spans="1:1" x14ac:dyDescent="0.2">
      <c r="A10332">
        <v>0</v>
      </c>
    </row>
    <row r="10333" spans="1:1" x14ac:dyDescent="0.2">
      <c r="A10333">
        <v>0</v>
      </c>
    </row>
    <row r="10334" spans="1:1" x14ac:dyDescent="0.2">
      <c r="A10334">
        <v>0</v>
      </c>
    </row>
    <row r="10335" spans="1:1" x14ac:dyDescent="0.2">
      <c r="A10335">
        <v>0</v>
      </c>
    </row>
    <row r="10336" spans="1:1" x14ac:dyDescent="0.2">
      <c r="A10336">
        <v>0</v>
      </c>
    </row>
    <row r="10337" spans="1:1" x14ac:dyDescent="0.2">
      <c r="A10337">
        <v>0</v>
      </c>
    </row>
    <row r="10338" spans="1:1" x14ac:dyDescent="0.2">
      <c r="A10338">
        <v>0</v>
      </c>
    </row>
    <row r="10339" spans="1:1" x14ac:dyDescent="0.2">
      <c r="A10339">
        <v>0</v>
      </c>
    </row>
    <row r="10340" spans="1:1" x14ac:dyDescent="0.2">
      <c r="A10340">
        <v>0</v>
      </c>
    </row>
    <row r="10341" spans="1:1" x14ac:dyDescent="0.2">
      <c r="A10341">
        <v>0</v>
      </c>
    </row>
    <row r="10342" spans="1:1" x14ac:dyDescent="0.2">
      <c r="A10342">
        <v>0</v>
      </c>
    </row>
    <row r="10343" spans="1:1" x14ac:dyDescent="0.2">
      <c r="A10343">
        <v>0</v>
      </c>
    </row>
    <row r="10344" spans="1:1" x14ac:dyDescent="0.2">
      <c r="A10344">
        <v>0</v>
      </c>
    </row>
    <row r="10345" spans="1:1" x14ac:dyDescent="0.2">
      <c r="A10345">
        <v>0</v>
      </c>
    </row>
    <row r="10346" spans="1:1" x14ac:dyDescent="0.2">
      <c r="A10346">
        <v>0</v>
      </c>
    </row>
    <row r="10347" spans="1:1" x14ac:dyDescent="0.2">
      <c r="A10347">
        <v>0</v>
      </c>
    </row>
    <row r="10348" spans="1:1" x14ac:dyDescent="0.2">
      <c r="A10348">
        <v>0</v>
      </c>
    </row>
    <row r="10349" spans="1:1" x14ac:dyDescent="0.2">
      <c r="A10349">
        <v>0</v>
      </c>
    </row>
    <row r="10350" spans="1:1" x14ac:dyDescent="0.2">
      <c r="A10350">
        <v>0</v>
      </c>
    </row>
    <row r="10351" spans="1:1" x14ac:dyDescent="0.2">
      <c r="A10351">
        <v>0</v>
      </c>
    </row>
    <row r="10352" spans="1:1" x14ac:dyDescent="0.2">
      <c r="A10352">
        <v>0</v>
      </c>
    </row>
    <row r="10353" spans="1:1" x14ac:dyDescent="0.2">
      <c r="A10353">
        <v>0</v>
      </c>
    </row>
    <row r="10354" spans="1:1" x14ac:dyDescent="0.2">
      <c r="A10354">
        <v>0</v>
      </c>
    </row>
    <row r="10355" spans="1:1" x14ac:dyDescent="0.2">
      <c r="A10355">
        <v>0</v>
      </c>
    </row>
    <row r="10356" spans="1:1" x14ac:dyDescent="0.2">
      <c r="A10356">
        <v>0</v>
      </c>
    </row>
    <row r="10357" spans="1:1" x14ac:dyDescent="0.2">
      <c r="A10357">
        <v>0</v>
      </c>
    </row>
    <row r="10358" spans="1:1" x14ac:dyDescent="0.2">
      <c r="A10358">
        <v>0</v>
      </c>
    </row>
    <row r="10359" spans="1:1" x14ac:dyDescent="0.2">
      <c r="A10359">
        <v>0</v>
      </c>
    </row>
    <row r="10360" spans="1:1" x14ac:dyDescent="0.2">
      <c r="A10360">
        <v>0</v>
      </c>
    </row>
    <row r="10361" spans="1:1" x14ac:dyDescent="0.2">
      <c r="A10361">
        <v>0</v>
      </c>
    </row>
    <row r="10362" spans="1:1" x14ac:dyDescent="0.2">
      <c r="A10362">
        <v>0</v>
      </c>
    </row>
    <row r="10363" spans="1:1" x14ac:dyDescent="0.2">
      <c r="A10363">
        <v>0</v>
      </c>
    </row>
    <row r="10364" spans="1:1" x14ac:dyDescent="0.2">
      <c r="A10364">
        <v>0</v>
      </c>
    </row>
    <row r="10365" spans="1:1" x14ac:dyDescent="0.2">
      <c r="A10365">
        <v>0</v>
      </c>
    </row>
    <row r="10366" spans="1:1" x14ac:dyDescent="0.2">
      <c r="A10366">
        <v>0</v>
      </c>
    </row>
    <row r="10367" spans="1:1" x14ac:dyDescent="0.2">
      <c r="A10367">
        <v>0</v>
      </c>
    </row>
    <row r="10368" spans="1:1" x14ac:dyDescent="0.2">
      <c r="A10368">
        <v>0</v>
      </c>
    </row>
    <row r="10369" spans="1:1" x14ac:dyDescent="0.2">
      <c r="A10369">
        <v>0</v>
      </c>
    </row>
    <row r="10370" spans="1:1" x14ac:dyDescent="0.2">
      <c r="A10370">
        <v>0</v>
      </c>
    </row>
    <row r="10371" spans="1:1" x14ac:dyDescent="0.2">
      <c r="A10371">
        <v>0</v>
      </c>
    </row>
    <row r="10372" spans="1:1" x14ac:dyDescent="0.2">
      <c r="A10372">
        <v>0</v>
      </c>
    </row>
    <row r="10373" spans="1:1" x14ac:dyDescent="0.2">
      <c r="A10373">
        <v>0</v>
      </c>
    </row>
    <row r="10374" spans="1:1" x14ac:dyDescent="0.2">
      <c r="A10374">
        <v>0</v>
      </c>
    </row>
    <row r="10375" spans="1:1" x14ac:dyDescent="0.2">
      <c r="A10375">
        <v>0</v>
      </c>
    </row>
    <row r="10376" spans="1:1" x14ac:dyDescent="0.2">
      <c r="A10376">
        <v>0</v>
      </c>
    </row>
    <row r="10377" spans="1:1" x14ac:dyDescent="0.2">
      <c r="A10377">
        <v>0</v>
      </c>
    </row>
    <row r="10378" spans="1:1" x14ac:dyDescent="0.2">
      <c r="A10378">
        <v>0</v>
      </c>
    </row>
    <row r="10379" spans="1:1" x14ac:dyDescent="0.2">
      <c r="A10379">
        <v>0</v>
      </c>
    </row>
    <row r="10380" spans="1:1" x14ac:dyDescent="0.2">
      <c r="A10380">
        <v>0</v>
      </c>
    </row>
    <row r="10381" spans="1:1" x14ac:dyDescent="0.2">
      <c r="A10381">
        <v>0</v>
      </c>
    </row>
    <row r="10382" spans="1:1" x14ac:dyDescent="0.2">
      <c r="A10382">
        <v>0</v>
      </c>
    </row>
    <row r="10383" spans="1:1" x14ac:dyDescent="0.2">
      <c r="A10383">
        <v>0</v>
      </c>
    </row>
    <row r="10384" spans="1:1" x14ac:dyDescent="0.2">
      <c r="A10384">
        <v>0</v>
      </c>
    </row>
    <row r="10385" spans="1:1" x14ac:dyDescent="0.2">
      <c r="A10385">
        <v>0</v>
      </c>
    </row>
    <row r="10386" spans="1:1" x14ac:dyDescent="0.2">
      <c r="A10386">
        <v>0</v>
      </c>
    </row>
    <row r="10387" spans="1:1" x14ac:dyDescent="0.2">
      <c r="A10387">
        <v>0</v>
      </c>
    </row>
    <row r="10388" spans="1:1" x14ac:dyDescent="0.2">
      <c r="A10388">
        <v>0</v>
      </c>
    </row>
    <row r="10389" spans="1:1" x14ac:dyDescent="0.2">
      <c r="A10389">
        <v>0</v>
      </c>
    </row>
    <row r="10390" spans="1:1" x14ac:dyDescent="0.2">
      <c r="A10390">
        <v>0</v>
      </c>
    </row>
    <row r="10391" spans="1:1" x14ac:dyDescent="0.2">
      <c r="A10391">
        <v>0</v>
      </c>
    </row>
    <row r="10392" spans="1:1" x14ac:dyDescent="0.2">
      <c r="A10392">
        <v>0</v>
      </c>
    </row>
    <row r="10393" spans="1:1" x14ac:dyDescent="0.2">
      <c r="A10393">
        <v>0</v>
      </c>
    </row>
    <row r="10394" spans="1:1" x14ac:dyDescent="0.2">
      <c r="A10394">
        <v>0</v>
      </c>
    </row>
    <row r="10395" spans="1:1" x14ac:dyDescent="0.2">
      <c r="A10395">
        <v>0</v>
      </c>
    </row>
    <row r="10396" spans="1:1" x14ac:dyDescent="0.2">
      <c r="A10396">
        <v>0</v>
      </c>
    </row>
    <row r="10397" spans="1:1" x14ac:dyDescent="0.2">
      <c r="A10397">
        <v>0</v>
      </c>
    </row>
    <row r="10398" spans="1:1" x14ac:dyDescent="0.2">
      <c r="A10398">
        <v>0</v>
      </c>
    </row>
    <row r="10399" spans="1:1" x14ac:dyDescent="0.2">
      <c r="A10399">
        <v>0</v>
      </c>
    </row>
    <row r="10400" spans="1:1" x14ac:dyDescent="0.2">
      <c r="A10400">
        <v>0</v>
      </c>
    </row>
    <row r="10401" spans="1:1" x14ac:dyDescent="0.2">
      <c r="A10401">
        <v>0</v>
      </c>
    </row>
    <row r="10402" spans="1:1" x14ac:dyDescent="0.2">
      <c r="A10402">
        <v>0</v>
      </c>
    </row>
    <row r="10403" spans="1:1" x14ac:dyDescent="0.2">
      <c r="A10403">
        <v>0</v>
      </c>
    </row>
    <row r="10404" spans="1:1" x14ac:dyDescent="0.2">
      <c r="A10404">
        <v>0</v>
      </c>
    </row>
    <row r="10405" spans="1:1" x14ac:dyDescent="0.2">
      <c r="A10405">
        <v>0</v>
      </c>
    </row>
    <row r="10406" spans="1:1" x14ac:dyDescent="0.2">
      <c r="A10406">
        <v>0</v>
      </c>
    </row>
    <row r="10407" spans="1:1" x14ac:dyDescent="0.2">
      <c r="A10407">
        <v>0</v>
      </c>
    </row>
    <row r="10408" spans="1:1" x14ac:dyDescent="0.2">
      <c r="A10408">
        <v>0</v>
      </c>
    </row>
    <row r="10409" spans="1:1" x14ac:dyDescent="0.2">
      <c r="A10409">
        <v>0</v>
      </c>
    </row>
    <row r="10410" spans="1:1" x14ac:dyDescent="0.2">
      <c r="A10410">
        <v>0</v>
      </c>
    </row>
    <row r="10411" spans="1:1" x14ac:dyDescent="0.2">
      <c r="A10411">
        <v>0</v>
      </c>
    </row>
    <row r="10412" spans="1:1" x14ac:dyDescent="0.2">
      <c r="A10412">
        <v>0</v>
      </c>
    </row>
    <row r="10413" spans="1:1" x14ac:dyDescent="0.2">
      <c r="A10413">
        <v>0</v>
      </c>
    </row>
    <row r="10414" spans="1:1" x14ac:dyDescent="0.2">
      <c r="A10414">
        <v>0</v>
      </c>
    </row>
    <row r="10415" spans="1:1" x14ac:dyDescent="0.2">
      <c r="A10415">
        <v>0</v>
      </c>
    </row>
    <row r="10416" spans="1:1" x14ac:dyDescent="0.2">
      <c r="A10416">
        <v>0</v>
      </c>
    </row>
    <row r="10417" spans="1:1" x14ac:dyDescent="0.2">
      <c r="A10417">
        <v>0</v>
      </c>
    </row>
    <row r="10418" spans="1:1" x14ac:dyDescent="0.2">
      <c r="A10418">
        <v>0</v>
      </c>
    </row>
    <row r="10419" spans="1:1" x14ac:dyDescent="0.2">
      <c r="A10419">
        <v>0</v>
      </c>
    </row>
    <row r="10420" spans="1:1" x14ac:dyDescent="0.2">
      <c r="A10420">
        <v>0</v>
      </c>
    </row>
    <row r="10421" spans="1:1" x14ac:dyDescent="0.2">
      <c r="A10421">
        <v>0</v>
      </c>
    </row>
    <row r="10422" spans="1:1" x14ac:dyDescent="0.2">
      <c r="A10422">
        <v>0</v>
      </c>
    </row>
    <row r="10423" spans="1:1" x14ac:dyDescent="0.2">
      <c r="A10423">
        <v>0</v>
      </c>
    </row>
    <row r="10424" spans="1:1" x14ac:dyDescent="0.2">
      <c r="A10424">
        <v>0</v>
      </c>
    </row>
    <row r="10425" spans="1:1" x14ac:dyDescent="0.2">
      <c r="A10425">
        <v>0</v>
      </c>
    </row>
    <row r="10426" spans="1:1" x14ac:dyDescent="0.2">
      <c r="A10426">
        <v>0</v>
      </c>
    </row>
    <row r="10427" spans="1:1" x14ac:dyDescent="0.2">
      <c r="A10427">
        <v>0</v>
      </c>
    </row>
    <row r="10428" spans="1:1" x14ac:dyDescent="0.2">
      <c r="A10428">
        <v>0</v>
      </c>
    </row>
    <row r="10429" spans="1:1" x14ac:dyDescent="0.2">
      <c r="A10429">
        <v>0</v>
      </c>
    </row>
    <row r="10430" spans="1:1" x14ac:dyDescent="0.2">
      <c r="A10430">
        <v>0</v>
      </c>
    </row>
    <row r="10431" spans="1:1" x14ac:dyDescent="0.2">
      <c r="A10431">
        <v>0</v>
      </c>
    </row>
    <row r="10432" spans="1:1" x14ac:dyDescent="0.2">
      <c r="A10432">
        <v>0</v>
      </c>
    </row>
    <row r="10433" spans="1:1" x14ac:dyDescent="0.2">
      <c r="A10433">
        <v>0</v>
      </c>
    </row>
    <row r="10434" spans="1:1" x14ac:dyDescent="0.2">
      <c r="A10434">
        <v>0</v>
      </c>
    </row>
    <row r="10435" spans="1:1" x14ac:dyDescent="0.2">
      <c r="A10435">
        <v>0</v>
      </c>
    </row>
    <row r="10436" spans="1:1" x14ac:dyDescent="0.2">
      <c r="A10436">
        <v>0</v>
      </c>
    </row>
    <row r="10437" spans="1:1" x14ac:dyDescent="0.2">
      <c r="A10437">
        <v>0</v>
      </c>
    </row>
    <row r="10438" spans="1:1" x14ac:dyDescent="0.2">
      <c r="A10438">
        <v>0</v>
      </c>
    </row>
    <row r="10439" spans="1:1" x14ac:dyDescent="0.2">
      <c r="A10439">
        <v>0</v>
      </c>
    </row>
    <row r="10440" spans="1:1" x14ac:dyDescent="0.2">
      <c r="A10440">
        <v>0</v>
      </c>
    </row>
    <row r="10441" spans="1:1" x14ac:dyDescent="0.2">
      <c r="A10441">
        <v>0</v>
      </c>
    </row>
    <row r="10442" spans="1:1" x14ac:dyDescent="0.2">
      <c r="A10442">
        <v>0</v>
      </c>
    </row>
    <row r="10443" spans="1:1" x14ac:dyDescent="0.2">
      <c r="A10443">
        <v>0</v>
      </c>
    </row>
    <row r="10444" spans="1:1" x14ac:dyDescent="0.2">
      <c r="A10444">
        <v>0</v>
      </c>
    </row>
    <row r="10445" spans="1:1" x14ac:dyDescent="0.2">
      <c r="A10445">
        <v>0</v>
      </c>
    </row>
    <row r="10446" spans="1:1" x14ac:dyDescent="0.2">
      <c r="A10446">
        <v>0</v>
      </c>
    </row>
    <row r="10447" spans="1:1" x14ac:dyDescent="0.2">
      <c r="A10447">
        <v>0</v>
      </c>
    </row>
    <row r="10448" spans="1:1" x14ac:dyDescent="0.2">
      <c r="A10448">
        <v>0</v>
      </c>
    </row>
    <row r="10449" spans="1:1" x14ac:dyDescent="0.2">
      <c r="A10449">
        <v>0</v>
      </c>
    </row>
    <row r="10450" spans="1:1" x14ac:dyDescent="0.2">
      <c r="A10450">
        <v>0</v>
      </c>
    </row>
    <row r="10451" spans="1:1" x14ac:dyDescent="0.2">
      <c r="A10451">
        <v>0</v>
      </c>
    </row>
    <row r="10452" spans="1:1" x14ac:dyDescent="0.2">
      <c r="A10452">
        <v>0</v>
      </c>
    </row>
    <row r="10453" spans="1:1" x14ac:dyDescent="0.2">
      <c r="A10453">
        <v>0</v>
      </c>
    </row>
    <row r="10454" spans="1:1" x14ac:dyDescent="0.2">
      <c r="A10454">
        <v>0</v>
      </c>
    </row>
    <row r="10455" spans="1:1" x14ac:dyDescent="0.2">
      <c r="A10455">
        <v>0</v>
      </c>
    </row>
    <row r="10456" spans="1:1" x14ac:dyDescent="0.2">
      <c r="A10456">
        <v>0</v>
      </c>
    </row>
    <row r="10457" spans="1:1" x14ac:dyDescent="0.2">
      <c r="A10457">
        <v>0</v>
      </c>
    </row>
    <row r="10458" spans="1:1" x14ac:dyDescent="0.2">
      <c r="A10458">
        <v>0</v>
      </c>
    </row>
    <row r="10459" spans="1:1" x14ac:dyDescent="0.2">
      <c r="A10459">
        <v>0</v>
      </c>
    </row>
    <row r="10460" spans="1:1" x14ac:dyDescent="0.2">
      <c r="A10460">
        <v>0</v>
      </c>
    </row>
    <row r="10461" spans="1:1" x14ac:dyDescent="0.2">
      <c r="A10461">
        <v>0</v>
      </c>
    </row>
    <row r="10462" spans="1:1" x14ac:dyDescent="0.2">
      <c r="A10462">
        <v>0</v>
      </c>
    </row>
    <row r="10463" spans="1:1" x14ac:dyDescent="0.2">
      <c r="A10463">
        <v>0</v>
      </c>
    </row>
    <row r="10464" spans="1:1" x14ac:dyDescent="0.2">
      <c r="A10464">
        <v>0</v>
      </c>
    </row>
    <row r="10465" spans="1:1" x14ac:dyDescent="0.2">
      <c r="A10465">
        <v>0</v>
      </c>
    </row>
    <row r="10466" spans="1:1" x14ac:dyDescent="0.2">
      <c r="A10466">
        <v>0</v>
      </c>
    </row>
    <row r="10467" spans="1:1" x14ac:dyDescent="0.2">
      <c r="A10467">
        <v>0</v>
      </c>
    </row>
    <row r="10468" spans="1:1" x14ac:dyDescent="0.2">
      <c r="A10468">
        <v>0</v>
      </c>
    </row>
    <row r="10469" spans="1:1" x14ac:dyDescent="0.2">
      <c r="A10469">
        <v>0</v>
      </c>
    </row>
    <row r="10470" spans="1:1" x14ac:dyDescent="0.2">
      <c r="A10470">
        <v>0</v>
      </c>
    </row>
    <row r="10471" spans="1:1" x14ac:dyDescent="0.2">
      <c r="A10471">
        <v>0</v>
      </c>
    </row>
    <row r="10472" spans="1:1" x14ac:dyDescent="0.2">
      <c r="A10472">
        <v>0</v>
      </c>
    </row>
    <row r="10473" spans="1:1" x14ac:dyDescent="0.2">
      <c r="A10473">
        <v>0</v>
      </c>
    </row>
    <row r="10474" spans="1:1" x14ac:dyDescent="0.2">
      <c r="A10474">
        <v>0</v>
      </c>
    </row>
    <row r="10475" spans="1:1" x14ac:dyDescent="0.2">
      <c r="A10475">
        <v>0</v>
      </c>
    </row>
    <row r="10476" spans="1:1" x14ac:dyDescent="0.2">
      <c r="A10476">
        <v>0</v>
      </c>
    </row>
    <row r="10477" spans="1:1" x14ac:dyDescent="0.2">
      <c r="A10477">
        <v>0</v>
      </c>
    </row>
    <row r="10478" spans="1:1" x14ac:dyDescent="0.2">
      <c r="A10478">
        <v>0</v>
      </c>
    </row>
    <row r="10479" spans="1:1" x14ac:dyDescent="0.2">
      <c r="A10479">
        <v>0</v>
      </c>
    </row>
    <row r="10480" spans="1:1" x14ac:dyDescent="0.2">
      <c r="A10480">
        <v>0</v>
      </c>
    </row>
    <row r="10481" spans="1:1" x14ac:dyDescent="0.2">
      <c r="A10481">
        <v>0</v>
      </c>
    </row>
    <row r="10482" spans="1:1" x14ac:dyDescent="0.2">
      <c r="A10482">
        <v>0</v>
      </c>
    </row>
    <row r="10483" spans="1:1" x14ac:dyDescent="0.2">
      <c r="A10483">
        <v>0</v>
      </c>
    </row>
    <row r="10484" spans="1:1" x14ac:dyDescent="0.2">
      <c r="A10484">
        <v>0</v>
      </c>
    </row>
    <row r="10485" spans="1:1" x14ac:dyDescent="0.2">
      <c r="A10485">
        <v>0</v>
      </c>
    </row>
    <row r="10486" spans="1:1" x14ac:dyDescent="0.2">
      <c r="A10486">
        <v>0</v>
      </c>
    </row>
    <row r="10487" spans="1:1" x14ac:dyDescent="0.2">
      <c r="A10487">
        <v>0</v>
      </c>
    </row>
    <row r="10488" spans="1:1" x14ac:dyDescent="0.2">
      <c r="A10488">
        <v>0</v>
      </c>
    </row>
    <row r="10489" spans="1:1" x14ac:dyDescent="0.2">
      <c r="A10489">
        <v>0</v>
      </c>
    </row>
    <row r="10490" spans="1:1" x14ac:dyDescent="0.2">
      <c r="A10490">
        <v>0</v>
      </c>
    </row>
    <row r="10491" spans="1:1" x14ac:dyDescent="0.2">
      <c r="A10491">
        <v>0</v>
      </c>
    </row>
    <row r="10492" spans="1:1" x14ac:dyDescent="0.2">
      <c r="A10492">
        <v>0</v>
      </c>
    </row>
    <row r="10493" spans="1:1" x14ac:dyDescent="0.2">
      <c r="A10493">
        <v>0</v>
      </c>
    </row>
    <row r="10494" spans="1:1" x14ac:dyDescent="0.2">
      <c r="A10494">
        <v>0</v>
      </c>
    </row>
    <row r="10495" spans="1:1" x14ac:dyDescent="0.2">
      <c r="A10495">
        <v>0</v>
      </c>
    </row>
    <row r="10496" spans="1:1" x14ac:dyDescent="0.2">
      <c r="A10496">
        <v>0</v>
      </c>
    </row>
    <row r="10497" spans="1:1" x14ac:dyDescent="0.2">
      <c r="A10497">
        <v>0</v>
      </c>
    </row>
    <row r="10498" spans="1:1" x14ac:dyDescent="0.2">
      <c r="A10498">
        <v>0</v>
      </c>
    </row>
    <row r="10499" spans="1:1" x14ac:dyDescent="0.2">
      <c r="A10499">
        <v>0</v>
      </c>
    </row>
    <row r="10500" spans="1:1" x14ac:dyDescent="0.2">
      <c r="A10500">
        <v>0</v>
      </c>
    </row>
    <row r="10501" spans="1:1" x14ac:dyDescent="0.2">
      <c r="A10501">
        <v>0</v>
      </c>
    </row>
    <row r="10502" spans="1:1" x14ac:dyDescent="0.2">
      <c r="A10502">
        <v>0</v>
      </c>
    </row>
    <row r="10503" spans="1:1" x14ac:dyDescent="0.2">
      <c r="A10503">
        <v>0</v>
      </c>
    </row>
    <row r="10504" spans="1:1" x14ac:dyDescent="0.2">
      <c r="A10504">
        <v>0</v>
      </c>
    </row>
    <row r="10505" spans="1:1" x14ac:dyDescent="0.2">
      <c r="A10505">
        <v>0</v>
      </c>
    </row>
    <row r="10506" spans="1:1" x14ac:dyDescent="0.2">
      <c r="A10506">
        <v>0</v>
      </c>
    </row>
    <row r="10507" spans="1:1" x14ac:dyDescent="0.2">
      <c r="A10507">
        <v>0</v>
      </c>
    </row>
    <row r="10508" spans="1:1" x14ac:dyDescent="0.2">
      <c r="A10508">
        <v>0</v>
      </c>
    </row>
    <row r="10509" spans="1:1" x14ac:dyDescent="0.2">
      <c r="A10509">
        <v>0</v>
      </c>
    </row>
    <row r="10510" spans="1:1" x14ac:dyDescent="0.2">
      <c r="A10510">
        <v>0</v>
      </c>
    </row>
    <row r="10511" spans="1:1" x14ac:dyDescent="0.2">
      <c r="A10511">
        <v>0</v>
      </c>
    </row>
    <row r="10512" spans="1:1" x14ac:dyDescent="0.2">
      <c r="A10512">
        <v>0</v>
      </c>
    </row>
    <row r="10513" spans="1:1" x14ac:dyDescent="0.2">
      <c r="A10513">
        <v>0</v>
      </c>
    </row>
    <row r="10514" spans="1:1" x14ac:dyDescent="0.2">
      <c r="A10514">
        <v>0</v>
      </c>
    </row>
    <row r="10515" spans="1:1" x14ac:dyDescent="0.2">
      <c r="A10515">
        <v>0</v>
      </c>
    </row>
    <row r="10516" spans="1:1" x14ac:dyDescent="0.2">
      <c r="A10516">
        <v>0</v>
      </c>
    </row>
    <row r="10517" spans="1:1" x14ac:dyDescent="0.2">
      <c r="A10517">
        <v>0</v>
      </c>
    </row>
    <row r="10518" spans="1:1" x14ac:dyDescent="0.2">
      <c r="A10518">
        <v>0</v>
      </c>
    </row>
    <row r="10519" spans="1:1" x14ac:dyDescent="0.2">
      <c r="A10519">
        <v>0</v>
      </c>
    </row>
    <row r="10520" spans="1:1" x14ac:dyDescent="0.2">
      <c r="A10520">
        <v>0</v>
      </c>
    </row>
    <row r="10521" spans="1:1" x14ac:dyDescent="0.2">
      <c r="A10521">
        <v>0</v>
      </c>
    </row>
    <row r="10522" spans="1:1" x14ac:dyDescent="0.2">
      <c r="A10522">
        <v>0</v>
      </c>
    </row>
    <row r="10523" spans="1:1" x14ac:dyDescent="0.2">
      <c r="A10523">
        <v>0</v>
      </c>
    </row>
    <row r="10524" spans="1:1" x14ac:dyDescent="0.2">
      <c r="A10524">
        <v>0</v>
      </c>
    </row>
    <row r="10525" spans="1:1" x14ac:dyDescent="0.2">
      <c r="A10525">
        <v>0</v>
      </c>
    </row>
    <row r="10526" spans="1:1" x14ac:dyDescent="0.2">
      <c r="A10526">
        <v>0</v>
      </c>
    </row>
    <row r="10527" spans="1:1" x14ac:dyDescent="0.2">
      <c r="A10527">
        <v>0</v>
      </c>
    </row>
    <row r="10528" spans="1:1" x14ac:dyDescent="0.2">
      <c r="A10528">
        <v>0</v>
      </c>
    </row>
    <row r="10529" spans="1:1" x14ac:dyDescent="0.2">
      <c r="A10529">
        <v>0</v>
      </c>
    </row>
    <row r="10530" spans="1:1" x14ac:dyDescent="0.2">
      <c r="A10530">
        <v>0</v>
      </c>
    </row>
    <row r="10531" spans="1:1" x14ac:dyDescent="0.2">
      <c r="A10531">
        <v>0</v>
      </c>
    </row>
    <row r="10532" spans="1:1" x14ac:dyDescent="0.2">
      <c r="A10532">
        <v>0</v>
      </c>
    </row>
    <row r="10533" spans="1:1" x14ac:dyDescent="0.2">
      <c r="A10533">
        <v>0</v>
      </c>
    </row>
    <row r="10534" spans="1:1" x14ac:dyDescent="0.2">
      <c r="A10534">
        <v>0</v>
      </c>
    </row>
    <row r="10535" spans="1:1" x14ac:dyDescent="0.2">
      <c r="A10535">
        <v>0</v>
      </c>
    </row>
    <row r="10536" spans="1:1" x14ac:dyDescent="0.2">
      <c r="A10536">
        <v>0</v>
      </c>
    </row>
    <row r="10537" spans="1:1" x14ac:dyDescent="0.2">
      <c r="A10537">
        <v>0</v>
      </c>
    </row>
    <row r="10538" spans="1:1" x14ac:dyDescent="0.2">
      <c r="A10538">
        <v>0</v>
      </c>
    </row>
    <row r="10539" spans="1:1" x14ac:dyDescent="0.2">
      <c r="A10539">
        <v>0</v>
      </c>
    </row>
    <row r="10540" spans="1:1" x14ac:dyDescent="0.2">
      <c r="A10540">
        <v>0</v>
      </c>
    </row>
    <row r="10541" spans="1:1" x14ac:dyDescent="0.2">
      <c r="A10541">
        <v>0</v>
      </c>
    </row>
    <row r="10542" spans="1:1" x14ac:dyDescent="0.2">
      <c r="A10542">
        <v>0</v>
      </c>
    </row>
    <row r="10543" spans="1:1" x14ac:dyDescent="0.2">
      <c r="A10543">
        <v>0</v>
      </c>
    </row>
    <row r="10544" spans="1:1" x14ac:dyDescent="0.2">
      <c r="A10544">
        <v>0</v>
      </c>
    </row>
    <row r="10545" spans="1:1" x14ac:dyDescent="0.2">
      <c r="A10545">
        <v>0</v>
      </c>
    </row>
    <row r="10546" spans="1:1" x14ac:dyDescent="0.2">
      <c r="A10546">
        <v>0</v>
      </c>
    </row>
    <row r="10547" spans="1:1" x14ac:dyDescent="0.2">
      <c r="A10547">
        <v>0</v>
      </c>
    </row>
    <row r="10548" spans="1:1" x14ac:dyDescent="0.2">
      <c r="A10548">
        <v>0</v>
      </c>
    </row>
    <row r="10549" spans="1:1" x14ac:dyDescent="0.2">
      <c r="A10549">
        <v>0</v>
      </c>
    </row>
    <row r="10550" spans="1:1" x14ac:dyDescent="0.2">
      <c r="A10550">
        <v>0</v>
      </c>
    </row>
    <row r="10551" spans="1:1" x14ac:dyDescent="0.2">
      <c r="A10551">
        <v>0</v>
      </c>
    </row>
    <row r="10552" spans="1:1" x14ac:dyDescent="0.2">
      <c r="A10552">
        <v>0</v>
      </c>
    </row>
    <row r="10553" spans="1:1" x14ac:dyDescent="0.2">
      <c r="A10553">
        <v>0</v>
      </c>
    </row>
    <row r="10554" spans="1:1" x14ac:dyDescent="0.2">
      <c r="A10554">
        <v>0</v>
      </c>
    </row>
    <row r="10555" spans="1:1" x14ac:dyDescent="0.2">
      <c r="A10555">
        <v>0</v>
      </c>
    </row>
    <row r="10556" spans="1:1" x14ac:dyDescent="0.2">
      <c r="A10556">
        <v>0</v>
      </c>
    </row>
    <row r="10557" spans="1:1" x14ac:dyDescent="0.2">
      <c r="A10557">
        <v>0</v>
      </c>
    </row>
    <row r="10558" spans="1:1" x14ac:dyDescent="0.2">
      <c r="A10558">
        <v>0</v>
      </c>
    </row>
    <row r="10559" spans="1:1" x14ac:dyDescent="0.2">
      <c r="A10559">
        <v>0</v>
      </c>
    </row>
    <row r="10560" spans="1:1" x14ac:dyDescent="0.2">
      <c r="A10560">
        <v>0</v>
      </c>
    </row>
    <row r="10561" spans="1:1" x14ac:dyDescent="0.2">
      <c r="A10561">
        <v>0</v>
      </c>
    </row>
    <row r="10562" spans="1:1" x14ac:dyDescent="0.2">
      <c r="A10562">
        <v>0</v>
      </c>
    </row>
    <row r="10563" spans="1:1" x14ac:dyDescent="0.2">
      <c r="A10563">
        <v>0</v>
      </c>
    </row>
    <row r="10564" spans="1:1" x14ac:dyDescent="0.2">
      <c r="A10564">
        <v>0</v>
      </c>
    </row>
    <row r="10565" spans="1:1" x14ac:dyDescent="0.2">
      <c r="A10565">
        <v>0</v>
      </c>
    </row>
    <row r="10566" spans="1:1" x14ac:dyDescent="0.2">
      <c r="A10566">
        <v>0</v>
      </c>
    </row>
    <row r="10567" spans="1:1" x14ac:dyDescent="0.2">
      <c r="A10567">
        <v>0</v>
      </c>
    </row>
    <row r="10568" spans="1:1" x14ac:dyDescent="0.2">
      <c r="A10568">
        <v>0</v>
      </c>
    </row>
    <row r="10569" spans="1:1" x14ac:dyDescent="0.2">
      <c r="A10569">
        <v>0</v>
      </c>
    </row>
    <row r="10570" spans="1:1" x14ac:dyDescent="0.2">
      <c r="A10570">
        <v>0</v>
      </c>
    </row>
    <row r="10571" spans="1:1" x14ac:dyDescent="0.2">
      <c r="A10571">
        <v>0</v>
      </c>
    </row>
    <row r="10572" spans="1:1" x14ac:dyDescent="0.2">
      <c r="A10572">
        <v>0</v>
      </c>
    </row>
    <row r="10573" spans="1:1" x14ac:dyDescent="0.2">
      <c r="A10573">
        <v>0</v>
      </c>
    </row>
    <row r="10574" spans="1:1" x14ac:dyDescent="0.2">
      <c r="A10574">
        <v>0</v>
      </c>
    </row>
    <row r="10575" spans="1:1" x14ac:dyDescent="0.2">
      <c r="A10575">
        <v>0</v>
      </c>
    </row>
    <row r="10576" spans="1:1" x14ac:dyDescent="0.2">
      <c r="A10576">
        <v>0</v>
      </c>
    </row>
    <row r="10577" spans="1:1" x14ac:dyDescent="0.2">
      <c r="A10577">
        <v>0</v>
      </c>
    </row>
    <row r="10578" spans="1:1" x14ac:dyDescent="0.2">
      <c r="A10578">
        <v>0</v>
      </c>
    </row>
    <row r="10579" spans="1:1" x14ac:dyDescent="0.2">
      <c r="A10579">
        <v>0</v>
      </c>
    </row>
    <row r="10580" spans="1:1" x14ac:dyDescent="0.2">
      <c r="A10580">
        <v>0</v>
      </c>
    </row>
    <row r="10581" spans="1:1" x14ac:dyDescent="0.2">
      <c r="A10581">
        <v>0</v>
      </c>
    </row>
    <row r="10582" spans="1:1" x14ac:dyDescent="0.2">
      <c r="A10582">
        <v>0</v>
      </c>
    </row>
    <row r="10583" spans="1:1" x14ac:dyDescent="0.2">
      <c r="A10583">
        <v>0</v>
      </c>
    </row>
    <row r="10584" spans="1:1" x14ac:dyDescent="0.2">
      <c r="A10584">
        <v>0</v>
      </c>
    </row>
    <row r="10585" spans="1:1" x14ac:dyDescent="0.2">
      <c r="A10585">
        <v>0</v>
      </c>
    </row>
    <row r="10586" spans="1:1" x14ac:dyDescent="0.2">
      <c r="A10586">
        <v>0</v>
      </c>
    </row>
    <row r="10587" spans="1:1" x14ac:dyDescent="0.2">
      <c r="A10587">
        <v>0</v>
      </c>
    </row>
    <row r="10588" spans="1:1" x14ac:dyDescent="0.2">
      <c r="A10588">
        <v>0</v>
      </c>
    </row>
    <row r="10589" spans="1:1" x14ac:dyDescent="0.2">
      <c r="A10589">
        <v>0</v>
      </c>
    </row>
    <row r="10590" spans="1:1" x14ac:dyDescent="0.2">
      <c r="A10590">
        <v>0</v>
      </c>
    </row>
    <row r="10591" spans="1:1" x14ac:dyDescent="0.2">
      <c r="A10591">
        <v>0</v>
      </c>
    </row>
    <row r="10592" spans="1:1" x14ac:dyDescent="0.2">
      <c r="A10592">
        <v>0</v>
      </c>
    </row>
    <row r="10593" spans="1:1" x14ac:dyDescent="0.2">
      <c r="A10593">
        <v>0</v>
      </c>
    </row>
    <row r="10594" spans="1:1" x14ac:dyDescent="0.2">
      <c r="A10594">
        <v>0</v>
      </c>
    </row>
    <row r="10595" spans="1:1" x14ac:dyDescent="0.2">
      <c r="A10595">
        <v>0</v>
      </c>
    </row>
    <row r="10596" spans="1:1" x14ac:dyDescent="0.2">
      <c r="A10596">
        <v>0</v>
      </c>
    </row>
    <row r="10597" spans="1:1" x14ac:dyDescent="0.2">
      <c r="A10597">
        <v>0</v>
      </c>
    </row>
    <row r="10598" spans="1:1" x14ac:dyDescent="0.2">
      <c r="A10598">
        <v>0</v>
      </c>
    </row>
    <row r="10599" spans="1:1" x14ac:dyDescent="0.2">
      <c r="A10599">
        <v>0</v>
      </c>
    </row>
    <row r="10600" spans="1:1" x14ac:dyDescent="0.2">
      <c r="A10600">
        <v>0</v>
      </c>
    </row>
    <row r="10601" spans="1:1" x14ac:dyDescent="0.2">
      <c r="A10601">
        <v>0</v>
      </c>
    </row>
    <row r="10602" spans="1:1" x14ac:dyDescent="0.2">
      <c r="A10602">
        <v>0</v>
      </c>
    </row>
    <row r="10603" spans="1:1" x14ac:dyDescent="0.2">
      <c r="A10603">
        <v>0</v>
      </c>
    </row>
    <row r="10604" spans="1:1" x14ac:dyDescent="0.2">
      <c r="A10604">
        <v>0</v>
      </c>
    </row>
    <row r="10605" spans="1:1" x14ac:dyDescent="0.2">
      <c r="A10605">
        <v>0</v>
      </c>
    </row>
    <row r="10606" spans="1:1" x14ac:dyDescent="0.2">
      <c r="A10606">
        <v>0</v>
      </c>
    </row>
    <row r="10607" spans="1:1" x14ac:dyDescent="0.2">
      <c r="A10607">
        <v>0</v>
      </c>
    </row>
    <row r="10608" spans="1:1" x14ac:dyDescent="0.2">
      <c r="A10608">
        <v>0</v>
      </c>
    </row>
    <row r="10609" spans="1:1" x14ac:dyDescent="0.2">
      <c r="A10609">
        <v>0</v>
      </c>
    </row>
    <row r="10610" spans="1:1" x14ac:dyDescent="0.2">
      <c r="A10610">
        <v>0</v>
      </c>
    </row>
    <row r="10611" spans="1:1" x14ac:dyDescent="0.2">
      <c r="A10611">
        <v>0</v>
      </c>
    </row>
    <row r="10612" spans="1:1" x14ac:dyDescent="0.2">
      <c r="A10612">
        <v>0</v>
      </c>
    </row>
    <row r="10613" spans="1:1" x14ac:dyDescent="0.2">
      <c r="A10613">
        <v>0</v>
      </c>
    </row>
    <row r="10614" spans="1:1" x14ac:dyDescent="0.2">
      <c r="A10614">
        <v>0</v>
      </c>
    </row>
    <row r="10615" spans="1:1" x14ac:dyDescent="0.2">
      <c r="A10615">
        <v>0</v>
      </c>
    </row>
    <row r="10616" spans="1:1" x14ac:dyDescent="0.2">
      <c r="A10616">
        <v>0</v>
      </c>
    </row>
    <row r="10617" spans="1:1" x14ac:dyDescent="0.2">
      <c r="A10617">
        <v>0</v>
      </c>
    </row>
    <row r="10618" spans="1:1" x14ac:dyDescent="0.2">
      <c r="A10618">
        <v>0</v>
      </c>
    </row>
    <row r="10619" spans="1:1" x14ac:dyDescent="0.2">
      <c r="A10619">
        <v>0</v>
      </c>
    </row>
    <row r="10620" spans="1:1" x14ac:dyDescent="0.2">
      <c r="A10620">
        <v>0</v>
      </c>
    </row>
    <row r="10621" spans="1:1" x14ac:dyDescent="0.2">
      <c r="A10621">
        <v>0</v>
      </c>
    </row>
    <row r="10622" spans="1:1" x14ac:dyDescent="0.2">
      <c r="A10622">
        <v>0</v>
      </c>
    </row>
    <row r="10623" spans="1:1" x14ac:dyDescent="0.2">
      <c r="A10623">
        <v>0</v>
      </c>
    </row>
    <row r="10624" spans="1:1" x14ac:dyDescent="0.2">
      <c r="A10624">
        <v>0</v>
      </c>
    </row>
    <row r="10625" spans="1:1" x14ac:dyDescent="0.2">
      <c r="A10625">
        <v>0</v>
      </c>
    </row>
    <row r="10626" spans="1:1" x14ac:dyDescent="0.2">
      <c r="A10626">
        <v>0</v>
      </c>
    </row>
    <row r="10627" spans="1:1" x14ac:dyDescent="0.2">
      <c r="A10627">
        <v>0</v>
      </c>
    </row>
    <row r="10628" spans="1:1" x14ac:dyDescent="0.2">
      <c r="A10628">
        <v>0</v>
      </c>
    </row>
    <row r="10629" spans="1:1" x14ac:dyDescent="0.2">
      <c r="A10629">
        <v>0</v>
      </c>
    </row>
    <row r="10630" spans="1:1" x14ac:dyDescent="0.2">
      <c r="A10630">
        <v>0</v>
      </c>
    </row>
    <row r="10631" spans="1:1" x14ac:dyDescent="0.2">
      <c r="A10631">
        <v>0</v>
      </c>
    </row>
    <row r="10632" spans="1:1" x14ac:dyDescent="0.2">
      <c r="A10632">
        <v>0</v>
      </c>
    </row>
    <row r="10633" spans="1:1" x14ac:dyDescent="0.2">
      <c r="A10633">
        <v>0</v>
      </c>
    </row>
    <row r="10634" spans="1:1" x14ac:dyDescent="0.2">
      <c r="A10634">
        <v>0</v>
      </c>
    </row>
    <row r="10635" spans="1:1" x14ac:dyDescent="0.2">
      <c r="A10635">
        <v>0</v>
      </c>
    </row>
    <row r="10636" spans="1:1" x14ac:dyDescent="0.2">
      <c r="A10636">
        <v>0</v>
      </c>
    </row>
    <row r="10637" spans="1:1" x14ac:dyDescent="0.2">
      <c r="A10637">
        <v>0</v>
      </c>
    </row>
    <row r="10638" spans="1:1" x14ac:dyDescent="0.2">
      <c r="A10638">
        <v>0</v>
      </c>
    </row>
    <row r="10639" spans="1:1" x14ac:dyDescent="0.2">
      <c r="A10639">
        <v>0</v>
      </c>
    </row>
    <row r="10640" spans="1:1" x14ac:dyDescent="0.2">
      <c r="A10640">
        <v>0</v>
      </c>
    </row>
    <row r="10641" spans="1:1" x14ac:dyDescent="0.2">
      <c r="A10641">
        <v>0</v>
      </c>
    </row>
    <row r="10642" spans="1:1" x14ac:dyDescent="0.2">
      <c r="A10642">
        <v>0</v>
      </c>
    </row>
    <row r="10643" spans="1:1" x14ac:dyDescent="0.2">
      <c r="A10643">
        <v>0</v>
      </c>
    </row>
    <row r="10644" spans="1:1" x14ac:dyDescent="0.2">
      <c r="A10644">
        <v>0</v>
      </c>
    </row>
    <row r="10645" spans="1:1" x14ac:dyDescent="0.2">
      <c r="A10645">
        <v>0</v>
      </c>
    </row>
    <row r="10646" spans="1:1" x14ac:dyDescent="0.2">
      <c r="A10646">
        <v>0</v>
      </c>
    </row>
    <row r="10647" spans="1:1" x14ac:dyDescent="0.2">
      <c r="A10647">
        <v>0</v>
      </c>
    </row>
    <row r="10648" spans="1:1" x14ac:dyDescent="0.2">
      <c r="A10648">
        <v>0</v>
      </c>
    </row>
    <row r="10649" spans="1:1" x14ac:dyDescent="0.2">
      <c r="A10649">
        <v>0</v>
      </c>
    </row>
    <row r="10650" spans="1:1" x14ac:dyDescent="0.2">
      <c r="A10650">
        <v>0</v>
      </c>
    </row>
    <row r="10651" spans="1:1" x14ac:dyDescent="0.2">
      <c r="A10651">
        <v>0</v>
      </c>
    </row>
    <row r="10652" spans="1:1" x14ac:dyDescent="0.2">
      <c r="A10652">
        <v>0</v>
      </c>
    </row>
    <row r="10653" spans="1:1" x14ac:dyDescent="0.2">
      <c r="A10653">
        <v>0</v>
      </c>
    </row>
    <row r="10654" spans="1:1" x14ac:dyDescent="0.2">
      <c r="A10654">
        <v>0</v>
      </c>
    </row>
    <row r="10655" spans="1:1" x14ac:dyDescent="0.2">
      <c r="A10655">
        <v>0</v>
      </c>
    </row>
    <row r="10656" spans="1:1" x14ac:dyDescent="0.2">
      <c r="A10656">
        <v>0</v>
      </c>
    </row>
    <row r="10657" spans="1:1" x14ac:dyDescent="0.2">
      <c r="A10657">
        <v>0</v>
      </c>
    </row>
    <row r="10658" spans="1:1" x14ac:dyDescent="0.2">
      <c r="A10658">
        <v>0</v>
      </c>
    </row>
    <row r="10659" spans="1:1" x14ac:dyDescent="0.2">
      <c r="A10659">
        <v>0</v>
      </c>
    </row>
    <row r="10660" spans="1:1" x14ac:dyDescent="0.2">
      <c r="A10660">
        <v>0</v>
      </c>
    </row>
    <row r="10661" spans="1:1" x14ac:dyDescent="0.2">
      <c r="A10661">
        <v>0</v>
      </c>
    </row>
    <row r="10662" spans="1:1" x14ac:dyDescent="0.2">
      <c r="A10662">
        <v>0</v>
      </c>
    </row>
    <row r="10663" spans="1:1" x14ac:dyDescent="0.2">
      <c r="A10663">
        <v>0</v>
      </c>
    </row>
    <row r="10664" spans="1:1" x14ac:dyDescent="0.2">
      <c r="A10664">
        <v>0</v>
      </c>
    </row>
    <row r="10665" spans="1:1" x14ac:dyDescent="0.2">
      <c r="A10665">
        <v>0</v>
      </c>
    </row>
    <row r="10666" spans="1:1" x14ac:dyDescent="0.2">
      <c r="A10666">
        <v>0</v>
      </c>
    </row>
    <row r="10667" spans="1:1" x14ac:dyDescent="0.2">
      <c r="A10667">
        <v>0</v>
      </c>
    </row>
    <row r="10668" spans="1:1" x14ac:dyDescent="0.2">
      <c r="A10668">
        <v>0</v>
      </c>
    </row>
    <row r="10669" spans="1:1" x14ac:dyDescent="0.2">
      <c r="A10669">
        <v>0</v>
      </c>
    </row>
    <row r="10670" spans="1:1" x14ac:dyDescent="0.2">
      <c r="A10670">
        <v>0</v>
      </c>
    </row>
    <row r="10671" spans="1:1" x14ac:dyDescent="0.2">
      <c r="A10671">
        <v>0</v>
      </c>
    </row>
    <row r="10672" spans="1:1" x14ac:dyDescent="0.2">
      <c r="A10672">
        <v>0</v>
      </c>
    </row>
    <row r="10673" spans="1:1" x14ac:dyDescent="0.2">
      <c r="A10673">
        <v>0</v>
      </c>
    </row>
    <row r="10674" spans="1:1" x14ac:dyDescent="0.2">
      <c r="A10674">
        <v>0</v>
      </c>
    </row>
    <row r="10675" spans="1:1" x14ac:dyDescent="0.2">
      <c r="A10675">
        <v>0</v>
      </c>
    </row>
    <row r="10676" spans="1:1" x14ac:dyDescent="0.2">
      <c r="A10676">
        <v>0</v>
      </c>
    </row>
    <row r="10677" spans="1:1" x14ac:dyDescent="0.2">
      <c r="A10677">
        <v>0</v>
      </c>
    </row>
    <row r="10678" spans="1:1" x14ac:dyDescent="0.2">
      <c r="A10678">
        <v>0</v>
      </c>
    </row>
    <row r="10679" spans="1:1" x14ac:dyDescent="0.2">
      <c r="A10679">
        <v>0</v>
      </c>
    </row>
    <row r="10680" spans="1:1" x14ac:dyDescent="0.2">
      <c r="A10680">
        <v>0</v>
      </c>
    </row>
    <row r="10681" spans="1:1" x14ac:dyDescent="0.2">
      <c r="A10681">
        <v>0</v>
      </c>
    </row>
    <row r="10682" spans="1:1" x14ac:dyDescent="0.2">
      <c r="A10682">
        <v>0</v>
      </c>
    </row>
    <row r="10683" spans="1:1" x14ac:dyDescent="0.2">
      <c r="A10683">
        <v>0</v>
      </c>
    </row>
    <row r="10684" spans="1:1" x14ac:dyDescent="0.2">
      <c r="A10684">
        <v>0</v>
      </c>
    </row>
    <row r="10685" spans="1:1" x14ac:dyDescent="0.2">
      <c r="A10685">
        <v>0</v>
      </c>
    </row>
    <row r="10686" spans="1:1" x14ac:dyDescent="0.2">
      <c r="A10686">
        <v>0</v>
      </c>
    </row>
    <row r="10687" spans="1:1" x14ac:dyDescent="0.2">
      <c r="A10687">
        <v>0</v>
      </c>
    </row>
    <row r="10688" spans="1:1" x14ac:dyDescent="0.2">
      <c r="A10688">
        <v>0</v>
      </c>
    </row>
    <row r="10689" spans="1:1" x14ac:dyDescent="0.2">
      <c r="A10689">
        <v>0</v>
      </c>
    </row>
    <row r="10690" spans="1:1" x14ac:dyDescent="0.2">
      <c r="A10690">
        <v>0</v>
      </c>
    </row>
    <row r="10691" spans="1:1" x14ac:dyDescent="0.2">
      <c r="A10691">
        <v>0</v>
      </c>
    </row>
    <row r="10692" spans="1:1" x14ac:dyDescent="0.2">
      <c r="A10692">
        <v>0</v>
      </c>
    </row>
    <row r="10693" spans="1:1" x14ac:dyDescent="0.2">
      <c r="A10693">
        <v>0</v>
      </c>
    </row>
    <row r="10694" spans="1:1" x14ac:dyDescent="0.2">
      <c r="A10694">
        <v>0</v>
      </c>
    </row>
    <row r="10695" spans="1:1" x14ac:dyDescent="0.2">
      <c r="A10695">
        <v>0</v>
      </c>
    </row>
    <row r="10696" spans="1:1" x14ac:dyDescent="0.2">
      <c r="A10696">
        <v>0</v>
      </c>
    </row>
    <row r="10697" spans="1:1" x14ac:dyDescent="0.2">
      <c r="A10697">
        <v>0</v>
      </c>
    </row>
    <row r="10698" spans="1:1" x14ac:dyDescent="0.2">
      <c r="A10698">
        <v>0</v>
      </c>
    </row>
    <row r="10699" spans="1:1" x14ac:dyDescent="0.2">
      <c r="A10699">
        <v>0</v>
      </c>
    </row>
    <row r="10700" spans="1:1" x14ac:dyDescent="0.2">
      <c r="A10700">
        <v>0</v>
      </c>
    </row>
    <row r="10701" spans="1:1" x14ac:dyDescent="0.2">
      <c r="A10701">
        <v>0</v>
      </c>
    </row>
    <row r="10702" spans="1:1" x14ac:dyDescent="0.2">
      <c r="A10702">
        <v>0</v>
      </c>
    </row>
    <row r="10703" spans="1:1" x14ac:dyDescent="0.2">
      <c r="A10703">
        <v>0</v>
      </c>
    </row>
    <row r="10704" spans="1:1" x14ac:dyDescent="0.2">
      <c r="A10704">
        <v>0</v>
      </c>
    </row>
    <row r="10705" spans="1:1" x14ac:dyDescent="0.2">
      <c r="A10705">
        <v>0</v>
      </c>
    </row>
    <row r="10706" spans="1:1" x14ac:dyDescent="0.2">
      <c r="A10706">
        <v>0</v>
      </c>
    </row>
    <row r="10707" spans="1:1" x14ac:dyDescent="0.2">
      <c r="A10707">
        <v>0</v>
      </c>
    </row>
    <row r="10708" spans="1:1" x14ac:dyDescent="0.2">
      <c r="A10708">
        <v>0</v>
      </c>
    </row>
    <row r="10709" spans="1:1" x14ac:dyDescent="0.2">
      <c r="A10709">
        <v>0</v>
      </c>
    </row>
    <row r="10710" spans="1:1" x14ac:dyDescent="0.2">
      <c r="A10710">
        <v>0</v>
      </c>
    </row>
    <row r="10711" spans="1:1" x14ac:dyDescent="0.2">
      <c r="A10711">
        <v>0</v>
      </c>
    </row>
    <row r="10712" spans="1:1" x14ac:dyDescent="0.2">
      <c r="A10712">
        <v>0</v>
      </c>
    </row>
    <row r="10713" spans="1:1" x14ac:dyDescent="0.2">
      <c r="A10713">
        <v>0</v>
      </c>
    </row>
    <row r="10714" spans="1:1" x14ac:dyDescent="0.2">
      <c r="A10714">
        <v>0</v>
      </c>
    </row>
    <row r="10715" spans="1:1" x14ac:dyDescent="0.2">
      <c r="A10715">
        <v>0</v>
      </c>
    </row>
    <row r="10716" spans="1:1" x14ac:dyDescent="0.2">
      <c r="A10716">
        <v>0</v>
      </c>
    </row>
    <row r="10717" spans="1:1" x14ac:dyDescent="0.2">
      <c r="A10717">
        <v>0</v>
      </c>
    </row>
    <row r="10718" spans="1:1" x14ac:dyDescent="0.2">
      <c r="A10718">
        <v>0</v>
      </c>
    </row>
    <row r="10719" spans="1:1" x14ac:dyDescent="0.2">
      <c r="A10719">
        <v>0</v>
      </c>
    </row>
    <row r="10720" spans="1:1" x14ac:dyDescent="0.2">
      <c r="A10720">
        <v>0</v>
      </c>
    </row>
    <row r="10721" spans="1:1" x14ac:dyDescent="0.2">
      <c r="A10721">
        <v>0</v>
      </c>
    </row>
    <row r="10722" spans="1:1" x14ac:dyDescent="0.2">
      <c r="A10722">
        <v>0</v>
      </c>
    </row>
    <row r="10723" spans="1:1" x14ac:dyDescent="0.2">
      <c r="A10723">
        <v>0</v>
      </c>
    </row>
    <row r="10724" spans="1:1" x14ac:dyDescent="0.2">
      <c r="A10724">
        <v>0</v>
      </c>
    </row>
    <row r="10725" spans="1:1" x14ac:dyDescent="0.2">
      <c r="A10725">
        <v>0</v>
      </c>
    </row>
    <row r="10726" spans="1:1" x14ac:dyDescent="0.2">
      <c r="A10726">
        <v>0</v>
      </c>
    </row>
    <row r="10727" spans="1:1" x14ac:dyDescent="0.2">
      <c r="A10727">
        <v>0</v>
      </c>
    </row>
    <row r="10728" spans="1:1" x14ac:dyDescent="0.2">
      <c r="A10728">
        <v>0</v>
      </c>
    </row>
    <row r="10729" spans="1:1" x14ac:dyDescent="0.2">
      <c r="A10729">
        <v>0</v>
      </c>
    </row>
    <row r="10730" spans="1:1" x14ac:dyDescent="0.2">
      <c r="A10730">
        <v>0</v>
      </c>
    </row>
    <row r="10731" spans="1:1" x14ac:dyDescent="0.2">
      <c r="A10731">
        <v>0</v>
      </c>
    </row>
    <row r="10732" spans="1:1" x14ac:dyDescent="0.2">
      <c r="A10732">
        <v>0</v>
      </c>
    </row>
    <row r="10733" spans="1:1" x14ac:dyDescent="0.2">
      <c r="A10733">
        <v>0</v>
      </c>
    </row>
    <row r="10734" spans="1:1" x14ac:dyDescent="0.2">
      <c r="A10734">
        <v>0</v>
      </c>
    </row>
    <row r="10735" spans="1:1" x14ac:dyDescent="0.2">
      <c r="A10735">
        <v>0</v>
      </c>
    </row>
    <row r="10736" spans="1:1" x14ac:dyDescent="0.2">
      <c r="A10736">
        <v>0</v>
      </c>
    </row>
    <row r="10737" spans="1:1" x14ac:dyDescent="0.2">
      <c r="A10737">
        <v>0</v>
      </c>
    </row>
    <row r="10738" spans="1:1" x14ac:dyDescent="0.2">
      <c r="A10738">
        <v>0</v>
      </c>
    </row>
    <row r="10739" spans="1:1" x14ac:dyDescent="0.2">
      <c r="A10739">
        <v>0</v>
      </c>
    </row>
    <row r="10740" spans="1:1" x14ac:dyDescent="0.2">
      <c r="A10740">
        <v>0</v>
      </c>
    </row>
    <row r="10741" spans="1:1" x14ac:dyDescent="0.2">
      <c r="A10741">
        <v>0</v>
      </c>
    </row>
    <row r="10742" spans="1:1" x14ac:dyDescent="0.2">
      <c r="A10742">
        <v>0</v>
      </c>
    </row>
    <row r="10743" spans="1:1" x14ac:dyDescent="0.2">
      <c r="A10743">
        <v>0</v>
      </c>
    </row>
    <row r="10744" spans="1:1" x14ac:dyDescent="0.2">
      <c r="A10744">
        <v>0</v>
      </c>
    </row>
    <row r="10745" spans="1:1" x14ac:dyDescent="0.2">
      <c r="A10745">
        <v>0</v>
      </c>
    </row>
    <row r="10746" spans="1:1" x14ac:dyDescent="0.2">
      <c r="A10746">
        <v>0</v>
      </c>
    </row>
    <row r="10747" spans="1:1" x14ac:dyDescent="0.2">
      <c r="A10747">
        <v>0</v>
      </c>
    </row>
    <row r="10748" spans="1:1" x14ac:dyDescent="0.2">
      <c r="A10748">
        <v>0</v>
      </c>
    </row>
    <row r="10749" spans="1:1" x14ac:dyDescent="0.2">
      <c r="A10749">
        <v>0</v>
      </c>
    </row>
    <row r="10750" spans="1:1" x14ac:dyDescent="0.2">
      <c r="A10750">
        <v>0</v>
      </c>
    </row>
    <row r="10751" spans="1:1" x14ac:dyDescent="0.2">
      <c r="A10751">
        <v>0</v>
      </c>
    </row>
    <row r="10752" spans="1:1" x14ac:dyDescent="0.2">
      <c r="A10752">
        <v>0</v>
      </c>
    </row>
    <row r="10753" spans="1:1" x14ac:dyDescent="0.2">
      <c r="A10753">
        <v>0</v>
      </c>
    </row>
    <row r="10754" spans="1:1" x14ac:dyDescent="0.2">
      <c r="A10754">
        <v>0</v>
      </c>
    </row>
    <row r="10755" spans="1:1" x14ac:dyDescent="0.2">
      <c r="A10755">
        <v>0</v>
      </c>
    </row>
    <row r="10756" spans="1:1" x14ac:dyDescent="0.2">
      <c r="A10756">
        <v>0</v>
      </c>
    </row>
    <row r="10757" spans="1:1" x14ac:dyDescent="0.2">
      <c r="A10757">
        <v>0</v>
      </c>
    </row>
    <row r="10758" spans="1:1" x14ac:dyDescent="0.2">
      <c r="A10758">
        <v>0</v>
      </c>
    </row>
    <row r="10759" spans="1:1" x14ac:dyDescent="0.2">
      <c r="A10759">
        <v>0</v>
      </c>
    </row>
    <row r="10760" spans="1:1" x14ac:dyDescent="0.2">
      <c r="A10760">
        <v>0</v>
      </c>
    </row>
    <row r="10761" spans="1:1" x14ac:dyDescent="0.2">
      <c r="A10761">
        <v>0</v>
      </c>
    </row>
    <row r="10762" spans="1:1" x14ac:dyDescent="0.2">
      <c r="A10762">
        <v>0</v>
      </c>
    </row>
    <row r="10763" spans="1:1" x14ac:dyDescent="0.2">
      <c r="A10763">
        <v>0</v>
      </c>
    </row>
    <row r="10764" spans="1:1" x14ac:dyDescent="0.2">
      <c r="A10764">
        <v>0</v>
      </c>
    </row>
    <row r="10765" spans="1:1" x14ac:dyDescent="0.2">
      <c r="A10765">
        <v>0</v>
      </c>
    </row>
    <row r="10766" spans="1:1" x14ac:dyDescent="0.2">
      <c r="A10766">
        <v>0</v>
      </c>
    </row>
    <row r="10767" spans="1:1" x14ac:dyDescent="0.2">
      <c r="A10767">
        <v>0</v>
      </c>
    </row>
    <row r="10768" spans="1:1" x14ac:dyDescent="0.2">
      <c r="A10768">
        <v>0</v>
      </c>
    </row>
    <row r="10769" spans="1:1" x14ac:dyDescent="0.2">
      <c r="A10769">
        <v>0</v>
      </c>
    </row>
    <row r="10770" spans="1:1" x14ac:dyDescent="0.2">
      <c r="A10770">
        <v>0</v>
      </c>
    </row>
    <row r="10771" spans="1:1" x14ac:dyDescent="0.2">
      <c r="A10771">
        <v>0</v>
      </c>
    </row>
    <row r="10772" spans="1:1" x14ac:dyDescent="0.2">
      <c r="A10772">
        <v>0</v>
      </c>
    </row>
    <row r="10773" spans="1:1" x14ac:dyDescent="0.2">
      <c r="A10773">
        <v>0</v>
      </c>
    </row>
    <row r="10774" spans="1:1" x14ac:dyDescent="0.2">
      <c r="A10774">
        <v>0</v>
      </c>
    </row>
    <row r="10775" spans="1:1" x14ac:dyDescent="0.2">
      <c r="A10775">
        <v>0</v>
      </c>
    </row>
    <row r="10776" spans="1:1" x14ac:dyDescent="0.2">
      <c r="A10776">
        <v>0</v>
      </c>
    </row>
    <row r="10777" spans="1:1" x14ac:dyDescent="0.2">
      <c r="A10777">
        <v>0</v>
      </c>
    </row>
    <row r="10778" spans="1:1" x14ac:dyDescent="0.2">
      <c r="A10778">
        <v>0</v>
      </c>
    </row>
    <row r="10779" spans="1:1" x14ac:dyDescent="0.2">
      <c r="A10779">
        <v>0</v>
      </c>
    </row>
    <row r="10780" spans="1:1" x14ac:dyDescent="0.2">
      <c r="A10780">
        <v>0</v>
      </c>
    </row>
    <row r="10781" spans="1:1" x14ac:dyDescent="0.2">
      <c r="A10781">
        <v>0</v>
      </c>
    </row>
    <row r="10782" spans="1:1" x14ac:dyDescent="0.2">
      <c r="A10782">
        <v>0</v>
      </c>
    </row>
    <row r="10783" spans="1:1" x14ac:dyDescent="0.2">
      <c r="A10783">
        <v>0</v>
      </c>
    </row>
    <row r="10784" spans="1:1" x14ac:dyDescent="0.2">
      <c r="A10784">
        <v>0</v>
      </c>
    </row>
    <row r="10785" spans="1:1" x14ac:dyDescent="0.2">
      <c r="A10785">
        <v>0</v>
      </c>
    </row>
    <row r="10786" spans="1:1" x14ac:dyDescent="0.2">
      <c r="A10786">
        <v>0</v>
      </c>
    </row>
    <row r="10787" spans="1:1" x14ac:dyDescent="0.2">
      <c r="A10787">
        <v>0</v>
      </c>
    </row>
    <row r="10788" spans="1:1" x14ac:dyDescent="0.2">
      <c r="A10788">
        <v>0</v>
      </c>
    </row>
    <row r="10789" spans="1:1" x14ac:dyDescent="0.2">
      <c r="A10789">
        <v>0</v>
      </c>
    </row>
    <row r="10790" spans="1:1" x14ac:dyDescent="0.2">
      <c r="A10790">
        <v>0</v>
      </c>
    </row>
    <row r="10791" spans="1:1" x14ac:dyDescent="0.2">
      <c r="A10791">
        <v>0</v>
      </c>
    </row>
    <row r="10792" spans="1:1" x14ac:dyDescent="0.2">
      <c r="A10792">
        <v>0</v>
      </c>
    </row>
    <row r="10793" spans="1:1" x14ac:dyDescent="0.2">
      <c r="A10793">
        <v>0</v>
      </c>
    </row>
    <row r="10794" spans="1:1" x14ac:dyDescent="0.2">
      <c r="A10794">
        <v>0</v>
      </c>
    </row>
    <row r="10795" spans="1:1" x14ac:dyDescent="0.2">
      <c r="A10795">
        <v>0</v>
      </c>
    </row>
    <row r="10796" spans="1:1" x14ac:dyDescent="0.2">
      <c r="A10796">
        <v>0</v>
      </c>
    </row>
    <row r="10797" spans="1:1" x14ac:dyDescent="0.2">
      <c r="A10797">
        <v>0</v>
      </c>
    </row>
    <row r="10798" spans="1:1" x14ac:dyDescent="0.2">
      <c r="A10798">
        <v>0</v>
      </c>
    </row>
    <row r="10799" spans="1:1" x14ac:dyDescent="0.2">
      <c r="A10799">
        <v>0</v>
      </c>
    </row>
    <row r="10800" spans="1:1" x14ac:dyDescent="0.2">
      <c r="A10800">
        <v>0</v>
      </c>
    </row>
    <row r="10801" spans="1:1" x14ac:dyDescent="0.2">
      <c r="A10801">
        <v>0</v>
      </c>
    </row>
    <row r="10802" spans="1:1" x14ac:dyDescent="0.2">
      <c r="A10802">
        <v>0</v>
      </c>
    </row>
    <row r="10803" spans="1:1" x14ac:dyDescent="0.2">
      <c r="A10803">
        <v>0</v>
      </c>
    </row>
    <row r="10804" spans="1:1" x14ac:dyDescent="0.2">
      <c r="A10804">
        <v>0</v>
      </c>
    </row>
    <row r="10805" spans="1:1" x14ac:dyDescent="0.2">
      <c r="A10805">
        <v>0</v>
      </c>
    </row>
    <row r="10806" spans="1:1" x14ac:dyDescent="0.2">
      <c r="A10806">
        <v>0</v>
      </c>
    </row>
    <row r="10807" spans="1:1" x14ac:dyDescent="0.2">
      <c r="A10807">
        <v>0</v>
      </c>
    </row>
    <row r="10808" spans="1:1" x14ac:dyDescent="0.2">
      <c r="A10808">
        <v>0</v>
      </c>
    </row>
    <row r="10809" spans="1:1" x14ac:dyDescent="0.2">
      <c r="A10809">
        <v>0</v>
      </c>
    </row>
    <row r="10810" spans="1:1" x14ac:dyDescent="0.2">
      <c r="A10810">
        <v>0</v>
      </c>
    </row>
    <row r="10811" spans="1:1" x14ac:dyDescent="0.2">
      <c r="A10811">
        <v>0</v>
      </c>
    </row>
    <row r="10812" spans="1:1" x14ac:dyDescent="0.2">
      <c r="A10812">
        <v>0</v>
      </c>
    </row>
    <row r="10813" spans="1:1" x14ac:dyDescent="0.2">
      <c r="A10813">
        <v>0</v>
      </c>
    </row>
    <row r="10814" spans="1:1" x14ac:dyDescent="0.2">
      <c r="A10814">
        <v>0</v>
      </c>
    </row>
    <row r="10815" spans="1:1" x14ac:dyDescent="0.2">
      <c r="A10815">
        <v>0</v>
      </c>
    </row>
    <row r="10816" spans="1:1" x14ac:dyDescent="0.2">
      <c r="A10816">
        <v>0</v>
      </c>
    </row>
    <row r="10817" spans="1:1" x14ac:dyDescent="0.2">
      <c r="A10817">
        <v>0</v>
      </c>
    </row>
    <row r="10818" spans="1:1" x14ac:dyDescent="0.2">
      <c r="A10818">
        <v>0</v>
      </c>
    </row>
    <row r="10819" spans="1:1" x14ac:dyDescent="0.2">
      <c r="A10819">
        <v>0</v>
      </c>
    </row>
    <row r="10820" spans="1:1" x14ac:dyDescent="0.2">
      <c r="A10820">
        <v>0</v>
      </c>
    </row>
    <row r="10821" spans="1:1" x14ac:dyDescent="0.2">
      <c r="A10821">
        <v>0</v>
      </c>
    </row>
    <row r="10822" spans="1:1" x14ac:dyDescent="0.2">
      <c r="A10822">
        <v>0</v>
      </c>
    </row>
    <row r="10823" spans="1:1" x14ac:dyDescent="0.2">
      <c r="A10823">
        <v>0</v>
      </c>
    </row>
    <row r="10824" spans="1:1" x14ac:dyDescent="0.2">
      <c r="A10824">
        <v>0</v>
      </c>
    </row>
    <row r="10825" spans="1:1" x14ac:dyDescent="0.2">
      <c r="A10825">
        <v>0</v>
      </c>
    </row>
    <row r="10826" spans="1:1" x14ac:dyDescent="0.2">
      <c r="A10826">
        <v>0</v>
      </c>
    </row>
    <row r="10827" spans="1:1" x14ac:dyDescent="0.2">
      <c r="A10827">
        <v>0</v>
      </c>
    </row>
    <row r="10828" spans="1:1" x14ac:dyDescent="0.2">
      <c r="A10828">
        <v>0</v>
      </c>
    </row>
    <row r="10829" spans="1:1" x14ac:dyDescent="0.2">
      <c r="A10829">
        <v>0</v>
      </c>
    </row>
    <row r="10830" spans="1:1" x14ac:dyDescent="0.2">
      <c r="A10830">
        <v>0</v>
      </c>
    </row>
    <row r="10831" spans="1:1" x14ac:dyDescent="0.2">
      <c r="A10831">
        <v>0</v>
      </c>
    </row>
    <row r="10832" spans="1:1" x14ac:dyDescent="0.2">
      <c r="A10832">
        <v>0</v>
      </c>
    </row>
    <row r="10833" spans="1:1" x14ac:dyDescent="0.2">
      <c r="A10833">
        <v>0</v>
      </c>
    </row>
    <row r="10834" spans="1:1" x14ac:dyDescent="0.2">
      <c r="A10834">
        <v>0</v>
      </c>
    </row>
    <row r="10835" spans="1:1" x14ac:dyDescent="0.2">
      <c r="A10835">
        <v>0</v>
      </c>
    </row>
    <row r="10836" spans="1:1" x14ac:dyDescent="0.2">
      <c r="A10836">
        <v>0</v>
      </c>
    </row>
    <row r="10837" spans="1:1" x14ac:dyDescent="0.2">
      <c r="A10837">
        <v>0</v>
      </c>
    </row>
    <row r="10838" spans="1:1" x14ac:dyDescent="0.2">
      <c r="A10838">
        <v>0</v>
      </c>
    </row>
    <row r="10839" spans="1:1" x14ac:dyDescent="0.2">
      <c r="A10839">
        <v>0</v>
      </c>
    </row>
    <row r="10840" spans="1:1" x14ac:dyDescent="0.2">
      <c r="A10840">
        <v>0</v>
      </c>
    </row>
    <row r="10841" spans="1:1" x14ac:dyDescent="0.2">
      <c r="A10841">
        <v>0</v>
      </c>
    </row>
    <row r="10842" spans="1:1" x14ac:dyDescent="0.2">
      <c r="A10842">
        <v>0</v>
      </c>
    </row>
    <row r="10843" spans="1:1" x14ac:dyDescent="0.2">
      <c r="A10843">
        <v>0</v>
      </c>
    </row>
    <row r="10844" spans="1:1" x14ac:dyDescent="0.2">
      <c r="A10844">
        <v>0</v>
      </c>
    </row>
    <row r="10845" spans="1:1" x14ac:dyDescent="0.2">
      <c r="A10845">
        <v>0</v>
      </c>
    </row>
    <row r="10846" spans="1:1" x14ac:dyDescent="0.2">
      <c r="A10846">
        <v>0</v>
      </c>
    </row>
    <row r="10847" spans="1:1" x14ac:dyDescent="0.2">
      <c r="A10847">
        <v>0</v>
      </c>
    </row>
    <row r="10848" spans="1:1" x14ac:dyDescent="0.2">
      <c r="A10848">
        <v>0</v>
      </c>
    </row>
    <row r="10849" spans="1:1" x14ac:dyDescent="0.2">
      <c r="A10849">
        <v>0</v>
      </c>
    </row>
    <row r="10850" spans="1:1" x14ac:dyDescent="0.2">
      <c r="A10850">
        <v>0</v>
      </c>
    </row>
    <row r="10851" spans="1:1" x14ac:dyDescent="0.2">
      <c r="A10851">
        <v>0</v>
      </c>
    </row>
    <row r="10852" spans="1:1" x14ac:dyDescent="0.2">
      <c r="A10852">
        <v>0</v>
      </c>
    </row>
    <row r="10853" spans="1:1" x14ac:dyDescent="0.2">
      <c r="A10853">
        <v>0</v>
      </c>
    </row>
    <row r="10854" spans="1:1" x14ac:dyDescent="0.2">
      <c r="A10854">
        <v>0</v>
      </c>
    </row>
    <row r="10855" spans="1:1" x14ac:dyDescent="0.2">
      <c r="A10855">
        <v>0</v>
      </c>
    </row>
    <row r="10856" spans="1:1" x14ac:dyDescent="0.2">
      <c r="A10856">
        <v>0</v>
      </c>
    </row>
    <row r="10857" spans="1:1" x14ac:dyDescent="0.2">
      <c r="A10857">
        <v>0</v>
      </c>
    </row>
    <row r="10858" spans="1:1" x14ac:dyDescent="0.2">
      <c r="A10858">
        <v>0</v>
      </c>
    </row>
    <row r="10859" spans="1:1" x14ac:dyDescent="0.2">
      <c r="A10859">
        <v>0</v>
      </c>
    </row>
    <row r="10860" spans="1:1" x14ac:dyDescent="0.2">
      <c r="A10860">
        <v>0</v>
      </c>
    </row>
    <row r="10861" spans="1:1" x14ac:dyDescent="0.2">
      <c r="A10861">
        <v>0</v>
      </c>
    </row>
    <row r="10862" spans="1:1" x14ac:dyDescent="0.2">
      <c r="A10862">
        <v>0</v>
      </c>
    </row>
    <row r="10863" spans="1:1" x14ac:dyDescent="0.2">
      <c r="A10863">
        <v>0</v>
      </c>
    </row>
    <row r="10864" spans="1:1" x14ac:dyDescent="0.2">
      <c r="A10864">
        <v>0</v>
      </c>
    </row>
    <row r="10865" spans="1:1" x14ac:dyDescent="0.2">
      <c r="A10865">
        <v>0</v>
      </c>
    </row>
    <row r="10866" spans="1:1" x14ac:dyDescent="0.2">
      <c r="A10866">
        <v>0</v>
      </c>
    </row>
    <row r="10867" spans="1:1" x14ac:dyDescent="0.2">
      <c r="A10867">
        <v>0</v>
      </c>
    </row>
    <row r="10868" spans="1:1" x14ac:dyDescent="0.2">
      <c r="A10868">
        <v>0</v>
      </c>
    </row>
    <row r="10869" spans="1:1" x14ac:dyDescent="0.2">
      <c r="A10869">
        <v>0</v>
      </c>
    </row>
    <row r="10870" spans="1:1" x14ac:dyDescent="0.2">
      <c r="A10870">
        <v>0</v>
      </c>
    </row>
    <row r="10871" spans="1:1" x14ac:dyDescent="0.2">
      <c r="A10871">
        <v>0</v>
      </c>
    </row>
    <row r="10872" spans="1:1" x14ac:dyDescent="0.2">
      <c r="A10872">
        <v>0</v>
      </c>
    </row>
    <row r="10873" spans="1:1" x14ac:dyDescent="0.2">
      <c r="A10873">
        <v>0</v>
      </c>
    </row>
    <row r="10874" spans="1:1" x14ac:dyDescent="0.2">
      <c r="A10874">
        <v>0</v>
      </c>
    </row>
    <row r="10875" spans="1:1" x14ac:dyDescent="0.2">
      <c r="A10875">
        <v>0</v>
      </c>
    </row>
    <row r="10876" spans="1:1" x14ac:dyDescent="0.2">
      <c r="A10876">
        <v>0</v>
      </c>
    </row>
    <row r="10877" spans="1:1" x14ac:dyDescent="0.2">
      <c r="A10877">
        <v>0</v>
      </c>
    </row>
    <row r="10878" spans="1:1" x14ac:dyDescent="0.2">
      <c r="A10878">
        <v>0</v>
      </c>
    </row>
    <row r="10879" spans="1:1" x14ac:dyDescent="0.2">
      <c r="A10879">
        <v>0</v>
      </c>
    </row>
    <row r="10880" spans="1:1" x14ac:dyDescent="0.2">
      <c r="A10880">
        <v>0</v>
      </c>
    </row>
    <row r="10881" spans="1:1" x14ac:dyDescent="0.2">
      <c r="A10881">
        <v>0</v>
      </c>
    </row>
    <row r="10882" spans="1:1" x14ac:dyDescent="0.2">
      <c r="A10882">
        <v>0</v>
      </c>
    </row>
    <row r="10883" spans="1:1" x14ac:dyDescent="0.2">
      <c r="A10883">
        <v>0</v>
      </c>
    </row>
    <row r="10884" spans="1:1" x14ac:dyDescent="0.2">
      <c r="A10884">
        <v>0</v>
      </c>
    </row>
    <row r="10885" spans="1:1" x14ac:dyDescent="0.2">
      <c r="A10885">
        <v>0</v>
      </c>
    </row>
    <row r="10886" spans="1:1" x14ac:dyDescent="0.2">
      <c r="A10886">
        <v>0</v>
      </c>
    </row>
    <row r="10887" spans="1:1" x14ac:dyDescent="0.2">
      <c r="A10887">
        <v>0</v>
      </c>
    </row>
    <row r="10888" spans="1:1" x14ac:dyDescent="0.2">
      <c r="A10888">
        <v>0</v>
      </c>
    </row>
    <row r="10889" spans="1:1" x14ac:dyDescent="0.2">
      <c r="A10889">
        <v>0</v>
      </c>
    </row>
    <row r="10890" spans="1:1" x14ac:dyDescent="0.2">
      <c r="A10890">
        <v>0</v>
      </c>
    </row>
    <row r="10891" spans="1:1" x14ac:dyDescent="0.2">
      <c r="A10891">
        <v>0</v>
      </c>
    </row>
    <row r="10892" spans="1:1" x14ac:dyDescent="0.2">
      <c r="A10892">
        <v>0</v>
      </c>
    </row>
    <row r="10893" spans="1:1" x14ac:dyDescent="0.2">
      <c r="A10893">
        <v>0</v>
      </c>
    </row>
    <row r="10894" spans="1:1" x14ac:dyDescent="0.2">
      <c r="A10894">
        <v>0</v>
      </c>
    </row>
    <row r="10895" spans="1:1" x14ac:dyDescent="0.2">
      <c r="A10895">
        <v>0</v>
      </c>
    </row>
    <row r="10896" spans="1:1" x14ac:dyDescent="0.2">
      <c r="A10896">
        <v>0</v>
      </c>
    </row>
    <row r="10897" spans="1:1" x14ac:dyDescent="0.2">
      <c r="A10897">
        <v>0</v>
      </c>
    </row>
    <row r="10898" spans="1:1" x14ac:dyDescent="0.2">
      <c r="A10898">
        <v>0</v>
      </c>
    </row>
    <row r="10899" spans="1:1" x14ac:dyDescent="0.2">
      <c r="A10899">
        <v>0</v>
      </c>
    </row>
    <row r="10900" spans="1:1" x14ac:dyDescent="0.2">
      <c r="A10900">
        <v>0</v>
      </c>
    </row>
    <row r="10901" spans="1:1" x14ac:dyDescent="0.2">
      <c r="A10901">
        <v>0</v>
      </c>
    </row>
    <row r="10902" spans="1:1" x14ac:dyDescent="0.2">
      <c r="A10902">
        <v>0</v>
      </c>
    </row>
    <row r="10903" spans="1:1" x14ac:dyDescent="0.2">
      <c r="A10903">
        <v>0</v>
      </c>
    </row>
    <row r="10904" spans="1:1" x14ac:dyDescent="0.2">
      <c r="A10904">
        <v>0</v>
      </c>
    </row>
    <row r="10905" spans="1:1" x14ac:dyDescent="0.2">
      <c r="A10905">
        <v>0</v>
      </c>
    </row>
    <row r="10906" spans="1:1" x14ac:dyDescent="0.2">
      <c r="A10906">
        <v>0</v>
      </c>
    </row>
    <row r="10907" spans="1:1" x14ac:dyDescent="0.2">
      <c r="A10907">
        <v>0</v>
      </c>
    </row>
    <row r="10908" spans="1:1" x14ac:dyDescent="0.2">
      <c r="A10908">
        <v>0</v>
      </c>
    </row>
    <row r="10909" spans="1:1" x14ac:dyDescent="0.2">
      <c r="A10909">
        <v>0</v>
      </c>
    </row>
    <row r="10910" spans="1:1" x14ac:dyDescent="0.2">
      <c r="A10910">
        <v>0</v>
      </c>
    </row>
    <row r="10911" spans="1:1" x14ac:dyDescent="0.2">
      <c r="A10911">
        <v>0</v>
      </c>
    </row>
    <row r="10912" spans="1:1" x14ac:dyDescent="0.2">
      <c r="A10912">
        <v>0</v>
      </c>
    </row>
    <row r="10913" spans="1:1" x14ac:dyDescent="0.2">
      <c r="A10913">
        <v>0</v>
      </c>
    </row>
    <row r="10914" spans="1:1" x14ac:dyDescent="0.2">
      <c r="A10914">
        <v>0</v>
      </c>
    </row>
    <row r="10915" spans="1:1" x14ac:dyDescent="0.2">
      <c r="A10915">
        <v>0</v>
      </c>
    </row>
    <row r="10916" spans="1:1" x14ac:dyDescent="0.2">
      <c r="A10916">
        <v>0</v>
      </c>
    </row>
    <row r="10917" spans="1:1" x14ac:dyDescent="0.2">
      <c r="A10917">
        <v>0</v>
      </c>
    </row>
    <row r="10918" spans="1:1" x14ac:dyDescent="0.2">
      <c r="A10918">
        <v>0</v>
      </c>
    </row>
    <row r="10919" spans="1:1" x14ac:dyDescent="0.2">
      <c r="A10919">
        <v>0</v>
      </c>
    </row>
    <row r="10920" spans="1:1" x14ac:dyDescent="0.2">
      <c r="A10920">
        <v>0</v>
      </c>
    </row>
    <row r="10921" spans="1:1" x14ac:dyDescent="0.2">
      <c r="A10921">
        <v>0</v>
      </c>
    </row>
    <row r="10922" spans="1:1" x14ac:dyDescent="0.2">
      <c r="A10922">
        <v>0</v>
      </c>
    </row>
    <row r="10923" spans="1:1" x14ac:dyDescent="0.2">
      <c r="A10923">
        <v>0</v>
      </c>
    </row>
    <row r="10924" spans="1:1" x14ac:dyDescent="0.2">
      <c r="A10924">
        <v>0</v>
      </c>
    </row>
    <row r="10925" spans="1:1" x14ac:dyDescent="0.2">
      <c r="A10925">
        <v>0</v>
      </c>
    </row>
    <row r="10926" spans="1:1" x14ac:dyDescent="0.2">
      <c r="A10926">
        <v>0</v>
      </c>
    </row>
    <row r="10927" spans="1:1" x14ac:dyDescent="0.2">
      <c r="A10927">
        <v>0</v>
      </c>
    </row>
    <row r="10928" spans="1:1" x14ac:dyDescent="0.2">
      <c r="A10928">
        <v>0</v>
      </c>
    </row>
    <row r="10929" spans="1:1" x14ac:dyDescent="0.2">
      <c r="A10929">
        <v>0</v>
      </c>
    </row>
    <row r="10930" spans="1:1" x14ac:dyDescent="0.2">
      <c r="A10930">
        <v>0</v>
      </c>
    </row>
    <row r="10931" spans="1:1" x14ac:dyDescent="0.2">
      <c r="A10931">
        <v>0</v>
      </c>
    </row>
    <row r="10932" spans="1:1" x14ac:dyDescent="0.2">
      <c r="A10932">
        <v>0</v>
      </c>
    </row>
    <row r="10933" spans="1:1" x14ac:dyDescent="0.2">
      <c r="A10933">
        <v>0</v>
      </c>
    </row>
    <row r="10934" spans="1:1" x14ac:dyDescent="0.2">
      <c r="A10934">
        <v>0</v>
      </c>
    </row>
    <row r="10935" spans="1:1" x14ac:dyDescent="0.2">
      <c r="A10935">
        <v>0</v>
      </c>
    </row>
    <row r="10936" spans="1:1" x14ac:dyDescent="0.2">
      <c r="A10936">
        <v>0</v>
      </c>
    </row>
    <row r="10937" spans="1:1" x14ac:dyDescent="0.2">
      <c r="A10937">
        <v>0</v>
      </c>
    </row>
    <row r="10938" spans="1:1" x14ac:dyDescent="0.2">
      <c r="A10938">
        <v>0</v>
      </c>
    </row>
    <row r="10939" spans="1:1" x14ac:dyDescent="0.2">
      <c r="A10939">
        <v>0</v>
      </c>
    </row>
    <row r="10940" spans="1:1" x14ac:dyDescent="0.2">
      <c r="A10940">
        <v>0</v>
      </c>
    </row>
    <row r="10941" spans="1:1" x14ac:dyDescent="0.2">
      <c r="A10941">
        <v>0</v>
      </c>
    </row>
    <row r="10942" spans="1:1" x14ac:dyDescent="0.2">
      <c r="A10942">
        <v>0</v>
      </c>
    </row>
    <row r="10943" spans="1:1" x14ac:dyDescent="0.2">
      <c r="A10943">
        <v>0</v>
      </c>
    </row>
    <row r="10944" spans="1:1" x14ac:dyDescent="0.2">
      <c r="A10944">
        <v>0</v>
      </c>
    </row>
    <row r="10945" spans="1:1" x14ac:dyDescent="0.2">
      <c r="A10945">
        <v>0</v>
      </c>
    </row>
    <row r="10946" spans="1:1" x14ac:dyDescent="0.2">
      <c r="A10946">
        <v>0</v>
      </c>
    </row>
    <row r="10947" spans="1:1" x14ac:dyDescent="0.2">
      <c r="A10947">
        <v>0</v>
      </c>
    </row>
    <row r="10948" spans="1:1" x14ac:dyDescent="0.2">
      <c r="A10948">
        <v>0</v>
      </c>
    </row>
    <row r="10949" spans="1:1" x14ac:dyDescent="0.2">
      <c r="A10949">
        <v>0</v>
      </c>
    </row>
    <row r="10950" spans="1:1" x14ac:dyDescent="0.2">
      <c r="A10950">
        <v>0</v>
      </c>
    </row>
    <row r="10951" spans="1:1" x14ac:dyDescent="0.2">
      <c r="A10951">
        <v>0</v>
      </c>
    </row>
    <row r="10952" spans="1:1" x14ac:dyDescent="0.2">
      <c r="A10952">
        <v>0</v>
      </c>
    </row>
    <row r="10953" spans="1:1" x14ac:dyDescent="0.2">
      <c r="A10953">
        <v>0</v>
      </c>
    </row>
    <row r="10954" spans="1:1" x14ac:dyDescent="0.2">
      <c r="A10954">
        <v>0</v>
      </c>
    </row>
    <row r="10955" spans="1:1" x14ac:dyDescent="0.2">
      <c r="A10955">
        <v>0</v>
      </c>
    </row>
    <row r="10956" spans="1:1" x14ac:dyDescent="0.2">
      <c r="A10956">
        <v>0</v>
      </c>
    </row>
    <row r="10957" spans="1:1" x14ac:dyDescent="0.2">
      <c r="A10957">
        <v>0</v>
      </c>
    </row>
    <row r="10958" spans="1:1" x14ac:dyDescent="0.2">
      <c r="A10958">
        <v>0</v>
      </c>
    </row>
    <row r="10959" spans="1:1" x14ac:dyDescent="0.2">
      <c r="A10959">
        <v>0</v>
      </c>
    </row>
    <row r="10960" spans="1:1" x14ac:dyDescent="0.2">
      <c r="A10960">
        <v>0</v>
      </c>
    </row>
    <row r="10961" spans="1:1" x14ac:dyDescent="0.2">
      <c r="A10961">
        <v>0</v>
      </c>
    </row>
    <row r="10962" spans="1:1" x14ac:dyDescent="0.2">
      <c r="A10962">
        <v>0</v>
      </c>
    </row>
    <row r="10963" spans="1:1" x14ac:dyDescent="0.2">
      <c r="A10963">
        <v>0</v>
      </c>
    </row>
    <row r="10964" spans="1:1" x14ac:dyDescent="0.2">
      <c r="A10964">
        <v>0</v>
      </c>
    </row>
    <row r="10965" spans="1:1" x14ac:dyDescent="0.2">
      <c r="A10965">
        <v>0</v>
      </c>
    </row>
    <row r="10966" spans="1:1" x14ac:dyDescent="0.2">
      <c r="A10966">
        <v>0</v>
      </c>
    </row>
    <row r="10967" spans="1:1" x14ac:dyDescent="0.2">
      <c r="A10967">
        <v>0</v>
      </c>
    </row>
    <row r="10968" spans="1:1" x14ac:dyDescent="0.2">
      <c r="A10968">
        <v>0</v>
      </c>
    </row>
    <row r="10969" spans="1:1" x14ac:dyDescent="0.2">
      <c r="A10969">
        <v>0</v>
      </c>
    </row>
    <row r="10970" spans="1:1" x14ac:dyDescent="0.2">
      <c r="A10970">
        <v>0</v>
      </c>
    </row>
    <row r="10971" spans="1:1" x14ac:dyDescent="0.2">
      <c r="A10971">
        <v>0</v>
      </c>
    </row>
    <row r="10972" spans="1:1" x14ac:dyDescent="0.2">
      <c r="A10972">
        <v>0</v>
      </c>
    </row>
    <row r="10973" spans="1:1" x14ac:dyDescent="0.2">
      <c r="A10973">
        <v>0</v>
      </c>
    </row>
    <row r="10974" spans="1:1" x14ac:dyDescent="0.2">
      <c r="A10974">
        <v>0</v>
      </c>
    </row>
    <row r="10975" spans="1:1" x14ac:dyDescent="0.2">
      <c r="A10975">
        <v>0</v>
      </c>
    </row>
    <row r="10976" spans="1:1" x14ac:dyDescent="0.2">
      <c r="A10976">
        <v>0</v>
      </c>
    </row>
    <row r="10977" spans="1:1" x14ac:dyDescent="0.2">
      <c r="A10977">
        <v>0</v>
      </c>
    </row>
    <row r="10978" spans="1:1" x14ac:dyDescent="0.2">
      <c r="A10978">
        <v>0</v>
      </c>
    </row>
    <row r="10979" spans="1:1" x14ac:dyDescent="0.2">
      <c r="A10979">
        <v>0</v>
      </c>
    </row>
    <row r="10980" spans="1:1" x14ac:dyDescent="0.2">
      <c r="A10980">
        <v>0</v>
      </c>
    </row>
    <row r="10981" spans="1:1" x14ac:dyDescent="0.2">
      <c r="A10981">
        <v>0</v>
      </c>
    </row>
    <row r="10982" spans="1:1" x14ac:dyDescent="0.2">
      <c r="A10982">
        <v>0</v>
      </c>
    </row>
    <row r="10983" spans="1:1" x14ac:dyDescent="0.2">
      <c r="A10983">
        <v>0</v>
      </c>
    </row>
    <row r="10984" spans="1:1" x14ac:dyDescent="0.2">
      <c r="A10984">
        <v>0</v>
      </c>
    </row>
    <row r="10985" spans="1:1" x14ac:dyDescent="0.2">
      <c r="A10985">
        <v>0</v>
      </c>
    </row>
    <row r="10986" spans="1:1" x14ac:dyDescent="0.2">
      <c r="A10986">
        <v>0</v>
      </c>
    </row>
    <row r="10987" spans="1:1" x14ac:dyDescent="0.2">
      <c r="A10987">
        <v>0</v>
      </c>
    </row>
    <row r="10988" spans="1:1" x14ac:dyDescent="0.2">
      <c r="A10988">
        <v>0</v>
      </c>
    </row>
    <row r="10989" spans="1:1" x14ac:dyDescent="0.2">
      <c r="A10989">
        <v>0</v>
      </c>
    </row>
    <row r="10990" spans="1:1" x14ac:dyDescent="0.2">
      <c r="A10990">
        <v>0</v>
      </c>
    </row>
    <row r="10991" spans="1:1" x14ac:dyDescent="0.2">
      <c r="A10991">
        <v>0</v>
      </c>
    </row>
    <row r="10992" spans="1:1" x14ac:dyDescent="0.2">
      <c r="A10992">
        <v>0</v>
      </c>
    </row>
    <row r="10993" spans="1:1" x14ac:dyDescent="0.2">
      <c r="A10993">
        <v>0</v>
      </c>
    </row>
    <row r="10994" spans="1:1" x14ac:dyDescent="0.2">
      <c r="A10994">
        <v>0</v>
      </c>
    </row>
    <row r="10995" spans="1:1" x14ac:dyDescent="0.2">
      <c r="A10995">
        <v>0</v>
      </c>
    </row>
    <row r="10996" spans="1:1" x14ac:dyDescent="0.2">
      <c r="A10996">
        <v>0</v>
      </c>
    </row>
    <row r="10997" spans="1:1" x14ac:dyDescent="0.2">
      <c r="A10997">
        <v>0</v>
      </c>
    </row>
    <row r="10998" spans="1:1" x14ac:dyDescent="0.2">
      <c r="A10998">
        <v>0</v>
      </c>
    </row>
    <row r="10999" spans="1:1" x14ac:dyDescent="0.2">
      <c r="A10999">
        <v>0</v>
      </c>
    </row>
    <row r="11000" spans="1:1" x14ac:dyDescent="0.2">
      <c r="A11000">
        <v>0</v>
      </c>
    </row>
    <row r="11001" spans="1:1" x14ac:dyDescent="0.2">
      <c r="A11001">
        <v>0</v>
      </c>
    </row>
    <row r="11002" spans="1:1" x14ac:dyDescent="0.2">
      <c r="A11002">
        <v>0</v>
      </c>
    </row>
    <row r="11003" spans="1:1" x14ac:dyDescent="0.2">
      <c r="A11003">
        <v>0</v>
      </c>
    </row>
    <row r="11004" spans="1:1" x14ac:dyDescent="0.2">
      <c r="A11004">
        <v>0</v>
      </c>
    </row>
    <row r="11005" spans="1:1" x14ac:dyDescent="0.2">
      <c r="A11005">
        <v>0</v>
      </c>
    </row>
    <row r="11006" spans="1:1" x14ac:dyDescent="0.2">
      <c r="A11006">
        <v>0</v>
      </c>
    </row>
    <row r="11007" spans="1:1" x14ac:dyDescent="0.2">
      <c r="A11007">
        <v>0</v>
      </c>
    </row>
    <row r="11008" spans="1:1" x14ac:dyDescent="0.2">
      <c r="A11008">
        <v>0</v>
      </c>
    </row>
    <row r="11009" spans="1:1" x14ac:dyDescent="0.2">
      <c r="A11009">
        <v>0</v>
      </c>
    </row>
    <row r="11010" spans="1:1" x14ac:dyDescent="0.2">
      <c r="A11010">
        <v>0</v>
      </c>
    </row>
    <row r="11011" spans="1:1" x14ac:dyDescent="0.2">
      <c r="A11011">
        <v>0</v>
      </c>
    </row>
    <row r="11012" spans="1:1" x14ac:dyDescent="0.2">
      <c r="A11012">
        <v>0</v>
      </c>
    </row>
    <row r="11013" spans="1:1" x14ac:dyDescent="0.2">
      <c r="A11013">
        <v>0</v>
      </c>
    </row>
    <row r="11014" spans="1:1" x14ac:dyDescent="0.2">
      <c r="A11014">
        <v>0</v>
      </c>
    </row>
    <row r="11015" spans="1:1" x14ac:dyDescent="0.2">
      <c r="A11015">
        <v>0</v>
      </c>
    </row>
    <row r="11016" spans="1:1" x14ac:dyDescent="0.2">
      <c r="A11016">
        <v>0</v>
      </c>
    </row>
    <row r="11017" spans="1:1" x14ac:dyDescent="0.2">
      <c r="A11017">
        <v>0</v>
      </c>
    </row>
    <row r="11018" spans="1:1" x14ac:dyDescent="0.2">
      <c r="A11018">
        <v>0</v>
      </c>
    </row>
    <row r="11019" spans="1:1" x14ac:dyDescent="0.2">
      <c r="A11019">
        <v>0</v>
      </c>
    </row>
    <row r="11020" spans="1:1" x14ac:dyDescent="0.2">
      <c r="A11020">
        <v>0</v>
      </c>
    </row>
    <row r="11021" spans="1:1" x14ac:dyDescent="0.2">
      <c r="A11021">
        <v>0</v>
      </c>
    </row>
    <row r="11022" spans="1:1" x14ac:dyDescent="0.2">
      <c r="A11022">
        <v>0</v>
      </c>
    </row>
    <row r="11023" spans="1:1" x14ac:dyDescent="0.2">
      <c r="A11023">
        <v>0</v>
      </c>
    </row>
    <row r="11024" spans="1:1" x14ac:dyDescent="0.2">
      <c r="A11024">
        <v>0</v>
      </c>
    </row>
    <row r="11025" spans="1:1" x14ac:dyDescent="0.2">
      <c r="A11025">
        <v>0</v>
      </c>
    </row>
    <row r="11026" spans="1:1" x14ac:dyDescent="0.2">
      <c r="A11026">
        <v>0</v>
      </c>
    </row>
    <row r="11027" spans="1:1" x14ac:dyDescent="0.2">
      <c r="A11027">
        <v>0</v>
      </c>
    </row>
    <row r="11028" spans="1:1" x14ac:dyDescent="0.2">
      <c r="A11028">
        <v>0</v>
      </c>
    </row>
    <row r="11029" spans="1:1" x14ac:dyDescent="0.2">
      <c r="A11029">
        <v>0</v>
      </c>
    </row>
    <row r="11030" spans="1:1" x14ac:dyDescent="0.2">
      <c r="A11030">
        <v>0</v>
      </c>
    </row>
    <row r="11031" spans="1:1" x14ac:dyDescent="0.2">
      <c r="A11031">
        <v>0</v>
      </c>
    </row>
    <row r="11032" spans="1:1" x14ac:dyDescent="0.2">
      <c r="A11032">
        <v>0</v>
      </c>
    </row>
    <row r="11033" spans="1:1" x14ac:dyDescent="0.2">
      <c r="A11033">
        <v>0</v>
      </c>
    </row>
    <row r="11034" spans="1:1" x14ac:dyDescent="0.2">
      <c r="A11034">
        <v>0</v>
      </c>
    </row>
    <row r="11035" spans="1:1" x14ac:dyDescent="0.2">
      <c r="A11035">
        <v>0</v>
      </c>
    </row>
    <row r="11036" spans="1:1" x14ac:dyDescent="0.2">
      <c r="A11036">
        <v>0</v>
      </c>
    </row>
    <row r="11037" spans="1:1" x14ac:dyDescent="0.2">
      <c r="A11037">
        <v>0</v>
      </c>
    </row>
    <row r="11038" spans="1:1" x14ac:dyDescent="0.2">
      <c r="A11038">
        <v>0</v>
      </c>
    </row>
    <row r="11039" spans="1:1" x14ac:dyDescent="0.2">
      <c r="A11039">
        <v>0</v>
      </c>
    </row>
    <row r="11040" spans="1:1" x14ac:dyDescent="0.2">
      <c r="A11040">
        <v>0</v>
      </c>
    </row>
    <row r="11041" spans="1:1" x14ac:dyDescent="0.2">
      <c r="A11041">
        <v>0</v>
      </c>
    </row>
    <row r="11042" spans="1:1" x14ac:dyDescent="0.2">
      <c r="A11042">
        <v>0</v>
      </c>
    </row>
    <row r="11043" spans="1:1" x14ac:dyDescent="0.2">
      <c r="A11043">
        <v>0</v>
      </c>
    </row>
    <row r="11044" spans="1:1" x14ac:dyDescent="0.2">
      <c r="A11044">
        <v>0</v>
      </c>
    </row>
    <row r="11045" spans="1:1" x14ac:dyDescent="0.2">
      <c r="A11045">
        <v>0</v>
      </c>
    </row>
    <row r="11046" spans="1:1" x14ac:dyDescent="0.2">
      <c r="A11046">
        <v>0</v>
      </c>
    </row>
    <row r="11047" spans="1:1" x14ac:dyDescent="0.2">
      <c r="A11047">
        <v>0</v>
      </c>
    </row>
    <row r="11048" spans="1:1" x14ac:dyDescent="0.2">
      <c r="A11048">
        <v>0</v>
      </c>
    </row>
    <row r="11049" spans="1:1" x14ac:dyDescent="0.2">
      <c r="A11049">
        <v>0</v>
      </c>
    </row>
    <row r="11050" spans="1:1" x14ac:dyDescent="0.2">
      <c r="A11050">
        <v>0</v>
      </c>
    </row>
    <row r="11051" spans="1:1" x14ac:dyDescent="0.2">
      <c r="A11051">
        <v>0</v>
      </c>
    </row>
    <row r="11052" spans="1:1" x14ac:dyDescent="0.2">
      <c r="A11052">
        <v>0</v>
      </c>
    </row>
    <row r="11053" spans="1:1" x14ac:dyDescent="0.2">
      <c r="A11053">
        <v>0</v>
      </c>
    </row>
    <row r="11054" spans="1:1" x14ac:dyDescent="0.2">
      <c r="A11054">
        <v>0</v>
      </c>
    </row>
    <row r="11055" spans="1:1" x14ac:dyDescent="0.2">
      <c r="A11055">
        <v>0</v>
      </c>
    </row>
    <row r="11056" spans="1:1" x14ac:dyDescent="0.2">
      <c r="A11056">
        <v>0</v>
      </c>
    </row>
    <row r="11057" spans="1:1" x14ac:dyDescent="0.2">
      <c r="A11057">
        <v>0</v>
      </c>
    </row>
    <row r="11058" spans="1:1" x14ac:dyDescent="0.2">
      <c r="A11058">
        <v>0</v>
      </c>
    </row>
    <row r="11059" spans="1:1" x14ac:dyDescent="0.2">
      <c r="A11059">
        <v>0</v>
      </c>
    </row>
    <row r="11060" spans="1:1" x14ac:dyDescent="0.2">
      <c r="A11060">
        <v>0</v>
      </c>
    </row>
    <row r="11061" spans="1:1" x14ac:dyDescent="0.2">
      <c r="A11061">
        <v>0</v>
      </c>
    </row>
    <row r="11062" spans="1:1" x14ac:dyDescent="0.2">
      <c r="A11062">
        <v>0</v>
      </c>
    </row>
    <row r="11063" spans="1:1" x14ac:dyDescent="0.2">
      <c r="A11063">
        <v>0</v>
      </c>
    </row>
    <row r="11064" spans="1:1" x14ac:dyDescent="0.2">
      <c r="A11064">
        <v>0</v>
      </c>
    </row>
    <row r="11065" spans="1:1" x14ac:dyDescent="0.2">
      <c r="A11065">
        <v>0</v>
      </c>
    </row>
    <row r="11066" spans="1:1" x14ac:dyDescent="0.2">
      <c r="A11066">
        <v>0</v>
      </c>
    </row>
    <row r="11067" spans="1:1" x14ac:dyDescent="0.2">
      <c r="A11067">
        <v>0</v>
      </c>
    </row>
    <row r="11068" spans="1:1" x14ac:dyDescent="0.2">
      <c r="A11068">
        <v>0</v>
      </c>
    </row>
    <row r="11069" spans="1:1" x14ac:dyDescent="0.2">
      <c r="A11069">
        <v>0</v>
      </c>
    </row>
    <row r="11070" spans="1:1" x14ac:dyDescent="0.2">
      <c r="A11070">
        <v>0</v>
      </c>
    </row>
    <row r="11071" spans="1:1" x14ac:dyDescent="0.2">
      <c r="A11071">
        <v>0</v>
      </c>
    </row>
    <row r="11072" spans="1:1" x14ac:dyDescent="0.2">
      <c r="A11072">
        <v>0</v>
      </c>
    </row>
    <row r="11073" spans="1:1" x14ac:dyDescent="0.2">
      <c r="A11073">
        <v>0</v>
      </c>
    </row>
    <row r="11074" spans="1:1" x14ac:dyDescent="0.2">
      <c r="A11074">
        <v>0</v>
      </c>
    </row>
    <row r="11075" spans="1:1" x14ac:dyDescent="0.2">
      <c r="A11075">
        <v>0</v>
      </c>
    </row>
    <row r="11076" spans="1:1" x14ac:dyDescent="0.2">
      <c r="A11076">
        <v>0</v>
      </c>
    </row>
    <row r="11077" spans="1:1" x14ac:dyDescent="0.2">
      <c r="A11077">
        <v>0</v>
      </c>
    </row>
    <row r="11078" spans="1:1" x14ac:dyDescent="0.2">
      <c r="A11078">
        <v>0</v>
      </c>
    </row>
    <row r="11079" spans="1:1" x14ac:dyDescent="0.2">
      <c r="A11079">
        <v>0</v>
      </c>
    </row>
    <row r="11080" spans="1:1" x14ac:dyDescent="0.2">
      <c r="A11080">
        <v>0</v>
      </c>
    </row>
    <row r="11081" spans="1:1" x14ac:dyDescent="0.2">
      <c r="A11081">
        <v>0</v>
      </c>
    </row>
    <row r="11082" spans="1:1" x14ac:dyDescent="0.2">
      <c r="A11082">
        <v>0</v>
      </c>
    </row>
    <row r="11083" spans="1:1" x14ac:dyDescent="0.2">
      <c r="A11083">
        <v>0</v>
      </c>
    </row>
    <row r="11084" spans="1:1" x14ac:dyDescent="0.2">
      <c r="A11084">
        <v>0</v>
      </c>
    </row>
    <row r="11085" spans="1:1" x14ac:dyDescent="0.2">
      <c r="A11085">
        <v>0</v>
      </c>
    </row>
    <row r="11086" spans="1:1" x14ac:dyDescent="0.2">
      <c r="A11086">
        <v>0</v>
      </c>
    </row>
    <row r="11087" spans="1:1" x14ac:dyDescent="0.2">
      <c r="A11087">
        <v>0</v>
      </c>
    </row>
    <row r="11088" spans="1:1" x14ac:dyDescent="0.2">
      <c r="A11088">
        <v>0</v>
      </c>
    </row>
    <row r="11089" spans="1:1" x14ac:dyDescent="0.2">
      <c r="A11089">
        <v>0</v>
      </c>
    </row>
    <row r="11090" spans="1:1" x14ac:dyDescent="0.2">
      <c r="A11090">
        <v>0</v>
      </c>
    </row>
    <row r="11091" spans="1:1" x14ac:dyDescent="0.2">
      <c r="A11091">
        <v>0</v>
      </c>
    </row>
    <row r="11092" spans="1:1" x14ac:dyDescent="0.2">
      <c r="A11092">
        <v>0</v>
      </c>
    </row>
    <row r="11093" spans="1:1" x14ac:dyDescent="0.2">
      <c r="A11093">
        <v>0</v>
      </c>
    </row>
    <row r="11094" spans="1:1" x14ac:dyDescent="0.2">
      <c r="A11094">
        <v>0</v>
      </c>
    </row>
    <row r="11095" spans="1:1" x14ac:dyDescent="0.2">
      <c r="A11095">
        <v>0</v>
      </c>
    </row>
    <row r="11096" spans="1:1" x14ac:dyDescent="0.2">
      <c r="A11096">
        <v>0</v>
      </c>
    </row>
    <row r="11097" spans="1:1" x14ac:dyDescent="0.2">
      <c r="A11097">
        <v>0</v>
      </c>
    </row>
    <row r="11098" spans="1:1" x14ac:dyDescent="0.2">
      <c r="A11098">
        <v>0</v>
      </c>
    </row>
    <row r="11099" spans="1:1" x14ac:dyDescent="0.2">
      <c r="A11099">
        <v>0</v>
      </c>
    </row>
    <row r="11100" spans="1:1" x14ac:dyDescent="0.2">
      <c r="A11100">
        <v>0</v>
      </c>
    </row>
    <row r="11101" spans="1:1" x14ac:dyDescent="0.2">
      <c r="A11101">
        <v>0</v>
      </c>
    </row>
    <row r="11102" spans="1:1" x14ac:dyDescent="0.2">
      <c r="A11102">
        <v>0</v>
      </c>
    </row>
    <row r="11103" spans="1:1" x14ac:dyDescent="0.2">
      <c r="A11103">
        <v>0</v>
      </c>
    </row>
    <row r="11104" spans="1:1" x14ac:dyDescent="0.2">
      <c r="A11104">
        <v>0</v>
      </c>
    </row>
    <row r="11105" spans="1:1" x14ac:dyDescent="0.2">
      <c r="A11105">
        <v>0</v>
      </c>
    </row>
    <row r="11106" spans="1:1" x14ac:dyDescent="0.2">
      <c r="A11106">
        <v>0</v>
      </c>
    </row>
    <row r="11107" spans="1:1" x14ac:dyDescent="0.2">
      <c r="A11107">
        <v>0</v>
      </c>
    </row>
    <row r="11108" spans="1:1" x14ac:dyDescent="0.2">
      <c r="A11108">
        <v>0</v>
      </c>
    </row>
    <row r="11109" spans="1:1" x14ac:dyDescent="0.2">
      <c r="A11109">
        <v>0</v>
      </c>
    </row>
    <row r="11110" spans="1:1" x14ac:dyDescent="0.2">
      <c r="A11110">
        <v>0</v>
      </c>
    </row>
    <row r="11111" spans="1:1" x14ac:dyDescent="0.2">
      <c r="A11111">
        <v>0</v>
      </c>
    </row>
    <row r="11112" spans="1:1" x14ac:dyDescent="0.2">
      <c r="A11112">
        <v>0</v>
      </c>
    </row>
    <row r="11113" spans="1:1" x14ac:dyDescent="0.2">
      <c r="A11113">
        <v>0</v>
      </c>
    </row>
    <row r="11114" spans="1:1" x14ac:dyDescent="0.2">
      <c r="A11114">
        <v>0</v>
      </c>
    </row>
    <row r="11115" spans="1:1" x14ac:dyDescent="0.2">
      <c r="A11115">
        <v>0</v>
      </c>
    </row>
    <row r="11116" spans="1:1" x14ac:dyDescent="0.2">
      <c r="A11116">
        <v>0</v>
      </c>
    </row>
    <row r="11117" spans="1:1" x14ac:dyDescent="0.2">
      <c r="A11117">
        <v>0</v>
      </c>
    </row>
    <row r="11118" spans="1:1" x14ac:dyDescent="0.2">
      <c r="A11118">
        <v>0</v>
      </c>
    </row>
    <row r="11119" spans="1:1" x14ac:dyDescent="0.2">
      <c r="A11119">
        <v>0</v>
      </c>
    </row>
    <row r="11120" spans="1:1" x14ac:dyDescent="0.2">
      <c r="A11120">
        <v>0</v>
      </c>
    </row>
    <row r="11121" spans="1:1" x14ac:dyDescent="0.2">
      <c r="A11121">
        <v>0</v>
      </c>
    </row>
    <row r="11122" spans="1:1" x14ac:dyDescent="0.2">
      <c r="A11122">
        <v>0</v>
      </c>
    </row>
    <row r="11123" spans="1:1" x14ac:dyDescent="0.2">
      <c r="A11123">
        <v>0</v>
      </c>
    </row>
    <row r="11124" spans="1:1" x14ac:dyDescent="0.2">
      <c r="A11124">
        <v>0</v>
      </c>
    </row>
    <row r="11125" spans="1:1" x14ac:dyDescent="0.2">
      <c r="A11125">
        <v>0</v>
      </c>
    </row>
    <row r="11126" spans="1:1" x14ac:dyDescent="0.2">
      <c r="A11126">
        <v>0</v>
      </c>
    </row>
    <row r="11127" spans="1:1" x14ac:dyDescent="0.2">
      <c r="A11127">
        <v>0</v>
      </c>
    </row>
    <row r="11128" spans="1:1" x14ac:dyDescent="0.2">
      <c r="A11128">
        <v>0</v>
      </c>
    </row>
    <row r="11129" spans="1:1" x14ac:dyDescent="0.2">
      <c r="A11129">
        <v>0</v>
      </c>
    </row>
    <row r="11130" spans="1:1" x14ac:dyDescent="0.2">
      <c r="A11130">
        <v>0</v>
      </c>
    </row>
    <row r="11131" spans="1:1" x14ac:dyDescent="0.2">
      <c r="A11131">
        <v>0</v>
      </c>
    </row>
    <row r="11132" spans="1:1" x14ac:dyDescent="0.2">
      <c r="A11132">
        <v>0</v>
      </c>
    </row>
    <row r="11133" spans="1:1" x14ac:dyDescent="0.2">
      <c r="A11133">
        <v>0</v>
      </c>
    </row>
    <row r="11134" spans="1:1" x14ac:dyDescent="0.2">
      <c r="A11134">
        <v>0</v>
      </c>
    </row>
    <row r="11135" spans="1:1" x14ac:dyDescent="0.2">
      <c r="A11135">
        <v>0</v>
      </c>
    </row>
    <row r="11136" spans="1:1" x14ac:dyDescent="0.2">
      <c r="A11136">
        <v>0</v>
      </c>
    </row>
    <row r="11137" spans="1:1" x14ac:dyDescent="0.2">
      <c r="A11137">
        <v>0</v>
      </c>
    </row>
    <row r="11138" spans="1:1" x14ac:dyDescent="0.2">
      <c r="A11138">
        <v>0</v>
      </c>
    </row>
    <row r="11139" spans="1:1" x14ac:dyDescent="0.2">
      <c r="A11139">
        <v>0</v>
      </c>
    </row>
    <row r="11140" spans="1:1" x14ac:dyDescent="0.2">
      <c r="A11140">
        <v>0</v>
      </c>
    </row>
    <row r="11141" spans="1:1" x14ac:dyDescent="0.2">
      <c r="A11141">
        <v>0</v>
      </c>
    </row>
    <row r="11142" spans="1:1" x14ac:dyDescent="0.2">
      <c r="A11142">
        <v>0</v>
      </c>
    </row>
    <row r="11143" spans="1:1" x14ac:dyDescent="0.2">
      <c r="A11143">
        <v>0</v>
      </c>
    </row>
    <row r="11144" spans="1:1" x14ac:dyDescent="0.2">
      <c r="A11144">
        <v>0</v>
      </c>
    </row>
    <row r="11145" spans="1:1" x14ac:dyDescent="0.2">
      <c r="A11145">
        <v>0</v>
      </c>
    </row>
    <row r="11146" spans="1:1" x14ac:dyDescent="0.2">
      <c r="A11146">
        <v>0</v>
      </c>
    </row>
    <row r="11147" spans="1:1" x14ac:dyDescent="0.2">
      <c r="A11147">
        <v>0</v>
      </c>
    </row>
    <row r="11148" spans="1:1" x14ac:dyDescent="0.2">
      <c r="A11148">
        <v>0</v>
      </c>
    </row>
    <row r="11149" spans="1:1" x14ac:dyDescent="0.2">
      <c r="A11149">
        <v>0</v>
      </c>
    </row>
    <row r="11150" spans="1:1" x14ac:dyDescent="0.2">
      <c r="A11150">
        <v>0</v>
      </c>
    </row>
    <row r="11151" spans="1:1" x14ac:dyDescent="0.2">
      <c r="A11151">
        <v>0</v>
      </c>
    </row>
    <row r="11152" spans="1:1" x14ac:dyDescent="0.2">
      <c r="A11152">
        <v>0</v>
      </c>
    </row>
    <row r="11153" spans="1:1" x14ac:dyDescent="0.2">
      <c r="A11153">
        <v>0</v>
      </c>
    </row>
    <row r="11154" spans="1:1" x14ac:dyDescent="0.2">
      <c r="A11154">
        <v>0</v>
      </c>
    </row>
    <row r="11155" spans="1:1" x14ac:dyDescent="0.2">
      <c r="A11155">
        <v>0</v>
      </c>
    </row>
    <row r="11156" spans="1:1" x14ac:dyDescent="0.2">
      <c r="A11156">
        <v>0</v>
      </c>
    </row>
    <row r="11157" spans="1:1" x14ac:dyDescent="0.2">
      <c r="A11157">
        <v>0</v>
      </c>
    </row>
    <row r="11158" spans="1:1" x14ac:dyDescent="0.2">
      <c r="A11158">
        <v>0</v>
      </c>
    </row>
    <row r="11159" spans="1:1" x14ac:dyDescent="0.2">
      <c r="A11159">
        <v>0</v>
      </c>
    </row>
    <row r="11160" spans="1:1" x14ac:dyDescent="0.2">
      <c r="A11160">
        <v>0</v>
      </c>
    </row>
    <row r="11161" spans="1:1" x14ac:dyDescent="0.2">
      <c r="A11161">
        <v>0</v>
      </c>
    </row>
    <row r="11162" spans="1:1" x14ac:dyDescent="0.2">
      <c r="A11162">
        <v>0</v>
      </c>
    </row>
    <row r="11163" spans="1:1" x14ac:dyDescent="0.2">
      <c r="A11163">
        <v>0</v>
      </c>
    </row>
    <row r="11164" spans="1:1" x14ac:dyDescent="0.2">
      <c r="A11164">
        <v>0</v>
      </c>
    </row>
    <row r="11165" spans="1:1" x14ac:dyDescent="0.2">
      <c r="A11165">
        <v>0</v>
      </c>
    </row>
    <row r="11166" spans="1:1" x14ac:dyDescent="0.2">
      <c r="A11166">
        <v>0</v>
      </c>
    </row>
    <row r="11167" spans="1:1" x14ac:dyDescent="0.2">
      <c r="A11167">
        <v>0</v>
      </c>
    </row>
    <row r="11168" spans="1:1" x14ac:dyDescent="0.2">
      <c r="A11168">
        <v>0</v>
      </c>
    </row>
    <row r="11169" spans="1:1" x14ac:dyDescent="0.2">
      <c r="A11169">
        <v>0</v>
      </c>
    </row>
    <row r="11170" spans="1:1" x14ac:dyDescent="0.2">
      <c r="A11170">
        <v>0</v>
      </c>
    </row>
    <row r="11171" spans="1:1" x14ac:dyDescent="0.2">
      <c r="A11171">
        <v>0</v>
      </c>
    </row>
    <row r="11172" spans="1:1" x14ac:dyDescent="0.2">
      <c r="A11172">
        <v>0</v>
      </c>
    </row>
    <row r="11173" spans="1:1" x14ac:dyDescent="0.2">
      <c r="A11173">
        <v>0</v>
      </c>
    </row>
    <row r="11174" spans="1:1" x14ac:dyDescent="0.2">
      <c r="A11174">
        <v>0</v>
      </c>
    </row>
    <row r="11175" spans="1:1" x14ac:dyDescent="0.2">
      <c r="A11175">
        <v>0</v>
      </c>
    </row>
    <row r="11176" spans="1:1" x14ac:dyDescent="0.2">
      <c r="A11176">
        <v>0</v>
      </c>
    </row>
    <row r="11177" spans="1:1" x14ac:dyDescent="0.2">
      <c r="A11177">
        <v>0</v>
      </c>
    </row>
    <row r="11178" spans="1:1" x14ac:dyDescent="0.2">
      <c r="A11178">
        <v>0</v>
      </c>
    </row>
    <row r="11179" spans="1:1" x14ac:dyDescent="0.2">
      <c r="A11179">
        <v>0</v>
      </c>
    </row>
    <row r="11180" spans="1:1" x14ac:dyDescent="0.2">
      <c r="A11180">
        <v>0</v>
      </c>
    </row>
    <row r="11181" spans="1:1" x14ac:dyDescent="0.2">
      <c r="A11181">
        <v>0</v>
      </c>
    </row>
    <row r="11182" spans="1:1" x14ac:dyDescent="0.2">
      <c r="A11182">
        <v>0</v>
      </c>
    </row>
    <row r="11183" spans="1:1" x14ac:dyDescent="0.2">
      <c r="A11183">
        <v>0</v>
      </c>
    </row>
    <row r="11184" spans="1:1" x14ac:dyDescent="0.2">
      <c r="A11184">
        <v>0</v>
      </c>
    </row>
    <row r="11185" spans="1:1" x14ac:dyDescent="0.2">
      <c r="A11185">
        <v>0</v>
      </c>
    </row>
    <row r="11186" spans="1:1" x14ac:dyDescent="0.2">
      <c r="A11186">
        <v>0</v>
      </c>
    </row>
    <row r="11187" spans="1:1" x14ac:dyDescent="0.2">
      <c r="A11187">
        <v>0</v>
      </c>
    </row>
    <row r="11188" spans="1:1" x14ac:dyDescent="0.2">
      <c r="A11188">
        <v>0</v>
      </c>
    </row>
    <row r="11189" spans="1:1" x14ac:dyDescent="0.2">
      <c r="A11189">
        <v>0</v>
      </c>
    </row>
    <row r="11190" spans="1:1" x14ac:dyDescent="0.2">
      <c r="A11190">
        <v>0</v>
      </c>
    </row>
    <row r="11191" spans="1:1" x14ac:dyDescent="0.2">
      <c r="A11191">
        <v>0</v>
      </c>
    </row>
    <row r="11192" spans="1:1" x14ac:dyDescent="0.2">
      <c r="A11192">
        <v>0</v>
      </c>
    </row>
    <row r="11193" spans="1:1" x14ac:dyDescent="0.2">
      <c r="A11193">
        <v>0</v>
      </c>
    </row>
    <row r="11194" spans="1:1" x14ac:dyDescent="0.2">
      <c r="A11194">
        <v>0</v>
      </c>
    </row>
    <row r="11195" spans="1:1" x14ac:dyDescent="0.2">
      <c r="A11195">
        <v>0</v>
      </c>
    </row>
    <row r="11196" spans="1:1" x14ac:dyDescent="0.2">
      <c r="A11196">
        <v>0</v>
      </c>
    </row>
    <row r="11197" spans="1:1" x14ac:dyDescent="0.2">
      <c r="A11197">
        <v>0</v>
      </c>
    </row>
    <row r="11198" spans="1:1" x14ac:dyDescent="0.2">
      <c r="A11198">
        <v>0</v>
      </c>
    </row>
    <row r="11199" spans="1:1" x14ac:dyDescent="0.2">
      <c r="A11199">
        <v>0</v>
      </c>
    </row>
    <row r="11200" spans="1:1" x14ac:dyDescent="0.2">
      <c r="A11200">
        <v>0</v>
      </c>
    </row>
    <row r="11201" spans="1:1" x14ac:dyDescent="0.2">
      <c r="A11201">
        <v>0</v>
      </c>
    </row>
    <row r="11202" spans="1:1" x14ac:dyDescent="0.2">
      <c r="A11202">
        <v>0</v>
      </c>
    </row>
    <row r="11203" spans="1:1" x14ac:dyDescent="0.2">
      <c r="A11203">
        <v>0</v>
      </c>
    </row>
    <row r="11204" spans="1:1" x14ac:dyDescent="0.2">
      <c r="A11204">
        <v>0</v>
      </c>
    </row>
    <row r="11205" spans="1:1" x14ac:dyDescent="0.2">
      <c r="A11205">
        <v>0</v>
      </c>
    </row>
    <row r="11206" spans="1:1" x14ac:dyDescent="0.2">
      <c r="A11206">
        <v>0</v>
      </c>
    </row>
    <row r="11207" spans="1:1" x14ac:dyDescent="0.2">
      <c r="A11207">
        <v>0</v>
      </c>
    </row>
    <row r="11208" spans="1:1" x14ac:dyDescent="0.2">
      <c r="A11208">
        <v>0</v>
      </c>
    </row>
    <row r="11209" spans="1:1" x14ac:dyDescent="0.2">
      <c r="A11209">
        <v>0</v>
      </c>
    </row>
    <row r="11210" spans="1:1" x14ac:dyDescent="0.2">
      <c r="A11210">
        <v>0</v>
      </c>
    </row>
    <row r="11211" spans="1:1" x14ac:dyDescent="0.2">
      <c r="A11211">
        <v>0</v>
      </c>
    </row>
    <row r="11212" spans="1:1" x14ac:dyDescent="0.2">
      <c r="A11212">
        <v>0</v>
      </c>
    </row>
    <row r="11213" spans="1:1" x14ac:dyDescent="0.2">
      <c r="A11213">
        <v>0</v>
      </c>
    </row>
    <row r="11214" spans="1:1" x14ac:dyDescent="0.2">
      <c r="A11214">
        <v>0</v>
      </c>
    </row>
    <row r="11215" spans="1:1" x14ac:dyDescent="0.2">
      <c r="A11215">
        <v>0</v>
      </c>
    </row>
    <row r="11216" spans="1:1" x14ac:dyDescent="0.2">
      <c r="A11216">
        <v>0</v>
      </c>
    </row>
    <row r="11217" spans="1:1" x14ac:dyDescent="0.2">
      <c r="A11217">
        <v>0</v>
      </c>
    </row>
    <row r="11218" spans="1:1" x14ac:dyDescent="0.2">
      <c r="A11218">
        <v>0</v>
      </c>
    </row>
    <row r="11219" spans="1:1" x14ac:dyDescent="0.2">
      <c r="A11219">
        <v>0</v>
      </c>
    </row>
    <row r="11220" spans="1:1" x14ac:dyDescent="0.2">
      <c r="A11220">
        <v>0</v>
      </c>
    </row>
    <row r="11221" spans="1:1" x14ac:dyDescent="0.2">
      <c r="A11221">
        <v>0</v>
      </c>
    </row>
    <row r="11222" spans="1:1" x14ac:dyDescent="0.2">
      <c r="A11222">
        <v>0</v>
      </c>
    </row>
    <row r="11223" spans="1:1" x14ac:dyDescent="0.2">
      <c r="A11223">
        <v>0</v>
      </c>
    </row>
    <row r="11224" spans="1:1" x14ac:dyDescent="0.2">
      <c r="A11224">
        <v>0</v>
      </c>
    </row>
    <row r="11225" spans="1:1" x14ac:dyDescent="0.2">
      <c r="A11225">
        <v>0</v>
      </c>
    </row>
    <row r="11226" spans="1:1" x14ac:dyDescent="0.2">
      <c r="A11226">
        <v>0</v>
      </c>
    </row>
    <row r="11227" spans="1:1" x14ac:dyDescent="0.2">
      <c r="A11227">
        <v>0</v>
      </c>
    </row>
    <row r="11228" spans="1:1" x14ac:dyDescent="0.2">
      <c r="A11228">
        <v>0</v>
      </c>
    </row>
    <row r="11229" spans="1:1" x14ac:dyDescent="0.2">
      <c r="A11229">
        <v>0</v>
      </c>
    </row>
    <row r="11230" spans="1:1" x14ac:dyDescent="0.2">
      <c r="A11230">
        <v>0</v>
      </c>
    </row>
    <row r="11231" spans="1:1" x14ac:dyDescent="0.2">
      <c r="A11231">
        <v>0</v>
      </c>
    </row>
    <row r="11232" spans="1:1" x14ac:dyDescent="0.2">
      <c r="A11232">
        <v>0</v>
      </c>
    </row>
    <row r="11233" spans="1:1" x14ac:dyDescent="0.2">
      <c r="A11233">
        <v>0</v>
      </c>
    </row>
    <row r="11234" spans="1:1" x14ac:dyDescent="0.2">
      <c r="A11234">
        <v>0</v>
      </c>
    </row>
    <row r="11235" spans="1:1" x14ac:dyDescent="0.2">
      <c r="A11235">
        <v>0</v>
      </c>
    </row>
    <row r="11236" spans="1:1" x14ac:dyDescent="0.2">
      <c r="A11236">
        <v>0</v>
      </c>
    </row>
    <row r="11237" spans="1:1" x14ac:dyDescent="0.2">
      <c r="A11237">
        <v>0</v>
      </c>
    </row>
    <row r="11238" spans="1:1" x14ac:dyDescent="0.2">
      <c r="A11238">
        <v>0</v>
      </c>
    </row>
    <row r="11239" spans="1:1" x14ac:dyDescent="0.2">
      <c r="A11239">
        <v>0</v>
      </c>
    </row>
    <row r="11240" spans="1:1" x14ac:dyDescent="0.2">
      <c r="A11240">
        <v>0</v>
      </c>
    </row>
    <row r="11241" spans="1:1" x14ac:dyDescent="0.2">
      <c r="A11241">
        <v>0</v>
      </c>
    </row>
    <row r="11242" spans="1:1" x14ac:dyDescent="0.2">
      <c r="A11242">
        <v>0</v>
      </c>
    </row>
    <row r="11243" spans="1:1" x14ac:dyDescent="0.2">
      <c r="A11243">
        <v>0</v>
      </c>
    </row>
    <row r="11244" spans="1:1" x14ac:dyDescent="0.2">
      <c r="A11244">
        <v>0</v>
      </c>
    </row>
    <row r="11245" spans="1:1" x14ac:dyDescent="0.2">
      <c r="A11245">
        <v>0</v>
      </c>
    </row>
    <row r="11246" spans="1:1" x14ac:dyDescent="0.2">
      <c r="A11246">
        <v>0</v>
      </c>
    </row>
    <row r="11247" spans="1:1" x14ac:dyDescent="0.2">
      <c r="A11247">
        <v>0</v>
      </c>
    </row>
    <row r="11248" spans="1:1" x14ac:dyDescent="0.2">
      <c r="A11248">
        <v>0</v>
      </c>
    </row>
    <row r="11249" spans="1:1" x14ac:dyDescent="0.2">
      <c r="A11249">
        <v>0</v>
      </c>
    </row>
    <row r="11250" spans="1:1" x14ac:dyDescent="0.2">
      <c r="A11250">
        <v>0</v>
      </c>
    </row>
    <row r="11251" spans="1:1" x14ac:dyDescent="0.2">
      <c r="A11251">
        <v>0</v>
      </c>
    </row>
    <row r="11252" spans="1:1" x14ac:dyDescent="0.2">
      <c r="A11252">
        <v>0</v>
      </c>
    </row>
    <row r="11253" spans="1:1" x14ac:dyDescent="0.2">
      <c r="A11253">
        <v>0</v>
      </c>
    </row>
    <row r="11254" spans="1:1" x14ac:dyDescent="0.2">
      <c r="A11254">
        <v>0</v>
      </c>
    </row>
    <row r="11255" spans="1:1" x14ac:dyDescent="0.2">
      <c r="A11255">
        <v>0</v>
      </c>
    </row>
    <row r="11256" spans="1:1" x14ac:dyDescent="0.2">
      <c r="A11256">
        <v>0</v>
      </c>
    </row>
    <row r="11257" spans="1:1" x14ac:dyDescent="0.2">
      <c r="A11257">
        <v>0</v>
      </c>
    </row>
    <row r="11258" spans="1:1" x14ac:dyDescent="0.2">
      <c r="A11258">
        <v>0</v>
      </c>
    </row>
    <row r="11259" spans="1:1" x14ac:dyDescent="0.2">
      <c r="A11259">
        <v>0</v>
      </c>
    </row>
    <row r="11260" spans="1:1" x14ac:dyDescent="0.2">
      <c r="A11260">
        <v>0</v>
      </c>
    </row>
    <row r="11261" spans="1:1" x14ac:dyDescent="0.2">
      <c r="A11261">
        <v>0</v>
      </c>
    </row>
    <row r="11262" spans="1:1" x14ac:dyDescent="0.2">
      <c r="A11262">
        <v>0</v>
      </c>
    </row>
    <row r="11263" spans="1:1" x14ac:dyDescent="0.2">
      <c r="A11263">
        <v>0</v>
      </c>
    </row>
    <row r="11264" spans="1:1" x14ac:dyDescent="0.2">
      <c r="A11264">
        <v>0</v>
      </c>
    </row>
    <row r="11265" spans="1:1" x14ac:dyDescent="0.2">
      <c r="A11265">
        <v>0</v>
      </c>
    </row>
    <row r="11266" spans="1:1" x14ac:dyDescent="0.2">
      <c r="A11266">
        <v>0</v>
      </c>
    </row>
    <row r="11267" spans="1:1" x14ac:dyDescent="0.2">
      <c r="A11267">
        <v>0</v>
      </c>
    </row>
    <row r="11268" spans="1:1" x14ac:dyDescent="0.2">
      <c r="A11268">
        <v>0</v>
      </c>
    </row>
    <row r="11269" spans="1:1" x14ac:dyDescent="0.2">
      <c r="A11269">
        <v>0</v>
      </c>
    </row>
    <row r="11270" spans="1:1" x14ac:dyDescent="0.2">
      <c r="A11270">
        <v>0</v>
      </c>
    </row>
    <row r="11271" spans="1:1" x14ac:dyDescent="0.2">
      <c r="A11271">
        <v>0</v>
      </c>
    </row>
    <row r="11272" spans="1:1" x14ac:dyDescent="0.2">
      <c r="A11272">
        <v>0</v>
      </c>
    </row>
    <row r="11273" spans="1:1" x14ac:dyDescent="0.2">
      <c r="A11273">
        <v>0</v>
      </c>
    </row>
    <row r="11274" spans="1:1" x14ac:dyDescent="0.2">
      <c r="A11274">
        <v>0</v>
      </c>
    </row>
    <row r="11275" spans="1:1" x14ac:dyDescent="0.2">
      <c r="A11275">
        <v>0</v>
      </c>
    </row>
    <row r="11276" spans="1:1" x14ac:dyDescent="0.2">
      <c r="A11276">
        <v>0</v>
      </c>
    </row>
    <row r="11277" spans="1:1" x14ac:dyDescent="0.2">
      <c r="A11277">
        <v>0</v>
      </c>
    </row>
    <row r="11278" spans="1:1" x14ac:dyDescent="0.2">
      <c r="A11278">
        <v>0</v>
      </c>
    </row>
    <row r="11279" spans="1:1" x14ac:dyDescent="0.2">
      <c r="A11279">
        <v>0</v>
      </c>
    </row>
    <row r="11280" spans="1:1" x14ac:dyDescent="0.2">
      <c r="A11280">
        <v>0</v>
      </c>
    </row>
    <row r="11281" spans="1:1" x14ac:dyDescent="0.2">
      <c r="A11281">
        <v>0</v>
      </c>
    </row>
    <row r="11282" spans="1:1" x14ac:dyDescent="0.2">
      <c r="A11282">
        <v>0</v>
      </c>
    </row>
    <row r="11283" spans="1:1" x14ac:dyDescent="0.2">
      <c r="A11283">
        <v>0</v>
      </c>
    </row>
    <row r="11284" spans="1:1" x14ac:dyDescent="0.2">
      <c r="A11284">
        <v>0</v>
      </c>
    </row>
    <row r="11285" spans="1:1" x14ac:dyDescent="0.2">
      <c r="A11285">
        <v>0</v>
      </c>
    </row>
    <row r="11286" spans="1:1" x14ac:dyDescent="0.2">
      <c r="A11286">
        <v>0</v>
      </c>
    </row>
    <row r="11287" spans="1:1" x14ac:dyDescent="0.2">
      <c r="A11287">
        <v>0</v>
      </c>
    </row>
    <row r="11288" spans="1:1" x14ac:dyDescent="0.2">
      <c r="A11288">
        <v>0</v>
      </c>
    </row>
    <row r="11289" spans="1:1" x14ac:dyDescent="0.2">
      <c r="A11289">
        <v>0</v>
      </c>
    </row>
    <row r="11290" spans="1:1" x14ac:dyDescent="0.2">
      <c r="A11290">
        <v>0</v>
      </c>
    </row>
    <row r="11291" spans="1:1" x14ac:dyDescent="0.2">
      <c r="A11291">
        <v>0</v>
      </c>
    </row>
    <row r="11292" spans="1:1" x14ac:dyDescent="0.2">
      <c r="A11292">
        <v>0</v>
      </c>
    </row>
    <row r="11293" spans="1:1" x14ac:dyDescent="0.2">
      <c r="A11293">
        <v>0</v>
      </c>
    </row>
    <row r="11294" spans="1:1" x14ac:dyDescent="0.2">
      <c r="A11294">
        <v>0</v>
      </c>
    </row>
    <row r="11295" spans="1:1" x14ac:dyDescent="0.2">
      <c r="A11295">
        <v>0</v>
      </c>
    </row>
    <row r="11296" spans="1:1" x14ac:dyDescent="0.2">
      <c r="A11296">
        <v>0</v>
      </c>
    </row>
    <row r="11297" spans="1:1" x14ac:dyDescent="0.2">
      <c r="A11297">
        <v>0</v>
      </c>
    </row>
    <row r="11298" spans="1:1" x14ac:dyDescent="0.2">
      <c r="A11298">
        <v>0</v>
      </c>
    </row>
    <row r="11299" spans="1:1" x14ac:dyDescent="0.2">
      <c r="A11299">
        <v>0</v>
      </c>
    </row>
    <row r="11300" spans="1:1" x14ac:dyDescent="0.2">
      <c r="A11300">
        <v>0</v>
      </c>
    </row>
    <row r="11301" spans="1:1" x14ac:dyDescent="0.2">
      <c r="A11301">
        <v>0</v>
      </c>
    </row>
    <row r="11302" spans="1:1" x14ac:dyDescent="0.2">
      <c r="A11302">
        <v>0</v>
      </c>
    </row>
    <row r="11303" spans="1:1" x14ac:dyDescent="0.2">
      <c r="A11303">
        <v>0</v>
      </c>
    </row>
    <row r="11304" spans="1:1" x14ac:dyDescent="0.2">
      <c r="A11304">
        <v>0</v>
      </c>
    </row>
    <row r="11305" spans="1:1" x14ac:dyDescent="0.2">
      <c r="A11305">
        <v>0</v>
      </c>
    </row>
    <row r="11306" spans="1:1" x14ac:dyDescent="0.2">
      <c r="A11306">
        <v>0</v>
      </c>
    </row>
    <row r="11307" spans="1:1" x14ac:dyDescent="0.2">
      <c r="A11307">
        <v>0</v>
      </c>
    </row>
    <row r="11308" spans="1:1" x14ac:dyDescent="0.2">
      <c r="A11308">
        <v>0</v>
      </c>
    </row>
    <row r="11309" spans="1:1" x14ac:dyDescent="0.2">
      <c r="A11309">
        <v>0</v>
      </c>
    </row>
    <row r="11310" spans="1:1" x14ac:dyDescent="0.2">
      <c r="A11310">
        <v>0</v>
      </c>
    </row>
    <row r="11311" spans="1:1" x14ac:dyDescent="0.2">
      <c r="A11311">
        <v>0</v>
      </c>
    </row>
    <row r="11312" spans="1:1" x14ac:dyDescent="0.2">
      <c r="A11312">
        <v>0</v>
      </c>
    </row>
    <row r="11313" spans="1:1" x14ac:dyDescent="0.2">
      <c r="A11313">
        <v>0</v>
      </c>
    </row>
    <row r="11314" spans="1:1" x14ac:dyDescent="0.2">
      <c r="A11314">
        <v>0</v>
      </c>
    </row>
    <row r="11315" spans="1:1" x14ac:dyDescent="0.2">
      <c r="A11315">
        <v>0</v>
      </c>
    </row>
    <row r="11316" spans="1:1" x14ac:dyDescent="0.2">
      <c r="A11316">
        <v>0</v>
      </c>
    </row>
    <row r="11317" spans="1:1" x14ac:dyDescent="0.2">
      <c r="A11317">
        <v>0</v>
      </c>
    </row>
    <row r="11318" spans="1:1" x14ac:dyDescent="0.2">
      <c r="A11318">
        <v>0</v>
      </c>
    </row>
    <row r="11319" spans="1:1" x14ac:dyDescent="0.2">
      <c r="A11319">
        <v>0</v>
      </c>
    </row>
    <row r="11320" spans="1:1" x14ac:dyDescent="0.2">
      <c r="A11320">
        <v>0</v>
      </c>
    </row>
    <row r="11321" spans="1:1" x14ac:dyDescent="0.2">
      <c r="A11321">
        <v>0</v>
      </c>
    </row>
    <row r="11322" spans="1:1" x14ac:dyDescent="0.2">
      <c r="A11322">
        <v>0</v>
      </c>
    </row>
    <row r="11323" spans="1:1" x14ac:dyDescent="0.2">
      <c r="A11323">
        <v>0</v>
      </c>
    </row>
    <row r="11324" spans="1:1" x14ac:dyDescent="0.2">
      <c r="A11324">
        <v>0</v>
      </c>
    </row>
    <row r="11325" spans="1:1" x14ac:dyDescent="0.2">
      <c r="A11325">
        <v>0</v>
      </c>
    </row>
    <row r="11326" spans="1:1" x14ac:dyDescent="0.2">
      <c r="A11326">
        <v>0</v>
      </c>
    </row>
    <row r="11327" spans="1:1" x14ac:dyDescent="0.2">
      <c r="A11327">
        <v>0</v>
      </c>
    </row>
    <row r="11328" spans="1:1" x14ac:dyDescent="0.2">
      <c r="A11328">
        <v>0</v>
      </c>
    </row>
    <row r="11329" spans="1:1" x14ac:dyDescent="0.2">
      <c r="A11329">
        <v>0</v>
      </c>
    </row>
    <row r="11330" spans="1:1" x14ac:dyDescent="0.2">
      <c r="A11330">
        <v>0</v>
      </c>
    </row>
    <row r="11331" spans="1:1" x14ac:dyDescent="0.2">
      <c r="A11331">
        <v>0</v>
      </c>
    </row>
    <row r="11332" spans="1:1" x14ac:dyDescent="0.2">
      <c r="A11332">
        <v>0</v>
      </c>
    </row>
    <row r="11333" spans="1:1" x14ac:dyDescent="0.2">
      <c r="A11333">
        <v>0</v>
      </c>
    </row>
    <row r="11334" spans="1:1" x14ac:dyDescent="0.2">
      <c r="A11334">
        <v>0</v>
      </c>
    </row>
    <row r="11335" spans="1:1" x14ac:dyDescent="0.2">
      <c r="A11335">
        <v>0</v>
      </c>
    </row>
    <row r="11336" spans="1:1" x14ac:dyDescent="0.2">
      <c r="A11336">
        <v>0</v>
      </c>
    </row>
    <row r="11337" spans="1:1" x14ac:dyDescent="0.2">
      <c r="A11337">
        <v>0</v>
      </c>
    </row>
    <row r="11338" spans="1:1" x14ac:dyDescent="0.2">
      <c r="A11338">
        <v>0</v>
      </c>
    </row>
    <row r="11339" spans="1:1" x14ac:dyDescent="0.2">
      <c r="A11339">
        <v>0</v>
      </c>
    </row>
    <row r="11340" spans="1:1" x14ac:dyDescent="0.2">
      <c r="A11340">
        <v>0</v>
      </c>
    </row>
    <row r="11341" spans="1:1" x14ac:dyDescent="0.2">
      <c r="A11341">
        <v>0</v>
      </c>
    </row>
    <row r="11342" spans="1:1" x14ac:dyDescent="0.2">
      <c r="A11342">
        <v>0</v>
      </c>
    </row>
    <row r="11343" spans="1:1" x14ac:dyDescent="0.2">
      <c r="A11343">
        <v>0</v>
      </c>
    </row>
    <row r="11344" spans="1:1" x14ac:dyDescent="0.2">
      <c r="A11344">
        <v>0</v>
      </c>
    </row>
    <row r="11345" spans="1:1" x14ac:dyDescent="0.2">
      <c r="A11345">
        <v>0</v>
      </c>
    </row>
    <row r="11346" spans="1:1" x14ac:dyDescent="0.2">
      <c r="A11346">
        <v>0</v>
      </c>
    </row>
    <row r="11347" spans="1:1" x14ac:dyDescent="0.2">
      <c r="A11347">
        <v>0</v>
      </c>
    </row>
    <row r="11348" spans="1:1" x14ac:dyDescent="0.2">
      <c r="A11348">
        <v>0</v>
      </c>
    </row>
    <row r="11349" spans="1:1" x14ac:dyDescent="0.2">
      <c r="A11349">
        <v>0</v>
      </c>
    </row>
    <row r="11350" spans="1:1" x14ac:dyDescent="0.2">
      <c r="A11350">
        <v>0</v>
      </c>
    </row>
    <row r="11351" spans="1:1" x14ac:dyDescent="0.2">
      <c r="A11351">
        <v>0</v>
      </c>
    </row>
    <row r="11352" spans="1:1" x14ac:dyDescent="0.2">
      <c r="A11352">
        <v>0</v>
      </c>
    </row>
    <row r="11353" spans="1:1" x14ac:dyDescent="0.2">
      <c r="A11353">
        <v>0</v>
      </c>
    </row>
    <row r="11354" spans="1:1" x14ac:dyDescent="0.2">
      <c r="A11354">
        <v>0</v>
      </c>
    </row>
    <row r="11355" spans="1:1" x14ac:dyDescent="0.2">
      <c r="A11355">
        <v>0</v>
      </c>
    </row>
    <row r="11356" spans="1:1" x14ac:dyDescent="0.2">
      <c r="A11356">
        <v>0</v>
      </c>
    </row>
    <row r="11357" spans="1:1" x14ac:dyDescent="0.2">
      <c r="A11357">
        <v>0</v>
      </c>
    </row>
    <row r="11358" spans="1:1" x14ac:dyDescent="0.2">
      <c r="A11358">
        <v>0</v>
      </c>
    </row>
    <row r="11359" spans="1:1" x14ac:dyDescent="0.2">
      <c r="A11359">
        <v>0</v>
      </c>
    </row>
    <row r="11360" spans="1:1" x14ac:dyDescent="0.2">
      <c r="A11360">
        <v>0</v>
      </c>
    </row>
    <row r="11361" spans="1:1" x14ac:dyDescent="0.2">
      <c r="A11361">
        <v>0</v>
      </c>
    </row>
    <row r="11362" spans="1:1" x14ac:dyDescent="0.2">
      <c r="A11362">
        <v>0</v>
      </c>
    </row>
    <row r="11363" spans="1:1" x14ac:dyDescent="0.2">
      <c r="A11363">
        <v>0</v>
      </c>
    </row>
    <row r="11364" spans="1:1" x14ac:dyDescent="0.2">
      <c r="A11364">
        <v>0</v>
      </c>
    </row>
    <row r="11365" spans="1:1" x14ac:dyDescent="0.2">
      <c r="A11365">
        <v>0</v>
      </c>
    </row>
    <row r="11366" spans="1:1" x14ac:dyDescent="0.2">
      <c r="A11366">
        <v>0</v>
      </c>
    </row>
    <row r="11367" spans="1:1" x14ac:dyDescent="0.2">
      <c r="A11367">
        <v>0</v>
      </c>
    </row>
    <row r="11368" spans="1:1" x14ac:dyDescent="0.2">
      <c r="A11368">
        <v>0</v>
      </c>
    </row>
    <row r="11369" spans="1:1" x14ac:dyDescent="0.2">
      <c r="A11369">
        <v>0</v>
      </c>
    </row>
    <row r="11370" spans="1:1" x14ac:dyDescent="0.2">
      <c r="A11370">
        <v>0</v>
      </c>
    </row>
    <row r="11371" spans="1:1" x14ac:dyDescent="0.2">
      <c r="A11371">
        <v>0</v>
      </c>
    </row>
    <row r="11372" spans="1:1" x14ac:dyDescent="0.2">
      <c r="A11372">
        <v>0</v>
      </c>
    </row>
    <row r="11373" spans="1:1" x14ac:dyDescent="0.2">
      <c r="A11373">
        <v>0</v>
      </c>
    </row>
    <row r="11374" spans="1:1" x14ac:dyDescent="0.2">
      <c r="A11374">
        <v>0</v>
      </c>
    </row>
    <row r="11375" spans="1:1" x14ac:dyDescent="0.2">
      <c r="A11375">
        <v>0</v>
      </c>
    </row>
    <row r="11376" spans="1:1" x14ac:dyDescent="0.2">
      <c r="A11376">
        <v>0</v>
      </c>
    </row>
    <row r="11377" spans="1:1" x14ac:dyDescent="0.2">
      <c r="A11377">
        <v>0</v>
      </c>
    </row>
    <row r="11378" spans="1:1" x14ac:dyDescent="0.2">
      <c r="A11378">
        <v>0</v>
      </c>
    </row>
    <row r="11379" spans="1:1" x14ac:dyDescent="0.2">
      <c r="A11379">
        <v>0</v>
      </c>
    </row>
    <row r="11380" spans="1:1" x14ac:dyDescent="0.2">
      <c r="A11380">
        <v>0</v>
      </c>
    </row>
    <row r="11381" spans="1:1" x14ac:dyDescent="0.2">
      <c r="A11381">
        <v>0</v>
      </c>
    </row>
    <row r="11382" spans="1:1" x14ac:dyDescent="0.2">
      <c r="A11382">
        <v>0</v>
      </c>
    </row>
    <row r="11383" spans="1:1" x14ac:dyDescent="0.2">
      <c r="A11383">
        <v>0</v>
      </c>
    </row>
    <row r="11384" spans="1:1" x14ac:dyDescent="0.2">
      <c r="A11384">
        <v>0</v>
      </c>
    </row>
    <row r="11385" spans="1:1" x14ac:dyDescent="0.2">
      <c r="A11385">
        <v>0</v>
      </c>
    </row>
    <row r="11386" spans="1:1" x14ac:dyDescent="0.2">
      <c r="A11386">
        <v>0</v>
      </c>
    </row>
    <row r="11387" spans="1:1" x14ac:dyDescent="0.2">
      <c r="A11387">
        <v>0</v>
      </c>
    </row>
    <row r="11388" spans="1:1" x14ac:dyDescent="0.2">
      <c r="A11388">
        <v>0</v>
      </c>
    </row>
    <row r="11389" spans="1:1" x14ac:dyDescent="0.2">
      <c r="A11389">
        <v>0</v>
      </c>
    </row>
    <row r="11390" spans="1:1" x14ac:dyDescent="0.2">
      <c r="A11390">
        <v>0</v>
      </c>
    </row>
    <row r="11391" spans="1:1" x14ac:dyDescent="0.2">
      <c r="A11391">
        <v>0</v>
      </c>
    </row>
    <row r="11392" spans="1:1" x14ac:dyDescent="0.2">
      <c r="A11392">
        <v>0</v>
      </c>
    </row>
    <row r="11393" spans="1:1" x14ac:dyDescent="0.2">
      <c r="A11393">
        <v>0</v>
      </c>
    </row>
    <row r="11394" spans="1:1" x14ac:dyDescent="0.2">
      <c r="A11394">
        <v>0</v>
      </c>
    </row>
    <row r="11395" spans="1:1" x14ac:dyDescent="0.2">
      <c r="A11395">
        <v>0</v>
      </c>
    </row>
    <row r="11396" spans="1:1" x14ac:dyDescent="0.2">
      <c r="A11396">
        <v>0</v>
      </c>
    </row>
    <row r="11397" spans="1:1" x14ac:dyDescent="0.2">
      <c r="A11397">
        <v>0</v>
      </c>
    </row>
    <row r="11398" spans="1:1" x14ac:dyDescent="0.2">
      <c r="A11398">
        <v>0</v>
      </c>
    </row>
    <row r="11399" spans="1:1" x14ac:dyDescent="0.2">
      <c r="A11399">
        <v>0</v>
      </c>
    </row>
    <row r="11400" spans="1:1" x14ac:dyDescent="0.2">
      <c r="A11400">
        <v>0</v>
      </c>
    </row>
    <row r="11401" spans="1:1" x14ac:dyDescent="0.2">
      <c r="A11401">
        <v>0</v>
      </c>
    </row>
    <row r="11402" spans="1:1" x14ac:dyDescent="0.2">
      <c r="A11402">
        <v>0</v>
      </c>
    </row>
    <row r="11403" spans="1:1" x14ac:dyDescent="0.2">
      <c r="A11403">
        <v>0</v>
      </c>
    </row>
    <row r="11404" spans="1:1" x14ac:dyDescent="0.2">
      <c r="A11404">
        <v>0</v>
      </c>
    </row>
    <row r="11405" spans="1:1" x14ac:dyDescent="0.2">
      <c r="A11405">
        <v>0</v>
      </c>
    </row>
    <row r="11406" spans="1:1" x14ac:dyDescent="0.2">
      <c r="A11406">
        <v>0</v>
      </c>
    </row>
    <row r="11407" spans="1:1" x14ac:dyDescent="0.2">
      <c r="A11407">
        <v>0</v>
      </c>
    </row>
    <row r="11408" spans="1:1" x14ac:dyDescent="0.2">
      <c r="A11408">
        <v>0</v>
      </c>
    </row>
    <row r="11409" spans="1:1" x14ac:dyDescent="0.2">
      <c r="A11409">
        <v>0</v>
      </c>
    </row>
    <row r="11410" spans="1:1" x14ac:dyDescent="0.2">
      <c r="A11410">
        <v>0</v>
      </c>
    </row>
    <row r="11411" spans="1:1" x14ac:dyDescent="0.2">
      <c r="A11411">
        <v>0</v>
      </c>
    </row>
    <row r="11412" spans="1:1" x14ac:dyDescent="0.2">
      <c r="A11412">
        <v>0</v>
      </c>
    </row>
    <row r="11413" spans="1:1" x14ac:dyDescent="0.2">
      <c r="A11413">
        <v>0</v>
      </c>
    </row>
    <row r="11414" spans="1:1" x14ac:dyDescent="0.2">
      <c r="A11414">
        <v>0</v>
      </c>
    </row>
    <row r="11415" spans="1:1" x14ac:dyDescent="0.2">
      <c r="A11415">
        <v>0</v>
      </c>
    </row>
    <row r="11416" spans="1:1" x14ac:dyDescent="0.2">
      <c r="A11416">
        <v>0</v>
      </c>
    </row>
    <row r="11417" spans="1:1" x14ac:dyDescent="0.2">
      <c r="A11417">
        <v>0</v>
      </c>
    </row>
    <row r="11418" spans="1:1" x14ac:dyDescent="0.2">
      <c r="A11418">
        <v>0</v>
      </c>
    </row>
    <row r="11419" spans="1:1" x14ac:dyDescent="0.2">
      <c r="A11419">
        <v>0</v>
      </c>
    </row>
    <row r="11420" spans="1:1" x14ac:dyDescent="0.2">
      <c r="A11420">
        <v>0</v>
      </c>
    </row>
    <row r="11421" spans="1:1" x14ac:dyDescent="0.2">
      <c r="A11421">
        <v>0</v>
      </c>
    </row>
    <row r="11422" spans="1:1" x14ac:dyDescent="0.2">
      <c r="A11422">
        <v>0</v>
      </c>
    </row>
    <row r="11423" spans="1:1" x14ac:dyDescent="0.2">
      <c r="A11423">
        <v>0</v>
      </c>
    </row>
    <row r="11424" spans="1:1" x14ac:dyDescent="0.2">
      <c r="A11424">
        <v>0</v>
      </c>
    </row>
    <row r="11425" spans="1:1" x14ac:dyDescent="0.2">
      <c r="A11425">
        <v>0</v>
      </c>
    </row>
    <row r="11426" spans="1:1" x14ac:dyDescent="0.2">
      <c r="A11426">
        <v>0</v>
      </c>
    </row>
    <row r="11427" spans="1:1" x14ac:dyDescent="0.2">
      <c r="A11427">
        <v>0</v>
      </c>
    </row>
    <row r="11428" spans="1:1" x14ac:dyDescent="0.2">
      <c r="A11428">
        <v>0</v>
      </c>
    </row>
    <row r="11429" spans="1:1" x14ac:dyDescent="0.2">
      <c r="A11429">
        <v>0</v>
      </c>
    </row>
    <row r="11430" spans="1:1" x14ac:dyDescent="0.2">
      <c r="A11430">
        <v>0</v>
      </c>
    </row>
    <row r="11431" spans="1:1" x14ac:dyDescent="0.2">
      <c r="A11431">
        <v>0</v>
      </c>
    </row>
    <row r="11432" spans="1:1" x14ac:dyDescent="0.2">
      <c r="A11432">
        <v>0</v>
      </c>
    </row>
    <row r="11433" spans="1:1" x14ac:dyDescent="0.2">
      <c r="A11433">
        <v>0</v>
      </c>
    </row>
    <row r="11434" spans="1:1" x14ac:dyDescent="0.2">
      <c r="A11434">
        <v>0</v>
      </c>
    </row>
    <row r="11435" spans="1:1" x14ac:dyDescent="0.2">
      <c r="A11435">
        <v>0</v>
      </c>
    </row>
    <row r="11436" spans="1:1" x14ac:dyDescent="0.2">
      <c r="A11436">
        <v>0</v>
      </c>
    </row>
    <row r="11437" spans="1:1" x14ac:dyDescent="0.2">
      <c r="A11437">
        <v>0</v>
      </c>
    </row>
    <row r="11438" spans="1:1" x14ac:dyDescent="0.2">
      <c r="A11438">
        <v>0</v>
      </c>
    </row>
    <row r="11439" spans="1:1" x14ac:dyDescent="0.2">
      <c r="A11439">
        <v>0</v>
      </c>
    </row>
    <row r="11440" spans="1:1" x14ac:dyDescent="0.2">
      <c r="A11440">
        <v>0</v>
      </c>
    </row>
    <row r="11441" spans="1:1" x14ac:dyDescent="0.2">
      <c r="A11441">
        <v>0</v>
      </c>
    </row>
    <row r="11442" spans="1:1" x14ac:dyDescent="0.2">
      <c r="A11442">
        <v>0</v>
      </c>
    </row>
    <row r="11443" spans="1:1" x14ac:dyDescent="0.2">
      <c r="A11443">
        <v>0</v>
      </c>
    </row>
    <row r="11444" spans="1:1" x14ac:dyDescent="0.2">
      <c r="A11444">
        <v>0</v>
      </c>
    </row>
    <row r="11445" spans="1:1" x14ac:dyDescent="0.2">
      <c r="A11445">
        <v>0</v>
      </c>
    </row>
    <row r="11446" spans="1:1" x14ac:dyDescent="0.2">
      <c r="A11446">
        <v>0</v>
      </c>
    </row>
    <row r="11447" spans="1:1" x14ac:dyDescent="0.2">
      <c r="A11447">
        <v>0</v>
      </c>
    </row>
    <row r="11448" spans="1:1" x14ac:dyDescent="0.2">
      <c r="A11448">
        <v>0</v>
      </c>
    </row>
    <row r="11449" spans="1:1" x14ac:dyDescent="0.2">
      <c r="A11449">
        <v>0</v>
      </c>
    </row>
    <row r="11450" spans="1:1" x14ac:dyDescent="0.2">
      <c r="A11450">
        <v>0</v>
      </c>
    </row>
    <row r="11451" spans="1:1" x14ac:dyDescent="0.2">
      <c r="A11451">
        <v>0</v>
      </c>
    </row>
    <row r="11452" spans="1:1" x14ac:dyDescent="0.2">
      <c r="A11452">
        <v>0</v>
      </c>
    </row>
    <row r="11453" spans="1:1" x14ac:dyDescent="0.2">
      <c r="A11453">
        <v>0</v>
      </c>
    </row>
    <row r="11454" spans="1:1" x14ac:dyDescent="0.2">
      <c r="A11454">
        <v>0</v>
      </c>
    </row>
    <row r="11455" spans="1:1" x14ac:dyDescent="0.2">
      <c r="A11455">
        <v>0</v>
      </c>
    </row>
    <row r="11456" spans="1:1" x14ac:dyDescent="0.2">
      <c r="A11456">
        <v>0</v>
      </c>
    </row>
    <row r="11457" spans="1:1" x14ac:dyDescent="0.2">
      <c r="A11457">
        <v>0</v>
      </c>
    </row>
    <row r="11458" spans="1:1" x14ac:dyDescent="0.2">
      <c r="A11458">
        <v>0</v>
      </c>
    </row>
    <row r="11459" spans="1:1" x14ac:dyDescent="0.2">
      <c r="A11459">
        <v>0</v>
      </c>
    </row>
    <row r="11460" spans="1:1" x14ac:dyDescent="0.2">
      <c r="A11460">
        <v>0</v>
      </c>
    </row>
    <row r="11461" spans="1:1" x14ac:dyDescent="0.2">
      <c r="A11461">
        <v>0</v>
      </c>
    </row>
    <row r="11462" spans="1:1" x14ac:dyDescent="0.2">
      <c r="A11462">
        <v>0</v>
      </c>
    </row>
    <row r="11463" spans="1:1" x14ac:dyDescent="0.2">
      <c r="A11463">
        <v>0</v>
      </c>
    </row>
    <row r="11464" spans="1:1" x14ac:dyDescent="0.2">
      <c r="A11464">
        <v>0</v>
      </c>
    </row>
    <row r="11465" spans="1:1" x14ac:dyDescent="0.2">
      <c r="A11465">
        <v>0</v>
      </c>
    </row>
    <row r="11466" spans="1:1" x14ac:dyDescent="0.2">
      <c r="A11466">
        <v>0</v>
      </c>
    </row>
    <row r="11467" spans="1:1" x14ac:dyDescent="0.2">
      <c r="A11467">
        <v>0</v>
      </c>
    </row>
    <row r="11468" spans="1:1" x14ac:dyDescent="0.2">
      <c r="A11468">
        <v>0</v>
      </c>
    </row>
    <row r="11469" spans="1:1" x14ac:dyDescent="0.2">
      <c r="A11469">
        <v>0</v>
      </c>
    </row>
    <row r="11470" spans="1:1" x14ac:dyDescent="0.2">
      <c r="A11470">
        <v>0</v>
      </c>
    </row>
    <row r="11471" spans="1:1" x14ac:dyDescent="0.2">
      <c r="A11471">
        <v>0</v>
      </c>
    </row>
    <row r="11472" spans="1:1" x14ac:dyDescent="0.2">
      <c r="A11472">
        <v>0</v>
      </c>
    </row>
    <row r="11473" spans="1:1" x14ac:dyDescent="0.2">
      <c r="A11473">
        <v>0</v>
      </c>
    </row>
    <row r="11474" spans="1:1" x14ac:dyDescent="0.2">
      <c r="A11474">
        <v>0</v>
      </c>
    </row>
    <row r="11475" spans="1:1" x14ac:dyDescent="0.2">
      <c r="A11475">
        <v>0</v>
      </c>
    </row>
    <row r="11476" spans="1:1" x14ac:dyDescent="0.2">
      <c r="A11476">
        <v>0</v>
      </c>
    </row>
    <row r="11477" spans="1:1" x14ac:dyDescent="0.2">
      <c r="A11477">
        <v>0</v>
      </c>
    </row>
    <row r="11478" spans="1:1" x14ac:dyDescent="0.2">
      <c r="A11478">
        <v>0</v>
      </c>
    </row>
    <row r="11479" spans="1:1" x14ac:dyDescent="0.2">
      <c r="A11479">
        <v>0</v>
      </c>
    </row>
    <row r="11480" spans="1:1" x14ac:dyDescent="0.2">
      <c r="A11480">
        <v>0</v>
      </c>
    </row>
    <row r="11481" spans="1:1" x14ac:dyDescent="0.2">
      <c r="A11481">
        <v>0</v>
      </c>
    </row>
    <row r="11482" spans="1:1" x14ac:dyDescent="0.2">
      <c r="A11482">
        <v>0</v>
      </c>
    </row>
    <row r="11483" spans="1:1" x14ac:dyDescent="0.2">
      <c r="A11483">
        <v>0</v>
      </c>
    </row>
    <row r="11484" spans="1:1" x14ac:dyDescent="0.2">
      <c r="A11484">
        <v>0</v>
      </c>
    </row>
    <row r="11485" spans="1:1" x14ac:dyDescent="0.2">
      <c r="A11485">
        <v>0</v>
      </c>
    </row>
    <row r="11486" spans="1:1" x14ac:dyDescent="0.2">
      <c r="A11486">
        <v>0</v>
      </c>
    </row>
    <row r="11487" spans="1:1" x14ac:dyDescent="0.2">
      <c r="A11487">
        <v>0</v>
      </c>
    </row>
    <row r="11488" spans="1:1" x14ac:dyDescent="0.2">
      <c r="A11488">
        <v>0</v>
      </c>
    </row>
    <row r="11489" spans="1:1" x14ac:dyDescent="0.2">
      <c r="A11489">
        <v>0</v>
      </c>
    </row>
    <row r="11490" spans="1:1" x14ac:dyDescent="0.2">
      <c r="A11490">
        <v>0</v>
      </c>
    </row>
    <row r="11491" spans="1:1" x14ac:dyDescent="0.2">
      <c r="A11491">
        <v>0</v>
      </c>
    </row>
    <row r="11492" spans="1:1" x14ac:dyDescent="0.2">
      <c r="A11492">
        <v>0</v>
      </c>
    </row>
    <row r="11493" spans="1:1" x14ac:dyDescent="0.2">
      <c r="A11493">
        <v>0</v>
      </c>
    </row>
    <row r="11494" spans="1:1" x14ac:dyDescent="0.2">
      <c r="A11494">
        <v>0</v>
      </c>
    </row>
    <row r="11495" spans="1:1" x14ac:dyDescent="0.2">
      <c r="A11495">
        <v>0</v>
      </c>
    </row>
    <row r="11496" spans="1:1" x14ac:dyDescent="0.2">
      <c r="A11496">
        <v>0</v>
      </c>
    </row>
    <row r="11497" spans="1:1" x14ac:dyDescent="0.2">
      <c r="A11497">
        <v>0</v>
      </c>
    </row>
    <row r="11498" spans="1:1" x14ac:dyDescent="0.2">
      <c r="A11498">
        <v>0</v>
      </c>
    </row>
    <row r="11499" spans="1:1" x14ac:dyDescent="0.2">
      <c r="A11499">
        <v>0</v>
      </c>
    </row>
    <row r="11500" spans="1:1" x14ac:dyDescent="0.2">
      <c r="A11500">
        <v>0</v>
      </c>
    </row>
    <row r="11501" spans="1:1" x14ac:dyDescent="0.2">
      <c r="A11501">
        <v>0</v>
      </c>
    </row>
    <row r="11502" spans="1:1" x14ac:dyDescent="0.2">
      <c r="A11502">
        <v>0</v>
      </c>
    </row>
    <row r="11503" spans="1:1" x14ac:dyDescent="0.2">
      <c r="A11503">
        <v>0</v>
      </c>
    </row>
    <row r="11504" spans="1:1" x14ac:dyDescent="0.2">
      <c r="A11504">
        <v>0</v>
      </c>
    </row>
    <row r="11505" spans="1:1" x14ac:dyDescent="0.2">
      <c r="A11505">
        <v>0</v>
      </c>
    </row>
    <row r="11506" spans="1:1" x14ac:dyDescent="0.2">
      <c r="A11506">
        <v>0</v>
      </c>
    </row>
    <row r="11507" spans="1:1" x14ac:dyDescent="0.2">
      <c r="A11507">
        <v>0</v>
      </c>
    </row>
    <row r="11508" spans="1:1" x14ac:dyDescent="0.2">
      <c r="A11508">
        <v>0</v>
      </c>
    </row>
    <row r="11509" spans="1:1" x14ac:dyDescent="0.2">
      <c r="A11509">
        <v>0</v>
      </c>
    </row>
    <row r="11510" spans="1:1" x14ac:dyDescent="0.2">
      <c r="A11510">
        <v>0</v>
      </c>
    </row>
    <row r="11511" spans="1:1" x14ac:dyDescent="0.2">
      <c r="A11511">
        <v>0</v>
      </c>
    </row>
    <row r="11512" spans="1:1" x14ac:dyDescent="0.2">
      <c r="A11512">
        <v>0</v>
      </c>
    </row>
    <row r="11513" spans="1:1" x14ac:dyDescent="0.2">
      <c r="A11513">
        <v>0</v>
      </c>
    </row>
    <row r="11514" spans="1:1" x14ac:dyDescent="0.2">
      <c r="A11514">
        <v>0</v>
      </c>
    </row>
    <row r="11515" spans="1:1" x14ac:dyDescent="0.2">
      <c r="A11515">
        <v>0</v>
      </c>
    </row>
    <row r="11516" spans="1:1" x14ac:dyDescent="0.2">
      <c r="A11516">
        <v>0</v>
      </c>
    </row>
    <row r="11517" spans="1:1" x14ac:dyDescent="0.2">
      <c r="A11517">
        <v>0</v>
      </c>
    </row>
    <row r="11518" spans="1:1" x14ac:dyDescent="0.2">
      <c r="A11518">
        <v>0</v>
      </c>
    </row>
    <row r="11519" spans="1:1" x14ac:dyDescent="0.2">
      <c r="A11519">
        <v>0</v>
      </c>
    </row>
    <row r="11520" spans="1:1" x14ac:dyDescent="0.2">
      <c r="A11520">
        <v>0</v>
      </c>
    </row>
    <row r="11521" spans="1:1" x14ac:dyDescent="0.2">
      <c r="A11521">
        <v>0</v>
      </c>
    </row>
    <row r="11522" spans="1:1" x14ac:dyDescent="0.2">
      <c r="A11522">
        <v>0</v>
      </c>
    </row>
    <row r="11523" spans="1:1" x14ac:dyDescent="0.2">
      <c r="A11523">
        <v>0</v>
      </c>
    </row>
    <row r="11524" spans="1:1" x14ac:dyDescent="0.2">
      <c r="A11524">
        <v>0</v>
      </c>
    </row>
    <row r="11525" spans="1:1" x14ac:dyDescent="0.2">
      <c r="A11525">
        <v>0</v>
      </c>
    </row>
    <row r="11526" spans="1:1" x14ac:dyDescent="0.2">
      <c r="A11526">
        <v>0</v>
      </c>
    </row>
    <row r="11527" spans="1:1" x14ac:dyDescent="0.2">
      <c r="A11527">
        <v>0</v>
      </c>
    </row>
    <row r="11528" spans="1:1" x14ac:dyDescent="0.2">
      <c r="A11528">
        <v>0</v>
      </c>
    </row>
    <row r="11529" spans="1:1" x14ac:dyDescent="0.2">
      <c r="A11529">
        <v>0</v>
      </c>
    </row>
    <row r="11530" spans="1:1" x14ac:dyDescent="0.2">
      <c r="A11530">
        <v>0</v>
      </c>
    </row>
    <row r="11531" spans="1:1" x14ac:dyDescent="0.2">
      <c r="A11531">
        <v>0</v>
      </c>
    </row>
    <row r="11532" spans="1:1" x14ac:dyDescent="0.2">
      <c r="A11532">
        <v>0</v>
      </c>
    </row>
    <row r="11533" spans="1:1" x14ac:dyDescent="0.2">
      <c r="A11533">
        <v>0</v>
      </c>
    </row>
    <row r="11534" spans="1:1" x14ac:dyDescent="0.2">
      <c r="A11534">
        <v>0</v>
      </c>
    </row>
    <row r="11535" spans="1:1" x14ac:dyDescent="0.2">
      <c r="A11535">
        <v>0</v>
      </c>
    </row>
    <row r="11536" spans="1:1" x14ac:dyDescent="0.2">
      <c r="A11536">
        <v>0</v>
      </c>
    </row>
    <row r="11537" spans="1:1" x14ac:dyDescent="0.2">
      <c r="A11537">
        <v>0</v>
      </c>
    </row>
    <row r="11538" spans="1:1" x14ac:dyDescent="0.2">
      <c r="A11538">
        <v>0</v>
      </c>
    </row>
    <row r="11539" spans="1:1" x14ac:dyDescent="0.2">
      <c r="A11539">
        <v>0</v>
      </c>
    </row>
    <row r="11540" spans="1:1" x14ac:dyDescent="0.2">
      <c r="A11540">
        <v>0</v>
      </c>
    </row>
    <row r="11541" spans="1:1" x14ac:dyDescent="0.2">
      <c r="A11541">
        <v>0</v>
      </c>
    </row>
    <row r="11542" spans="1:1" x14ac:dyDescent="0.2">
      <c r="A11542">
        <v>0</v>
      </c>
    </row>
    <row r="11543" spans="1:1" x14ac:dyDescent="0.2">
      <c r="A11543">
        <v>0</v>
      </c>
    </row>
    <row r="11544" spans="1:1" x14ac:dyDescent="0.2">
      <c r="A11544">
        <v>0</v>
      </c>
    </row>
    <row r="11545" spans="1:1" x14ac:dyDescent="0.2">
      <c r="A11545">
        <v>0</v>
      </c>
    </row>
    <row r="11546" spans="1:1" x14ac:dyDescent="0.2">
      <c r="A11546">
        <v>0</v>
      </c>
    </row>
    <row r="11547" spans="1:1" x14ac:dyDescent="0.2">
      <c r="A11547">
        <v>0</v>
      </c>
    </row>
    <row r="11548" spans="1:1" x14ac:dyDescent="0.2">
      <c r="A11548">
        <v>0</v>
      </c>
    </row>
    <row r="11549" spans="1:1" x14ac:dyDescent="0.2">
      <c r="A11549">
        <v>0</v>
      </c>
    </row>
    <row r="11550" spans="1:1" x14ac:dyDescent="0.2">
      <c r="A11550">
        <v>0</v>
      </c>
    </row>
    <row r="11551" spans="1:1" x14ac:dyDescent="0.2">
      <c r="A11551">
        <v>0</v>
      </c>
    </row>
    <row r="11552" spans="1:1" x14ac:dyDescent="0.2">
      <c r="A11552">
        <v>0</v>
      </c>
    </row>
    <row r="11553" spans="1:1" x14ac:dyDescent="0.2">
      <c r="A11553">
        <v>0</v>
      </c>
    </row>
    <row r="11554" spans="1:1" x14ac:dyDescent="0.2">
      <c r="A11554">
        <v>0</v>
      </c>
    </row>
    <row r="11555" spans="1:1" x14ac:dyDescent="0.2">
      <c r="A11555">
        <v>0</v>
      </c>
    </row>
    <row r="11556" spans="1:1" x14ac:dyDescent="0.2">
      <c r="A11556">
        <v>0</v>
      </c>
    </row>
    <row r="11557" spans="1:1" x14ac:dyDescent="0.2">
      <c r="A11557">
        <v>0</v>
      </c>
    </row>
    <row r="11558" spans="1:1" x14ac:dyDescent="0.2">
      <c r="A11558">
        <v>0</v>
      </c>
    </row>
    <row r="11559" spans="1:1" x14ac:dyDescent="0.2">
      <c r="A11559">
        <v>0</v>
      </c>
    </row>
    <row r="11560" spans="1:1" x14ac:dyDescent="0.2">
      <c r="A11560">
        <v>0</v>
      </c>
    </row>
    <row r="11561" spans="1:1" x14ac:dyDescent="0.2">
      <c r="A11561">
        <v>0</v>
      </c>
    </row>
    <row r="11562" spans="1:1" x14ac:dyDescent="0.2">
      <c r="A11562">
        <v>0</v>
      </c>
    </row>
    <row r="11563" spans="1:1" x14ac:dyDescent="0.2">
      <c r="A11563">
        <v>0</v>
      </c>
    </row>
    <row r="11564" spans="1:1" x14ac:dyDescent="0.2">
      <c r="A11564">
        <v>0</v>
      </c>
    </row>
    <row r="11565" spans="1:1" x14ac:dyDescent="0.2">
      <c r="A11565">
        <v>0</v>
      </c>
    </row>
    <row r="11566" spans="1:1" x14ac:dyDescent="0.2">
      <c r="A11566">
        <v>0</v>
      </c>
    </row>
    <row r="11567" spans="1:1" x14ac:dyDescent="0.2">
      <c r="A11567">
        <v>0</v>
      </c>
    </row>
    <row r="11568" spans="1:1" x14ac:dyDescent="0.2">
      <c r="A11568">
        <v>0</v>
      </c>
    </row>
    <row r="11569" spans="1:1" x14ac:dyDescent="0.2">
      <c r="A11569">
        <v>0</v>
      </c>
    </row>
    <row r="11570" spans="1:1" x14ac:dyDescent="0.2">
      <c r="A11570">
        <v>0</v>
      </c>
    </row>
    <row r="11571" spans="1:1" x14ac:dyDescent="0.2">
      <c r="A11571">
        <v>0</v>
      </c>
    </row>
    <row r="11572" spans="1:1" x14ac:dyDescent="0.2">
      <c r="A11572">
        <v>0</v>
      </c>
    </row>
    <row r="11573" spans="1:1" x14ac:dyDescent="0.2">
      <c r="A11573">
        <v>0</v>
      </c>
    </row>
    <row r="11574" spans="1:1" x14ac:dyDescent="0.2">
      <c r="A11574">
        <v>0</v>
      </c>
    </row>
    <row r="11575" spans="1:1" x14ac:dyDescent="0.2">
      <c r="A11575">
        <v>0</v>
      </c>
    </row>
    <row r="11576" spans="1:1" x14ac:dyDescent="0.2">
      <c r="A11576">
        <v>0</v>
      </c>
    </row>
    <row r="11577" spans="1:1" x14ac:dyDescent="0.2">
      <c r="A11577">
        <v>0</v>
      </c>
    </row>
    <row r="11578" spans="1:1" x14ac:dyDescent="0.2">
      <c r="A11578">
        <v>0</v>
      </c>
    </row>
    <row r="11579" spans="1:1" x14ac:dyDescent="0.2">
      <c r="A11579">
        <v>0</v>
      </c>
    </row>
    <row r="11580" spans="1:1" x14ac:dyDescent="0.2">
      <c r="A11580">
        <v>0</v>
      </c>
    </row>
    <row r="11581" spans="1:1" x14ac:dyDescent="0.2">
      <c r="A11581">
        <v>0</v>
      </c>
    </row>
    <row r="11582" spans="1:1" x14ac:dyDescent="0.2">
      <c r="A11582">
        <v>0</v>
      </c>
    </row>
    <row r="11583" spans="1:1" x14ac:dyDescent="0.2">
      <c r="A11583">
        <v>0</v>
      </c>
    </row>
    <row r="11584" spans="1:1" x14ac:dyDescent="0.2">
      <c r="A11584">
        <v>0</v>
      </c>
    </row>
    <row r="11585" spans="1:1" x14ac:dyDescent="0.2">
      <c r="A11585">
        <v>0</v>
      </c>
    </row>
    <row r="11586" spans="1:1" x14ac:dyDescent="0.2">
      <c r="A11586">
        <v>0</v>
      </c>
    </row>
    <row r="11587" spans="1:1" x14ac:dyDescent="0.2">
      <c r="A11587">
        <v>0</v>
      </c>
    </row>
    <row r="11588" spans="1:1" x14ac:dyDescent="0.2">
      <c r="A11588">
        <v>0</v>
      </c>
    </row>
    <row r="11589" spans="1:1" x14ac:dyDescent="0.2">
      <c r="A11589">
        <v>0</v>
      </c>
    </row>
    <row r="11590" spans="1:1" x14ac:dyDescent="0.2">
      <c r="A11590">
        <v>0</v>
      </c>
    </row>
    <row r="11591" spans="1:1" x14ac:dyDescent="0.2">
      <c r="A11591">
        <v>0</v>
      </c>
    </row>
    <row r="11592" spans="1:1" x14ac:dyDescent="0.2">
      <c r="A11592">
        <v>0</v>
      </c>
    </row>
    <row r="11593" spans="1:1" x14ac:dyDescent="0.2">
      <c r="A11593">
        <v>0</v>
      </c>
    </row>
    <row r="11594" spans="1:1" x14ac:dyDescent="0.2">
      <c r="A11594">
        <v>0</v>
      </c>
    </row>
    <row r="11595" spans="1:1" x14ac:dyDescent="0.2">
      <c r="A11595">
        <v>0</v>
      </c>
    </row>
    <row r="11596" spans="1:1" x14ac:dyDescent="0.2">
      <c r="A11596">
        <v>0</v>
      </c>
    </row>
    <row r="11597" spans="1:1" x14ac:dyDescent="0.2">
      <c r="A11597">
        <v>0</v>
      </c>
    </row>
    <row r="11598" spans="1:1" x14ac:dyDescent="0.2">
      <c r="A11598">
        <v>0</v>
      </c>
    </row>
    <row r="11599" spans="1:1" x14ac:dyDescent="0.2">
      <c r="A11599">
        <v>0</v>
      </c>
    </row>
    <row r="11600" spans="1:1" x14ac:dyDescent="0.2">
      <c r="A11600">
        <v>0</v>
      </c>
    </row>
    <row r="11601" spans="1:1" x14ac:dyDescent="0.2">
      <c r="A11601">
        <v>0</v>
      </c>
    </row>
    <row r="11602" spans="1:1" x14ac:dyDescent="0.2">
      <c r="A11602">
        <v>0</v>
      </c>
    </row>
    <row r="11603" spans="1:1" x14ac:dyDescent="0.2">
      <c r="A11603">
        <v>0</v>
      </c>
    </row>
    <row r="11604" spans="1:1" x14ac:dyDescent="0.2">
      <c r="A11604">
        <v>0</v>
      </c>
    </row>
    <row r="11605" spans="1:1" x14ac:dyDescent="0.2">
      <c r="A11605">
        <v>0</v>
      </c>
    </row>
    <row r="11606" spans="1:1" x14ac:dyDescent="0.2">
      <c r="A11606">
        <v>0</v>
      </c>
    </row>
    <row r="11607" spans="1:1" x14ac:dyDescent="0.2">
      <c r="A11607">
        <v>0</v>
      </c>
    </row>
    <row r="11608" spans="1:1" x14ac:dyDescent="0.2">
      <c r="A11608">
        <v>0</v>
      </c>
    </row>
    <row r="11609" spans="1:1" x14ac:dyDescent="0.2">
      <c r="A11609">
        <v>0</v>
      </c>
    </row>
    <row r="11610" spans="1:1" x14ac:dyDescent="0.2">
      <c r="A11610">
        <v>0</v>
      </c>
    </row>
    <row r="11611" spans="1:1" x14ac:dyDescent="0.2">
      <c r="A11611">
        <v>0</v>
      </c>
    </row>
    <row r="11612" spans="1:1" x14ac:dyDescent="0.2">
      <c r="A11612">
        <v>0</v>
      </c>
    </row>
    <row r="11613" spans="1:1" x14ac:dyDescent="0.2">
      <c r="A11613">
        <v>0</v>
      </c>
    </row>
    <row r="11614" spans="1:1" x14ac:dyDescent="0.2">
      <c r="A11614">
        <v>0</v>
      </c>
    </row>
    <row r="11615" spans="1:1" x14ac:dyDescent="0.2">
      <c r="A11615">
        <v>0</v>
      </c>
    </row>
    <row r="11616" spans="1:1" x14ac:dyDescent="0.2">
      <c r="A11616">
        <v>0</v>
      </c>
    </row>
    <row r="11617" spans="1:1" x14ac:dyDescent="0.2">
      <c r="A11617">
        <v>0</v>
      </c>
    </row>
    <row r="11618" spans="1:1" x14ac:dyDescent="0.2">
      <c r="A11618">
        <v>0</v>
      </c>
    </row>
    <row r="11619" spans="1:1" x14ac:dyDescent="0.2">
      <c r="A11619">
        <v>0</v>
      </c>
    </row>
    <row r="11620" spans="1:1" x14ac:dyDescent="0.2">
      <c r="A11620">
        <v>0</v>
      </c>
    </row>
    <row r="11621" spans="1:1" x14ac:dyDescent="0.2">
      <c r="A11621">
        <v>0</v>
      </c>
    </row>
    <row r="11622" spans="1:1" x14ac:dyDescent="0.2">
      <c r="A11622">
        <v>0</v>
      </c>
    </row>
    <row r="11623" spans="1:1" x14ac:dyDescent="0.2">
      <c r="A11623">
        <v>0</v>
      </c>
    </row>
    <row r="11624" spans="1:1" x14ac:dyDescent="0.2">
      <c r="A11624">
        <v>0</v>
      </c>
    </row>
    <row r="11625" spans="1:1" x14ac:dyDescent="0.2">
      <c r="A11625">
        <v>0</v>
      </c>
    </row>
    <row r="11626" spans="1:1" x14ac:dyDescent="0.2">
      <c r="A11626">
        <v>0</v>
      </c>
    </row>
    <row r="11627" spans="1:1" x14ac:dyDescent="0.2">
      <c r="A11627">
        <v>0</v>
      </c>
    </row>
    <row r="11628" spans="1:1" x14ac:dyDescent="0.2">
      <c r="A11628">
        <v>0</v>
      </c>
    </row>
    <row r="11629" spans="1:1" x14ac:dyDescent="0.2">
      <c r="A11629">
        <v>0</v>
      </c>
    </row>
    <row r="11630" spans="1:1" x14ac:dyDescent="0.2">
      <c r="A11630">
        <v>0</v>
      </c>
    </row>
    <row r="11631" spans="1:1" x14ac:dyDescent="0.2">
      <c r="A11631">
        <v>0</v>
      </c>
    </row>
    <row r="11632" spans="1:1" x14ac:dyDescent="0.2">
      <c r="A11632">
        <v>0</v>
      </c>
    </row>
    <row r="11633" spans="1:1" x14ac:dyDescent="0.2">
      <c r="A11633">
        <v>0</v>
      </c>
    </row>
    <row r="11634" spans="1:1" x14ac:dyDescent="0.2">
      <c r="A11634">
        <v>0</v>
      </c>
    </row>
    <row r="11635" spans="1:1" x14ac:dyDescent="0.2">
      <c r="A11635">
        <v>0</v>
      </c>
    </row>
    <row r="11636" spans="1:1" x14ac:dyDescent="0.2">
      <c r="A11636">
        <v>0</v>
      </c>
    </row>
    <row r="11637" spans="1:1" x14ac:dyDescent="0.2">
      <c r="A11637">
        <v>0</v>
      </c>
    </row>
    <row r="11638" spans="1:1" x14ac:dyDescent="0.2">
      <c r="A11638">
        <v>0</v>
      </c>
    </row>
    <row r="11639" spans="1:1" x14ac:dyDescent="0.2">
      <c r="A11639">
        <v>0</v>
      </c>
    </row>
    <row r="11640" spans="1:1" x14ac:dyDescent="0.2">
      <c r="A11640">
        <v>0</v>
      </c>
    </row>
    <row r="11641" spans="1:1" x14ac:dyDescent="0.2">
      <c r="A11641">
        <v>0</v>
      </c>
    </row>
    <row r="11642" spans="1:1" x14ac:dyDescent="0.2">
      <c r="A11642">
        <v>0</v>
      </c>
    </row>
    <row r="11643" spans="1:1" x14ac:dyDescent="0.2">
      <c r="A11643">
        <v>0</v>
      </c>
    </row>
    <row r="11644" spans="1:1" x14ac:dyDescent="0.2">
      <c r="A11644">
        <v>0</v>
      </c>
    </row>
    <row r="11645" spans="1:1" x14ac:dyDescent="0.2">
      <c r="A11645">
        <v>0</v>
      </c>
    </row>
    <row r="11646" spans="1:1" x14ac:dyDescent="0.2">
      <c r="A11646">
        <v>0</v>
      </c>
    </row>
    <row r="11647" spans="1:1" x14ac:dyDescent="0.2">
      <c r="A11647">
        <v>0</v>
      </c>
    </row>
    <row r="11648" spans="1:1" x14ac:dyDescent="0.2">
      <c r="A11648">
        <v>0</v>
      </c>
    </row>
    <row r="11649" spans="1:1" x14ac:dyDescent="0.2">
      <c r="A11649">
        <v>0</v>
      </c>
    </row>
    <row r="11650" spans="1:1" x14ac:dyDescent="0.2">
      <c r="A11650">
        <v>0</v>
      </c>
    </row>
    <row r="11651" spans="1:1" x14ac:dyDescent="0.2">
      <c r="A11651">
        <v>0</v>
      </c>
    </row>
    <row r="11652" spans="1:1" x14ac:dyDescent="0.2">
      <c r="A11652">
        <v>0</v>
      </c>
    </row>
    <row r="11653" spans="1:1" x14ac:dyDescent="0.2">
      <c r="A11653">
        <v>0</v>
      </c>
    </row>
    <row r="11654" spans="1:1" x14ac:dyDescent="0.2">
      <c r="A11654">
        <v>0</v>
      </c>
    </row>
    <row r="11655" spans="1:1" x14ac:dyDescent="0.2">
      <c r="A11655">
        <v>0</v>
      </c>
    </row>
    <row r="11656" spans="1:1" x14ac:dyDescent="0.2">
      <c r="A11656">
        <v>0</v>
      </c>
    </row>
    <row r="11657" spans="1:1" x14ac:dyDescent="0.2">
      <c r="A11657">
        <v>0</v>
      </c>
    </row>
    <row r="11658" spans="1:1" x14ac:dyDescent="0.2">
      <c r="A11658">
        <v>0</v>
      </c>
    </row>
    <row r="11659" spans="1:1" x14ac:dyDescent="0.2">
      <c r="A11659">
        <v>0</v>
      </c>
    </row>
    <row r="11660" spans="1:1" x14ac:dyDescent="0.2">
      <c r="A11660">
        <v>0</v>
      </c>
    </row>
    <row r="11661" spans="1:1" x14ac:dyDescent="0.2">
      <c r="A11661">
        <v>0</v>
      </c>
    </row>
    <row r="11662" spans="1:1" x14ac:dyDescent="0.2">
      <c r="A11662">
        <v>0</v>
      </c>
    </row>
    <row r="11663" spans="1:1" x14ac:dyDescent="0.2">
      <c r="A11663">
        <v>0</v>
      </c>
    </row>
    <row r="11664" spans="1:1" x14ac:dyDescent="0.2">
      <c r="A11664">
        <v>0</v>
      </c>
    </row>
    <row r="11665" spans="1:1" x14ac:dyDescent="0.2">
      <c r="A11665">
        <v>0</v>
      </c>
    </row>
    <row r="11666" spans="1:1" x14ac:dyDescent="0.2">
      <c r="A11666">
        <v>0</v>
      </c>
    </row>
    <row r="11667" spans="1:1" x14ac:dyDescent="0.2">
      <c r="A11667">
        <v>0</v>
      </c>
    </row>
    <row r="11668" spans="1:1" x14ac:dyDescent="0.2">
      <c r="A11668">
        <v>0</v>
      </c>
    </row>
    <row r="11669" spans="1:1" x14ac:dyDescent="0.2">
      <c r="A11669">
        <v>0</v>
      </c>
    </row>
    <row r="11670" spans="1:1" x14ac:dyDescent="0.2">
      <c r="A11670">
        <v>0</v>
      </c>
    </row>
    <row r="11671" spans="1:1" x14ac:dyDescent="0.2">
      <c r="A11671">
        <v>0</v>
      </c>
    </row>
    <row r="11672" spans="1:1" x14ac:dyDescent="0.2">
      <c r="A11672">
        <v>0</v>
      </c>
    </row>
    <row r="11673" spans="1:1" x14ac:dyDescent="0.2">
      <c r="A11673">
        <v>0</v>
      </c>
    </row>
    <row r="11674" spans="1:1" x14ac:dyDescent="0.2">
      <c r="A11674">
        <v>0</v>
      </c>
    </row>
    <row r="11675" spans="1:1" x14ac:dyDescent="0.2">
      <c r="A11675">
        <v>0</v>
      </c>
    </row>
    <row r="11676" spans="1:1" x14ac:dyDescent="0.2">
      <c r="A11676">
        <v>0</v>
      </c>
    </row>
    <row r="11677" spans="1:1" x14ac:dyDescent="0.2">
      <c r="A11677">
        <v>0</v>
      </c>
    </row>
    <row r="11678" spans="1:1" x14ac:dyDescent="0.2">
      <c r="A11678">
        <v>0</v>
      </c>
    </row>
    <row r="11679" spans="1:1" x14ac:dyDescent="0.2">
      <c r="A11679">
        <v>0</v>
      </c>
    </row>
    <row r="11680" spans="1:1" x14ac:dyDescent="0.2">
      <c r="A11680">
        <v>0</v>
      </c>
    </row>
    <row r="11681" spans="1:1" x14ac:dyDescent="0.2">
      <c r="A11681">
        <v>0</v>
      </c>
    </row>
    <row r="11682" spans="1:1" x14ac:dyDescent="0.2">
      <c r="A11682">
        <v>0</v>
      </c>
    </row>
    <row r="11683" spans="1:1" x14ac:dyDescent="0.2">
      <c r="A11683">
        <v>0</v>
      </c>
    </row>
    <row r="11684" spans="1:1" x14ac:dyDescent="0.2">
      <c r="A11684">
        <v>0</v>
      </c>
    </row>
    <row r="11685" spans="1:1" x14ac:dyDescent="0.2">
      <c r="A11685">
        <v>0</v>
      </c>
    </row>
    <row r="11686" spans="1:1" x14ac:dyDescent="0.2">
      <c r="A11686">
        <v>0</v>
      </c>
    </row>
    <row r="11687" spans="1:1" x14ac:dyDescent="0.2">
      <c r="A11687">
        <v>0</v>
      </c>
    </row>
    <row r="11688" spans="1:1" x14ac:dyDescent="0.2">
      <c r="A11688">
        <v>0</v>
      </c>
    </row>
    <row r="11689" spans="1:1" x14ac:dyDescent="0.2">
      <c r="A11689">
        <v>0</v>
      </c>
    </row>
    <row r="11690" spans="1:1" x14ac:dyDescent="0.2">
      <c r="A11690">
        <v>0</v>
      </c>
    </row>
    <row r="11691" spans="1:1" x14ac:dyDescent="0.2">
      <c r="A11691">
        <v>0</v>
      </c>
    </row>
    <row r="11692" spans="1:1" x14ac:dyDescent="0.2">
      <c r="A11692">
        <v>0</v>
      </c>
    </row>
    <row r="11693" spans="1:1" x14ac:dyDescent="0.2">
      <c r="A11693">
        <v>0</v>
      </c>
    </row>
    <row r="11694" spans="1:1" x14ac:dyDescent="0.2">
      <c r="A11694">
        <v>0</v>
      </c>
    </row>
    <row r="11695" spans="1:1" x14ac:dyDescent="0.2">
      <c r="A11695">
        <v>0</v>
      </c>
    </row>
    <row r="11696" spans="1:1" x14ac:dyDescent="0.2">
      <c r="A11696">
        <v>0</v>
      </c>
    </row>
    <row r="11697" spans="1:1" x14ac:dyDescent="0.2">
      <c r="A11697">
        <v>0</v>
      </c>
    </row>
    <row r="11698" spans="1:1" x14ac:dyDescent="0.2">
      <c r="A11698">
        <v>0</v>
      </c>
    </row>
    <row r="11699" spans="1:1" x14ac:dyDescent="0.2">
      <c r="A11699">
        <v>0</v>
      </c>
    </row>
    <row r="11700" spans="1:1" x14ac:dyDescent="0.2">
      <c r="A11700">
        <v>0</v>
      </c>
    </row>
    <row r="11701" spans="1:1" x14ac:dyDescent="0.2">
      <c r="A11701">
        <v>0</v>
      </c>
    </row>
    <row r="11702" spans="1:1" x14ac:dyDescent="0.2">
      <c r="A11702">
        <v>0</v>
      </c>
    </row>
    <row r="11703" spans="1:1" x14ac:dyDescent="0.2">
      <c r="A11703">
        <v>0</v>
      </c>
    </row>
    <row r="11704" spans="1:1" x14ac:dyDescent="0.2">
      <c r="A11704">
        <v>0</v>
      </c>
    </row>
    <row r="11705" spans="1:1" x14ac:dyDescent="0.2">
      <c r="A11705">
        <v>0</v>
      </c>
    </row>
    <row r="11706" spans="1:1" x14ac:dyDescent="0.2">
      <c r="A11706">
        <v>0</v>
      </c>
    </row>
    <row r="11707" spans="1:1" x14ac:dyDescent="0.2">
      <c r="A11707">
        <v>0</v>
      </c>
    </row>
    <row r="11708" spans="1:1" x14ac:dyDescent="0.2">
      <c r="A11708">
        <v>0</v>
      </c>
    </row>
    <row r="11709" spans="1:1" x14ac:dyDescent="0.2">
      <c r="A11709">
        <v>0</v>
      </c>
    </row>
    <row r="11710" spans="1:1" x14ac:dyDescent="0.2">
      <c r="A11710">
        <v>0</v>
      </c>
    </row>
    <row r="11711" spans="1:1" x14ac:dyDescent="0.2">
      <c r="A11711">
        <v>0</v>
      </c>
    </row>
    <row r="11712" spans="1:1" x14ac:dyDescent="0.2">
      <c r="A11712">
        <v>0</v>
      </c>
    </row>
    <row r="11713" spans="1:1" x14ac:dyDescent="0.2">
      <c r="A11713">
        <v>0</v>
      </c>
    </row>
    <row r="11714" spans="1:1" x14ac:dyDescent="0.2">
      <c r="A11714">
        <v>0</v>
      </c>
    </row>
    <row r="11715" spans="1:1" x14ac:dyDescent="0.2">
      <c r="A11715">
        <v>0</v>
      </c>
    </row>
    <row r="11716" spans="1:1" x14ac:dyDescent="0.2">
      <c r="A11716">
        <v>0</v>
      </c>
    </row>
    <row r="11717" spans="1:1" x14ac:dyDescent="0.2">
      <c r="A11717">
        <v>0</v>
      </c>
    </row>
    <row r="11718" spans="1:1" x14ac:dyDescent="0.2">
      <c r="A11718">
        <v>0</v>
      </c>
    </row>
    <row r="11719" spans="1:1" x14ac:dyDescent="0.2">
      <c r="A11719">
        <v>0</v>
      </c>
    </row>
    <row r="11720" spans="1:1" x14ac:dyDescent="0.2">
      <c r="A11720">
        <v>0</v>
      </c>
    </row>
    <row r="11721" spans="1:1" x14ac:dyDescent="0.2">
      <c r="A11721">
        <v>0</v>
      </c>
    </row>
    <row r="11722" spans="1:1" x14ac:dyDescent="0.2">
      <c r="A11722">
        <v>0</v>
      </c>
    </row>
    <row r="11723" spans="1:1" x14ac:dyDescent="0.2">
      <c r="A11723">
        <v>0</v>
      </c>
    </row>
    <row r="11724" spans="1:1" x14ac:dyDescent="0.2">
      <c r="A11724">
        <v>0</v>
      </c>
    </row>
    <row r="11725" spans="1:1" x14ac:dyDescent="0.2">
      <c r="A11725">
        <v>0</v>
      </c>
    </row>
    <row r="11726" spans="1:1" x14ac:dyDescent="0.2">
      <c r="A11726">
        <v>0</v>
      </c>
    </row>
    <row r="11727" spans="1:1" x14ac:dyDescent="0.2">
      <c r="A11727">
        <v>0</v>
      </c>
    </row>
    <row r="11728" spans="1:1" x14ac:dyDescent="0.2">
      <c r="A11728">
        <v>0</v>
      </c>
    </row>
    <row r="11729" spans="1:1" x14ac:dyDescent="0.2">
      <c r="A11729">
        <v>0</v>
      </c>
    </row>
    <row r="11730" spans="1:1" x14ac:dyDescent="0.2">
      <c r="A11730">
        <v>0</v>
      </c>
    </row>
    <row r="11731" spans="1:1" x14ac:dyDescent="0.2">
      <c r="A11731">
        <v>0</v>
      </c>
    </row>
    <row r="11732" spans="1:1" x14ac:dyDescent="0.2">
      <c r="A11732">
        <v>0</v>
      </c>
    </row>
    <row r="11733" spans="1:1" x14ac:dyDescent="0.2">
      <c r="A11733">
        <v>0</v>
      </c>
    </row>
    <row r="11734" spans="1:1" x14ac:dyDescent="0.2">
      <c r="A11734">
        <v>0</v>
      </c>
    </row>
    <row r="11735" spans="1:1" x14ac:dyDescent="0.2">
      <c r="A11735">
        <v>0</v>
      </c>
    </row>
    <row r="11736" spans="1:1" x14ac:dyDescent="0.2">
      <c r="A11736">
        <v>0</v>
      </c>
    </row>
    <row r="11737" spans="1:1" x14ac:dyDescent="0.2">
      <c r="A11737">
        <v>0</v>
      </c>
    </row>
    <row r="11738" spans="1:1" x14ac:dyDescent="0.2">
      <c r="A11738">
        <v>0</v>
      </c>
    </row>
    <row r="11739" spans="1:1" x14ac:dyDescent="0.2">
      <c r="A11739">
        <v>0</v>
      </c>
    </row>
    <row r="11740" spans="1:1" x14ac:dyDescent="0.2">
      <c r="A11740">
        <v>0</v>
      </c>
    </row>
    <row r="11741" spans="1:1" x14ac:dyDescent="0.2">
      <c r="A11741">
        <v>0</v>
      </c>
    </row>
    <row r="11742" spans="1:1" x14ac:dyDescent="0.2">
      <c r="A11742">
        <v>0</v>
      </c>
    </row>
    <row r="11743" spans="1:1" x14ac:dyDescent="0.2">
      <c r="A11743">
        <v>0</v>
      </c>
    </row>
    <row r="11744" spans="1:1" x14ac:dyDescent="0.2">
      <c r="A11744">
        <v>0</v>
      </c>
    </row>
    <row r="11745" spans="1:1" x14ac:dyDescent="0.2">
      <c r="A11745">
        <v>0</v>
      </c>
    </row>
    <row r="11746" spans="1:1" x14ac:dyDescent="0.2">
      <c r="A11746">
        <v>0</v>
      </c>
    </row>
    <row r="11747" spans="1:1" x14ac:dyDescent="0.2">
      <c r="A11747">
        <v>0</v>
      </c>
    </row>
    <row r="11748" spans="1:1" x14ac:dyDescent="0.2">
      <c r="A11748">
        <v>0</v>
      </c>
    </row>
    <row r="11749" spans="1:1" x14ac:dyDescent="0.2">
      <c r="A11749">
        <v>0</v>
      </c>
    </row>
    <row r="11750" spans="1:1" x14ac:dyDescent="0.2">
      <c r="A11750">
        <v>0</v>
      </c>
    </row>
    <row r="11751" spans="1:1" x14ac:dyDescent="0.2">
      <c r="A11751">
        <v>0</v>
      </c>
    </row>
    <row r="11752" spans="1:1" x14ac:dyDescent="0.2">
      <c r="A11752">
        <v>0</v>
      </c>
    </row>
    <row r="11753" spans="1:1" x14ac:dyDescent="0.2">
      <c r="A11753">
        <v>0</v>
      </c>
    </row>
    <row r="11754" spans="1:1" x14ac:dyDescent="0.2">
      <c r="A11754">
        <v>0</v>
      </c>
    </row>
    <row r="11755" spans="1:1" x14ac:dyDescent="0.2">
      <c r="A11755">
        <v>0</v>
      </c>
    </row>
    <row r="11756" spans="1:1" x14ac:dyDescent="0.2">
      <c r="A11756">
        <v>0</v>
      </c>
    </row>
    <row r="11757" spans="1:1" x14ac:dyDescent="0.2">
      <c r="A11757">
        <v>0</v>
      </c>
    </row>
    <row r="11758" spans="1:1" x14ac:dyDescent="0.2">
      <c r="A11758">
        <v>0</v>
      </c>
    </row>
    <row r="11759" spans="1:1" x14ac:dyDescent="0.2">
      <c r="A11759">
        <v>0</v>
      </c>
    </row>
    <row r="11760" spans="1:1" x14ac:dyDescent="0.2">
      <c r="A11760">
        <v>0</v>
      </c>
    </row>
    <row r="11761" spans="1:1" x14ac:dyDescent="0.2">
      <c r="A11761">
        <v>0</v>
      </c>
    </row>
    <row r="11762" spans="1:1" x14ac:dyDescent="0.2">
      <c r="A11762">
        <v>0</v>
      </c>
    </row>
    <row r="11763" spans="1:1" x14ac:dyDescent="0.2">
      <c r="A11763">
        <v>0</v>
      </c>
    </row>
    <row r="11764" spans="1:1" x14ac:dyDescent="0.2">
      <c r="A11764">
        <v>0</v>
      </c>
    </row>
    <row r="11765" spans="1:1" x14ac:dyDescent="0.2">
      <c r="A11765">
        <v>0</v>
      </c>
    </row>
    <row r="11766" spans="1:1" x14ac:dyDescent="0.2">
      <c r="A11766">
        <v>0</v>
      </c>
    </row>
    <row r="11767" spans="1:1" x14ac:dyDescent="0.2">
      <c r="A11767">
        <v>0</v>
      </c>
    </row>
    <row r="11768" spans="1:1" x14ac:dyDescent="0.2">
      <c r="A11768">
        <v>0</v>
      </c>
    </row>
    <row r="11769" spans="1:1" x14ac:dyDescent="0.2">
      <c r="A11769">
        <v>0</v>
      </c>
    </row>
    <row r="11770" spans="1:1" x14ac:dyDescent="0.2">
      <c r="A11770">
        <v>0</v>
      </c>
    </row>
    <row r="11771" spans="1:1" x14ac:dyDescent="0.2">
      <c r="A11771">
        <v>0</v>
      </c>
    </row>
    <row r="11772" spans="1:1" x14ac:dyDescent="0.2">
      <c r="A11772">
        <v>0</v>
      </c>
    </row>
    <row r="11773" spans="1:1" x14ac:dyDescent="0.2">
      <c r="A11773">
        <v>0</v>
      </c>
    </row>
    <row r="11774" spans="1:1" x14ac:dyDescent="0.2">
      <c r="A11774">
        <v>0</v>
      </c>
    </row>
    <row r="11775" spans="1:1" x14ac:dyDescent="0.2">
      <c r="A11775">
        <v>0</v>
      </c>
    </row>
    <row r="11776" spans="1:1" x14ac:dyDescent="0.2">
      <c r="A11776">
        <v>0</v>
      </c>
    </row>
    <row r="11777" spans="1:1" x14ac:dyDescent="0.2">
      <c r="A11777">
        <v>0</v>
      </c>
    </row>
    <row r="11778" spans="1:1" x14ac:dyDescent="0.2">
      <c r="A11778">
        <v>0</v>
      </c>
    </row>
    <row r="11779" spans="1:1" x14ac:dyDescent="0.2">
      <c r="A11779">
        <v>0</v>
      </c>
    </row>
    <row r="11780" spans="1:1" x14ac:dyDescent="0.2">
      <c r="A11780">
        <v>0</v>
      </c>
    </row>
    <row r="11781" spans="1:1" x14ac:dyDescent="0.2">
      <c r="A11781">
        <v>0</v>
      </c>
    </row>
    <row r="11782" spans="1:1" x14ac:dyDescent="0.2">
      <c r="A11782">
        <v>0</v>
      </c>
    </row>
    <row r="11783" spans="1:1" x14ac:dyDescent="0.2">
      <c r="A11783">
        <v>0</v>
      </c>
    </row>
    <row r="11784" spans="1:1" x14ac:dyDescent="0.2">
      <c r="A11784">
        <v>0</v>
      </c>
    </row>
    <row r="11785" spans="1:1" x14ac:dyDescent="0.2">
      <c r="A11785">
        <v>0</v>
      </c>
    </row>
    <row r="11786" spans="1:1" x14ac:dyDescent="0.2">
      <c r="A11786">
        <v>0</v>
      </c>
    </row>
    <row r="11787" spans="1:1" x14ac:dyDescent="0.2">
      <c r="A11787">
        <v>0</v>
      </c>
    </row>
    <row r="11788" spans="1:1" x14ac:dyDescent="0.2">
      <c r="A11788">
        <v>0</v>
      </c>
    </row>
    <row r="11789" spans="1:1" x14ac:dyDescent="0.2">
      <c r="A11789">
        <v>0</v>
      </c>
    </row>
    <row r="11790" spans="1:1" x14ac:dyDescent="0.2">
      <c r="A11790">
        <v>0</v>
      </c>
    </row>
    <row r="11791" spans="1:1" x14ac:dyDescent="0.2">
      <c r="A11791">
        <v>0</v>
      </c>
    </row>
    <row r="11792" spans="1:1" x14ac:dyDescent="0.2">
      <c r="A11792">
        <v>0</v>
      </c>
    </row>
    <row r="11793" spans="1:1" x14ac:dyDescent="0.2">
      <c r="A11793">
        <v>0</v>
      </c>
    </row>
    <row r="11794" spans="1:1" x14ac:dyDescent="0.2">
      <c r="A11794">
        <v>0</v>
      </c>
    </row>
    <row r="11795" spans="1:1" x14ac:dyDescent="0.2">
      <c r="A11795">
        <v>0</v>
      </c>
    </row>
    <row r="11796" spans="1:1" x14ac:dyDescent="0.2">
      <c r="A11796">
        <v>0</v>
      </c>
    </row>
    <row r="11797" spans="1:1" x14ac:dyDescent="0.2">
      <c r="A11797">
        <v>0</v>
      </c>
    </row>
    <row r="11798" spans="1:1" x14ac:dyDescent="0.2">
      <c r="A11798">
        <v>0</v>
      </c>
    </row>
    <row r="11799" spans="1:1" x14ac:dyDescent="0.2">
      <c r="A11799">
        <v>0</v>
      </c>
    </row>
    <row r="11800" spans="1:1" x14ac:dyDescent="0.2">
      <c r="A11800">
        <v>0</v>
      </c>
    </row>
    <row r="11801" spans="1:1" x14ac:dyDescent="0.2">
      <c r="A11801">
        <v>0</v>
      </c>
    </row>
    <row r="11802" spans="1:1" x14ac:dyDescent="0.2">
      <c r="A11802">
        <v>0</v>
      </c>
    </row>
    <row r="11803" spans="1:1" x14ac:dyDescent="0.2">
      <c r="A11803">
        <v>0</v>
      </c>
    </row>
    <row r="11804" spans="1:1" x14ac:dyDescent="0.2">
      <c r="A11804">
        <v>0</v>
      </c>
    </row>
    <row r="11805" spans="1:1" x14ac:dyDescent="0.2">
      <c r="A11805">
        <v>0</v>
      </c>
    </row>
    <row r="11806" spans="1:1" x14ac:dyDescent="0.2">
      <c r="A11806">
        <v>0</v>
      </c>
    </row>
    <row r="11807" spans="1:1" x14ac:dyDescent="0.2">
      <c r="A11807">
        <v>0</v>
      </c>
    </row>
    <row r="11808" spans="1:1" x14ac:dyDescent="0.2">
      <c r="A11808">
        <v>0</v>
      </c>
    </row>
    <row r="11809" spans="1:1" x14ac:dyDescent="0.2">
      <c r="A11809">
        <v>0</v>
      </c>
    </row>
    <row r="11810" spans="1:1" x14ac:dyDescent="0.2">
      <c r="A11810">
        <v>0</v>
      </c>
    </row>
    <row r="11811" spans="1:1" x14ac:dyDescent="0.2">
      <c r="A11811">
        <v>0</v>
      </c>
    </row>
    <row r="11812" spans="1:1" x14ac:dyDescent="0.2">
      <c r="A11812">
        <v>0</v>
      </c>
    </row>
    <row r="11813" spans="1:1" x14ac:dyDescent="0.2">
      <c r="A11813">
        <v>0</v>
      </c>
    </row>
    <row r="11814" spans="1:1" x14ac:dyDescent="0.2">
      <c r="A11814">
        <v>0</v>
      </c>
    </row>
    <row r="11815" spans="1:1" x14ac:dyDescent="0.2">
      <c r="A11815">
        <v>0</v>
      </c>
    </row>
    <row r="11816" spans="1:1" x14ac:dyDescent="0.2">
      <c r="A11816">
        <v>0</v>
      </c>
    </row>
    <row r="11817" spans="1:1" x14ac:dyDescent="0.2">
      <c r="A11817">
        <v>0</v>
      </c>
    </row>
    <row r="11818" spans="1:1" x14ac:dyDescent="0.2">
      <c r="A11818">
        <v>0</v>
      </c>
    </row>
    <row r="11819" spans="1:1" x14ac:dyDescent="0.2">
      <c r="A11819">
        <v>0</v>
      </c>
    </row>
    <row r="11820" spans="1:1" x14ac:dyDescent="0.2">
      <c r="A11820">
        <v>0</v>
      </c>
    </row>
    <row r="11821" spans="1:1" x14ac:dyDescent="0.2">
      <c r="A11821">
        <v>0</v>
      </c>
    </row>
    <row r="11822" spans="1:1" x14ac:dyDescent="0.2">
      <c r="A11822">
        <v>0</v>
      </c>
    </row>
    <row r="11823" spans="1:1" x14ac:dyDescent="0.2">
      <c r="A11823">
        <v>0</v>
      </c>
    </row>
    <row r="11824" spans="1:1" x14ac:dyDescent="0.2">
      <c r="A11824">
        <v>0</v>
      </c>
    </row>
    <row r="11825" spans="1:1" x14ac:dyDescent="0.2">
      <c r="A11825">
        <v>0</v>
      </c>
    </row>
    <row r="11826" spans="1:1" x14ac:dyDescent="0.2">
      <c r="A11826">
        <v>0</v>
      </c>
    </row>
    <row r="11827" spans="1:1" x14ac:dyDescent="0.2">
      <c r="A11827">
        <v>0</v>
      </c>
    </row>
    <row r="11828" spans="1:1" x14ac:dyDescent="0.2">
      <c r="A11828">
        <v>0</v>
      </c>
    </row>
    <row r="11829" spans="1:1" x14ac:dyDescent="0.2">
      <c r="A11829">
        <v>0</v>
      </c>
    </row>
    <row r="11830" spans="1:1" x14ac:dyDescent="0.2">
      <c r="A11830">
        <v>0</v>
      </c>
    </row>
    <row r="11831" spans="1:1" x14ac:dyDescent="0.2">
      <c r="A11831">
        <v>0</v>
      </c>
    </row>
    <row r="11832" spans="1:1" x14ac:dyDescent="0.2">
      <c r="A11832">
        <v>0</v>
      </c>
    </row>
    <row r="11833" spans="1:1" x14ac:dyDescent="0.2">
      <c r="A11833">
        <v>0</v>
      </c>
    </row>
    <row r="11834" spans="1:1" x14ac:dyDescent="0.2">
      <c r="A11834">
        <v>0</v>
      </c>
    </row>
    <row r="11835" spans="1:1" x14ac:dyDescent="0.2">
      <c r="A11835">
        <v>0</v>
      </c>
    </row>
    <row r="11836" spans="1:1" x14ac:dyDescent="0.2">
      <c r="A11836">
        <v>0</v>
      </c>
    </row>
    <row r="11837" spans="1:1" x14ac:dyDescent="0.2">
      <c r="A11837">
        <v>0</v>
      </c>
    </row>
    <row r="11838" spans="1:1" x14ac:dyDescent="0.2">
      <c r="A11838">
        <v>0</v>
      </c>
    </row>
    <row r="11839" spans="1:1" x14ac:dyDescent="0.2">
      <c r="A11839">
        <v>0</v>
      </c>
    </row>
    <row r="11840" spans="1:1" x14ac:dyDescent="0.2">
      <c r="A11840">
        <v>0</v>
      </c>
    </row>
    <row r="11841" spans="1:1" x14ac:dyDescent="0.2">
      <c r="A11841">
        <v>0</v>
      </c>
    </row>
    <row r="11842" spans="1:1" x14ac:dyDescent="0.2">
      <c r="A11842">
        <v>0</v>
      </c>
    </row>
    <row r="11843" spans="1:1" x14ac:dyDescent="0.2">
      <c r="A11843">
        <v>0</v>
      </c>
    </row>
    <row r="11844" spans="1:1" x14ac:dyDescent="0.2">
      <c r="A11844">
        <v>0</v>
      </c>
    </row>
    <row r="11845" spans="1:1" x14ac:dyDescent="0.2">
      <c r="A11845">
        <v>0</v>
      </c>
    </row>
    <row r="11846" spans="1:1" x14ac:dyDescent="0.2">
      <c r="A11846">
        <v>0</v>
      </c>
    </row>
    <row r="11847" spans="1:1" x14ac:dyDescent="0.2">
      <c r="A11847">
        <v>0</v>
      </c>
    </row>
    <row r="11848" spans="1:1" x14ac:dyDescent="0.2">
      <c r="A11848">
        <v>0</v>
      </c>
    </row>
    <row r="11849" spans="1:1" x14ac:dyDescent="0.2">
      <c r="A11849">
        <v>0</v>
      </c>
    </row>
    <row r="11850" spans="1:1" x14ac:dyDescent="0.2">
      <c r="A11850">
        <v>0</v>
      </c>
    </row>
    <row r="11851" spans="1:1" x14ac:dyDescent="0.2">
      <c r="A11851">
        <v>0</v>
      </c>
    </row>
    <row r="11852" spans="1:1" x14ac:dyDescent="0.2">
      <c r="A11852">
        <v>0</v>
      </c>
    </row>
    <row r="11853" spans="1:1" x14ac:dyDescent="0.2">
      <c r="A11853">
        <v>0</v>
      </c>
    </row>
    <row r="11854" spans="1:1" x14ac:dyDescent="0.2">
      <c r="A11854">
        <v>0</v>
      </c>
    </row>
    <row r="11855" spans="1:1" x14ac:dyDescent="0.2">
      <c r="A11855">
        <v>0</v>
      </c>
    </row>
    <row r="11856" spans="1:1" x14ac:dyDescent="0.2">
      <c r="A11856">
        <v>0</v>
      </c>
    </row>
    <row r="11857" spans="1:1" x14ac:dyDescent="0.2">
      <c r="A11857">
        <v>0</v>
      </c>
    </row>
    <row r="11858" spans="1:1" x14ac:dyDescent="0.2">
      <c r="A11858">
        <v>0</v>
      </c>
    </row>
    <row r="11859" spans="1:1" x14ac:dyDescent="0.2">
      <c r="A11859">
        <v>0</v>
      </c>
    </row>
    <row r="11860" spans="1:1" x14ac:dyDescent="0.2">
      <c r="A11860">
        <v>0</v>
      </c>
    </row>
    <row r="11861" spans="1:1" x14ac:dyDescent="0.2">
      <c r="A11861">
        <v>0</v>
      </c>
    </row>
    <row r="11862" spans="1:1" x14ac:dyDescent="0.2">
      <c r="A11862">
        <v>0</v>
      </c>
    </row>
    <row r="11863" spans="1:1" x14ac:dyDescent="0.2">
      <c r="A11863">
        <v>0</v>
      </c>
    </row>
    <row r="11864" spans="1:1" x14ac:dyDescent="0.2">
      <c r="A11864">
        <v>0</v>
      </c>
    </row>
    <row r="11865" spans="1:1" x14ac:dyDescent="0.2">
      <c r="A11865">
        <v>0</v>
      </c>
    </row>
    <row r="11866" spans="1:1" x14ac:dyDescent="0.2">
      <c r="A11866">
        <v>0</v>
      </c>
    </row>
    <row r="11867" spans="1:1" x14ac:dyDescent="0.2">
      <c r="A11867">
        <v>0</v>
      </c>
    </row>
    <row r="11868" spans="1:1" x14ac:dyDescent="0.2">
      <c r="A11868">
        <v>0</v>
      </c>
    </row>
    <row r="11869" spans="1:1" x14ac:dyDescent="0.2">
      <c r="A11869">
        <v>0</v>
      </c>
    </row>
    <row r="11870" spans="1:1" x14ac:dyDescent="0.2">
      <c r="A11870">
        <v>0</v>
      </c>
    </row>
    <row r="11871" spans="1:1" x14ac:dyDescent="0.2">
      <c r="A11871">
        <v>0</v>
      </c>
    </row>
    <row r="11872" spans="1:1" x14ac:dyDescent="0.2">
      <c r="A11872">
        <v>0</v>
      </c>
    </row>
    <row r="11873" spans="1:1" x14ac:dyDescent="0.2">
      <c r="A11873">
        <v>0</v>
      </c>
    </row>
    <row r="11874" spans="1:1" x14ac:dyDescent="0.2">
      <c r="A11874">
        <v>0</v>
      </c>
    </row>
    <row r="11875" spans="1:1" x14ac:dyDescent="0.2">
      <c r="A11875">
        <v>0</v>
      </c>
    </row>
    <row r="11876" spans="1:1" x14ac:dyDescent="0.2">
      <c r="A11876">
        <v>0</v>
      </c>
    </row>
    <row r="11877" spans="1:1" x14ac:dyDescent="0.2">
      <c r="A11877">
        <v>0</v>
      </c>
    </row>
    <row r="11878" spans="1:1" x14ac:dyDescent="0.2">
      <c r="A11878">
        <v>0</v>
      </c>
    </row>
    <row r="11879" spans="1:1" x14ac:dyDescent="0.2">
      <c r="A11879">
        <v>0</v>
      </c>
    </row>
    <row r="11880" spans="1:1" x14ac:dyDescent="0.2">
      <c r="A11880">
        <v>0</v>
      </c>
    </row>
    <row r="11881" spans="1:1" x14ac:dyDescent="0.2">
      <c r="A11881">
        <v>0</v>
      </c>
    </row>
    <row r="11882" spans="1:1" x14ac:dyDescent="0.2">
      <c r="A11882">
        <v>0</v>
      </c>
    </row>
    <row r="11883" spans="1:1" x14ac:dyDescent="0.2">
      <c r="A11883">
        <v>0</v>
      </c>
    </row>
    <row r="11884" spans="1:1" x14ac:dyDescent="0.2">
      <c r="A11884">
        <v>0</v>
      </c>
    </row>
    <row r="11885" spans="1:1" x14ac:dyDescent="0.2">
      <c r="A11885">
        <v>0</v>
      </c>
    </row>
    <row r="11886" spans="1:1" x14ac:dyDescent="0.2">
      <c r="A11886">
        <v>0</v>
      </c>
    </row>
    <row r="11887" spans="1:1" x14ac:dyDescent="0.2">
      <c r="A11887">
        <v>0</v>
      </c>
    </row>
    <row r="11888" spans="1:1" x14ac:dyDescent="0.2">
      <c r="A11888">
        <v>0</v>
      </c>
    </row>
    <row r="11889" spans="1:1" x14ac:dyDescent="0.2">
      <c r="A11889">
        <v>0</v>
      </c>
    </row>
    <row r="11890" spans="1:1" x14ac:dyDescent="0.2">
      <c r="A11890">
        <v>0</v>
      </c>
    </row>
    <row r="11891" spans="1:1" x14ac:dyDescent="0.2">
      <c r="A11891">
        <v>0</v>
      </c>
    </row>
    <row r="11892" spans="1:1" x14ac:dyDescent="0.2">
      <c r="A11892">
        <v>0</v>
      </c>
    </row>
    <row r="11893" spans="1:1" x14ac:dyDescent="0.2">
      <c r="A11893">
        <v>0</v>
      </c>
    </row>
    <row r="11894" spans="1:1" x14ac:dyDescent="0.2">
      <c r="A11894">
        <v>0</v>
      </c>
    </row>
    <row r="11895" spans="1:1" x14ac:dyDescent="0.2">
      <c r="A11895">
        <v>0</v>
      </c>
    </row>
    <row r="11896" spans="1:1" x14ac:dyDescent="0.2">
      <c r="A11896">
        <v>0</v>
      </c>
    </row>
    <row r="11897" spans="1:1" x14ac:dyDescent="0.2">
      <c r="A11897">
        <v>0</v>
      </c>
    </row>
    <row r="11898" spans="1:1" x14ac:dyDescent="0.2">
      <c r="A11898">
        <v>0</v>
      </c>
    </row>
    <row r="11899" spans="1:1" x14ac:dyDescent="0.2">
      <c r="A11899">
        <v>0</v>
      </c>
    </row>
    <row r="11900" spans="1:1" x14ac:dyDescent="0.2">
      <c r="A11900">
        <v>0</v>
      </c>
    </row>
    <row r="11901" spans="1:1" x14ac:dyDescent="0.2">
      <c r="A11901">
        <v>0</v>
      </c>
    </row>
    <row r="11902" spans="1:1" x14ac:dyDescent="0.2">
      <c r="A11902">
        <v>0</v>
      </c>
    </row>
    <row r="11903" spans="1:1" x14ac:dyDescent="0.2">
      <c r="A11903">
        <v>0</v>
      </c>
    </row>
    <row r="11904" spans="1:1" x14ac:dyDescent="0.2">
      <c r="A11904">
        <v>0</v>
      </c>
    </row>
    <row r="11905" spans="1:1" x14ac:dyDescent="0.2">
      <c r="A11905">
        <v>0</v>
      </c>
    </row>
    <row r="11906" spans="1:1" x14ac:dyDescent="0.2">
      <c r="A11906">
        <v>0</v>
      </c>
    </row>
    <row r="11907" spans="1:1" x14ac:dyDescent="0.2">
      <c r="A11907">
        <v>0</v>
      </c>
    </row>
    <row r="11908" spans="1:1" x14ac:dyDescent="0.2">
      <c r="A11908">
        <v>0</v>
      </c>
    </row>
    <row r="11909" spans="1:1" x14ac:dyDescent="0.2">
      <c r="A11909">
        <v>0</v>
      </c>
    </row>
    <row r="11910" spans="1:1" x14ac:dyDescent="0.2">
      <c r="A11910">
        <v>0</v>
      </c>
    </row>
    <row r="11911" spans="1:1" x14ac:dyDescent="0.2">
      <c r="A11911">
        <v>0</v>
      </c>
    </row>
    <row r="11912" spans="1:1" x14ac:dyDescent="0.2">
      <c r="A11912">
        <v>0</v>
      </c>
    </row>
    <row r="11913" spans="1:1" x14ac:dyDescent="0.2">
      <c r="A11913">
        <v>0</v>
      </c>
    </row>
    <row r="11914" spans="1:1" x14ac:dyDescent="0.2">
      <c r="A11914">
        <v>0</v>
      </c>
    </row>
    <row r="11915" spans="1:1" x14ac:dyDescent="0.2">
      <c r="A11915">
        <v>0</v>
      </c>
    </row>
    <row r="11916" spans="1:1" x14ac:dyDescent="0.2">
      <c r="A11916">
        <v>0</v>
      </c>
    </row>
    <row r="11917" spans="1:1" x14ac:dyDescent="0.2">
      <c r="A11917">
        <v>0</v>
      </c>
    </row>
    <row r="11918" spans="1:1" x14ac:dyDescent="0.2">
      <c r="A11918">
        <v>0</v>
      </c>
    </row>
    <row r="11919" spans="1:1" x14ac:dyDescent="0.2">
      <c r="A11919">
        <v>0</v>
      </c>
    </row>
    <row r="11920" spans="1:1" x14ac:dyDescent="0.2">
      <c r="A11920">
        <v>0</v>
      </c>
    </row>
    <row r="11921" spans="1:1" x14ac:dyDescent="0.2">
      <c r="A11921">
        <v>0</v>
      </c>
    </row>
    <row r="11922" spans="1:1" x14ac:dyDescent="0.2">
      <c r="A11922">
        <v>0</v>
      </c>
    </row>
    <row r="11923" spans="1:1" x14ac:dyDescent="0.2">
      <c r="A11923">
        <v>0</v>
      </c>
    </row>
    <row r="11924" spans="1:1" x14ac:dyDescent="0.2">
      <c r="A11924">
        <v>0</v>
      </c>
    </row>
    <row r="11925" spans="1:1" x14ac:dyDescent="0.2">
      <c r="A11925">
        <v>0</v>
      </c>
    </row>
    <row r="11926" spans="1:1" x14ac:dyDescent="0.2">
      <c r="A11926">
        <v>0</v>
      </c>
    </row>
    <row r="11927" spans="1:1" x14ac:dyDescent="0.2">
      <c r="A11927">
        <v>0</v>
      </c>
    </row>
    <row r="11928" spans="1:1" x14ac:dyDescent="0.2">
      <c r="A11928">
        <v>0</v>
      </c>
    </row>
    <row r="11929" spans="1:1" x14ac:dyDescent="0.2">
      <c r="A11929">
        <v>0</v>
      </c>
    </row>
    <row r="11930" spans="1:1" x14ac:dyDescent="0.2">
      <c r="A11930">
        <v>0</v>
      </c>
    </row>
    <row r="11931" spans="1:1" x14ac:dyDescent="0.2">
      <c r="A11931">
        <v>0</v>
      </c>
    </row>
    <row r="11932" spans="1:1" x14ac:dyDescent="0.2">
      <c r="A11932">
        <v>0</v>
      </c>
    </row>
    <row r="11933" spans="1:1" x14ac:dyDescent="0.2">
      <c r="A11933">
        <v>0</v>
      </c>
    </row>
    <row r="11934" spans="1:1" x14ac:dyDescent="0.2">
      <c r="A11934">
        <v>0</v>
      </c>
    </row>
    <row r="11935" spans="1:1" x14ac:dyDescent="0.2">
      <c r="A11935">
        <v>0</v>
      </c>
    </row>
    <row r="11936" spans="1:1" x14ac:dyDescent="0.2">
      <c r="A11936">
        <v>0</v>
      </c>
    </row>
    <row r="11937" spans="1:1" x14ac:dyDescent="0.2">
      <c r="A11937">
        <v>0</v>
      </c>
    </row>
    <row r="11938" spans="1:1" x14ac:dyDescent="0.2">
      <c r="A11938">
        <v>0</v>
      </c>
    </row>
    <row r="11939" spans="1:1" x14ac:dyDescent="0.2">
      <c r="A11939">
        <v>0</v>
      </c>
    </row>
    <row r="11940" spans="1:1" x14ac:dyDescent="0.2">
      <c r="A11940">
        <v>0</v>
      </c>
    </row>
    <row r="11941" spans="1:1" x14ac:dyDescent="0.2">
      <c r="A11941">
        <v>0</v>
      </c>
    </row>
    <row r="11942" spans="1:1" x14ac:dyDescent="0.2">
      <c r="A11942">
        <v>0</v>
      </c>
    </row>
    <row r="11943" spans="1:1" x14ac:dyDescent="0.2">
      <c r="A11943">
        <v>0</v>
      </c>
    </row>
    <row r="11944" spans="1:1" x14ac:dyDescent="0.2">
      <c r="A11944">
        <v>0</v>
      </c>
    </row>
    <row r="11945" spans="1:1" x14ac:dyDescent="0.2">
      <c r="A11945">
        <v>0</v>
      </c>
    </row>
    <row r="11946" spans="1:1" x14ac:dyDescent="0.2">
      <c r="A11946">
        <v>0</v>
      </c>
    </row>
    <row r="11947" spans="1:1" x14ac:dyDescent="0.2">
      <c r="A11947">
        <v>0</v>
      </c>
    </row>
    <row r="11948" spans="1:1" x14ac:dyDescent="0.2">
      <c r="A11948">
        <v>0</v>
      </c>
    </row>
    <row r="11949" spans="1:1" x14ac:dyDescent="0.2">
      <c r="A11949">
        <v>0</v>
      </c>
    </row>
    <row r="11950" spans="1:1" x14ac:dyDescent="0.2">
      <c r="A11950">
        <v>0</v>
      </c>
    </row>
    <row r="11951" spans="1:1" x14ac:dyDescent="0.2">
      <c r="A11951">
        <v>0</v>
      </c>
    </row>
    <row r="11952" spans="1:1" x14ac:dyDescent="0.2">
      <c r="A11952">
        <v>0</v>
      </c>
    </row>
    <row r="11953" spans="1:1" x14ac:dyDescent="0.2">
      <c r="A11953">
        <v>0</v>
      </c>
    </row>
    <row r="11954" spans="1:1" x14ac:dyDescent="0.2">
      <c r="A11954">
        <v>0</v>
      </c>
    </row>
    <row r="11955" spans="1:1" x14ac:dyDescent="0.2">
      <c r="A11955">
        <v>0</v>
      </c>
    </row>
    <row r="11956" spans="1:1" x14ac:dyDescent="0.2">
      <c r="A11956">
        <v>0</v>
      </c>
    </row>
    <row r="11957" spans="1:1" x14ac:dyDescent="0.2">
      <c r="A11957">
        <v>0</v>
      </c>
    </row>
    <row r="11958" spans="1:1" x14ac:dyDescent="0.2">
      <c r="A11958">
        <v>0</v>
      </c>
    </row>
    <row r="11959" spans="1:1" x14ac:dyDescent="0.2">
      <c r="A11959">
        <v>0</v>
      </c>
    </row>
    <row r="11960" spans="1:1" x14ac:dyDescent="0.2">
      <c r="A11960">
        <v>0</v>
      </c>
    </row>
    <row r="11961" spans="1:1" x14ac:dyDescent="0.2">
      <c r="A11961">
        <v>0</v>
      </c>
    </row>
    <row r="11962" spans="1:1" x14ac:dyDescent="0.2">
      <c r="A11962">
        <v>0</v>
      </c>
    </row>
    <row r="11963" spans="1:1" x14ac:dyDescent="0.2">
      <c r="A11963">
        <v>0</v>
      </c>
    </row>
    <row r="11964" spans="1:1" x14ac:dyDescent="0.2">
      <c r="A11964">
        <v>0</v>
      </c>
    </row>
    <row r="11965" spans="1:1" x14ac:dyDescent="0.2">
      <c r="A11965">
        <v>0</v>
      </c>
    </row>
    <row r="11966" spans="1:1" x14ac:dyDescent="0.2">
      <c r="A11966">
        <v>0</v>
      </c>
    </row>
    <row r="11967" spans="1:1" x14ac:dyDescent="0.2">
      <c r="A11967">
        <v>0</v>
      </c>
    </row>
    <row r="11968" spans="1:1" x14ac:dyDescent="0.2">
      <c r="A11968">
        <v>0</v>
      </c>
    </row>
    <row r="11969" spans="1:1" x14ac:dyDescent="0.2">
      <c r="A11969">
        <v>0</v>
      </c>
    </row>
    <row r="11970" spans="1:1" x14ac:dyDescent="0.2">
      <c r="A11970">
        <v>0</v>
      </c>
    </row>
    <row r="11971" spans="1:1" x14ac:dyDescent="0.2">
      <c r="A11971">
        <v>0</v>
      </c>
    </row>
    <row r="11972" spans="1:1" x14ac:dyDescent="0.2">
      <c r="A11972">
        <v>0</v>
      </c>
    </row>
    <row r="11973" spans="1:1" x14ac:dyDescent="0.2">
      <c r="A11973">
        <v>0</v>
      </c>
    </row>
    <row r="11974" spans="1:1" x14ac:dyDescent="0.2">
      <c r="A11974">
        <v>0</v>
      </c>
    </row>
    <row r="11975" spans="1:1" x14ac:dyDescent="0.2">
      <c r="A11975">
        <v>0</v>
      </c>
    </row>
    <row r="11976" spans="1:1" x14ac:dyDescent="0.2">
      <c r="A11976">
        <v>0</v>
      </c>
    </row>
    <row r="11977" spans="1:1" x14ac:dyDescent="0.2">
      <c r="A11977">
        <v>0</v>
      </c>
    </row>
    <row r="11978" spans="1:1" x14ac:dyDescent="0.2">
      <c r="A11978">
        <v>0</v>
      </c>
    </row>
    <row r="11979" spans="1:1" x14ac:dyDescent="0.2">
      <c r="A11979">
        <v>0</v>
      </c>
    </row>
    <row r="11980" spans="1:1" x14ac:dyDescent="0.2">
      <c r="A11980">
        <v>0</v>
      </c>
    </row>
    <row r="11981" spans="1:1" x14ac:dyDescent="0.2">
      <c r="A11981">
        <v>0</v>
      </c>
    </row>
    <row r="11982" spans="1:1" x14ac:dyDescent="0.2">
      <c r="A11982">
        <v>0</v>
      </c>
    </row>
    <row r="11983" spans="1:1" x14ac:dyDescent="0.2">
      <c r="A11983">
        <v>0</v>
      </c>
    </row>
    <row r="11984" spans="1:1" x14ac:dyDescent="0.2">
      <c r="A11984">
        <v>0</v>
      </c>
    </row>
    <row r="11985" spans="1:1" x14ac:dyDescent="0.2">
      <c r="A11985">
        <v>0</v>
      </c>
    </row>
    <row r="11986" spans="1:1" x14ac:dyDescent="0.2">
      <c r="A11986">
        <v>0</v>
      </c>
    </row>
    <row r="11987" spans="1:1" x14ac:dyDescent="0.2">
      <c r="A11987">
        <v>0</v>
      </c>
    </row>
    <row r="11988" spans="1:1" x14ac:dyDescent="0.2">
      <c r="A11988">
        <v>0</v>
      </c>
    </row>
    <row r="11989" spans="1:1" x14ac:dyDescent="0.2">
      <c r="A11989">
        <v>0</v>
      </c>
    </row>
    <row r="11990" spans="1:1" x14ac:dyDescent="0.2">
      <c r="A11990">
        <v>0</v>
      </c>
    </row>
    <row r="11991" spans="1:1" x14ac:dyDescent="0.2">
      <c r="A11991">
        <v>0</v>
      </c>
    </row>
    <row r="11992" spans="1:1" x14ac:dyDescent="0.2">
      <c r="A11992">
        <v>0</v>
      </c>
    </row>
    <row r="11993" spans="1:1" x14ac:dyDescent="0.2">
      <c r="A11993">
        <v>0</v>
      </c>
    </row>
    <row r="11994" spans="1:1" x14ac:dyDescent="0.2">
      <c r="A11994">
        <v>0</v>
      </c>
    </row>
    <row r="11995" spans="1:1" x14ac:dyDescent="0.2">
      <c r="A11995">
        <v>0</v>
      </c>
    </row>
    <row r="11996" spans="1:1" x14ac:dyDescent="0.2">
      <c r="A11996">
        <v>0</v>
      </c>
    </row>
    <row r="11997" spans="1:1" x14ac:dyDescent="0.2">
      <c r="A11997">
        <v>0</v>
      </c>
    </row>
    <row r="11998" spans="1:1" x14ac:dyDescent="0.2">
      <c r="A11998">
        <v>0</v>
      </c>
    </row>
    <row r="11999" spans="1:1" x14ac:dyDescent="0.2">
      <c r="A11999">
        <v>0</v>
      </c>
    </row>
    <row r="12000" spans="1:1" x14ac:dyDescent="0.2">
      <c r="A12000">
        <v>0</v>
      </c>
    </row>
    <row r="12001" spans="1:1" x14ac:dyDescent="0.2">
      <c r="A12001">
        <v>0</v>
      </c>
    </row>
    <row r="12002" spans="1:1" x14ac:dyDescent="0.2">
      <c r="A12002">
        <v>0</v>
      </c>
    </row>
    <row r="12003" spans="1:1" x14ac:dyDescent="0.2">
      <c r="A12003">
        <v>0</v>
      </c>
    </row>
    <row r="12004" spans="1:1" x14ac:dyDescent="0.2">
      <c r="A12004">
        <v>0</v>
      </c>
    </row>
    <row r="12005" spans="1:1" x14ac:dyDescent="0.2">
      <c r="A12005">
        <v>0</v>
      </c>
    </row>
    <row r="12006" spans="1:1" x14ac:dyDescent="0.2">
      <c r="A12006">
        <v>0</v>
      </c>
    </row>
    <row r="12007" spans="1:1" x14ac:dyDescent="0.2">
      <c r="A12007">
        <v>0</v>
      </c>
    </row>
    <row r="12008" spans="1:1" x14ac:dyDescent="0.2">
      <c r="A12008">
        <v>0</v>
      </c>
    </row>
    <row r="12009" spans="1:1" x14ac:dyDescent="0.2">
      <c r="A12009">
        <v>0</v>
      </c>
    </row>
    <row r="12010" spans="1:1" x14ac:dyDescent="0.2">
      <c r="A12010">
        <v>0</v>
      </c>
    </row>
    <row r="12011" spans="1:1" x14ac:dyDescent="0.2">
      <c r="A12011">
        <v>0</v>
      </c>
    </row>
    <row r="12012" spans="1:1" x14ac:dyDescent="0.2">
      <c r="A12012">
        <v>0</v>
      </c>
    </row>
    <row r="12013" spans="1:1" x14ac:dyDescent="0.2">
      <c r="A12013">
        <v>0</v>
      </c>
    </row>
    <row r="12014" spans="1:1" x14ac:dyDescent="0.2">
      <c r="A12014">
        <v>0</v>
      </c>
    </row>
    <row r="12015" spans="1:1" x14ac:dyDescent="0.2">
      <c r="A12015">
        <v>0</v>
      </c>
    </row>
    <row r="12016" spans="1:1" x14ac:dyDescent="0.2">
      <c r="A12016">
        <v>0</v>
      </c>
    </row>
    <row r="12017" spans="1:1" x14ac:dyDescent="0.2">
      <c r="A12017">
        <v>0</v>
      </c>
    </row>
    <row r="12018" spans="1:1" x14ac:dyDescent="0.2">
      <c r="A12018">
        <v>0</v>
      </c>
    </row>
    <row r="12019" spans="1:1" x14ac:dyDescent="0.2">
      <c r="A12019">
        <v>0</v>
      </c>
    </row>
    <row r="12020" spans="1:1" x14ac:dyDescent="0.2">
      <c r="A12020">
        <v>0</v>
      </c>
    </row>
    <row r="12021" spans="1:1" x14ac:dyDescent="0.2">
      <c r="A12021">
        <v>0</v>
      </c>
    </row>
    <row r="12022" spans="1:1" x14ac:dyDescent="0.2">
      <c r="A12022">
        <v>0</v>
      </c>
    </row>
    <row r="12023" spans="1:1" x14ac:dyDescent="0.2">
      <c r="A12023">
        <v>0</v>
      </c>
    </row>
    <row r="12024" spans="1:1" x14ac:dyDescent="0.2">
      <c r="A12024">
        <v>0</v>
      </c>
    </row>
    <row r="12025" spans="1:1" x14ac:dyDescent="0.2">
      <c r="A12025">
        <v>0</v>
      </c>
    </row>
    <row r="12026" spans="1:1" x14ac:dyDescent="0.2">
      <c r="A12026">
        <v>0</v>
      </c>
    </row>
    <row r="12027" spans="1:1" x14ac:dyDescent="0.2">
      <c r="A12027">
        <v>0</v>
      </c>
    </row>
    <row r="12028" spans="1:1" x14ac:dyDescent="0.2">
      <c r="A12028">
        <v>0</v>
      </c>
    </row>
    <row r="12029" spans="1:1" x14ac:dyDescent="0.2">
      <c r="A12029">
        <v>0</v>
      </c>
    </row>
    <row r="12030" spans="1:1" x14ac:dyDescent="0.2">
      <c r="A12030">
        <v>0</v>
      </c>
    </row>
    <row r="12031" spans="1:1" x14ac:dyDescent="0.2">
      <c r="A12031">
        <v>0</v>
      </c>
    </row>
    <row r="12032" spans="1:1" x14ac:dyDescent="0.2">
      <c r="A12032">
        <v>0</v>
      </c>
    </row>
    <row r="12033" spans="1:1" x14ac:dyDescent="0.2">
      <c r="A12033">
        <v>0</v>
      </c>
    </row>
    <row r="12034" spans="1:1" x14ac:dyDescent="0.2">
      <c r="A12034">
        <v>0</v>
      </c>
    </row>
    <row r="12035" spans="1:1" x14ac:dyDescent="0.2">
      <c r="A12035">
        <v>0</v>
      </c>
    </row>
    <row r="12036" spans="1:1" x14ac:dyDescent="0.2">
      <c r="A12036">
        <v>0</v>
      </c>
    </row>
    <row r="12037" spans="1:1" x14ac:dyDescent="0.2">
      <c r="A12037">
        <v>0</v>
      </c>
    </row>
    <row r="12038" spans="1:1" x14ac:dyDescent="0.2">
      <c r="A12038">
        <v>0</v>
      </c>
    </row>
    <row r="12039" spans="1:1" x14ac:dyDescent="0.2">
      <c r="A12039">
        <v>0</v>
      </c>
    </row>
    <row r="12040" spans="1:1" x14ac:dyDescent="0.2">
      <c r="A12040">
        <v>0</v>
      </c>
    </row>
    <row r="12041" spans="1:1" x14ac:dyDescent="0.2">
      <c r="A12041">
        <v>0</v>
      </c>
    </row>
    <row r="12042" spans="1:1" x14ac:dyDescent="0.2">
      <c r="A12042">
        <v>0</v>
      </c>
    </row>
    <row r="12043" spans="1:1" x14ac:dyDescent="0.2">
      <c r="A12043">
        <v>0</v>
      </c>
    </row>
    <row r="12044" spans="1:1" x14ac:dyDescent="0.2">
      <c r="A12044">
        <v>0</v>
      </c>
    </row>
    <row r="12045" spans="1:1" x14ac:dyDescent="0.2">
      <c r="A12045">
        <v>0</v>
      </c>
    </row>
    <row r="12046" spans="1:1" x14ac:dyDescent="0.2">
      <c r="A12046">
        <v>0</v>
      </c>
    </row>
    <row r="12047" spans="1:1" x14ac:dyDescent="0.2">
      <c r="A12047">
        <v>0</v>
      </c>
    </row>
    <row r="12048" spans="1:1" x14ac:dyDescent="0.2">
      <c r="A12048">
        <v>0</v>
      </c>
    </row>
    <row r="12049" spans="1:1" x14ac:dyDescent="0.2">
      <c r="A12049">
        <v>0</v>
      </c>
    </row>
    <row r="12050" spans="1:1" x14ac:dyDescent="0.2">
      <c r="A12050">
        <v>0</v>
      </c>
    </row>
    <row r="12051" spans="1:1" x14ac:dyDescent="0.2">
      <c r="A12051">
        <v>0</v>
      </c>
    </row>
    <row r="12052" spans="1:1" x14ac:dyDescent="0.2">
      <c r="A12052">
        <v>0</v>
      </c>
    </row>
    <row r="12053" spans="1:1" x14ac:dyDescent="0.2">
      <c r="A12053">
        <v>0</v>
      </c>
    </row>
    <row r="12054" spans="1:1" x14ac:dyDescent="0.2">
      <c r="A12054">
        <v>0</v>
      </c>
    </row>
    <row r="12055" spans="1:1" x14ac:dyDescent="0.2">
      <c r="A12055">
        <v>0</v>
      </c>
    </row>
    <row r="12056" spans="1:1" x14ac:dyDescent="0.2">
      <c r="A12056">
        <v>0</v>
      </c>
    </row>
    <row r="12057" spans="1:1" x14ac:dyDescent="0.2">
      <c r="A12057">
        <v>0</v>
      </c>
    </row>
    <row r="12058" spans="1:1" x14ac:dyDescent="0.2">
      <c r="A12058">
        <v>0</v>
      </c>
    </row>
    <row r="12059" spans="1:1" x14ac:dyDescent="0.2">
      <c r="A12059">
        <v>0</v>
      </c>
    </row>
    <row r="12060" spans="1:1" x14ac:dyDescent="0.2">
      <c r="A12060">
        <v>0</v>
      </c>
    </row>
    <row r="12061" spans="1:1" x14ac:dyDescent="0.2">
      <c r="A12061">
        <v>0</v>
      </c>
    </row>
    <row r="12062" spans="1:1" x14ac:dyDescent="0.2">
      <c r="A12062">
        <v>0</v>
      </c>
    </row>
    <row r="12063" spans="1:1" x14ac:dyDescent="0.2">
      <c r="A12063">
        <v>0</v>
      </c>
    </row>
    <row r="12064" spans="1:1" x14ac:dyDescent="0.2">
      <c r="A12064">
        <v>0</v>
      </c>
    </row>
    <row r="12065" spans="1:1" x14ac:dyDescent="0.2">
      <c r="A12065">
        <v>0</v>
      </c>
    </row>
    <row r="12066" spans="1:1" x14ac:dyDescent="0.2">
      <c r="A12066">
        <v>0</v>
      </c>
    </row>
    <row r="12067" spans="1:1" x14ac:dyDescent="0.2">
      <c r="A12067">
        <v>0</v>
      </c>
    </row>
    <row r="12068" spans="1:1" x14ac:dyDescent="0.2">
      <c r="A12068">
        <v>0</v>
      </c>
    </row>
    <row r="12069" spans="1:1" x14ac:dyDescent="0.2">
      <c r="A12069">
        <v>0</v>
      </c>
    </row>
    <row r="12070" spans="1:1" x14ac:dyDescent="0.2">
      <c r="A12070">
        <v>0</v>
      </c>
    </row>
    <row r="12071" spans="1:1" x14ac:dyDescent="0.2">
      <c r="A12071">
        <v>0</v>
      </c>
    </row>
    <row r="12072" spans="1:1" x14ac:dyDescent="0.2">
      <c r="A12072">
        <v>0</v>
      </c>
    </row>
    <row r="12073" spans="1:1" x14ac:dyDescent="0.2">
      <c r="A12073">
        <v>0</v>
      </c>
    </row>
    <row r="12074" spans="1:1" x14ac:dyDescent="0.2">
      <c r="A12074">
        <v>0</v>
      </c>
    </row>
    <row r="12075" spans="1:1" x14ac:dyDescent="0.2">
      <c r="A12075">
        <v>0</v>
      </c>
    </row>
    <row r="12076" spans="1:1" x14ac:dyDescent="0.2">
      <c r="A12076">
        <v>0</v>
      </c>
    </row>
    <row r="12077" spans="1:1" x14ac:dyDescent="0.2">
      <c r="A12077">
        <v>0</v>
      </c>
    </row>
    <row r="12078" spans="1:1" x14ac:dyDescent="0.2">
      <c r="A12078">
        <v>0</v>
      </c>
    </row>
    <row r="12079" spans="1:1" x14ac:dyDescent="0.2">
      <c r="A12079">
        <v>0</v>
      </c>
    </row>
    <row r="12080" spans="1:1" x14ac:dyDescent="0.2">
      <c r="A12080">
        <v>0</v>
      </c>
    </row>
    <row r="12081" spans="1:1" x14ac:dyDescent="0.2">
      <c r="A12081">
        <v>0</v>
      </c>
    </row>
    <row r="12082" spans="1:1" x14ac:dyDescent="0.2">
      <c r="A12082">
        <v>0</v>
      </c>
    </row>
    <row r="12083" spans="1:1" x14ac:dyDescent="0.2">
      <c r="A12083">
        <v>0</v>
      </c>
    </row>
    <row r="12084" spans="1:1" x14ac:dyDescent="0.2">
      <c r="A12084">
        <v>0</v>
      </c>
    </row>
    <row r="12085" spans="1:1" x14ac:dyDescent="0.2">
      <c r="A12085">
        <v>0</v>
      </c>
    </row>
    <row r="12086" spans="1:1" x14ac:dyDescent="0.2">
      <c r="A12086">
        <v>0</v>
      </c>
    </row>
    <row r="12087" spans="1:1" x14ac:dyDescent="0.2">
      <c r="A12087">
        <v>0</v>
      </c>
    </row>
    <row r="12088" spans="1:1" x14ac:dyDescent="0.2">
      <c r="A12088">
        <v>0</v>
      </c>
    </row>
    <row r="12089" spans="1:1" x14ac:dyDescent="0.2">
      <c r="A12089">
        <v>0</v>
      </c>
    </row>
    <row r="12090" spans="1:1" x14ac:dyDescent="0.2">
      <c r="A12090">
        <v>0</v>
      </c>
    </row>
    <row r="12091" spans="1:1" x14ac:dyDescent="0.2">
      <c r="A12091">
        <v>0</v>
      </c>
    </row>
    <row r="12092" spans="1:1" x14ac:dyDescent="0.2">
      <c r="A12092">
        <v>0</v>
      </c>
    </row>
    <row r="12093" spans="1:1" x14ac:dyDescent="0.2">
      <c r="A12093">
        <v>0</v>
      </c>
    </row>
    <row r="12094" spans="1:1" x14ac:dyDescent="0.2">
      <c r="A12094">
        <v>0</v>
      </c>
    </row>
    <row r="12095" spans="1:1" x14ac:dyDescent="0.2">
      <c r="A12095">
        <v>0</v>
      </c>
    </row>
    <row r="12096" spans="1:1" x14ac:dyDescent="0.2">
      <c r="A12096">
        <v>0</v>
      </c>
    </row>
    <row r="12097" spans="1:1" x14ac:dyDescent="0.2">
      <c r="A12097">
        <v>0</v>
      </c>
    </row>
    <row r="12098" spans="1:1" x14ac:dyDescent="0.2">
      <c r="A12098">
        <v>0</v>
      </c>
    </row>
    <row r="12099" spans="1:1" x14ac:dyDescent="0.2">
      <c r="A12099">
        <v>0</v>
      </c>
    </row>
    <row r="12100" spans="1:1" x14ac:dyDescent="0.2">
      <c r="A12100">
        <v>0</v>
      </c>
    </row>
    <row r="12101" spans="1:1" x14ac:dyDescent="0.2">
      <c r="A12101">
        <v>0</v>
      </c>
    </row>
    <row r="12102" spans="1:1" x14ac:dyDescent="0.2">
      <c r="A12102">
        <v>0</v>
      </c>
    </row>
    <row r="12103" spans="1:1" x14ac:dyDescent="0.2">
      <c r="A12103">
        <v>0</v>
      </c>
    </row>
    <row r="12104" spans="1:1" x14ac:dyDescent="0.2">
      <c r="A12104">
        <v>0</v>
      </c>
    </row>
    <row r="12105" spans="1:1" x14ac:dyDescent="0.2">
      <c r="A12105">
        <v>0</v>
      </c>
    </row>
    <row r="12106" spans="1:1" x14ac:dyDescent="0.2">
      <c r="A12106">
        <v>0</v>
      </c>
    </row>
    <row r="12107" spans="1:1" x14ac:dyDescent="0.2">
      <c r="A12107">
        <v>0</v>
      </c>
    </row>
    <row r="12108" spans="1:1" x14ac:dyDescent="0.2">
      <c r="A12108">
        <v>0</v>
      </c>
    </row>
    <row r="12109" spans="1:1" x14ac:dyDescent="0.2">
      <c r="A12109">
        <v>0</v>
      </c>
    </row>
    <row r="12110" spans="1:1" x14ac:dyDescent="0.2">
      <c r="A12110">
        <v>0</v>
      </c>
    </row>
    <row r="12111" spans="1:1" x14ac:dyDescent="0.2">
      <c r="A12111">
        <v>0</v>
      </c>
    </row>
    <row r="12112" spans="1:1" x14ac:dyDescent="0.2">
      <c r="A12112">
        <v>0</v>
      </c>
    </row>
    <row r="12113" spans="1:1" x14ac:dyDescent="0.2">
      <c r="A12113">
        <v>0</v>
      </c>
    </row>
    <row r="12114" spans="1:1" x14ac:dyDescent="0.2">
      <c r="A12114">
        <v>0</v>
      </c>
    </row>
    <row r="12115" spans="1:1" x14ac:dyDescent="0.2">
      <c r="A12115">
        <v>0</v>
      </c>
    </row>
    <row r="12116" spans="1:1" x14ac:dyDescent="0.2">
      <c r="A12116">
        <v>0</v>
      </c>
    </row>
    <row r="12117" spans="1:1" x14ac:dyDescent="0.2">
      <c r="A12117">
        <v>0</v>
      </c>
    </row>
    <row r="12118" spans="1:1" x14ac:dyDescent="0.2">
      <c r="A12118">
        <v>0</v>
      </c>
    </row>
    <row r="12119" spans="1:1" x14ac:dyDescent="0.2">
      <c r="A12119">
        <v>0</v>
      </c>
    </row>
    <row r="12120" spans="1:1" x14ac:dyDescent="0.2">
      <c r="A12120">
        <v>0</v>
      </c>
    </row>
    <row r="12121" spans="1:1" x14ac:dyDescent="0.2">
      <c r="A12121">
        <v>0</v>
      </c>
    </row>
    <row r="12122" spans="1:1" x14ac:dyDescent="0.2">
      <c r="A12122">
        <v>0</v>
      </c>
    </row>
    <row r="12123" spans="1:1" x14ac:dyDescent="0.2">
      <c r="A12123">
        <v>0</v>
      </c>
    </row>
    <row r="12124" spans="1:1" x14ac:dyDescent="0.2">
      <c r="A12124">
        <v>0</v>
      </c>
    </row>
    <row r="12125" spans="1:1" x14ac:dyDescent="0.2">
      <c r="A12125">
        <v>0</v>
      </c>
    </row>
    <row r="12126" spans="1:1" x14ac:dyDescent="0.2">
      <c r="A12126">
        <v>0</v>
      </c>
    </row>
    <row r="12127" spans="1:1" x14ac:dyDescent="0.2">
      <c r="A12127">
        <v>0</v>
      </c>
    </row>
    <row r="12128" spans="1:1" x14ac:dyDescent="0.2">
      <c r="A12128">
        <v>0</v>
      </c>
    </row>
    <row r="12129" spans="1:1" x14ac:dyDescent="0.2">
      <c r="A12129">
        <v>0</v>
      </c>
    </row>
    <row r="12130" spans="1:1" x14ac:dyDescent="0.2">
      <c r="A12130">
        <v>0</v>
      </c>
    </row>
    <row r="12131" spans="1:1" x14ac:dyDescent="0.2">
      <c r="A12131">
        <v>0</v>
      </c>
    </row>
    <row r="12132" spans="1:1" x14ac:dyDescent="0.2">
      <c r="A12132">
        <v>0</v>
      </c>
    </row>
    <row r="12133" spans="1:1" x14ac:dyDescent="0.2">
      <c r="A12133">
        <v>0</v>
      </c>
    </row>
    <row r="12134" spans="1:1" x14ac:dyDescent="0.2">
      <c r="A12134">
        <v>0</v>
      </c>
    </row>
    <row r="12135" spans="1:1" x14ac:dyDescent="0.2">
      <c r="A12135">
        <v>0</v>
      </c>
    </row>
    <row r="12136" spans="1:1" x14ac:dyDescent="0.2">
      <c r="A12136">
        <v>0</v>
      </c>
    </row>
    <row r="12137" spans="1:1" x14ac:dyDescent="0.2">
      <c r="A12137">
        <v>0</v>
      </c>
    </row>
    <row r="12138" spans="1:1" x14ac:dyDescent="0.2">
      <c r="A12138">
        <v>0</v>
      </c>
    </row>
    <row r="12139" spans="1:1" x14ac:dyDescent="0.2">
      <c r="A12139">
        <v>0</v>
      </c>
    </row>
    <row r="12140" spans="1:1" x14ac:dyDescent="0.2">
      <c r="A12140">
        <v>0</v>
      </c>
    </row>
    <row r="12141" spans="1:1" x14ac:dyDescent="0.2">
      <c r="A12141">
        <v>0</v>
      </c>
    </row>
    <row r="12142" spans="1:1" x14ac:dyDescent="0.2">
      <c r="A12142">
        <v>0</v>
      </c>
    </row>
    <row r="12143" spans="1:1" x14ac:dyDescent="0.2">
      <c r="A12143">
        <v>0</v>
      </c>
    </row>
    <row r="12144" spans="1:1" x14ac:dyDescent="0.2">
      <c r="A12144">
        <v>0</v>
      </c>
    </row>
    <row r="12145" spans="1:1" x14ac:dyDescent="0.2">
      <c r="A12145">
        <v>0</v>
      </c>
    </row>
    <row r="12146" spans="1:1" x14ac:dyDescent="0.2">
      <c r="A12146">
        <v>0</v>
      </c>
    </row>
    <row r="12147" spans="1:1" x14ac:dyDescent="0.2">
      <c r="A12147">
        <v>0</v>
      </c>
    </row>
    <row r="12148" spans="1:1" x14ac:dyDescent="0.2">
      <c r="A12148">
        <v>0</v>
      </c>
    </row>
    <row r="12149" spans="1:1" x14ac:dyDescent="0.2">
      <c r="A12149">
        <v>0</v>
      </c>
    </row>
    <row r="12150" spans="1:1" x14ac:dyDescent="0.2">
      <c r="A12150">
        <v>0</v>
      </c>
    </row>
    <row r="12151" spans="1:1" x14ac:dyDescent="0.2">
      <c r="A12151">
        <v>0</v>
      </c>
    </row>
    <row r="12152" spans="1:1" x14ac:dyDescent="0.2">
      <c r="A12152">
        <v>0</v>
      </c>
    </row>
    <row r="12153" spans="1:1" x14ac:dyDescent="0.2">
      <c r="A12153">
        <v>0</v>
      </c>
    </row>
    <row r="12154" spans="1:1" x14ac:dyDescent="0.2">
      <c r="A12154">
        <v>0</v>
      </c>
    </row>
    <row r="12155" spans="1:1" x14ac:dyDescent="0.2">
      <c r="A12155">
        <v>0</v>
      </c>
    </row>
    <row r="12156" spans="1:1" x14ac:dyDescent="0.2">
      <c r="A12156">
        <v>0</v>
      </c>
    </row>
    <row r="12157" spans="1:1" x14ac:dyDescent="0.2">
      <c r="A12157">
        <v>0</v>
      </c>
    </row>
    <row r="12158" spans="1:1" x14ac:dyDescent="0.2">
      <c r="A12158">
        <v>0</v>
      </c>
    </row>
    <row r="12159" spans="1:1" x14ac:dyDescent="0.2">
      <c r="A12159">
        <v>0</v>
      </c>
    </row>
    <row r="12160" spans="1:1" x14ac:dyDescent="0.2">
      <c r="A12160">
        <v>0</v>
      </c>
    </row>
    <row r="12161" spans="1:1" x14ac:dyDescent="0.2">
      <c r="A12161">
        <v>0</v>
      </c>
    </row>
    <row r="12162" spans="1:1" x14ac:dyDescent="0.2">
      <c r="A12162">
        <v>0</v>
      </c>
    </row>
    <row r="12163" spans="1:1" x14ac:dyDescent="0.2">
      <c r="A12163">
        <v>0</v>
      </c>
    </row>
    <row r="12164" spans="1:1" x14ac:dyDescent="0.2">
      <c r="A12164">
        <v>0</v>
      </c>
    </row>
    <row r="12165" spans="1:1" x14ac:dyDescent="0.2">
      <c r="A12165">
        <v>0</v>
      </c>
    </row>
    <row r="12166" spans="1:1" x14ac:dyDescent="0.2">
      <c r="A12166">
        <v>0</v>
      </c>
    </row>
    <row r="12167" spans="1:1" x14ac:dyDescent="0.2">
      <c r="A12167">
        <v>0</v>
      </c>
    </row>
    <row r="12168" spans="1:1" x14ac:dyDescent="0.2">
      <c r="A12168">
        <v>0</v>
      </c>
    </row>
    <row r="12169" spans="1:1" x14ac:dyDescent="0.2">
      <c r="A12169">
        <v>0</v>
      </c>
    </row>
    <row r="12170" spans="1:1" x14ac:dyDescent="0.2">
      <c r="A12170">
        <v>0</v>
      </c>
    </row>
    <row r="12171" spans="1:1" x14ac:dyDescent="0.2">
      <c r="A12171">
        <v>0</v>
      </c>
    </row>
    <row r="12172" spans="1:1" x14ac:dyDescent="0.2">
      <c r="A12172">
        <v>0</v>
      </c>
    </row>
    <row r="12173" spans="1:1" x14ac:dyDescent="0.2">
      <c r="A12173">
        <v>0</v>
      </c>
    </row>
    <row r="12174" spans="1:1" x14ac:dyDescent="0.2">
      <c r="A12174">
        <v>0</v>
      </c>
    </row>
    <row r="12175" spans="1:1" x14ac:dyDescent="0.2">
      <c r="A12175">
        <v>0</v>
      </c>
    </row>
    <row r="12176" spans="1:1" x14ac:dyDescent="0.2">
      <c r="A12176">
        <v>0</v>
      </c>
    </row>
    <row r="12177" spans="1:1" x14ac:dyDescent="0.2">
      <c r="A12177">
        <v>0</v>
      </c>
    </row>
    <row r="12178" spans="1:1" x14ac:dyDescent="0.2">
      <c r="A12178">
        <v>0</v>
      </c>
    </row>
    <row r="12179" spans="1:1" x14ac:dyDescent="0.2">
      <c r="A12179">
        <v>0</v>
      </c>
    </row>
    <row r="12180" spans="1:1" x14ac:dyDescent="0.2">
      <c r="A12180">
        <v>0</v>
      </c>
    </row>
    <row r="12181" spans="1:1" x14ac:dyDescent="0.2">
      <c r="A12181">
        <v>0</v>
      </c>
    </row>
    <row r="12182" spans="1:1" x14ac:dyDescent="0.2">
      <c r="A12182">
        <v>0</v>
      </c>
    </row>
    <row r="12183" spans="1:1" x14ac:dyDescent="0.2">
      <c r="A12183">
        <v>0</v>
      </c>
    </row>
    <row r="12184" spans="1:1" x14ac:dyDescent="0.2">
      <c r="A12184">
        <v>0</v>
      </c>
    </row>
    <row r="12185" spans="1:1" x14ac:dyDescent="0.2">
      <c r="A12185">
        <v>0</v>
      </c>
    </row>
    <row r="12186" spans="1:1" x14ac:dyDescent="0.2">
      <c r="A12186">
        <v>0</v>
      </c>
    </row>
    <row r="12187" spans="1:1" x14ac:dyDescent="0.2">
      <c r="A12187">
        <v>0</v>
      </c>
    </row>
    <row r="12188" spans="1:1" x14ac:dyDescent="0.2">
      <c r="A12188">
        <v>0</v>
      </c>
    </row>
    <row r="12189" spans="1:1" x14ac:dyDescent="0.2">
      <c r="A12189">
        <v>0</v>
      </c>
    </row>
    <row r="12190" spans="1:1" x14ac:dyDescent="0.2">
      <c r="A12190">
        <v>0</v>
      </c>
    </row>
    <row r="12191" spans="1:1" x14ac:dyDescent="0.2">
      <c r="A12191">
        <v>0</v>
      </c>
    </row>
    <row r="12192" spans="1:1" x14ac:dyDescent="0.2">
      <c r="A12192">
        <v>0</v>
      </c>
    </row>
    <row r="12193" spans="1:1" x14ac:dyDescent="0.2">
      <c r="A12193">
        <v>0</v>
      </c>
    </row>
    <row r="12194" spans="1:1" x14ac:dyDescent="0.2">
      <c r="A12194">
        <v>0</v>
      </c>
    </row>
    <row r="12195" spans="1:1" x14ac:dyDescent="0.2">
      <c r="A12195">
        <v>0</v>
      </c>
    </row>
    <row r="12196" spans="1:1" x14ac:dyDescent="0.2">
      <c r="A12196">
        <v>0</v>
      </c>
    </row>
    <row r="12197" spans="1:1" x14ac:dyDescent="0.2">
      <c r="A12197">
        <v>0</v>
      </c>
    </row>
    <row r="12198" spans="1:1" x14ac:dyDescent="0.2">
      <c r="A12198">
        <v>0</v>
      </c>
    </row>
    <row r="12199" spans="1:1" x14ac:dyDescent="0.2">
      <c r="A12199">
        <v>0</v>
      </c>
    </row>
    <row r="12200" spans="1:1" x14ac:dyDescent="0.2">
      <c r="A12200">
        <v>0</v>
      </c>
    </row>
    <row r="12201" spans="1:1" x14ac:dyDescent="0.2">
      <c r="A12201">
        <v>0</v>
      </c>
    </row>
    <row r="12202" spans="1:1" x14ac:dyDescent="0.2">
      <c r="A12202">
        <v>0</v>
      </c>
    </row>
    <row r="12203" spans="1:1" x14ac:dyDescent="0.2">
      <c r="A12203">
        <v>0</v>
      </c>
    </row>
    <row r="12204" spans="1:1" x14ac:dyDescent="0.2">
      <c r="A12204">
        <v>0</v>
      </c>
    </row>
    <row r="12205" spans="1:1" x14ac:dyDescent="0.2">
      <c r="A12205">
        <v>0</v>
      </c>
    </row>
    <row r="12206" spans="1:1" x14ac:dyDescent="0.2">
      <c r="A12206">
        <v>0</v>
      </c>
    </row>
    <row r="12207" spans="1:1" x14ac:dyDescent="0.2">
      <c r="A12207">
        <v>0</v>
      </c>
    </row>
    <row r="12208" spans="1:1" x14ac:dyDescent="0.2">
      <c r="A12208">
        <v>0</v>
      </c>
    </row>
    <row r="12209" spans="1:1" x14ac:dyDescent="0.2">
      <c r="A12209">
        <v>0</v>
      </c>
    </row>
    <row r="12210" spans="1:1" x14ac:dyDescent="0.2">
      <c r="A12210">
        <v>0</v>
      </c>
    </row>
    <row r="12211" spans="1:1" x14ac:dyDescent="0.2">
      <c r="A12211">
        <v>0</v>
      </c>
    </row>
    <row r="12212" spans="1:1" x14ac:dyDescent="0.2">
      <c r="A12212">
        <v>0</v>
      </c>
    </row>
    <row r="12213" spans="1:1" x14ac:dyDescent="0.2">
      <c r="A12213">
        <v>0</v>
      </c>
    </row>
    <row r="12214" spans="1:1" x14ac:dyDescent="0.2">
      <c r="A12214">
        <v>0</v>
      </c>
    </row>
    <row r="12215" spans="1:1" x14ac:dyDescent="0.2">
      <c r="A12215">
        <v>0</v>
      </c>
    </row>
    <row r="12216" spans="1:1" x14ac:dyDescent="0.2">
      <c r="A12216">
        <v>0</v>
      </c>
    </row>
    <row r="12217" spans="1:1" x14ac:dyDescent="0.2">
      <c r="A12217">
        <v>0</v>
      </c>
    </row>
    <row r="12218" spans="1:1" x14ac:dyDescent="0.2">
      <c r="A12218">
        <v>0</v>
      </c>
    </row>
    <row r="12219" spans="1:1" x14ac:dyDescent="0.2">
      <c r="A12219">
        <v>0</v>
      </c>
    </row>
    <row r="12220" spans="1:1" x14ac:dyDescent="0.2">
      <c r="A12220">
        <v>0</v>
      </c>
    </row>
    <row r="12221" spans="1:1" x14ac:dyDescent="0.2">
      <c r="A12221">
        <v>0</v>
      </c>
    </row>
    <row r="12222" spans="1:1" x14ac:dyDescent="0.2">
      <c r="A12222">
        <v>0</v>
      </c>
    </row>
    <row r="12223" spans="1:1" x14ac:dyDescent="0.2">
      <c r="A12223">
        <v>0</v>
      </c>
    </row>
    <row r="12224" spans="1:1" x14ac:dyDescent="0.2">
      <c r="A12224">
        <v>0</v>
      </c>
    </row>
    <row r="12225" spans="1:1" x14ac:dyDescent="0.2">
      <c r="A12225">
        <v>0</v>
      </c>
    </row>
    <row r="12226" spans="1:1" x14ac:dyDescent="0.2">
      <c r="A12226">
        <v>0</v>
      </c>
    </row>
    <row r="12227" spans="1:1" x14ac:dyDescent="0.2">
      <c r="A12227">
        <v>0</v>
      </c>
    </row>
    <row r="12228" spans="1:1" x14ac:dyDescent="0.2">
      <c r="A12228">
        <v>0</v>
      </c>
    </row>
    <row r="12229" spans="1:1" x14ac:dyDescent="0.2">
      <c r="A12229">
        <v>0</v>
      </c>
    </row>
    <row r="12230" spans="1:1" x14ac:dyDescent="0.2">
      <c r="A12230">
        <v>0</v>
      </c>
    </row>
    <row r="12231" spans="1:1" x14ac:dyDescent="0.2">
      <c r="A12231">
        <v>0</v>
      </c>
    </row>
    <row r="12232" spans="1:1" x14ac:dyDescent="0.2">
      <c r="A12232">
        <v>0</v>
      </c>
    </row>
    <row r="12233" spans="1:1" x14ac:dyDescent="0.2">
      <c r="A12233">
        <v>0</v>
      </c>
    </row>
    <row r="12234" spans="1:1" x14ac:dyDescent="0.2">
      <c r="A12234">
        <v>0</v>
      </c>
    </row>
    <row r="12235" spans="1:1" x14ac:dyDescent="0.2">
      <c r="A12235">
        <v>0</v>
      </c>
    </row>
    <row r="12236" spans="1:1" x14ac:dyDescent="0.2">
      <c r="A12236">
        <v>0</v>
      </c>
    </row>
    <row r="12237" spans="1:1" x14ac:dyDescent="0.2">
      <c r="A12237">
        <v>0</v>
      </c>
    </row>
    <row r="12238" spans="1:1" x14ac:dyDescent="0.2">
      <c r="A12238">
        <v>0</v>
      </c>
    </row>
    <row r="12239" spans="1:1" x14ac:dyDescent="0.2">
      <c r="A12239">
        <v>0</v>
      </c>
    </row>
    <row r="12240" spans="1:1" x14ac:dyDescent="0.2">
      <c r="A12240">
        <v>0</v>
      </c>
    </row>
    <row r="12241" spans="1:1" x14ac:dyDescent="0.2">
      <c r="A12241">
        <v>0</v>
      </c>
    </row>
    <row r="12242" spans="1:1" x14ac:dyDescent="0.2">
      <c r="A12242">
        <v>0</v>
      </c>
    </row>
    <row r="12243" spans="1:1" x14ac:dyDescent="0.2">
      <c r="A12243">
        <v>0</v>
      </c>
    </row>
    <row r="12244" spans="1:1" x14ac:dyDescent="0.2">
      <c r="A12244">
        <v>0</v>
      </c>
    </row>
    <row r="12245" spans="1:1" x14ac:dyDescent="0.2">
      <c r="A12245">
        <v>0</v>
      </c>
    </row>
    <row r="12246" spans="1:1" x14ac:dyDescent="0.2">
      <c r="A12246">
        <v>0</v>
      </c>
    </row>
    <row r="12247" spans="1:1" x14ac:dyDescent="0.2">
      <c r="A12247">
        <v>0</v>
      </c>
    </row>
    <row r="12248" spans="1:1" x14ac:dyDescent="0.2">
      <c r="A12248">
        <v>0</v>
      </c>
    </row>
    <row r="12249" spans="1:1" x14ac:dyDescent="0.2">
      <c r="A12249">
        <v>0</v>
      </c>
    </row>
    <row r="12250" spans="1:1" x14ac:dyDescent="0.2">
      <c r="A12250">
        <v>0</v>
      </c>
    </row>
    <row r="12251" spans="1:1" x14ac:dyDescent="0.2">
      <c r="A12251">
        <v>0</v>
      </c>
    </row>
    <row r="12252" spans="1:1" x14ac:dyDescent="0.2">
      <c r="A12252">
        <v>0</v>
      </c>
    </row>
    <row r="12253" spans="1:1" x14ac:dyDescent="0.2">
      <c r="A12253">
        <v>0</v>
      </c>
    </row>
    <row r="12254" spans="1:1" x14ac:dyDescent="0.2">
      <c r="A12254">
        <v>0</v>
      </c>
    </row>
    <row r="12255" spans="1:1" x14ac:dyDescent="0.2">
      <c r="A12255">
        <v>0</v>
      </c>
    </row>
    <row r="12256" spans="1:1" x14ac:dyDescent="0.2">
      <c r="A12256">
        <v>0</v>
      </c>
    </row>
    <row r="12257" spans="1:1" x14ac:dyDescent="0.2">
      <c r="A12257">
        <v>0</v>
      </c>
    </row>
    <row r="12258" spans="1:1" x14ac:dyDescent="0.2">
      <c r="A12258">
        <v>0</v>
      </c>
    </row>
    <row r="12259" spans="1:1" x14ac:dyDescent="0.2">
      <c r="A12259">
        <v>0</v>
      </c>
    </row>
    <row r="12260" spans="1:1" x14ac:dyDescent="0.2">
      <c r="A12260">
        <v>0</v>
      </c>
    </row>
    <row r="12261" spans="1:1" x14ac:dyDescent="0.2">
      <c r="A12261">
        <v>0</v>
      </c>
    </row>
    <row r="12262" spans="1:1" x14ac:dyDescent="0.2">
      <c r="A12262">
        <v>0</v>
      </c>
    </row>
    <row r="12263" spans="1:1" x14ac:dyDescent="0.2">
      <c r="A12263">
        <v>0</v>
      </c>
    </row>
    <row r="12264" spans="1:1" x14ac:dyDescent="0.2">
      <c r="A12264">
        <v>0</v>
      </c>
    </row>
    <row r="12265" spans="1:1" x14ac:dyDescent="0.2">
      <c r="A12265">
        <v>0</v>
      </c>
    </row>
    <row r="12266" spans="1:1" x14ac:dyDescent="0.2">
      <c r="A12266">
        <v>0</v>
      </c>
    </row>
    <row r="12267" spans="1:1" x14ac:dyDescent="0.2">
      <c r="A12267">
        <v>0</v>
      </c>
    </row>
    <row r="12268" spans="1:1" x14ac:dyDescent="0.2">
      <c r="A12268">
        <v>0</v>
      </c>
    </row>
    <row r="12269" spans="1:1" x14ac:dyDescent="0.2">
      <c r="A12269">
        <v>0</v>
      </c>
    </row>
    <row r="12270" spans="1:1" x14ac:dyDescent="0.2">
      <c r="A12270">
        <v>0</v>
      </c>
    </row>
    <row r="12271" spans="1:1" x14ac:dyDescent="0.2">
      <c r="A12271">
        <v>0</v>
      </c>
    </row>
    <row r="12272" spans="1:1" x14ac:dyDescent="0.2">
      <c r="A12272">
        <v>0</v>
      </c>
    </row>
    <row r="12273" spans="1:1" x14ac:dyDescent="0.2">
      <c r="A12273">
        <v>0</v>
      </c>
    </row>
    <row r="12274" spans="1:1" x14ac:dyDescent="0.2">
      <c r="A12274">
        <v>0</v>
      </c>
    </row>
    <row r="12275" spans="1:1" x14ac:dyDescent="0.2">
      <c r="A12275">
        <v>0</v>
      </c>
    </row>
    <row r="12276" spans="1:1" x14ac:dyDescent="0.2">
      <c r="A12276">
        <v>0</v>
      </c>
    </row>
    <row r="12277" spans="1:1" x14ac:dyDescent="0.2">
      <c r="A12277">
        <v>0</v>
      </c>
    </row>
    <row r="12278" spans="1:1" x14ac:dyDescent="0.2">
      <c r="A12278">
        <v>0</v>
      </c>
    </row>
    <row r="12279" spans="1:1" x14ac:dyDescent="0.2">
      <c r="A12279">
        <v>0</v>
      </c>
    </row>
    <row r="12280" spans="1:1" x14ac:dyDescent="0.2">
      <c r="A12280">
        <v>0</v>
      </c>
    </row>
    <row r="12281" spans="1:1" x14ac:dyDescent="0.2">
      <c r="A12281">
        <v>0</v>
      </c>
    </row>
    <row r="12282" spans="1:1" x14ac:dyDescent="0.2">
      <c r="A12282">
        <v>0</v>
      </c>
    </row>
    <row r="12283" spans="1:1" x14ac:dyDescent="0.2">
      <c r="A12283">
        <v>0</v>
      </c>
    </row>
    <row r="12284" spans="1:1" x14ac:dyDescent="0.2">
      <c r="A12284">
        <v>0</v>
      </c>
    </row>
    <row r="12285" spans="1:1" x14ac:dyDescent="0.2">
      <c r="A12285">
        <v>0</v>
      </c>
    </row>
    <row r="12286" spans="1:1" x14ac:dyDescent="0.2">
      <c r="A12286">
        <v>0</v>
      </c>
    </row>
    <row r="12287" spans="1:1" x14ac:dyDescent="0.2">
      <c r="A12287">
        <v>0</v>
      </c>
    </row>
    <row r="12288" spans="1:1" x14ac:dyDescent="0.2">
      <c r="A12288">
        <v>0</v>
      </c>
    </row>
    <row r="12289" spans="1:1" x14ac:dyDescent="0.2">
      <c r="A12289">
        <v>0</v>
      </c>
    </row>
    <row r="12290" spans="1:1" x14ac:dyDescent="0.2">
      <c r="A12290">
        <v>0</v>
      </c>
    </row>
    <row r="12291" spans="1:1" x14ac:dyDescent="0.2">
      <c r="A12291">
        <v>0</v>
      </c>
    </row>
    <row r="12292" spans="1:1" x14ac:dyDescent="0.2">
      <c r="A12292">
        <v>0</v>
      </c>
    </row>
    <row r="12293" spans="1:1" x14ac:dyDescent="0.2">
      <c r="A12293">
        <v>0</v>
      </c>
    </row>
    <row r="12294" spans="1:1" x14ac:dyDescent="0.2">
      <c r="A12294">
        <v>0</v>
      </c>
    </row>
    <row r="12295" spans="1:1" x14ac:dyDescent="0.2">
      <c r="A12295">
        <v>0</v>
      </c>
    </row>
    <row r="12296" spans="1:1" x14ac:dyDescent="0.2">
      <c r="A12296">
        <v>0</v>
      </c>
    </row>
    <row r="12297" spans="1:1" x14ac:dyDescent="0.2">
      <c r="A12297">
        <v>0</v>
      </c>
    </row>
    <row r="12298" spans="1:1" x14ac:dyDescent="0.2">
      <c r="A12298">
        <v>0</v>
      </c>
    </row>
    <row r="12299" spans="1:1" x14ac:dyDescent="0.2">
      <c r="A12299">
        <v>0</v>
      </c>
    </row>
    <row r="12300" spans="1:1" x14ac:dyDescent="0.2">
      <c r="A12300">
        <v>0</v>
      </c>
    </row>
    <row r="12301" spans="1:1" x14ac:dyDescent="0.2">
      <c r="A12301">
        <v>0</v>
      </c>
    </row>
    <row r="12302" spans="1:1" x14ac:dyDescent="0.2">
      <c r="A12302">
        <v>0</v>
      </c>
    </row>
    <row r="12303" spans="1:1" x14ac:dyDescent="0.2">
      <c r="A12303">
        <v>0</v>
      </c>
    </row>
    <row r="12304" spans="1:1" x14ac:dyDescent="0.2">
      <c r="A12304">
        <v>0</v>
      </c>
    </row>
    <row r="12305" spans="1:1" x14ac:dyDescent="0.2">
      <c r="A12305">
        <v>0</v>
      </c>
    </row>
    <row r="12306" spans="1:1" x14ac:dyDescent="0.2">
      <c r="A12306">
        <v>0</v>
      </c>
    </row>
    <row r="12307" spans="1:1" x14ac:dyDescent="0.2">
      <c r="A12307">
        <v>0</v>
      </c>
    </row>
    <row r="12308" spans="1:1" x14ac:dyDescent="0.2">
      <c r="A12308">
        <v>0</v>
      </c>
    </row>
    <row r="12309" spans="1:1" x14ac:dyDescent="0.2">
      <c r="A12309">
        <v>0</v>
      </c>
    </row>
    <row r="12310" spans="1:1" x14ac:dyDescent="0.2">
      <c r="A12310">
        <v>0</v>
      </c>
    </row>
    <row r="12311" spans="1:1" x14ac:dyDescent="0.2">
      <c r="A12311">
        <v>0</v>
      </c>
    </row>
    <row r="12312" spans="1:1" x14ac:dyDescent="0.2">
      <c r="A12312">
        <v>0</v>
      </c>
    </row>
    <row r="12313" spans="1:1" x14ac:dyDescent="0.2">
      <c r="A12313">
        <v>0</v>
      </c>
    </row>
    <row r="12314" spans="1:1" x14ac:dyDescent="0.2">
      <c r="A12314">
        <v>0</v>
      </c>
    </row>
    <row r="12315" spans="1:1" x14ac:dyDescent="0.2">
      <c r="A12315">
        <v>0</v>
      </c>
    </row>
    <row r="12316" spans="1:1" x14ac:dyDescent="0.2">
      <c r="A12316">
        <v>0</v>
      </c>
    </row>
    <row r="12317" spans="1:1" x14ac:dyDescent="0.2">
      <c r="A12317">
        <v>0</v>
      </c>
    </row>
    <row r="12318" spans="1:1" x14ac:dyDescent="0.2">
      <c r="A12318">
        <v>0</v>
      </c>
    </row>
    <row r="12319" spans="1:1" x14ac:dyDescent="0.2">
      <c r="A12319">
        <v>0</v>
      </c>
    </row>
    <row r="12320" spans="1:1" x14ac:dyDescent="0.2">
      <c r="A12320">
        <v>0</v>
      </c>
    </row>
    <row r="12321" spans="1:1" x14ac:dyDescent="0.2">
      <c r="A12321">
        <v>0</v>
      </c>
    </row>
    <row r="12322" spans="1:1" x14ac:dyDescent="0.2">
      <c r="A12322">
        <v>0</v>
      </c>
    </row>
    <row r="12323" spans="1:1" x14ac:dyDescent="0.2">
      <c r="A12323">
        <v>0</v>
      </c>
    </row>
    <row r="12324" spans="1:1" x14ac:dyDescent="0.2">
      <c r="A12324">
        <v>0</v>
      </c>
    </row>
    <row r="12325" spans="1:1" x14ac:dyDescent="0.2">
      <c r="A12325">
        <v>0</v>
      </c>
    </row>
    <row r="12326" spans="1:1" x14ac:dyDescent="0.2">
      <c r="A12326">
        <v>0</v>
      </c>
    </row>
    <row r="12327" spans="1:1" x14ac:dyDescent="0.2">
      <c r="A12327">
        <v>0</v>
      </c>
    </row>
    <row r="12328" spans="1:1" x14ac:dyDescent="0.2">
      <c r="A12328">
        <v>0</v>
      </c>
    </row>
    <row r="12329" spans="1:1" x14ac:dyDescent="0.2">
      <c r="A12329">
        <v>0</v>
      </c>
    </row>
    <row r="12330" spans="1:1" x14ac:dyDescent="0.2">
      <c r="A12330">
        <v>0</v>
      </c>
    </row>
    <row r="12331" spans="1:1" x14ac:dyDescent="0.2">
      <c r="A12331">
        <v>0</v>
      </c>
    </row>
    <row r="12332" spans="1:1" x14ac:dyDescent="0.2">
      <c r="A12332">
        <v>0</v>
      </c>
    </row>
    <row r="12333" spans="1:1" x14ac:dyDescent="0.2">
      <c r="A12333">
        <v>0</v>
      </c>
    </row>
    <row r="12334" spans="1:1" x14ac:dyDescent="0.2">
      <c r="A12334">
        <v>0</v>
      </c>
    </row>
    <row r="12335" spans="1:1" x14ac:dyDescent="0.2">
      <c r="A12335">
        <v>0</v>
      </c>
    </row>
    <row r="12336" spans="1:1" x14ac:dyDescent="0.2">
      <c r="A12336">
        <v>0</v>
      </c>
    </row>
    <row r="12337" spans="1:1" x14ac:dyDescent="0.2">
      <c r="A12337">
        <v>0</v>
      </c>
    </row>
    <row r="12338" spans="1:1" x14ac:dyDescent="0.2">
      <c r="A12338">
        <v>0</v>
      </c>
    </row>
    <row r="12339" spans="1:1" x14ac:dyDescent="0.2">
      <c r="A12339">
        <v>0</v>
      </c>
    </row>
    <row r="12340" spans="1:1" x14ac:dyDescent="0.2">
      <c r="A12340">
        <v>0</v>
      </c>
    </row>
    <row r="12341" spans="1:1" x14ac:dyDescent="0.2">
      <c r="A12341">
        <v>0</v>
      </c>
    </row>
    <row r="12342" spans="1:1" x14ac:dyDescent="0.2">
      <c r="A12342">
        <v>0</v>
      </c>
    </row>
    <row r="12343" spans="1:1" x14ac:dyDescent="0.2">
      <c r="A12343">
        <v>0</v>
      </c>
    </row>
    <row r="12344" spans="1:1" x14ac:dyDescent="0.2">
      <c r="A12344">
        <v>0</v>
      </c>
    </row>
    <row r="12345" spans="1:1" x14ac:dyDescent="0.2">
      <c r="A12345">
        <v>0</v>
      </c>
    </row>
    <row r="12346" spans="1:1" x14ac:dyDescent="0.2">
      <c r="A12346">
        <v>0</v>
      </c>
    </row>
    <row r="12347" spans="1:1" x14ac:dyDescent="0.2">
      <c r="A12347">
        <v>0</v>
      </c>
    </row>
    <row r="12348" spans="1:1" x14ac:dyDescent="0.2">
      <c r="A12348">
        <v>0</v>
      </c>
    </row>
    <row r="12349" spans="1:1" x14ac:dyDescent="0.2">
      <c r="A12349">
        <v>0</v>
      </c>
    </row>
    <row r="12350" spans="1:1" x14ac:dyDescent="0.2">
      <c r="A12350">
        <v>0</v>
      </c>
    </row>
    <row r="12351" spans="1:1" x14ac:dyDescent="0.2">
      <c r="A12351">
        <v>0</v>
      </c>
    </row>
    <row r="12352" spans="1:1" x14ac:dyDescent="0.2">
      <c r="A12352">
        <v>0</v>
      </c>
    </row>
    <row r="12353" spans="1:1" x14ac:dyDescent="0.2">
      <c r="A12353">
        <v>0</v>
      </c>
    </row>
    <row r="12354" spans="1:1" x14ac:dyDescent="0.2">
      <c r="A12354">
        <v>0</v>
      </c>
    </row>
    <row r="12355" spans="1:1" x14ac:dyDescent="0.2">
      <c r="A12355">
        <v>0</v>
      </c>
    </row>
    <row r="12356" spans="1:1" x14ac:dyDescent="0.2">
      <c r="A12356">
        <v>0</v>
      </c>
    </row>
    <row r="12357" spans="1:1" x14ac:dyDescent="0.2">
      <c r="A12357">
        <v>0</v>
      </c>
    </row>
    <row r="12358" spans="1:1" x14ac:dyDescent="0.2">
      <c r="A12358">
        <v>0</v>
      </c>
    </row>
    <row r="12359" spans="1:1" x14ac:dyDescent="0.2">
      <c r="A12359">
        <v>0</v>
      </c>
    </row>
    <row r="12360" spans="1:1" x14ac:dyDescent="0.2">
      <c r="A12360">
        <v>0</v>
      </c>
    </row>
    <row r="12361" spans="1:1" x14ac:dyDescent="0.2">
      <c r="A12361">
        <v>0</v>
      </c>
    </row>
    <row r="12362" spans="1:1" x14ac:dyDescent="0.2">
      <c r="A12362">
        <v>0</v>
      </c>
    </row>
    <row r="12363" spans="1:1" x14ac:dyDescent="0.2">
      <c r="A12363">
        <v>0</v>
      </c>
    </row>
    <row r="12364" spans="1:1" x14ac:dyDescent="0.2">
      <c r="A12364">
        <v>0</v>
      </c>
    </row>
    <row r="12365" spans="1:1" x14ac:dyDescent="0.2">
      <c r="A12365">
        <v>0</v>
      </c>
    </row>
    <row r="12366" spans="1:1" x14ac:dyDescent="0.2">
      <c r="A12366">
        <v>0</v>
      </c>
    </row>
    <row r="12367" spans="1:1" x14ac:dyDescent="0.2">
      <c r="A12367">
        <v>0</v>
      </c>
    </row>
    <row r="12368" spans="1:1" x14ac:dyDescent="0.2">
      <c r="A12368">
        <v>0</v>
      </c>
    </row>
    <row r="12369" spans="1:1" x14ac:dyDescent="0.2">
      <c r="A12369">
        <v>0</v>
      </c>
    </row>
    <row r="12370" spans="1:1" x14ac:dyDescent="0.2">
      <c r="A12370">
        <v>0</v>
      </c>
    </row>
    <row r="12371" spans="1:1" x14ac:dyDescent="0.2">
      <c r="A12371">
        <v>0</v>
      </c>
    </row>
    <row r="12372" spans="1:1" x14ac:dyDescent="0.2">
      <c r="A12372">
        <v>0</v>
      </c>
    </row>
    <row r="12373" spans="1:1" x14ac:dyDescent="0.2">
      <c r="A12373">
        <v>0</v>
      </c>
    </row>
    <row r="12374" spans="1:1" x14ac:dyDescent="0.2">
      <c r="A12374">
        <v>0</v>
      </c>
    </row>
    <row r="12375" spans="1:1" x14ac:dyDescent="0.2">
      <c r="A12375">
        <v>0</v>
      </c>
    </row>
    <row r="12376" spans="1:1" x14ac:dyDescent="0.2">
      <c r="A12376">
        <v>0</v>
      </c>
    </row>
    <row r="12377" spans="1:1" x14ac:dyDescent="0.2">
      <c r="A12377">
        <v>0</v>
      </c>
    </row>
    <row r="12378" spans="1:1" x14ac:dyDescent="0.2">
      <c r="A12378">
        <v>0</v>
      </c>
    </row>
    <row r="12379" spans="1:1" x14ac:dyDescent="0.2">
      <c r="A12379">
        <v>0</v>
      </c>
    </row>
    <row r="12380" spans="1:1" x14ac:dyDescent="0.2">
      <c r="A12380">
        <v>0</v>
      </c>
    </row>
    <row r="12381" spans="1:1" x14ac:dyDescent="0.2">
      <c r="A12381">
        <v>0</v>
      </c>
    </row>
    <row r="12382" spans="1:1" x14ac:dyDescent="0.2">
      <c r="A12382">
        <v>0</v>
      </c>
    </row>
    <row r="12383" spans="1:1" x14ac:dyDescent="0.2">
      <c r="A12383">
        <v>0</v>
      </c>
    </row>
    <row r="12384" spans="1:1" x14ac:dyDescent="0.2">
      <c r="A12384">
        <v>0</v>
      </c>
    </row>
    <row r="12385" spans="1:1" x14ac:dyDescent="0.2">
      <c r="A12385">
        <v>0</v>
      </c>
    </row>
    <row r="12386" spans="1:1" x14ac:dyDescent="0.2">
      <c r="A12386">
        <v>0</v>
      </c>
    </row>
    <row r="12387" spans="1:1" x14ac:dyDescent="0.2">
      <c r="A12387">
        <v>0</v>
      </c>
    </row>
    <row r="12388" spans="1:1" x14ac:dyDescent="0.2">
      <c r="A12388">
        <v>0</v>
      </c>
    </row>
    <row r="12389" spans="1:1" x14ac:dyDescent="0.2">
      <c r="A12389">
        <v>0</v>
      </c>
    </row>
    <row r="12390" spans="1:1" x14ac:dyDescent="0.2">
      <c r="A12390">
        <v>0</v>
      </c>
    </row>
    <row r="12391" spans="1:1" x14ac:dyDescent="0.2">
      <c r="A12391">
        <v>0</v>
      </c>
    </row>
    <row r="12392" spans="1:1" x14ac:dyDescent="0.2">
      <c r="A12392">
        <v>0</v>
      </c>
    </row>
    <row r="12393" spans="1:1" x14ac:dyDescent="0.2">
      <c r="A12393">
        <v>0</v>
      </c>
    </row>
    <row r="12394" spans="1:1" x14ac:dyDescent="0.2">
      <c r="A12394">
        <v>0</v>
      </c>
    </row>
    <row r="12395" spans="1:1" x14ac:dyDescent="0.2">
      <c r="A12395">
        <v>0</v>
      </c>
    </row>
    <row r="12396" spans="1:1" x14ac:dyDescent="0.2">
      <c r="A12396">
        <v>0</v>
      </c>
    </row>
    <row r="12397" spans="1:1" x14ac:dyDescent="0.2">
      <c r="A12397">
        <v>0</v>
      </c>
    </row>
    <row r="12398" spans="1:1" x14ac:dyDescent="0.2">
      <c r="A12398">
        <v>0</v>
      </c>
    </row>
    <row r="12399" spans="1:1" x14ac:dyDescent="0.2">
      <c r="A12399">
        <v>0</v>
      </c>
    </row>
    <row r="12400" spans="1:1" x14ac:dyDescent="0.2">
      <c r="A12400">
        <v>0</v>
      </c>
    </row>
    <row r="12401" spans="1:1" x14ac:dyDescent="0.2">
      <c r="A12401">
        <v>0</v>
      </c>
    </row>
    <row r="12402" spans="1:1" x14ac:dyDescent="0.2">
      <c r="A12402">
        <v>0</v>
      </c>
    </row>
    <row r="12403" spans="1:1" x14ac:dyDescent="0.2">
      <c r="A12403">
        <v>0</v>
      </c>
    </row>
    <row r="12404" spans="1:1" x14ac:dyDescent="0.2">
      <c r="A12404">
        <v>0</v>
      </c>
    </row>
    <row r="12405" spans="1:1" x14ac:dyDescent="0.2">
      <c r="A12405">
        <v>0</v>
      </c>
    </row>
    <row r="12406" spans="1:1" x14ac:dyDescent="0.2">
      <c r="A12406">
        <v>0</v>
      </c>
    </row>
    <row r="12407" spans="1:1" x14ac:dyDescent="0.2">
      <c r="A12407">
        <v>0</v>
      </c>
    </row>
    <row r="12408" spans="1:1" x14ac:dyDescent="0.2">
      <c r="A12408">
        <v>0</v>
      </c>
    </row>
    <row r="12409" spans="1:1" x14ac:dyDescent="0.2">
      <c r="A12409">
        <v>0</v>
      </c>
    </row>
    <row r="12410" spans="1:1" x14ac:dyDescent="0.2">
      <c r="A12410">
        <v>0</v>
      </c>
    </row>
    <row r="12411" spans="1:1" x14ac:dyDescent="0.2">
      <c r="A12411">
        <v>0</v>
      </c>
    </row>
    <row r="12412" spans="1:1" x14ac:dyDescent="0.2">
      <c r="A12412">
        <v>0</v>
      </c>
    </row>
    <row r="12413" spans="1:1" x14ac:dyDescent="0.2">
      <c r="A12413">
        <v>0</v>
      </c>
    </row>
    <row r="12414" spans="1:1" x14ac:dyDescent="0.2">
      <c r="A12414">
        <v>0</v>
      </c>
    </row>
    <row r="12415" spans="1:1" x14ac:dyDescent="0.2">
      <c r="A12415">
        <v>0</v>
      </c>
    </row>
    <row r="12416" spans="1:1" x14ac:dyDescent="0.2">
      <c r="A12416">
        <v>0</v>
      </c>
    </row>
    <row r="12417" spans="1:1" x14ac:dyDescent="0.2">
      <c r="A12417">
        <v>0</v>
      </c>
    </row>
    <row r="12418" spans="1:1" x14ac:dyDescent="0.2">
      <c r="A12418">
        <v>0</v>
      </c>
    </row>
    <row r="12419" spans="1:1" x14ac:dyDescent="0.2">
      <c r="A12419">
        <v>0</v>
      </c>
    </row>
    <row r="12420" spans="1:1" x14ac:dyDescent="0.2">
      <c r="A12420">
        <v>0</v>
      </c>
    </row>
    <row r="12421" spans="1:1" x14ac:dyDescent="0.2">
      <c r="A12421">
        <v>0</v>
      </c>
    </row>
    <row r="12422" spans="1:1" x14ac:dyDescent="0.2">
      <c r="A12422">
        <v>0</v>
      </c>
    </row>
    <row r="12423" spans="1:1" x14ac:dyDescent="0.2">
      <c r="A12423">
        <v>0</v>
      </c>
    </row>
    <row r="12424" spans="1:1" x14ac:dyDescent="0.2">
      <c r="A12424">
        <v>0</v>
      </c>
    </row>
    <row r="12425" spans="1:1" x14ac:dyDescent="0.2">
      <c r="A12425">
        <v>0</v>
      </c>
    </row>
    <row r="12426" spans="1:1" x14ac:dyDescent="0.2">
      <c r="A12426">
        <v>0</v>
      </c>
    </row>
    <row r="12427" spans="1:1" x14ac:dyDescent="0.2">
      <c r="A12427">
        <v>0</v>
      </c>
    </row>
    <row r="12428" spans="1:1" x14ac:dyDescent="0.2">
      <c r="A12428">
        <v>0</v>
      </c>
    </row>
    <row r="12429" spans="1:1" x14ac:dyDescent="0.2">
      <c r="A12429">
        <v>0</v>
      </c>
    </row>
    <row r="12430" spans="1:1" x14ac:dyDescent="0.2">
      <c r="A12430">
        <v>0</v>
      </c>
    </row>
    <row r="12431" spans="1:1" x14ac:dyDescent="0.2">
      <c r="A12431">
        <v>0</v>
      </c>
    </row>
    <row r="12432" spans="1:1" x14ac:dyDescent="0.2">
      <c r="A12432">
        <v>0</v>
      </c>
    </row>
    <row r="12433" spans="1:1" x14ac:dyDescent="0.2">
      <c r="A12433">
        <v>0</v>
      </c>
    </row>
    <row r="12434" spans="1:1" x14ac:dyDescent="0.2">
      <c r="A12434">
        <v>0</v>
      </c>
    </row>
    <row r="12435" spans="1:1" x14ac:dyDescent="0.2">
      <c r="A12435">
        <v>0</v>
      </c>
    </row>
    <row r="12436" spans="1:1" x14ac:dyDescent="0.2">
      <c r="A12436">
        <v>0</v>
      </c>
    </row>
    <row r="12437" spans="1:1" x14ac:dyDescent="0.2">
      <c r="A12437">
        <v>0</v>
      </c>
    </row>
    <row r="12438" spans="1:1" x14ac:dyDescent="0.2">
      <c r="A12438">
        <v>0</v>
      </c>
    </row>
    <row r="12439" spans="1:1" x14ac:dyDescent="0.2">
      <c r="A12439">
        <v>0</v>
      </c>
    </row>
    <row r="12440" spans="1:1" x14ac:dyDescent="0.2">
      <c r="A12440">
        <v>0</v>
      </c>
    </row>
    <row r="12441" spans="1:1" x14ac:dyDescent="0.2">
      <c r="A12441">
        <v>0</v>
      </c>
    </row>
    <row r="12442" spans="1:1" x14ac:dyDescent="0.2">
      <c r="A12442">
        <v>0</v>
      </c>
    </row>
    <row r="12443" spans="1:1" x14ac:dyDescent="0.2">
      <c r="A12443">
        <v>0</v>
      </c>
    </row>
    <row r="12444" spans="1:1" x14ac:dyDescent="0.2">
      <c r="A12444">
        <v>0</v>
      </c>
    </row>
    <row r="12445" spans="1:1" x14ac:dyDescent="0.2">
      <c r="A12445">
        <v>0</v>
      </c>
    </row>
    <row r="12446" spans="1:1" x14ac:dyDescent="0.2">
      <c r="A12446">
        <v>0</v>
      </c>
    </row>
    <row r="12447" spans="1:1" x14ac:dyDescent="0.2">
      <c r="A12447">
        <v>0</v>
      </c>
    </row>
    <row r="12448" spans="1:1" x14ac:dyDescent="0.2">
      <c r="A12448">
        <v>0</v>
      </c>
    </row>
    <row r="12449" spans="1:1" x14ac:dyDescent="0.2">
      <c r="A12449">
        <v>0</v>
      </c>
    </row>
    <row r="12450" spans="1:1" x14ac:dyDescent="0.2">
      <c r="A12450">
        <v>0</v>
      </c>
    </row>
    <row r="12451" spans="1:1" x14ac:dyDescent="0.2">
      <c r="A12451">
        <v>0</v>
      </c>
    </row>
    <row r="12452" spans="1:1" x14ac:dyDescent="0.2">
      <c r="A12452">
        <v>0</v>
      </c>
    </row>
    <row r="12453" spans="1:1" x14ac:dyDescent="0.2">
      <c r="A12453">
        <v>0</v>
      </c>
    </row>
    <row r="12454" spans="1:1" x14ac:dyDescent="0.2">
      <c r="A12454">
        <v>0</v>
      </c>
    </row>
    <row r="12455" spans="1:1" x14ac:dyDescent="0.2">
      <c r="A12455">
        <v>0</v>
      </c>
    </row>
    <row r="12456" spans="1:1" x14ac:dyDescent="0.2">
      <c r="A12456">
        <v>0</v>
      </c>
    </row>
    <row r="12457" spans="1:1" x14ac:dyDescent="0.2">
      <c r="A12457">
        <v>0</v>
      </c>
    </row>
    <row r="12458" spans="1:1" x14ac:dyDescent="0.2">
      <c r="A12458">
        <v>0</v>
      </c>
    </row>
    <row r="12459" spans="1:1" x14ac:dyDescent="0.2">
      <c r="A12459">
        <v>0</v>
      </c>
    </row>
    <row r="12460" spans="1:1" x14ac:dyDescent="0.2">
      <c r="A12460">
        <v>0</v>
      </c>
    </row>
    <row r="12461" spans="1:1" x14ac:dyDescent="0.2">
      <c r="A12461">
        <v>0</v>
      </c>
    </row>
    <row r="12462" spans="1:1" x14ac:dyDescent="0.2">
      <c r="A12462">
        <v>0</v>
      </c>
    </row>
    <row r="12463" spans="1:1" x14ac:dyDescent="0.2">
      <c r="A12463">
        <v>0</v>
      </c>
    </row>
    <row r="12464" spans="1:1" x14ac:dyDescent="0.2">
      <c r="A12464">
        <v>0</v>
      </c>
    </row>
    <row r="12465" spans="1:1" x14ac:dyDescent="0.2">
      <c r="A12465">
        <v>0</v>
      </c>
    </row>
    <row r="12466" spans="1:1" x14ac:dyDescent="0.2">
      <c r="A12466">
        <v>0</v>
      </c>
    </row>
    <row r="12467" spans="1:1" x14ac:dyDescent="0.2">
      <c r="A12467">
        <v>0</v>
      </c>
    </row>
    <row r="12468" spans="1:1" x14ac:dyDescent="0.2">
      <c r="A12468">
        <v>0</v>
      </c>
    </row>
    <row r="12469" spans="1:1" x14ac:dyDescent="0.2">
      <c r="A12469">
        <v>0</v>
      </c>
    </row>
    <row r="12470" spans="1:1" x14ac:dyDescent="0.2">
      <c r="A12470">
        <v>0</v>
      </c>
    </row>
    <row r="12471" spans="1:1" x14ac:dyDescent="0.2">
      <c r="A12471">
        <v>0</v>
      </c>
    </row>
    <row r="12472" spans="1:1" x14ac:dyDescent="0.2">
      <c r="A12472">
        <v>0</v>
      </c>
    </row>
    <row r="12473" spans="1:1" x14ac:dyDescent="0.2">
      <c r="A12473">
        <v>0</v>
      </c>
    </row>
    <row r="12474" spans="1:1" x14ac:dyDescent="0.2">
      <c r="A12474">
        <v>0</v>
      </c>
    </row>
    <row r="12475" spans="1:1" x14ac:dyDescent="0.2">
      <c r="A12475">
        <v>0</v>
      </c>
    </row>
    <row r="12476" spans="1:1" x14ac:dyDescent="0.2">
      <c r="A12476">
        <v>0</v>
      </c>
    </row>
    <row r="12477" spans="1:1" x14ac:dyDescent="0.2">
      <c r="A12477">
        <v>0</v>
      </c>
    </row>
    <row r="12478" spans="1:1" x14ac:dyDescent="0.2">
      <c r="A12478">
        <v>0</v>
      </c>
    </row>
    <row r="12479" spans="1:1" x14ac:dyDescent="0.2">
      <c r="A12479">
        <v>0</v>
      </c>
    </row>
    <row r="12480" spans="1:1" x14ac:dyDescent="0.2">
      <c r="A12480">
        <v>0</v>
      </c>
    </row>
    <row r="12481" spans="1:1" x14ac:dyDescent="0.2">
      <c r="A12481">
        <v>0</v>
      </c>
    </row>
    <row r="12482" spans="1:1" x14ac:dyDescent="0.2">
      <c r="A12482">
        <v>0</v>
      </c>
    </row>
    <row r="12483" spans="1:1" x14ac:dyDescent="0.2">
      <c r="A12483">
        <v>0</v>
      </c>
    </row>
    <row r="12484" spans="1:1" x14ac:dyDescent="0.2">
      <c r="A12484">
        <v>0</v>
      </c>
    </row>
    <row r="12485" spans="1:1" x14ac:dyDescent="0.2">
      <c r="A12485">
        <v>0</v>
      </c>
    </row>
    <row r="12486" spans="1:1" x14ac:dyDescent="0.2">
      <c r="A12486">
        <v>0</v>
      </c>
    </row>
    <row r="12487" spans="1:1" x14ac:dyDescent="0.2">
      <c r="A12487">
        <v>0</v>
      </c>
    </row>
    <row r="12488" spans="1:1" x14ac:dyDescent="0.2">
      <c r="A12488">
        <v>0</v>
      </c>
    </row>
    <row r="12489" spans="1:1" x14ac:dyDescent="0.2">
      <c r="A12489">
        <v>0</v>
      </c>
    </row>
    <row r="12490" spans="1:1" x14ac:dyDescent="0.2">
      <c r="A12490">
        <v>0</v>
      </c>
    </row>
    <row r="12491" spans="1:1" x14ac:dyDescent="0.2">
      <c r="A12491">
        <v>0</v>
      </c>
    </row>
    <row r="12492" spans="1:1" x14ac:dyDescent="0.2">
      <c r="A12492">
        <v>0</v>
      </c>
    </row>
    <row r="12493" spans="1:1" x14ac:dyDescent="0.2">
      <c r="A12493">
        <v>0</v>
      </c>
    </row>
    <row r="12494" spans="1:1" x14ac:dyDescent="0.2">
      <c r="A12494">
        <v>0</v>
      </c>
    </row>
    <row r="12495" spans="1:1" x14ac:dyDescent="0.2">
      <c r="A12495">
        <v>0</v>
      </c>
    </row>
    <row r="12496" spans="1:1" x14ac:dyDescent="0.2">
      <c r="A12496">
        <v>0</v>
      </c>
    </row>
    <row r="12497" spans="1:1" x14ac:dyDescent="0.2">
      <c r="A12497">
        <v>0</v>
      </c>
    </row>
    <row r="12498" spans="1:1" x14ac:dyDescent="0.2">
      <c r="A12498">
        <v>0</v>
      </c>
    </row>
    <row r="12499" spans="1:1" x14ac:dyDescent="0.2">
      <c r="A12499">
        <v>0</v>
      </c>
    </row>
    <row r="12500" spans="1:1" x14ac:dyDescent="0.2">
      <c r="A12500">
        <v>0</v>
      </c>
    </row>
    <row r="12501" spans="1:1" x14ac:dyDescent="0.2">
      <c r="A12501">
        <v>0</v>
      </c>
    </row>
    <row r="12502" spans="1:1" x14ac:dyDescent="0.2">
      <c r="A12502">
        <v>0</v>
      </c>
    </row>
    <row r="12503" spans="1:1" x14ac:dyDescent="0.2">
      <c r="A12503">
        <v>0</v>
      </c>
    </row>
    <row r="12504" spans="1:1" x14ac:dyDescent="0.2">
      <c r="A12504">
        <v>0</v>
      </c>
    </row>
    <row r="12505" spans="1:1" x14ac:dyDescent="0.2">
      <c r="A12505">
        <v>0</v>
      </c>
    </row>
    <row r="12506" spans="1:1" x14ac:dyDescent="0.2">
      <c r="A12506">
        <v>0</v>
      </c>
    </row>
    <row r="12507" spans="1:1" x14ac:dyDescent="0.2">
      <c r="A12507">
        <v>0</v>
      </c>
    </row>
    <row r="12508" spans="1:1" x14ac:dyDescent="0.2">
      <c r="A12508">
        <v>0</v>
      </c>
    </row>
    <row r="12509" spans="1:1" x14ac:dyDescent="0.2">
      <c r="A12509">
        <v>0</v>
      </c>
    </row>
    <row r="12510" spans="1:1" x14ac:dyDescent="0.2">
      <c r="A12510">
        <v>0</v>
      </c>
    </row>
    <row r="12511" spans="1:1" x14ac:dyDescent="0.2">
      <c r="A12511">
        <v>0</v>
      </c>
    </row>
    <row r="12512" spans="1:1" x14ac:dyDescent="0.2">
      <c r="A12512">
        <v>0</v>
      </c>
    </row>
    <row r="12513" spans="1:1" x14ac:dyDescent="0.2">
      <c r="A12513">
        <v>0</v>
      </c>
    </row>
    <row r="12514" spans="1:1" x14ac:dyDescent="0.2">
      <c r="A12514">
        <v>0</v>
      </c>
    </row>
    <row r="12515" spans="1:1" x14ac:dyDescent="0.2">
      <c r="A12515">
        <v>0</v>
      </c>
    </row>
    <row r="12516" spans="1:1" x14ac:dyDescent="0.2">
      <c r="A12516">
        <v>0</v>
      </c>
    </row>
    <row r="12517" spans="1:1" x14ac:dyDescent="0.2">
      <c r="A12517">
        <v>0</v>
      </c>
    </row>
    <row r="12518" spans="1:1" x14ac:dyDescent="0.2">
      <c r="A12518">
        <v>0</v>
      </c>
    </row>
    <row r="12519" spans="1:1" x14ac:dyDescent="0.2">
      <c r="A12519">
        <v>0</v>
      </c>
    </row>
    <row r="12520" spans="1:1" x14ac:dyDescent="0.2">
      <c r="A12520">
        <v>0</v>
      </c>
    </row>
    <row r="12521" spans="1:1" x14ac:dyDescent="0.2">
      <c r="A12521">
        <v>0</v>
      </c>
    </row>
    <row r="12522" spans="1:1" x14ac:dyDescent="0.2">
      <c r="A12522">
        <v>0</v>
      </c>
    </row>
    <row r="12523" spans="1:1" x14ac:dyDescent="0.2">
      <c r="A12523">
        <v>0</v>
      </c>
    </row>
    <row r="12524" spans="1:1" x14ac:dyDescent="0.2">
      <c r="A12524">
        <v>0</v>
      </c>
    </row>
    <row r="12525" spans="1:1" x14ac:dyDescent="0.2">
      <c r="A12525">
        <v>0</v>
      </c>
    </row>
    <row r="12526" spans="1:1" x14ac:dyDescent="0.2">
      <c r="A12526">
        <v>0</v>
      </c>
    </row>
    <row r="12527" spans="1:1" x14ac:dyDescent="0.2">
      <c r="A12527">
        <v>0</v>
      </c>
    </row>
    <row r="12528" spans="1:1" x14ac:dyDescent="0.2">
      <c r="A12528">
        <v>0</v>
      </c>
    </row>
    <row r="12529" spans="1:1" x14ac:dyDescent="0.2">
      <c r="A12529">
        <v>0</v>
      </c>
    </row>
    <row r="12530" spans="1:1" x14ac:dyDescent="0.2">
      <c r="A12530">
        <v>0</v>
      </c>
    </row>
    <row r="12531" spans="1:1" x14ac:dyDescent="0.2">
      <c r="A12531">
        <v>0</v>
      </c>
    </row>
    <row r="12532" spans="1:1" x14ac:dyDescent="0.2">
      <c r="A12532">
        <v>0</v>
      </c>
    </row>
    <row r="12533" spans="1:1" x14ac:dyDescent="0.2">
      <c r="A12533">
        <v>0</v>
      </c>
    </row>
    <row r="12534" spans="1:1" x14ac:dyDescent="0.2">
      <c r="A12534">
        <v>0</v>
      </c>
    </row>
    <row r="12535" spans="1:1" x14ac:dyDescent="0.2">
      <c r="A12535">
        <v>0</v>
      </c>
    </row>
    <row r="12536" spans="1:1" x14ac:dyDescent="0.2">
      <c r="A12536">
        <v>0</v>
      </c>
    </row>
    <row r="12537" spans="1:1" x14ac:dyDescent="0.2">
      <c r="A12537">
        <v>0</v>
      </c>
    </row>
    <row r="12538" spans="1:1" x14ac:dyDescent="0.2">
      <c r="A12538">
        <v>0</v>
      </c>
    </row>
    <row r="12539" spans="1:1" x14ac:dyDescent="0.2">
      <c r="A12539">
        <v>0</v>
      </c>
    </row>
    <row r="12540" spans="1:1" x14ac:dyDescent="0.2">
      <c r="A12540">
        <v>0</v>
      </c>
    </row>
    <row r="12541" spans="1:1" x14ac:dyDescent="0.2">
      <c r="A12541">
        <v>0</v>
      </c>
    </row>
    <row r="12542" spans="1:1" x14ac:dyDescent="0.2">
      <c r="A12542">
        <v>0</v>
      </c>
    </row>
    <row r="12543" spans="1:1" x14ac:dyDescent="0.2">
      <c r="A12543">
        <v>0</v>
      </c>
    </row>
    <row r="12544" spans="1:1" x14ac:dyDescent="0.2">
      <c r="A12544">
        <v>0</v>
      </c>
    </row>
    <row r="12545" spans="1:1" x14ac:dyDescent="0.2">
      <c r="A12545">
        <v>0</v>
      </c>
    </row>
    <row r="12546" spans="1:1" x14ac:dyDescent="0.2">
      <c r="A12546">
        <v>0</v>
      </c>
    </row>
    <row r="12547" spans="1:1" x14ac:dyDescent="0.2">
      <c r="A12547">
        <v>0</v>
      </c>
    </row>
    <row r="12548" spans="1:1" x14ac:dyDescent="0.2">
      <c r="A12548">
        <v>0</v>
      </c>
    </row>
    <row r="12549" spans="1:1" x14ac:dyDescent="0.2">
      <c r="A12549">
        <v>0</v>
      </c>
    </row>
    <row r="12550" spans="1:1" x14ac:dyDescent="0.2">
      <c r="A12550">
        <v>0</v>
      </c>
    </row>
    <row r="12551" spans="1:1" x14ac:dyDescent="0.2">
      <c r="A12551">
        <v>0</v>
      </c>
    </row>
    <row r="12552" spans="1:1" x14ac:dyDescent="0.2">
      <c r="A12552">
        <v>0</v>
      </c>
    </row>
    <row r="12553" spans="1:1" x14ac:dyDescent="0.2">
      <c r="A12553">
        <v>0</v>
      </c>
    </row>
    <row r="12554" spans="1:1" x14ac:dyDescent="0.2">
      <c r="A12554">
        <v>0</v>
      </c>
    </row>
    <row r="12555" spans="1:1" x14ac:dyDescent="0.2">
      <c r="A12555">
        <v>0</v>
      </c>
    </row>
    <row r="12556" spans="1:1" x14ac:dyDescent="0.2">
      <c r="A12556">
        <v>0</v>
      </c>
    </row>
    <row r="12557" spans="1:1" x14ac:dyDescent="0.2">
      <c r="A12557">
        <v>0</v>
      </c>
    </row>
    <row r="12558" spans="1:1" x14ac:dyDescent="0.2">
      <c r="A12558">
        <v>0</v>
      </c>
    </row>
    <row r="12559" spans="1:1" x14ac:dyDescent="0.2">
      <c r="A12559">
        <v>0</v>
      </c>
    </row>
    <row r="12560" spans="1:1" x14ac:dyDescent="0.2">
      <c r="A12560">
        <v>0</v>
      </c>
    </row>
    <row r="12561" spans="1:1" x14ac:dyDescent="0.2">
      <c r="A12561">
        <v>0</v>
      </c>
    </row>
    <row r="12562" spans="1:1" x14ac:dyDescent="0.2">
      <c r="A12562">
        <v>0</v>
      </c>
    </row>
    <row r="12563" spans="1:1" x14ac:dyDescent="0.2">
      <c r="A12563">
        <v>0</v>
      </c>
    </row>
    <row r="12564" spans="1:1" x14ac:dyDescent="0.2">
      <c r="A12564">
        <v>0</v>
      </c>
    </row>
    <row r="12565" spans="1:1" x14ac:dyDescent="0.2">
      <c r="A12565">
        <v>0</v>
      </c>
    </row>
    <row r="12566" spans="1:1" x14ac:dyDescent="0.2">
      <c r="A12566">
        <v>0</v>
      </c>
    </row>
    <row r="12567" spans="1:1" x14ac:dyDescent="0.2">
      <c r="A12567">
        <v>0</v>
      </c>
    </row>
    <row r="12568" spans="1:1" x14ac:dyDescent="0.2">
      <c r="A12568">
        <v>0</v>
      </c>
    </row>
    <row r="12569" spans="1:1" x14ac:dyDescent="0.2">
      <c r="A12569">
        <v>0</v>
      </c>
    </row>
    <row r="12570" spans="1:1" x14ac:dyDescent="0.2">
      <c r="A12570">
        <v>0</v>
      </c>
    </row>
    <row r="12571" spans="1:1" x14ac:dyDescent="0.2">
      <c r="A12571">
        <v>0</v>
      </c>
    </row>
    <row r="12572" spans="1:1" x14ac:dyDescent="0.2">
      <c r="A12572">
        <v>0</v>
      </c>
    </row>
    <row r="12573" spans="1:1" x14ac:dyDescent="0.2">
      <c r="A12573">
        <v>0</v>
      </c>
    </row>
    <row r="12574" spans="1:1" x14ac:dyDescent="0.2">
      <c r="A12574">
        <v>0</v>
      </c>
    </row>
    <row r="12575" spans="1:1" x14ac:dyDescent="0.2">
      <c r="A12575">
        <v>0</v>
      </c>
    </row>
    <row r="12576" spans="1:1" x14ac:dyDescent="0.2">
      <c r="A12576">
        <v>0</v>
      </c>
    </row>
    <row r="12577" spans="1:1" x14ac:dyDescent="0.2">
      <c r="A12577">
        <v>0</v>
      </c>
    </row>
    <row r="12578" spans="1:1" x14ac:dyDescent="0.2">
      <c r="A12578">
        <v>0</v>
      </c>
    </row>
    <row r="12579" spans="1:1" x14ac:dyDescent="0.2">
      <c r="A12579">
        <v>0</v>
      </c>
    </row>
    <row r="12580" spans="1:1" x14ac:dyDescent="0.2">
      <c r="A12580">
        <v>0</v>
      </c>
    </row>
    <row r="12581" spans="1:1" x14ac:dyDescent="0.2">
      <c r="A12581">
        <v>0</v>
      </c>
    </row>
    <row r="12582" spans="1:1" x14ac:dyDescent="0.2">
      <c r="A12582">
        <v>0</v>
      </c>
    </row>
    <row r="12583" spans="1:1" x14ac:dyDescent="0.2">
      <c r="A12583">
        <v>0</v>
      </c>
    </row>
    <row r="12584" spans="1:1" x14ac:dyDescent="0.2">
      <c r="A12584">
        <v>0</v>
      </c>
    </row>
    <row r="12585" spans="1:1" x14ac:dyDescent="0.2">
      <c r="A12585">
        <v>0</v>
      </c>
    </row>
    <row r="12586" spans="1:1" x14ac:dyDescent="0.2">
      <c r="A12586">
        <v>0</v>
      </c>
    </row>
    <row r="12587" spans="1:1" x14ac:dyDescent="0.2">
      <c r="A12587">
        <v>0</v>
      </c>
    </row>
    <row r="12588" spans="1:1" x14ac:dyDescent="0.2">
      <c r="A12588">
        <v>0</v>
      </c>
    </row>
    <row r="12589" spans="1:1" x14ac:dyDescent="0.2">
      <c r="A12589">
        <v>0</v>
      </c>
    </row>
    <row r="12590" spans="1:1" x14ac:dyDescent="0.2">
      <c r="A12590">
        <v>0</v>
      </c>
    </row>
    <row r="12591" spans="1:1" x14ac:dyDescent="0.2">
      <c r="A12591">
        <v>0</v>
      </c>
    </row>
    <row r="12592" spans="1:1" x14ac:dyDescent="0.2">
      <c r="A12592">
        <v>0</v>
      </c>
    </row>
    <row r="12593" spans="1:1" x14ac:dyDescent="0.2">
      <c r="A12593">
        <v>0</v>
      </c>
    </row>
    <row r="12594" spans="1:1" x14ac:dyDescent="0.2">
      <c r="A12594">
        <v>0</v>
      </c>
    </row>
    <row r="12595" spans="1:1" x14ac:dyDescent="0.2">
      <c r="A12595">
        <v>0</v>
      </c>
    </row>
    <row r="12596" spans="1:1" x14ac:dyDescent="0.2">
      <c r="A12596">
        <v>0</v>
      </c>
    </row>
    <row r="12597" spans="1:1" x14ac:dyDescent="0.2">
      <c r="A12597">
        <v>0</v>
      </c>
    </row>
    <row r="12598" spans="1:1" x14ac:dyDescent="0.2">
      <c r="A12598">
        <v>0</v>
      </c>
    </row>
    <row r="12599" spans="1:1" x14ac:dyDescent="0.2">
      <c r="A12599">
        <v>0</v>
      </c>
    </row>
    <row r="12600" spans="1:1" x14ac:dyDescent="0.2">
      <c r="A12600">
        <v>0</v>
      </c>
    </row>
    <row r="12601" spans="1:1" x14ac:dyDescent="0.2">
      <c r="A12601">
        <v>0</v>
      </c>
    </row>
    <row r="12602" spans="1:1" x14ac:dyDescent="0.2">
      <c r="A12602">
        <v>0</v>
      </c>
    </row>
    <row r="12603" spans="1:1" x14ac:dyDescent="0.2">
      <c r="A12603">
        <v>0</v>
      </c>
    </row>
    <row r="12604" spans="1:1" x14ac:dyDescent="0.2">
      <c r="A12604">
        <v>0</v>
      </c>
    </row>
    <row r="12605" spans="1:1" x14ac:dyDescent="0.2">
      <c r="A12605">
        <v>0</v>
      </c>
    </row>
    <row r="12606" spans="1:1" x14ac:dyDescent="0.2">
      <c r="A12606">
        <v>0</v>
      </c>
    </row>
    <row r="12607" spans="1:1" x14ac:dyDescent="0.2">
      <c r="A12607">
        <v>0</v>
      </c>
    </row>
    <row r="12608" spans="1:1" x14ac:dyDescent="0.2">
      <c r="A12608">
        <v>0</v>
      </c>
    </row>
    <row r="12609" spans="1:1" x14ac:dyDescent="0.2">
      <c r="A12609">
        <v>0</v>
      </c>
    </row>
    <row r="12610" spans="1:1" x14ac:dyDescent="0.2">
      <c r="A12610">
        <v>0</v>
      </c>
    </row>
    <row r="12611" spans="1:1" x14ac:dyDescent="0.2">
      <c r="A12611">
        <v>0</v>
      </c>
    </row>
    <row r="12612" spans="1:1" x14ac:dyDescent="0.2">
      <c r="A12612">
        <v>0</v>
      </c>
    </row>
    <row r="12613" spans="1:1" x14ac:dyDescent="0.2">
      <c r="A12613">
        <v>0</v>
      </c>
    </row>
    <row r="12614" spans="1:1" x14ac:dyDescent="0.2">
      <c r="A12614">
        <v>0</v>
      </c>
    </row>
    <row r="12615" spans="1:1" x14ac:dyDescent="0.2">
      <c r="A12615">
        <v>0</v>
      </c>
    </row>
    <row r="12616" spans="1:1" x14ac:dyDescent="0.2">
      <c r="A12616">
        <v>0</v>
      </c>
    </row>
    <row r="12617" spans="1:1" x14ac:dyDescent="0.2">
      <c r="A12617">
        <v>0</v>
      </c>
    </row>
    <row r="12618" spans="1:1" x14ac:dyDescent="0.2">
      <c r="A12618">
        <v>0</v>
      </c>
    </row>
    <row r="12619" spans="1:1" x14ac:dyDescent="0.2">
      <c r="A12619">
        <v>0</v>
      </c>
    </row>
    <row r="12620" spans="1:1" x14ac:dyDescent="0.2">
      <c r="A12620">
        <v>0</v>
      </c>
    </row>
    <row r="12621" spans="1:1" x14ac:dyDescent="0.2">
      <c r="A12621">
        <v>0</v>
      </c>
    </row>
    <row r="12622" spans="1:1" x14ac:dyDescent="0.2">
      <c r="A12622">
        <v>0</v>
      </c>
    </row>
    <row r="12623" spans="1:1" x14ac:dyDescent="0.2">
      <c r="A12623">
        <v>0</v>
      </c>
    </row>
    <row r="12624" spans="1:1" x14ac:dyDescent="0.2">
      <c r="A12624">
        <v>0</v>
      </c>
    </row>
    <row r="12625" spans="1:1" x14ac:dyDescent="0.2">
      <c r="A12625">
        <v>0</v>
      </c>
    </row>
    <row r="12626" spans="1:1" x14ac:dyDescent="0.2">
      <c r="A12626">
        <v>0</v>
      </c>
    </row>
    <row r="12627" spans="1:1" x14ac:dyDescent="0.2">
      <c r="A12627">
        <v>0</v>
      </c>
    </row>
    <row r="12628" spans="1:1" x14ac:dyDescent="0.2">
      <c r="A12628">
        <v>0</v>
      </c>
    </row>
    <row r="12629" spans="1:1" x14ac:dyDescent="0.2">
      <c r="A12629">
        <v>0</v>
      </c>
    </row>
    <row r="12630" spans="1:1" x14ac:dyDescent="0.2">
      <c r="A12630">
        <v>0</v>
      </c>
    </row>
    <row r="12631" spans="1:1" x14ac:dyDescent="0.2">
      <c r="A12631">
        <v>0</v>
      </c>
    </row>
    <row r="12632" spans="1:1" x14ac:dyDescent="0.2">
      <c r="A12632">
        <v>0</v>
      </c>
    </row>
    <row r="12633" spans="1:1" x14ac:dyDescent="0.2">
      <c r="A12633">
        <v>0</v>
      </c>
    </row>
    <row r="12634" spans="1:1" x14ac:dyDescent="0.2">
      <c r="A12634">
        <v>0</v>
      </c>
    </row>
    <row r="12635" spans="1:1" x14ac:dyDescent="0.2">
      <c r="A12635">
        <v>0</v>
      </c>
    </row>
    <row r="12636" spans="1:1" x14ac:dyDescent="0.2">
      <c r="A12636">
        <v>0</v>
      </c>
    </row>
    <row r="12637" spans="1:1" x14ac:dyDescent="0.2">
      <c r="A12637">
        <v>0</v>
      </c>
    </row>
    <row r="12638" spans="1:1" x14ac:dyDescent="0.2">
      <c r="A12638">
        <v>0</v>
      </c>
    </row>
    <row r="12639" spans="1:1" x14ac:dyDescent="0.2">
      <c r="A12639">
        <v>0</v>
      </c>
    </row>
    <row r="12640" spans="1:1" x14ac:dyDescent="0.2">
      <c r="A12640">
        <v>0</v>
      </c>
    </row>
    <row r="12641" spans="1:1" x14ac:dyDescent="0.2">
      <c r="A12641">
        <v>0</v>
      </c>
    </row>
    <row r="12642" spans="1:1" x14ac:dyDescent="0.2">
      <c r="A12642">
        <v>0</v>
      </c>
    </row>
    <row r="12643" spans="1:1" x14ac:dyDescent="0.2">
      <c r="A12643">
        <v>0</v>
      </c>
    </row>
    <row r="12644" spans="1:1" x14ac:dyDescent="0.2">
      <c r="A12644">
        <v>0</v>
      </c>
    </row>
    <row r="12645" spans="1:1" x14ac:dyDescent="0.2">
      <c r="A12645">
        <v>0</v>
      </c>
    </row>
    <row r="12646" spans="1:1" x14ac:dyDescent="0.2">
      <c r="A12646">
        <v>0</v>
      </c>
    </row>
    <row r="12647" spans="1:1" x14ac:dyDescent="0.2">
      <c r="A12647">
        <v>0</v>
      </c>
    </row>
    <row r="12648" spans="1:1" x14ac:dyDescent="0.2">
      <c r="A12648">
        <v>0</v>
      </c>
    </row>
    <row r="12649" spans="1:1" x14ac:dyDescent="0.2">
      <c r="A12649">
        <v>0</v>
      </c>
    </row>
    <row r="12650" spans="1:1" x14ac:dyDescent="0.2">
      <c r="A12650">
        <v>0</v>
      </c>
    </row>
    <row r="12651" spans="1:1" x14ac:dyDescent="0.2">
      <c r="A12651">
        <v>0</v>
      </c>
    </row>
    <row r="12652" spans="1:1" x14ac:dyDescent="0.2">
      <c r="A12652">
        <v>0</v>
      </c>
    </row>
    <row r="12653" spans="1:1" x14ac:dyDescent="0.2">
      <c r="A12653">
        <v>0</v>
      </c>
    </row>
    <row r="12654" spans="1:1" x14ac:dyDescent="0.2">
      <c r="A12654">
        <v>0</v>
      </c>
    </row>
    <row r="12655" spans="1:1" x14ac:dyDescent="0.2">
      <c r="A12655">
        <v>0</v>
      </c>
    </row>
    <row r="12656" spans="1:1" x14ac:dyDescent="0.2">
      <c r="A12656">
        <v>0</v>
      </c>
    </row>
    <row r="12657" spans="1:1" x14ac:dyDescent="0.2">
      <c r="A12657">
        <v>0</v>
      </c>
    </row>
    <row r="12658" spans="1:1" x14ac:dyDescent="0.2">
      <c r="A12658">
        <v>0</v>
      </c>
    </row>
    <row r="12659" spans="1:1" x14ac:dyDescent="0.2">
      <c r="A12659">
        <v>0</v>
      </c>
    </row>
    <row r="12660" spans="1:1" x14ac:dyDescent="0.2">
      <c r="A12660">
        <v>0</v>
      </c>
    </row>
    <row r="12661" spans="1:1" x14ac:dyDescent="0.2">
      <c r="A12661">
        <v>0</v>
      </c>
    </row>
    <row r="12662" spans="1:1" x14ac:dyDescent="0.2">
      <c r="A12662">
        <v>0</v>
      </c>
    </row>
    <row r="12663" spans="1:1" x14ac:dyDescent="0.2">
      <c r="A12663">
        <v>0</v>
      </c>
    </row>
    <row r="12664" spans="1:1" x14ac:dyDescent="0.2">
      <c r="A12664">
        <v>0</v>
      </c>
    </row>
    <row r="12665" spans="1:1" x14ac:dyDescent="0.2">
      <c r="A12665">
        <v>0</v>
      </c>
    </row>
    <row r="12666" spans="1:1" x14ac:dyDescent="0.2">
      <c r="A12666">
        <v>0</v>
      </c>
    </row>
    <row r="12667" spans="1:1" x14ac:dyDescent="0.2">
      <c r="A12667">
        <v>0</v>
      </c>
    </row>
    <row r="12668" spans="1:1" x14ac:dyDescent="0.2">
      <c r="A12668">
        <v>0</v>
      </c>
    </row>
    <row r="12669" spans="1:1" x14ac:dyDescent="0.2">
      <c r="A12669">
        <v>0</v>
      </c>
    </row>
    <row r="12670" spans="1:1" x14ac:dyDescent="0.2">
      <c r="A12670">
        <v>0</v>
      </c>
    </row>
    <row r="12671" spans="1:1" x14ac:dyDescent="0.2">
      <c r="A12671">
        <v>0</v>
      </c>
    </row>
    <row r="12672" spans="1:1" x14ac:dyDescent="0.2">
      <c r="A12672">
        <v>0</v>
      </c>
    </row>
    <row r="12673" spans="1:1" x14ac:dyDescent="0.2">
      <c r="A12673">
        <v>0</v>
      </c>
    </row>
    <row r="12674" spans="1:1" x14ac:dyDescent="0.2">
      <c r="A12674">
        <v>0</v>
      </c>
    </row>
    <row r="12675" spans="1:1" x14ac:dyDescent="0.2">
      <c r="A12675">
        <v>0</v>
      </c>
    </row>
    <row r="12676" spans="1:1" x14ac:dyDescent="0.2">
      <c r="A12676">
        <v>0</v>
      </c>
    </row>
    <row r="12677" spans="1:1" x14ac:dyDescent="0.2">
      <c r="A12677">
        <v>0</v>
      </c>
    </row>
    <row r="12678" spans="1:1" x14ac:dyDescent="0.2">
      <c r="A12678">
        <v>0</v>
      </c>
    </row>
    <row r="12679" spans="1:1" x14ac:dyDescent="0.2">
      <c r="A12679">
        <v>0</v>
      </c>
    </row>
    <row r="12680" spans="1:1" x14ac:dyDescent="0.2">
      <c r="A12680">
        <v>0</v>
      </c>
    </row>
    <row r="12681" spans="1:1" x14ac:dyDescent="0.2">
      <c r="A12681">
        <v>0</v>
      </c>
    </row>
    <row r="12682" spans="1:1" x14ac:dyDescent="0.2">
      <c r="A12682">
        <v>0</v>
      </c>
    </row>
    <row r="12683" spans="1:1" x14ac:dyDescent="0.2">
      <c r="A12683">
        <v>0</v>
      </c>
    </row>
    <row r="12684" spans="1:1" x14ac:dyDescent="0.2">
      <c r="A12684">
        <v>0</v>
      </c>
    </row>
    <row r="12685" spans="1:1" x14ac:dyDescent="0.2">
      <c r="A12685">
        <v>0</v>
      </c>
    </row>
    <row r="12686" spans="1:1" x14ac:dyDescent="0.2">
      <c r="A12686">
        <v>0</v>
      </c>
    </row>
    <row r="12687" spans="1:1" x14ac:dyDescent="0.2">
      <c r="A12687">
        <v>0</v>
      </c>
    </row>
    <row r="12688" spans="1:1" x14ac:dyDescent="0.2">
      <c r="A12688">
        <v>0</v>
      </c>
    </row>
    <row r="12689" spans="1:1" x14ac:dyDescent="0.2">
      <c r="A12689">
        <v>0</v>
      </c>
    </row>
    <row r="12690" spans="1:1" x14ac:dyDescent="0.2">
      <c r="A12690">
        <v>0</v>
      </c>
    </row>
    <row r="12691" spans="1:1" x14ac:dyDescent="0.2">
      <c r="A12691">
        <v>0</v>
      </c>
    </row>
    <row r="12692" spans="1:1" x14ac:dyDescent="0.2">
      <c r="A12692">
        <v>0</v>
      </c>
    </row>
    <row r="12693" spans="1:1" x14ac:dyDescent="0.2">
      <c r="A12693">
        <v>0</v>
      </c>
    </row>
    <row r="12694" spans="1:1" x14ac:dyDescent="0.2">
      <c r="A12694">
        <v>0</v>
      </c>
    </row>
    <row r="12695" spans="1:1" x14ac:dyDescent="0.2">
      <c r="A12695">
        <v>0</v>
      </c>
    </row>
    <row r="12696" spans="1:1" x14ac:dyDescent="0.2">
      <c r="A12696">
        <v>0</v>
      </c>
    </row>
    <row r="12697" spans="1:1" x14ac:dyDescent="0.2">
      <c r="A12697">
        <v>0</v>
      </c>
    </row>
    <row r="12698" spans="1:1" x14ac:dyDescent="0.2">
      <c r="A12698">
        <v>0</v>
      </c>
    </row>
    <row r="12699" spans="1:1" x14ac:dyDescent="0.2">
      <c r="A12699">
        <v>0</v>
      </c>
    </row>
    <row r="12700" spans="1:1" x14ac:dyDescent="0.2">
      <c r="A12700">
        <v>0</v>
      </c>
    </row>
    <row r="12701" spans="1:1" x14ac:dyDescent="0.2">
      <c r="A12701">
        <v>0</v>
      </c>
    </row>
    <row r="12702" spans="1:1" x14ac:dyDescent="0.2">
      <c r="A12702">
        <v>0</v>
      </c>
    </row>
    <row r="12703" spans="1:1" x14ac:dyDescent="0.2">
      <c r="A12703">
        <v>0</v>
      </c>
    </row>
    <row r="12704" spans="1:1" x14ac:dyDescent="0.2">
      <c r="A12704">
        <v>0</v>
      </c>
    </row>
    <row r="12705" spans="1:1" x14ac:dyDescent="0.2">
      <c r="A12705">
        <v>0</v>
      </c>
    </row>
    <row r="12706" spans="1:1" x14ac:dyDescent="0.2">
      <c r="A12706">
        <v>0</v>
      </c>
    </row>
    <row r="12707" spans="1:1" x14ac:dyDescent="0.2">
      <c r="A12707">
        <v>0</v>
      </c>
    </row>
    <row r="12708" spans="1:1" x14ac:dyDescent="0.2">
      <c r="A12708">
        <v>0</v>
      </c>
    </row>
    <row r="12709" spans="1:1" x14ac:dyDescent="0.2">
      <c r="A12709">
        <v>0</v>
      </c>
    </row>
    <row r="12710" spans="1:1" x14ac:dyDescent="0.2">
      <c r="A12710">
        <v>0</v>
      </c>
    </row>
    <row r="12711" spans="1:1" x14ac:dyDescent="0.2">
      <c r="A12711">
        <v>0</v>
      </c>
    </row>
    <row r="12712" spans="1:1" x14ac:dyDescent="0.2">
      <c r="A12712">
        <v>0</v>
      </c>
    </row>
    <row r="12713" spans="1:1" x14ac:dyDescent="0.2">
      <c r="A12713">
        <v>0</v>
      </c>
    </row>
    <row r="12714" spans="1:1" x14ac:dyDescent="0.2">
      <c r="A12714">
        <v>0</v>
      </c>
    </row>
    <row r="12715" spans="1:1" x14ac:dyDescent="0.2">
      <c r="A12715">
        <v>0</v>
      </c>
    </row>
    <row r="12716" spans="1:1" x14ac:dyDescent="0.2">
      <c r="A12716">
        <v>0</v>
      </c>
    </row>
    <row r="12717" spans="1:1" x14ac:dyDescent="0.2">
      <c r="A12717">
        <v>0</v>
      </c>
    </row>
    <row r="12718" spans="1:1" x14ac:dyDescent="0.2">
      <c r="A12718">
        <v>0</v>
      </c>
    </row>
    <row r="12719" spans="1:1" x14ac:dyDescent="0.2">
      <c r="A12719">
        <v>0</v>
      </c>
    </row>
    <row r="12720" spans="1:1" x14ac:dyDescent="0.2">
      <c r="A12720">
        <v>0</v>
      </c>
    </row>
    <row r="12721" spans="1:1" x14ac:dyDescent="0.2">
      <c r="A12721">
        <v>0</v>
      </c>
    </row>
    <row r="12722" spans="1:1" x14ac:dyDescent="0.2">
      <c r="A12722">
        <v>0</v>
      </c>
    </row>
    <row r="12723" spans="1:1" x14ac:dyDescent="0.2">
      <c r="A12723">
        <v>0</v>
      </c>
    </row>
    <row r="12724" spans="1:1" x14ac:dyDescent="0.2">
      <c r="A12724">
        <v>0</v>
      </c>
    </row>
    <row r="12725" spans="1:1" x14ac:dyDescent="0.2">
      <c r="A12725">
        <v>0</v>
      </c>
    </row>
    <row r="12726" spans="1:1" x14ac:dyDescent="0.2">
      <c r="A12726">
        <v>0</v>
      </c>
    </row>
    <row r="12727" spans="1:1" x14ac:dyDescent="0.2">
      <c r="A12727">
        <v>0</v>
      </c>
    </row>
    <row r="12728" spans="1:1" x14ac:dyDescent="0.2">
      <c r="A12728">
        <v>0</v>
      </c>
    </row>
    <row r="12729" spans="1:1" x14ac:dyDescent="0.2">
      <c r="A12729">
        <v>0</v>
      </c>
    </row>
    <row r="12730" spans="1:1" x14ac:dyDescent="0.2">
      <c r="A12730">
        <v>0</v>
      </c>
    </row>
    <row r="12731" spans="1:1" x14ac:dyDescent="0.2">
      <c r="A12731">
        <v>0</v>
      </c>
    </row>
    <row r="12732" spans="1:1" x14ac:dyDescent="0.2">
      <c r="A12732">
        <v>0</v>
      </c>
    </row>
    <row r="12733" spans="1:1" x14ac:dyDescent="0.2">
      <c r="A12733">
        <v>0</v>
      </c>
    </row>
    <row r="12734" spans="1:1" x14ac:dyDescent="0.2">
      <c r="A12734">
        <v>0</v>
      </c>
    </row>
    <row r="12735" spans="1:1" x14ac:dyDescent="0.2">
      <c r="A12735">
        <v>0</v>
      </c>
    </row>
    <row r="12736" spans="1:1" x14ac:dyDescent="0.2">
      <c r="A12736">
        <v>0</v>
      </c>
    </row>
    <row r="12737" spans="1:1" x14ac:dyDescent="0.2">
      <c r="A12737">
        <v>0</v>
      </c>
    </row>
    <row r="12738" spans="1:1" x14ac:dyDescent="0.2">
      <c r="A12738">
        <v>0</v>
      </c>
    </row>
    <row r="12739" spans="1:1" x14ac:dyDescent="0.2">
      <c r="A12739">
        <v>0</v>
      </c>
    </row>
    <row r="12740" spans="1:1" x14ac:dyDescent="0.2">
      <c r="A12740">
        <v>0</v>
      </c>
    </row>
    <row r="12741" spans="1:1" x14ac:dyDescent="0.2">
      <c r="A12741">
        <v>0</v>
      </c>
    </row>
    <row r="12742" spans="1:1" x14ac:dyDescent="0.2">
      <c r="A12742">
        <v>0</v>
      </c>
    </row>
    <row r="12743" spans="1:1" x14ac:dyDescent="0.2">
      <c r="A12743">
        <v>0</v>
      </c>
    </row>
    <row r="12744" spans="1:1" x14ac:dyDescent="0.2">
      <c r="A12744">
        <v>0</v>
      </c>
    </row>
    <row r="12745" spans="1:1" x14ac:dyDescent="0.2">
      <c r="A12745">
        <v>0</v>
      </c>
    </row>
    <row r="12746" spans="1:1" x14ac:dyDescent="0.2">
      <c r="A12746">
        <v>0</v>
      </c>
    </row>
    <row r="12747" spans="1:1" x14ac:dyDescent="0.2">
      <c r="A12747">
        <v>0</v>
      </c>
    </row>
    <row r="12748" spans="1:1" x14ac:dyDescent="0.2">
      <c r="A12748">
        <v>0</v>
      </c>
    </row>
    <row r="12749" spans="1:1" x14ac:dyDescent="0.2">
      <c r="A12749">
        <v>0</v>
      </c>
    </row>
    <row r="12750" spans="1:1" x14ac:dyDescent="0.2">
      <c r="A12750">
        <v>0</v>
      </c>
    </row>
    <row r="12751" spans="1:1" x14ac:dyDescent="0.2">
      <c r="A12751">
        <v>0</v>
      </c>
    </row>
    <row r="12752" spans="1:1" x14ac:dyDescent="0.2">
      <c r="A12752">
        <v>0</v>
      </c>
    </row>
    <row r="12753" spans="1:1" x14ac:dyDescent="0.2">
      <c r="A12753">
        <v>0</v>
      </c>
    </row>
    <row r="12754" spans="1:1" x14ac:dyDescent="0.2">
      <c r="A12754">
        <v>0</v>
      </c>
    </row>
    <row r="12755" spans="1:1" x14ac:dyDescent="0.2">
      <c r="A12755">
        <v>0</v>
      </c>
    </row>
    <row r="12756" spans="1:1" x14ac:dyDescent="0.2">
      <c r="A12756">
        <v>0</v>
      </c>
    </row>
    <row r="12757" spans="1:1" x14ac:dyDescent="0.2">
      <c r="A12757">
        <v>0</v>
      </c>
    </row>
    <row r="12758" spans="1:1" x14ac:dyDescent="0.2">
      <c r="A12758">
        <v>0</v>
      </c>
    </row>
    <row r="12759" spans="1:1" x14ac:dyDescent="0.2">
      <c r="A12759">
        <v>0</v>
      </c>
    </row>
    <row r="12760" spans="1:1" x14ac:dyDescent="0.2">
      <c r="A12760">
        <v>0</v>
      </c>
    </row>
    <row r="12761" spans="1:1" x14ac:dyDescent="0.2">
      <c r="A12761">
        <v>0</v>
      </c>
    </row>
    <row r="12762" spans="1:1" x14ac:dyDescent="0.2">
      <c r="A12762">
        <v>0</v>
      </c>
    </row>
    <row r="12763" spans="1:1" x14ac:dyDescent="0.2">
      <c r="A12763">
        <v>0</v>
      </c>
    </row>
    <row r="12764" spans="1:1" x14ac:dyDescent="0.2">
      <c r="A12764">
        <v>0</v>
      </c>
    </row>
    <row r="12765" spans="1:1" x14ac:dyDescent="0.2">
      <c r="A12765">
        <v>0</v>
      </c>
    </row>
    <row r="12766" spans="1:1" x14ac:dyDescent="0.2">
      <c r="A12766">
        <v>0</v>
      </c>
    </row>
    <row r="12767" spans="1:1" x14ac:dyDescent="0.2">
      <c r="A12767">
        <v>0</v>
      </c>
    </row>
    <row r="12768" spans="1:1" x14ac:dyDescent="0.2">
      <c r="A12768">
        <v>0</v>
      </c>
    </row>
    <row r="12769" spans="1:1" x14ac:dyDescent="0.2">
      <c r="A12769">
        <v>0</v>
      </c>
    </row>
    <row r="12770" spans="1:1" x14ac:dyDescent="0.2">
      <c r="A12770">
        <v>0</v>
      </c>
    </row>
    <row r="12771" spans="1:1" x14ac:dyDescent="0.2">
      <c r="A12771">
        <v>0</v>
      </c>
    </row>
    <row r="12772" spans="1:1" x14ac:dyDescent="0.2">
      <c r="A12772">
        <v>0</v>
      </c>
    </row>
    <row r="12773" spans="1:1" x14ac:dyDescent="0.2">
      <c r="A12773">
        <v>0</v>
      </c>
    </row>
    <row r="12774" spans="1:1" x14ac:dyDescent="0.2">
      <c r="A12774">
        <v>0</v>
      </c>
    </row>
    <row r="12775" spans="1:1" x14ac:dyDescent="0.2">
      <c r="A12775">
        <v>0</v>
      </c>
    </row>
    <row r="12776" spans="1:1" x14ac:dyDescent="0.2">
      <c r="A12776">
        <v>0</v>
      </c>
    </row>
    <row r="12777" spans="1:1" x14ac:dyDescent="0.2">
      <c r="A12777">
        <v>0</v>
      </c>
    </row>
    <row r="12778" spans="1:1" x14ac:dyDescent="0.2">
      <c r="A12778">
        <v>0</v>
      </c>
    </row>
    <row r="12779" spans="1:1" x14ac:dyDescent="0.2">
      <c r="A12779">
        <v>0</v>
      </c>
    </row>
    <row r="12780" spans="1:1" x14ac:dyDescent="0.2">
      <c r="A12780">
        <v>0</v>
      </c>
    </row>
    <row r="12781" spans="1:1" x14ac:dyDescent="0.2">
      <c r="A12781">
        <v>0</v>
      </c>
    </row>
    <row r="12782" spans="1:1" x14ac:dyDescent="0.2">
      <c r="A12782">
        <v>0</v>
      </c>
    </row>
    <row r="12783" spans="1:1" x14ac:dyDescent="0.2">
      <c r="A12783">
        <v>0</v>
      </c>
    </row>
    <row r="12784" spans="1:1" x14ac:dyDescent="0.2">
      <c r="A12784">
        <v>0</v>
      </c>
    </row>
    <row r="12785" spans="1:1" x14ac:dyDescent="0.2">
      <c r="A12785">
        <v>0</v>
      </c>
    </row>
    <row r="12786" spans="1:1" x14ac:dyDescent="0.2">
      <c r="A12786">
        <v>0</v>
      </c>
    </row>
    <row r="12787" spans="1:1" x14ac:dyDescent="0.2">
      <c r="A12787">
        <v>0</v>
      </c>
    </row>
    <row r="12788" spans="1:1" x14ac:dyDescent="0.2">
      <c r="A12788">
        <v>0</v>
      </c>
    </row>
    <row r="12789" spans="1:1" x14ac:dyDescent="0.2">
      <c r="A12789">
        <v>0</v>
      </c>
    </row>
    <row r="12790" spans="1:1" x14ac:dyDescent="0.2">
      <c r="A12790">
        <v>0</v>
      </c>
    </row>
    <row r="12791" spans="1:1" x14ac:dyDescent="0.2">
      <c r="A12791">
        <v>0</v>
      </c>
    </row>
    <row r="12792" spans="1:1" x14ac:dyDescent="0.2">
      <c r="A12792">
        <v>0</v>
      </c>
    </row>
    <row r="12793" spans="1:1" x14ac:dyDescent="0.2">
      <c r="A12793">
        <v>0</v>
      </c>
    </row>
    <row r="12794" spans="1:1" x14ac:dyDescent="0.2">
      <c r="A12794">
        <v>0</v>
      </c>
    </row>
    <row r="12795" spans="1:1" x14ac:dyDescent="0.2">
      <c r="A12795">
        <v>0</v>
      </c>
    </row>
    <row r="12796" spans="1:1" x14ac:dyDescent="0.2">
      <c r="A12796">
        <v>0</v>
      </c>
    </row>
    <row r="12797" spans="1:1" x14ac:dyDescent="0.2">
      <c r="A12797">
        <v>0</v>
      </c>
    </row>
    <row r="12798" spans="1:1" x14ac:dyDescent="0.2">
      <c r="A12798">
        <v>0</v>
      </c>
    </row>
    <row r="12799" spans="1:1" x14ac:dyDescent="0.2">
      <c r="A12799">
        <v>0</v>
      </c>
    </row>
    <row r="12800" spans="1:1" x14ac:dyDescent="0.2">
      <c r="A12800">
        <v>0</v>
      </c>
    </row>
    <row r="12801" spans="1:1" x14ac:dyDescent="0.2">
      <c r="A12801">
        <v>0</v>
      </c>
    </row>
    <row r="12802" spans="1:1" x14ac:dyDescent="0.2">
      <c r="A12802">
        <v>0</v>
      </c>
    </row>
    <row r="12803" spans="1:1" x14ac:dyDescent="0.2">
      <c r="A12803">
        <v>0</v>
      </c>
    </row>
    <row r="12804" spans="1:1" x14ac:dyDescent="0.2">
      <c r="A12804">
        <v>0</v>
      </c>
    </row>
    <row r="12805" spans="1:1" x14ac:dyDescent="0.2">
      <c r="A12805">
        <v>0</v>
      </c>
    </row>
    <row r="12806" spans="1:1" x14ac:dyDescent="0.2">
      <c r="A12806">
        <v>0</v>
      </c>
    </row>
    <row r="12807" spans="1:1" x14ac:dyDescent="0.2">
      <c r="A12807">
        <v>0</v>
      </c>
    </row>
    <row r="12808" spans="1:1" x14ac:dyDescent="0.2">
      <c r="A12808">
        <v>0</v>
      </c>
    </row>
    <row r="12809" spans="1:1" x14ac:dyDescent="0.2">
      <c r="A12809">
        <v>0</v>
      </c>
    </row>
    <row r="12810" spans="1:1" x14ac:dyDescent="0.2">
      <c r="A12810">
        <v>0</v>
      </c>
    </row>
    <row r="12811" spans="1:1" x14ac:dyDescent="0.2">
      <c r="A12811">
        <v>0</v>
      </c>
    </row>
    <row r="12812" spans="1:1" x14ac:dyDescent="0.2">
      <c r="A12812">
        <v>0</v>
      </c>
    </row>
    <row r="12813" spans="1:1" x14ac:dyDescent="0.2">
      <c r="A12813">
        <v>0</v>
      </c>
    </row>
    <row r="12814" spans="1:1" x14ac:dyDescent="0.2">
      <c r="A12814">
        <v>0</v>
      </c>
    </row>
    <row r="12815" spans="1:1" x14ac:dyDescent="0.2">
      <c r="A12815">
        <v>0</v>
      </c>
    </row>
    <row r="12816" spans="1:1" x14ac:dyDescent="0.2">
      <c r="A12816">
        <v>0</v>
      </c>
    </row>
    <row r="12817" spans="1:1" x14ac:dyDescent="0.2">
      <c r="A12817">
        <v>0</v>
      </c>
    </row>
    <row r="12818" spans="1:1" x14ac:dyDescent="0.2">
      <c r="A12818">
        <v>0</v>
      </c>
    </row>
    <row r="12819" spans="1:1" x14ac:dyDescent="0.2">
      <c r="A12819">
        <v>0</v>
      </c>
    </row>
    <row r="12820" spans="1:1" x14ac:dyDescent="0.2">
      <c r="A12820">
        <v>0</v>
      </c>
    </row>
    <row r="12821" spans="1:1" x14ac:dyDescent="0.2">
      <c r="A12821">
        <v>0</v>
      </c>
    </row>
    <row r="12822" spans="1:1" x14ac:dyDescent="0.2">
      <c r="A12822">
        <v>0</v>
      </c>
    </row>
    <row r="12823" spans="1:1" x14ac:dyDescent="0.2">
      <c r="A12823">
        <v>0</v>
      </c>
    </row>
    <row r="12824" spans="1:1" x14ac:dyDescent="0.2">
      <c r="A12824">
        <v>0</v>
      </c>
    </row>
    <row r="12825" spans="1:1" x14ac:dyDescent="0.2">
      <c r="A12825">
        <v>0</v>
      </c>
    </row>
    <row r="12826" spans="1:1" x14ac:dyDescent="0.2">
      <c r="A12826">
        <v>0</v>
      </c>
    </row>
    <row r="12827" spans="1:1" x14ac:dyDescent="0.2">
      <c r="A12827">
        <v>0</v>
      </c>
    </row>
    <row r="12828" spans="1:1" x14ac:dyDescent="0.2">
      <c r="A12828">
        <v>0</v>
      </c>
    </row>
    <row r="12829" spans="1:1" x14ac:dyDescent="0.2">
      <c r="A12829">
        <v>0</v>
      </c>
    </row>
    <row r="12830" spans="1:1" x14ac:dyDescent="0.2">
      <c r="A12830">
        <v>0</v>
      </c>
    </row>
    <row r="12831" spans="1:1" x14ac:dyDescent="0.2">
      <c r="A12831">
        <v>0</v>
      </c>
    </row>
    <row r="12832" spans="1:1" x14ac:dyDescent="0.2">
      <c r="A12832">
        <v>0</v>
      </c>
    </row>
    <row r="12833" spans="1:1" x14ac:dyDescent="0.2">
      <c r="A12833">
        <v>0</v>
      </c>
    </row>
    <row r="12834" spans="1:1" x14ac:dyDescent="0.2">
      <c r="A12834">
        <v>0</v>
      </c>
    </row>
    <row r="12835" spans="1:1" x14ac:dyDescent="0.2">
      <c r="A12835">
        <v>0</v>
      </c>
    </row>
    <row r="12836" spans="1:1" x14ac:dyDescent="0.2">
      <c r="A12836">
        <v>0</v>
      </c>
    </row>
    <row r="12837" spans="1:1" x14ac:dyDescent="0.2">
      <c r="A12837">
        <v>0</v>
      </c>
    </row>
    <row r="12838" spans="1:1" x14ac:dyDescent="0.2">
      <c r="A12838">
        <v>0</v>
      </c>
    </row>
    <row r="12839" spans="1:1" x14ac:dyDescent="0.2">
      <c r="A12839">
        <v>0</v>
      </c>
    </row>
    <row r="12840" spans="1:1" x14ac:dyDescent="0.2">
      <c r="A12840">
        <v>0</v>
      </c>
    </row>
    <row r="12841" spans="1:1" x14ac:dyDescent="0.2">
      <c r="A12841">
        <v>0</v>
      </c>
    </row>
    <row r="12842" spans="1:1" x14ac:dyDescent="0.2">
      <c r="A12842">
        <v>0</v>
      </c>
    </row>
    <row r="12843" spans="1:1" x14ac:dyDescent="0.2">
      <c r="A12843">
        <v>0</v>
      </c>
    </row>
    <row r="12844" spans="1:1" x14ac:dyDescent="0.2">
      <c r="A12844">
        <v>0</v>
      </c>
    </row>
    <row r="12845" spans="1:1" x14ac:dyDescent="0.2">
      <c r="A12845">
        <v>0</v>
      </c>
    </row>
    <row r="12846" spans="1:1" x14ac:dyDescent="0.2">
      <c r="A12846">
        <v>0</v>
      </c>
    </row>
    <row r="12847" spans="1:1" x14ac:dyDescent="0.2">
      <c r="A12847">
        <v>0</v>
      </c>
    </row>
    <row r="12848" spans="1:1" x14ac:dyDescent="0.2">
      <c r="A12848">
        <v>0</v>
      </c>
    </row>
    <row r="12849" spans="1:1" x14ac:dyDescent="0.2">
      <c r="A12849">
        <v>0</v>
      </c>
    </row>
    <row r="12850" spans="1:1" x14ac:dyDescent="0.2">
      <c r="A12850">
        <v>0</v>
      </c>
    </row>
    <row r="12851" spans="1:1" x14ac:dyDescent="0.2">
      <c r="A12851">
        <v>0</v>
      </c>
    </row>
    <row r="12852" spans="1:1" x14ac:dyDescent="0.2">
      <c r="A12852">
        <v>0</v>
      </c>
    </row>
    <row r="12853" spans="1:1" x14ac:dyDescent="0.2">
      <c r="A12853">
        <v>0</v>
      </c>
    </row>
    <row r="12854" spans="1:1" x14ac:dyDescent="0.2">
      <c r="A12854">
        <v>0</v>
      </c>
    </row>
    <row r="12855" spans="1:1" x14ac:dyDescent="0.2">
      <c r="A12855">
        <v>0</v>
      </c>
    </row>
    <row r="12856" spans="1:1" x14ac:dyDescent="0.2">
      <c r="A12856">
        <v>0</v>
      </c>
    </row>
    <row r="12857" spans="1:1" x14ac:dyDescent="0.2">
      <c r="A12857">
        <v>0</v>
      </c>
    </row>
    <row r="12858" spans="1:1" x14ac:dyDescent="0.2">
      <c r="A12858">
        <v>0</v>
      </c>
    </row>
    <row r="12859" spans="1:1" x14ac:dyDescent="0.2">
      <c r="A12859">
        <v>0</v>
      </c>
    </row>
    <row r="12860" spans="1:1" x14ac:dyDescent="0.2">
      <c r="A12860">
        <v>0</v>
      </c>
    </row>
    <row r="12861" spans="1:1" x14ac:dyDescent="0.2">
      <c r="A12861">
        <v>0</v>
      </c>
    </row>
    <row r="12862" spans="1:1" x14ac:dyDescent="0.2">
      <c r="A12862">
        <v>0</v>
      </c>
    </row>
    <row r="12863" spans="1:1" x14ac:dyDescent="0.2">
      <c r="A12863">
        <v>0</v>
      </c>
    </row>
    <row r="12864" spans="1:1" x14ac:dyDescent="0.2">
      <c r="A12864">
        <v>0</v>
      </c>
    </row>
    <row r="12865" spans="1:1" x14ac:dyDescent="0.2">
      <c r="A12865">
        <v>0</v>
      </c>
    </row>
    <row r="12866" spans="1:1" x14ac:dyDescent="0.2">
      <c r="A12866">
        <v>0</v>
      </c>
    </row>
    <row r="12867" spans="1:1" x14ac:dyDescent="0.2">
      <c r="A12867">
        <v>0</v>
      </c>
    </row>
    <row r="12868" spans="1:1" x14ac:dyDescent="0.2">
      <c r="A12868">
        <v>0</v>
      </c>
    </row>
    <row r="12869" spans="1:1" x14ac:dyDescent="0.2">
      <c r="A12869">
        <v>0</v>
      </c>
    </row>
    <row r="12870" spans="1:1" x14ac:dyDescent="0.2">
      <c r="A12870">
        <v>0</v>
      </c>
    </row>
    <row r="12871" spans="1:1" x14ac:dyDescent="0.2">
      <c r="A12871">
        <v>0</v>
      </c>
    </row>
    <row r="12872" spans="1:1" x14ac:dyDescent="0.2">
      <c r="A12872">
        <v>0</v>
      </c>
    </row>
    <row r="12873" spans="1:1" x14ac:dyDescent="0.2">
      <c r="A12873">
        <v>0</v>
      </c>
    </row>
    <row r="12874" spans="1:1" x14ac:dyDescent="0.2">
      <c r="A12874">
        <v>0</v>
      </c>
    </row>
    <row r="12875" spans="1:1" x14ac:dyDescent="0.2">
      <c r="A12875">
        <v>0</v>
      </c>
    </row>
    <row r="12876" spans="1:1" x14ac:dyDescent="0.2">
      <c r="A12876">
        <v>0</v>
      </c>
    </row>
    <row r="12877" spans="1:1" x14ac:dyDescent="0.2">
      <c r="A12877">
        <v>0</v>
      </c>
    </row>
    <row r="12878" spans="1:1" x14ac:dyDescent="0.2">
      <c r="A12878">
        <v>0</v>
      </c>
    </row>
    <row r="12879" spans="1:1" x14ac:dyDescent="0.2">
      <c r="A12879">
        <v>0</v>
      </c>
    </row>
    <row r="12880" spans="1:1" x14ac:dyDescent="0.2">
      <c r="A12880">
        <v>0</v>
      </c>
    </row>
    <row r="12881" spans="1:1" x14ac:dyDescent="0.2">
      <c r="A12881">
        <v>0</v>
      </c>
    </row>
    <row r="12882" spans="1:1" x14ac:dyDescent="0.2">
      <c r="A12882">
        <v>0</v>
      </c>
    </row>
    <row r="12883" spans="1:1" x14ac:dyDescent="0.2">
      <c r="A12883">
        <v>0</v>
      </c>
    </row>
    <row r="12884" spans="1:1" x14ac:dyDescent="0.2">
      <c r="A12884">
        <v>0</v>
      </c>
    </row>
    <row r="12885" spans="1:1" x14ac:dyDescent="0.2">
      <c r="A12885">
        <v>0</v>
      </c>
    </row>
    <row r="12886" spans="1:1" x14ac:dyDescent="0.2">
      <c r="A12886">
        <v>0</v>
      </c>
    </row>
    <row r="12887" spans="1:1" x14ac:dyDescent="0.2">
      <c r="A12887">
        <v>0</v>
      </c>
    </row>
    <row r="12888" spans="1:1" x14ac:dyDescent="0.2">
      <c r="A12888">
        <v>0</v>
      </c>
    </row>
    <row r="12889" spans="1:1" x14ac:dyDescent="0.2">
      <c r="A12889">
        <v>0</v>
      </c>
    </row>
    <row r="12890" spans="1:1" x14ac:dyDescent="0.2">
      <c r="A12890">
        <v>0</v>
      </c>
    </row>
    <row r="12891" spans="1:1" x14ac:dyDescent="0.2">
      <c r="A12891">
        <v>0</v>
      </c>
    </row>
    <row r="12892" spans="1:1" x14ac:dyDescent="0.2">
      <c r="A12892">
        <v>0</v>
      </c>
    </row>
    <row r="12893" spans="1:1" x14ac:dyDescent="0.2">
      <c r="A12893">
        <v>0</v>
      </c>
    </row>
    <row r="12894" spans="1:1" x14ac:dyDescent="0.2">
      <c r="A12894">
        <v>0</v>
      </c>
    </row>
    <row r="12895" spans="1:1" x14ac:dyDescent="0.2">
      <c r="A12895">
        <v>0</v>
      </c>
    </row>
    <row r="12896" spans="1:1" x14ac:dyDescent="0.2">
      <c r="A12896">
        <v>0</v>
      </c>
    </row>
    <row r="12897" spans="1:1" x14ac:dyDescent="0.2">
      <c r="A12897">
        <v>0</v>
      </c>
    </row>
    <row r="12898" spans="1:1" x14ac:dyDescent="0.2">
      <c r="A12898">
        <v>0</v>
      </c>
    </row>
    <row r="12899" spans="1:1" x14ac:dyDescent="0.2">
      <c r="A12899">
        <v>0</v>
      </c>
    </row>
    <row r="12900" spans="1:1" x14ac:dyDescent="0.2">
      <c r="A12900">
        <v>0</v>
      </c>
    </row>
    <row r="12901" spans="1:1" x14ac:dyDescent="0.2">
      <c r="A12901">
        <v>0</v>
      </c>
    </row>
    <row r="12902" spans="1:1" x14ac:dyDescent="0.2">
      <c r="A12902">
        <v>0</v>
      </c>
    </row>
    <row r="12903" spans="1:1" x14ac:dyDescent="0.2">
      <c r="A12903">
        <v>0</v>
      </c>
    </row>
    <row r="12904" spans="1:1" x14ac:dyDescent="0.2">
      <c r="A12904">
        <v>0</v>
      </c>
    </row>
    <row r="12905" spans="1:1" x14ac:dyDescent="0.2">
      <c r="A12905">
        <v>0</v>
      </c>
    </row>
    <row r="12906" spans="1:1" x14ac:dyDescent="0.2">
      <c r="A12906">
        <v>0</v>
      </c>
    </row>
    <row r="12907" spans="1:1" x14ac:dyDescent="0.2">
      <c r="A12907">
        <v>0</v>
      </c>
    </row>
    <row r="12908" spans="1:1" x14ac:dyDescent="0.2">
      <c r="A12908">
        <v>0</v>
      </c>
    </row>
    <row r="12909" spans="1:1" x14ac:dyDescent="0.2">
      <c r="A12909">
        <v>0</v>
      </c>
    </row>
    <row r="12910" spans="1:1" x14ac:dyDescent="0.2">
      <c r="A12910">
        <v>0</v>
      </c>
    </row>
    <row r="12911" spans="1:1" x14ac:dyDescent="0.2">
      <c r="A12911">
        <v>0</v>
      </c>
    </row>
    <row r="12912" spans="1:1" x14ac:dyDescent="0.2">
      <c r="A12912">
        <v>0</v>
      </c>
    </row>
    <row r="12913" spans="1:1" x14ac:dyDescent="0.2">
      <c r="A12913">
        <v>0</v>
      </c>
    </row>
    <row r="12914" spans="1:1" x14ac:dyDescent="0.2">
      <c r="A12914">
        <v>0</v>
      </c>
    </row>
    <row r="12915" spans="1:1" x14ac:dyDescent="0.2">
      <c r="A12915">
        <v>0</v>
      </c>
    </row>
    <row r="12916" spans="1:1" x14ac:dyDescent="0.2">
      <c r="A12916">
        <v>0</v>
      </c>
    </row>
    <row r="12917" spans="1:1" x14ac:dyDescent="0.2">
      <c r="A12917">
        <v>0</v>
      </c>
    </row>
    <row r="12918" spans="1:1" x14ac:dyDescent="0.2">
      <c r="A12918">
        <v>0</v>
      </c>
    </row>
    <row r="12919" spans="1:1" x14ac:dyDescent="0.2">
      <c r="A12919">
        <v>0</v>
      </c>
    </row>
    <row r="12920" spans="1:1" x14ac:dyDescent="0.2">
      <c r="A12920">
        <v>0</v>
      </c>
    </row>
    <row r="12921" spans="1:1" x14ac:dyDescent="0.2">
      <c r="A12921">
        <v>0</v>
      </c>
    </row>
    <row r="12922" spans="1:1" x14ac:dyDescent="0.2">
      <c r="A12922">
        <v>0</v>
      </c>
    </row>
    <row r="12923" spans="1:1" x14ac:dyDescent="0.2">
      <c r="A12923">
        <v>0</v>
      </c>
    </row>
    <row r="12924" spans="1:1" x14ac:dyDescent="0.2">
      <c r="A12924">
        <v>0</v>
      </c>
    </row>
    <row r="12925" spans="1:1" x14ac:dyDescent="0.2">
      <c r="A12925">
        <v>0</v>
      </c>
    </row>
    <row r="12926" spans="1:1" x14ac:dyDescent="0.2">
      <c r="A12926">
        <v>0</v>
      </c>
    </row>
    <row r="12927" spans="1:1" x14ac:dyDescent="0.2">
      <c r="A12927">
        <v>0</v>
      </c>
    </row>
    <row r="12928" spans="1:1" x14ac:dyDescent="0.2">
      <c r="A12928">
        <v>0</v>
      </c>
    </row>
    <row r="12929" spans="1:1" x14ac:dyDescent="0.2">
      <c r="A12929">
        <v>0</v>
      </c>
    </row>
    <row r="12930" spans="1:1" x14ac:dyDescent="0.2">
      <c r="A12930">
        <v>0</v>
      </c>
    </row>
    <row r="12931" spans="1:1" x14ac:dyDescent="0.2">
      <c r="A12931">
        <v>0</v>
      </c>
    </row>
    <row r="12932" spans="1:1" x14ac:dyDescent="0.2">
      <c r="A12932">
        <v>0</v>
      </c>
    </row>
    <row r="12933" spans="1:1" x14ac:dyDescent="0.2">
      <c r="A12933">
        <v>0</v>
      </c>
    </row>
    <row r="12934" spans="1:1" x14ac:dyDescent="0.2">
      <c r="A12934">
        <v>0</v>
      </c>
    </row>
    <row r="12935" spans="1:1" x14ac:dyDescent="0.2">
      <c r="A12935">
        <v>0</v>
      </c>
    </row>
    <row r="12936" spans="1:1" x14ac:dyDescent="0.2">
      <c r="A12936">
        <v>0</v>
      </c>
    </row>
    <row r="12937" spans="1:1" x14ac:dyDescent="0.2">
      <c r="A12937">
        <v>0</v>
      </c>
    </row>
    <row r="12938" spans="1:1" x14ac:dyDescent="0.2">
      <c r="A12938">
        <v>0</v>
      </c>
    </row>
    <row r="12939" spans="1:1" x14ac:dyDescent="0.2">
      <c r="A12939">
        <v>0</v>
      </c>
    </row>
    <row r="12940" spans="1:1" x14ac:dyDescent="0.2">
      <c r="A12940">
        <v>0</v>
      </c>
    </row>
    <row r="12941" spans="1:1" x14ac:dyDescent="0.2">
      <c r="A12941">
        <v>0</v>
      </c>
    </row>
    <row r="12942" spans="1:1" x14ac:dyDescent="0.2">
      <c r="A12942">
        <v>0</v>
      </c>
    </row>
    <row r="12943" spans="1:1" x14ac:dyDescent="0.2">
      <c r="A12943">
        <v>0</v>
      </c>
    </row>
    <row r="12944" spans="1:1" x14ac:dyDescent="0.2">
      <c r="A12944">
        <v>0</v>
      </c>
    </row>
    <row r="12945" spans="1:1" x14ac:dyDescent="0.2">
      <c r="A12945">
        <v>0</v>
      </c>
    </row>
    <row r="12946" spans="1:1" x14ac:dyDescent="0.2">
      <c r="A12946">
        <v>0</v>
      </c>
    </row>
    <row r="12947" spans="1:1" x14ac:dyDescent="0.2">
      <c r="A12947">
        <v>0</v>
      </c>
    </row>
    <row r="12948" spans="1:1" x14ac:dyDescent="0.2">
      <c r="A12948">
        <v>0</v>
      </c>
    </row>
    <row r="12949" spans="1:1" x14ac:dyDescent="0.2">
      <c r="A12949">
        <v>0</v>
      </c>
    </row>
    <row r="12950" spans="1:1" x14ac:dyDescent="0.2">
      <c r="A12950">
        <v>0</v>
      </c>
    </row>
    <row r="12951" spans="1:1" x14ac:dyDescent="0.2">
      <c r="A12951">
        <v>0</v>
      </c>
    </row>
    <row r="12952" spans="1:1" x14ac:dyDescent="0.2">
      <c r="A12952">
        <v>0</v>
      </c>
    </row>
    <row r="12953" spans="1:1" x14ac:dyDescent="0.2">
      <c r="A12953">
        <v>0</v>
      </c>
    </row>
    <row r="12954" spans="1:1" x14ac:dyDescent="0.2">
      <c r="A12954">
        <v>0</v>
      </c>
    </row>
    <row r="12955" spans="1:1" x14ac:dyDescent="0.2">
      <c r="A12955">
        <v>0</v>
      </c>
    </row>
    <row r="12956" spans="1:1" x14ac:dyDescent="0.2">
      <c r="A12956">
        <v>0</v>
      </c>
    </row>
    <row r="12957" spans="1:1" x14ac:dyDescent="0.2">
      <c r="A12957">
        <v>0</v>
      </c>
    </row>
    <row r="12958" spans="1:1" x14ac:dyDescent="0.2">
      <c r="A12958">
        <v>0</v>
      </c>
    </row>
    <row r="12959" spans="1:1" x14ac:dyDescent="0.2">
      <c r="A12959">
        <v>0</v>
      </c>
    </row>
    <row r="12960" spans="1:1" x14ac:dyDescent="0.2">
      <c r="A12960">
        <v>0</v>
      </c>
    </row>
    <row r="12961" spans="1:1" x14ac:dyDescent="0.2">
      <c r="A12961">
        <v>0</v>
      </c>
    </row>
    <row r="12962" spans="1:1" x14ac:dyDescent="0.2">
      <c r="A12962">
        <v>0</v>
      </c>
    </row>
    <row r="12963" spans="1:1" x14ac:dyDescent="0.2">
      <c r="A12963">
        <v>0</v>
      </c>
    </row>
    <row r="12964" spans="1:1" x14ac:dyDescent="0.2">
      <c r="A12964">
        <v>0</v>
      </c>
    </row>
    <row r="12965" spans="1:1" x14ac:dyDescent="0.2">
      <c r="A12965">
        <v>0</v>
      </c>
    </row>
    <row r="12966" spans="1:1" x14ac:dyDescent="0.2">
      <c r="A12966">
        <v>0</v>
      </c>
    </row>
    <row r="12967" spans="1:1" x14ac:dyDescent="0.2">
      <c r="A12967">
        <v>0</v>
      </c>
    </row>
    <row r="12968" spans="1:1" x14ac:dyDescent="0.2">
      <c r="A12968">
        <v>0</v>
      </c>
    </row>
    <row r="12969" spans="1:1" x14ac:dyDescent="0.2">
      <c r="A12969">
        <v>0</v>
      </c>
    </row>
    <row r="12970" spans="1:1" x14ac:dyDescent="0.2">
      <c r="A12970">
        <v>0</v>
      </c>
    </row>
    <row r="12971" spans="1:1" x14ac:dyDescent="0.2">
      <c r="A12971">
        <v>0</v>
      </c>
    </row>
    <row r="12972" spans="1:1" x14ac:dyDescent="0.2">
      <c r="A12972">
        <v>0</v>
      </c>
    </row>
    <row r="12973" spans="1:1" x14ac:dyDescent="0.2">
      <c r="A12973">
        <v>0</v>
      </c>
    </row>
    <row r="12974" spans="1:1" x14ac:dyDescent="0.2">
      <c r="A12974">
        <v>0</v>
      </c>
    </row>
    <row r="12975" spans="1:1" x14ac:dyDescent="0.2">
      <c r="A12975">
        <v>0</v>
      </c>
    </row>
    <row r="12976" spans="1:1" x14ac:dyDescent="0.2">
      <c r="A12976">
        <v>0</v>
      </c>
    </row>
    <row r="12977" spans="1:1" x14ac:dyDescent="0.2">
      <c r="A12977">
        <v>0</v>
      </c>
    </row>
    <row r="12978" spans="1:1" x14ac:dyDescent="0.2">
      <c r="A12978">
        <v>0</v>
      </c>
    </row>
    <row r="12979" spans="1:1" x14ac:dyDescent="0.2">
      <c r="A12979">
        <v>0</v>
      </c>
    </row>
    <row r="12980" spans="1:1" x14ac:dyDescent="0.2">
      <c r="A12980">
        <v>0</v>
      </c>
    </row>
    <row r="12981" spans="1:1" x14ac:dyDescent="0.2">
      <c r="A12981">
        <v>0</v>
      </c>
    </row>
    <row r="12982" spans="1:1" x14ac:dyDescent="0.2">
      <c r="A12982">
        <v>0</v>
      </c>
    </row>
    <row r="12983" spans="1:1" x14ac:dyDescent="0.2">
      <c r="A12983">
        <v>0</v>
      </c>
    </row>
    <row r="12984" spans="1:1" x14ac:dyDescent="0.2">
      <c r="A12984">
        <v>0</v>
      </c>
    </row>
    <row r="12985" spans="1:1" x14ac:dyDescent="0.2">
      <c r="A12985">
        <v>0</v>
      </c>
    </row>
    <row r="12986" spans="1:1" x14ac:dyDescent="0.2">
      <c r="A12986">
        <v>0</v>
      </c>
    </row>
    <row r="12987" spans="1:1" x14ac:dyDescent="0.2">
      <c r="A12987">
        <v>0</v>
      </c>
    </row>
    <row r="12988" spans="1:1" x14ac:dyDescent="0.2">
      <c r="A12988">
        <v>0</v>
      </c>
    </row>
    <row r="12989" spans="1:1" x14ac:dyDescent="0.2">
      <c r="A12989">
        <v>0</v>
      </c>
    </row>
    <row r="12990" spans="1:1" x14ac:dyDescent="0.2">
      <c r="A12990">
        <v>0</v>
      </c>
    </row>
    <row r="12991" spans="1:1" x14ac:dyDescent="0.2">
      <c r="A12991">
        <v>0</v>
      </c>
    </row>
    <row r="12992" spans="1:1" x14ac:dyDescent="0.2">
      <c r="A12992">
        <v>0</v>
      </c>
    </row>
    <row r="12993" spans="1:1" x14ac:dyDescent="0.2">
      <c r="A12993">
        <v>0</v>
      </c>
    </row>
    <row r="12994" spans="1:1" x14ac:dyDescent="0.2">
      <c r="A12994">
        <v>0</v>
      </c>
    </row>
    <row r="12995" spans="1:1" x14ac:dyDescent="0.2">
      <c r="A12995">
        <v>0</v>
      </c>
    </row>
    <row r="12996" spans="1:1" x14ac:dyDescent="0.2">
      <c r="A12996">
        <v>0</v>
      </c>
    </row>
    <row r="12997" spans="1:1" x14ac:dyDescent="0.2">
      <c r="A12997">
        <v>0</v>
      </c>
    </row>
    <row r="12998" spans="1:1" x14ac:dyDescent="0.2">
      <c r="A12998">
        <v>0</v>
      </c>
    </row>
    <row r="12999" spans="1:1" x14ac:dyDescent="0.2">
      <c r="A12999">
        <v>0</v>
      </c>
    </row>
    <row r="13000" spans="1:1" x14ac:dyDescent="0.2">
      <c r="A13000">
        <v>0</v>
      </c>
    </row>
    <row r="13001" spans="1:1" x14ac:dyDescent="0.2">
      <c r="A13001">
        <v>0</v>
      </c>
    </row>
    <row r="13002" spans="1:1" x14ac:dyDescent="0.2">
      <c r="A13002">
        <v>0</v>
      </c>
    </row>
    <row r="13003" spans="1:1" x14ac:dyDescent="0.2">
      <c r="A13003">
        <v>0</v>
      </c>
    </row>
    <row r="13004" spans="1:1" x14ac:dyDescent="0.2">
      <c r="A13004">
        <v>0</v>
      </c>
    </row>
    <row r="13005" spans="1:1" x14ac:dyDescent="0.2">
      <c r="A13005">
        <v>0</v>
      </c>
    </row>
    <row r="13006" spans="1:1" x14ac:dyDescent="0.2">
      <c r="A13006">
        <v>0</v>
      </c>
    </row>
    <row r="13007" spans="1:1" x14ac:dyDescent="0.2">
      <c r="A13007">
        <v>0</v>
      </c>
    </row>
    <row r="13008" spans="1:1" x14ac:dyDescent="0.2">
      <c r="A13008">
        <v>0</v>
      </c>
    </row>
    <row r="13009" spans="1:1" x14ac:dyDescent="0.2">
      <c r="A13009">
        <v>0</v>
      </c>
    </row>
    <row r="13010" spans="1:1" x14ac:dyDescent="0.2">
      <c r="A13010">
        <v>0</v>
      </c>
    </row>
    <row r="13011" spans="1:1" x14ac:dyDescent="0.2">
      <c r="A13011">
        <v>0</v>
      </c>
    </row>
    <row r="13012" spans="1:1" x14ac:dyDescent="0.2">
      <c r="A13012">
        <v>0</v>
      </c>
    </row>
    <row r="13013" spans="1:1" x14ac:dyDescent="0.2">
      <c r="A13013">
        <v>0</v>
      </c>
    </row>
    <row r="13014" spans="1:1" x14ac:dyDescent="0.2">
      <c r="A13014">
        <v>0</v>
      </c>
    </row>
    <row r="13015" spans="1:1" x14ac:dyDescent="0.2">
      <c r="A13015">
        <v>0</v>
      </c>
    </row>
    <row r="13016" spans="1:1" x14ac:dyDescent="0.2">
      <c r="A13016">
        <v>0</v>
      </c>
    </row>
    <row r="13017" spans="1:1" x14ac:dyDescent="0.2">
      <c r="A13017">
        <v>0</v>
      </c>
    </row>
    <row r="13018" spans="1:1" x14ac:dyDescent="0.2">
      <c r="A13018">
        <v>0</v>
      </c>
    </row>
    <row r="13019" spans="1:1" x14ac:dyDescent="0.2">
      <c r="A13019">
        <v>0</v>
      </c>
    </row>
    <row r="13020" spans="1:1" x14ac:dyDescent="0.2">
      <c r="A13020">
        <v>0</v>
      </c>
    </row>
    <row r="13021" spans="1:1" x14ac:dyDescent="0.2">
      <c r="A13021">
        <v>0</v>
      </c>
    </row>
    <row r="13022" spans="1:1" x14ac:dyDescent="0.2">
      <c r="A13022">
        <v>0</v>
      </c>
    </row>
    <row r="13023" spans="1:1" x14ac:dyDescent="0.2">
      <c r="A13023">
        <v>0</v>
      </c>
    </row>
    <row r="13024" spans="1:1" x14ac:dyDescent="0.2">
      <c r="A13024">
        <v>0</v>
      </c>
    </row>
    <row r="13025" spans="1:1" x14ac:dyDescent="0.2">
      <c r="A13025">
        <v>0</v>
      </c>
    </row>
    <row r="13026" spans="1:1" x14ac:dyDescent="0.2">
      <c r="A13026">
        <v>0</v>
      </c>
    </row>
    <row r="13027" spans="1:1" x14ac:dyDescent="0.2">
      <c r="A13027">
        <v>0</v>
      </c>
    </row>
    <row r="13028" spans="1:1" x14ac:dyDescent="0.2">
      <c r="A13028">
        <v>0</v>
      </c>
    </row>
    <row r="13029" spans="1:1" x14ac:dyDescent="0.2">
      <c r="A13029">
        <v>0</v>
      </c>
    </row>
    <row r="13030" spans="1:1" x14ac:dyDescent="0.2">
      <c r="A13030">
        <v>0</v>
      </c>
    </row>
    <row r="13031" spans="1:1" x14ac:dyDescent="0.2">
      <c r="A13031">
        <v>0</v>
      </c>
    </row>
    <row r="13032" spans="1:1" x14ac:dyDescent="0.2">
      <c r="A13032">
        <v>0</v>
      </c>
    </row>
    <row r="13033" spans="1:1" x14ac:dyDescent="0.2">
      <c r="A13033">
        <v>0</v>
      </c>
    </row>
    <row r="13034" spans="1:1" x14ac:dyDescent="0.2">
      <c r="A13034">
        <v>0</v>
      </c>
    </row>
    <row r="13035" spans="1:1" x14ac:dyDescent="0.2">
      <c r="A13035">
        <v>0</v>
      </c>
    </row>
    <row r="13036" spans="1:1" x14ac:dyDescent="0.2">
      <c r="A13036">
        <v>0</v>
      </c>
    </row>
    <row r="13037" spans="1:1" x14ac:dyDescent="0.2">
      <c r="A13037">
        <v>0</v>
      </c>
    </row>
    <row r="13038" spans="1:1" x14ac:dyDescent="0.2">
      <c r="A13038">
        <v>0</v>
      </c>
    </row>
    <row r="13039" spans="1:1" x14ac:dyDescent="0.2">
      <c r="A13039">
        <v>0</v>
      </c>
    </row>
    <row r="13040" spans="1:1" x14ac:dyDescent="0.2">
      <c r="A13040">
        <v>0</v>
      </c>
    </row>
    <row r="13041" spans="1:1" x14ac:dyDescent="0.2">
      <c r="A13041">
        <v>0</v>
      </c>
    </row>
    <row r="13042" spans="1:1" x14ac:dyDescent="0.2">
      <c r="A13042">
        <v>0</v>
      </c>
    </row>
    <row r="13043" spans="1:1" x14ac:dyDescent="0.2">
      <c r="A13043">
        <v>0</v>
      </c>
    </row>
    <row r="13044" spans="1:1" x14ac:dyDescent="0.2">
      <c r="A13044">
        <v>0</v>
      </c>
    </row>
    <row r="13045" spans="1:1" x14ac:dyDescent="0.2">
      <c r="A13045">
        <v>0</v>
      </c>
    </row>
    <row r="13046" spans="1:1" x14ac:dyDescent="0.2">
      <c r="A13046">
        <v>0</v>
      </c>
    </row>
    <row r="13047" spans="1:1" x14ac:dyDescent="0.2">
      <c r="A13047">
        <v>0</v>
      </c>
    </row>
    <row r="13048" spans="1:1" x14ac:dyDescent="0.2">
      <c r="A13048">
        <v>0</v>
      </c>
    </row>
    <row r="13049" spans="1:1" x14ac:dyDescent="0.2">
      <c r="A13049">
        <v>0</v>
      </c>
    </row>
    <row r="13050" spans="1:1" x14ac:dyDescent="0.2">
      <c r="A13050">
        <v>0</v>
      </c>
    </row>
    <row r="13051" spans="1:1" x14ac:dyDescent="0.2">
      <c r="A13051">
        <v>0</v>
      </c>
    </row>
    <row r="13052" spans="1:1" x14ac:dyDescent="0.2">
      <c r="A13052">
        <v>0</v>
      </c>
    </row>
    <row r="13053" spans="1:1" x14ac:dyDescent="0.2">
      <c r="A13053">
        <v>0</v>
      </c>
    </row>
    <row r="13054" spans="1:1" x14ac:dyDescent="0.2">
      <c r="A13054">
        <v>0</v>
      </c>
    </row>
    <row r="13055" spans="1:1" x14ac:dyDescent="0.2">
      <c r="A13055">
        <v>0</v>
      </c>
    </row>
    <row r="13056" spans="1:1" x14ac:dyDescent="0.2">
      <c r="A13056">
        <v>0</v>
      </c>
    </row>
    <row r="13057" spans="1:1" x14ac:dyDescent="0.2">
      <c r="A13057">
        <v>0</v>
      </c>
    </row>
    <row r="13058" spans="1:1" x14ac:dyDescent="0.2">
      <c r="A13058">
        <v>0</v>
      </c>
    </row>
    <row r="13059" spans="1:1" x14ac:dyDescent="0.2">
      <c r="A13059">
        <v>0</v>
      </c>
    </row>
    <row r="13060" spans="1:1" x14ac:dyDescent="0.2">
      <c r="A13060">
        <v>0</v>
      </c>
    </row>
    <row r="13061" spans="1:1" x14ac:dyDescent="0.2">
      <c r="A13061">
        <v>0</v>
      </c>
    </row>
    <row r="13062" spans="1:1" x14ac:dyDescent="0.2">
      <c r="A13062">
        <v>0</v>
      </c>
    </row>
    <row r="13063" spans="1:1" x14ac:dyDescent="0.2">
      <c r="A13063">
        <v>0</v>
      </c>
    </row>
    <row r="13064" spans="1:1" x14ac:dyDescent="0.2">
      <c r="A13064">
        <v>0</v>
      </c>
    </row>
    <row r="13065" spans="1:1" x14ac:dyDescent="0.2">
      <c r="A13065">
        <v>0</v>
      </c>
    </row>
    <row r="13066" spans="1:1" x14ac:dyDescent="0.2">
      <c r="A13066">
        <v>0</v>
      </c>
    </row>
    <row r="13067" spans="1:1" x14ac:dyDescent="0.2">
      <c r="A13067">
        <v>0</v>
      </c>
    </row>
    <row r="13068" spans="1:1" x14ac:dyDescent="0.2">
      <c r="A13068">
        <v>0</v>
      </c>
    </row>
    <row r="13069" spans="1:1" x14ac:dyDescent="0.2">
      <c r="A13069">
        <v>0</v>
      </c>
    </row>
    <row r="13070" spans="1:1" x14ac:dyDescent="0.2">
      <c r="A13070">
        <v>0</v>
      </c>
    </row>
    <row r="13071" spans="1:1" x14ac:dyDescent="0.2">
      <c r="A13071">
        <v>0</v>
      </c>
    </row>
    <row r="13072" spans="1:1" x14ac:dyDescent="0.2">
      <c r="A13072">
        <v>0</v>
      </c>
    </row>
    <row r="13073" spans="1:1" x14ac:dyDescent="0.2">
      <c r="A13073">
        <v>0</v>
      </c>
    </row>
    <row r="13074" spans="1:1" x14ac:dyDescent="0.2">
      <c r="A13074">
        <v>0</v>
      </c>
    </row>
    <row r="13075" spans="1:1" x14ac:dyDescent="0.2">
      <c r="A13075">
        <v>0</v>
      </c>
    </row>
    <row r="13076" spans="1:1" x14ac:dyDescent="0.2">
      <c r="A13076">
        <v>0</v>
      </c>
    </row>
    <row r="13077" spans="1:1" x14ac:dyDescent="0.2">
      <c r="A13077">
        <v>0</v>
      </c>
    </row>
    <row r="13078" spans="1:1" x14ac:dyDescent="0.2">
      <c r="A13078">
        <v>0</v>
      </c>
    </row>
    <row r="13079" spans="1:1" x14ac:dyDescent="0.2">
      <c r="A13079">
        <v>0</v>
      </c>
    </row>
    <row r="13080" spans="1:1" x14ac:dyDescent="0.2">
      <c r="A13080">
        <v>0</v>
      </c>
    </row>
    <row r="13081" spans="1:1" x14ac:dyDescent="0.2">
      <c r="A13081">
        <v>0</v>
      </c>
    </row>
    <row r="13082" spans="1:1" x14ac:dyDescent="0.2">
      <c r="A13082">
        <v>0</v>
      </c>
    </row>
    <row r="13083" spans="1:1" x14ac:dyDescent="0.2">
      <c r="A13083">
        <v>0</v>
      </c>
    </row>
    <row r="13084" spans="1:1" x14ac:dyDescent="0.2">
      <c r="A13084">
        <v>0</v>
      </c>
    </row>
    <row r="13085" spans="1:1" x14ac:dyDescent="0.2">
      <c r="A13085">
        <v>0</v>
      </c>
    </row>
    <row r="13086" spans="1:1" x14ac:dyDescent="0.2">
      <c r="A13086">
        <v>0</v>
      </c>
    </row>
    <row r="13087" spans="1:1" x14ac:dyDescent="0.2">
      <c r="A13087">
        <v>0</v>
      </c>
    </row>
    <row r="13088" spans="1:1" x14ac:dyDescent="0.2">
      <c r="A13088">
        <v>0</v>
      </c>
    </row>
    <row r="13089" spans="1:1" x14ac:dyDescent="0.2">
      <c r="A13089">
        <v>0</v>
      </c>
    </row>
    <row r="13090" spans="1:1" x14ac:dyDescent="0.2">
      <c r="A13090">
        <v>0</v>
      </c>
    </row>
    <row r="13091" spans="1:1" x14ac:dyDescent="0.2">
      <c r="A13091">
        <v>0</v>
      </c>
    </row>
    <row r="13092" spans="1:1" x14ac:dyDescent="0.2">
      <c r="A13092">
        <v>0</v>
      </c>
    </row>
    <row r="13093" spans="1:1" x14ac:dyDescent="0.2">
      <c r="A13093">
        <v>0</v>
      </c>
    </row>
    <row r="13094" spans="1:1" x14ac:dyDescent="0.2">
      <c r="A13094">
        <v>0</v>
      </c>
    </row>
    <row r="13095" spans="1:1" x14ac:dyDescent="0.2">
      <c r="A13095">
        <v>0</v>
      </c>
    </row>
    <row r="13096" spans="1:1" x14ac:dyDescent="0.2">
      <c r="A13096">
        <v>0</v>
      </c>
    </row>
    <row r="13097" spans="1:1" x14ac:dyDescent="0.2">
      <c r="A13097">
        <v>0</v>
      </c>
    </row>
    <row r="13098" spans="1:1" x14ac:dyDescent="0.2">
      <c r="A13098">
        <v>0</v>
      </c>
    </row>
    <row r="13099" spans="1:1" x14ac:dyDescent="0.2">
      <c r="A13099">
        <v>0</v>
      </c>
    </row>
    <row r="13100" spans="1:1" x14ac:dyDescent="0.2">
      <c r="A13100">
        <v>0</v>
      </c>
    </row>
    <row r="13101" spans="1:1" x14ac:dyDescent="0.2">
      <c r="A13101">
        <v>0</v>
      </c>
    </row>
    <row r="13102" spans="1:1" x14ac:dyDescent="0.2">
      <c r="A13102">
        <v>0</v>
      </c>
    </row>
    <row r="13103" spans="1:1" x14ac:dyDescent="0.2">
      <c r="A13103">
        <v>0</v>
      </c>
    </row>
    <row r="13104" spans="1:1" x14ac:dyDescent="0.2">
      <c r="A13104">
        <v>0</v>
      </c>
    </row>
    <row r="13105" spans="1:1" x14ac:dyDescent="0.2">
      <c r="A13105">
        <v>0</v>
      </c>
    </row>
    <row r="13106" spans="1:1" x14ac:dyDescent="0.2">
      <c r="A13106">
        <v>0</v>
      </c>
    </row>
    <row r="13107" spans="1:1" x14ac:dyDescent="0.2">
      <c r="A13107">
        <v>0</v>
      </c>
    </row>
    <row r="13108" spans="1:1" x14ac:dyDescent="0.2">
      <c r="A13108">
        <v>0</v>
      </c>
    </row>
    <row r="13109" spans="1:1" x14ac:dyDescent="0.2">
      <c r="A13109">
        <v>0</v>
      </c>
    </row>
    <row r="13110" spans="1:1" x14ac:dyDescent="0.2">
      <c r="A13110">
        <v>0</v>
      </c>
    </row>
    <row r="13111" spans="1:1" x14ac:dyDescent="0.2">
      <c r="A13111">
        <v>0</v>
      </c>
    </row>
    <row r="13112" spans="1:1" x14ac:dyDescent="0.2">
      <c r="A13112">
        <v>0</v>
      </c>
    </row>
    <row r="13113" spans="1:1" x14ac:dyDescent="0.2">
      <c r="A13113">
        <v>0</v>
      </c>
    </row>
    <row r="13114" spans="1:1" x14ac:dyDescent="0.2">
      <c r="A13114">
        <v>0</v>
      </c>
    </row>
    <row r="13115" spans="1:1" x14ac:dyDescent="0.2">
      <c r="A13115">
        <v>0</v>
      </c>
    </row>
    <row r="13116" spans="1:1" x14ac:dyDescent="0.2">
      <c r="A13116">
        <v>0</v>
      </c>
    </row>
    <row r="13117" spans="1:1" x14ac:dyDescent="0.2">
      <c r="A13117">
        <v>0</v>
      </c>
    </row>
    <row r="13118" spans="1:1" x14ac:dyDescent="0.2">
      <c r="A13118">
        <v>0</v>
      </c>
    </row>
    <row r="13119" spans="1:1" x14ac:dyDescent="0.2">
      <c r="A13119">
        <v>0</v>
      </c>
    </row>
    <row r="13120" spans="1:1" x14ac:dyDescent="0.2">
      <c r="A13120">
        <v>0</v>
      </c>
    </row>
    <row r="13121" spans="1:1" x14ac:dyDescent="0.2">
      <c r="A13121">
        <v>0</v>
      </c>
    </row>
    <row r="13122" spans="1:1" x14ac:dyDescent="0.2">
      <c r="A13122">
        <v>0</v>
      </c>
    </row>
    <row r="13123" spans="1:1" x14ac:dyDescent="0.2">
      <c r="A13123">
        <v>0</v>
      </c>
    </row>
    <row r="13124" spans="1:1" x14ac:dyDescent="0.2">
      <c r="A13124">
        <v>0</v>
      </c>
    </row>
    <row r="13125" spans="1:1" x14ac:dyDescent="0.2">
      <c r="A13125">
        <v>0</v>
      </c>
    </row>
    <row r="13126" spans="1:1" x14ac:dyDescent="0.2">
      <c r="A13126">
        <v>0</v>
      </c>
    </row>
    <row r="13127" spans="1:1" x14ac:dyDescent="0.2">
      <c r="A13127">
        <v>0</v>
      </c>
    </row>
    <row r="13128" spans="1:1" x14ac:dyDescent="0.2">
      <c r="A13128">
        <v>0</v>
      </c>
    </row>
    <row r="13129" spans="1:1" x14ac:dyDescent="0.2">
      <c r="A13129">
        <v>0</v>
      </c>
    </row>
    <row r="13130" spans="1:1" x14ac:dyDescent="0.2">
      <c r="A13130">
        <v>0</v>
      </c>
    </row>
    <row r="13131" spans="1:1" x14ac:dyDescent="0.2">
      <c r="A13131">
        <v>0</v>
      </c>
    </row>
    <row r="13132" spans="1:1" x14ac:dyDescent="0.2">
      <c r="A13132">
        <v>0</v>
      </c>
    </row>
    <row r="13133" spans="1:1" x14ac:dyDescent="0.2">
      <c r="A13133">
        <v>0</v>
      </c>
    </row>
    <row r="13134" spans="1:1" x14ac:dyDescent="0.2">
      <c r="A13134">
        <v>0</v>
      </c>
    </row>
    <row r="13135" spans="1:1" x14ac:dyDescent="0.2">
      <c r="A13135">
        <v>0</v>
      </c>
    </row>
    <row r="13136" spans="1:1" x14ac:dyDescent="0.2">
      <c r="A13136">
        <v>0</v>
      </c>
    </row>
    <row r="13137" spans="1:1" x14ac:dyDescent="0.2">
      <c r="A13137">
        <v>0</v>
      </c>
    </row>
    <row r="13138" spans="1:1" x14ac:dyDescent="0.2">
      <c r="A13138">
        <v>0</v>
      </c>
    </row>
    <row r="13139" spans="1:1" x14ac:dyDescent="0.2">
      <c r="A13139">
        <v>0</v>
      </c>
    </row>
    <row r="13140" spans="1:1" x14ac:dyDescent="0.2">
      <c r="A13140">
        <v>0</v>
      </c>
    </row>
    <row r="13141" spans="1:1" x14ac:dyDescent="0.2">
      <c r="A13141">
        <v>0</v>
      </c>
    </row>
    <row r="13142" spans="1:1" x14ac:dyDescent="0.2">
      <c r="A13142">
        <v>0</v>
      </c>
    </row>
    <row r="13143" spans="1:1" x14ac:dyDescent="0.2">
      <c r="A13143">
        <v>0</v>
      </c>
    </row>
    <row r="13144" spans="1:1" x14ac:dyDescent="0.2">
      <c r="A13144">
        <v>0</v>
      </c>
    </row>
    <row r="13145" spans="1:1" x14ac:dyDescent="0.2">
      <c r="A13145">
        <v>0</v>
      </c>
    </row>
    <row r="13146" spans="1:1" x14ac:dyDescent="0.2">
      <c r="A13146">
        <v>0</v>
      </c>
    </row>
    <row r="13147" spans="1:1" x14ac:dyDescent="0.2">
      <c r="A13147">
        <v>0</v>
      </c>
    </row>
    <row r="13148" spans="1:1" x14ac:dyDescent="0.2">
      <c r="A13148">
        <v>0</v>
      </c>
    </row>
    <row r="13149" spans="1:1" x14ac:dyDescent="0.2">
      <c r="A13149">
        <v>0</v>
      </c>
    </row>
    <row r="13150" spans="1:1" x14ac:dyDescent="0.2">
      <c r="A13150">
        <v>0</v>
      </c>
    </row>
    <row r="13151" spans="1:1" x14ac:dyDescent="0.2">
      <c r="A13151">
        <v>0</v>
      </c>
    </row>
    <row r="13152" spans="1:1" x14ac:dyDescent="0.2">
      <c r="A13152">
        <v>0</v>
      </c>
    </row>
    <row r="13153" spans="1:1" x14ac:dyDescent="0.2">
      <c r="A13153">
        <v>0</v>
      </c>
    </row>
    <row r="13154" spans="1:1" x14ac:dyDescent="0.2">
      <c r="A13154">
        <v>0</v>
      </c>
    </row>
    <row r="13155" spans="1:1" x14ac:dyDescent="0.2">
      <c r="A13155">
        <v>0</v>
      </c>
    </row>
    <row r="13156" spans="1:1" x14ac:dyDescent="0.2">
      <c r="A13156">
        <v>0</v>
      </c>
    </row>
    <row r="13157" spans="1:1" x14ac:dyDescent="0.2">
      <c r="A13157">
        <v>0</v>
      </c>
    </row>
    <row r="13158" spans="1:1" x14ac:dyDescent="0.2">
      <c r="A13158">
        <v>0</v>
      </c>
    </row>
    <row r="13159" spans="1:1" x14ac:dyDescent="0.2">
      <c r="A13159">
        <v>0</v>
      </c>
    </row>
    <row r="13160" spans="1:1" x14ac:dyDescent="0.2">
      <c r="A13160">
        <v>0</v>
      </c>
    </row>
    <row r="13161" spans="1:1" x14ac:dyDescent="0.2">
      <c r="A13161">
        <v>0</v>
      </c>
    </row>
    <row r="13162" spans="1:1" x14ac:dyDescent="0.2">
      <c r="A13162">
        <v>0</v>
      </c>
    </row>
    <row r="13163" spans="1:1" x14ac:dyDescent="0.2">
      <c r="A13163">
        <v>0</v>
      </c>
    </row>
    <row r="13164" spans="1:1" x14ac:dyDescent="0.2">
      <c r="A13164">
        <v>0</v>
      </c>
    </row>
    <row r="13165" spans="1:1" x14ac:dyDescent="0.2">
      <c r="A13165">
        <v>0</v>
      </c>
    </row>
    <row r="13166" spans="1:1" x14ac:dyDescent="0.2">
      <c r="A13166">
        <v>0</v>
      </c>
    </row>
    <row r="13167" spans="1:1" x14ac:dyDescent="0.2">
      <c r="A13167">
        <v>0</v>
      </c>
    </row>
    <row r="13168" spans="1:1" x14ac:dyDescent="0.2">
      <c r="A13168">
        <v>0</v>
      </c>
    </row>
    <row r="13169" spans="1:1" x14ac:dyDescent="0.2">
      <c r="A13169">
        <v>0</v>
      </c>
    </row>
    <row r="13170" spans="1:1" x14ac:dyDescent="0.2">
      <c r="A13170">
        <v>0</v>
      </c>
    </row>
    <row r="13171" spans="1:1" x14ac:dyDescent="0.2">
      <c r="A13171">
        <v>0</v>
      </c>
    </row>
    <row r="13172" spans="1:1" x14ac:dyDescent="0.2">
      <c r="A13172">
        <v>0</v>
      </c>
    </row>
    <row r="13173" spans="1:1" x14ac:dyDescent="0.2">
      <c r="A13173">
        <v>0</v>
      </c>
    </row>
    <row r="13174" spans="1:1" x14ac:dyDescent="0.2">
      <c r="A13174">
        <v>0</v>
      </c>
    </row>
    <row r="13175" spans="1:1" x14ac:dyDescent="0.2">
      <c r="A13175">
        <v>0</v>
      </c>
    </row>
    <row r="13176" spans="1:1" x14ac:dyDescent="0.2">
      <c r="A13176">
        <v>0</v>
      </c>
    </row>
    <row r="13177" spans="1:1" x14ac:dyDescent="0.2">
      <c r="A13177">
        <v>0</v>
      </c>
    </row>
    <row r="13178" spans="1:1" x14ac:dyDescent="0.2">
      <c r="A13178">
        <v>0</v>
      </c>
    </row>
    <row r="13179" spans="1:1" x14ac:dyDescent="0.2">
      <c r="A13179">
        <v>0</v>
      </c>
    </row>
    <row r="13180" spans="1:1" x14ac:dyDescent="0.2">
      <c r="A13180">
        <v>0</v>
      </c>
    </row>
    <row r="13181" spans="1:1" x14ac:dyDescent="0.2">
      <c r="A13181">
        <v>0</v>
      </c>
    </row>
    <row r="13182" spans="1:1" x14ac:dyDescent="0.2">
      <c r="A13182">
        <v>0</v>
      </c>
    </row>
    <row r="13183" spans="1:1" x14ac:dyDescent="0.2">
      <c r="A13183">
        <v>0</v>
      </c>
    </row>
    <row r="13184" spans="1:1" x14ac:dyDescent="0.2">
      <c r="A13184">
        <v>0</v>
      </c>
    </row>
    <row r="13185" spans="1:1" x14ac:dyDescent="0.2">
      <c r="A13185">
        <v>0</v>
      </c>
    </row>
    <row r="13186" spans="1:1" x14ac:dyDescent="0.2">
      <c r="A13186">
        <v>0</v>
      </c>
    </row>
    <row r="13187" spans="1:1" x14ac:dyDescent="0.2">
      <c r="A13187">
        <v>0</v>
      </c>
    </row>
    <row r="13188" spans="1:1" x14ac:dyDescent="0.2">
      <c r="A13188">
        <v>0</v>
      </c>
    </row>
    <row r="13189" spans="1:1" x14ac:dyDescent="0.2">
      <c r="A13189">
        <v>0</v>
      </c>
    </row>
    <row r="13190" spans="1:1" x14ac:dyDescent="0.2">
      <c r="A13190">
        <v>0</v>
      </c>
    </row>
    <row r="13191" spans="1:1" x14ac:dyDescent="0.2">
      <c r="A13191">
        <v>0</v>
      </c>
    </row>
    <row r="13192" spans="1:1" x14ac:dyDescent="0.2">
      <c r="A13192">
        <v>0</v>
      </c>
    </row>
    <row r="13193" spans="1:1" x14ac:dyDescent="0.2">
      <c r="A13193">
        <v>0</v>
      </c>
    </row>
    <row r="13194" spans="1:1" x14ac:dyDescent="0.2">
      <c r="A13194">
        <v>0</v>
      </c>
    </row>
    <row r="13195" spans="1:1" x14ac:dyDescent="0.2">
      <c r="A13195">
        <v>0</v>
      </c>
    </row>
    <row r="13196" spans="1:1" x14ac:dyDescent="0.2">
      <c r="A13196">
        <v>0</v>
      </c>
    </row>
    <row r="13197" spans="1:1" x14ac:dyDescent="0.2">
      <c r="A13197">
        <v>0</v>
      </c>
    </row>
    <row r="13198" spans="1:1" x14ac:dyDescent="0.2">
      <c r="A13198">
        <v>0</v>
      </c>
    </row>
    <row r="13199" spans="1:1" x14ac:dyDescent="0.2">
      <c r="A13199">
        <v>0</v>
      </c>
    </row>
    <row r="13200" spans="1:1" x14ac:dyDescent="0.2">
      <c r="A13200">
        <v>0</v>
      </c>
    </row>
    <row r="13201" spans="1:1" x14ac:dyDescent="0.2">
      <c r="A13201">
        <v>0</v>
      </c>
    </row>
    <row r="13202" spans="1:1" x14ac:dyDescent="0.2">
      <c r="A13202">
        <v>0</v>
      </c>
    </row>
    <row r="13203" spans="1:1" x14ac:dyDescent="0.2">
      <c r="A13203">
        <v>0</v>
      </c>
    </row>
    <row r="13204" spans="1:1" x14ac:dyDescent="0.2">
      <c r="A13204">
        <v>0</v>
      </c>
    </row>
    <row r="13205" spans="1:1" x14ac:dyDescent="0.2">
      <c r="A13205">
        <v>0</v>
      </c>
    </row>
    <row r="13206" spans="1:1" x14ac:dyDescent="0.2">
      <c r="A13206">
        <v>0</v>
      </c>
    </row>
    <row r="13207" spans="1:1" x14ac:dyDescent="0.2">
      <c r="A13207">
        <v>0</v>
      </c>
    </row>
    <row r="13208" spans="1:1" x14ac:dyDescent="0.2">
      <c r="A13208">
        <v>0</v>
      </c>
    </row>
    <row r="13209" spans="1:1" x14ac:dyDescent="0.2">
      <c r="A13209">
        <v>0</v>
      </c>
    </row>
    <row r="13210" spans="1:1" x14ac:dyDescent="0.2">
      <c r="A13210">
        <v>0</v>
      </c>
    </row>
    <row r="13211" spans="1:1" x14ac:dyDescent="0.2">
      <c r="A13211">
        <v>0</v>
      </c>
    </row>
    <row r="13212" spans="1:1" x14ac:dyDescent="0.2">
      <c r="A13212">
        <v>0</v>
      </c>
    </row>
    <row r="13213" spans="1:1" x14ac:dyDescent="0.2">
      <c r="A13213">
        <v>0</v>
      </c>
    </row>
    <row r="13214" spans="1:1" x14ac:dyDescent="0.2">
      <c r="A13214">
        <v>0</v>
      </c>
    </row>
    <row r="13215" spans="1:1" x14ac:dyDescent="0.2">
      <c r="A13215">
        <v>0</v>
      </c>
    </row>
    <row r="13216" spans="1:1" x14ac:dyDescent="0.2">
      <c r="A13216">
        <v>0</v>
      </c>
    </row>
    <row r="13217" spans="1:1" x14ac:dyDescent="0.2">
      <c r="A13217">
        <v>0</v>
      </c>
    </row>
    <row r="13218" spans="1:1" x14ac:dyDescent="0.2">
      <c r="A13218">
        <v>0</v>
      </c>
    </row>
    <row r="13219" spans="1:1" x14ac:dyDescent="0.2">
      <c r="A13219">
        <v>0</v>
      </c>
    </row>
    <row r="13220" spans="1:1" x14ac:dyDescent="0.2">
      <c r="A13220">
        <v>0</v>
      </c>
    </row>
    <row r="13221" spans="1:1" x14ac:dyDescent="0.2">
      <c r="A13221">
        <v>0</v>
      </c>
    </row>
    <row r="13222" spans="1:1" x14ac:dyDescent="0.2">
      <c r="A13222">
        <v>0</v>
      </c>
    </row>
    <row r="13223" spans="1:1" x14ac:dyDescent="0.2">
      <c r="A13223">
        <v>0</v>
      </c>
    </row>
    <row r="13224" spans="1:1" x14ac:dyDescent="0.2">
      <c r="A13224">
        <v>0</v>
      </c>
    </row>
    <row r="13225" spans="1:1" x14ac:dyDescent="0.2">
      <c r="A13225">
        <v>0</v>
      </c>
    </row>
    <row r="13226" spans="1:1" x14ac:dyDescent="0.2">
      <c r="A13226">
        <v>0</v>
      </c>
    </row>
    <row r="13227" spans="1:1" x14ac:dyDescent="0.2">
      <c r="A13227">
        <v>0</v>
      </c>
    </row>
    <row r="13228" spans="1:1" x14ac:dyDescent="0.2">
      <c r="A13228">
        <v>0</v>
      </c>
    </row>
    <row r="13229" spans="1:1" x14ac:dyDescent="0.2">
      <c r="A13229">
        <v>0</v>
      </c>
    </row>
    <row r="13230" spans="1:1" x14ac:dyDescent="0.2">
      <c r="A13230">
        <v>0</v>
      </c>
    </row>
    <row r="13231" spans="1:1" x14ac:dyDescent="0.2">
      <c r="A13231">
        <v>0</v>
      </c>
    </row>
    <row r="13232" spans="1:1" x14ac:dyDescent="0.2">
      <c r="A13232">
        <v>0</v>
      </c>
    </row>
    <row r="13233" spans="1:1" x14ac:dyDescent="0.2">
      <c r="A13233">
        <v>0</v>
      </c>
    </row>
    <row r="13234" spans="1:1" x14ac:dyDescent="0.2">
      <c r="A13234">
        <v>0</v>
      </c>
    </row>
    <row r="13235" spans="1:1" x14ac:dyDescent="0.2">
      <c r="A13235">
        <v>0</v>
      </c>
    </row>
    <row r="13236" spans="1:1" x14ac:dyDescent="0.2">
      <c r="A13236">
        <v>0</v>
      </c>
    </row>
    <row r="13237" spans="1:1" x14ac:dyDescent="0.2">
      <c r="A13237">
        <v>0</v>
      </c>
    </row>
    <row r="13238" spans="1:1" x14ac:dyDescent="0.2">
      <c r="A13238">
        <v>0</v>
      </c>
    </row>
    <row r="13239" spans="1:1" x14ac:dyDescent="0.2">
      <c r="A13239">
        <v>0</v>
      </c>
    </row>
    <row r="13240" spans="1:1" x14ac:dyDescent="0.2">
      <c r="A13240">
        <v>0</v>
      </c>
    </row>
    <row r="13241" spans="1:1" x14ac:dyDescent="0.2">
      <c r="A13241">
        <v>0</v>
      </c>
    </row>
    <row r="13242" spans="1:1" x14ac:dyDescent="0.2">
      <c r="A13242">
        <v>0</v>
      </c>
    </row>
    <row r="13243" spans="1:1" x14ac:dyDescent="0.2">
      <c r="A13243">
        <v>0</v>
      </c>
    </row>
    <row r="13244" spans="1:1" x14ac:dyDescent="0.2">
      <c r="A13244">
        <v>0</v>
      </c>
    </row>
    <row r="13245" spans="1:1" x14ac:dyDescent="0.2">
      <c r="A13245">
        <v>0</v>
      </c>
    </row>
    <row r="13246" spans="1:1" x14ac:dyDescent="0.2">
      <c r="A13246">
        <v>0</v>
      </c>
    </row>
    <row r="13247" spans="1:1" x14ac:dyDescent="0.2">
      <c r="A13247">
        <v>0</v>
      </c>
    </row>
    <row r="13248" spans="1:1" x14ac:dyDescent="0.2">
      <c r="A13248">
        <v>0</v>
      </c>
    </row>
    <row r="13249" spans="1:1" x14ac:dyDescent="0.2">
      <c r="A13249">
        <v>0</v>
      </c>
    </row>
    <row r="13250" spans="1:1" x14ac:dyDescent="0.2">
      <c r="A13250">
        <v>0</v>
      </c>
    </row>
    <row r="13251" spans="1:1" x14ac:dyDescent="0.2">
      <c r="A13251">
        <v>0</v>
      </c>
    </row>
    <row r="13252" spans="1:1" x14ac:dyDescent="0.2">
      <c r="A13252">
        <v>0</v>
      </c>
    </row>
    <row r="13253" spans="1:1" x14ac:dyDescent="0.2">
      <c r="A13253">
        <v>0</v>
      </c>
    </row>
    <row r="13254" spans="1:1" x14ac:dyDescent="0.2">
      <c r="A13254">
        <v>0</v>
      </c>
    </row>
    <row r="13255" spans="1:1" x14ac:dyDescent="0.2">
      <c r="A13255">
        <v>0</v>
      </c>
    </row>
    <row r="13256" spans="1:1" x14ac:dyDescent="0.2">
      <c r="A13256">
        <v>0</v>
      </c>
    </row>
    <row r="13257" spans="1:1" x14ac:dyDescent="0.2">
      <c r="A13257">
        <v>0</v>
      </c>
    </row>
    <row r="13258" spans="1:1" x14ac:dyDescent="0.2">
      <c r="A13258">
        <v>0</v>
      </c>
    </row>
    <row r="13259" spans="1:1" x14ac:dyDescent="0.2">
      <c r="A13259">
        <v>0</v>
      </c>
    </row>
    <row r="13260" spans="1:1" x14ac:dyDescent="0.2">
      <c r="A13260">
        <v>0</v>
      </c>
    </row>
    <row r="13261" spans="1:1" x14ac:dyDescent="0.2">
      <c r="A13261">
        <v>0</v>
      </c>
    </row>
    <row r="13262" spans="1:1" x14ac:dyDescent="0.2">
      <c r="A13262">
        <v>0</v>
      </c>
    </row>
    <row r="13263" spans="1:1" x14ac:dyDescent="0.2">
      <c r="A13263">
        <v>0</v>
      </c>
    </row>
    <row r="13264" spans="1:1" x14ac:dyDescent="0.2">
      <c r="A13264">
        <v>0</v>
      </c>
    </row>
    <row r="13265" spans="1:1" x14ac:dyDescent="0.2">
      <c r="A13265">
        <v>0</v>
      </c>
    </row>
    <row r="13266" spans="1:1" x14ac:dyDescent="0.2">
      <c r="A13266">
        <v>0</v>
      </c>
    </row>
    <row r="13267" spans="1:1" x14ac:dyDescent="0.2">
      <c r="A13267">
        <v>0</v>
      </c>
    </row>
    <row r="13268" spans="1:1" x14ac:dyDescent="0.2">
      <c r="A13268">
        <v>0</v>
      </c>
    </row>
    <row r="13269" spans="1:1" x14ac:dyDescent="0.2">
      <c r="A13269">
        <v>0</v>
      </c>
    </row>
    <row r="13270" spans="1:1" x14ac:dyDescent="0.2">
      <c r="A13270">
        <v>0</v>
      </c>
    </row>
    <row r="13271" spans="1:1" x14ac:dyDescent="0.2">
      <c r="A13271">
        <v>0</v>
      </c>
    </row>
    <row r="13272" spans="1:1" x14ac:dyDescent="0.2">
      <c r="A13272">
        <v>0</v>
      </c>
    </row>
    <row r="13273" spans="1:1" x14ac:dyDescent="0.2">
      <c r="A13273">
        <v>0</v>
      </c>
    </row>
    <row r="13274" spans="1:1" x14ac:dyDescent="0.2">
      <c r="A13274">
        <v>0</v>
      </c>
    </row>
    <row r="13275" spans="1:1" x14ac:dyDescent="0.2">
      <c r="A13275">
        <v>0</v>
      </c>
    </row>
    <row r="13276" spans="1:1" x14ac:dyDescent="0.2">
      <c r="A13276">
        <v>0</v>
      </c>
    </row>
    <row r="13277" spans="1:1" x14ac:dyDescent="0.2">
      <c r="A13277">
        <v>0</v>
      </c>
    </row>
    <row r="13278" spans="1:1" x14ac:dyDescent="0.2">
      <c r="A13278">
        <v>0</v>
      </c>
    </row>
    <row r="13279" spans="1:1" x14ac:dyDescent="0.2">
      <c r="A13279">
        <v>0</v>
      </c>
    </row>
    <row r="13280" spans="1:1" x14ac:dyDescent="0.2">
      <c r="A13280">
        <v>0</v>
      </c>
    </row>
    <row r="13281" spans="1:1" x14ac:dyDescent="0.2">
      <c r="A13281">
        <v>0</v>
      </c>
    </row>
    <row r="13282" spans="1:1" x14ac:dyDescent="0.2">
      <c r="A13282">
        <v>0</v>
      </c>
    </row>
    <row r="13283" spans="1:1" x14ac:dyDescent="0.2">
      <c r="A13283">
        <v>0</v>
      </c>
    </row>
    <row r="13284" spans="1:1" x14ac:dyDescent="0.2">
      <c r="A13284">
        <v>0</v>
      </c>
    </row>
    <row r="13285" spans="1:1" x14ac:dyDescent="0.2">
      <c r="A13285">
        <v>0</v>
      </c>
    </row>
    <row r="13286" spans="1:1" x14ac:dyDescent="0.2">
      <c r="A13286">
        <v>0</v>
      </c>
    </row>
    <row r="13287" spans="1:1" x14ac:dyDescent="0.2">
      <c r="A13287">
        <v>0</v>
      </c>
    </row>
    <row r="13288" spans="1:1" x14ac:dyDescent="0.2">
      <c r="A13288">
        <v>0</v>
      </c>
    </row>
    <row r="13289" spans="1:1" x14ac:dyDescent="0.2">
      <c r="A13289">
        <v>0</v>
      </c>
    </row>
    <row r="13290" spans="1:1" x14ac:dyDescent="0.2">
      <c r="A13290">
        <v>0</v>
      </c>
    </row>
    <row r="13291" spans="1:1" x14ac:dyDescent="0.2">
      <c r="A13291">
        <v>0</v>
      </c>
    </row>
    <row r="13292" spans="1:1" x14ac:dyDescent="0.2">
      <c r="A13292">
        <v>0</v>
      </c>
    </row>
    <row r="13293" spans="1:1" x14ac:dyDescent="0.2">
      <c r="A13293">
        <v>0</v>
      </c>
    </row>
    <row r="13294" spans="1:1" x14ac:dyDescent="0.2">
      <c r="A13294">
        <v>0</v>
      </c>
    </row>
    <row r="13295" spans="1:1" x14ac:dyDescent="0.2">
      <c r="A13295">
        <v>0</v>
      </c>
    </row>
    <row r="13296" spans="1:1" x14ac:dyDescent="0.2">
      <c r="A13296">
        <v>0</v>
      </c>
    </row>
    <row r="13297" spans="1:1" x14ac:dyDescent="0.2">
      <c r="A13297">
        <v>0</v>
      </c>
    </row>
    <row r="13298" spans="1:1" x14ac:dyDescent="0.2">
      <c r="A13298">
        <v>0</v>
      </c>
    </row>
    <row r="13299" spans="1:1" x14ac:dyDescent="0.2">
      <c r="A13299">
        <v>0</v>
      </c>
    </row>
    <row r="13300" spans="1:1" x14ac:dyDescent="0.2">
      <c r="A13300">
        <v>0</v>
      </c>
    </row>
    <row r="13301" spans="1:1" x14ac:dyDescent="0.2">
      <c r="A13301">
        <v>0</v>
      </c>
    </row>
    <row r="13302" spans="1:1" x14ac:dyDescent="0.2">
      <c r="A13302">
        <v>0</v>
      </c>
    </row>
    <row r="13303" spans="1:1" x14ac:dyDescent="0.2">
      <c r="A13303">
        <v>0</v>
      </c>
    </row>
    <row r="13304" spans="1:1" x14ac:dyDescent="0.2">
      <c r="A13304">
        <v>0</v>
      </c>
    </row>
    <row r="13305" spans="1:1" x14ac:dyDescent="0.2">
      <c r="A13305">
        <v>0</v>
      </c>
    </row>
    <row r="13306" spans="1:1" x14ac:dyDescent="0.2">
      <c r="A13306">
        <v>0</v>
      </c>
    </row>
    <row r="13307" spans="1:1" x14ac:dyDescent="0.2">
      <c r="A13307">
        <v>0</v>
      </c>
    </row>
    <row r="13308" spans="1:1" x14ac:dyDescent="0.2">
      <c r="A13308">
        <v>0</v>
      </c>
    </row>
    <row r="13309" spans="1:1" x14ac:dyDescent="0.2">
      <c r="A13309">
        <v>0</v>
      </c>
    </row>
    <row r="13310" spans="1:1" x14ac:dyDescent="0.2">
      <c r="A13310">
        <v>0</v>
      </c>
    </row>
    <row r="13311" spans="1:1" x14ac:dyDescent="0.2">
      <c r="A13311">
        <v>0</v>
      </c>
    </row>
    <row r="13312" spans="1:1" x14ac:dyDescent="0.2">
      <c r="A13312">
        <v>0</v>
      </c>
    </row>
    <row r="13313" spans="1:1" x14ac:dyDescent="0.2">
      <c r="A13313">
        <v>0</v>
      </c>
    </row>
    <row r="13314" spans="1:1" x14ac:dyDescent="0.2">
      <c r="A13314">
        <v>0</v>
      </c>
    </row>
    <row r="13315" spans="1:1" x14ac:dyDescent="0.2">
      <c r="A13315">
        <v>0</v>
      </c>
    </row>
    <row r="13316" spans="1:1" x14ac:dyDescent="0.2">
      <c r="A13316">
        <v>0</v>
      </c>
    </row>
    <row r="13317" spans="1:1" x14ac:dyDescent="0.2">
      <c r="A13317">
        <v>0</v>
      </c>
    </row>
    <row r="13318" spans="1:1" x14ac:dyDescent="0.2">
      <c r="A13318">
        <v>0</v>
      </c>
    </row>
    <row r="13319" spans="1:1" x14ac:dyDescent="0.2">
      <c r="A13319">
        <v>0</v>
      </c>
    </row>
    <row r="13320" spans="1:1" x14ac:dyDescent="0.2">
      <c r="A13320">
        <v>0</v>
      </c>
    </row>
    <row r="13321" spans="1:1" x14ac:dyDescent="0.2">
      <c r="A13321">
        <v>0</v>
      </c>
    </row>
    <row r="13322" spans="1:1" x14ac:dyDescent="0.2">
      <c r="A13322">
        <v>0</v>
      </c>
    </row>
    <row r="13323" spans="1:1" x14ac:dyDescent="0.2">
      <c r="A13323">
        <v>0</v>
      </c>
    </row>
    <row r="13324" spans="1:1" x14ac:dyDescent="0.2">
      <c r="A13324">
        <v>0</v>
      </c>
    </row>
    <row r="13325" spans="1:1" x14ac:dyDescent="0.2">
      <c r="A13325">
        <v>0</v>
      </c>
    </row>
    <row r="13326" spans="1:1" x14ac:dyDescent="0.2">
      <c r="A13326">
        <v>0</v>
      </c>
    </row>
    <row r="13327" spans="1:1" x14ac:dyDescent="0.2">
      <c r="A13327">
        <v>0</v>
      </c>
    </row>
    <row r="13328" spans="1:1" x14ac:dyDescent="0.2">
      <c r="A13328">
        <v>0</v>
      </c>
    </row>
    <row r="13329" spans="1:1" x14ac:dyDescent="0.2">
      <c r="A13329">
        <v>0</v>
      </c>
    </row>
    <row r="13330" spans="1:1" x14ac:dyDescent="0.2">
      <c r="A13330">
        <v>0</v>
      </c>
    </row>
    <row r="13331" spans="1:1" x14ac:dyDescent="0.2">
      <c r="A13331">
        <v>0</v>
      </c>
    </row>
    <row r="13332" spans="1:1" x14ac:dyDescent="0.2">
      <c r="A13332">
        <v>0</v>
      </c>
    </row>
    <row r="13333" spans="1:1" x14ac:dyDescent="0.2">
      <c r="A13333">
        <v>0</v>
      </c>
    </row>
    <row r="13334" spans="1:1" x14ac:dyDescent="0.2">
      <c r="A13334">
        <v>0</v>
      </c>
    </row>
    <row r="13335" spans="1:1" x14ac:dyDescent="0.2">
      <c r="A13335">
        <v>0</v>
      </c>
    </row>
    <row r="13336" spans="1:1" x14ac:dyDescent="0.2">
      <c r="A13336">
        <v>0</v>
      </c>
    </row>
    <row r="13337" spans="1:1" x14ac:dyDescent="0.2">
      <c r="A13337">
        <v>0</v>
      </c>
    </row>
    <row r="13338" spans="1:1" x14ac:dyDescent="0.2">
      <c r="A13338">
        <v>0</v>
      </c>
    </row>
    <row r="13339" spans="1:1" x14ac:dyDescent="0.2">
      <c r="A13339">
        <v>0</v>
      </c>
    </row>
    <row r="13340" spans="1:1" x14ac:dyDescent="0.2">
      <c r="A13340">
        <v>0</v>
      </c>
    </row>
    <row r="13341" spans="1:1" x14ac:dyDescent="0.2">
      <c r="A13341">
        <v>0</v>
      </c>
    </row>
    <row r="13342" spans="1:1" x14ac:dyDescent="0.2">
      <c r="A13342">
        <v>0</v>
      </c>
    </row>
    <row r="13343" spans="1:1" x14ac:dyDescent="0.2">
      <c r="A13343">
        <v>0</v>
      </c>
    </row>
    <row r="13344" spans="1:1" x14ac:dyDescent="0.2">
      <c r="A13344">
        <v>0</v>
      </c>
    </row>
    <row r="13345" spans="1:1" x14ac:dyDescent="0.2">
      <c r="A13345">
        <v>0</v>
      </c>
    </row>
    <row r="13346" spans="1:1" x14ac:dyDescent="0.2">
      <c r="A13346">
        <v>0</v>
      </c>
    </row>
    <row r="13347" spans="1:1" x14ac:dyDescent="0.2">
      <c r="A13347">
        <v>0</v>
      </c>
    </row>
    <row r="13348" spans="1:1" x14ac:dyDescent="0.2">
      <c r="A13348">
        <v>0</v>
      </c>
    </row>
    <row r="13349" spans="1:1" x14ac:dyDescent="0.2">
      <c r="A13349">
        <v>0</v>
      </c>
    </row>
    <row r="13350" spans="1:1" x14ac:dyDescent="0.2">
      <c r="A13350">
        <v>0</v>
      </c>
    </row>
    <row r="13351" spans="1:1" x14ac:dyDescent="0.2">
      <c r="A13351">
        <v>0</v>
      </c>
    </row>
    <row r="13352" spans="1:1" x14ac:dyDescent="0.2">
      <c r="A13352">
        <v>0</v>
      </c>
    </row>
    <row r="13353" spans="1:1" x14ac:dyDescent="0.2">
      <c r="A13353">
        <v>0</v>
      </c>
    </row>
    <row r="13354" spans="1:1" x14ac:dyDescent="0.2">
      <c r="A13354">
        <v>0</v>
      </c>
    </row>
    <row r="13355" spans="1:1" x14ac:dyDescent="0.2">
      <c r="A13355">
        <v>0</v>
      </c>
    </row>
    <row r="13356" spans="1:1" x14ac:dyDescent="0.2">
      <c r="A13356">
        <v>0</v>
      </c>
    </row>
    <row r="13357" spans="1:1" x14ac:dyDescent="0.2">
      <c r="A13357">
        <v>0</v>
      </c>
    </row>
    <row r="13358" spans="1:1" x14ac:dyDescent="0.2">
      <c r="A13358">
        <v>0</v>
      </c>
    </row>
    <row r="13359" spans="1:1" x14ac:dyDescent="0.2">
      <c r="A13359">
        <v>0</v>
      </c>
    </row>
    <row r="13360" spans="1:1" x14ac:dyDescent="0.2">
      <c r="A13360">
        <v>0</v>
      </c>
    </row>
    <row r="13361" spans="1:1" x14ac:dyDescent="0.2">
      <c r="A13361">
        <v>0</v>
      </c>
    </row>
    <row r="13362" spans="1:1" x14ac:dyDescent="0.2">
      <c r="A13362">
        <v>0</v>
      </c>
    </row>
    <row r="13363" spans="1:1" x14ac:dyDescent="0.2">
      <c r="A13363">
        <v>0</v>
      </c>
    </row>
    <row r="13364" spans="1:1" x14ac:dyDescent="0.2">
      <c r="A13364">
        <v>0</v>
      </c>
    </row>
    <row r="13365" spans="1:1" x14ac:dyDescent="0.2">
      <c r="A13365">
        <v>0</v>
      </c>
    </row>
    <row r="13366" spans="1:1" x14ac:dyDescent="0.2">
      <c r="A13366">
        <v>0</v>
      </c>
    </row>
    <row r="13367" spans="1:1" x14ac:dyDescent="0.2">
      <c r="A13367">
        <v>0</v>
      </c>
    </row>
    <row r="13368" spans="1:1" x14ac:dyDescent="0.2">
      <c r="A13368">
        <v>0</v>
      </c>
    </row>
    <row r="13369" spans="1:1" x14ac:dyDescent="0.2">
      <c r="A13369">
        <v>0</v>
      </c>
    </row>
    <row r="13370" spans="1:1" x14ac:dyDescent="0.2">
      <c r="A13370">
        <v>0</v>
      </c>
    </row>
    <row r="13371" spans="1:1" x14ac:dyDescent="0.2">
      <c r="A13371">
        <v>0</v>
      </c>
    </row>
    <row r="13372" spans="1:1" x14ac:dyDescent="0.2">
      <c r="A13372">
        <v>0</v>
      </c>
    </row>
    <row r="13373" spans="1:1" x14ac:dyDescent="0.2">
      <c r="A13373">
        <v>0</v>
      </c>
    </row>
    <row r="13374" spans="1:1" x14ac:dyDescent="0.2">
      <c r="A13374">
        <v>0</v>
      </c>
    </row>
    <row r="13375" spans="1:1" x14ac:dyDescent="0.2">
      <c r="A13375">
        <v>0</v>
      </c>
    </row>
    <row r="13376" spans="1:1" x14ac:dyDescent="0.2">
      <c r="A13376">
        <v>0</v>
      </c>
    </row>
    <row r="13377" spans="1:1" x14ac:dyDescent="0.2">
      <c r="A13377">
        <v>0</v>
      </c>
    </row>
    <row r="13378" spans="1:1" x14ac:dyDescent="0.2">
      <c r="A13378">
        <v>0</v>
      </c>
    </row>
    <row r="13379" spans="1:1" x14ac:dyDescent="0.2">
      <c r="A13379">
        <v>0</v>
      </c>
    </row>
    <row r="13380" spans="1:1" x14ac:dyDescent="0.2">
      <c r="A13380">
        <v>0</v>
      </c>
    </row>
    <row r="13381" spans="1:1" x14ac:dyDescent="0.2">
      <c r="A13381">
        <v>0</v>
      </c>
    </row>
    <row r="13382" spans="1:1" x14ac:dyDescent="0.2">
      <c r="A13382">
        <v>0</v>
      </c>
    </row>
    <row r="13383" spans="1:1" x14ac:dyDescent="0.2">
      <c r="A13383">
        <v>0</v>
      </c>
    </row>
    <row r="13384" spans="1:1" x14ac:dyDescent="0.2">
      <c r="A13384">
        <v>0</v>
      </c>
    </row>
    <row r="13385" spans="1:1" x14ac:dyDescent="0.2">
      <c r="A13385">
        <v>0</v>
      </c>
    </row>
    <row r="13386" spans="1:1" x14ac:dyDescent="0.2">
      <c r="A13386">
        <v>0</v>
      </c>
    </row>
    <row r="13387" spans="1:1" x14ac:dyDescent="0.2">
      <c r="A13387">
        <v>0</v>
      </c>
    </row>
    <row r="13388" spans="1:1" x14ac:dyDescent="0.2">
      <c r="A13388">
        <v>0</v>
      </c>
    </row>
    <row r="13389" spans="1:1" x14ac:dyDescent="0.2">
      <c r="A13389">
        <v>0</v>
      </c>
    </row>
    <row r="13390" spans="1:1" x14ac:dyDescent="0.2">
      <c r="A13390">
        <v>0</v>
      </c>
    </row>
    <row r="13391" spans="1:1" x14ac:dyDescent="0.2">
      <c r="A13391">
        <v>0</v>
      </c>
    </row>
    <row r="13392" spans="1:1" x14ac:dyDescent="0.2">
      <c r="A13392">
        <v>0</v>
      </c>
    </row>
    <row r="13393" spans="1:1" x14ac:dyDescent="0.2">
      <c r="A13393">
        <v>0</v>
      </c>
    </row>
    <row r="13394" spans="1:1" x14ac:dyDescent="0.2">
      <c r="A13394">
        <v>0</v>
      </c>
    </row>
    <row r="13395" spans="1:1" x14ac:dyDescent="0.2">
      <c r="A13395">
        <v>0</v>
      </c>
    </row>
    <row r="13396" spans="1:1" x14ac:dyDescent="0.2">
      <c r="A13396">
        <v>0</v>
      </c>
    </row>
    <row r="13397" spans="1:1" x14ac:dyDescent="0.2">
      <c r="A13397">
        <v>0</v>
      </c>
    </row>
    <row r="13398" spans="1:1" x14ac:dyDescent="0.2">
      <c r="A13398">
        <v>0</v>
      </c>
    </row>
    <row r="13399" spans="1:1" x14ac:dyDescent="0.2">
      <c r="A13399">
        <v>0</v>
      </c>
    </row>
    <row r="13400" spans="1:1" x14ac:dyDescent="0.2">
      <c r="A13400">
        <v>0</v>
      </c>
    </row>
    <row r="13401" spans="1:1" x14ac:dyDescent="0.2">
      <c r="A13401">
        <v>0</v>
      </c>
    </row>
    <row r="13402" spans="1:1" x14ac:dyDescent="0.2">
      <c r="A13402">
        <v>0</v>
      </c>
    </row>
    <row r="13403" spans="1:1" x14ac:dyDescent="0.2">
      <c r="A13403">
        <v>0</v>
      </c>
    </row>
    <row r="13404" spans="1:1" x14ac:dyDescent="0.2">
      <c r="A13404">
        <v>0</v>
      </c>
    </row>
    <row r="13405" spans="1:1" x14ac:dyDescent="0.2">
      <c r="A13405">
        <v>0</v>
      </c>
    </row>
    <row r="13406" spans="1:1" x14ac:dyDescent="0.2">
      <c r="A13406">
        <v>0</v>
      </c>
    </row>
    <row r="13407" spans="1:1" x14ac:dyDescent="0.2">
      <c r="A13407">
        <v>0</v>
      </c>
    </row>
    <row r="13408" spans="1:1" x14ac:dyDescent="0.2">
      <c r="A13408">
        <v>0</v>
      </c>
    </row>
    <row r="13409" spans="1:1" x14ac:dyDescent="0.2">
      <c r="A13409">
        <v>0</v>
      </c>
    </row>
    <row r="13410" spans="1:1" x14ac:dyDescent="0.2">
      <c r="A13410">
        <v>0</v>
      </c>
    </row>
    <row r="13411" spans="1:1" x14ac:dyDescent="0.2">
      <c r="A13411">
        <v>0</v>
      </c>
    </row>
    <row r="13412" spans="1:1" x14ac:dyDescent="0.2">
      <c r="A13412">
        <v>0</v>
      </c>
    </row>
    <row r="13413" spans="1:1" x14ac:dyDescent="0.2">
      <c r="A13413">
        <v>0</v>
      </c>
    </row>
    <row r="13414" spans="1:1" x14ac:dyDescent="0.2">
      <c r="A13414">
        <v>0</v>
      </c>
    </row>
    <row r="13415" spans="1:1" x14ac:dyDescent="0.2">
      <c r="A13415">
        <v>0</v>
      </c>
    </row>
    <row r="13416" spans="1:1" x14ac:dyDescent="0.2">
      <c r="A13416">
        <v>0</v>
      </c>
    </row>
    <row r="13417" spans="1:1" x14ac:dyDescent="0.2">
      <c r="A13417">
        <v>0</v>
      </c>
    </row>
    <row r="13418" spans="1:1" x14ac:dyDescent="0.2">
      <c r="A13418">
        <v>0</v>
      </c>
    </row>
    <row r="13419" spans="1:1" x14ac:dyDescent="0.2">
      <c r="A13419">
        <v>0</v>
      </c>
    </row>
    <row r="13420" spans="1:1" x14ac:dyDescent="0.2">
      <c r="A13420">
        <v>0</v>
      </c>
    </row>
    <row r="13421" spans="1:1" x14ac:dyDescent="0.2">
      <c r="A13421">
        <v>0</v>
      </c>
    </row>
    <row r="13422" spans="1:1" x14ac:dyDescent="0.2">
      <c r="A13422">
        <v>0</v>
      </c>
    </row>
    <row r="13423" spans="1:1" x14ac:dyDescent="0.2">
      <c r="A13423">
        <v>0</v>
      </c>
    </row>
    <row r="13424" spans="1:1" x14ac:dyDescent="0.2">
      <c r="A13424">
        <v>0</v>
      </c>
    </row>
    <row r="13425" spans="1:1" x14ac:dyDescent="0.2">
      <c r="A13425">
        <v>0</v>
      </c>
    </row>
    <row r="13426" spans="1:1" x14ac:dyDescent="0.2">
      <c r="A13426">
        <v>0</v>
      </c>
    </row>
    <row r="13427" spans="1:1" x14ac:dyDescent="0.2">
      <c r="A13427">
        <v>0</v>
      </c>
    </row>
    <row r="13428" spans="1:1" x14ac:dyDescent="0.2">
      <c r="A13428">
        <v>0</v>
      </c>
    </row>
    <row r="13429" spans="1:1" x14ac:dyDescent="0.2">
      <c r="A13429">
        <v>0</v>
      </c>
    </row>
    <row r="13430" spans="1:1" x14ac:dyDescent="0.2">
      <c r="A13430">
        <v>0</v>
      </c>
    </row>
    <row r="13431" spans="1:1" x14ac:dyDescent="0.2">
      <c r="A13431">
        <v>0</v>
      </c>
    </row>
    <row r="13432" spans="1:1" x14ac:dyDescent="0.2">
      <c r="A13432">
        <v>0</v>
      </c>
    </row>
    <row r="13433" spans="1:1" x14ac:dyDescent="0.2">
      <c r="A13433">
        <v>0</v>
      </c>
    </row>
    <row r="13434" spans="1:1" x14ac:dyDescent="0.2">
      <c r="A13434">
        <v>0</v>
      </c>
    </row>
    <row r="13435" spans="1:1" x14ac:dyDescent="0.2">
      <c r="A13435">
        <v>0</v>
      </c>
    </row>
    <row r="13436" spans="1:1" x14ac:dyDescent="0.2">
      <c r="A13436">
        <v>0</v>
      </c>
    </row>
    <row r="13437" spans="1:1" x14ac:dyDescent="0.2">
      <c r="A13437">
        <v>0</v>
      </c>
    </row>
    <row r="13438" spans="1:1" x14ac:dyDescent="0.2">
      <c r="A13438">
        <v>0</v>
      </c>
    </row>
    <row r="13439" spans="1:1" x14ac:dyDescent="0.2">
      <c r="A13439">
        <v>0</v>
      </c>
    </row>
    <row r="13440" spans="1:1" x14ac:dyDescent="0.2">
      <c r="A13440">
        <v>0</v>
      </c>
    </row>
    <row r="13441" spans="1:1" x14ac:dyDescent="0.2">
      <c r="A13441">
        <v>0</v>
      </c>
    </row>
    <row r="13442" spans="1:1" x14ac:dyDescent="0.2">
      <c r="A13442">
        <v>0</v>
      </c>
    </row>
    <row r="13443" spans="1:1" x14ac:dyDescent="0.2">
      <c r="A13443">
        <v>0</v>
      </c>
    </row>
    <row r="13444" spans="1:1" x14ac:dyDescent="0.2">
      <c r="A13444">
        <v>0</v>
      </c>
    </row>
    <row r="13445" spans="1:1" x14ac:dyDescent="0.2">
      <c r="A13445">
        <v>0</v>
      </c>
    </row>
    <row r="13446" spans="1:1" x14ac:dyDescent="0.2">
      <c r="A13446">
        <v>0</v>
      </c>
    </row>
    <row r="13447" spans="1:1" x14ac:dyDescent="0.2">
      <c r="A13447">
        <v>0</v>
      </c>
    </row>
    <row r="13448" spans="1:1" x14ac:dyDescent="0.2">
      <c r="A13448">
        <v>0</v>
      </c>
    </row>
    <row r="13449" spans="1:1" x14ac:dyDescent="0.2">
      <c r="A13449">
        <v>0</v>
      </c>
    </row>
    <row r="13450" spans="1:1" x14ac:dyDescent="0.2">
      <c r="A13450">
        <v>0</v>
      </c>
    </row>
    <row r="13451" spans="1:1" x14ac:dyDescent="0.2">
      <c r="A13451">
        <v>0</v>
      </c>
    </row>
    <row r="13452" spans="1:1" x14ac:dyDescent="0.2">
      <c r="A13452">
        <v>0</v>
      </c>
    </row>
    <row r="13453" spans="1:1" x14ac:dyDescent="0.2">
      <c r="A13453">
        <v>0</v>
      </c>
    </row>
    <row r="13454" spans="1:1" x14ac:dyDescent="0.2">
      <c r="A13454">
        <v>0</v>
      </c>
    </row>
    <row r="13455" spans="1:1" x14ac:dyDescent="0.2">
      <c r="A13455">
        <v>0</v>
      </c>
    </row>
    <row r="13456" spans="1:1" x14ac:dyDescent="0.2">
      <c r="A13456">
        <v>0</v>
      </c>
    </row>
    <row r="13457" spans="1:1" x14ac:dyDescent="0.2">
      <c r="A13457">
        <v>0</v>
      </c>
    </row>
    <row r="13458" spans="1:1" x14ac:dyDescent="0.2">
      <c r="A13458">
        <v>0</v>
      </c>
    </row>
    <row r="13459" spans="1:1" x14ac:dyDescent="0.2">
      <c r="A13459">
        <v>0</v>
      </c>
    </row>
    <row r="13460" spans="1:1" x14ac:dyDescent="0.2">
      <c r="A13460">
        <v>0</v>
      </c>
    </row>
    <row r="13461" spans="1:1" x14ac:dyDescent="0.2">
      <c r="A13461">
        <v>0</v>
      </c>
    </row>
    <row r="13462" spans="1:1" x14ac:dyDescent="0.2">
      <c r="A13462">
        <v>0</v>
      </c>
    </row>
    <row r="13463" spans="1:1" x14ac:dyDescent="0.2">
      <c r="A13463">
        <v>0</v>
      </c>
    </row>
    <row r="13464" spans="1:1" x14ac:dyDescent="0.2">
      <c r="A13464">
        <v>0</v>
      </c>
    </row>
    <row r="13465" spans="1:1" x14ac:dyDescent="0.2">
      <c r="A13465">
        <v>0</v>
      </c>
    </row>
    <row r="13466" spans="1:1" x14ac:dyDescent="0.2">
      <c r="A13466">
        <v>0</v>
      </c>
    </row>
    <row r="13467" spans="1:1" x14ac:dyDescent="0.2">
      <c r="A13467">
        <v>0</v>
      </c>
    </row>
    <row r="13468" spans="1:1" x14ac:dyDescent="0.2">
      <c r="A13468">
        <v>0</v>
      </c>
    </row>
    <row r="13469" spans="1:1" x14ac:dyDescent="0.2">
      <c r="A13469">
        <v>0</v>
      </c>
    </row>
    <row r="13470" spans="1:1" x14ac:dyDescent="0.2">
      <c r="A13470">
        <v>0</v>
      </c>
    </row>
    <row r="13471" spans="1:1" x14ac:dyDescent="0.2">
      <c r="A13471">
        <v>0</v>
      </c>
    </row>
    <row r="13472" spans="1:1" x14ac:dyDescent="0.2">
      <c r="A13472">
        <v>0</v>
      </c>
    </row>
    <row r="13473" spans="1:1" x14ac:dyDescent="0.2">
      <c r="A13473">
        <v>0</v>
      </c>
    </row>
    <row r="13474" spans="1:1" x14ac:dyDescent="0.2">
      <c r="A13474">
        <v>0</v>
      </c>
    </row>
    <row r="13475" spans="1:1" x14ac:dyDescent="0.2">
      <c r="A13475">
        <v>0</v>
      </c>
    </row>
    <row r="13476" spans="1:1" x14ac:dyDescent="0.2">
      <c r="A13476">
        <v>0</v>
      </c>
    </row>
    <row r="13477" spans="1:1" x14ac:dyDescent="0.2">
      <c r="A13477">
        <v>0</v>
      </c>
    </row>
    <row r="13478" spans="1:1" x14ac:dyDescent="0.2">
      <c r="A13478">
        <v>0</v>
      </c>
    </row>
    <row r="13479" spans="1:1" x14ac:dyDescent="0.2">
      <c r="A13479">
        <v>0</v>
      </c>
    </row>
    <row r="13480" spans="1:1" x14ac:dyDescent="0.2">
      <c r="A13480">
        <v>0</v>
      </c>
    </row>
    <row r="13481" spans="1:1" x14ac:dyDescent="0.2">
      <c r="A13481">
        <v>0</v>
      </c>
    </row>
    <row r="13482" spans="1:1" x14ac:dyDescent="0.2">
      <c r="A13482">
        <v>0</v>
      </c>
    </row>
    <row r="13483" spans="1:1" x14ac:dyDescent="0.2">
      <c r="A13483">
        <v>0</v>
      </c>
    </row>
    <row r="13484" spans="1:1" x14ac:dyDescent="0.2">
      <c r="A13484">
        <v>0</v>
      </c>
    </row>
    <row r="13485" spans="1:1" x14ac:dyDescent="0.2">
      <c r="A13485">
        <v>0</v>
      </c>
    </row>
    <row r="13486" spans="1:1" x14ac:dyDescent="0.2">
      <c r="A13486">
        <v>0</v>
      </c>
    </row>
    <row r="13487" spans="1:1" x14ac:dyDescent="0.2">
      <c r="A13487">
        <v>0</v>
      </c>
    </row>
    <row r="13488" spans="1:1" x14ac:dyDescent="0.2">
      <c r="A13488">
        <v>0</v>
      </c>
    </row>
    <row r="13489" spans="1:1" x14ac:dyDescent="0.2">
      <c r="A13489">
        <v>0</v>
      </c>
    </row>
    <row r="13490" spans="1:1" x14ac:dyDescent="0.2">
      <c r="A13490">
        <v>0</v>
      </c>
    </row>
    <row r="13491" spans="1:1" x14ac:dyDescent="0.2">
      <c r="A13491">
        <v>0</v>
      </c>
    </row>
    <row r="13492" spans="1:1" x14ac:dyDescent="0.2">
      <c r="A13492">
        <v>0</v>
      </c>
    </row>
    <row r="13493" spans="1:1" x14ac:dyDescent="0.2">
      <c r="A13493">
        <v>0</v>
      </c>
    </row>
    <row r="13494" spans="1:1" x14ac:dyDescent="0.2">
      <c r="A13494">
        <v>0</v>
      </c>
    </row>
    <row r="13495" spans="1:1" x14ac:dyDescent="0.2">
      <c r="A13495">
        <v>0</v>
      </c>
    </row>
    <row r="13496" spans="1:1" x14ac:dyDescent="0.2">
      <c r="A13496">
        <v>0</v>
      </c>
    </row>
    <row r="13497" spans="1:1" x14ac:dyDescent="0.2">
      <c r="A13497">
        <v>0</v>
      </c>
    </row>
    <row r="13498" spans="1:1" x14ac:dyDescent="0.2">
      <c r="A13498">
        <v>0</v>
      </c>
    </row>
    <row r="13499" spans="1:1" x14ac:dyDescent="0.2">
      <c r="A13499">
        <v>0</v>
      </c>
    </row>
    <row r="13500" spans="1:1" x14ac:dyDescent="0.2">
      <c r="A13500">
        <v>0</v>
      </c>
    </row>
    <row r="13501" spans="1:1" x14ac:dyDescent="0.2">
      <c r="A13501">
        <v>0</v>
      </c>
    </row>
    <row r="13502" spans="1:1" x14ac:dyDescent="0.2">
      <c r="A13502">
        <v>0</v>
      </c>
    </row>
    <row r="13503" spans="1:1" x14ac:dyDescent="0.2">
      <c r="A13503">
        <v>0</v>
      </c>
    </row>
    <row r="13504" spans="1:1" x14ac:dyDescent="0.2">
      <c r="A13504">
        <v>0</v>
      </c>
    </row>
    <row r="13505" spans="1:1" x14ac:dyDescent="0.2">
      <c r="A13505">
        <v>0</v>
      </c>
    </row>
    <row r="13506" spans="1:1" x14ac:dyDescent="0.2">
      <c r="A13506">
        <v>0</v>
      </c>
    </row>
    <row r="13507" spans="1:1" x14ac:dyDescent="0.2">
      <c r="A13507">
        <v>0</v>
      </c>
    </row>
    <row r="13508" spans="1:1" x14ac:dyDescent="0.2">
      <c r="A13508">
        <v>0</v>
      </c>
    </row>
    <row r="13509" spans="1:1" x14ac:dyDescent="0.2">
      <c r="A13509">
        <v>0</v>
      </c>
    </row>
    <row r="13510" spans="1:1" x14ac:dyDescent="0.2">
      <c r="A13510">
        <v>0</v>
      </c>
    </row>
    <row r="13511" spans="1:1" x14ac:dyDescent="0.2">
      <c r="A13511">
        <v>0</v>
      </c>
    </row>
    <row r="13512" spans="1:1" x14ac:dyDescent="0.2">
      <c r="A13512">
        <v>0</v>
      </c>
    </row>
    <row r="13513" spans="1:1" x14ac:dyDescent="0.2">
      <c r="A13513">
        <v>0</v>
      </c>
    </row>
    <row r="13514" spans="1:1" x14ac:dyDescent="0.2">
      <c r="A13514">
        <v>0</v>
      </c>
    </row>
    <row r="13515" spans="1:1" x14ac:dyDescent="0.2">
      <c r="A13515">
        <v>0</v>
      </c>
    </row>
    <row r="13516" spans="1:1" x14ac:dyDescent="0.2">
      <c r="A13516">
        <v>0</v>
      </c>
    </row>
    <row r="13517" spans="1:1" x14ac:dyDescent="0.2">
      <c r="A13517">
        <v>0</v>
      </c>
    </row>
    <row r="13518" spans="1:1" x14ac:dyDescent="0.2">
      <c r="A13518">
        <v>0</v>
      </c>
    </row>
    <row r="13519" spans="1:1" x14ac:dyDescent="0.2">
      <c r="A13519">
        <v>0</v>
      </c>
    </row>
    <row r="13520" spans="1:1" x14ac:dyDescent="0.2">
      <c r="A13520">
        <v>0</v>
      </c>
    </row>
    <row r="13521" spans="1:1" x14ac:dyDescent="0.2">
      <c r="A13521">
        <v>0</v>
      </c>
    </row>
    <row r="13522" spans="1:1" x14ac:dyDescent="0.2">
      <c r="A13522">
        <v>0</v>
      </c>
    </row>
    <row r="13523" spans="1:1" x14ac:dyDescent="0.2">
      <c r="A13523">
        <v>0</v>
      </c>
    </row>
    <row r="13524" spans="1:1" x14ac:dyDescent="0.2">
      <c r="A13524">
        <v>0</v>
      </c>
    </row>
    <row r="13525" spans="1:1" x14ac:dyDescent="0.2">
      <c r="A13525">
        <v>0</v>
      </c>
    </row>
    <row r="13526" spans="1:1" x14ac:dyDescent="0.2">
      <c r="A13526">
        <v>0</v>
      </c>
    </row>
    <row r="13527" spans="1:1" x14ac:dyDescent="0.2">
      <c r="A13527">
        <v>0</v>
      </c>
    </row>
    <row r="13528" spans="1:1" x14ac:dyDescent="0.2">
      <c r="A13528">
        <v>0</v>
      </c>
    </row>
    <row r="13529" spans="1:1" x14ac:dyDescent="0.2">
      <c r="A13529">
        <v>0</v>
      </c>
    </row>
    <row r="13530" spans="1:1" x14ac:dyDescent="0.2">
      <c r="A13530">
        <v>0</v>
      </c>
    </row>
    <row r="13531" spans="1:1" x14ac:dyDescent="0.2">
      <c r="A13531">
        <v>0</v>
      </c>
    </row>
    <row r="13532" spans="1:1" x14ac:dyDescent="0.2">
      <c r="A13532">
        <v>0</v>
      </c>
    </row>
    <row r="13533" spans="1:1" x14ac:dyDescent="0.2">
      <c r="A13533">
        <v>0</v>
      </c>
    </row>
    <row r="13534" spans="1:1" x14ac:dyDescent="0.2">
      <c r="A13534">
        <v>0</v>
      </c>
    </row>
    <row r="13535" spans="1:1" x14ac:dyDescent="0.2">
      <c r="A13535">
        <v>0</v>
      </c>
    </row>
    <row r="13536" spans="1:1" x14ac:dyDescent="0.2">
      <c r="A13536">
        <v>0</v>
      </c>
    </row>
    <row r="13537" spans="1:1" x14ac:dyDescent="0.2">
      <c r="A13537">
        <v>0</v>
      </c>
    </row>
    <row r="13538" spans="1:1" x14ac:dyDescent="0.2">
      <c r="A13538">
        <v>0</v>
      </c>
    </row>
    <row r="13539" spans="1:1" x14ac:dyDescent="0.2">
      <c r="A13539">
        <v>0</v>
      </c>
    </row>
    <row r="13540" spans="1:1" x14ac:dyDescent="0.2">
      <c r="A13540">
        <v>0</v>
      </c>
    </row>
    <row r="13541" spans="1:1" x14ac:dyDescent="0.2">
      <c r="A13541">
        <v>0</v>
      </c>
    </row>
    <row r="13542" spans="1:1" x14ac:dyDescent="0.2">
      <c r="A13542">
        <v>0</v>
      </c>
    </row>
    <row r="13543" spans="1:1" x14ac:dyDescent="0.2">
      <c r="A13543">
        <v>0</v>
      </c>
    </row>
    <row r="13544" spans="1:1" x14ac:dyDescent="0.2">
      <c r="A13544">
        <v>0</v>
      </c>
    </row>
    <row r="13545" spans="1:1" x14ac:dyDescent="0.2">
      <c r="A13545">
        <v>0</v>
      </c>
    </row>
    <row r="13546" spans="1:1" x14ac:dyDescent="0.2">
      <c r="A13546">
        <v>0</v>
      </c>
    </row>
    <row r="13547" spans="1:1" x14ac:dyDescent="0.2">
      <c r="A13547">
        <v>0</v>
      </c>
    </row>
    <row r="13548" spans="1:1" x14ac:dyDescent="0.2">
      <c r="A13548">
        <v>0</v>
      </c>
    </row>
    <row r="13549" spans="1:1" x14ac:dyDescent="0.2">
      <c r="A13549">
        <v>0</v>
      </c>
    </row>
    <row r="13550" spans="1:1" x14ac:dyDescent="0.2">
      <c r="A13550">
        <v>0</v>
      </c>
    </row>
    <row r="13551" spans="1:1" x14ac:dyDescent="0.2">
      <c r="A13551">
        <v>0</v>
      </c>
    </row>
    <row r="13552" spans="1:1" x14ac:dyDescent="0.2">
      <c r="A13552">
        <v>0</v>
      </c>
    </row>
    <row r="13553" spans="1:1" x14ac:dyDescent="0.2">
      <c r="A13553">
        <v>0</v>
      </c>
    </row>
    <row r="13554" spans="1:1" x14ac:dyDescent="0.2">
      <c r="A13554">
        <v>0</v>
      </c>
    </row>
    <row r="13555" spans="1:1" x14ac:dyDescent="0.2">
      <c r="A13555">
        <v>0</v>
      </c>
    </row>
    <row r="13556" spans="1:1" x14ac:dyDescent="0.2">
      <c r="A13556">
        <v>0</v>
      </c>
    </row>
    <row r="13557" spans="1:1" x14ac:dyDescent="0.2">
      <c r="A13557">
        <v>0</v>
      </c>
    </row>
    <row r="13558" spans="1:1" x14ac:dyDescent="0.2">
      <c r="A13558">
        <v>0</v>
      </c>
    </row>
    <row r="13559" spans="1:1" x14ac:dyDescent="0.2">
      <c r="A13559">
        <v>0</v>
      </c>
    </row>
    <row r="13560" spans="1:1" x14ac:dyDescent="0.2">
      <c r="A13560">
        <v>0</v>
      </c>
    </row>
    <row r="13561" spans="1:1" x14ac:dyDescent="0.2">
      <c r="A13561">
        <v>0</v>
      </c>
    </row>
    <row r="13562" spans="1:1" x14ac:dyDescent="0.2">
      <c r="A13562">
        <v>0</v>
      </c>
    </row>
    <row r="13563" spans="1:1" x14ac:dyDescent="0.2">
      <c r="A13563">
        <v>0</v>
      </c>
    </row>
    <row r="13564" spans="1:1" x14ac:dyDescent="0.2">
      <c r="A13564">
        <v>0</v>
      </c>
    </row>
    <row r="13565" spans="1:1" x14ac:dyDescent="0.2">
      <c r="A13565">
        <v>0</v>
      </c>
    </row>
    <row r="13566" spans="1:1" x14ac:dyDescent="0.2">
      <c r="A13566">
        <v>0</v>
      </c>
    </row>
    <row r="13567" spans="1:1" x14ac:dyDescent="0.2">
      <c r="A13567">
        <v>0</v>
      </c>
    </row>
    <row r="13568" spans="1:1" x14ac:dyDescent="0.2">
      <c r="A13568">
        <v>0</v>
      </c>
    </row>
    <row r="13569" spans="1:1" x14ac:dyDescent="0.2">
      <c r="A13569">
        <v>0</v>
      </c>
    </row>
    <row r="13570" spans="1:1" x14ac:dyDescent="0.2">
      <c r="A13570">
        <v>0</v>
      </c>
    </row>
    <row r="13571" spans="1:1" x14ac:dyDescent="0.2">
      <c r="A13571">
        <v>0</v>
      </c>
    </row>
    <row r="13572" spans="1:1" x14ac:dyDescent="0.2">
      <c r="A13572">
        <v>0</v>
      </c>
    </row>
    <row r="13573" spans="1:1" x14ac:dyDescent="0.2">
      <c r="A13573">
        <v>0</v>
      </c>
    </row>
    <row r="13574" spans="1:1" x14ac:dyDescent="0.2">
      <c r="A13574">
        <v>0</v>
      </c>
    </row>
    <row r="13575" spans="1:1" x14ac:dyDescent="0.2">
      <c r="A13575">
        <v>0</v>
      </c>
    </row>
    <row r="13576" spans="1:1" x14ac:dyDescent="0.2">
      <c r="A13576">
        <v>0</v>
      </c>
    </row>
    <row r="13577" spans="1:1" x14ac:dyDescent="0.2">
      <c r="A13577">
        <v>0</v>
      </c>
    </row>
    <row r="13578" spans="1:1" x14ac:dyDescent="0.2">
      <c r="A13578">
        <v>0</v>
      </c>
    </row>
    <row r="13579" spans="1:1" x14ac:dyDescent="0.2">
      <c r="A13579">
        <v>0</v>
      </c>
    </row>
    <row r="13580" spans="1:1" x14ac:dyDescent="0.2">
      <c r="A13580">
        <v>0</v>
      </c>
    </row>
    <row r="13581" spans="1:1" x14ac:dyDescent="0.2">
      <c r="A13581">
        <v>0</v>
      </c>
    </row>
    <row r="13582" spans="1:1" x14ac:dyDescent="0.2">
      <c r="A13582">
        <v>0</v>
      </c>
    </row>
    <row r="13583" spans="1:1" x14ac:dyDescent="0.2">
      <c r="A13583">
        <v>0</v>
      </c>
    </row>
    <row r="13584" spans="1:1" x14ac:dyDescent="0.2">
      <c r="A13584">
        <v>0</v>
      </c>
    </row>
    <row r="13585" spans="1:1" x14ac:dyDescent="0.2">
      <c r="A13585">
        <v>0</v>
      </c>
    </row>
    <row r="13586" spans="1:1" x14ac:dyDescent="0.2">
      <c r="A13586">
        <v>0</v>
      </c>
    </row>
    <row r="13587" spans="1:1" x14ac:dyDescent="0.2">
      <c r="A13587">
        <v>0</v>
      </c>
    </row>
    <row r="13588" spans="1:1" x14ac:dyDescent="0.2">
      <c r="A13588">
        <v>0</v>
      </c>
    </row>
    <row r="13589" spans="1:1" x14ac:dyDescent="0.2">
      <c r="A13589">
        <v>0</v>
      </c>
    </row>
    <row r="13590" spans="1:1" x14ac:dyDescent="0.2">
      <c r="A13590">
        <v>0</v>
      </c>
    </row>
    <row r="13591" spans="1:1" x14ac:dyDescent="0.2">
      <c r="A13591">
        <v>0</v>
      </c>
    </row>
    <row r="13592" spans="1:1" x14ac:dyDescent="0.2">
      <c r="A13592">
        <v>0</v>
      </c>
    </row>
    <row r="13593" spans="1:1" x14ac:dyDescent="0.2">
      <c r="A13593">
        <v>0</v>
      </c>
    </row>
    <row r="13594" spans="1:1" x14ac:dyDescent="0.2">
      <c r="A13594">
        <v>0</v>
      </c>
    </row>
    <row r="13595" spans="1:1" x14ac:dyDescent="0.2">
      <c r="A13595">
        <v>0</v>
      </c>
    </row>
    <row r="13596" spans="1:1" x14ac:dyDescent="0.2">
      <c r="A13596">
        <v>0</v>
      </c>
    </row>
    <row r="13597" spans="1:1" x14ac:dyDescent="0.2">
      <c r="A13597">
        <v>0</v>
      </c>
    </row>
    <row r="13598" spans="1:1" x14ac:dyDescent="0.2">
      <c r="A13598">
        <v>0</v>
      </c>
    </row>
    <row r="13599" spans="1:1" x14ac:dyDescent="0.2">
      <c r="A13599">
        <v>0</v>
      </c>
    </row>
    <row r="13600" spans="1:1" x14ac:dyDescent="0.2">
      <c r="A13600">
        <v>0</v>
      </c>
    </row>
    <row r="13601" spans="1:1" x14ac:dyDescent="0.2">
      <c r="A13601">
        <v>0</v>
      </c>
    </row>
    <row r="13602" spans="1:1" x14ac:dyDescent="0.2">
      <c r="A13602">
        <v>0</v>
      </c>
    </row>
    <row r="13603" spans="1:1" x14ac:dyDescent="0.2">
      <c r="A13603">
        <v>0</v>
      </c>
    </row>
    <row r="13604" spans="1:1" x14ac:dyDescent="0.2">
      <c r="A13604">
        <v>0</v>
      </c>
    </row>
    <row r="13605" spans="1:1" x14ac:dyDescent="0.2">
      <c r="A13605">
        <v>0</v>
      </c>
    </row>
    <row r="13606" spans="1:1" x14ac:dyDescent="0.2">
      <c r="A13606">
        <v>0</v>
      </c>
    </row>
    <row r="13607" spans="1:1" x14ac:dyDescent="0.2">
      <c r="A13607">
        <v>0</v>
      </c>
    </row>
    <row r="13608" spans="1:1" x14ac:dyDescent="0.2">
      <c r="A13608">
        <v>0</v>
      </c>
    </row>
    <row r="13609" spans="1:1" x14ac:dyDescent="0.2">
      <c r="A13609">
        <v>0</v>
      </c>
    </row>
    <row r="13610" spans="1:1" x14ac:dyDescent="0.2">
      <c r="A13610">
        <v>0</v>
      </c>
    </row>
    <row r="13611" spans="1:1" x14ac:dyDescent="0.2">
      <c r="A13611">
        <v>0</v>
      </c>
    </row>
    <row r="13612" spans="1:1" x14ac:dyDescent="0.2">
      <c r="A13612">
        <v>0</v>
      </c>
    </row>
    <row r="13613" spans="1:1" x14ac:dyDescent="0.2">
      <c r="A13613">
        <v>0</v>
      </c>
    </row>
    <row r="13614" spans="1:1" x14ac:dyDescent="0.2">
      <c r="A13614">
        <v>0</v>
      </c>
    </row>
    <row r="13615" spans="1:1" x14ac:dyDescent="0.2">
      <c r="A13615">
        <v>0</v>
      </c>
    </row>
    <row r="13616" spans="1:1" x14ac:dyDescent="0.2">
      <c r="A13616">
        <v>0</v>
      </c>
    </row>
    <row r="13617" spans="1:1" x14ac:dyDescent="0.2">
      <c r="A13617">
        <v>0</v>
      </c>
    </row>
    <row r="13618" spans="1:1" x14ac:dyDescent="0.2">
      <c r="A13618">
        <v>0</v>
      </c>
    </row>
    <row r="13619" spans="1:1" x14ac:dyDescent="0.2">
      <c r="A13619">
        <v>0</v>
      </c>
    </row>
    <row r="13620" spans="1:1" x14ac:dyDescent="0.2">
      <c r="A13620">
        <v>0</v>
      </c>
    </row>
    <row r="13621" spans="1:1" x14ac:dyDescent="0.2">
      <c r="A13621">
        <v>0</v>
      </c>
    </row>
    <row r="13622" spans="1:1" x14ac:dyDescent="0.2">
      <c r="A13622">
        <v>0</v>
      </c>
    </row>
    <row r="13623" spans="1:1" x14ac:dyDescent="0.2">
      <c r="A13623">
        <v>0</v>
      </c>
    </row>
    <row r="13624" spans="1:1" x14ac:dyDescent="0.2">
      <c r="A13624">
        <v>0</v>
      </c>
    </row>
    <row r="13625" spans="1:1" x14ac:dyDescent="0.2">
      <c r="A13625">
        <v>0</v>
      </c>
    </row>
    <row r="13626" spans="1:1" x14ac:dyDescent="0.2">
      <c r="A13626">
        <v>0</v>
      </c>
    </row>
    <row r="13627" spans="1:1" x14ac:dyDescent="0.2">
      <c r="A13627">
        <v>0</v>
      </c>
    </row>
    <row r="13628" spans="1:1" x14ac:dyDescent="0.2">
      <c r="A13628">
        <v>0</v>
      </c>
    </row>
    <row r="13629" spans="1:1" x14ac:dyDescent="0.2">
      <c r="A13629">
        <v>0</v>
      </c>
    </row>
    <row r="13630" spans="1:1" x14ac:dyDescent="0.2">
      <c r="A13630">
        <v>0</v>
      </c>
    </row>
    <row r="13631" spans="1:1" x14ac:dyDescent="0.2">
      <c r="A13631">
        <v>0</v>
      </c>
    </row>
    <row r="13632" spans="1:1" x14ac:dyDescent="0.2">
      <c r="A13632">
        <v>0</v>
      </c>
    </row>
    <row r="13633" spans="1:1" x14ac:dyDescent="0.2">
      <c r="A13633">
        <v>0</v>
      </c>
    </row>
    <row r="13634" spans="1:1" x14ac:dyDescent="0.2">
      <c r="A13634">
        <v>0</v>
      </c>
    </row>
    <row r="13635" spans="1:1" x14ac:dyDescent="0.2">
      <c r="A13635">
        <v>0</v>
      </c>
    </row>
    <row r="13636" spans="1:1" x14ac:dyDescent="0.2">
      <c r="A13636">
        <v>0</v>
      </c>
    </row>
    <row r="13637" spans="1:1" x14ac:dyDescent="0.2">
      <c r="A13637">
        <v>0</v>
      </c>
    </row>
    <row r="13638" spans="1:1" x14ac:dyDescent="0.2">
      <c r="A13638">
        <v>0</v>
      </c>
    </row>
    <row r="13639" spans="1:1" x14ac:dyDescent="0.2">
      <c r="A13639">
        <v>0</v>
      </c>
    </row>
    <row r="13640" spans="1:1" x14ac:dyDescent="0.2">
      <c r="A13640">
        <v>0</v>
      </c>
    </row>
    <row r="13641" spans="1:1" x14ac:dyDescent="0.2">
      <c r="A13641">
        <v>0</v>
      </c>
    </row>
    <row r="13642" spans="1:1" x14ac:dyDescent="0.2">
      <c r="A13642">
        <v>0</v>
      </c>
    </row>
    <row r="13643" spans="1:1" x14ac:dyDescent="0.2">
      <c r="A13643">
        <v>0</v>
      </c>
    </row>
    <row r="13644" spans="1:1" x14ac:dyDescent="0.2">
      <c r="A13644">
        <v>0</v>
      </c>
    </row>
    <row r="13645" spans="1:1" x14ac:dyDescent="0.2">
      <c r="A13645">
        <v>0</v>
      </c>
    </row>
    <row r="13646" spans="1:1" x14ac:dyDescent="0.2">
      <c r="A13646">
        <v>0</v>
      </c>
    </row>
    <row r="13647" spans="1:1" x14ac:dyDescent="0.2">
      <c r="A13647">
        <v>0</v>
      </c>
    </row>
    <row r="13648" spans="1:1" x14ac:dyDescent="0.2">
      <c r="A13648">
        <v>0</v>
      </c>
    </row>
    <row r="13649" spans="1:1" x14ac:dyDescent="0.2">
      <c r="A13649">
        <v>0</v>
      </c>
    </row>
    <row r="13650" spans="1:1" x14ac:dyDescent="0.2">
      <c r="A13650">
        <v>0</v>
      </c>
    </row>
    <row r="13651" spans="1:1" x14ac:dyDescent="0.2">
      <c r="A13651">
        <v>0</v>
      </c>
    </row>
    <row r="13652" spans="1:1" x14ac:dyDescent="0.2">
      <c r="A13652">
        <v>0</v>
      </c>
    </row>
    <row r="13653" spans="1:1" x14ac:dyDescent="0.2">
      <c r="A13653">
        <v>0</v>
      </c>
    </row>
    <row r="13654" spans="1:1" x14ac:dyDescent="0.2">
      <c r="A13654">
        <v>0</v>
      </c>
    </row>
    <row r="13655" spans="1:1" x14ac:dyDescent="0.2">
      <c r="A13655">
        <v>0</v>
      </c>
    </row>
    <row r="13656" spans="1:1" x14ac:dyDescent="0.2">
      <c r="A13656">
        <v>0</v>
      </c>
    </row>
    <row r="13657" spans="1:1" x14ac:dyDescent="0.2">
      <c r="A13657">
        <v>0</v>
      </c>
    </row>
    <row r="13658" spans="1:1" x14ac:dyDescent="0.2">
      <c r="A13658">
        <v>0</v>
      </c>
    </row>
    <row r="13659" spans="1:1" x14ac:dyDescent="0.2">
      <c r="A13659">
        <v>0</v>
      </c>
    </row>
    <row r="13660" spans="1:1" x14ac:dyDescent="0.2">
      <c r="A13660">
        <v>0</v>
      </c>
    </row>
    <row r="13661" spans="1:1" x14ac:dyDescent="0.2">
      <c r="A13661">
        <v>0</v>
      </c>
    </row>
    <row r="13662" spans="1:1" x14ac:dyDescent="0.2">
      <c r="A13662">
        <v>0</v>
      </c>
    </row>
    <row r="13663" spans="1:1" x14ac:dyDescent="0.2">
      <c r="A13663">
        <v>0</v>
      </c>
    </row>
    <row r="13664" spans="1:1" x14ac:dyDescent="0.2">
      <c r="A13664">
        <v>0</v>
      </c>
    </row>
    <row r="13665" spans="1:1" x14ac:dyDescent="0.2">
      <c r="A13665">
        <v>0</v>
      </c>
    </row>
    <row r="13666" spans="1:1" x14ac:dyDescent="0.2">
      <c r="A13666">
        <v>0</v>
      </c>
    </row>
    <row r="13667" spans="1:1" x14ac:dyDescent="0.2">
      <c r="A13667">
        <v>0</v>
      </c>
    </row>
    <row r="13668" spans="1:1" x14ac:dyDescent="0.2">
      <c r="A13668">
        <v>0</v>
      </c>
    </row>
    <row r="13669" spans="1:1" x14ac:dyDescent="0.2">
      <c r="A13669">
        <v>0</v>
      </c>
    </row>
    <row r="13670" spans="1:1" x14ac:dyDescent="0.2">
      <c r="A13670">
        <v>0</v>
      </c>
    </row>
    <row r="13671" spans="1:1" x14ac:dyDescent="0.2">
      <c r="A13671">
        <v>0</v>
      </c>
    </row>
    <row r="13672" spans="1:1" x14ac:dyDescent="0.2">
      <c r="A13672">
        <v>0</v>
      </c>
    </row>
    <row r="13673" spans="1:1" x14ac:dyDescent="0.2">
      <c r="A13673">
        <v>0</v>
      </c>
    </row>
    <row r="13674" spans="1:1" x14ac:dyDescent="0.2">
      <c r="A13674">
        <v>0</v>
      </c>
    </row>
    <row r="13675" spans="1:1" x14ac:dyDescent="0.2">
      <c r="A13675">
        <v>0</v>
      </c>
    </row>
    <row r="13676" spans="1:1" x14ac:dyDescent="0.2">
      <c r="A13676">
        <v>0</v>
      </c>
    </row>
    <row r="13677" spans="1:1" x14ac:dyDescent="0.2">
      <c r="A13677">
        <v>0</v>
      </c>
    </row>
    <row r="13678" spans="1:1" x14ac:dyDescent="0.2">
      <c r="A13678">
        <v>0</v>
      </c>
    </row>
    <row r="13679" spans="1:1" x14ac:dyDescent="0.2">
      <c r="A13679">
        <v>0</v>
      </c>
    </row>
    <row r="13680" spans="1:1" x14ac:dyDescent="0.2">
      <c r="A13680">
        <v>0</v>
      </c>
    </row>
    <row r="13681" spans="1:1" x14ac:dyDescent="0.2">
      <c r="A13681">
        <v>0</v>
      </c>
    </row>
    <row r="13682" spans="1:1" x14ac:dyDescent="0.2">
      <c r="A13682">
        <v>0</v>
      </c>
    </row>
    <row r="13683" spans="1:1" x14ac:dyDescent="0.2">
      <c r="A13683">
        <v>0</v>
      </c>
    </row>
    <row r="13684" spans="1:1" x14ac:dyDescent="0.2">
      <c r="A13684">
        <v>0</v>
      </c>
    </row>
    <row r="13685" spans="1:1" x14ac:dyDescent="0.2">
      <c r="A13685">
        <v>0</v>
      </c>
    </row>
    <row r="13686" spans="1:1" x14ac:dyDescent="0.2">
      <c r="A13686">
        <v>0</v>
      </c>
    </row>
    <row r="13687" spans="1:1" x14ac:dyDescent="0.2">
      <c r="A13687">
        <v>0</v>
      </c>
    </row>
    <row r="13688" spans="1:1" x14ac:dyDescent="0.2">
      <c r="A13688">
        <v>0</v>
      </c>
    </row>
    <row r="13689" spans="1:1" x14ac:dyDescent="0.2">
      <c r="A13689">
        <v>0</v>
      </c>
    </row>
    <row r="13690" spans="1:1" x14ac:dyDescent="0.2">
      <c r="A13690">
        <v>0</v>
      </c>
    </row>
    <row r="13691" spans="1:1" x14ac:dyDescent="0.2">
      <c r="A13691">
        <v>0</v>
      </c>
    </row>
    <row r="13692" spans="1:1" x14ac:dyDescent="0.2">
      <c r="A13692">
        <v>0</v>
      </c>
    </row>
    <row r="13693" spans="1:1" x14ac:dyDescent="0.2">
      <c r="A13693">
        <v>0</v>
      </c>
    </row>
    <row r="13694" spans="1:1" x14ac:dyDescent="0.2">
      <c r="A13694">
        <v>0</v>
      </c>
    </row>
    <row r="13695" spans="1:1" x14ac:dyDescent="0.2">
      <c r="A13695">
        <v>0</v>
      </c>
    </row>
    <row r="13696" spans="1:1" x14ac:dyDescent="0.2">
      <c r="A13696">
        <v>0</v>
      </c>
    </row>
    <row r="13697" spans="1:1" x14ac:dyDescent="0.2">
      <c r="A13697">
        <v>0</v>
      </c>
    </row>
    <row r="13698" spans="1:1" x14ac:dyDescent="0.2">
      <c r="A13698">
        <v>0</v>
      </c>
    </row>
    <row r="13699" spans="1:1" x14ac:dyDescent="0.2">
      <c r="A13699">
        <v>0</v>
      </c>
    </row>
    <row r="13700" spans="1:1" x14ac:dyDescent="0.2">
      <c r="A13700">
        <v>0</v>
      </c>
    </row>
    <row r="13701" spans="1:1" x14ac:dyDescent="0.2">
      <c r="A13701">
        <v>0</v>
      </c>
    </row>
    <row r="13702" spans="1:1" x14ac:dyDescent="0.2">
      <c r="A13702">
        <v>0</v>
      </c>
    </row>
    <row r="13703" spans="1:1" x14ac:dyDescent="0.2">
      <c r="A13703">
        <v>0</v>
      </c>
    </row>
    <row r="13704" spans="1:1" x14ac:dyDescent="0.2">
      <c r="A13704">
        <v>0</v>
      </c>
    </row>
    <row r="13705" spans="1:1" x14ac:dyDescent="0.2">
      <c r="A13705">
        <v>0</v>
      </c>
    </row>
    <row r="13706" spans="1:1" x14ac:dyDescent="0.2">
      <c r="A13706">
        <v>0</v>
      </c>
    </row>
    <row r="13707" spans="1:1" x14ac:dyDescent="0.2">
      <c r="A13707">
        <v>0</v>
      </c>
    </row>
    <row r="13708" spans="1:1" x14ac:dyDescent="0.2">
      <c r="A13708">
        <v>0</v>
      </c>
    </row>
    <row r="13709" spans="1:1" x14ac:dyDescent="0.2">
      <c r="A13709">
        <v>0</v>
      </c>
    </row>
    <row r="13710" spans="1:1" x14ac:dyDescent="0.2">
      <c r="A13710">
        <v>0</v>
      </c>
    </row>
    <row r="13711" spans="1:1" x14ac:dyDescent="0.2">
      <c r="A13711">
        <v>0</v>
      </c>
    </row>
    <row r="13712" spans="1:1" x14ac:dyDescent="0.2">
      <c r="A13712">
        <v>0</v>
      </c>
    </row>
    <row r="13713" spans="1:1" x14ac:dyDescent="0.2">
      <c r="A13713">
        <v>0</v>
      </c>
    </row>
    <row r="13714" spans="1:1" x14ac:dyDescent="0.2">
      <c r="A13714">
        <v>0</v>
      </c>
    </row>
    <row r="13715" spans="1:1" x14ac:dyDescent="0.2">
      <c r="A13715">
        <v>0</v>
      </c>
    </row>
    <row r="13716" spans="1:1" x14ac:dyDescent="0.2">
      <c r="A13716">
        <v>0</v>
      </c>
    </row>
    <row r="13717" spans="1:1" x14ac:dyDescent="0.2">
      <c r="A13717">
        <v>0</v>
      </c>
    </row>
    <row r="13718" spans="1:1" x14ac:dyDescent="0.2">
      <c r="A13718">
        <v>0</v>
      </c>
    </row>
    <row r="13719" spans="1:1" x14ac:dyDescent="0.2">
      <c r="A13719">
        <v>0</v>
      </c>
    </row>
    <row r="13720" spans="1:1" x14ac:dyDescent="0.2">
      <c r="A13720">
        <v>0</v>
      </c>
    </row>
    <row r="13721" spans="1:1" x14ac:dyDescent="0.2">
      <c r="A13721">
        <v>0</v>
      </c>
    </row>
    <row r="13722" spans="1:1" x14ac:dyDescent="0.2">
      <c r="A13722">
        <v>0</v>
      </c>
    </row>
    <row r="13723" spans="1:1" x14ac:dyDescent="0.2">
      <c r="A13723">
        <v>0</v>
      </c>
    </row>
    <row r="13724" spans="1:1" x14ac:dyDescent="0.2">
      <c r="A13724">
        <v>0</v>
      </c>
    </row>
    <row r="13725" spans="1:1" x14ac:dyDescent="0.2">
      <c r="A13725">
        <v>0</v>
      </c>
    </row>
    <row r="13726" spans="1:1" x14ac:dyDescent="0.2">
      <c r="A13726">
        <v>0</v>
      </c>
    </row>
    <row r="13727" spans="1:1" x14ac:dyDescent="0.2">
      <c r="A13727">
        <v>0</v>
      </c>
    </row>
    <row r="13728" spans="1:1" x14ac:dyDescent="0.2">
      <c r="A13728">
        <v>0</v>
      </c>
    </row>
    <row r="13729" spans="1:1" x14ac:dyDescent="0.2">
      <c r="A13729">
        <v>0</v>
      </c>
    </row>
    <row r="13730" spans="1:1" x14ac:dyDescent="0.2">
      <c r="A13730">
        <v>0</v>
      </c>
    </row>
    <row r="13731" spans="1:1" x14ac:dyDescent="0.2">
      <c r="A13731">
        <v>0</v>
      </c>
    </row>
    <row r="13732" spans="1:1" x14ac:dyDescent="0.2">
      <c r="A13732">
        <v>0</v>
      </c>
    </row>
    <row r="13733" spans="1:1" x14ac:dyDescent="0.2">
      <c r="A13733">
        <v>0</v>
      </c>
    </row>
    <row r="13734" spans="1:1" x14ac:dyDescent="0.2">
      <c r="A13734">
        <v>0</v>
      </c>
    </row>
    <row r="13735" spans="1:1" x14ac:dyDescent="0.2">
      <c r="A13735">
        <v>0</v>
      </c>
    </row>
    <row r="13736" spans="1:1" x14ac:dyDescent="0.2">
      <c r="A13736">
        <v>0</v>
      </c>
    </row>
    <row r="13737" spans="1:1" x14ac:dyDescent="0.2">
      <c r="A13737">
        <v>0</v>
      </c>
    </row>
    <row r="13738" spans="1:1" x14ac:dyDescent="0.2">
      <c r="A13738">
        <v>0</v>
      </c>
    </row>
    <row r="13739" spans="1:1" x14ac:dyDescent="0.2">
      <c r="A13739">
        <v>0</v>
      </c>
    </row>
    <row r="13740" spans="1:1" x14ac:dyDescent="0.2">
      <c r="A13740">
        <v>0</v>
      </c>
    </row>
    <row r="13741" spans="1:1" x14ac:dyDescent="0.2">
      <c r="A13741">
        <v>0</v>
      </c>
    </row>
    <row r="13742" spans="1:1" x14ac:dyDescent="0.2">
      <c r="A13742">
        <v>0</v>
      </c>
    </row>
    <row r="13743" spans="1:1" x14ac:dyDescent="0.2">
      <c r="A13743">
        <v>0</v>
      </c>
    </row>
    <row r="13744" spans="1:1" x14ac:dyDescent="0.2">
      <c r="A13744">
        <v>0</v>
      </c>
    </row>
    <row r="13745" spans="1:1" x14ac:dyDescent="0.2">
      <c r="A13745">
        <v>0</v>
      </c>
    </row>
    <row r="13746" spans="1:1" x14ac:dyDescent="0.2">
      <c r="A13746">
        <v>0</v>
      </c>
    </row>
    <row r="13747" spans="1:1" x14ac:dyDescent="0.2">
      <c r="A13747">
        <v>0</v>
      </c>
    </row>
    <row r="13748" spans="1:1" x14ac:dyDescent="0.2">
      <c r="A13748">
        <v>0</v>
      </c>
    </row>
    <row r="13749" spans="1:1" x14ac:dyDescent="0.2">
      <c r="A13749">
        <v>0</v>
      </c>
    </row>
    <row r="13750" spans="1:1" x14ac:dyDescent="0.2">
      <c r="A13750">
        <v>0</v>
      </c>
    </row>
    <row r="13751" spans="1:1" x14ac:dyDescent="0.2">
      <c r="A13751">
        <v>0</v>
      </c>
    </row>
    <row r="13752" spans="1:1" x14ac:dyDescent="0.2">
      <c r="A13752">
        <v>0</v>
      </c>
    </row>
    <row r="13753" spans="1:1" x14ac:dyDescent="0.2">
      <c r="A13753">
        <v>0</v>
      </c>
    </row>
    <row r="13754" spans="1:1" x14ac:dyDescent="0.2">
      <c r="A13754">
        <v>0</v>
      </c>
    </row>
    <row r="13755" spans="1:1" x14ac:dyDescent="0.2">
      <c r="A13755">
        <v>0</v>
      </c>
    </row>
    <row r="13756" spans="1:1" x14ac:dyDescent="0.2">
      <c r="A13756">
        <v>0</v>
      </c>
    </row>
    <row r="13757" spans="1:1" x14ac:dyDescent="0.2">
      <c r="A13757">
        <v>0</v>
      </c>
    </row>
    <row r="13758" spans="1:1" x14ac:dyDescent="0.2">
      <c r="A13758">
        <v>0</v>
      </c>
    </row>
    <row r="13759" spans="1:1" x14ac:dyDescent="0.2">
      <c r="A13759">
        <v>0</v>
      </c>
    </row>
    <row r="13760" spans="1:1" x14ac:dyDescent="0.2">
      <c r="A13760">
        <v>0</v>
      </c>
    </row>
    <row r="13761" spans="1:1" x14ac:dyDescent="0.2">
      <c r="A13761">
        <v>0</v>
      </c>
    </row>
    <row r="13762" spans="1:1" x14ac:dyDescent="0.2">
      <c r="A13762">
        <v>0</v>
      </c>
    </row>
    <row r="13763" spans="1:1" x14ac:dyDescent="0.2">
      <c r="A13763">
        <v>0</v>
      </c>
    </row>
    <row r="13764" spans="1:1" x14ac:dyDescent="0.2">
      <c r="A13764">
        <v>0</v>
      </c>
    </row>
    <row r="13765" spans="1:1" x14ac:dyDescent="0.2">
      <c r="A13765">
        <v>0</v>
      </c>
    </row>
    <row r="13766" spans="1:1" x14ac:dyDescent="0.2">
      <c r="A13766">
        <v>0</v>
      </c>
    </row>
    <row r="13767" spans="1:1" x14ac:dyDescent="0.2">
      <c r="A13767">
        <v>0</v>
      </c>
    </row>
    <row r="13768" spans="1:1" x14ac:dyDescent="0.2">
      <c r="A13768">
        <v>0</v>
      </c>
    </row>
    <row r="13769" spans="1:1" x14ac:dyDescent="0.2">
      <c r="A13769">
        <v>0</v>
      </c>
    </row>
    <row r="13770" spans="1:1" x14ac:dyDescent="0.2">
      <c r="A13770">
        <v>0</v>
      </c>
    </row>
    <row r="13771" spans="1:1" x14ac:dyDescent="0.2">
      <c r="A13771">
        <v>0</v>
      </c>
    </row>
    <row r="13772" spans="1:1" x14ac:dyDescent="0.2">
      <c r="A13772">
        <v>0</v>
      </c>
    </row>
    <row r="13773" spans="1:1" x14ac:dyDescent="0.2">
      <c r="A13773">
        <v>0</v>
      </c>
    </row>
    <row r="13774" spans="1:1" x14ac:dyDescent="0.2">
      <c r="A13774">
        <v>0</v>
      </c>
    </row>
    <row r="13775" spans="1:1" x14ac:dyDescent="0.2">
      <c r="A13775">
        <v>0</v>
      </c>
    </row>
    <row r="13776" spans="1:1" x14ac:dyDescent="0.2">
      <c r="A13776">
        <v>0</v>
      </c>
    </row>
    <row r="13777" spans="1:1" x14ac:dyDescent="0.2">
      <c r="A13777">
        <v>0</v>
      </c>
    </row>
    <row r="13778" spans="1:1" x14ac:dyDescent="0.2">
      <c r="A13778">
        <v>0</v>
      </c>
    </row>
    <row r="13779" spans="1:1" x14ac:dyDescent="0.2">
      <c r="A13779">
        <v>0</v>
      </c>
    </row>
    <row r="13780" spans="1:1" x14ac:dyDescent="0.2">
      <c r="A13780">
        <v>0</v>
      </c>
    </row>
    <row r="13781" spans="1:1" x14ac:dyDescent="0.2">
      <c r="A13781">
        <v>0</v>
      </c>
    </row>
    <row r="13782" spans="1:1" x14ac:dyDescent="0.2">
      <c r="A13782">
        <v>0</v>
      </c>
    </row>
    <row r="13783" spans="1:1" x14ac:dyDescent="0.2">
      <c r="A13783">
        <v>0</v>
      </c>
    </row>
    <row r="13784" spans="1:1" x14ac:dyDescent="0.2">
      <c r="A13784">
        <v>0</v>
      </c>
    </row>
    <row r="13785" spans="1:1" x14ac:dyDescent="0.2">
      <c r="A13785">
        <v>0</v>
      </c>
    </row>
    <row r="13786" spans="1:1" x14ac:dyDescent="0.2">
      <c r="A13786">
        <v>0</v>
      </c>
    </row>
    <row r="13787" spans="1:1" x14ac:dyDescent="0.2">
      <c r="A13787">
        <v>0</v>
      </c>
    </row>
    <row r="13788" spans="1:1" x14ac:dyDescent="0.2">
      <c r="A13788">
        <v>0</v>
      </c>
    </row>
    <row r="13789" spans="1:1" x14ac:dyDescent="0.2">
      <c r="A13789">
        <v>0</v>
      </c>
    </row>
    <row r="13790" spans="1:1" x14ac:dyDescent="0.2">
      <c r="A13790">
        <v>0</v>
      </c>
    </row>
    <row r="13791" spans="1:1" x14ac:dyDescent="0.2">
      <c r="A13791">
        <v>0</v>
      </c>
    </row>
    <row r="13792" spans="1:1" x14ac:dyDescent="0.2">
      <c r="A13792">
        <v>0</v>
      </c>
    </row>
    <row r="13793" spans="1:1" x14ac:dyDescent="0.2">
      <c r="A13793">
        <v>0</v>
      </c>
    </row>
    <row r="13794" spans="1:1" x14ac:dyDescent="0.2">
      <c r="A13794">
        <v>0</v>
      </c>
    </row>
    <row r="13795" spans="1:1" x14ac:dyDescent="0.2">
      <c r="A13795">
        <v>0</v>
      </c>
    </row>
    <row r="13796" spans="1:1" x14ac:dyDescent="0.2">
      <c r="A13796">
        <v>0</v>
      </c>
    </row>
    <row r="13797" spans="1:1" x14ac:dyDescent="0.2">
      <c r="A13797">
        <v>0</v>
      </c>
    </row>
    <row r="13798" spans="1:1" x14ac:dyDescent="0.2">
      <c r="A13798">
        <v>0</v>
      </c>
    </row>
    <row r="13799" spans="1:1" x14ac:dyDescent="0.2">
      <c r="A13799">
        <v>0</v>
      </c>
    </row>
    <row r="13800" spans="1:1" x14ac:dyDescent="0.2">
      <c r="A13800">
        <v>0</v>
      </c>
    </row>
    <row r="13801" spans="1:1" x14ac:dyDescent="0.2">
      <c r="A13801">
        <v>0</v>
      </c>
    </row>
    <row r="13802" spans="1:1" x14ac:dyDescent="0.2">
      <c r="A13802">
        <v>0</v>
      </c>
    </row>
    <row r="13803" spans="1:1" x14ac:dyDescent="0.2">
      <c r="A13803">
        <v>0</v>
      </c>
    </row>
    <row r="13804" spans="1:1" x14ac:dyDescent="0.2">
      <c r="A13804">
        <v>0</v>
      </c>
    </row>
    <row r="13805" spans="1:1" x14ac:dyDescent="0.2">
      <c r="A13805">
        <v>0</v>
      </c>
    </row>
    <row r="13806" spans="1:1" x14ac:dyDescent="0.2">
      <c r="A13806">
        <v>0</v>
      </c>
    </row>
    <row r="13807" spans="1:1" x14ac:dyDescent="0.2">
      <c r="A13807">
        <v>0</v>
      </c>
    </row>
    <row r="13808" spans="1:1" x14ac:dyDescent="0.2">
      <c r="A13808">
        <v>0</v>
      </c>
    </row>
    <row r="13809" spans="1:1" x14ac:dyDescent="0.2">
      <c r="A13809">
        <v>0</v>
      </c>
    </row>
    <row r="13810" spans="1:1" x14ac:dyDescent="0.2">
      <c r="A13810">
        <v>0</v>
      </c>
    </row>
    <row r="13811" spans="1:1" x14ac:dyDescent="0.2">
      <c r="A13811">
        <v>0</v>
      </c>
    </row>
    <row r="13812" spans="1:1" x14ac:dyDescent="0.2">
      <c r="A13812">
        <v>0</v>
      </c>
    </row>
    <row r="13813" spans="1:1" x14ac:dyDescent="0.2">
      <c r="A13813">
        <v>0</v>
      </c>
    </row>
    <row r="13814" spans="1:1" x14ac:dyDescent="0.2">
      <c r="A13814">
        <v>0</v>
      </c>
    </row>
    <row r="13815" spans="1:1" x14ac:dyDescent="0.2">
      <c r="A13815">
        <v>0</v>
      </c>
    </row>
    <row r="13816" spans="1:1" x14ac:dyDescent="0.2">
      <c r="A13816">
        <v>0</v>
      </c>
    </row>
    <row r="13817" spans="1:1" x14ac:dyDescent="0.2">
      <c r="A13817">
        <v>0</v>
      </c>
    </row>
    <row r="13818" spans="1:1" x14ac:dyDescent="0.2">
      <c r="A13818">
        <v>0</v>
      </c>
    </row>
    <row r="13819" spans="1:1" x14ac:dyDescent="0.2">
      <c r="A13819">
        <v>0</v>
      </c>
    </row>
    <row r="13820" spans="1:1" x14ac:dyDescent="0.2">
      <c r="A13820">
        <v>0</v>
      </c>
    </row>
    <row r="13821" spans="1:1" x14ac:dyDescent="0.2">
      <c r="A13821">
        <v>0</v>
      </c>
    </row>
    <row r="13822" spans="1:1" x14ac:dyDescent="0.2">
      <c r="A13822">
        <v>0</v>
      </c>
    </row>
    <row r="13823" spans="1:1" x14ac:dyDescent="0.2">
      <c r="A13823">
        <v>0</v>
      </c>
    </row>
    <row r="13824" spans="1:1" x14ac:dyDescent="0.2">
      <c r="A13824">
        <v>0</v>
      </c>
    </row>
    <row r="13825" spans="1:1" x14ac:dyDescent="0.2">
      <c r="A13825">
        <v>0</v>
      </c>
    </row>
    <row r="13826" spans="1:1" x14ac:dyDescent="0.2">
      <c r="A13826">
        <v>0</v>
      </c>
    </row>
    <row r="13827" spans="1:1" x14ac:dyDescent="0.2">
      <c r="A13827">
        <v>0</v>
      </c>
    </row>
    <row r="13828" spans="1:1" x14ac:dyDescent="0.2">
      <c r="A13828">
        <v>0</v>
      </c>
    </row>
    <row r="13829" spans="1:1" x14ac:dyDescent="0.2">
      <c r="A13829">
        <v>0</v>
      </c>
    </row>
    <row r="13830" spans="1:1" x14ac:dyDescent="0.2">
      <c r="A13830">
        <v>0</v>
      </c>
    </row>
    <row r="13831" spans="1:1" x14ac:dyDescent="0.2">
      <c r="A13831">
        <v>0</v>
      </c>
    </row>
    <row r="13832" spans="1:1" x14ac:dyDescent="0.2">
      <c r="A13832">
        <v>0</v>
      </c>
    </row>
    <row r="13833" spans="1:1" x14ac:dyDescent="0.2">
      <c r="A13833">
        <v>0</v>
      </c>
    </row>
    <row r="13834" spans="1:1" x14ac:dyDescent="0.2">
      <c r="A13834">
        <v>0</v>
      </c>
    </row>
    <row r="13835" spans="1:1" x14ac:dyDescent="0.2">
      <c r="A13835">
        <v>0</v>
      </c>
    </row>
    <row r="13836" spans="1:1" x14ac:dyDescent="0.2">
      <c r="A13836">
        <v>0</v>
      </c>
    </row>
    <row r="13837" spans="1:1" x14ac:dyDescent="0.2">
      <c r="A13837">
        <v>0</v>
      </c>
    </row>
    <row r="13838" spans="1:1" x14ac:dyDescent="0.2">
      <c r="A13838">
        <v>0</v>
      </c>
    </row>
    <row r="13839" spans="1:1" x14ac:dyDescent="0.2">
      <c r="A13839">
        <v>0</v>
      </c>
    </row>
    <row r="13840" spans="1:1" x14ac:dyDescent="0.2">
      <c r="A13840">
        <v>0</v>
      </c>
    </row>
    <row r="13841" spans="1:1" x14ac:dyDescent="0.2">
      <c r="A13841">
        <v>0</v>
      </c>
    </row>
    <row r="13842" spans="1:1" x14ac:dyDescent="0.2">
      <c r="A13842">
        <v>0</v>
      </c>
    </row>
    <row r="13843" spans="1:1" x14ac:dyDescent="0.2">
      <c r="A13843">
        <v>0</v>
      </c>
    </row>
    <row r="13844" spans="1:1" x14ac:dyDescent="0.2">
      <c r="A13844">
        <v>0</v>
      </c>
    </row>
    <row r="13845" spans="1:1" x14ac:dyDescent="0.2">
      <c r="A13845">
        <v>0</v>
      </c>
    </row>
    <row r="13846" spans="1:1" x14ac:dyDescent="0.2">
      <c r="A13846">
        <v>0</v>
      </c>
    </row>
    <row r="13847" spans="1:1" x14ac:dyDescent="0.2">
      <c r="A13847">
        <v>0</v>
      </c>
    </row>
    <row r="13848" spans="1:1" x14ac:dyDescent="0.2">
      <c r="A13848">
        <v>0</v>
      </c>
    </row>
    <row r="13849" spans="1:1" x14ac:dyDescent="0.2">
      <c r="A13849">
        <v>0</v>
      </c>
    </row>
    <row r="13850" spans="1:1" x14ac:dyDescent="0.2">
      <c r="A13850">
        <v>0</v>
      </c>
    </row>
    <row r="13851" spans="1:1" x14ac:dyDescent="0.2">
      <c r="A13851">
        <v>0</v>
      </c>
    </row>
    <row r="13852" spans="1:1" x14ac:dyDescent="0.2">
      <c r="A13852">
        <v>0</v>
      </c>
    </row>
    <row r="13853" spans="1:1" x14ac:dyDescent="0.2">
      <c r="A13853">
        <v>0</v>
      </c>
    </row>
    <row r="13854" spans="1:1" x14ac:dyDescent="0.2">
      <c r="A13854">
        <v>0</v>
      </c>
    </row>
    <row r="13855" spans="1:1" x14ac:dyDescent="0.2">
      <c r="A13855">
        <v>0</v>
      </c>
    </row>
    <row r="13856" spans="1:1" x14ac:dyDescent="0.2">
      <c r="A13856">
        <v>0</v>
      </c>
    </row>
    <row r="13857" spans="1:1" x14ac:dyDescent="0.2">
      <c r="A13857">
        <v>0</v>
      </c>
    </row>
    <row r="13858" spans="1:1" x14ac:dyDescent="0.2">
      <c r="A13858">
        <v>0</v>
      </c>
    </row>
    <row r="13859" spans="1:1" x14ac:dyDescent="0.2">
      <c r="A13859">
        <v>0</v>
      </c>
    </row>
    <row r="13860" spans="1:1" x14ac:dyDescent="0.2">
      <c r="A13860">
        <v>0</v>
      </c>
    </row>
    <row r="13861" spans="1:1" x14ac:dyDescent="0.2">
      <c r="A13861">
        <v>0</v>
      </c>
    </row>
    <row r="13862" spans="1:1" x14ac:dyDescent="0.2">
      <c r="A13862">
        <v>0</v>
      </c>
    </row>
    <row r="13863" spans="1:1" x14ac:dyDescent="0.2">
      <c r="A13863">
        <v>0</v>
      </c>
    </row>
    <row r="13864" spans="1:1" x14ac:dyDescent="0.2">
      <c r="A13864">
        <v>0</v>
      </c>
    </row>
    <row r="13865" spans="1:1" x14ac:dyDescent="0.2">
      <c r="A13865">
        <v>0</v>
      </c>
    </row>
    <row r="13866" spans="1:1" x14ac:dyDescent="0.2">
      <c r="A13866">
        <v>0</v>
      </c>
    </row>
    <row r="13867" spans="1:1" x14ac:dyDescent="0.2">
      <c r="A13867">
        <v>0</v>
      </c>
    </row>
    <row r="13868" spans="1:1" x14ac:dyDescent="0.2">
      <c r="A13868">
        <v>0</v>
      </c>
    </row>
    <row r="13869" spans="1:1" x14ac:dyDescent="0.2">
      <c r="A13869">
        <v>0</v>
      </c>
    </row>
    <row r="13870" spans="1:1" x14ac:dyDescent="0.2">
      <c r="A13870">
        <v>0</v>
      </c>
    </row>
    <row r="13871" spans="1:1" x14ac:dyDescent="0.2">
      <c r="A13871">
        <v>0</v>
      </c>
    </row>
    <row r="13872" spans="1:1" x14ac:dyDescent="0.2">
      <c r="A13872">
        <v>0</v>
      </c>
    </row>
    <row r="13873" spans="1:1" x14ac:dyDescent="0.2">
      <c r="A13873">
        <v>0</v>
      </c>
    </row>
    <row r="13874" spans="1:1" x14ac:dyDescent="0.2">
      <c r="A13874">
        <v>0</v>
      </c>
    </row>
    <row r="13875" spans="1:1" x14ac:dyDescent="0.2">
      <c r="A13875">
        <v>0</v>
      </c>
    </row>
    <row r="13876" spans="1:1" x14ac:dyDescent="0.2">
      <c r="A13876">
        <v>0</v>
      </c>
    </row>
    <row r="13877" spans="1:1" x14ac:dyDescent="0.2">
      <c r="A13877">
        <v>0</v>
      </c>
    </row>
    <row r="13878" spans="1:1" x14ac:dyDescent="0.2">
      <c r="A13878">
        <v>0</v>
      </c>
    </row>
    <row r="13879" spans="1:1" x14ac:dyDescent="0.2">
      <c r="A13879">
        <v>0</v>
      </c>
    </row>
    <row r="13880" spans="1:1" x14ac:dyDescent="0.2">
      <c r="A13880">
        <v>0</v>
      </c>
    </row>
    <row r="13881" spans="1:1" x14ac:dyDescent="0.2">
      <c r="A13881">
        <v>0</v>
      </c>
    </row>
    <row r="13882" spans="1:1" x14ac:dyDescent="0.2">
      <c r="A13882">
        <v>0</v>
      </c>
    </row>
    <row r="13883" spans="1:1" x14ac:dyDescent="0.2">
      <c r="A13883">
        <v>0</v>
      </c>
    </row>
    <row r="13884" spans="1:1" x14ac:dyDescent="0.2">
      <c r="A13884">
        <v>0</v>
      </c>
    </row>
    <row r="13885" spans="1:1" x14ac:dyDescent="0.2">
      <c r="A13885">
        <v>0</v>
      </c>
    </row>
    <row r="13886" spans="1:1" x14ac:dyDescent="0.2">
      <c r="A13886">
        <v>0</v>
      </c>
    </row>
    <row r="13887" spans="1:1" x14ac:dyDescent="0.2">
      <c r="A13887">
        <v>0</v>
      </c>
    </row>
    <row r="13888" spans="1:1" x14ac:dyDescent="0.2">
      <c r="A13888">
        <v>0</v>
      </c>
    </row>
    <row r="13889" spans="1:1" x14ac:dyDescent="0.2">
      <c r="A13889">
        <v>0</v>
      </c>
    </row>
    <row r="13890" spans="1:1" x14ac:dyDescent="0.2">
      <c r="A13890">
        <v>0</v>
      </c>
    </row>
    <row r="13891" spans="1:1" x14ac:dyDescent="0.2">
      <c r="A13891">
        <v>0</v>
      </c>
    </row>
    <row r="13892" spans="1:1" x14ac:dyDescent="0.2">
      <c r="A13892">
        <v>0</v>
      </c>
    </row>
    <row r="13893" spans="1:1" x14ac:dyDescent="0.2">
      <c r="A13893">
        <v>0</v>
      </c>
    </row>
    <row r="13894" spans="1:1" x14ac:dyDescent="0.2">
      <c r="A13894">
        <v>0</v>
      </c>
    </row>
    <row r="13895" spans="1:1" x14ac:dyDescent="0.2">
      <c r="A13895">
        <v>0</v>
      </c>
    </row>
    <row r="13896" spans="1:1" x14ac:dyDescent="0.2">
      <c r="A13896">
        <v>0</v>
      </c>
    </row>
    <row r="13897" spans="1:1" x14ac:dyDescent="0.2">
      <c r="A13897">
        <v>0</v>
      </c>
    </row>
    <row r="13898" spans="1:1" x14ac:dyDescent="0.2">
      <c r="A13898">
        <v>0</v>
      </c>
    </row>
    <row r="13899" spans="1:1" x14ac:dyDescent="0.2">
      <c r="A13899">
        <v>0</v>
      </c>
    </row>
    <row r="13900" spans="1:1" x14ac:dyDescent="0.2">
      <c r="A13900">
        <v>0</v>
      </c>
    </row>
    <row r="13901" spans="1:1" x14ac:dyDescent="0.2">
      <c r="A13901">
        <v>0</v>
      </c>
    </row>
    <row r="13902" spans="1:1" x14ac:dyDescent="0.2">
      <c r="A13902">
        <v>0</v>
      </c>
    </row>
    <row r="13903" spans="1:1" x14ac:dyDescent="0.2">
      <c r="A13903">
        <v>0</v>
      </c>
    </row>
    <row r="13904" spans="1:1" x14ac:dyDescent="0.2">
      <c r="A13904">
        <v>0</v>
      </c>
    </row>
    <row r="13905" spans="1:1" x14ac:dyDescent="0.2">
      <c r="A13905">
        <v>0</v>
      </c>
    </row>
    <row r="13906" spans="1:1" x14ac:dyDescent="0.2">
      <c r="A13906">
        <v>0</v>
      </c>
    </row>
    <row r="13907" spans="1:1" x14ac:dyDescent="0.2">
      <c r="A13907">
        <v>0</v>
      </c>
    </row>
    <row r="13908" spans="1:1" x14ac:dyDescent="0.2">
      <c r="A13908">
        <v>0</v>
      </c>
    </row>
    <row r="13909" spans="1:1" x14ac:dyDescent="0.2">
      <c r="A13909">
        <v>0</v>
      </c>
    </row>
    <row r="13910" spans="1:1" x14ac:dyDescent="0.2">
      <c r="A13910">
        <v>0</v>
      </c>
    </row>
    <row r="13911" spans="1:1" x14ac:dyDescent="0.2">
      <c r="A13911">
        <v>0</v>
      </c>
    </row>
    <row r="13912" spans="1:1" x14ac:dyDescent="0.2">
      <c r="A13912">
        <v>0</v>
      </c>
    </row>
    <row r="13913" spans="1:1" x14ac:dyDescent="0.2">
      <c r="A13913">
        <v>0</v>
      </c>
    </row>
    <row r="13914" spans="1:1" x14ac:dyDescent="0.2">
      <c r="A13914">
        <v>0</v>
      </c>
    </row>
    <row r="13915" spans="1:1" x14ac:dyDescent="0.2">
      <c r="A13915">
        <v>0</v>
      </c>
    </row>
    <row r="13916" spans="1:1" x14ac:dyDescent="0.2">
      <c r="A13916">
        <v>0</v>
      </c>
    </row>
    <row r="13917" spans="1:1" x14ac:dyDescent="0.2">
      <c r="A13917">
        <v>0</v>
      </c>
    </row>
    <row r="13918" spans="1:1" x14ac:dyDescent="0.2">
      <c r="A13918">
        <v>0</v>
      </c>
    </row>
    <row r="13919" spans="1:1" x14ac:dyDescent="0.2">
      <c r="A13919">
        <v>0</v>
      </c>
    </row>
    <row r="13920" spans="1:1" x14ac:dyDescent="0.2">
      <c r="A13920">
        <v>0</v>
      </c>
    </row>
    <row r="13921" spans="1:1" x14ac:dyDescent="0.2">
      <c r="A13921">
        <v>0</v>
      </c>
    </row>
    <row r="13922" spans="1:1" x14ac:dyDescent="0.2">
      <c r="A13922">
        <v>0</v>
      </c>
    </row>
    <row r="13923" spans="1:1" x14ac:dyDescent="0.2">
      <c r="A13923">
        <v>0</v>
      </c>
    </row>
    <row r="13924" spans="1:1" x14ac:dyDescent="0.2">
      <c r="A13924">
        <v>0</v>
      </c>
    </row>
    <row r="13925" spans="1:1" x14ac:dyDescent="0.2">
      <c r="A13925">
        <v>0</v>
      </c>
    </row>
    <row r="13926" spans="1:1" x14ac:dyDescent="0.2">
      <c r="A13926">
        <v>0</v>
      </c>
    </row>
    <row r="13927" spans="1:1" x14ac:dyDescent="0.2">
      <c r="A13927">
        <v>0</v>
      </c>
    </row>
    <row r="13928" spans="1:1" x14ac:dyDescent="0.2">
      <c r="A13928">
        <v>0</v>
      </c>
    </row>
    <row r="13929" spans="1:1" x14ac:dyDescent="0.2">
      <c r="A13929">
        <v>0</v>
      </c>
    </row>
    <row r="13930" spans="1:1" x14ac:dyDescent="0.2">
      <c r="A13930">
        <v>0</v>
      </c>
    </row>
    <row r="13931" spans="1:1" x14ac:dyDescent="0.2">
      <c r="A13931">
        <v>0</v>
      </c>
    </row>
    <row r="13932" spans="1:1" x14ac:dyDescent="0.2">
      <c r="A13932">
        <v>0</v>
      </c>
    </row>
    <row r="13933" spans="1:1" x14ac:dyDescent="0.2">
      <c r="A13933">
        <v>0</v>
      </c>
    </row>
    <row r="13934" spans="1:1" x14ac:dyDescent="0.2">
      <c r="A13934">
        <v>0</v>
      </c>
    </row>
    <row r="13935" spans="1:1" x14ac:dyDescent="0.2">
      <c r="A13935">
        <v>0</v>
      </c>
    </row>
    <row r="13936" spans="1:1" x14ac:dyDescent="0.2">
      <c r="A13936">
        <v>0</v>
      </c>
    </row>
    <row r="13937" spans="1:1" x14ac:dyDescent="0.2">
      <c r="A13937">
        <v>0</v>
      </c>
    </row>
    <row r="13938" spans="1:1" x14ac:dyDescent="0.2">
      <c r="A13938">
        <v>0</v>
      </c>
    </row>
    <row r="13939" spans="1:1" x14ac:dyDescent="0.2">
      <c r="A13939">
        <v>0</v>
      </c>
    </row>
    <row r="13940" spans="1:1" x14ac:dyDescent="0.2">
      <c r="A13940">
        <v>0</v>
      </c>
    </row>
    <row r="13941" spans="1:1" x14ac:dyDescent="0.2">
      <c r="A13941">
        <v>0</v>
      </c>
    </row>
    <row r="13942" spans="1:1" x14ac:dyDescent="0.2">
      <c r="A13942">
        <v>0</v>
      </c>
    </row>
    <row r="13943" spans="1:1" x14ac:dyDescent="0.2">
      <c r="A13943">
        <v>0</v>
      </c>
    </row>
    <row r="13944" spans="1:1" x14ac:dyDescent="0.2">
      <c r="A13944">
        <v>0</v>
      </c>
    </row>
    <row r="13945" spans="1:1" x14ac:dyDescent="0.2">
      <c r="A13945">
        <v>0</v>
      </c>
    </row>
    <row r="13946" spans="1:1" x14ac:dyDescent="0.2">
      <c r="A13946">
        <v>0</v>
      </c>
    </row>
    <row r="13947" spans="1:1" x14ac:dyDescent="0.2">
      <c r="A13947">
        <v>0</v>
      </c>
    </row>
    <row r="13948" spans="1:1" x14ac:dyDescent="0.2">
      <c r="A13948">
        <v>0</v>
      </c>
    </row>
    <row r="13949" spans="1:1" x14ac:dyDescent="0.2">
      <c r="A13949">
        <v>0</v>
      </c>
    </row>
    <row r="13950" spans="1:1" x14ac:dyDescent="0.2">
      <c r="A13950">
        <v>0</v>
      </c>
    </row>
    <row r="13951" spans="1:1" x14ac:dyDescent="0.2">
      <c r="A13951">
        <v>0</v>
      </c>
    </row>
    <row r="13952" spans="1:1" x14ac:dyDescent="0.2">
      <c r="A13952">
        <v>0</v>
      </c>
    </row>
    <row r="13953" spans="1:1" x14ac:dyDescent="0.2">
      <c r="A13953">
        <v>0</v>
      </c>
    </row>
    <row r="13954" spans="1:1" x14ac:dyDescent="0.2">
      <c r="A13954">
        <v>0</v>
      </c>
    </row>
    <row r="13955" spans="1:1" x14ac:dyDescent="0.2">
      <c r="A13955">
        <v>0</v>
      </c>
    </row>
    <row r="13956" spans="1:1" x14ac:dyDescent="0.2">
      <c r="A13956">
        <v>0</v>
      </c>
    </row>
    <row r="13957" spans="1:1" x14ac:dyDescent="0.2">
      <c r="A13957">
        <v>0</v>
      </c>
    </row>
    <row r="13958" spans="1:1" x14ac:dyDescent="0.2">
      <c r="A13958">
        <v>0</v>
      </c>
    </row>
    <row r="13959" spans="1:1" x14ac:dyDescent="0.2">
      <c r="A13959">
        <v>0</v>
      </c>
    </row>
    <row r="13960" spans="1:1" x14ac:dyDescent="0.2">
      <c r="A13960">
        <v>0</v>
      </c>
    </row>
    <row r="13961" spans="1:1" x14ac:dyDescent="0.2">
      <c r="A13961">
        <v>0</v>
      </c>
    </row>
    <row r="13962" spans="1:1" x14ac:dyDescent="0.2">
      <c r="A13962">
        <v>0</v>
      </c>
    </row>
    <row r="13963" spans="1:1" x14ac:dyDescent="0.2">
      <c r="A13963">
        <v>0</v>
      </c>
    </row>
    <row r="13964" spans="1:1" x14ac:dyDescent="0.2">
      <c r="A13964">
        <v>0</v>
      </c>
    </row>
    <row r="13965" spans="1:1" x14ac:dyDescent="0.2">
      <c r="A13965">
        <v>0</v>
      </c>
    </row>
    <row r="13966" spans="1:1" x14ac:dyDescent="0.2">
      <c r="A13966">
        <v>0</v>
      </c>
    </row>
    <row r="13967" spans="1:1" x14ac:dyDescent="0.2">
      <c r="A13967">
        <v>0</v>
      </c>
    </row>
    <row r="13968" spans="1:1" x14ac:dyDescent="0.2">
      <c r="A13968">
        <v>0</v>
      </c>
    </row>
    <row r="13969" spans="1:1" x14ac:dyDescent="0.2">
      <c r="A13969">
        <v>0</v>
      </c>
    </row>
    <row r="13970" spans="1:1" x14ac:dyDescent="0.2">
      <c r="A13970">
        <v>0</v>
      </c>
    </row>
    <row r="13971" spans="1:1" x14ac:dyDescent="0.2">
      <c r="A13971">
        <v>0</v>
      </c>
    </row>
    <row r="13972" spans="1:1" x14ac:dyDescent="0.2">
      <c r="A13972">
        <v>0</v>
      </c>
    </row>
    <row r="13973" spans="1:1" x14ac:dyDescent="0.2">
      <c r="A13973">
        <v>0</v>
      </c>
    </row>
    <row r="13974" spans="1:1" x14ac:dyDescent="0.2">
      <c r="A13974">
        <v>0</v>
      </c>
    </row>
    <row r="13975" spans="1:1" x14ac:dyDescent="0.2">
      <c r="A13975">
        <v>0</v>
      </c>
    </row>
    <row r="13976" spans="1:1" x14ac:dyDescent="0.2">
      <c r="A13976">
        <v>0</v>
      </c>
    </row>
    <row r="13977" spans="1:1" x14ac:dyDescent="0.2">
      <c r="A13977">
        <v>0</v>
      </c>
    </row>
    <row r="13978" spans="1:1" x14ac:dyDescent="0.2">
      <c r="A13978">
        <v>0</v>
      </c>
    </row>
    <row r="13979" spans="1:1" x14ac:dyDescent="0.2">
      <c r="A13979">
        <v>0</v>
      </c>
    </row>
    <row r="13980" spans="1:1" x14ac:dyDescent="0.2">
      <c r="A13980">
        <v>0</v>
      </c>
    </row>
    <row r="13981" spans="1:1" x14ac:dyDescent="0.2">
      <c r="A13981">
        <v>0</v>
      </c>
    </row>
    <row r="13982" spans="1:1" x14ac:dyDescent="0.2">
      <c r="A13982">
        <v>0</v>
      </c>
    </row>
    <row r="13983" spans="1:1" x14ac:dyDescent="0.2">
      <c r="A13983">
        <v>0</v>
      </c>
    </row>
    <row r="13984" spans="1:1" x14ac:dyDescent="0.2">
      <c r="A13984">
        <v>0</v>
      </c>
    </row>
    <row r="13985" spans="1:1" x14ac:dyDescent="0.2">
      <c r="A13985">
        <v>0</v>
      </c>
    </row>
    <row r="13986" spans="1:1" x14ac:dyDescent="0.2">
      <c r="A13986">
        <v>0</v>
      </c>
    </row>
    <row r="13987" spans="1:1" x14ac:dyDescent="0.2">
      <c r="A13987">
        <v>0</v>
      </c>
    </row>
    <row r="13988" spans="1:1" x14ac:dyDescent="0.2">
      <c r="A13988">
        <v>0</v>
      </c>
    </row>
    <row r="13989" spans="1:1" x14ac:dyDescent="0.2">
      <c r="A13989">
        <v>0</v>
      </c>
    </row>
    <row r="13990" spans="1:1" x14ac:dyDescent="0.2">
      <c r="A13990">
        <v>0</v>
      </c>
    </row>
    <row r="13991" spans="1:1" x14ac:dyDescent="0.2">
      <c r="A13991">
        <v>0</v>
      </c>
    </row>
    <row r="13992" spans="1:1" x14ac:dyDescent="0.2">
      <c r="A13992">
        <v>0</v>
      </c>
    </row>
    <row r="13993" spans="1:1" x14ac:dyDescent="0.2">
      <c r="A13993">
        <v>0</v>
      </c>
    </row>
    <row r="13994" spans="1:1" x14ac:dyDescent="0.2">
      <c r="A13994">
        <v>0</v>
      </c>
    </row>
    <row r="13995" spans="1:1" x14ac:dyDescent="0.2">
      <c r="A13995">
        <v>0</v>
      </c>
    </row>
    <row r="13996" spans="1:1" x14ac:dyDescent="0.2">
      <c r="A13996">
        <v>0</v>
      </c>
    </row>
    <row r="13997" spans="1:1" x14ac:dyDescent="0.2">
      <c r="A13997">
        <v>0</v>
      </c>
    </row>
    <row r="13998" spans="1:1" x14ac:dyDescent="0.2">
      <c r="A13998">
        <v>0</v>
      </c>
    </row>
    <row r="13999" spans="1:1" x14ac:dyDescent="0.2">
      <c r="A13999">
        <v>0</v>
      </c>
    </row>
    <row r="14000" spans="1:1" x14ac:dyDescent="0.2">
      <c r="A14000">
        <v>0</v>
      </c>
    </row>
    <row r="14001" spans="1:1" x14ac:dyDescent="0.2">
      <c r="A14001">
        <v>0</v>
      </c>
    </row>
    <row r="14002" spans="1:1" x14ac:dyDescent="0.2">
      <c r="A14002">
        <v>0</v>
      </c>
    </row>
    <row r="14003" spans="1:1" x14ac:dyDescent="0.2">
      <c r="A14003">
        <v>0</v>
      </c>
    </row>
    <row r="14004" spans="1:1" x14ac:dyDescent="0.2">
      <c r="A14004">
        <v>0</v>
      </c>
    </row>
    <row r="14005" spans="1:1" x14ac:dyDescent="0.2">
      <c r="A14005">
        <v>0</v>
      </c>
    </row>
    <row r="14006" spans="1:1" x14ac:dyDescent="0.2">
      <c r="A14006">
        <v>0</v>
      </c>
    </row>
    <row r="14007" spans="1:1" x14ac:dyDescent="0.2">
      <c r="A14007">
        <v>0</v>
      </c>
    </row>
    <row r="14008" spans="1:1" x14ac:dyDescent="0.2">
      <c r="A14008">
        <v>0</v>
      </c>
    </row>
    <row r="14009" spans="1:1" x14ac:dyDescent="0.2">
      <c r="A14009">
        <v>0</v>
      </c>
    </row>
    <row r="14010" spans="1:1" x14ac:dyDescent="0.2">
      <c r="A14010">
        <v>0</v>
      </c>
    </row>
    <row r="14011" spans="1:1" x14ac:dyDescent="0.2">
      <c r="A14011">
        <v>0</v>
      </c>
    </row>
    <row r="14012" spans="1:1" x14ac:dyDescent="0.2">
      <c r="A14012">
        <v>0</v>
      </c>
    </row>
    <row r="14013" spans="1:1" x14ac:dyDescent="0.2">
      <c r="A14013">
        <v>0</v>
      </c>
    </row>
    <row r="14014" spans="1:1" x14ac:dyDescent="0.2">
      <c r="A14014">
        <v>0</v>
      </c>
    </row>
    <row r="14015" spans="1:1" x14ac:dyDescent="0.2">
      <c r="A14015">
        <v>0</v>
      </c>
    </row>
    <row r="14016" spans="1:1" x14ac:dyDescent="0.2">
      <c r="A14016">
        <v>0</v>
      </c>
    </row>
    <row r="14017" spans="1:1" x14ac:dyDescent="0.2">
      <c r="A14017">
        <v>0</v>
      </c>
    </row>
    <row r="14018" spans="1:1" x14ac:dyDescent="0.2">
      <c r="A14018">
        <v>0</v>
      </c>
    </row>
    <row r="14019" spans="1:1" x14ac:dyDescent="0.2">
      <c r="A14019">
        <v>0</v>
      </c>
    </row>
    <row r="14020" spans="1:1" x14ac:dyDescent="0.2">
      <c r="A14020">
        <v>0</v>
      </c>
    </row>
    <row r="14021" spans="1:1" x14ac:dyDescent="0.2">
      <c r="A14021">
        <v>0</v>
      </c>
    </row>
    <row r="14022" spans="1:1" x14ac:dyDescent="0.2">
      <c r="A14022">
        <v>0</v>
      </c>
    </row>
    <row r="14023" spans="1:1" x14ac:dyDescent="0.2">
      <c r="A14023">
        <v>0</v>
      </c>
    </row>
    <row r="14024" spans="1:1" x14ac:dyDescent="0.2">
      <c r="A14024">
        <v>0</v>
      </c>
    </row>
    <row r="14025" spans="1:1" x14ac:dyDescent="0.2">
      <c r="A14025">
        <v>0</v>
      </c>
    </row>
    <row r="14026" spans="1:1" x14ac:dyDescent="0.2">
      <c r="A14026">
        <v>0</v>
      </c>
    </row>
    <row r="14027" spans="1:1" x14ac:dyDescent="0.2">
      <c r="A14027">
        <v>0</v>
      </c>
    </row>
    <row r="14028" spans="1:1" x14ac:dyDescent="0.2">
      <c r="A14028">
        <v>0</v>
      </c>
    </row>
    <row r="14029" spans="1:1" x14ac:dyDescent="0.2">
      <c r="A14029">
        <v>0</v>
      </c>
    </row>
    <row r="14030" spans="1:1" x14ac:dyDescent="0.2">
      <c r="A14030">
        <v>0</v>
      </c>
    </row>
    <row r="14031" spans="1:1" x14ac:dyDescent="0.2">
      <c r="A14031">
        <v>0</v>
      </c>
    </row>
    <row r="14032" spans="1:1" x14ac:dyDescent="0.2">
      <c r="A14032">
        <v>0</v>
      </c>
    </row>
    <row r="14033" spans="1:1" x14ac:dyDescent="0.2">
      <c r="A14033">
        <v>0</v>
      </c>
    </row>
    <row r="14034" spans="1:1" x14ac:dyDescent="0.2">
      <c r="A14034">
        <v>0</v>
      </c>
    </row>
    <row r="14035" spans="1:1" x14ac:dyDescent="0.2">
      <c r="A14035">
        <v>0</v>
      </c>
    </row>
    <row r="14036" spans="1:1" x14ac:dyDescent="0.2">
      <c r="A14036">
        <v>0</v>
      </c>
    </row>
    <row r="14037" spans="1:1" x14ac:dyDescent="0.2">
      <c r="A14037">
        <v>0</v>
      </c>
    </row>
    <row r="14038" spans="1:1" x14ac:dyDescent="0.2">
      <c r="A14038">
        <v>0</v>
      </c>
    </row>
    <row r="14039" spans="1:1" x14ac:dyDescent="0.2">
      <c r="A14039">
        <v>0</v>
      </c>
    </row>
    <row r="14040" spans="1:1" x14ac:dyDescent="0.2">
      <c r="A14040">
        <v>0</v>
      </c>
    </row>
    <row r="14041" spans="1:1" x14ac:dyDescent="0.2">
      <c r="A14041">
        <v>0</v>
      </c>
    </row>
    <row r="14042" spans="1:1" x14ac:dyDescent="0.2">
      <c r="A14042">
        <v>0</v>
      </c>
    </row>
    <row r="14043" spans="1:1" x14ac:dyDescent="0.2">
      <c r="A14043">
        <v>0</v>
      </c>
    </row>
    <row r="14044" spans="1:1" x14ac:dyDescent="0.2">
      <c r="A14044">
        <v>0</v>
      </c>
    </row>
    <row r="14045" spans="1:1" x14ac:dyDescent="0.2">
      <c r="A14045">
        <v>0</v>
      </c>
    </row>
    <row r="14046" spans="1:1" x14ac:dyDescent="0.2">
      <c r="A14046">
        <v>0</v>
      </c>
    </row>
    <row r="14047" spans="1:1" x14ac:dyDescent="0.2">
      <c r="A14047">
        <v>0</v>
      </c>
    </row>
    <row r="14048" spans="1:1" x14ac:dyDescent="0.2">
      <c r="A14048">
        <v>0</v>
      </c>
    </row>
    <row r="14049" spans="1:1" x14ac:dyDescent="0.2">
      <c r="A14049">
        <v>0</v>
      </c>
    </row>
    <row r="14050" spans="1:1" x14ac:dyDescent="0.2">
      <c r="A14050">
        <v>0</v>
      </c>
    </row>
    <row r="14051" spans="1:1" x14ac:dyDescent="0.2">
      <c r="A14051">
        <v>0</v>
      </c>
    </row>
    <row r="14052" spans="1:1" x14ac:dyDescent="0.2">
      <c r="A14052">
        <v>0</v>
      </c>
    </row>
    <row r="14053" spans="1:1" x14ac:dyDescent="0.2">
      <c r="A14053">
        <v>0</v>
      </c>
    </row>
    <row r="14054" spans="1:1" x14ac:dyDescent="0.2">
      <c r="A14054">
        <v>0</v>
      </c>
    </row>
    <row r="14055" spans="1:1" x14ac:dyDescent="0.2">
      <c r="A14055">
        <v>0</v>
      </c>
    </row>
    <row r="14056" spans="1:1" x14ac:dyDescent="0.2">
      <c r="A14056">
        <v>0</v>
      </c>
    </row>
    <row r="14057" spans="1:1" x14ac:dyDescent="0.2">
      <c r="A14057">
        <v>0</v>
      </c>
    </row>
    <row r="14058" spans="1:1" x14ac:dyDescent="0.2">
      <c r="A14058">
        <v>0</v>
      </c>
    </row>
    <row r="14059" spans="1:1" x14ac:dyDescent="0.2">
      <c r="A14059">
        <v>0</v>
      </c>
    </row>
    <row r="14060" spans="1:1" x14ac:dyDescent="0.2">
      <c r="A14060">
        <v>0</v>
      </c>
    </row>
    <row r="14061" spans="1:1" x14ac:dyDescent="0.2">
      <c r="A14061">
        <v>0</v>
      </c>
    </row>
    <row r="14062" spans="1:1" x14ac:dyDescent="0.2">
      <c r="A14062">
        <v>0</v>
      </c>
    </row>
    <row r="14063" spans="1:1" x14ac:dyDescent="0.2">
      <c r="A14063">
        <v>0</v>
      </c>
    </row>
    <row r="14064" spans="1:1" x14ac:dyDescent="0.2">
      <c r="A14064">
        <v>0</v>
      </c>
    </row>
    <row r="14065" spans="1:1" x14ac:dyDescent="0.2">
      <c r="A14065">
        <v>0</v>
      </c>
    </row>
    <row r="14066" spans="1:1" x14ac:dyDescent="0.2">
      <c r="A14066">
        <v>0</v>
      </c>
    </row>
    <row r="14067" spans="1:1" x14ac:dyDescent="0.2">
      <c r="A14067">
        <v>0</v>
      </c>
    </row>
    <row r="14068" spans="1:1" x14ac:dyDescent="0.2">
      <c r="A14068">
        <v>0</v>
      </c>
    </row>
    <row r="14069" spans="1:1" x14ac:dyDescent="0.2">
      <c r="A14069">
        <v>0</v>
      </c>
    </row>
    <row r="14070" spans="1:1" x14ac:dyDescent="0.2">
      <c r="A14070">
        <v>0</v>
      </c>
    </row>
    <row r="14071" spans="1:1" x14ac:dyDescent="0.2">
      <c r="A14071">
        <v>0</v>
      </c>
    </row>
    <row r="14072" spans="1:1" x14ac:dyDescent="0.2">
      <c r="A14072">
        <v>0</v>
      </c>
    </row>
    <row r="14073" spans="1:1" x14ac:dyDescent="0.2">
      <c r="A14073">
        <v>0</v>
      </c>
    </row>
    <row r="14074" spans="1:1" x14ac:dyDescent="0.2">
      <c r="A14074">
        <v>0</v>
      </c>
    </row>
    <row r="14075" spans="1:1" x14ac:dyDescent="0.2">
      <c r="A14075">
        <v>0</v>
      </c>
    </row>
    <row r="14076" spans="1:1" x14ac:dyDescent="0.2">
      <c r="A14076">
        <v>0</v>
      </c>
    </row>
    <row r="14077" spans="1:1" x14ac:dyDescent="0.2">
      <c r="A14077">
        <v>0</v>
      </c>
    </row>
    <row r="14078" spans="1:1" x14ac:dyDescent="0.2">
      <c r="A14078">
        <v>0</v>
      </c>
    </row>
    <row r="14079" spans="1:1" x14ac:dyDescent="0.2">
      <c r="A14079">
        <v>0</v>
      </c>
    </row>
    <row r="14080" spans="1:1" x14ac:dyDescent="0.2">
      <c r="A14080">
        <v>0</v>
      </c>
    </row>
    <row r="14081" spans="1:1" x14ac:dyDescent="0.2">
      <c r="A14081">
        <v>0</v>
      </c>
    </row>
    <row r="14082" spans="1:1" x14ac:dyDescent="0.2">
      <c r="A14082">
        <v>0</v>
      </c>
    </row>
    <row r="14083" spans="1:1" x14ac:dyDescent="0.2">
      <c r="A14083">
        <v>0</v>
      </c>
    </row>
    <row r="14084" spans="1:1" x14ac:dyDescent="0.2">
      <c r="A14084">
        <v>0</v>
      </c>
    </row>
    <row r="14085" spans="1:1" x14ac:dyDescent="0.2">
      <c r="A14085">
        <v>0</v>
      </c>
    </row>
    <row r="14086" spans="1:1" x14ac:dyDescent="0.2">
      <c r="A14086">
        <v>0</v>
      </c>
    </row>
    <row r="14087" spans="1:1" x14ac:dyDescent="0.2">
      <c r="A14087">
        <v>0</v>
      </c>
    </row>
    <row r="14088" spans="1:1" x14ac:dyDescent="0.2">
      <c r="A14088">
        <v>0</v>
      </c>
    </row>
    <row r="14089" spans="1:1" x14ac:dyDescent="0.2">
      <c r="A14089">
        <v>0</v>
      </c>
    </row>
    <row r="14090" spans="1:1" x14ac:dyDescent="0.2">
      <c r="A14090">
        <v>0</v>
      </c>
    </row>
    <row r="14091" spans="1:1" x14ac:dyDescent="0.2">
      <c r="A14091">
        <v>0</v>
      </c>
    </row>
    <row r="14092" spans="1:1" x14ac:dyDescent="0.2">
      <c r="A14092">
        <v>0</v>
      </c>
    </row>
    <row r="14093" spans="1:1" x14ac:dyDescent="0.2">
      <c r="A14093">
        <v>0</v>
      </c>
    </row>
    <row r="14094" spans="1:1" x14ac:dyDescent="0.2">
      <c r="A14094">
        <v>0</v>
      </c>
    </row>
    <row r="14095" spans="1:1" x14ac:dyDescent="0.2">
      <c r="A14095">
        <v>0</v>
      </c>
    </row>
    <row r="14096" spans="1:1" x14ac:dyDescent="0.2">
      <c r="A14096">
        <v>0</v>
      </c>
    </row>
    <row r="14097" spans="1:1" x14ac:dyDescent="0.2">
      <c r="A14097">
        <v>0</v>
      </c>
    </row>
    <row r="14098" spans="1:1" x14ac:dyDescent="0.2">
      <c r="A14098">
        <v>0</v>
      </c>
    </row>
    <row r="14099" spans="1:1" x14ac:dyDescent="0.2">
      <c r="A14099">
        <v>0</v>
      </c>
    </row>
    <row r="14100" spans="1:1" x14ac:dyDescent="0.2">
      <c r="A14100">
        <v>0</v>
      </c>
    </row>
    <row r="14101" spans="1:1" x14ac:dyDescent="0.2">
      <c r="A14101">
        <v>0</v>
      </c>
    </row>
    <row r="14102" spans="1:1" x14ac:dyDescent="0.2">
      <c r="A14102">
        <v>0</v>
      </c>
    </row>
    <row r="14103" spans="1:1" x14ac:dyDescent="0.2">
      <c r="A14103">
        <v>0</v>
      </c>
    </row>
    <row r="14104" spans="1:1" x14ac:dyDescent="0.2">
      <c r="A14104">
        <v>0</v>
      </c>
    </row>
    <row r="14105" spans="1:1" x14ac:dyDescent="0.2">
      <c r="A14105">
        <v>0</v>
      </c>
    </row>
    <row r="14106" spans="1:1" x14ac:dyDescent="0.2">
      <c r="A14106">
        <v>0</v>
      </c>
    </row>
    <row r="14107" spans="1:1" x14ac:dyDescent="0.2">
      <c r="A14107">
        <v>0</v>
      </c>
    </row>
    <row r="14108" spans="1:1" x14ac:dyDescent="0.2">
      <c r="A14108">
        <v>0</v>
      </c>
    </row>
    <row r="14109" spans="1:1" x14ac:dyDescent="0.2">
      <c r="A14109">
        <v>0</v>
      </c>
    </row>
    <row r="14110" spans="1:1" x14ac:dyDescent="0.2">
      <c r="A14110">
        <v>0</v>
      </c>
    </row>
    <row r="14111" spans="1:1" x14ac:dyDescent="0.2">
      <c r="A14111">
        <v>0</v>
      </c>
    </row>
    <row r="14112" spans="1:1" x14ac:dyDescent="0.2">
      <c r="A14112">
        <v>0</v>
      </c>
    </row>
    <row r="14113" spans="1:1" x14ac:dyDescent="0.2">
      <c r="A14113">
        <v>0</v>
      </c>
    </row>
    <row r="14114" spans="1:1" x14ac:dyDescent="0.2">
      <c r="A14114">
        <v>0</v>
      </c>
    </row>
    <row r="14115" spans="1:1" x14ac:dyDescent="0.2">
      <c r="A14115">
        <v>0</v>
      </c>
    </row>
    <row r="14116" spans="1:1" x14ac:dyDescent="0.2">
      <c r="A14116">
        <v>0</v>
      </c>
    </row>
    <row r="14117" spans="1:1" x14ac:dyDescent="0.2">
      <c r="A14117">
        <v>0</v>
      </c>
    </row>
    <row r="14118" spans="1:1" x14ac:dyDescent="0.2">
      <c r="A14118">
        <v>0</v>
      </c>
    </row>
    <row r="14119" spans="1:1" x14ac:dyDescent="0.2">
      <c r="A14119">
        <v>0</v>
      </c>
    </row>
    <row r="14120" spans="1:1" x14ac:dyDescent="0.2">
      <c r="A14120">
        <v>0</v>
      </c>
    </row>
    <row r="14121" spans="1:1" x14ac:dyDescent="0.2">
      <c r="A14121">
        <v>0</v>
      </c>
    </row>
    <row r="14122" spans="1:1" x14ac:dyDescent="0.2">
      <c r="A14122">
        <v>0</v>
      </c>
    </row>
    <row r="14123" spans="1:1" x14ac:dyDescent="0.2">
      <c r="A14123">
        <v>0</v>
      </c>
    </row>
    <row r="14124" spans="1:1" x14ac:dyDescent="0.2">
      <c r="A14124">
        <v>0</v>
      </c>
    </row>
    <row r="14125" spans="1:1" x14ac:dyDescent="0.2">
      <c r="A14125">
        <v>0</v>
      </c>
    </row>
    <row r="14126" spans="1:1" x14ac:dyDescent="0.2">
      <c r="A14126">
        <v>0</v>
      </c>
    </row>
    <row r="14127" spans="1:1" x14ac:dyDescent="0.2">
      <c r="A14127">
        <v>0</v>
      </c>
    </row>
    <row r="14128" spans="1:1" x14ac:dyDescent="0.2">
      <c r="A14128">
        <v>0</v>
      </c>
    </row>
    <row r="14129" spans="1:1" x14ac:dyDescent="0.2">
      <c r="A14129">
        <v>0</v>
      </c>
    </row>
    <row r="14130" spans="1:1" x14ac:dyDescent="0.2">
      <c r="A14130">
        <v>0</v>
      </c>
    </row>
    <row r="14131" spans="1:1" x14ac:dyDescent="0.2">
      <c r="A14131">
        <v>0</v>
      </c>
    </row>
    <row r="14132" spans="1:1" x14ac:dyDescent="0.2">
      <c r="A14132">
        <v>0</v>
      </c>
    </row>
    <row r="14133" spans="1:1" x14ac:dyDescent="0.2">
      <c r="A14133">
        <v>0</v>
      </c>
    </row>
    <row r="14134" spans="1:1" x14ac:dyDescent="0.2">
      <c r="A14134">
        <v>0</v>
      </c>
    </row>
    <row r="14135" spans="1:1" x14ac:dyDescent="0.2">
      <c r="A14135">
        <v>0</v>
      </c>
    </row>
    <row r="14136" spans="1:1" x14ac:dyDescent="0.2">
      <c r="A14136">
        <v>0</v>
      </c>
    </row>
    <row r="14137" spans="1:1" x14ac:dyDescent="0.2">
      <c r="A14137">
        <v>0</v>
      </c>
    </row>
    <row r="14138" spans="1:1" x14ac:dyDescent="0.2">
      <c r="A14138">
        <v>0</v>
      </c>
    </row>
    <row r="14139" spans="1:1" x14ac:dyDescent="0.2">
      <c r="A14139">
        <v>0</v>
      </c>
    </row>
    <row r="14140" spans="1:1" x14ac:dyDescent="0.2">
      <c r="A14140">
        <v>0</v>
      </c>
    </row>
    <row r="14141" spans="1:1" x14ac:dyDescent="0.2">
      <c r="A14141">
        <v>0</v>
      </c>
    </row>
    <row r="14142" spans="1:1" x14ac:dyDescent="0.2">
      <c r="A14142">
        <v>0</v>
      </c>
    </row>
    <row r="14143" spans="1:1" x14ac:dyDescent="0.2">
      <c r="A14143">
        <v>0</v>
      </c>
    </row>
    <row r="14144" spans="1:1" x14ac:dyDescent="0.2">
      <c r="A14144">
        <v>0</v>
      </c>
    </row>
    <row r="14145" spans="1:1" x14ac:dyDescent="0.2">
      <c r="A14145">
        <v>0</v>
      </c>
    </row>
    <row r="14146" spans="1:1" x14ac:dyDescent="0.2">
      <c r="A14146">
        <v>0</v>
      </c>
    </row>
    <row r="14147" spans="1:1" x14ac:dyDescent="0.2">
      <c r="A14147">
        <v>0</v>
      </c>
    </row>
    <row r="14148" spans="1:1" x14ac:dyDescent="0.2">
      <c r="A14148">
        <v>0</v>
      </c>
    </row>
    <row r="14149" spans="1:1" x14ac:dyDescent="0.2">
      <c r="A14149">
        <v>0</v>
      </c>
    </row>
    <row r="14150" spans="1:1" x14ac:dyDescent="0.2">
      <c r="A14150">
        <v>0</v>
      </c>
    </row>
    <row r="14151" spans="1:1" x14ac:dyDescent="0.2">
      <c r="A14151">
        <v>0</v>
      </c>
    </row>
    <row r="14152" spans="1:1" x14ac:dyDescent="0.2">
      <c r="A14152">
        <v>0</v>
      </c>
    </row>
    <row r="14153" spans="1:1" x14ac:dyDescent="0.2">
      <c r="A14153">
        <v>0</v>
      </c>
    </row>
    <row r="14154" spans="1:1" x14ac:dyDescent="0.2">
      <c r="A14154">
        <v>0</v>
      </c>
    </row>
    <row r="14155" spans="1:1" x14ac:dyDescent="0.2">
      <c r="A14155">
        <v>0</v>
      </c>
    </row>
    <row r="14156" spans="1:1" x14ac:dyDescent="0.2">
      <c r="A14156">
        <v>0</v>
      </c>
    </row>
    <row r="14157" spans="1:1" x14ac:dyDescent="0.2">
      <c r="A14157">
        <v>0</v>
      </c>
    </row>
    <row r="14158" spans="1:1" x14ac:dyDescent="0.2">
      <c r="A14158">
        <v>0</v>
      </c>
    </row>
    <row r="14159" spans="1:1" x14ac:dyDescent="0.2">
      <c r="A14159">
        <v>0</v>
      </c>
    </row>
    <row r="14160" spans="1:1" x14ac:dyDescent="0.2">
      <c r="A14160">
        <v>0</v>
      </c>
    </row>
    <row r="14161" spans="1:1" x14ac:dyDescent="0.2">
      <c r="A14161">
        <v>0</v>
      </c>
    </row>
    <row r="14162" spans="1:1" x14ac:dyDescent="0.2">
      <c r="A14162">
        <v>0</v>
      </c>
    </row>
    <row r="14163" spans="1:1" x14ac:dyDescent="0.2">
      <c r="A14163">
        <v>0</v>
      </c>
    </row>
    <row r="14164" spans="1:1" x14ac:dyDescent="0.2">
      <c r="A14164">
        <v>0</v>
      </c>
    </row>
    <row r="14165" spans="1:1" x14ac:dyDescent="0.2">
      <c r="A14165">
        <v>0</v>
      </c>
    </row>
    <row r="14166" spans="1:1" x14ac:dyDescent="0.2">
      <c r="A14166">
        <v>0</v>
      </c>
    </row>
    <row r="14167" spans="1:1" x14ac:dyDescent="0.2">
      <c r="A14167">
        <v>0</v>
      </c>
    </row>
    <row r="14168" spans="1:1" x14ac:dyDescent="0.2">
      <c r="A14168">
        <v>0</v>
      </c>
    </row>
    <row r="14169" spans="1:1" x14ac:dyDescent="0.2">
      <c r="A14169">
        <v>0</v>
      </c>
    </row>
    <row r="14170" spans="1:1" x14ac:dyDescent="0.2">
      <c r="A14170">
        <v>0</v>
      </c>
    </row>
    <row r="14171" spans="1:1" x14ac:dyDescent="0.2">
      <c r="A14171">
        <v>0</v>
      </c>
    </row>
    <row r="14172" spans="1:1" x14ac:dyDescent="0.2">
      <c r="A14172">
        <v>0</v>
      </c>
    </row>
    <row r="14173" spans="1:1" x14ac:dyDescent="0.2">
      <c r="A14173">
        <v>0</v>
      </c>
    </row>
    <row r="14174" spans="1:1" x14ac:dyDescent="0.2">
      <c r="A14174">
        <v>0</v>
      </c>
    </row>
    <row r="14175" spans="1:1" x14ac:dyDescent="0.2">
      <c r="A14175">
        <v>0</v>
      </c>
    </row>
    <row r="14176" spans="1:1" x14ac:dyDescent="0.2">
      <c r="A14176">
        <v>0</v>
      </c>
    </row>
    <row r="14177" spans="1:1" x14ac:dyDescent="0.2">
      <c r="A14177">
        <v>0</v>
      </c>
    </row>
    <row r="14178" spans="1:1" x14ac:dyDescent="0.2">
      <c r="A14178">
        <v>0</v>
      </c>
    </row>
    <row r="14179" spans="1:1" x14ac:dyDescent="0.2">
      <c r="A14179">
        <v>0</v>
      </c>
    </row>
    <row r="14180" spans="1:1" x14ac:dyDescent="0.2">
      <c r="A14180">
        <v>0</v>
      </c>
    </row>
    <row r="14181" spans="1:1" x14ac:dyDescent="0.2">
      <c r="A14181">
        <v>0</v>
      </c>
    </row>
    <row r="14182" spans="1:1" x14ac:dyDescent="0.2">
      <c r="A14182">
        <v>0</v>
      </c>
    </row>
    <row r="14183" spans="1:1" x14ac:dyDescent="0.2">
      <c r="A14183">
        <v>0</v>
      </c>
    </row>
    <row r="14184" spans="1:1" x14ac:dyDescent="0.2">
      <c r="A14184">
        <v>0</v>
      </c>
    </row>
    <row r="14185" spans="1:1" x14ac:dyDescent="0.2">
      <c r="A14185">
        <v>0</v>
      </c>
    </row>
    <row r="14186" spans="1:1" x14ac:dyDescent="0.2">
      <c r="A14186">
        <v>0</v>
      </c>
    </row>
    <row r="14187" spans="1:1" x14ac:dyDescent="0.2">
      <c r="A14187">
        <v>0</v>
      </c>
    </row>
    <row r="14188" spans="1:1" x14ac:dyDescent="0.2">
      <c r="A14188">
        <v>0</v>
      </c>
    </row>
    <row r="14189" spans="1:1" x14ac:dyDescent="0.2">
      <c r="A14189">
        <v>0</v>
      </c>
    </row>
    <row r="14190" spans="1:1" x14ac:dyDescent="0.2">
      <c r="A14190">
        <v>0</v>
      </c>
    </row>
    <row r="14191" spans="1:1" x14ac:dyDescent="0.2">
      <c r="A14191">
        <v>0</v>
      </c>
    </row>
    <row r="14192" spans="1:1" x14ac:dyDescent="0.2">
      <c r="A14192">
        <v>0</v>
      </c>
    </row>
    <row r="14193" spans="1:1" x14ac:dyDescent="0.2">
      <c r="A14193">
        <v>0</v>
      </c>
    </row>
    <row r="14194" spans="1:1" x14ac:dyDescent="0.2">
      <c r="A14194">
        <v>0</v>
      </c>
    </row>
    <row r="14195" spans="1:1" x14ac:dyDescent="0.2">
      <c r="A14195">
        <v>0</v>
      </c>
    </row>
    <row r="14196" spans="1:1" x14ac:dyDescent="0.2">
      <c r="A14196">
        <v>0</v>
      </c>
    </row>
    <row r="14197" spans="1:1" x14ac:dyDescent="0.2">
      <c r="A14197">
        <v>0</v>
      </c>
    </row>
    <row r="14198" spans="1:1" x14ac:dyDescent="0.2">
      <c r="A14198">
        <v>0</v>
      </c>
    </row>
    <row r="14199" spans="1:1" x14ac:dyDescent="0.2">
      <c r="A14199">
        <v>0</v>
      </c>
    </row>
    <row r="14200" spans="1:1" x14ac:dyDescent="0.2">
      <c r="A14200">
        <v>0</v>
      </c>
    </row>
    <row r="14201" spans="1:1" x14ac:dyDescent="0.2">
      <c r="A14201">
        <v>0</v>
      </c>
    </row>
    <row r="14202" spans="1:1" x14ac:dyDescent="0.2">
      <c r="A14202">
        <v>0</v>
      </c>
    </row>
    <row r="14203" spans="1:1" x14ac:dyDescent="0.2">
      <c r="A14203">
        <v>0</v>
      </c>
    </row>
    <row r="14204" spans="1:1" x14ac:dyDescent="0.2">
      <c r="A14204">
        <v>0</v>
      </c>
    </row>
    <row r="14205" spans="1:1" x14ac:dyDescent="0.2">
      <c r="A14205">
        <v>0</v>
      </c>
    </row>
    <row r="14206" spans="1:1" x14ac:dyDescent="0.2">
      <c r="A14206">
        <v>0</v>
      </c>
    </row>
    <row r="14207" spans="1:1" x14ac:dyDescent="0.2">
      <c r="A14207">
        <v>0</v>
      </c>
    </row>
    <row r="14208" spans="1:1" x14ac:dyDescent="0.2">
      <c r="A14208">
        <v>0</v>
      </c>
    </row>
    <row r="14209" spans="1:1" x14ac:dyDescent="0.2">
      <c r="A14209">
        <v>0</v>
      </c>
    </row>
    <row r="14210" spans="1:1" x14ac:dyDescent="0.2">
      <c r="A14210">
        <v>0</v>
      </c>
    </row>
    <row r="14211" spans="1:1" x14ac:dyDescent="0.2">
      <c r="A14211">
        <v>0</v>
      </c>
    </row>
    <row r="14212" spans="1:1" x14ac:dyDescent="0.2">
      <c r="A14212">
        <v>0</v>
      </c>
    </row>
    <row r="14213" spans="1:1" x14ac:dyDescent="0.2">
      <c r="A14213">
        <v>0</v>
      </c>
    </row>
    <row r="14214" spans="1:1" x14ac:dyDescent="0.2">
      <c r="A14214">
        <v>0</v>
      </c>
    </row>
    <row r="14215" spans="1:1" x14ac:dyDescent="0.2">
      <c r="A14215">
        <v>0</v>
      </c>
    </row>
    <row r="14216" spans="1:1" x14ac:dyDescent="0.2">
      <c r="A14216">
        <v>0</v>
      </c>
    </row>
    <row r="14217" spans="1:1" x14ac:dyDescent="0.2">
      <c r="A14217">
        <v>0</v>
      </c>
    </row>
    <row r="14218" spans="1:1" x14ac:dyDescent="0.2">
      <c r="A14218">
        <v>0</v>
      </c>
    </row>
    <row r="14219" spans="1:1" x14ac:dyDescent="0.2">
      <c r="A14219">
        <v>0</v>
      </c>
    </row>
    <row r="14220" spans="1:1" x14ac:dyDescent="0.2">
      <c r="A14220">
        <v>0</v>
      </c>
    </row>
    <row r="14221" spans="1:1" x14ac:dyDescent="0.2">
      <c r="A14221">
        <v>0</v>
      </c>
    </row>
    <row r="14222" spans="1:1" x14ac:dyDescent="0.2">
      <c r="A14222">
        <v>0</v>
      </c>
    </row>
    <row r="14223" spans="1:1" x14ac:dyDescent="0.2">
      <c r="A14223">
        <v>0</v>
      </c>
    </row>
    <row r="14224" spans="1:1" x14ac:dyDescent="0.2">
      <c r="A14224">
        <v>0</v>
      </c>
    </row>
    <row r="14225" spans="1:1" x14ac:dyDescent="0.2">
      <c r="A14225">
        <v>0</v>
      </c>
    </row>
    <row r="14226" spans="1:1" x14ac:dyDescent="0.2">
      <c r="A14226">
        <v>0</v>
      </c>
    </row>
    <row r="14227" spans="1:1" x14ac:dyDescent="0.2">
      <c r="A14227">
        <v>0</v>
      </c>
    </row>
    <row r="14228" spans="1:1" x14ac:dyDescent="0.2">
      <c r="A14228">
        <v>0</v>
      </c>
    </row>
    <row r="14229" spans="1:1" x14ac:dyDescent="0.2">
      <c r="A14229">
        <v>0</v>
      </c>
    </row>
    <row r="14230" spans="1:1" x14ac:dyDescent="0.2">
      <c r="A14230">
        <v>0</v>
      </c>
    </row>
    <row r="14231" spans="1:1" x14ac:dyDescent="0.2">
      <c r="A14231">
        <v>0</v>
      </c>
    </row>
    <row r="14232" spans="1:1" x14ac:dyDescent="0.2">
      <c r="A14232">
        <v>0</v>
      </c>
    </row>
    <row r="14233" spans="1:1" x14ac:dyDescent="0.2">
      <c r="A14233">
        <v>0</v>
      </c>
    </row>
    <row r="14234" spans="1:1" x14ac:dyDescent="0.2">
      <c r="A14234">
        <v>0</v>
      </c>
    </row>
    <row r="14235" spans="1:1" x14ac:dyDescent="0.2">
      <c r="A14235">
        <v>0</v>
      </c>
    </row>
    <row r="14236" spans="1:1" x14ac:dyDescent="0.2">
      <c r="A14236">
        <v>0</v>
      </c>
    </row>
    <row r="14237" spans="1:1" x14ac:dyDescent="0.2">
      <c r="A14237">
        <v>0</v>
      </c>
    </row>
    <row r="14238" spans="1:1" x14ac:dyDescent="0.2">
      <c r="A14238">
        <v>0</v>
      </c>
    </row>
    <row r="14239" spans="1:1" x14ac:dyDescent="0.2">
      <c r="A14239">
        <v>0</v>
      </c>
    </row>
    <row r="14240" spans="1:1" x14ac:dyDescent="0.2">
      <c r="A14240">
        <v>0</v>
      </c>
    </row>
    <row r="14241" spans="1:1" x14ac:dyDescent="0.2">
      <c r="A14241">
        <v>0</v>
      </c>
    </row>
    <row r="14242" spans="1:1" x14ac:dyDescent="0.2">
      <c r="A14242">
        <v>0</v>
      </c>
    </row>
    <row r="14243" spans="1:1" x14ac:dyDescent="0.2">
      <c r="A14243">
        <v>0</v>
      </c>
    </row>
    <row r="14244" spans="1:1" x14ac:dyDescent="0.2">
      <c r="A14244">
        <v>0</v>
      </c>
    </row>
    <row r="14245" spans="1:1" x14ac:dyDescent="0.2">
      <c r="A14245">
        <v>0</v>
      </c>
    </row>
    <row r="14246" spans="1:1" x14ac:dyDescent="0.2">
      <c r="A14246">
        <v>0</v>
      </c>
    </row>
    <row r="14247" spans="1:1" x14ac:dyDescent="0.2">
      <c r="A14247">
        <v>0</v>
      </c>
    </row>
    <row r="14248" spans="1:1" x14ac:dyDescent="0.2">
      <c r="A14248">
        <v>0</v>
      </c>
    </row>
    <row r="14249" spans="1:1" x14ac:dyDescent="0.2">
      <c r="A14249">
        <v>0</v>
      </c>
    </row>
    <row r="14250" spans="1:1" x14ac:dyDescent="0.2">
      <c r="A14250">
        <v>0</v>
      </c>
    </row>
    <row r="14251" spans="1:1" x14ac:dyDescent="0.2">
      <c r="A14251">
        <v>0</v>
      </c>
    </row>
    <row r="14252" spans="1:1" x14ac:dyDescent="0.2">
      <c r="A14252">
        <v>0</v>
      </c>
    </row>
    <row r="14253" spans="1:1" x14ac:dyDescent="0.2">
      <c r="A14253">
        <v>0</v>
      </c>
    </row>
    <row r="14254" spans="1:1" x14ac:dyDescent="0.2">
      <c r="A14254">
        <v>0</v>
      </c>
    </row>
    <row r="14255" spans="1:1" x14ac:dyDescent="0.2">
      <c r="A14255">
        <v>0</v>
      </c>
    </row>
    <row r="14256" spans="1:1" x14ac:dyDescent="0.2">
      <c r="A14256">
        <v>0</v>
      </c>
    </row>
    <row r="14257" spans="1:1" x14ac:dyDescent="0.2">
      <c r="A14257">
        <v>0</v>
      </c>
    </row>
    <row r="14258" spans="1:1" x14ac:dyDescent="0.2">
      <c r="A14258">
        <v>0</v>
      </c>
    </row>
    <row r="14259" spans="1:1" x14ac:dyDescent="0.2">
      <c r="A14259">
        <v>0</v>
      </c>
    </row>
    <row r="14260" spans="1:1" x14ac:dyDescent="0.2">
      <c r="A14260">
        <v>0</v>
      </c>
    </row>
    <row r="14261" spans="1:1" x14ac:dyDescent="0.2">
      <c r="A14261">
        <v>0</v>
      </c>
    </row>
    <row r="14262" spans="1:1" x14ac:dyDescent="0.2">
      <c r="A14262">
        <v>0</v>
      </c>
    </row>
    <row r="14263" spans="1:1" x14ac:dyDescent="0.2">
      <c r="A14263">
        <v>0</v>
      </c>
    </row>
    <row r="14264" spans="1:1" x14ac:dyDescent="0.2">
      <c r="A14264">
        <v>0</v>
      </c>
    </row>
    <row r="14265" spans="1:1" x14ac:dyDescent="0.2">
      <c r="A14265">
        <v>0</v>
      </c>
    </row>
    <row r="14266" spans="1:1" x14ac:dyDescent="0.2">
      <c r="A14266">
        <v>0</v>
      </c>
    </row>
    <row r="14267" spans="1:1" x14ac:dyDescent="0.2">
      <c r="A14267">
        <v>0</v>
      </c>
    </row>
    <row r="14268" spans="1:1" x14ac:dyDescent="0.2">
      <c r="A14268">
        <v>0</v>
      </c>
    </row>
    <row r="14269" spans="1:1" x14ac:dyDescent="0.2">
      <c r="A14269">
        <v>0</v>
      </c>
    </row>
    <row r="14270" spans="1:1" x14ac:dyDescent="0.2">
      <c r="A14270">
        <v>0</v>
      </c>
    </row>
    <row r="14271" spans="1:1" x14ac:dyDescent="0.2">
      <c r="A14271">
        <v>0</v>
      </c>
    </row>
    <row r="14272" spans="1:1" x14ac:dyDescent="0.2">
      <c r="A14272">
        <v>0</v>
      </c>
    </row>
    <row r="14273" spans="1:1" x14ac:dyDescent="0.2">
      <c r="A14273">
        <v>0</v>
      </c>
    </row>
    <row r="14274" spans="1:1" x14ac:dyDescent="0.2">
      <c r="A14274">
        <v>0</v>
      </c>
    </row>
    <row r="14275" spans="1:1" x14ac:dyDescent="0.2">
      <c r="A14275">
        <v>0</v>
      </c>
    </row>
    <row r="14276" spans="1:1" x14ac:dyDescent="0.2">
      <c r="A14276">
        <v>0</v>
      </c>
    </row>
    <row r="14277" spans="1:1" x14ac:dyDescent="0.2">
      <c r="A14277">
        <v>0</v>
      </c>
    </row>
    <row r="14278" spans="1:1" x14ac:dyDescent="0.2">
      <c r="A14278">
        <v>0</v>
      </c>
    </row>
    <row r="14279" spans="1:1" x14ac:dyDescent="0.2">
      <c r="A14279">
        <v>0</v>
      </c>
    </row>
    <row r="14280" spans="1:1" x14ac:dyDescent="0.2">
      <c r="A14280">
        <v>0</v>
      </c>
    </row>
    <row r="14281" spans="1:1" x14ac:dyDescent="0.2">
      <c r="A14281">
        <v>0</v>
      </c>
    </row>
    <row r="14282" spans="1:1" x14ac:dyDescent="0.2">
      <c r="A14282">
        <v>0</v>
      </c>
    </row>
    <row r="14283" spans="1:1" x14ac:dyDescent="0.2">
      <c r="A14283">
        <v>0</v>
      </c>
    </row>
    <row r="14284" spans="1:1" x14ac:dyDescent="0.2">
      <c r="A14284">
        <v>0</v>
      </c>
    </row>
    <row r="14285" spans="1:1" x14ac:dyDescent="0.2">
      <c r="A14285">
        <v>0</v>
      </c>
    </row>
    <row r="14286" spans="1:1" x14ac:dyDescent="0.2">
      <c r="A14286">
        <v>0</v>
      </c>
    </row>
    <row r="14287" spans="1:1" x14ac:dyDescent="0.2">
      <c r="A14287">
        <v>0</v>
      </c>
    </row>
    <row r="14288" spans="1:1" x14ac:dyDescent="0.2">
      <c r="A14288">
        <v>0</v>
      </c>
    </row>
    <row r="14289" spans="1:1" x14ac:dyDescent="0.2">
      <c r="A14289">
        <v>0</v>
      </c>
    </row>
    <row r="14290" spans="1:1" x14ac:dyDescent="0.2">
      <c r="A14290">
        <v>0</v>
      </c>
    </row>
    <row r="14291" spans="1:1" x14ac:dyDescent="0.2">
      <c r="A14291">
        <v>0</v>
      </c>
    </row>
    <row r="14292" spans="1:1" x14ac:dyDescent="0.2">
      <c r="A14292">
        <v>0</v>
      </c>
    </row>
    <row r="14293" spans="1:1" x14ac:dyDescent="0.2">
      <c r="A14293">
        <v>0</v>
      </c>
    </row>
    <row r="14294" spans="1:1" x14ac:dyDescent="0.2">
      <c r="A14294">
        <v>0</v>
      </c>
    </row>
    <row r="14295" spans="1:1" x14ac:dyDescent="0.2">
      <c r="A14295">
        <v>0</v>
      </c>
    </row>
    <row r="14296" spans="1:1" x14ac:dyDescent="0.2">
      <c r="A14296">
        <v>0</v>
      </c>
    </row>
    <row r="14297" spans="1:1" x14ac:dyDescent="0.2">
      <c r="A14297">
        <v>0</v>
      </c>
    </row>
    <row r="14298" spans="1:1" x14ac:dyDescent="0.2">
      <c r="A14298">
        <v>0</v>
      </c>
    </row>
    <row r="14299" spans="1:1" x14ac:dyDescent="0.2">
      <c r="A14299">
        <v>0</v>
      </c>
    </row>
    <row r="14300" spans="1:1" x14ac:dyDescent="0.2">
      <c r="A14300">
        <v>0</v>
      </c>
    </row>
    <row r="14301" spans="1:1" x14ac:dyDescent="0.2">
      <c r="A14301">
        <v>0</v>
      </c>
    </row>
    <row r="14302" spans="1:1" x14ac:dyDescent="0.2">
      <c r="A14302">
        <v>0</v>
      </c>
    </row>
    <row r="14303" spans="1:1" x14ac:dyDescent="0.2">
      <c r="A14303">
        <v>0</v>
      </c>
    </row>
    <row r="14304" spans="1:1" x14ac:dyDescent="0.2">
      <c r="A14304">
        <v>0</v>
      </c>
    </row>
    <row r="14305" spans="1:1" x14ac:dyDescent="0.2">
      <c r="A14305">
        <v>0</v>
      </c>
    </row>
    <row r="14306" spans="1:1" x14ac:dyDescent="0.2">
      <c r="A14306">
        <v>0</v>
      </c>
    </row>
    <row r="14307" spans="1:1" x14ac:dyDescent="0.2">
      <c r="A14307">
        <v>0</v>
      </c>
    </row>
    <row r="14308" spans="1:1" x14ac:dyDescent="0.2">
      <c r="A14308">
        <v>0</v>
      </c>
    </row>
    <row r="14309" spans="1:1" x14ac:dyDescent="0.2">
      <c r="A14309">
        <v>0</v>
      </c>
    </row>
    <row r="14310" spans="1:1" x14ac:dyDescent="0.2">
      <c r="A14310">
        <v>0</v>
      </c>
    </row>
    <row r="14311" spans="1:1" x14ac:dyDescent="0.2">
      <c r="A14311">
        <v>0</v>
      </c>
    </row>
    <row r="14312" spans="1:1" x14ac:dyDescent="0.2">
      <c r="A14312">
        <v>0</v>
      </c>
    </row>
    <row r="14313" spans="1:1" x14ac:dyDescent="0.2">
      <c r="A14313">
        <v>0</v>
      </c>
    </row>
    <row r="14314" spans="1:1" x14ac:dyDescent="0.2">
      <c r="A14314">
        <v>0</v>
      </c>
    </row>
    <row r="14315" spans="1:1" x14ac:dyDescent="0.2">
      <c r="A14315">
        <v>0</v>
      </c>
    </row>
    <row r="14316" spans="1:1" x14ac:dyDescent="0.2">
      <c r="A14316">
        <v>0</v>
      </c>
    </row>
    <row r="14317" spans="1:1" x14ac:dyDescent="0.2">
      <c r="A14317">
        <v>0</v>
      </c>
    </row>
    <row r="14318" spans="1:1" x14ac:dyDescent="0.2">
      <c r="A14318">
        <v>0</v>
      </c>
    </row>
    <row r="14319" spans="1:1" x14ac:dyDescent="0.2">
      <c r="A14319">
        <v>0</v>
      </c>
    </row>
    <row r="14320" spans="1:1" x14ac:dyDescent="0.2">
      <c r="A14320">
        <v>0</v>
      </c>
    </row>
    <row r="14321" spans="1:1" x14ac:dyDescent="0.2">
      <c r="A14321">
        <v>0</v>
      </c>
    </row>
    <row r="14322" spans="1:1" x14ac:dyDescent="0.2">
      <c r="A14322">
        <v>0</v>
      </c>
    </row>
    <row r="14323" spans="1:1" x14ac:dyDescent="0.2">
      <c r="A14323">
        <v>0</v>
      </c>
    </row>
    <row r="14324" spans="1:1" x14ac:dyDescent="0.2">
      <c r="A14324">
        <v>0</v>
      </c>
    </row>
    <row r="14325" spans="1:1" x14ac:dyDescent="0.2">
      <c r="A14325">
        <v>0</v>
      </c>
    </row>
    <row r="14326" spans="1:1" x14ac:dyDescent="0.2">
      <c r="A14326">
        <v>0</v>
      </c>
    </row>
    <row r="14327" spans="1:1" x14ac:dyDescent="0.2">
      <c r="A14327">
        <v>0</v>
      </c>
    </row>
    <row r="14328" spans="1:1" x14ac:dyDescent="0.2">
      <c r="A14328">
        <v>0</v>
      </c>
    </row>
    <row r="14329" spans="1:1" x14ac:dyDescent="0.2">
      <c r="A14329">
        <v>0</v>
      </c>
    </row>
    <row r="14330" spans="1:1" x14ac:dyDescent="0.2">
      <c r="A14330">
        <v>0</v>
      </c>
    </row>
    <row r="14331" spans="1:1" x14ac:dyDescent="0.2">
      <c r="A14331">
        <v>0</v>
      </c>
    </row>
    <row r="14332" spans="1:1" x14ac:dyDescent="0.2">
      <c r="A14332">
        <v>0</v>
      </c>
    </row>
    <row r="14333" spans="1:1" x14ac:dyDescent="0.2">
      <c r="A14333">
        <v>0</v>
      </c>
    </row>
    <row r="14334" spans="1:1" x14ac:dyDescent="0.2">
      <c r="A14334">
        <v>0</v>
      </c>
    </row>
    <row r="14335" spans="1:1" x14ac:dyDescent="0.2">
      <c r="A14335">
        <v>0</v>
      </c>
    </row>
    <row r="14336" spans="1:1" x14ac:dyDescent="0.2">
      <c r="A14336">
        <v>0</v>
      </c>
    </row>
    <row r="14337" spans="1:1" x14ac:dyDescent="0.2">
      <c r="A14337">
        <v>0</v>
      </c>
    </row>
    <row r="14338" spans="1:1" x14ac:dyDescent="0.2">
      <c r="A14338">
        <v>0</v>
      </c>
    </row>
    <row r="14339" spans="1:1" x14ac:dyDescent="0.2">
      <c r="A14339">
        <v>0</v>
      </c>
    </row>
    <row r="14340" spans="1:1" x14ac:dyDescent="0.2">
      <c r="A14340">
        <v>0</v>
      </c>
    </row>
    <row r="14341" spans="1:1" x14ac:dyDescent="0.2">
      <c r="A14341">
        <v>0</v>
      </c>
    </row>
    <row r="14342" spans="1:1" x14ac:dyDescent="0.2">
      <c r="A14342">
        <v>0</v>
      </c>
    </row>
    <row r="14343" spans="1:1" x14ac:dyDescent="0.2">
      <c r="A14343">
        <v>0</v>
      </c>
    </row>
    <row r="14344" spans="1:1" x14ac:dyDescent="0.2">
      <c r="A14344">
        <v>0</v>
      </c>
    </row>
    <row r="14345" spans="1:1" x14ac:dyDescent="0.2">
      <c r="A14345">
        <v>0</v>
      </c>
    </row>
    <row r="14346" spans="1:1" x14ac:dyDescent="0.2">
      <c r="A14346">
        <v>0</v>
      </c>
    </row>
    <row r="14347" spans="1:1" x14ac:dyDescent="0.2">
      <c r="A14347">
        <v>0</v>
      </c>
    </row>
    <row r="14348" spans="1:1" x14ac:dyDescent="0.2">
      <c r="A14348">
        <v>0</v>
      </c>
    </row>
    <row r="14349" spans="1:1" x14ac:dyDescent="0.2">
      <c r="A14349">
        <v>0</v>
      </c>
    </row>
    <row r="14350" spans="1:1" x14ac:dyDescent="0.2">
      <c r="A14350">
        <v>0</v>
      </c>
    </row>
    <row r="14351" spans="1:1" x14ac:dyDescent="0.2">
      <c r="A14351">
        <v>0</v>
      </c>
    </row>
    <row r="14352" spans="1:1" x14ac:dyDescent="0.2">
      <c r="A14352">
        <v>0</v>
      </c>
    </row>
    <row r="14353" spans="1:1" x14ac:dyDescent="0.2">
      <c r="A14353">
        <v>0</v>
      </c>
    </row>
    <row r="14354" spans="1:1" x14ac:dyDescent="0.2">
      <c r="A14354">
        <v>0</v>
      </c>
    </row>
    <row r="14355" spans="1:1" x14ac:dyDescent="0.2">
      <c r="A14355">
        <v>0</v>
      </c>
    </row>
    <row r="14356" spans="1:1" x14ac:dyDescent="0.2">
      <c r="A14356">
        <v>0</v>
      </c>
    </row>
    <row r="14357" spans="1:1" x14ac:dyDescent="0.2">
      <c r="A14357">
        <v>0</v>
      </c>
    </row>
    <row r="14358" spans="1:1" x14ac:dyDescent="0.2">
      <c r="A14358">
        <v>0</v>
      </c>
    </row>
    <row r="14359" spans="1:1" x14ac:dyDescent="0.2">
      <c r="A14359">
        <v>0</v>
      </c>
    </row>
    <row r="14360" spans="1:1" x14ac:dyDescent="0.2">
      <c r="A14360">
        <v>0</v>
      </c>
    </row>
    <row r="14361" spans="1:1" x14ac:dyDescent="0.2">
      <c r="A14361">
        <v>0</v>
      </c>
    </row>
    <row r="14362" spans="1:1" x14ac:dyDescent="0.2">
      <c r="A14362">
        <v>0</v>
      </c>
    </row>
    <row r="14363" spans="1:1" x14ac:dyDescent="0.2">
      <c r="A14363">
        <v>0</v>
      </c>
    </row>
    <row r="14364" spans="1:1" x14ac:dyDescent="0.2">
      <c r="A14364">
        <v>0</v>
      </c>
    </row>
    <row r="14365" spans="1:1" x14ac:dyDescent="0.2">
      <c r="A14365">
        <v>0</v>
      </c>
    </row>
    <row r="14366" spans="1:1" x14ac:dyDescent="0.2">
      <c r="A14366">
        <v>0</v>
      </c>
    </row>
    <row r="14367" spans="1:1" x14ac:dyDescent="0.2">
      <c r="A14367">
        <v>0</v>
      </c>
    </row>
    <row r="14368" spans="1:1" x14ac:dyDescent="0.2">
      <c r="A14368">
        <v>0</v>
      </c>
    </row>
    <row r="14369" spans="1:1" x14ac:dyDescent="0.2">
      <c r="A14369">
        <v>0</v>
      </c>
    </row>
    <row r="14370" spans="1:1" x14ac:dyDescent="0.2">
      <c r="A14370">
        <v>0</v>
      </c>
    </row>
    <row r="14371" spans="1:1" x14ac:dyDescent="0.2">
      <c r="A14371">
        <v>0</v>
      </c>
    </row>
    <row r="14372" spans="1:1" x14ac:dyDescent="0.2">
      <c r="A14372">
        <v>0</v>
      </c>
    </row>
    <row r="14373" spans="1:1" x14ac:dyDescent="0.2">
      <c r="A14373">
        <v>0</v>
      </c>
    </row>
    <row r="14374" spans="1:1" x14ac:dyDescent="0.2">
      <c r="A14374">
        <v>0</v>
      </c>
    </row>
    <row r="14375" spans="1:1" x14ac:dyDescent="0.2">
      <c r="A14375">
        <v>0</v>
      </c>
    </row>
    <row r="14376" spans="1:1" x14ac:dyDescent="0.2">
      <c r="A14376">
        <v>0</v>
      </c>
    </row>
    <row r="14377" spans="1:1" x14ac:dyDescent="0.2">
      <c r="A14377">
        <v>0</v>
      </c>
    </row>
    <row r="14378" spans="1:1" x14ac:dyDescent="0.2">
      <c r="A14378">
        <v>0</v>
      </c>
    </row>
    <row r="14379" spans="1:1" x14ac:dyDescent="0.2">
      <c r="A14379">
        <v>0</v>
      </c>
    </row>
    <row r="14380" spans="1:1" x14ac:dyDescent="0.2">
      <c r="A14380">
        <v>0</v>
      </c>
    </row>
    <row r="14381" spans="1:1" x14ac:dyDescent="0.2">
      <c r="A14381">
        <v>0</v>
      </c>
    </row>
    <row r="14382" spans="1:1" x14ac:dyDescent="0.2">
      <c r="A14382">
        <v>0</v>
      </c>
    </row>
    <row r="14383" spans="1:1" x14ac:dyDescent="0.2">
      <c r="A14383">
        <v>0</v>
      </c>
    </row>
    <row r="14384" spans="1:1" x14ac:dyDescent="0.2">
      <c r="A14384">
        <v>0</v>
      </c>
    </row>
    <row r="14385" spans="1:1" x14ac:dyDescent="0.2">
      <c r="A14385">
        <v>0</v>
      </c>
    </row>
    <row r="14386" spans="1:1" x14ac:dyDescent="0.2">
      <c r="A14386">
        <v>0</v>
      </c>
    </row>
    <row r="14387" spans="1:1" x14ac:dyDescent="0.2">
      <c r="A14387">
        <v>0</v>
      </c>
    </row>
    <row r="14388" spans="1:1" x14ac:dyDescent="0.2">
      <c r="A14388">
        <v>0</v>
      </c>
    </row>
    <row r="14389" spans="1:1" x14ac:dyDescent="0.2">
      <c r="A14389">
        <v>0</v>
      </c>
    </row>
    <row r="14390" spans="1:1" x14ac:dyDescent="0.2">
      <c r="A14390">
        <v>0</v>
      </c>
    </row>
    <row r="14391" spans="1:1" x14ac:dyDescent="0.2">
      <c r="A14391">
        <v>0</v>
      </c>
    </row>
    <row r="14392" spans="1:1" x14ac:dyDescent="0.2">
      <c r="A14392">
        <v>0</v>
      </c>
    </row>
    <row r="14393" spans="1:1" x14ac:dyDescent="0.2">
      <c r="A14393">
        <v>0</v>
      </c>
    </row>
    <row r="14394" spans="1:1" x14ac:dyDescent="0.2">
      <c r="A14394">
        <v>0</v>
      </c>
    </row>
    <row r="14395" spans="1:1" x14ac:dyDescent="0.2">
      <c r="A14395">
        <v>0</v>
      </c>
    </row>
    <row r="14396" spans="1:1" x14ac:dyDescent="0.2">
      <c r="A14396">
        <v>0</v>
      </c>
    </row>
    <row r="14397" spans="1:1" x14ac:dyDescent="0.2">
      <c r="A14397">
        <v>0</v>
      </c>
    </row>
    <row r="14398" spans="1:1" x14ac:dyDescent="0.2">
      <c r="A14398">
        <v>0</v>
      </c>
    </row>
    <row r="14399" spans="1:1" x14ac:dyDescent="0.2">
      <c r="A14399">
        <v>0</v>
      </c>
    </row>
    <row r="14400" spans="1:1" x14ac:dyDescent="0.2">
      <c r="A14400">
        <v>0</v>
      </c>
    </row>
    <row r="14401" spans="1:1" x14ac:dyDescent="0.2">
      <c r="A14401">
        <v>0</v>
      </c>
    </row>
    <row r="14402" spans="1:1" x14ac:dyDescent="0.2">
      <c r="A14402">
        <v>0</v>
      </c>
    </row>
    <row r="14403" spans="1:1" x14ac:dyDescent="0.2">
      <c r="A14403">
        <v>0</v>
      </c>
    </row>
    <row r="14404" spans="1:1" x14ac:dyDescent="0.2">
      <c r="A14404">
        <v>0</v>
      </c>
    </row>
    <row r="14405" spans="1:1" x14ac:dyDescent="0.2">
      <c r="A14405">
        <v>0</v>
      </c>
    </row>
    <row r="14406" spans="1:1" x14ac:dyDescent="0.2">
      <c r="A14406">
        <v>0</v>
      </c>
    </row>
    <row r="14407" spans="1:1" x14ac:dyDescent="0.2">
      <c r="A14407">
        <v>0</v>
      </c>
    </row>
    <row r="14408" spans="1:1" x14ac:dyDescent="0.2">
      <c r="A14408">
        <v>0</v>
      </c>
    </row>
    <row r="14409" spans="1:1" x14ac:dyDescent="0.2">
      <c r="A14409">
        <v>0</v>
      </c>
    </row>
    <row r="14410" spans="1:1" x14ac:dyDescent="0.2">
      <c r="A14410">
        <v>0</v>
      </c>
    </row>
    <row r="14411" spans="1:1" x14ac:dyDescent="0.2">
      <c r="A14411">
        <v>0</v>
      </c>
    </row>
    <row r="14412" spans="1:1" x14ac:dyDescent="0.2">
      <c r="A14412">
        <v>0</v>
      </c>
    </row>
    <row r="14413" spans="1:1" x14ac:dyDescent="0.2">
      <c r="A14413">
        <v>0</v>
      </c>
    </row>
    <row r="14414" spans="1:1" x14ac:dyDescent="0.2">
      <c r="A14414">
        <v>0</v>
      </c>
    </row>
    <row r="14415" spans="1:1" x14ac:dyDescent="0.2">
      <c r="A14415">
        <v>0</v>
      </c>
    </row>
    <row r="14416" spans="1:1" x14ac:dyDescent="0.2">
      <c r="A14416">
        <v>0</v>
      </c>
    </row>
    <row r="14417" spans="1:1" x14ac:dyDescent="0.2">
      <c r="A14417">
        <v>0</v>
      </c>
    </row>
    <row r="14418" spans="1:1" x14ac:dyDescent="0.2">
      <c r="A14418">
        <v>0</v>
      </c>
    </row>
    <row r="14419" spans="1:1" x14ac:dyDescent="0.2">
      <c r="A14419">
        <v>0</v>
      </c>
    </row>
    <row r="14420" spans="1:1" x14ac:dyDescent="0.2">
      <c r="A14420">
        <v>0</v>
      </c>
    </row>
    <row r="14421" spans="1:1" x14ac:dyDescent="0.2">
      <c r="A14421">
        <v>0</v>
      </c>
    </row>
    <row r="14422" spans="1:1" x14ac:dyDescent="0.2">
      <c r="A14422">
        <v>0</v>
      </c>
    </row>
    <row r="14423" spans="1:1" x14ac:dyDescent="0.2">
      <c r="A14423">
        <v>0</v>
      </c>
    </row>
    <row r="14424" spans="1:1" x14ac:dyDescent="0.2">
      <c r="A14424">
        <v>0</v>
      </c>
    </row>
    <row r="14425" spans="1:1" x14ac:dyDescent="0.2">
      <c r="A14425">
        <v>0</v>
      </c>
    </row>
    <row r="14426" spans="1:1" x14ac:dyDescent="0.2">
      <c r="A14426">
        <v>0</v>
      </c>
    </row>
    <row r="14427" spans="1:1" x14ac:dyDescent="0.2">
      <c r="A14427">
        <v>0</v>
      </c>
    </row>
    <row r="14428" spans="1:1" x14ac:dyDescent="0.2">
      <c r="A14428">
        <v>0</v>
      </c>
    </row>
    <row r="14429" spans="1:1" x14ac:dyDescent="0.2">
      <c r="A14429">
        <v>0</v>
      </c>
    </row>
    <row r="14430" spans="1:1" x14ac:dyDescent="0.2">
      <c r="A14430">
        <v>0</v>
      </c>
    </row>
    <row r="14431" spans="1:1" x14ac:dyDescent="0.2">
      <c r="A14431">
        <v>0</v>
      </c>
    </row>
    <row r="14432" spans="1:1" x14ac:dyDescent="0.2">
      <c r="A14432">
        <v>0</v>
      </c>
    </row>
    <row r="14433" spans="1:1" x14ac:dyDescent="0.2">
      <c r="A14433">
        <v>0</v>
      </c>
    </row>
    <row r="14434" spans="1:1" x14ac:dyDescent="0.2">
      <c r="A14434">
        <v>0</v>
      </c>
    </row>
    <row r="14435" spans="1:1" x14ac:dyDescent="0.2">
      <c r="A14435">
        <v>0</v>
      </c>
    </row>
    <row r="14436" spans="1:1" x14ac:dyDescent="0.2">
      <c r="A14436">
        <v>0</v>
      </c>
    </row>
    <row r="14437" spans="1:1" x14ac:dyDescent="0.2">
      <c r="A14437">
        <v>0</v>
      </c>
    </row>
    <row r="14438" spans="1:1" x14ac:dyDescent="0.2">
      <c r="A14438">
        <v>0</v>
      </c>
    </row>
    <row r="14439" spans="1:1" x14ac:dyDescent="0.2">
      <c r="A14439">
        <v>0</v>
      </c>
    </row>
    <row r="14440" spans="1:1" x14ac:dyDescent="0.2">
      <c r="A14440">
        <v>0</v>
      </c>
    </row>
    <row r="14441" spans="1:1" x14ac:dyDescent="0.2">
      <c r="A14441">
        <v>0</v>
      </c>
    </row>
    <row r="14442" spans="1:1" x14ac:dyDescent="0.2">
      <c r="A14442">
        <v>0</v>
      </c>
    </row>
    <row r="14443" spans="1:1" x14ac:dyDescent="0.2">
      <c r="A14443">
        <v>0</v>
      </c>
    </row>
    <row r="14444" spans="1:1" x14ac:dyDescent="0.2">
      <c r="A14444">
        <v>0</v>
      </c>
    </row>
    <row r="14445" spans="1:1" x14ac:dyDescent="0.2">
      <c r="A14445">
        <v>0</v>
      </c>
    </row>
    <row r="14446" spans="1:1" x14ac:dyDescent="0.2">
      <c r="A14446">
        <v>0</v>
      </c>
    </row>
    <row r="14447" spans="1:1" x14ac:dyDescent="0.2">
      <c r="A14447">
        <v>0</v>
      </c>
    </row>
    <row r="14448" spans="1:1" x14ac:dyDescent="0.2">
      <c r="A14448">
        <v>0</v>
      </c>
    </row>
    <row r="14449" spans="1:1" x14ac:dyDescent="0.2">
      <c r="A14449">
        <v>0</v>
      </c>
    </row>
    <row r="14450" spans="1:1" x14ac:dyDescent="0.2">
      <c r="A14450">
        <v>0</v>
      </c>
    </row>
    <row r="14451" spans="1:1" x14ac:dyDescent="0.2">
      <c r="A14451">
        <v>0</v>
      </c>
    </row>
    <row r="14452" spans="1:1" x14ac:dyDescent="0.2">
      <c r="A14452">
        <v>0</v>
      </c>
    </row>
    <row r="14453" spans="1:1" x14ac:dyDescent="0.2">
      <c r="A14453">
        <v>0</v>
      </c>
    </row>
    <row r="14454" spans="1:1" x14ac:dyDescent="0.2">
      <c r="A14454">
        <v>0</v>
      </c>
    </row>
    <row r="14455" spans="1:1" x14ac:dyDescent="0.2">
      <c r="A14455">
        <v>0</v>
      </c>
    </row>
    <row r="14456" spans="1:1" x14ac:dyDescent="0.2">
      <c r="A14456">
        <v>0</v>
      </c>
    </row>
    <row r="14457" spans="1:1" x14ac:dyDescent="0.2">
      <c r="A14457">
        <v>0</v>
      </c>
    </row>
    <row r="14458" spans="1:1" x14ac:dyDescent="0.2">
      <c r="A14458">
        <v>0</v>
      </c>
    </row>
    <row r="14459" spans="1:1" x14ac:dyDescent="0.2">
      <c r="A14459">
        <v>0</v>
      </c>
    </row>
    <row r="14460" spans="1:1" x14ac:dyDescent="0.2">
      <c r="A14460">
        <v>0</v>
      </c>
    </row>
    <row r="14461" spans="1:1" x14ac:dyDescent="0.2">
      <c r="A14461">
        <v>0</v>
      </c>
    </row>
    <row r="14462" spans="1:1" x14ac:dyDescent="0.2">
      <c r="A14462">
        <v>0</v>
      </c>
    </row>
    <row r="14463" spans="1:1" x14ac:dyDescent="0.2">
      <c r="A14463">
        <v>0</v>
      </c>
    </row>
    <row r="14464" spans="1:1" x14ac:dyDescent="0.2">
      <c r="A14464">
        <v>0</v>
      </c>
    </row>
    <row r="14465" spans="1:1" x14ac:dyDescent="0.2">
      <c r="A14465">
        <v>0</v>
      </c>
    </row>
    <row r="14466" spans="1:1" x14ac:dyDescent="0.2">
      <c r="A14466">
        <v>0</v>
      </c>
    </row>
    <row r="14467" spans="1:1" x14ac:dyDescent="0.2">
      <c r="A14467">
        <v>0</v>
      </c>
    </row>
    <row r="14468" spans="1:1" x14ac:dyDescent="0.2">
      <c r="A14468">
        <v>0</v>
      </c>
    </row>
    <row r="14469" spans="1:1" x14ac:dyDescent="0.2">
      <c r="A14469">
        <v>0</v>
      </c>
    </row>
    <row r="14470" spans="1:1" x14ac:dyDescent="0.2">
      <c r="A14470">
        <v>0</v>
      </c>
    </row>
    <row r="14471" spans="1:1" x14ac:dyDescent="0.2">
      <c r="A14471">
        <v>0</v>
      </c>
    </row>
    <row r="14472" spans="1:1" x14ac:dyDescent="0.2">
      <c r="A14472">
        <v>0</v>
      </c>
    </row>
    <row r="14473" spans="1:1" x14ac:dyDescent="0.2">
      <c r="A14473">
        <v>0</v>
      </c>
    </row>
    <row r="14474" spans="1:1" x14ac:dyDescent="0.2">
      <c r="A14474">
        <v>0</v>
      </c>
    </row>
    <row r="14475" spans="1:1" x14ac:dyDescent="0.2">
      <c r="A14475">
        <v>0</v>
      </c>
    </row>
    <row r="14476" spans="1:1" x14ac:dyDescent="0.2">
      <c r="A14476">
        <v>0</v>
      </c>
    </row>
    <row r="14477" spans="1:1" x14ac:dyDescent="0.2">
      <c r="A14477">
        <v>0</v>
      </c>
    </row>
    <row r="14478" spans="1:1" x14ac:dyDescent="0.2">
      <c r="A14478">
        <v>0</v>
      </c>
    </row>
    <row r="14479" spans="1:1" x14ac:dyDescent="0.2">
      <c r="A14479">
        <v>0</v>
      </c>
    </row>
    <row r="14480" spans="1:1" x14ac:dyDescent="0.2">
      <c r="A14480">
        <v>0</v>
      </c>
    </row>
    <row r="14481" spans="1:1" x14ac:dyDescent="0.2">
      <c r="A14481">
        <v>0</v>
      </c>
    </row>
    <row r="14482" spans="1:1" x14ac:dyDescent="0.2">
      <c r="A14482">
        <v>0</v>
      </c>
    </row>
    <row r="14483" spans="1:1" x14ac:dyDescent="0.2">
      <c r="A14483">
        <v>0</v>
      </c>
    </row>
    <row r="14484" spans="1:1" x14ac:dyDescent="0.2">
      <c r="A14484">
        <v>0</v>
      </c>
    </row>
    <row r="14485" spans="1:1" x14ac:dyDescent="0.2">
      <c r="A14485">
        <v>0</v>
      </c>
    </row>
    <row r="14486" spans="1:1" x14ac:dyDescent="0.2">
      <c r="A14486">
        <v>0</v>
      </c>
    </row>
    <row r="14487" spans="1:1" x14ac:dyDescent="0.2">
      <c r="A14487">
        <v>0</v>
      </c>
    </row>
    <row r="14488" spans="1:1" x14ac:dyDescent="0.2">
      <c r="A14488">
        <v>0</v>
      </c>
    </row>
    <row r="14489" spans="1:1" x14ac:dyDescent="0.2">
      <c r="A14489">
        <v>0</v>
      </c>
    </row>
    <row r="14490" spans="1:1" x14ac:dyDescent="0.2">
      <c r="A14490">
        <v>0</v>
      </c>
    </row>
    <row r="14491" spans="1:1" x14ac:dyDescent="0.2">
      <c r="A14491">
        <v>0</v>
      </c>
    </row>
    <row r="14492" spans="1:1" x14ac:dyDescent="0.2">
      <c r="A14492">
        <v>0</v>
      </c>
    </row>
    <row r="14493" spans="1:1" x14ac:dyDescent="0.2">
      <c r="A14493">
        <v>0</v>
      </c>
    </row>
    <row r="14494" spans="1:1" x14ac:dyDescent="0.2">
      <c r="A14494">
        <v>0</v>
      </c>
    </row>
    <row r="14495" spans="1:1" x14ac:dyDescent="0.2">
      <c r="A14495">
        <v>0</v>
      </c>
    </row>
    <row r="14496" spans="1:1" x14ac:dyDescent="0.2">
      <c r="A14496">
        <v>0</v>
      </c>
    </row>
    <row r="14497" spans="1:1" x14ac:dyDescent="0.2">
      <c r="A14497">
        <v>0</v>
      </c>
    </row>
    <row r="14498" spans="1:1" x14ac:dyDescent="0.2">
      <c r="A14498">
        <v>0</v>
      </c>
    </row>
    <row r="14499" spans="1:1" x14ac:dyDescent="0.2">
      <c r="A14499">
        <v>0</v>
      </c>
    </row>
    <row r="14500" spans="1:1" x14ac:dyDescent="0.2">
      <c r="A14500">
        <v>0</v>
      </c>
    </row>
    <row r="14501" spans="1:1" x14ac:dyDescent="0.2">
      <c r="A14501">
        <v>0</v>
      </c>
    </row>
    <row r="14502" spans="1:1" x14ac:dyDescent="0.2">
      <c r="A14502">
        <v>0</v>
      </c>
    </row>
    <row r="14503" spans="1:1" x14ac:dyDescent="0.2">
      <c r="A14503">
        <v>0</v>
      </c>
    </row>
    <row r="14504" spans="1:1" x14ac:dyDescent="0.2">
      <c r="A14504">
        <v>0</v>
      </c>
    </row>
    <row r="14505" spans="1:1" x14ac:dyDescent="0.2">
      <c r="A14505">
        <v>0</v>
      </c>
    </row>
    <row r="14506" spans="1:1" x14ac:dyDescent="0.2">
      <c r="A14506">
        <v>0</v>
      </c>
    </row>
    <row r="14507" spans="1:1" x14ac:dyDescent="0.2">
      <c r="A14507">
        <v>0</v>
      </c>
    </row>
    <row r="14508" spans="1:1" x14ac:dyDescent="0.2">
      <c r="A14508">
        <v>0</v>
      </c>
    </row>
    <row r="14509" spans="1:1" x14ac:dyDescent="0.2">
      <c r="A14509">
        <v>0</v>
      </c>
    </row>
    <row r="14510" spans="1:1" x14ac:dyDescent="0.2">
      <c r="A14510">
        <v>0</v>
      </c>
    </row>
    <row r="14511" spans="1:1" x14ac:dyDescent="0.2">
      <c r="A14511">
        <v>0</v>
      </c>
    </row>
    <row r="14512" spans="1:1" x14ac:dyDescent="0.2">
      <c r="A14512">
        <v>0</v>
      </c>
    </row>
    <row r="14513" spans="1:1" x14ac:dyDescent="0.2">
      <c r="A14513">
        <v>0</v>
      </c>
    </row>
    <row r="14514" spans="1:1" x14ac:dyDescent="0.2">
      <c r="A14514">
        <v>0</v>
      </c>
    </row>
    <row r="14515" spans="1:1" x14ac:dyDescent="0.2">
      <c r="A14515">
        <v>0</v>
      </c>
    </row>
    <row r="14516" spans="1:1" x14ac:dyDescent="0.2">
      <c r="A14516">
        <v>0</v>
      </c>
    </row>
    <row r="14517" spans="1:1" x14ac:dyDescent="0.2">
      <c r="A14517">
        <v>0</v>
      </c>
    </row>
    <row r="14518" spans="1:1" x14ac:dyDescent="0.2">
      <c r="A14518">
        <v>0</v>
      </c>
    </row>
    <row r="14519" spans="1:1" x14ac:dyDescent="0.2">
      <c r="A14519">
        <v>0</v>
      </c>
    </row>
    <row r="14520" spans="1:1" x14ac:dyDescent="0.2">
      <c r="A14520">
        <v>0</v>
      </c>
    </row>
    <row r="14521" spans="1:1" x14ac:dyDescent="0.2">
      <c r="A14521">
        <v>0</v>
      </c>
    </row>
    <row r="14522" spans="1:1" x14ac:dyDescent="0.2">
      <c r="A14522">
        <v>0</v>
      </c>
    </row>
    <row r="14523" spans="1:1" x14ac:dyDescent="0.2">
      <c r="A14523">
        <v>0</v>
      </c>
    </row>
    <row r="14524" spans="1:1" x14ac:dyDescent="0.2">
      <c r="A14524">
        <v>0</v>
      </c>
    </row>
    <row r="14525" spans="1:1" x14ac:dyDescent="0.2">
      <c r="A14525">
        <v>0</v>
      </c>
    </row>
    <row r="14526" spans="1:1" x14ac:dyDescent="0.2">
      <c r="A14526">
        <v>0</v>
      </c>
    </row>
    <row r="14527" spans="1:1" x14ac:dyDescent="0.2">
      <c r="A14527">
        <v>0</v>
      </c>
    </row>
    <row r="14528" spans="1:1" x14ac:dyDescent="0.2">
      <c r="A14528">
        <v>0</v>
      </c>
    </row>
    <row r="14529" spans="1:1" x14ac:dyDescent="0.2">
      <c r="A14529">
        <v>0</v>
      </c>
    </row>
    <row r="14530" spans="1:1" x14ac:dyDescent="0.2">
      <c r="A14530">
        <v>0</v>
      </c>
    </row>
    <row r="14531" spans="1:1" x14ac:dyDescent="0.2">
      <c r="A14531">
        <v>0</v>
      </c>
    </row>
    <row r="14532" spans="1:1" x14ac:dyDescent="0.2">
      <c r="A14532">
        <v>0</v>
      </c>
    </row>
    <row r="14533" spans="1:1" x14ac:dyDescent="0.2">
      <c r="A14533">
        <v>0</v>
      </c>
    </row>
    <row r="14534" spans="1:1" x14ac:dyDescent="0.2">
      <c r="A14534">
        <v>0</v>
      </c>
    </row>
    <row r="14535" spans="1:1" x14ac:dyDescent="0.2">
      <c r="A14535">
        <v>0</v>
      </c>
    </row>
    <row r="14536" spans="1:1" x14ac:dyDescent="0.2">
      <c r="A14536">
        <v>0</v>
      </c>
    </row>
    <row r="14537" spans="1:1" x14ac:dyDescent="0.2">
      <c r="A14537">
        <v>0</v>
      </c>
    </row>
    <row r="14538" spans="1:1" x14ac:dyDescent="0.2">
      <c r="A14538">
        <v>0</v>
      </c>
    </row>
    <row r="14539" spans="1:1" x14ac:dyDescent="0.2">
      <c r="A14539">
        <v>0</v>
      </c>
    </row>
    <row r="14540" spans="1:1" x14ac:dyDescent="0.2">
      <c r="A14540">
        <v>0</v>
      </c>
    </row>
    <row r="14541" spans="1:1" x14ac:dyDescent="0.2">
      <c r="A14541">
        <v>0</v>
      </c>
    </row>
    <row r="14542" spans="1:1" x14ac:dyDescent="0.2">
      <c r="A14542">
        <v>0</v>
      </c>
    </row>
    <row r="14543" spans="1:1" x14ac:dyDescent="0.2">
      <c r="A14543">
        <v>0</v>
      </c>
    </row>
    <row r="14544" spans="1:1" x14ac:dyDescent="0.2">
      <c r="A14544">
        <v>0</v>
      </c>
    </row>
    <row r="14545" spans="1:1" x14ac:dyDescent="0.2">
      <c r="A14545">
        <v>0</v>
      </c>
    </row>
    <row r="14546" spans="1:1" x14ac:dyDescent="0.2">
      <c r="A14546">
        <v>0</v>
      </c>
    </row>
    <row r="14547" spans="1:1" x14ac:dyDescent="0.2">
      <c r="A14547">
        <v>0</v>
      </c>
    </row>
    <row r="14548" spans="1:1" x14ac:dyDescent="0.2">
      <c r="A14548">
        <v>0</v>
      </c>
    </row>
    <row r="14549" spans="1:1" x14ac:dyDescent="0.2">
      <c r="A14549">
        <v>0</v>
      </c>
    </row>
    <row r="14550" spans="1:1" x14ac:dyDescent="0.2">
      <c r="A14550">
        <v>0</v>
      </c>
    </row>
    <row r="14551" spans="1:1" x14ac:dyDescent="0.2">
      <c r="A14551">
        <v>0</v>
      </c>
    </row>
    <row r="14552" spans="1:1" x14ac:dyDescent="0.2">
      <c r="A14552">
        <v>0</v>
      </c>
    </row>
    <row r="14553" spans="1:1" x14ac:dyDescent="0.2">
      <c r="A14553">
        <v>0</v>
      </c>
    </row>
    <row r="14554" spans="1:1" x14ac:dyDescent="0.2">
      <c r="A14554">
        <v>0</v>
      </c>
    </row>
    <row r="14555" spans="1:1" x14ac:dyDescent="0.2">
      <c r="A14555">
        <v>0</v>
      </c>
    </row>
    <row r="14556" spans="1:1" x14ac:dyDescent="0.2">
      <c r="A14556">
        <v>0</v>
      </c>
    </row>
    <row r="14557" spans="1:1" x14ac:dyDescent="0.2">
      <c r="A14557">
        <v>0</v>
      </c>
    </row>
    <row r="14558" spans="1:1" x14ac:dyDescent="0.2">
      <c r="A14558">
        <v>0</v>
      </c>
    </row>
    <row r="14559" spans="1:1" x14ac:dyDescent="0.2">
      <c r="A14559">
        <v>0</v>
      </c>
    </row>
    <row r="14560" spans="1:1" x14ac:dyDescent="0.2">
      <c r="A14560">
        <v>0</v>
      </c>
    </row>
    <row r="14561" spans="1:1" x14ac:dyDescent="0.2">
      <c r="A14561">
        <v>0</v>
      </c>
    </row>
    <row r="14562" spans="1:1" x14ac:dyDescent="0.2">
      <c r="A14562">
        <v>0</v>
      </c>
    </row>
    <row r="14563" spans="1:1" x14ac:dyDescent="0.2">
      <c r="A14563">
        <v>0</v>
      </c>
    </row>
    <row r="14564" spans="1:1" x14ac:dyDescent="0.2">
      <c r="A14564">
        <v>0</v>
      </c>
    </row>
    <row r="14565" spans="1:1" x14ac:dyDescent="0.2">
      <c r="A14565">
        <v>0</v>
      </c>
    </row>
    <row r="14566" spans="1:1" x14ac:dyDescent="0.2">
      <c r="A14566">
        <v>0</v>
      </c>
    </row>
    <row r="14567" spans="1:1" x14ac:dyDescent="0.2">
      <c r="A14567">
        <v>0</v>
      </c>
    </row>
    <row r="14568" spans="1:1" x14ac:dyDescent="0.2">
      <c r="A14568">
        <v>0</v>
      </c>
    </row>
    <row r="14569" spans="1:1" x14ac:dyDescent="0.2">
      <c r="A14569">
        <v>0</v>
      </c>
    </row>
    <row r="14570" spans="1:1" x14ac:dyDescent="0.2">
      <c r="A14570">
        <v>0</v>
      </c>
    </row>
    <row r="14571" spans="1:1" x14ac:dyDescent="0.2">
      <c r="A14571">
        <v>0</v>
      </c>
    </row>
    <row r="14572" spans="1:1" x14ac:dyDescent="0.2">
      <c r="A14572">
        <v>0</v>
      </c>
    </row>
    <row r="14573" spans="1:1" x14ac:dyDescent="0.2">
      <c r="A14573">
        <v>0</v>
      </c>
    </row>
    <row r="14574" spans="1:1" x14ac:dyDescent="0.2">
      <c r="A14574">
        <v>0</v>
      </c>
    </row>
    <row r="14575" spans="1:1" x14ac:dyDescent="0.2">
      <c r="A14575">
        <v>0</v>
      </c>
    </row>
    <row r="14576" spans="1:1" x14ac:dyDescent="0.2">
      <c r="A14576">
        <v>0</v>
      </c>
    </row>
    <row r="14577" spans="1:1" x14ac:dyDescent="0.2">
      <c r="A14577">
        <v>0</v>
      </c>
    </row>
    <row r="14578" spans="1:1" x14ac:dyDescent="0.2">
      <c r="A14578">
        <v>0</v>
      </c>
    </row>
    <row r="14579" spans="1:1" x14ac:dyDescent="0.2">
      <c r="A14579">
        <v>0</v>
      </c>
    </row>
    <row r="14580" spans="1:1" x14ac:dyDescent="0.2">
      <c r="A14580">
        <v>0</v>
      </c>
    </row>
    <row r="14581" spans="1:1" x14ac:dyDescent="0.2">
      <c r="A14581">
        <v>0</v>
      </c>
    </row>
    <row r="14582" spans="1:1" x14ac:dyDescent="0.2">
      <c r="A14582">
        <v>0</v>
      </c>
    </row>
    <row r="14583" spans="1:1" x14ac:dyDescent="0.2">
      <c r="A14583">
        <v>0</v>
      </c>
    </row>
    <row r="14584" spans="1:1" x14ac:dyDescent="0.2">
      <c r="A14584">
        <v>0</v>
      </c>
    </row>
    <row r="14585" spans="1:1" x14ac:dyDescent="0.2">
      <c r="A14585">
        <v>0</v>
      </c>
    </row>
    <row r="14586" spans="1:1" x14ac:dyDescent="0.2">
      <c r="A14586">
        <v>0</v>
      </c>
    </row>
    <row r="14587" spans="1:1" x14ac:dyDescent="0.2">
      <c r="A14587">
        <v>0</v>
      </c>
    </row>
    <row r="14588" spans="1:1" x14ac:dyDescent="0.2">
      <c r="A14588">
        <v>0</v>
      </c>
    </row>
    <row r="14589" spans="1:1" x14ac:dyDescent="0.2">
      <c r="A14589">
        <v>0</v>
      </c>
    </row>
    <row r="14590" spans="1:1" x14ac:dyDescent="0.2">
      <c r="A14590">
        <v>0</v>
      </c>
    </row>
    <row r="14591" spans="1:1" x14ac:dyDescent="0.2">
      <c r="A14591">
        <v>0</v>
      </c>
    </row>
    <row r="14592" spans="1:1" x14ac:dyDescent="0.2">
      <c r="A14592">
        <v>0</v>
      </c>
    </row>
    <row r="14593" spans="1:1" x14ac:dyDescent="0.2">
      <c r="A14593">
        <v>0</v>
      </c>
    </row>
    <row r="14594" spans="1:1" x14ac:dyDescent="0.2">
      <c r="A14594">
        <v>0</v>
      </c>
    </row>
    <row r="14595" spans="1:1" x14ac:dyDescent="0.2">
      <c r="A14595">
        <v>0</v>
      </c>
    </row>
    <row r="14596" spans="1:1" x14ac:dyDescent="0.2">
      <c r="A14596">
        <v>0</v>
      </c>
    </row>
    <row r="14597" spans="1:1" x14ac:dyDescent="0.2">
      <c r="A14597">
        <v>0</v>
      </c>
    </row>
    <row r="14598" spans="1:1" x14ac:dyDescent="0.2">
      <c r="A14598">
        <v>0</v>
      </c>
    </row>
    <row r="14599" spans="1:1" x14ac:dyDescent="0.2">
      <c r="A14599">
        <v>0</v>
      </c>
    </row>
    <row r="14600" spans="1:1" x14ac:dyDescent="0.2">
      <c r="A14600">
        <v>0</v>
      </c>
    </row>
    <row r="14601" spans="1:1" x14ac:dyDescent="0.2">
      <c r="A14601">
        <v>0</v>
      </c>
    </row>
    <row r="14602" spans="1:1" x14ac:dyDescent="0.2">
      <c r="A14602">
        <v>0</v>
      </c>
    </row>
    <row r="14603" spans="1:1" x14ac:dyDescent="0.2">
      <c r="A14603">
        <v>0</v>
      </c>
    </row>
    <row r="14604" spans="1:1" x14ac:dyDescent="0.2">
      <c r="A14604">
        <v>0</v>
      </c>
    </row>
    <row r="14605" spans="1:1" x14ac:dyDescent="0.2">
      <c r="A14605">
        <v>0</v>
      </c>
    </row>
    <row r="14606" spans="1:1" x14ac:dyDescent="0.2">
      <c r="A14606">
        <v>0</v>
      </c>
    </row>
    <row r="14607" spans="1:1" x14ac:dyDescent="0.2">
      <c r="A14607">
        <v>0</v>
      </c>
    </row>
    <row r="14608" spans="1:1" x14ac:dyDescent="0.2">
      <c r="A14608">
        <v>0</v>
      </c>
    </row>
    <row r="14609" spans="1:1" x14ac:dyDescent="0.2">
      <c r="A14609">
        <v>0</v>
      </c>
    </row>
    <row r="14610" spans="1:1" x14ac:dyDescent="0.2">
      <c r="A14610">
        <v>0</v>
      </c>
    </row>
    <row r="14611" spans="1:1" x14ac:dyDescent="0.2">
      <c r="A14611">
        <v>0</v>
      </c>
    </row>
    <row r="14612" spans="1:1" x14ac:dyDescent="0.2">
      <c r="A14612">
        <v>0</v>
      </c>
    </row>
    <row r="14613" spans="1:1" x14ac:dyDescent="0.2">
      <c r="A14613">
        <v>0</v>
      </c>
    </row>
    <row r="14614" spans="1:1" x14ac:dyDescent="0.2">
      <c r="A14614">
        <v>0</v>
      </c>
    </row>
    <row r="14615" spans="1:1" x14ac:dyDescent="0.2">
      <c r="A14615">
        <v>0</v>
      </c>
    </row>
    <row r="14616" spans="1:1" x14ac:dyDescent="0.2">
      <c r="A14616">
        <v>0</v>
      </c>
    </row>
    <row r="14617" spans="1:1" x14ac:dyDescent="0.2">
      <c r="A14617">
        <v>0</v>
      </c>
    </row>
    <row r="14618" spans="1:1" x14ac:dyDescent="0.2">
      <c r="A14618">
        <v>0</v>
      </c>
    </row>
    <row r="14619" spans="1:1" x14ac:dyDescent="0.2">
      <c r="A14619">
        <v>0</v>
      </c>
    </row>
    <row r="14620" spans="1:1" x14ac:dyDescent="0.2">
      <c r="A14620">
        <v>0</v>
      </c>
    </row>
    <row r="14621" spans="1:1" x14ac:dyDescent="0.2">
      <c r="A14621">
        <v>0</v>
      </c>
    </row>
    <row r="14622" spans="1:1" x14ac:dyDescent="0.2">
      <c r="A14622">
        <v>0</v>
      </c>
    </row>
    <row r="14623" spans="1:1" x14ac:dyDescent="0.2">
      <c r="A14623">
        <v>0</v>
      </c>
    </row>
    <row r="14624" spans="1:1" x14ac:dyDescent="0.2">
      <c r="A14624">
        <v>0</v>
      </c>
    </row>
    <row r="14625" spans="1:1" x14ac:dyDescent="0.2">
      <c r="A14625">
        <v>0</v>
      </c>
    </row>
    <row r="14626" spans="1:1" x14ac:dyDescent="0.2">
      <c r="A14626">
        <v>0</v>
      </c>
    </row>
    <row r="14627" spans="1:1" x14ac:dyDescent="0.2">
      <c r="A14627">
        <v>0</v>
      </c>
    </row>
    <row r="14628" spans="1:1" x14ac:dyDescent="0.2">
      <c r="A14628">
        <v>0</v>
      </c>
    </row>
    <row r="14629" spans="1:1" x14ac:dyDescent="0.2">
      <c r="A14629">
        <v>0</v>
      </c>
    </row>
    <row r="14630" spans="1:1" x14ac:dyDescent="0.2">
      <c r="A14630">
        <v>0</v>
      </c>
    </row>
    <row r="14631" spans="1:1" x14ac:dyDescent="0.2">
      <c r="A14631">
        <v>0</v>
      </c>
    </row>
    <row r="14632" spans="1:1" x14ac:dyDescent="0.2">
      <c r="A14632">
        <v>0</v>
      </c>
    </row>
    <row r="14633" spans="1:1" x14ac:dyDescent="0.2">
      <c r="A14633">
        <v>0</v>
      </c>
    </row>
    <row r="14634" spans="1:1" x14ac:dyDescent="0.2">
      <c r="A14634">
        <v>0</v>
      </c>
    </row>
    <row r="14635" spans="1:1" x14ac:dyDescent="0.2">
      <c r="A14635">
        <v>0</v>
      </c>
    </row>
    <row r="14636" spans="1:1" x14ac:dyDescent="0.2">
      <c r="A14636">
        <v>0</v>
      </c>
    </row>
    <row r="14637" spans="1:1" x14ac:dyDescent="0.2">
      <c r="A14637">
        <v>0</v>
      </c>
    </row>
    <row r="14638" spans="1:1" x14ac:dyDescent="0.2">
      <c r="A14638">
        <v>0</v>
      </c>
    </row>
    <row r="14639" spans="1:1" x14ac:dyDescent="0.2">
      <c r="A14639">
        <v>0</v>
      </c>
    </row>
    <row r="14640" spans="1:1" x14ac:dyDescent="0.2">
      <c r="A14640">
        <v>0</v>
      </c>
    </row>
    <row r="14641" spans="1:1" x14ac:dyDescent="0.2">
      <c r="A14641">
        <v>0</v>
      </c>
    </row>
    <row r="14642" spans="1:1" x14ac:dyDescent="0.2">
      <c r="A14642">
        <v>0</v>
      </c>
    </row>
    <row r="14643" spans="1:1" x14ac:dyDescent="0.2">
      <c r="A14643">
        <v>0</v>
      </c>
    </row>
    <row r="14644" spans="1:1" x14ac:dyDescent="0.2">
      <c r="A14644">
        <v>0</v>
      </c>
    </row>
    <row r="14645" spans="1:1" x14ac:dyDescent="0.2">
      <c r="A14645">
        <v>0</v>
      </c>
    </row>
    <row r="14646" spans="1:1" x14ac:dyDescent="0.2">
      <c r="A14646">
        <v>0</v>
      </c>
    </row>
    <row r="14647" spans="1:1" x14ac:dyDescent="0.2">
      <c r="A14647">
        <v>0</v>
      </c>
    </row>
    <row r="14648" spans="1:1" x14ac:dyDescent="0.2">
      <c r="A14648">
        <v>0</v>
      </c>
    </row>
    <row r="14649" spans="1:1" x14ac:dyDescent="0.2">
      <c r="A14649">
        <v>0</v>
      </c>
    </row>
    <row r="14650" spans="1:1" x14ac:dyDescent="0.2">
      <c r="A14650">
        <v>0</v>
      </c>
    </row>
    <row r="14651" spans="1:1" x14ac:dyDescent="0.2">
      <c r="A14651">
        <v>0</v>
      </c>
    </row>
    <row r="14652" spans="1:1" x14ac:dyDescent="0.2">
      <c r="A14652">
        <v>0</v>
      </c>
    </row>
    <row r="14653" spans="1:1" x14ac:dyDescent="0.2">
      <c r="A14653">
        <v>0</v>
      </c>
    </row>
    <row r="14654" spans="1:1" x14ac:dyDescent="0.2">
      <c r="A14654">
        <v>0</v>
      </c>
    </row>
    <row r="14655" spans="1:1" x14ac:dyDescent="0.2">
      <c r="A14655">
        <v>0</v>
      </c>
    </row>
    <row r="14656" spans="1:1" x14ac:dyDescent="0.2">
      <c r="A14656">
        <v>0</v>
      </c>
    </row>
    <row r="14657" spans="1:1" x14ac:dyDescent="0.2">
      <c r="A14657">
        <v>0</v>
      </c>
    </row>
    <row r="14658" spans="1:1" x14ac:dyDescent="0.2">
      <c r="A14658">
        <v>0</v>
      </c>
    </row>
    <row r="14659" spans="1:1" x14ac:dyDescent="0.2">
      <c r="A14659">
        <v>0</v>
      </c>
    </row>
    <row r="14660" spans="1:1" x14ac:dyDescent="0.2">
      <c r="A14660">
        <v>0</v>
      </c>
    </row>
    <row r="14661" spans="1:1" x14ac:dyDescent="0.2">
      <c r="A14661">
        <v>0</v>
      </c>
    </row>
    <row r="14662" spans="1:1" x14ac:dyDescent="0.2">
      <c r="A14662">
        <v>0</v>
      </c>
    </row>
    <row r="14663" spans="1:1" x14ac:dyDescent="0.2">
      <c r="A14663">
        <v>0</v>
      </c>
    </row>
    <row r="14664" spans="1:1" x14ac:dyDescent="0.2">
      <c r="A14664">
        <v>0</v>
      </c>
    </row>
    <row r="14665" spans="1:1" x14ac:dyDescent="0.2">
      <c r="A14665">
        <v>0</v>
      </c>
    </row>
    <row r="14666" spans="1:1" x14ac:dyDescent="0.2">
      <c r="A14666">
        <v>0</v>
      </c>
    </row>
    <row r="14667" spans="1:1" x14ac:dyDescent="0.2">
      <c r="A14667">
        <v>0</v>
      </c>
    </row>
    <row r="14668" spans="1:1" x14ac:dyDescent="0.2">
      <c r="A14668">
        <v>0</v>
      </c>
    </row>
    <row r="14669" spans="1:1" x14ac:dyDescent="0.2">
      <c r="A14669">
        <v>0</v>
      </c>
    </row>
    <row r="14670" spans="1:1" x14ac:dyDescent="0.2">
      <c r="A14670">
        <v>0</v>
      </c>
    </row>
    <row r="14671" spans="1:1" x14ac:dyDescent="0.2">
      <c r="A14671">
        <v>0</v>
      </c>
    </row>
    <row r="14672" spans="1:1" x14ac:dyDescent="0.2">
      <c r="A14672">
        <v>0</v>
      </c>
    </row>
    <row r="14673" spans="1:1" x14ac:dyDescent="0.2">
      <c r="A14673">
        <v>0</v>
      </c>
    </row>
    <row r="14674" spans="1:1" x14ac:dyDescent="0.2">
      <c r="A14674">
        <v>0</v>
      </c>
    </row>
    <row r="14675" spans="1:1" x14ac:dyDescent="0.2">
      <c r="A14675">
        <v>0</v>
      </c>
    </row>
    <row r="14676" spans="1:1" x14ac:dyDescent="0.2">
      <c r="A14676">
        <v>0</v>
      </c>
    </row>
    <row r="14677" spans="1:1" x14ac:dyDescent="0.2">
      <c r="A14677">
        <v>0</v>
      </c>
    </row>
    <row r="14678" spans="1:1" x14ac:dyDescent="0.2">
      <c r="A14678">
        <v>0</v>
      </c>
    </row>
    <row r="14679" spans="1:1" x14ac:dyDescent="0.2">
      <c r="A14679">
        <v>0</v>
      </c>
    </row>
    <row r="14680" spans="1:1" x14ac:dyDescent="0.2">
      <c r="A14680">
        <v>0</v>
      </c>
    </row>
    <row r="14681" spans="1:1" x14ac:dyDescent="0.2">
      <c r="A14681">
        <v>0</v>
      </c>
    </row>
    <row r="14682" spans="1:1" x14ac:dyDescent="0.2">
      <c r="A14682">
        <v>0</v>
      </c>
    </row>
    <row r="14683" spans="1:1" x14ac:dyDescent="0.2">
      <c r="A14683">
        <v>0</v>
      </c>
    </row>
    <row r="14684" spans="1:1" x14ac:dyDescent="0.2">
      <c r="A14684">
        <v>0</v>
      </c>
    </row>
    <row r="14685" spans="1:1" x14ac:dyDescent="0.2">
      <c r="A14685">
        <v>0</v>
      </c>
    </row>
    <row r="14686" spans="1:1" x14ac:dyDescent="0.2">
      <c r="A14686">
        <v>0</v>
      </c>
    </row>
    <row r="14687" spans="1:1" x14ac:dyDescent="0.2">
      <c r="A14687">
        <v>0</v>
      </c>
    </row>
    <row r="14688" spans="1:1" x14ac:dyDescent="0.2">
      <c r="A14688">
        <v>0</v>
      </c>
    </row>
    <row r="14689" spans="1:1" x14ac:dyDescent="0.2">
      <c r="A14689">
        <v>0</v>
      </c>
    </row>
    <row r="14690" spans="1:1" x14ac:dyDescent="0.2">
      <c r="A14690">
        <v>0</v>
      </c>
    </row>
    <row r="14691" spans="1:1" x14ac:dyDescent="0.2">
      <c r="A14691">
        <v>0</v>
      </c>
    </row>
    <row r="14692" spans="1:1" x14ac:dyDescent="0.2">
      <c r="A14692">
        <v>0</v>
      </c>
    </row>
    <row r="14693" spans="1:1" x14ac:dyDescent="0.2">
      <c r="A14693">
        <v>0</v>
      </c>
    </row>
    <row r="14694" spans="1:1" x14ac:dyDescent="0.2">
      <c r="A14694">
        <v>0</v>
      </c>
    </row>
    <row r="14695" spans="1:1" x14ac:dyDescent="0.2">
      <c r="A14695">
        <v>0</v>
      </c>
    </row>
    <row r="14696" spans="1:1" x14ac:dyDescent="0.2">
      <c r="A14696">
        <v>0</v>
      </c>
    </row>
    <row r="14697" spans="1:1" x14ac:dyDescent="0.2">
      <c r="A14697">
        <v>0</v>
      </c>
    </row>
    <row r="14698" spans="1:1" x14ac:dyDescent="0.2">
      <c r="A14698">
        <v>0</v>
      </c>
    </row>
    <row r="14699" spans="1:1" x14ac:dyDescent="0.2">
      <c r="A14699">
        <v>0</v>
      </c>
    </row>
    <row r="14700" spans="1:1" x14ac:dyDescent="0.2">
      <c r="A14700">
        <v>0</v>
      </c>
    </row>
    <row r="14701" spans="1:1" x14ac:dyDescent="0.2">
      <c r="A14701">
        <v>0</v>
      </c>
    </row>
    <row r="14702" spans="1:1" x14ac:dyDescent="0.2">
      <c r="A14702">
        <v>0</v>
      </c>
    </row>
    <row r="14703" spans="1:1" x14ac:dyDescent="0.2">
      <c r="A14703">
        <v>0</v>
      </c>
    </row>
    <row r="14704" spans="1:1" x14ac:dyDescent="0.2">
      <c r="A14704">
        <v>0</v>
      </c>
    </row>
    <row r="14705" spans="1:1" x14ac:dyDescent="0.2">
      <c r="A14705">
        <v>0</v>
      </c>
    </row>
    <row r="14706" spans="1:1" x14ac:dyDescent="0.2">
      <c r="A14706">
        <v>0</v>
      </c>
    </row>
    <row r="14707" spans="1:1" x14ac:dyDescent="0.2">
      <c r="A14707">
        <v>0</v>
      </c>
    </row>
    <row r="14708" spans="1:1" x14ac:dyDescent="0.2">
      <c r="A14708">
        <v>0</v>
      </c>
    </row>
    <row r="14709" spans="1:1" x14ac:dyDescent="0.2">
      <c r="A14709">
        <v>0</v>
      </c>
    </row>
    <row r="14710" spans="1:1" x14ac:dyDescent="0.2">
      <c r="A14710">
        <v>0</v>
      </c>
    </row>
    <row r="14711" spans="1:1" x14ac:dyDescent="0.2">
      <c r="A14711">
        <v>0</v>
      </c>
    </row>
    <row r="14712" spans="1:1" x14ac:dyDescent="0.2">
      <c r="A14712">
        <v>0</v>
      </c>
    </row>
    <row r="14713" spans="1:1" x14ac:dyDescent="0.2">
      <c r="A14713">
        <v>0</v>
      </c>
    </row>
    <row r="14714" spans="1:1" x14ac:dyDescent="0.2">
      <c r="A14714">
        <v>0</v>
      </c>
    </row>
    <row r="14715" spans="1:1" x14ac:dyDescent="0.2">
      <c r="A14715">
        <v>0</v>
      </c>
    </row>
    <row r="14716" spans="1:1" x14ac:dyDescent="0.2">
      <c r="A14716">
        <v>0</v>
      </c>
    </row>
    <row r="14717" spans="1:1" x14ac:dyDescent="0.2">
      <c r="A14717">
        <v>0</v>
      </c>
    </row>
    <row r="14718" spans="1:1" x14ac:dyDescent="0.2">
      <c r="A14718">
        <v>0</v>
      </c>
    </row>
    <row r="14719" spans="1:1" x14ac:dyDescent="0.2">
      <c r="A14719">
        <v>0</v>
      </c>
    </row>
    <row r="14720" spans="1:1" x14ac:dyDescent="0.2">
      <c r="A14720">
        <v>0</v>
      </c>
    </row>
    <row r="14721" spans="1:1" x14ac:dyDescent="0.2">
      <c r="A14721">
        <v>0</v>
      </c>
    </row>
    <row r="14722" spans="1:1" x14ac:dyDescent="0.2">
      <c r="A14722">
        <v>0</v>
      </c>
    </row>
    <row r="14723" spans="1:1" x14ac:dyDescent="0.2">
      <c r="A14723">
        <v>0</v>
      </c>
    </row>
    <row r="14724" spans="1:1" x14ac:dyDescent="0.2">
      <c r="A14724">
        <v>0</v>
      </c>
    </row>
    <row r="14725" spans="1:1" x14ac:dyDescent="0.2">
      <c r="A14725">
        <v>0</v>
      </c>
    </row>
    <row r="14726" spans="1:1" x14ac:dyDescent="0.2">
      <c r="A14726">
        <v>0</v>
      </c>
    </row>
    <row r="14727" spans="1:1" x14ac:dyDescent="0.2">
      <c r="A14727">
        <v>0</v>
      </c>
    </row>
    <row r="14728" spans="1:1" x14ac:dyDescent="0.2">
      <c r="A14728">
        <v>0</v>
      </c>
    </row>
    <row r="14729" spans="1:1" x14ac:dyDescent="0.2">
      <c r="A14729">
        <v>0</v>
      </c>
    </row>
    <row r="14730" spans="1:1" x14ac:dyDescent="0.2">
      <c r="A14730">
        <v>0</v>
      </c>
    </row>
    <row r="14731" spans="1:1" x14ac:dyDescent="0.2">
      <c r="A14731">
        <v>0</v>
      </c>
    </row>
    <row r="14732" spans="1:1" x14ac:dyDescent="0.2">
      <c r="A14732">
        <v>0</v>
      </c>
    </row>
    <row r="14733" spans="1:1" x14ac:dyDescent="0.2">
      <c r="A14733">
        <v>0</v>
      </c>
    </row>
    <row r="14734" spans="1:1" x14ac:dyDescent="0.2">
      <c r="A14734">
        <v>0</v>
      </c>
    </row>
    <row r="14735" spans="1:1" x14ac:dyDescent="0.2">
      <c r="A14735">
        <v>0</v>
      </c>
    </row>
    <row r="14736" spans="1:1" x14ac:dyDescent="0.2">
      <c r="A14736">
        <v>0</v>
      </c>
    </row>
    <row r="14737" spans="1:1" x14ac:dyDescent="0.2">
      <c r="A14737">
        <v>0</v>
      </c>
    </row>
    <row r="14738" spans="1:1" x14ac:dyDescent="0.2">
      <c r="A14738">
        <v>0</v>
      </c>
    </row>
    <row r="14739" spans="1:1" x14ac:dyDescent="0.2">
      <c r="A14739">
        <v>0</v>
      </c>
    </row>
    <row r="14740" spans="1:1" x14ac:dyDescent="0.2">
      <c r="A14740">
        <v>0</v>
      </c>
    </row>
    <row r="14741" spans="1:1" x14ac:dyDescent="0.2">
      <c r="A14741">
        <v>0</v>
      </c>
    </row>
    <row r="14742" spans="1:1" x14ac:dyDescent="0.2">
      <c r="A14742">
        <v>0</v>
      </c>
    </row>
    <row r="14743" spans="1:1" x14ac:dyDescent="0.2">
      <c r="A14743">
        <v>0</v>
      </c>
    </row>
    <row r="14744" spans="1:1" x14ac:dyDescent="0.2">
      <c r="A14744">
        <v>0</v>
      </c>
    </row>
    <row r="14745" spans="1:1" x14ac:dyDescent="0.2">
      <c r="A14745">
        <v>0</v>
      </c>
    </row>
    <row r="14746" spans="1:1" x14ac:dyDescent="0.2">
      <c r="A14746">
        <v>0</v>
      </c>
    </row>
    <row r="14747" spans="1:1" x14ac:dyDescent="0.2">
      <c r="A14747">
        <v>0</v>
      </c>
    </row>
    <row r="14748" spans="1:1" x14ac:dyDescent="0.2">
      <c r="A14748">
        <v>0</v>
      </c>
    </row>
    <row r="14749" spans="1:1" x14ac:dyDescent="0.2">
      <c r="A14749">
        <v>0</v>
      </c>
    </row>
    <row r="14750" spans="1:1" x14ac:dyDescent="0.2">
      <c r="A14750">
        <v>0</v>
      </c>
    </row>
    <row r="14751" spans="1:1" x14ac:dyDescent="0.2">
      <c r="A14751">
        <v>0</v>
      </c>
    </row>
    <row r="14752" spans="1:1" x14ac:dyDescent="0.2">
      <c r="A14752">
        <v>0</v>
      </c>
    </row>
    <row r="14753" spans="1:1" x14ac:dyDescent="0.2">
      <c r="A14753">
        <v>0</v>
      </c>
    </row>
    <row r="14754" spans="1:1" x14ac:dyDescent="0.2">
      <c r="A14754">
        <v>0</v>
      </c>
    </row>
    <row r="14755" spans="1:1" x14ac:dyDescent="0.2">
      <c r="A14755">
        <v>0</v>
      </c>
    </row>
    <row r="14756" spans="1:1" x14ac:dyDescent="0.2">
      <c r="A14756">
        <v>0</v>
      </c>
    </row>
    <row r="14757" spans="1:1" x14ac:dyDescent="0.2">
      <c r="A14757">
        <v>0</v>
      </c>
    </row>
    <row r="14758" spans="1:1" x14ac:dyDescent="0.2">
      <c r="A14758">
        <v>0</v>
      </c>
    </row>
    <row r="14759" spans="1:1" x14ac:dyDescent="0.2">
      <c r="A14759">
        <v>0</v>
      </c>
    </row>
    <row r="14760" spans="1:1" x14ac:dyDescent="0.2">
      <c r="A14760">
        <v>0</v>
      </c>
    </row>
    <row r="14761" spans="1:1" x14ac:dyDescent="0.2">
      <c r="A14761">
        <v>0</v>
      </c>
    </row>
    <row r="14762" spans="1:1" x14ac:dyDescent="0.2">
      <c r="A14762">
        <v>0</v>
      </c>
    </row>
    <row r="14763" spans="1:1" x14ac:dyDescent="0.2">
      <c r="A14763">
        <v>0</v>
      </c>
    </row>
    <row r="14764" spans="1:1" x14ac:dyDescent="0.2">
      <c r="A14764">
        <v>0</v>
      </c>
    </row>
    <row r="14765" spans="1:1" x14ac:dyDescent="0.2">
      <c r="A14765">
        <v>0</v>
      </c>
    </row>
    <row r="14766" spans="1:1" x14ac:dyDescent="0.2">
      <c r="A14766">
        <v>0</v>
      </c>
    </row>
    <row r="14767" spans="1:1" x14ac:dyDescent="0.2">
      <c r="A14767">
        <v>0</v>
      </c>
    </row>
    <row r="14768" spans="1:1" x14ac:dyDescent="0.2">
      <c r="A14768">
        <v>0</v>
      </c>
    </row>
    <row r="14769" spans="1:1" x14ac:dyDescent="0.2">
      <c r="A14769">
        <v>0</v>
      </c>
    </row>
    <row r="14770" spans="1:1" x14ac:dyDescent="0.2">
      <c r="A14770">
        <v>0</v>
      </c>
    </row>
    <row r="14771" spans="1:1" x14ac:dyDescent="0.2">
      <c r="A14771">
        <v>0</v>
      </c>
    </row>
    <row r="14772" spans="1:1" x14ac:dyDescent="0.2">
      <c r="A14772">
        <v>0</v>
      </c>
    </row>
    <row r="14773" spans="1:1" x14ac:dyDescent="0.2">
      <c r="A14773">
        <v>0</v>
      </c>
    </row>
    <row r="14774" spans="1:1" x14ac:dyDescent="0.2">
      <c r="A14774">
        <v>0</v>
      </c>
    </row>
    <row r="14775" spans="1:1" x14ac:dyDescent="0.2">
      <c r="A14775">
        <v>0</v>
      </c>
    </row>
    <row r="14776" spans="1:1" x14ac:dyDescent="0.2">
      <c r="A14776">
        <v>0</v>
      </c>
    </row>
    <row r="14777" spans="1:1" x14ac:dyDescent="0.2">
      <c r="A14777">
        <v>0</v>
      </c>
    </row>
    <row r="14778" spans="1:1" x14ac:dyDescent="0.2">
      <c r="A14778">
        <v>0</v>
      </c>
    </row>
    <row r="14779" spans="1:1" x14ac:dyDescent="0.2">
      <c r="A14779">
        <v>0</v>
      </c>
    </row>
    <row r="14780" spans="1:1" x14ac:dyDescent="0.2">
      <c r="A14780">
        <v>0</v>
      </c>
    </row>
    <row r="14781" spans="1:1" x14ac:dyDescent="0.2">
      <c r="A14781">
        <v>0</v>
      </c>
    </row>
    <row r="14782" spans="1:1" x14ac:dyDescent="0.2">
      <c r="A14782">
        <v>0</v>
      </c>
    </row>
    <row r="14783" spans="1:1" x14ac:dyDescent="0.2">
      <c r="A14783">
        <v>0</v>
      </c>
    </row>
    <row r="14784" spans="1:1" x14ac:dyDescent="0.2">
      <c r="A14784">
        <v>0</v>
      </c>
    </row>
    <row r="14785" spans="1:1" x14ac:dyDescent="0.2">
      <c r="A14785">
        <v>0</v>
      </c>
    </row>
    <row r="14786" spans="1:1" x14ac:dyDescent="0.2">
      <c r="A14786">
        <v>0</v>
      </c>
    </row>
    <row r="14787" spans="1:1" x14ac:dyDescent="0.2">
      <c r="A14787">
        <v>0</v>
      </c>
    </row>
    <row r="14788" spans="1:1" x14ac:dyDescent="0.2">
      <c r="A14788">
        <v>0</v>
      </c>
    </row>
    <row r="14789" spans="1:1" x14ac:dyDescent="0.2">
      <c r="A14789">
        <v>0</v>
      </c>
    </row>
    <row r="14790" spans="1:1" x14ac:dyDescent="0.2">
      <c r="A14790">
        <v>0</v>
      </c>
    </row>
    <row r="14791" spans="1:1" x14ac:dyDescent="0.2">
      <c r="A14791">
        <v>0</v>
      </c>
    </row>
    <row r="14792" spans="1:1" x14ac:dyDescent="0.2">
      <c r="A14792">
        <v>0</v>
      </c>
    </row>
    <row r="14793" spans="1:1" x14ac:dyDescent="0.2">
      <c r="A14793">
        <v>0</v>
      </c>
    </row>
    <row r="14794" spans="1:1" x14ac:dyDescent="0.2">
      <c r="A14794">
        <v>0</v>
      </c>
    </row>
    <row r="14795" spans="1:1" x14ac:dyDescent="0.2">
      <c r="A14795">
        <v>0</v>
      </c>
    </row>
    <row r="14796" spans="1:1" x14ac:dyDescent="0.2">
      <c r="A14796">
        <v>0</v>
      </c>
    </row>
    <row r="14797" spans="1:1" x14ac:dyDescent="0.2">
      <c r="A14797">
        <v>0</v>
      </c>
    </row>
    <row r="14798" spans="1:1" x14ac:dyDescent="0.2">
      <c r="A14798">
        <v>0</v>
      </c>
    </row>
    <row r="14799" spans="1:1" x14ac:dyDescent="0.2">
      <c r="A14799">
        <v>0</v>
      </c>
    </row>
    <row r="14800" spans="1:1" x14ac:dyDescent="0.2">
      <c r="A14800">
        <v>0</v>
      </c>
    </row>
    <row r="14801" spans="1:1" x14ac:dyDescent="0.2">
      <c r="A14801">
        <v>0</v>
      </c>
    </row>
    <row r="14802" spans="1:1" x14ac:dyDescent="0.2">
      <c r="A14802">
        <v>0</v>
      </c>
    </row>
    <row r="14803" spans="1:1" x14ac:dyDescent="0.2">
      <c r="A14803">
        <v>0</v>
      </c>
    </row>
    <row r="14804" spans="1:1" x14ac:dyDescent="0.2">
      <c r="A14804">
        <v>0</v>
      </c>
    </row>
    <row r="14805" spans="1:1" x14ac:dyDescent="0.2">
      <c r="A14805">
        <v>0</v>
      </c>
    </row>
    <row r="14806" spans="1:1" x14ac:dyDescent="0.2">
      <c r="A14806">
        <v>0</v>
      </c>
    </row>
    <row r="14807" spans="1:1" x14ac:dyDescent="0.2">
      <c r="A14807">
        <v>0</v>
      </c>
    </row>
    <row r="14808" spans="1:1" x14ac:dyDescent="0.2">
      <c r="A14808">
        <v>0</v>
      </c>
    </row>
    <row r="14809" spans="1:1" x14ac:dyDescent="0.2">
      <c r="A14809">
        <v>0</v>
      </c>
    </row>
    <row r="14810" spans="1:1" x14ac:dyDescent="0.2">
      <c r="A14810">
        <v>0</v>
      </c>
    </row>
    <row r="14811" spans="1:1" x14ac:dyDescent="0.2">
      <c r="A14811">
        <v>0</v>
      </c>
    </row>
    <row r="14812" spans="1:1" x14ac:dyDescent="0.2">
      <c r="A14812">
        <v>0</v>
      </c>
    </row>
    <row r="14813" spans="1:1" x14ac:dyDescent="0.2">
      <c r="A14813">
        <v>0</v>
      </c>
    </row>
    <row r="14814" spans="1:1" x14ac:dyDescent="0.2">
      <c r="A14814">
        <v>0</v>
      </c>
    </row>
    <row r="14815" spans="1:1" x14ac:dyDescent="0.2">
      <c r="A14815">
        <v>0</v>
      </c>
    </row>
    <row r="14816" spans="1:1" x14ac:dyDescent="0.2">
      <c r="A14816">
        <v>0</v>
      </c>
    </row>
    <row r="14817" spans="1:1" x14ac:dyDescent="0.2">
      <c r="A14817">
        <v>0</v>
      </c>
    </row>
    <row r="14818" spans="1:1" x14ac:dyDescent="0.2">
      <c r="A14818">
        <v>0</v>
      </c>
    </row>
    <row r="14819" spans="1:1" x14ac:dyDescent="0.2">
      <c r="A14819">
        <v>0</v>
      </c>
    </row>
    <row r="14820" spans="1:1" x14ac:dyDescent="0.2">
      <c r="A14820">
        <v>0</v>
      </c>
    </row>
    <row r="14821" spans="1:1" x14ac:dyDescent="0.2">
      <c r="A14821">
        <v>0</v>
      </c>
    </row>
    <row r="14822" spans="1:1" x14ac:dyDescent="0.2">
      <c r="A14822">
        <v>0</v>
      </c>
    </row>
    <row r="14823" spans="1:1" x14ac:dyDescent="0.2">
      <c r="A14823">
        <v>0</v>
      </c>
    </row>
    <row r="14824" spans="1:1" x14ac:dyDescent="0.2">
      <c r="A14824">
        <v>0</v>
      </c>
    </row>
    <row r="14825" spans="1:1" x14ac:dyDescent="0.2">
      <c r="A14825">
        <v>0</v>
      </c>
    </row>
    <row r="14826" spans="1:1" x14ac:dyDescent="0.2">
      <c r="A14826">
        <v>0</v>
      </c>
    </row>
    <row r="14827" spans="1:1" x14ac:dyDescent="0.2">
      <c r="A14827">
        <v>0</v>
      </c>
    </row>
    <row r="14828" spans="1:1" x14ac:dyDescent="0.2">
      <c r="A14828">
        <v>0</v>
      </c>
    </row>
    <row r="14829" spans="1:1" x14ac:dyDescent="0.2">
      <c r="A14829">
        <v>0</v>
      </c>
    </row>
    <row r="14830" spans="1:1" x14ac:dyDescent="0.2">
      <c r="A14830">
        <v>0</v>
      </c>
    </row>
    <row r="14831" spans="1:1" x14ac:dyDescent="0.2">
      <c r="A14831">
        <v>0</v>
      </c>
    </row>
    <row r="14832" spans="1:1" x14ac:dyDescent="0.2">
      <c r="A14832">
        <v>0</v>
      </c>
    </row>
    <row r="14833" spans="1:1" x14ac:dyDescent="0.2">
      <c r="A14833">
        <v>0</v>
      </c>
    </row>
    <row r="14834" spans="1:1" x14ac:dyDescent="0.2">
      <c r="A14834">
        <v>0</v>
      </c>
    </row>
    <row r="14835" spans="1:1" x14ac:dyDescent="0.2">
      <c r="A14835">
        <v>0</v>
      </c>
    </row>
    <row r="14836" spans="1:1" x14ac:dyDescent="0.2">
      <c r="A14836">
        <v>0</v>
      </c>
    </row>
    <row r="14837" spans="1:1" x14ac:dyDescent="0.2">
      <c r="A14837">
        <v>0</v>
      </c>
    </row>
    <row r="14838" spans="1:1" x14ac:dyDescent="0.2">
      <c r="A14838">
        <v>0</v>
      </c>
    </row>
    <row r="14839" spans="1:1" x14ac:dyDescent="0.2">
      <c r="A14839">
        <v>0</v>
      </c>
    </row>
    <row r="14840" spans="1:1" x14ac:dyDescent="0.2">
      <c r="A14840">
        <v>0</v>
      </c>
    </row>
    <row r="14841" spans="1:1" x14ac:dyDescent="0.2">
      <c r="A14841">
        <v>0</v>
      </c>
    </row>
    <row r="14842" spans="1:1" x14ac:dyDescent="0.2">
      <c r="A14842">
        <v>0</v>
      </c>
    </row>
    <row r="14843" spans="1:1" x14ac:dyDescent="0.2">
      <c r="A14843">
        <v>0</v>
      </c>
    </row>
    <row r="14844" spans="1:1" x14ac:dyDescent="0.2">
      <c r="A14844">
        <v>0</v>
      </c>
    </row>
    <row r="14845" spans="1:1" x14ac:dyDescent="0.2">
      <c r="A14845">
        <v>0</v>
      </c>
    </row>
    <row r="14846" spans="1:1" x14ac:dyDescent="0.2">
      <c r="A14846">
        <v>0</v>
      </c>
    </row>
    <row r="14847" spans="1:1" x14ac:dyDescent="0.2">
      <c r="A14847">
        <v>0</v>
      </c>
    </row>
    <row r="14848" spans="1:1" x14ac:dyDescent="0.2">
      <c r="A14848">
        <v>0</v>
      </c>
    </row>
    <row r="14849" spans="1:1" x14ac:dyDescent="0.2">
      <c r="A14849">
        <v>0</v>
      </c>
    </row>
    <row r="14850" spans="1:1" x14ac:dyDescent="0.2">
      <c r="A14850">
        <v>0</v>
      </c>
    </row>
    <row r="14851" spans="1:1" x14ac:dyDescent="0.2">
      <c r="A14851">
        <v>0</v>
      </c>
    </row>
    <row r="14852" spans="1:1" x14ac:dyDescent="0.2">
      <c r="A14852">
        <v>0</v>
      </c>
    </row>
    <row r="14853" spans="1:1" x14ac:dyDescent="0.2">
      <c r="A14853">
        <v>0</v>
      </c>
    </row>
    <row r="14854" spans="1:1" x14ac:dyDescent="0.2">
      <c r="A14854">
        <v>0</v>
      </c>
    </row>
    <row r="14855" spans="1:1" x14ac:dyDescent="0.2">
      <c r="A14855">
        <v>0</v>
      </c>
    </row>
    <row r="14856" spans="1:1" x14ac:dyDescent="0.2">
      <c r="A14856">
        <v>0</v>
      </c>
    </row>
    <row r="14857" spans="1:1" x14ac:dyDescent="0.2">
      <c r="A14857">
        <v>0</v>
      </c>
    </row>
    <row r="14858" spans="1:1" x14ac:dyDescent="0.2">
      <c r="A14858">
        <v>0</v>
      </c>
    </row>
    <row r="14859" spans="1:1" x14ac:dyDescent="0.2">
      <c r="A14859">
        <v>0</v>
      </c>
    </row>
    <row r="14860" spans="1:1" x14ac:dyDescent="0.2">
      <c r="A14860">
        <v>0</v>
      </c>
    </row>
    <row r="14861" spans="1:1" x14ac:dyDescent="0.2">
      <c r="A14861">
        <v>0</v>
      </c>
    </row>
    <row r="14862" spans="1:1" x14ac:dyDescent="0.2">
      <c r="A14862">
        <v>0</v>
      </c>
    </row>
    <row r="14863" spans="1:1" x14ac:dyDescent="0.2">
      <c r="A14863">
        <v>0</v>
      </c>
    </row>
    <row r="14864" spans="1:1" x14ac:dyDescent="0.2">
      <c r="A14864">
        <v>0</v>
      </c>
    </row>
    <row r="14865" spans="1:1" x14ac:dyDescent="0.2">
      <c r="A14865">
        <v>0</v>
      </c>
    </row>
    <row r="14866" spans="1:1" x14ac:dyDescent="0.2">
      <c r="A14866">
        <v>0</v>
      </c>
    </row>
    <row r="14867" spans="1:1" x14ac:dyDescent="0.2">
      <c r="A14867">
        <v>0</v>
      </c>
    </row>
    <row r="14868" spans="1:1" x14ac:dyDescent="0.2">
      <c r="A14868">
        <v>0</v>
      </c>
    </row>
    <row r="14869" spans="1:1" x14ac:dyDescent="0.2">
      <c r="A14869">
        <v>0</v>
      </c>
    </row>
    <row r="14870" spans="1:1" x14ac:dyDescent="0.2">
      <c r="A14870">
        <v>0</v>
      </c>
    </row>
    <row r="14871" spans="1:1" x14ac:dyDescent="0.2">
      <c r="A14871">
        <v>0</v>
      </c>
    </row>
    <row r="14872" spans="1:1" x14ac:dyDescent="0.2">
      <c r="A14872">
        <v>0</v>
      </c>
    </row>
    <row r="14873" spans="1:1" x14ac:dyDescent="0.2">
      <c r="A14873">
        <v>0</v>
      </c>
    </row>
    <row r="14874" spans="1:1" x14ac:dyDescent="0.2">
      <c r="A14874">
        <v>0</v>
      </c>
    </row>
    <row r="14875" spans="1:1" x14ac:dyDescent="0.2">
      <c r="A14875">
        <v>0</v>
      </c>
    </row>
    <row r="14876" spans="1:1" x14ac:dyDescent="0.2">
      <c r="A14876">
        <v>0</v>
      </c>
    </row>
    <row r="14877" spans="1:1" x14ac:dyDescent="0.2">
      <c r="A14877">
        <v>0</v>
      </c>
    </row>
    <row r="14878" spans="1:1" x14ac:dyDescent="0.2">
      <c r="A14878">
        <v>0</v>
      </c>
    </row>
    <row r="14879" spans="1:1" x14ac:dyDescent="0.2">
      <c r="A14879">
        <v>0</v>
      </c>
    </row>
    <row r="14880" spans="1:1" x14ac:dyDescent="0.2">
      <c r="A14880">
        <v>0</v>
      </c>
    </row>
    <row r="14881" spans="1:1" x14ac:dyDescent="0.2">
      <c r="A14881">
        <v>0</v>
      </c>
    </row>
    <row r="14882" spans="1:1" x14ac:dyDescent="0.2">
      <c r="A14882">
        <v>0</v>
      </c>
    </row>
    <row r="14883" spans="1:1" x14ac:dyDescent="0.2">
      <c r="A14883">
        <v>0</v>
      </c>
    </row>
    <row r="14884" spans="1:1" x14ac:dyDescent="0.2">
      <c r="A14884">
        <v>0</v>
      </c>
    </row>
    <row r="14885" spans="1:1" x14ac:dyDescent="0.2">
      <c r="A14885">
        <v>0</v>
      </c>
    </row>
    <row r="14886" spans="1:1" x14ac:dyDescent="0.2">
      <c r="A14886">
        <v>0</v>
      </c>
    </row>
    <row r="14887" spans="1:1" x14ac:dyDescent="0.2">
      <c r="A14887">
        <v>0</v>
      </c>
    </row>
    <row r="14888" spans="1:1" x14ac:dyDescent="0.2">
      <c r="A14888">
        <v>0</v>
      </c>
    </row>
    <row r="14889" spans="1:1" x14ac:dyDescent="0.2">
      <c r="A14889">
        <v>0</v>
      </c>
    </row>
    <row r="14890" spans="1:1" x14ac:dyDescent="0.2">
      <c r="A14890">
        <v>0</v>
      </c>
    </row>
    <row r="14891" spans="1:1" x14ac:dyDescent="0.2">
      <c r="A14891">
        <v>0</v>
      </c>
    </row>
    <row r="14892" spans="1:1" x14ac:dyDescent="0.2">
      <c r="A14892">
        <v>0</v>
      </c>
    </row>
    <row r="14893" spans="1:1" x14ac:dyDescent="0.2">
      <c r="A14893">
        <v>0</v>
      </c>
    </row>
    <row r="14894" spans="1:1" x14ac:dyDescent="0.2">
      <c r="A14894">
        <v>0</v>
      </c>
    </row>
    <row r="14895" spans="1:1" x14ac:dyDescent="0.2">
      <c r="A14895">
        <v>0</v>
      </c>
    </row>
    <row r="14896" spans="1:1" x14ac:dyDescent="0.2">
      <c r="A14896">
        <v>0</v>
      </c>
    </row>
    <row r="14897" spans="1:1" x14ac:dyDescent="0.2">
      <c r="A14897">
        <v>0</v>
      </c>
    </row>
    <row r="14898" spans="1:1" x14ac:dyDescent="0.2">
      <c r="A14898">
        <v>0</v>
      </c>
    </row>
    <row r="14899" spans="1:1" x14ac:dyDescent="0.2">
      <c r="A14899">
        <v>0</v>
      </c>
    </row>
    <row r="14900" spans="1:1" x14ac:dyDescent="0.2">
      <c r="A14900">
        <v>0</v>
      </c>
    </row>
    <row r="14901" spans="1:1" x14ac:dyDescent="0.2">
      <c r="A14901">
        <v>0</v>
      </c>
    </row>
    <row r="14902" spans="1:1" x14ac:dyDescent="0.2">
      <c r="A14902">
        <v>0</v>
      </c>
    </row>
    <row r="14903" spans="1:1" x14ac:dyDescent="0.2">
      <c r="A14903">
        <v>0</v>
      </c>
    </row>
    <row r="14904" spans="1:1" x14ac:dyDescent="0.2">
      <c r="A14904">
        <v>0</v>
      </c>
    </row>
    <row r="14905" spans="1:1" x14ac:dyDescent="0.2">
      <c r="A14905">
        <v>0</v>
      </c>
    </row>
    <row r="14906" spans="1:1" x14ac:dyDescent="0.2">
      <c r="A14906">
        <v>0</v>
      </c>
    </row>
    <row r="14907" spans="1:1" x14ac:dyDescent="0.2">
      <c r="A14907">
        <v>0</v>
      </c>
    </row>
    <row r="14908" spans="1:1" x14ac:dyDescent="0.2">
      <c r="A14908">
        <v>0</v>
      </c>
    </row>
    <row r="14909" spans="1:1" x14ac:dyDescent="0.2">
      <c r="A14909">
        <v>0</v>
      </c>
    </row>
    <row r="14910" spans="1:1" x14ac:dyDescent="0.2">
      <c r="A14910">
        <v>0</v>
      </c>
    </row>
    <row r="14911" spans="1:1" x14ac:dyDescent="0.2">
      <c r="A14911">
        <v>0</v>
      </c>
    </row>
    <row r="14912" spans="1:1" x14ac:dyDescent="0.2">
      <c r="A14912">
        <v>0</v>
      </c>
    </row>
    <row r="14913" spans="1:1" x14ac:dyDescent="0.2">
      <c r="A14913">
        <v>0</v>
      </c>
    </row>
    <row r="14914" spans="1:1" x14ac:dyDescent="0.2">
      <c r="A14914">
        <v>0</v>
      </c>
    </row>
    <row r="14915" spans="1:1" x14ac:dyDescent="0.2">
      <c r="A14915">
        <v>0</v>
      </c>
    </row>
    <row r="14916" spans="1:1" x14ac:dyDescent="0.2">
      <c r="A14916">
        <v>0</v>
      </c>
    </row>
    <row r="14917" spans="1:1" x14ac:dyDescent="0.2">
      <c r="A14917">
        <v>0</v>
      </c>
    </row>
    <row r="14918" spans="1:1" x14ac:dyDescent="0.2">
      <c r="A14918">
        <v>0</v>
      </c>
    </row>
    <row r="14919" spans="1:1" x14ac:dyDescent="0.2">
      <c r="A14919">
        <v>0</v>
      </c>
    </row>
    <row r="14920" spans="1:1" x14ac:dyDescent="0.2">
      <c r="A14920">
        <v>0</v>
      </c>
    </row>
    <row r="14921" spans="1:1" x14ac:dyDescent="0.2">
      <c r="A14921">
        <v>0</v>
      </c>
    </row>
    <row r="14922" spans="1:1" x14ac:dyDescent="0.2">
      <c r="A14922">
        <v>0</v>
      </c>
    </row>
    <row r="14923" spans="1:1" x14ac:dyDescent="0.2">
      <c r="A14923">
        <v>0</v>
      </c>
    </row>
    <row r="14924" spans="1:1" x14ac:dyDescent="0.2">
      <c r="A14924">
        <v>0</v>
      </c>
    </row>
    <row r="14925" spans="1:1" x14ac:dyDescent="0.2">
      <c r="A14925">
        <v>0</v>
      </c>
    </row>
    <row r="14926" spans="1:1" x14ac:dyDescent="0.2">
      <c r="A14926">
        <v>0</v>
      </c>
    </row>
    <row r="14927" spans="1:1" x14ac:dyDescent="0.2">
      <c r="A14927">
        <v>0</v>
      </c>
    </row>
    <row r="14928" spans="1:1" x14ac:dyDescent="0.2">
      <c r="A14928">
        <v>0</v>
      </c>
    </row>
    <row r="14929" spans="1:1" x14ac:dyDescent="0.2">
      <c r="A14929">
        <v>0</v>
      </c>
    </row>
    <row r="14930" spans="1:1" x14ac:dyDescent="0.2">
      <c r="A14930">
        <v>0</v>
      </c>
    </row>
    <row r="14931" spans="1:1" x14ac:dyDescent="0.2">
      <c r="A14931">
        <v>0</v>
      </c>
    </row>
    <row r="14932" spans="1:1" x14ac:dyDescent="0.2">
      <c r="A14932">
        <v>0</v>
      </c>
    </row>
    <row r="14933" spans="1:1" x14ac:dyDescent="0.2">
      <c r="A14933">
        <v>0</v>
      </c>
    </row>
    <row r="14934" spans="1:1" x14ac:dyDescent="0.2">
      <c r="A14934">
        <v>0</v>
      </c>
    </row>
    <row r="14935" spans="1:1" x14ac:dyDescent="0.2">
      <c r="A14935">
        <v>0</v>
      </c>
    </row>
    <row r="14936" spans="1:1" x14ac:dyDescent="0.2">
      <c r="A14936">
        <v>0</v>
      </c>
    </row>
    <row r="14937" spans="1:1" x14ac:dyDescent="0.2">
      <c r="A14937">
        <v>0</v>
      </c>
    </row>
    <row r="14938" spans="1:1" x14ac:dyDescent="0.2">
      <c r="A14938">
        <v>0</v>
      </c>
    </row>
    <row r="14939" spans="1:1" x14ac:dyDescent="0.2">
      <c r="A14939">
        <v>0</v>
      </c>
    </row>
    <row r="14940" spans="1:1" x14ac:dyDescent="0.2">
      <c r="A14940">
        <v>0</v>
      </c>
    </row>
    <row r="14941" spans="1:1" x14ac:dyDescent="0.2">
      <c r="A14941">
        <v>0</v>
      </c>
    </row>
    <row r="14942" spans="1:1" x14ac:dyDescent="0.2">
      <c r="A14942">
        <v>0</v>
      </c>
    </row>
    <row r="14943" spans="1:1" x14ac:dyDescent="0.2">
      <c r="A14943">
        <v>0</v>
      </c>
    </row>
    <row r="14944" spans="1:1" x14ac:dyDescent="0.2">
      <c r="A14944">
        <v>0</v>
      </c>
    </row>
    <row r="14945" spans="1:1" x14ac:dyDescent="0.2">
      <c r="A14945">
        <v>0</v>
      </c>
    </row>
    <row r="14946" spans="1:1" x14ac:dyDescent="0.2">
      <c r="A14946">
        <v>0</v>
      </c>
    </row>
    <row r="14947" spans="1:1" x14ac:dyDescent="0.2">
      <c r="A14947">
        <v>0</v>
      </c>
    </row>
    <row r="14948" spans="1:1" x14ac:dyDescent="0.2">
      <c r="A14948">
        <v>0</v>
      </c>
    </row>
    <row r="14949" spans="1:1" x14ac:dyDescent="0.2">
      <c r="A14949">
        <v>0</v>
      </c>
    </row>
    <row r="14950" spans="1:1" x14ac:dyDescent="0.2">
      <c r="A14950">
        <v>0</v>
      </c>
    </row>
    <row r="14951" spans="1:1" x14ac:dyDescent="0.2">
      <c r="A14951">
        <v>0</v>
      </c>
    </row>
    <row r="14952" spans="1:1" x14ac:dyDescent="0.2">
      <c r="A14952">
        <v>0</v>
      </c>
    </row>
    <row r="14953" spans="1:1" x14ac:dyDescent="0.2">
      <c r="A14953">
        <v>0</v>
      </c>
    </row>
    <row r="14954" spans="1:1" x14ac:dyDescent="0.2">
      <c r="A14954">
        <v>0</v>
      </c>
    </row>
    <row r="14955" spans="1:1" x14ac:dyDescent="0.2">
      <c r="A14955">
        <v>0</v>
      </c>
    </row>
    <row r="14956" spans="1:1" x14ac:dyDescent="0.2">
      <c r="A14956">
        <v>0</v>
      </c>
    </row>
    <row r="14957" spans="1:1" x14ac:dyDescent="0.2">
      <c r="A14957">
        <v>0</v>
      </c>
    </row>
    <row r="14958" spans="1:1" x14ac:dyDescent="0.2">
      <c r="A14958">
        <v>0</v>
      </c>
    </row>
    <row r="14959" spans="1:1" x14ac:dyDescent="0.2">
      <c r="A14959">
        <v>0</v>
      </c>
    </row>
    <row r="14960" spans="1:1" x14ac:dyDescent="0.2">
      <c r="A14960">
        <v>0</v>
      </c>
    </row>
    <row r="14961" spans="1:1" x14ac:dyDescent="0.2">
      <c r="A14961">
        <v>0</v>
      </c>
    </row>
    <row r="14962" spans="1:1" x14ac:dyDescent="0.2">
      <c r="A14962">
        <v>0</v>
      </c>
    </row>
    <row r="14963" spans="1:1" x14ac:dyDescent="0.2">
      <c r="A14963">
        <v>0</v>
      </c>
    </row>
    <row r="14964" spans="1:1" x14ac:dyDescent="0.2">
      <c r="A14964">
        <v>0</v>
      </c>
    </row>
    <row r="14965" spans="1:1" x14ac:dyDescent="0.2">
      <c r="A14965">
        <v>0</v>
      </c>
    </row>
    <row r="14966" spans="1:1" x14ac:dyDescent="0.2">
      <c r="A14966">
        <v>0</v>
      </c>
    </row>
    <row r="14967" spans="1:1" x14ac:dyDescent="0.2">
      <c r="A14967">
        <v>0</v>
      </c>
    </row>
    <row r="14968" spans="1:1" x14ac:dyDescent="0.2">
      <c r="A14968">
        <v>0</v>
      </c>
    </row>
    <row r="14969" spans="1:1" x14ac:dyDescent="0.2">
      <c r="A14969">
        <v>0</v>
      </c>
    </row>
    <row r="14970" spans="1:1" x14ac:dyDescent="0.2">
      <c r="A14970">
        <v>0</v>
      </c>
    </row>
    <row r="14971" spans="1:1" x14ac:dyDescent="0.2">
      <c r="A14971">
        <v>0</v>
      </c>
    </row>
    <row r="14972" spans="1:1" x14ac:dyDescent="0.2">
      <c r="A14972">
        <v>0</v>
      </c>
    </row>
    <row r="14973" spans="1:1" x14ac:dyDescent="0.2">
      <c r="A14973">
        <v>0</v>
      </c>
    </row>
    <row r="14974" spans="1:1" x14ac:dyDescent="0.2">
      <c r="A14974">
        <v>0</v>
      </c>
    </row>
    <row r="14975" spans="1:1" x14ac:dyDescent="0.2">
      <c r="A14975">
        <v>0</v>
      </c>
    </row>
    <row r="14976" spans="1:1" x14ac:dyDescent="0.2">
      <c r="A14976">
        <v>0</v>
      </c>
    </row>
    <row r="14977" spans="1:1" x14ac:dyDescent="0.2">
      <c r="A14977">
        <v>0</v>
      </c>
    </row>
    <row r="14978" spans="1:1" x14ac:dyDescent="0.2">
      <c r="A14978">
        <v>0</v>
      </c>
    </row>
    <row r="14979" spans="1:1" x14ac:dyDescent="0.2">
      <c r="A14979">
        <v>0</v>
      </c>
    </row>
    <row r="14980" spans="1:1" x14ac:dyDescent="0.2">
      <c r="A14980">
        <v>0</v>
      </c>
    </row>
    <row r="14981" spans="1:1" x14ac:dyDescent="0.2">
      <c r="A14981">
        <v>0</v>
      </c>
    </row>
    <row r="14982" spans="1:1" x14ac:dyDescent="0.2">
      <c r="A14982">
        <v>0</v>
      </c>
    </row>
    <row r="14983" spans="1:1" x14ac:dyDescent="0.2">
      <c r="A14983">
        <v>0</v>
      </c>
    </row>
    <row r="14984" spans="1:1" x14ac:dyDescent="0.2">
      <c r="A14984">
        <v>0</v>
      </c>
    </row>
    <row r="14985" spans="1:1" x14ac:dyDescent="0.2">
      <c r="A14985">
        <v>0</v>
      </c>
    </row>
    <row r="14986" spans="1:1" x14ac:dyDescent="0.2">
      <c r="A14986">
        <v>0</v>
      </c>
    </row>
    <row r="14987" spans="1:1" x14ac:dyDescent="0.2">
      <c r="A14987">
        <v>0</v>
      </c>
    </row>
    <row r="14988" spans="1:1" x14ac:dyDescent="0.2">
      <c r="A14988">
        <v>0</v>
      </c>
    </row>
    <row r="14989" spans="1:1" x14ac:dyDescent="0.2">
      <c r="A14989">
        <v>0</v>
      </c>
    </row>
    <row r="14990" spans="1:1" x14ac:dyDescent="0.2">
      <c r="A14990">
        <v>0</v>
      </c>
    </row>
    <row r="14991" spans="1:1" x14ac:dyDescent="0.2">
      <c r="A14991">
        <v>0</v>
      </c>
    </row>
    <row r="14992" spans="1:1" x14ac:dyDescent="0.2">
      <c r="A14992">
        <v>0</v>
      </c>
    </row>
    <row r="14993" spans="1:1" x14ac:dyDescent="0.2">
      <c r="A14993">
        <v>0</v>
      </c>
    </row>
    <row r="14994" spans="1:1" x14ac:dyDescent="0.2">
      <c r="A14994">
        <v>0</v>
      </c>
    </row>
    <row r="14995" spans="1:1" x14ac:dyDescent="0.2">
      <c r="A14995">
        <v>0</v>
      </c>
    </row>
    <row r="14996" spans="1:1" x14ac:dyDescent="0.2">
      <c r="A14996">
        <v>0</v>
      </c>
    </row>
    <row r="14997" spans="1:1" x14ac:dyDescent="0.2">
      <c r="A14997">
        <v>0</v>
      </c>
    </row>
    <row r="14998" spans="1:1" x14ac:dyDescent="0.2">
      <c r="A14998">
        <v>0</v>
      </c>
    </row>
    <row r="14999" spans="1:1" x14ac:dyDescent="0.2">
      <c r="A14999">
        <v>0</v>
      </c>
    </row>
    <row r="15000" spans="1:1" x14ac:dyDescent="0.2">
      <c r="A15000">
        <v>0</v>
      </c>
    </row>
    <row r="15001" spans="1:1" x14ac:dyDescent="0.2">
      <c r="A15001">
        <v>0</v>
      </c>
    </row>
    <row r="15002" spans="1:1" x14ac:dyDescent="0.2">
      <c r="A15002">
        <v>0</v>
      </c>
    </row>
    <row r="15003" spans="1:1" x14ac:dyDescent="0.2">
      <c r="A15003">
        <v>0</v>
      </c>
    </row>
    <row r="15004" spans="1:1" x14ac:dyDescent="0.2">
      <c r="A15004">
        <v>0</v>
      </c>
    </row>
    <row r="15005" spans="1:1" x14ac:dyDescent="0.2">
      <c r="A15005">
        <v>0</v>
      </c>
    </row>
    <row r="15006" spans="1:1" x14ac:dyDescent="0.2">
      <c r="A15006">
        <v>0</v>
      </c>
    </row>
    <row r="15007" spans="1:1" x14ac:dyDescent="0.2">
      <c r="A15007">
        <v>0</v>
      </c>
    </row>
    <row r="15008" spans="1:1" x14ac:dyDescent="0.2">
      <c r="A15008">
        <v>0</v>
      </c>
    </row>
    <row r="15009" spans="1:1" x14ac:dyDescent="0.2">
      <c r="A15009">
        <v>0</v>
      </c>
    </row>
    <row r="15010" spans="1:1" x14ac:dyDescent="0.2">
      <c r="A15010">
        <v>0</v>
      </c>
    </row>
    <row r="15011" spans="1:1" x14ac:dyDescent="0.2">
      <c r="A15011">
        <v>0</v>
      </c>
    </row>
    <row r="15012" spans="1:1" x14ac:dyDescent="0.2">
      <c r="A15012">
        <v>0</v>
      </c>
    </row>
    <row r="15013" spans="1:1" x14ac:dyDescent="0.2">
      <c r="A15013">
        <v>0</v>
      </c>
    </row>
    <row r="15014" spans="1:1" x14ac:dyDescent="0.2">
      <c r="A15014">
        <v>0</v>
      </c>
    </row>
    <row r="15015" spans="1:1" x14ac:dyDescent="0.2">
      <c r="A15015">
        <v>0</v>
      </c>
    </row>
    <row r="15016" spans="1:1" x14ac:dyDescent="0.2">
      <c r="A15016">
        <v>0</v>
      </c>
    </row>
    <row r="15017" spans="1:1" x14ac:dyDescent="0.2">
      <c r="A15017">
        <v>0</v>
      </c>
    </row>
    <row r="15018" spans="1:1" x14ac:dyDescent="0.2">
      <c r="A15018">
        <v>0</v>
      </c>
    </row>
    <row r="15019" spans="1:1" x14ac:dyDescent="0.2">
      <c r="A15019">
        <v>0</v>
      </c>
    </row>
    <row r="15020" spans="1:1" x14ac:dyDescent="0.2">
      <c r="A15020">
        <v>0</v>
      </c>
    </row>
    <row r="15021" spans="1:1" x14ac:dyDescent="0.2">
      <c r="A15021">
        <v>0</v>
      </c>
    </row>
    <row r="15022" spans="1:1" x14ac:dyDescent="0.2">
      <c r="A15022">
        <v>0</v>
      </c>
    </row>
    <row r="15023" spans="1:1" x14ac:dyDescent="0.2">
      <c r="A15023">
        <v>0</v>
      </c>
    </row>
    <row r="15024" spans="1:1" x14ac:dyDescent="0.2">
      <c r="A15024">
        <v>0</v>
      </c>
    </row>
    <row r="15025" spans="1:1" x14ac:dyDescent="0.2">
      <c r="A15025">
        <v>0</v>
      </c>
    </row>
    <row r="15026" spans="1:1" x14ac:dyDescent="0.2">
      <c r="A15026">
        <v>0</v>
      </c>
    </row>
    <row r="15027" spans="1:1" x14ac:dyDescent="0.2">
      <c r="A15027">
        <v>0</v>
      </c>
    </row>
    <row r="15028" spans="1:1" x14ac:dyDescent="0.2">
      <c r="A15028">
        <v>0</v>
      </c>
    </row>
    <row r="15029" spans="1:1" x14ac:dyDescent="0.2">
      <c r="A15029">
        <v>0</v>
      </c>
    </row>
    <row r="15030" spans="1:1" x14ac:dyDescent="0.2">
      <c r="A15030">
        <v>0</v>
      </c>
    </row>
    <row r="15031" spans="1:1" x14ac:dyDescent="0.2">
      <c r="A15031">
        <v>0</v>
      </c>
    </row>
    <row r="15032" spans="1:1" x14ac:dyDescent="0.2">
      <c r="A15032">
        <v>0</v>
      </c>
    </row>
    <row r="15033" spans="1:1" x14ac:dyDescent="0.2">
      <c r="A15033">
        <v>0</v>
      </c>
    </row>
    <row r="15034" spans="1:1" x14ac:dyDescent="0.2">
      <c r="A15034">
        <v>0</v>
      </c>
    </row>
    <row r="15035" spans="1:1" x14ac:dyDescent="0.2">
      <c r="A15035">
        <v>0</v>
      </c>
    </row>
    <row r="15036" spans="1:1" x14ac:dyDescent="0.2">
      <c r="A15036">
        <v>0</v>
      </c>
    </row>
    <row r="15037" spans="1:1" x14ac:dyDescent="0.2">
      <c r="A15037">
        <v>0</v>
      </c>
    </row>
    <row r="15038" spans="1:1" x14ac:dyDescent="0.2">
      <c r="A15038">
        <v>0</v>
      </c>
    </row>
    <row r="15039" spans="1:1" x14ac:dyDescent="0.2">
      <c r="A15039">
        <v>0</v>
      </c>
    </row>
    <row r="15040" spans="1:1" x14ac:dyDescent="0.2">
      <c r="A15040">
        <v>0</v>
      </c>
    </row>
    <row r="15041" spans="1:1" x14ac:dyDescent="0.2">
      <c r="A15041">
        <v>0</v>
      </c>
    </row>
    <row r="15042" spans="1:1" x14ac:dyDescent="0.2">
      <c r="A15042">
        <v>0</v>
      </c>
    </row>
    <row r="15043" spans="1:1" x14ac:dyDescent="0.2">
      <c r="A15043">
        <v>0</v>
      </c>
    </row>
    <row r="15044" spans="1:1" x14ac:dyDescent="0.2">
      <c r="A15044">
        <v>0</v>
      </c>
    </row>
    <row r="15045" spans="1:1" x14ac:dyDescent="0.2">
      <c r="A15045">
        <v>0</v>
      </c>
    </row>
    <row r="15046" spans="1:1" x14ac:dyDescent="0.2">
      <c r="A15046">
        <v>0</v>
      </c>
    </row>
    <row r="15047" spans="1:1" x14ac:dyDescent="0.2">
      <c r="A15047">
        <v>0</v>
      </c>
    </row>
    <row r="15048" spans="1:1" x14ac:dyDescent="0.2">
      <c r="A15048">
        <v>0</v>
      </c>
    </row>
    <row r="15049" spans="1:1" x14ac:dyDescent="0.2">
      <c r="A15049">
        <v>0</v>
      </c>
    </row>
    <row r="15050" spans="1:1" x14ac:dyDescent="0.2">
      <c r="A15050">
        <v>0</v>
      </c>
    </row>
    <row r="15051" spans="1:1" x14ac:dyDescent="0.2">
      <c r="A15051">
        <v>0</v>
      </c>
    </row>
    <row r="15052" spans="1:1" x14ac:dyDescent="0.2">
      <c r="A15052">
        <v>0</v>
      </c>
    </row>
    <row r="15053" spans="1:1" x14ac:dyDescent="0.2">
      <c r="A15053">
        <v>0</v>
      </c>
    </row>
    <row r="15054" spans="1:1" x14ac:dyDescent="0.2">
      <c r="A15054">
        <v>0</v>
      </c>
    </row>
    <row r="15055" spans="1:1" x14ac:dyDescent="0.2">
      <c r="A15055">
        <v>0</v>
      </c>
    </row>
    <row r="15056" spans="1:1" x14ac:dyDescent="0.2">
      <c r="A15056">
        <v>0</v>
      </c>
    </row>
    <row r="15057" spans="1:1" x14ac:dyDescent="0.2">
      <c r="A15057">
        <v>0</v>
      </c>
    </row>
    <row r="15058" spans="1:1" x14ac:dyDescent="0.2">
      <c r="A15058">
        <v>0</v>
      </c>
    </row>
    <row r="15059" spans="1:1" x14ac:dyDescent="0.2">
      <c r="A15059">
        <v>0</v>
      </c>
    </row>
    <row r="15060" spans="1:1" x14ac:dyDescent="0.2">
      <c r="A15060">
        <v>0</v>
      </c>
    </row>
    <row r="15061" spans="1:1" x14ac:dyDescent="0.2">
      <c r="A15061">
        <v>0</v>
      </c>
    </row>
    <row r="15062" spans="1:1" x14ac:dyDescent="0.2">
      <c r="A15062">
        <v>0</v>
      </c>
    </row>
    <row r="15063" spans="1:1" x14ac:dyDescent="0.2">
      <c r="A15063">
        <v>0</v>
      </c>
    </row>
    <row r="15064" spans="1:1" x14ac:dyDescent="0.2">
      <c r="A15064">
        <v>0</v>
      </c>
    </row>
    <row r="15065" spans="1:1" x14ac:dyDescent="0.2">
      <c r="A15065">
        <v>0</v>
      </c>
    </row>
    <row r="15066" spans="1:1" x14ac:dyDescent="0.2">
      <c r="A15066">
        <v>0</v>
      </c>
    </row>
    <row r="15067" spans="1:1" x14ac:dyDescent="0.2">
      <c r="A15067">
        <v>0</v>
      </c>
    </row>
    <row r="15068" spans="1:1" x14ac:dyDescent="0.2">
      <c r="A15068">
        <v>0</v>
      </c>
    </row>
    <row r="15069" spans="1:1" x14ac:dyDescent="0.2">
      <c r="A15069">
        <v>0</v>
      </c>
    </row>
    <row r="15070" spans="1:1" x14ac:dyDescent="0.2">
      <c r="A15070">
        <v>0</v>
      </c>
    </row>
    <row r="15071" spans="1:1" x14ac:dyDescent="0.2">
      <c r="A15071">
        <v>0</v>
      </c>
    </row>
    <row r="15072" spans="1:1" x14ac:dyDescent="0.2">
      <c r="A15072">
        <v>0</v>
      </c>
    </row>
    <row r="15073" spans="1:1" x14ac:dyDescent="0.2">
      <c r="A15073">
        <v>0</v>
      </c>
    </row>
    <row r="15074" spans="1:1" x14ac:dyDescent="0.2">
      <c r="A15074">
        <v>0</v>
      </c>
    </row>
    <row r="15075" spans="1:1" x14ac:dyDescent="0.2">
      <c r="A15075">
        <v>0</v>
      </c>
    </row>
    <row r="15076" spans="1:1" x14ac:dyDescent="0.2">
      <c r="A15076">
        <v>0</v>
      </c>
    </row>
    <row r="15077" spans="1:1" x14ac:dyDescent="0.2">
      <c r="A15077">
        <v>0</v>
      </c>
    </row>
    <row r="15078" spans="1:1" x14ac:dyDescent="0.2">
      <c r="A15078">
        <v>0</v>
      </c>
    </row>
    <row r="15079" spans="1:1" x14ac:dyDescent="0.2">
      <c r="A15079">
        <v>0</v>
      </c>
    </row>
    <row r="15080" spans="1:1" x14ac:dyDescent="0.2">
      <c r="A15080">
        <v>0</v>
      </c>
    </row>
    <row r="15081" spans="1:1" x14ac:dyDescent="0.2">
      <c r="A15081">
        <v>0</v>
      </c>
    </row>
    <row r="15082" spans="1:1" x14ac:dyDescent="0.2">
      <c r="A15082">
        <v>0</v>
      </c>
    </row>
    <row r="15083" spans="1:1" x14ac:dyDescent="0.2">
      <c r="A15083">
        <v>0</v>
      </c>
    </row>
    <row r="15084" spans="1:1" x14ac:dyDescent="0.2">
      <c r="A15084">
        <v>0</v>
      </c>
    </row>
    <row r="15085" spans="1:1" x14ac:dyDescent="0.2">
      <c r="A15085">
        <v>0</v>
      </c>
    </row>
    <row r="15086" spans="1:1" x14ac:dyDescent="0.2">
      <c r="A15086">
        <v>0</v>
      </c>
    </row>
    <row r="15087" spans="1:1" x14ac:dyDescent="0.2">
      <c r="A15087">
        <v>0</v>
      </c>
    </row>
    <row r="15088" spans="1:1" x14ac:dyDescent="0.2">
      <c r="A15088">
        <v>0</v>
      </c>
    </row>
    <row r="15089" spans="1:1" x14ac:dyDescent="0.2">
      <c r="A15089">
        <v>0</v>
      </c>
    </row>
    <row r="15090" spans="1:1" x14ac:dyDescent="0.2">
      <c r="A15090">
        <v>0</v>
      </c>
    </row>
    <row r="15091" spans="1:1" x14ac:dyDescent="0.2">
      <c r="A15091">
        <v>0</v>
      </c>
    </row>
    <row r="15092" spans="1:1" x14ac:dyDescent="0.2">
      <c r="A15092">
        <v>0</v>
      </c>
    </row>
    <row r="15093" spans="1:1" x14ac:dyDescent="0.2">
      <c r="A15093">
        <v>0</v>
      </c>
    </row>
    <row r="15094" spans="1:1" x14ac:dyDescent="0.2">
      <c r="A15094">
        <v>0</v>
      </c>
    </row>
    <row r="15095" spans="1:1" x14ac:dyDescent="0.2">
      <c r="A15095">
        <v>0</v>
      </c>
    </row>
    <row r="15096" spans="1:1" x14ac:dyDescent="0.2">
      <c r="A15096">
        <v>0</v>
      </c>
    </row>
    <row r="15097" spans="1:1" x14ac:dyDescent="0.2">
      <c r="A15097">
        <v>0</v>
      </c>
    </row>
    <row r="15098" spans="1:1" x14ac:dyDescent="0.2">
      <c r="A15098">
        <v>0</v>
      </c>
    </row>
    <row r="15099" spans="1:1" x14ac:dyDescent="0.2">
      <c r="A15099">
        <v>0</v>
      </c>
    </row>
    <row r="15100" spans="1:1" x14ac:dyDescent="0.2">
      <c r="A15100">
        <v>0</v>
      </c>
    </row>
    <row r="15101" spans="1:1" x14ac:dyDescent="0.2">
      <c r="A15101">
        <v>0</v>
      </c>
    </row>
    <row r="15102" spans="1:1" x14ac:dyDescent="0.2">
      <c r="A15102">
        <v>0</v>
      </c>
    </row>
    <row r="15103" spans="1:1" x14ac:dyDescent="0.2">
      <c r="A15103">
        <v>0</v>
      </c>
    </row>
    <row r="15104" spans="1:1" x14ac:dyDescent="0.2">
      <c r="A15104">
        <v>0</v>
      </c>
    </row>
    <row r="15105" spans="1:1" x14ac:dyDescent="0.2">
      <c r="A15105">
        <v>0</v>
      </c>
    </row>
    <row r="15106" spans="1:1" x14ac:dyDescent="0.2">
      <c r="A15106">
        <v>0</v>
      </c>
    </row>
    <row r="15107" spans="1:1" x14ac:dyDescent="0.2">
      <c r="A15107">
        <v>0</v>
      </c>
    </row>
    <row r="15108" spans="1:1" x14ac:dyDescent="0.2">
      <c r="A15108">
        <v>0</v>
      </c>
    </row>
    <row r="15109" spans="1:1" x14ac:dyDescent="0.2">
      <c r="A15109">
        <v>0</v>
      </c>
    </row>
    <row r="15110" spans="1:1" x14ac:dyDescent="0.2">
      <c r="A15110">
        <v>0</v>
      </c>
    </row>
    <row r="15111" spans="1:1" x14ac:dyDescent="0.2">
      <c r="A15111">
        <v>0</v>
      </c>
    </row>
    <row r="15112" spans="1:1" x14ac:dyDescent="0.2">
      <c r="A15112">
        <v>0</v>
      </c>
    </row>
    <row r="15113" spans="1:1" x14ac:dyDescent="0.2">
      <c r="A15113">
        <v>0</v>
      </c>
    </row>
    <row r="15114" spans="1:1" x14ac:dyDescent="0.2">
      <c r="A15114">
        <v>0</v>
      </c>
    </row>
    <row r="15115" spans="1:1" x14ac:dyDescent="0.2">
      <c r="A15115">
        <v>0</v>
      </c>
    </row>
    <row r="15116" spans="1:1" x14ac:dyDescent="0.2">
      <c r="A15116">
        <v>0</v>
      </c>
    </row>
    <row r="15117" spans="1:1" x14ac:dyDescent="0.2">
      <c r="A15117">
        <v>0</v>
      </c>
    </row>
    <row r="15118" spans="1:1" x14ac:dyDescent="0.2">
      <c r="A15118">
        <v>0</v>
      </c>
    </row>
    <row r="15119" spans="1:1" x14ac:dyDescent="0.2">
      <c r="A15119">
        <v>0</v>
      </c>
    </row>
    <row r="15120" spans="1:1" x14ac:dyDescent="0.2">
      <c r="A15120">
        <v>0</v>
      </c>
    </row>
    <row r="15121" spans="1:1" x14ac:dyDescent="0.2">
      <c r="A15121">
        <v>0</v>
      </c>
    </row>
    <row r="15122" spans="1:1" x14ac:dyDescent="0.2">
      <c r="A15122">
        <v>0</v>
      </c>
    </row>
    <row r="15123" spans="1:1" x14ac:dyDescent="0.2">
      <c r="A15123">
        <v>0</v>
      </c>
    </row>
    <row r="15124" spans="1:1" x14ac:dyDescent="0.2">
      <c r="A15124">
        <v>0</v>
      </c>
    </row>
    <row r="15125" spans="1:1" x14ac:dyDescent="0.2">
      <c r="A15125">
        <v>0</v>
      </c>
    </row>
    <row r="15126" spans="1:1" x14ac:dyDescent="0.2">
      <c r="A15126">
        <v>0</v>
      </c>
    </row>
    <row r="15127" spans="1:1" x14ac:dyDescent="0.2">
      <c r="A15127">
        <v>0</v>
      </c>
    </row>
    <row r="15128" spans="1:1" x14ac:dyDescent="0.2">
      <c r="A15128">
        <v>0</v>
      </c>
    </row>
    <row r="15129" spans="1:1" x14ac:dyDescent="0.2">
      <c r="A15129">
        <v>0</v>
      </c>
    </row>
    <row r="15130" spans="1:1" x14ac:dyDescent="0.2">
      <c r="A15130">
        <v>0</v>
      </c>
    </row>
    <row r="15131" spans="1:1" x14ac:dyDescent="0.2">
      <c r="A15131">
        <v>0</v>
      </c>
    </row>
    <row r="15132" spans="1:1" x14ac:dyDescent="0.2">
      <c r="A15132">
        <v>0</v>
      </c>
    </row>
    <row r="15133" spans="1:1" x14ac:dyDescent="0.2">
      <c r="A15133">
        <v>0</v>
      </c>
    </row>
    <row r="15134" spans="1:1" x14ac:dyDescent="0.2">
      <c r="A15134">
        <v>0</v>
      </c>
    </row>
    <row r="15135" spans="1:1" x14ac:dyDescent="0.2">
      <c r="A15135">
        <v>0</v>
      </c>
    </row>
    <row r="15136" spans="1:1" x14ac:dyDescent="0.2">
      <c r="A15136">
        <v>0</v>
      </c>
    </row>
    <row r="15137" spans="1:1" x14ac:dyDescent="0.2">
      <c r="A15137">
        <v>0</v>
      </c>
    </row>
    <row r="15138" spans="1:1" x14ac:dyDescent="0.2">
      <c r="A15138">
        <v>0</v>
      </c>
    </row>
    <row r="15139" spans="1:1" x14ac:dyDescent="0.2">
      <c r="A15139">
        <v>0</v>
      </c>
    </row>
    <row r="15140" spans="1:1" x14ac:dyDescent="0.2">
      <c r="A15140">
        <v>0</v>
      </c>
    </row>
    <row r="15141" spans="1:1" x14ac:dyDescent="0.2">
      <c r="A15141">
        <v>0</v>
      </c>
    </row>
    <row r="15142" spans="1:1" x14ac:dyDescent="0.2">
      <c r="A15142">
        <v>0</v>
      </c>
    </row>
    <row r="15143" spans="1:1" x14ac:dyDescent="0.2">
      <c r="A15143">
        <v>0</v>
      </c>
    </row>
    <row r="15144" spans="1:1" x14ac:dyDescent="0.2">
      <c r="A15144">
        <v>0</v>
      </c>
    </row>
    <row r="15145" spans="1:1" x14ac:dyDescent="0.2">
      <c r="A15145">
        <v>0</v>
      </c>
    </row>
    <row r="15146" spans="1:1" x14ac:dyDescent="0.2">
      <c r="A15146">
        <v>0</v>
      </c>
    </row>
    <row r="15147" spans="1:1" x14ac:dyDescent="0.2">
      <c r="A15147">
        <v>0</v>
      </c>
    </row>
    <row r="15148" spans="1:1" x14ac:dyDescent="0.2">
      <c r="A15148">
        <v>0</v>
      </c>
    </row>
    <row r="15149" spans="1:1" x14ac:dyDescent="0.2">
      <c r="A15149">
        <v>0</v>
      </c>
    </row>
    <row r="15150" spans="1:1" x14ac:dyDescent="0.2">
      <c r="A15150">
        <v>0</v>
      </c>
    </row>
    <row r="15151" spans="1:1" x14ac:dyDescent="0.2">
      <c r="A15151">
        <v>0</v>
      </c>
    </row>
    <row r="15152" spans="1:1" x14ac:dyDescent="0.2">
      <c r="A15152">
        <v>0</v>
      </c>
    </row>
    <row r="15153" spans="1:1" x14ac:dyDescent="0.2">
      <c r="A15153">
        <v>0</v>
      </c>
    </row>
    <row r="15154" spans="1:1" x14ac:dyDescent="0.2">
      <c r="A15154">
        <v>0</v>
      </c>
    </row>
    <row r="15155" spans="1:1" x14ac:dyDescent="0.2">
      <c r="A15155">
        <v>0</v>
      </c>
    </row>
    <row r="15156" spans="1:1" x14ac:dyDescent="0.2">
      <c r="A15156">
        <v>0</v>
      </c>
    </row>
    <row r="15157" spans="1:1" x14ac:dyDescent="0.2">
      <c r="A15157">
        <v>0</v>
      </c>
    </row>
    <row r="15158" spans="1:1" x14ac:dyDescent="0.2">
      <c r="A15158">
        <v>0</v>
      </c>
    </row>
    <row r="15159" spans="1:1" x14ac:dyDescent="0.2">
      <c r="A15159">
        <v>0</v>
      </c>
    </row>
    <row r="15160" spans="1:1" x14ac:dyDescent="0.2">
      <c r="A15160">
        <v>0</v>
      </c>
    </row>
    <row r="15161" spans="1:1" x14ac:dyDescent="0.2">
      <c r="A15161">
        <v>0</v>
      </c>
    </row>
    <row r="15162" spans="1:1" x14ac:dyDescent="0.2">
      <c r="A15162">
        <v>0</v>
      </c>
    </row>
    <row r="15163" spans="1:1" x14ac:dyDescent="0.2">
      <c r="A15163">
        <v>0</v>
      </c>
    </row>
    <row r="15164" spans="1:1" x14ac:dyDescent="0.2">
      <c r="A15164">
        <v>0</v>
      </c>
    </row>
    <row r="15165" spans="1:1" x14ac:dyDescent="0.2">
      <c r="A15165">
        <v>0</v>
      </c>
    </row>
    <row r="15166" spans="1:1" x14ac:dyDescent="0.2">
      <c r="A15166">
        <v>0</v>
      </c>
    </row>
    <row r="15167" spans="1:1" x14ac:dyDescent="0.2">
      <c r="A15167">
        <v>0</v>
      </c>
    </row>
    <row r="15168" spans="1:1" x14ac:dyDescent="0.2">
      <c r="A15168">
        <v>0</v>
      </c>
    </row>
    <row r="15169" spans="1:1" x14ac:dyDescent="0.2">
      <c r="A15169">
        <v>0</v>
      </c>
    </row>
    <row r="15170" spans="1:1" x14ac:dyDescent="0.2">
      <c r="A15170">
        <v>0</v>
      </c>
    </row>
    <row r="15171" spans="1:1" x14ac:dyDescent="0.2">
      <c r="A15171">
        <v>0</v>
      </c>
    </row>
    <row r="15172" spans="1:1" x14ac:dyDescent="0.2">
      <c r="A15172">
        <v>0</v>
      </c>
    </row>
    <row r="15173" spans="1:1" x14ac:dyDescent="0.2">
      <c r="A15173">
        <v>0</v>
      </c>
    </row>
    <row r="15174" spans="1:1" x14ac:dyDescent="0.2">
      <c r="A15174">
        <v>0</v>
      </c>
    </row>
    <row r="15175" spans="1:1" x14ac:dyDescent="0.2">
      <c r="A15175">
        <v>0</v>
      </c>
    </row>
    <row r="15176" spans="1:1" x14ac:dyDescent="0.2">
      <c r="A15176">
        <v>0</v>
      </c>
    </row>
    <row r="15177" spans="1:1" x14ac:dyDescent="0.2">
      <c r="A15177">
        <v>0</v>
      </c>
    </row>
    <row r="15178" spans="1:1" x14ac:dyDescent="0.2">
      <c r="A15178">
        <v>0</v>
      </c>
    </row>
    <row r="15179" spans="1:1" x14ac:dyDescent="0.2">
      <c r="A15179">
        <v>0</v>
      </c>
    </row>
    <row r="15180" spans="1:1" x14ac:dyDescent="0.2">
      <c r="A15180">
        <v>0</v>
      </c>
    </row>
    <row r="15181" spans="1:1" x14ac:dyDescent="0.2">
      <c r="A15181">
        <v>0</v>
      </c>
    </row>
    <row r="15182" spans="1:1" x14ac:dyDescent="0.2">
      <c r="A15182">
        <v>0</v>
      </c>
    </row>
    <row r="15183" spans="1:1" x14ac:dyDescent="0.2">
      <c r="A15183">
        <v>0</v>
      </c>
    </row>
    <row r="15184" spans="1:1" x14ac:dyDescent="0.2">
      <c r="A15184">
        <v>0</v>
      </c>
    </row>
    <row r="15185" spans="1:1" x14ac:dyDescent="0.2">
      <c r="A15185">
        <v>0</v>
      </c>
    </row>
    <row r="15186" spans="1:1" x14ac:dyDescent="0.2">
      <c r="A15186">
        <v>0</v>
      </c>
    </row>
    <row r="15187" spans="1:1" x14ac:dyDescent="0.2">
      <c r="A15187">
        <v>0</v>
      </c>
    </row>
    <row r="15188" spans="1:1" x14ac:dyDescent="0.2">
      <c r="A15188">
        <v>0</v>
      </c>
    </row>
    <row r="15189" spans="1:1" x14ac:dyDescent="0.2">
      <c r="A15189">
        <v>0</v>
      </c>
    </row>
    <row r="15190" spans="1:1" x14ac:dyDescent="0.2">
      <c r="A15190">
        <v>0</v>
      </c>
    </row>
    <row r="15191" spans="1:1" x14ac:dyDescent="0.2">
      <c r="A15191">
        <v>0</v>
      </c>
    </row>
    <row r="15192" spans="1:1" x14ac:dyDescent="0.2">
      <c r="A15192">
        <v>0</v>
      </c>
    </row>
    <row r="15193" spans="1:1" x14ac:dyDescent="0.2">
      <c r="A15193">
        <v>0</v>
      </c>
    </row>
    <row r="15194" spans="1:1" x14ac:dyDescent="0.2">
      <c r="A15194">
        <v>0</v>
      </c>
    </row>
    <row r="15195" spans="1:1" x14ac:dyDescent="0.2">
      <c r="A15195">
        <v>0</v>
      </c>
    </row>
    <row r="15196" spans="1:1" x14ac:dyDescent="0.2">
      <c r="A15196">
        <v>0</v>
      </c>
    </row>
    <row r="15197" spans="1:1" x14ac:dyDescent="0.2">
      <c r="A15197">
        <v>0</v>
      </c>
    </row>
    <row r="15198" spans="1:1" x14ac:dyDescent="0.2">
      <c r="A15198">
        <v>0</v>
      </c>
    </row>
    <row r="15199" spans="1:1" x14ac:dyDescent="0.2">
      <c r="A15199">
        <v>0</v>
      </c>
    </row>
    <row r="15200" spans="1:1" x14ac:dyDescent="0.2">
      <c r="A15200">
        <v>0</v>
      </c>
    </row>
    <row r="15201" spans="1:1" x14ac:dyDescent="0.2">
      <c r="A15201">
        <v>0</v>
      </c>
    </row>
    <row r="15202" spans="1:1" x14ac:dyDescent="0.2">
      <c r="A15202">
        <v>0</v>
      </c>
    </row>
    <row r="15203" spans="1:1" x14ac:dyDescent="0.2">
      <c r="A15203">
        <v>0</v>
      </c>
    </row>
    <row r="15204" spans="1:1" x14ac:dyDescent="0.2">
      <c r="A15204">
        <v>0</v>
      </c>
    </row>
    <row r="15205" spans="1:1" x14ac:dyDescent="0.2">
      <c r="A15205">
        <v>0</v>
      </c>
    </row>
    <row r="15206" spans="1:1" x14ac:dyDescent="0.2">
      <c r="A15206">
        <v>0</v>
      </c>
    </row>
    <row r="15207" spans="1:1" x14ac:dyDescent="0.2">
      <c r="A15207">
        <v>0</v>
      </c>
    </row>
    <row r="15208" spans="1:1" x14ac:dyDescent="0.2">
      <c r="A15208">
        <v>0</v>
      </c>
    </row>
    <row r="15209" spans="1:1" x14ac:dyDescent="0.2">
      <c r="A15209">
        <v>0</v>
      </c>
    </row>
    <row r="15210" spans="1:1" x14ac:dyDescent="0.2">
      <c r="A15210">
        <v>0</v>
      </c>
    </row>
    <row r="15211" spans="1:1" x14ac:dyDescent="0.2">
      <c r="A15211">
        <v>0</v>
      </c>
    </row>
    <row r="15212" spans="1:1" x14ac:dyDescent="0.2">
      <c r="A15212">
        <v>0</v>
      </c>
    </row>
    <row r="15213" spans="1:1" x14ac:dyDescent="0.2">
      <c r="A15213">
        <v>0</v>
      </c>
    </row>
    <row r="15214" spans="1:1" x14ac:dyDescent="0.2">
      <c r="A15214">
        <v>0</v>
      </c>
    </row>
    <row r="15215" spans="1:1" x14ac:dyDescent="0.2">
      <c r="A15215">
        <v>0</v>
      </c>
    </row>
    <row r="15216" spans="1:1" x14ac:dyDescent="0.2">
      <c r="A15216">
        <v>0</v>
      </c>
    </row>
    <row r="15217" spans="1:1" x14ac:dyDescent="0.2">
      <c r="A15217">
        <v>0</v>
      </c>
    </row>
    <row r="15218" spans="1:1" x14ac:dyDescent="0.2">
      <c r="A15218">
        <v>0</v>
      </c>
    </row>
    <row r="15219" spans="1:1" x14ac:dyDescent="0.2">
      <c r="A15219">
        <v>0</v>
      </c>
    </row>
    <row r="15220" spans="1:1" x14ac:dyDescent="0.2">
      <c r="A15220">
        <v>0</v>
      </c>
    </row>
    <row r="15221" spans="1:1" x14ac:dyDescent="0.2">
      <c r="A15221">
        <v>0</v>
      </c>
    </row>
    <row r="15222" spans="1:1" x14ac:dyDescent="0.2">
      <c r="A15222">
        <v>0</v>
      </c>
    </row>
    <row r="15223" spans="1:1" x14ac:dyDescent="0.2">
      <c r="A15223">
        <v>0</v>
      </c>
    </row>
    <row r="15224" spans="1:1" x14ac:dyDescent="0.2">
      <c r="A15224">
        <v>0</v>
      </c>
    </row>
    <row r="15225" spans="1:1" x14ac:dyDescent="0.2">
      <c r="A15225">
        <v>0</v>
      </c>
    </row>
    <row r="15226" spans="1:1" x14ac:dyDescent="0.2">
      <c r="A15226">
        <v>0</v>
      </c>
    </row>
    <row r="15227" spans="1:1" x14ac:dyDescent="0.2">
      <c r="A15227">
        <v>0</v>
      </c>
    </row>
    <row r="15228" spans="1:1" x14ac:dyDescent="0.2">
      <c r="A15228">
        <v>0</v>
      </c>
    </row>
    <row r="15229" spans="1:1" x14ac:dyDescent="0.2">
      <c r="A15229">
        <v>0</v>
      </c>
    </row>
    <row r="15230" spans="1:1" x14ac:dyDescent="0.2">
      <c r="A15230">
        <v>0</v>
      </c>
    </row>
    <row r="15231" spans="1:1" x14ac:dyDescent="0.2">
      <c r="A15231">
        <v>0</v>
      </c>
    </row>
    <row r="15232" spans="1:1" x14ac:dyDescent="0.2">
      <c r="A15232">
        <v>0</v>
      </c>
    </row>
    <row r="15233" spans="1:1" x14ac:dyDescent="0.2">
      <c r="A15233">
        <v>0</v>
      </c>
    </row>
    <row r="15234" spans="1:1" x14ac:dyDescent="0.2">
      <c r="A15234">
        <v>0</v>
      </c>
    </row>
    <row r="15235" spans="1:1" x14ac:dyDescent="0.2">
      <c r="A15235">
        <v>0</v>
      </c>
    </row>
    <row r="15236" spans="1:1" x14ac:dyDescent="0.2">
      <c r="A15236">
        <v>0</v>
      </c>
    </row>
    <row r="15237" spans="1:1" x14ac:dyDescent="0.2">
      <c r="A15237">
        <v>0</v>
      </c>
    </row>
    <row r="15238" spans="1:1" x14ac:dyDescent="0.2">
      <c r="A15238">
        <v>0</v>
      </c>
    </row>
    <row r="15239" spans="1:1" x14ac:dyDescent="0.2">
      <c r="A15239">
        <v>0</v>
      </c>
    </row>
    <row r="15240" spans="1:1" x14ac:dyDescent="0.2">
      <c r="A15240">
        <v>0</v>
      </c>
    </row>
    <row r="15241" spans="1:1" x14ac:dyDescent="0.2">
      <c r="A15241">
        <v>0</v>
      </c>
    </row>
    <row r="15242" spans="1:1" x14ac:dyDescent="0.2">
      <c r="A15242">
        <v>0</v>
      </c>
    </row>
    <row r="15243" spans="1:1" x14ac:dyDescent="0.2">
      <c r="A15243">
        <v>0</v>
      </c>
    </row>
    <row r="15244" spans="1:1" x14ac:dyDescent="0.2">
      <c r="A15244">
        <v>0</v>
      </c>
    </row>
    <row r="15245" spans="1:1" x14ac:dyDescent="0.2">
      <c r="A15245">
        <v>0</v>
      </c>
    </row>
    <row r="15246" spans="1:1" x14ac:dyDescent="0.2">
      <c r="A15246">
        <v>0</v>
      </c>
    </row>
    <row r="15247" spans="1:1" x14ac:dyDescent="0.2">
      <c r="A15247">
        <v>0</v>
      </c>
    </row>
    <row r="15248" spans="1:1" x14ac:dyDescent="0.2">
      <c r="A15248">
        <v>0</v>
      </c>
    </row>
    <row r="15249" spans="1:1" x14ac:dyDescent="0.2">
      <c r="A15249">
        <v>0</v>
      </c>
    </row>
    <row r="15250" spans="1:1" x14ac:dyDescent="0.2">
      <c r="A15250">
        <v>0</v>
      </c>
    </row>
    <row r="15251" spans="1:1" x14ac:dyDescent="0.2">
      <c r="A15251">
        <v>0</v>
      </c>
    </row>
    <row r="15252" spans="1:1" x14ac:dyDescent="0.2">
      <c r="A15252">
        <v>0</v>
      </c>
    </row>
    <row r="15253" spans="1:1" x14ac:dyDescent="0.2">
      <c r="A15253">
        <v>0</v>
      </c>
    </row>
    <row r="15254" spans="1:1" x14ac:dyDescent="0.2">
      <c r="A15254">
        <v>0</v>
      </c>
    </row>
    <row r="15255" spans="1:1" x14ac:dyDescent="0.2">
      <c r="A15255">
        <v>0</v>
      </c>
    </row>
    <row r="15256" spans="1:1" x14ac:dyDescent="0.2">
      <c r="A15256">
        <v>0</v>
      </c>
    </row>
    <row r="15257" spans="1:1" x14ac:dyDescent="0.2">
      <c r="A15257">
        <v>0</v>
      </c>
    </row>
    <row r="15258" spans="1:1" x14ac:dyDescent="0.2">
      <c r="A15258">
        <v>0</v>
      </c>
    </row>
    <row r="15259" spans="1:1" x14ac:dyDescent="0.2">
      <c r="A15259">
        <v>0</v>
      </c>
    </row>
    <row r="15260" spans="1:1" x14ac:dyDescent="0.2">
      <c r="A15260">
        <v>0</v>
      </c>
    </row>
    <row r="15261" spans="1:1" x14ac:dyDescent="0.2">
      <c r="A15261">
        <v>0</v>
      </c>
    </row>
    <row r="15262" spans="1:1" x14ac:dyDescent="0.2">
      <c r="A15262">
        <v>0</v>
      </c>
    </row>
    <row r="15263" spans="1:1" x14ac:dyDescent="0.2">
      <c r="A15263">
        <v>0</v>
      </c>
    </row>
    <row r="15264" spans="1:1" x14ac:dyDescent="0.2">
      <c r="A15264">
        <v>0</v>
      </c>
    </row>
    <row r="15265" spans="1:1" x14ac:dyDescent="0.2">
      <c r="A15265">
        <v>0</v>
      </c>
    </row>
    <row r="15266" spans="1:1" x14ac:dyDescent="0.2">
      <c r="A15266">
        <v>0</v>
      </c>
    </row>
    <row r="15267" spans="1:1" x14ac:dyDescent="0.2">
      <c r="A15267">
        <v>0</v>
      </c>
    </row>
    <row r="15268" spans="1:1" x14ac:dyDescent="0.2">
      <c r="A15268">
        <v>0</v>
      </c>
    </row>
    <row r="15269" spans="1:1" x14ac:dyDescent="0.2">
      <c r="A15269">
        <v>0</v>
      </c>
    </row>
    <row r="15270" spans="1:1" x14ac:dyDescent="0.2">
      <c r="A15270">
        <v>0</v>
      </c>
    </row>
    <row r="15271" spans="1:1" x14ac:dyDescent="0.2">
      <c r="A15271">
        <v>0</v>
      </c>
    </row>
    <row r="15272" spans="1:1" x14ac:dyDescent="0.2">
      <c r="A15272">
        <v>0</v>
      </c>
    </row>
    <row r="15273" spans="1:1" x14ac:dyDescent="0.2">
      <c r="A15273">
        <v>0</v>
      </c>
    </row>
    <row r="15274" spans="1:1" x14ac:dyDescent="0.2">
      <c r="A15274">
        <v>0</v>
      </c>
    </row>
    <row r="15275" spans="1:1" x14ac:dyDescent="0.2">
      <c r="A15275">
        <v>0</v>
      </c>
    </row>
    <row r="15276" spans="1:1" x14ac:dyDescent="0.2">
      <c r="A15276">
        <v>0</v>
      </c>
    </row>
    <row r="15277" spans="1:1" x14ac:dyDescent="0.2">
      <c r="A15277">
        <v>0</v>
      </c>
    </row>
    <row r="15278" spans="1:1" x14ac:dyDescent="0.2">
      <c r="A15278">
        <v>0</v>
      </c>
    </row>
    <row r="15279" spans="1:1" x14ac:dyDescent="0.2">
      <c r="A15279">
        <v>0</v>
      </c>
    </row>
    <row r="15280" spans="1:1" x14ac:dyDescent="0.2">
      <c r="A15280">
        <v>0</v>
      </c>
    </row>
    <row r="15281" spans="1:1" x14ac:dyDescent="0.2">
      <c r="A15281">
        <v>0</v>
      </c>
    </row>
    <row r="15282" spans="1:1" x14ac:dyDescent="0.2">
      <c r="A15282">
        <v>0</v>
      </c>
    </row>
    <row r="15283" spans="1:1" x14ac:dyDescent="0.2">
      <c r="A15283">
        <v>0</v>
      </c>
    </row>
    <row r="15284" spans="1:1" x14ac:dyDescent="0.2">
      <c r="A15284">
        <v>0</v>
      </c>
    </row>
    <row r="15285" spans="1:1" x14ac:dyDescent="0.2">
      <c r="A15285">
        <v>0</v>
      </c>
    </row>
    <row r="15286" spans="1:1" x14ac:dyDescent="0.2">
      <c r="A15286">
        <v>0</v>
      </c>
    </row>
    <row r="15287" spans="1:1" x14ac:dyDescent="0.2">
      <c r="A15287">
        <v>0</v>
      </c>
    </row>
    <row r="15288" spans="1:1" x14ac:dyDescent="0.2">
      <c r="A15288">
        <v>0</v>
      </c>
    </row>
    <row r="15289" spans="1:1" x14ac:dyDescent="0.2">
      <c r="A15289">
        <v>0</v>
      </c>
    </row>
    <row r="15290" spans="1:1" x14ac:dyDescent="0.2">
      <c r="A15290">
        <v>0</v>
      </c>
    </row>
    <row r="15291" spans="1:1" x14ac:dyDescent="0.2">
      <c r="A15291">
        <v>0</v>
      </c>
    </row>
    <row r="15292" spans="1:1" x14ac:dyDescent="0.2">
      <c r="A15292">
        <v>0</v>
      </c>
    </row>
    <row r="15293" spans="1:1" x14ac:dyDescent="0.2">
      <c r="A15293">
        <v>0</v>
      </c>
    </row>
    <row r="15294" spans="1:1" x14ac:dyDescent="0.2">
      <c r="A15294">
        <v>0</v>
      </c>
    </row>
    <row r="15295" spans="1:1" x14ac:dyDescent="0.2">
      <c r="A15295">
        <v>0</v>
      </c>
    </row>
    <row r="15296" spans="1:1" x14ac:dyDescent="0.2">
      <c r="A15296">
        <v>0</v>
      </c>
    </row>
    <row r="15297" spans="1:1" x14ac:dyDescent="0.2">
      <c r="A15297">
        <v>0</v>
      </c>
    </row>
    <row r="15298" spans="1:1" x14ac:dyDescent="0.2">
      <c r="A15298">
        <v>0</v>
      </c>
    </row>
    <row r="15299" spans="1:1" x14ac:dyDescent="0.2">
      <c r="A15299">
        <v>0</v>
      </c>
    </row>
    <row r="15300" spans="1:1" x14ac:dyDescent="0.2">
      <c r="A15300">
        <v>0</v>
      </c>
    </row>
    <row r="15301" spans="1:1" x14ac:dyDescent="0.2">
      <c r="A15301">
        <v>0</v>
      </c>
    </row>
    <row r="15302" spans="1:1" x14ac:dyDescent="0.2">
      <c r="A15302">
        <v>0</v>
      </c>
    </row>
    <row r="15303" spans="1:1" x14ac:dyDescent="0.2">
      <c r="A15303">
        <v>0</v>
      </c>
    </row>
    <row r="15304" spans="1:1" x14ac:dyDescent="0.2">
      <c r="A15304">
        <v>0</v>
      </c>
    </row>
    <row r="15305" spans="1:1" x14ac:dyDescent="0.2">
      <c r="A15305">
        <v>0</v>
      </c>
    </row>
    <row r="15306" spans="1:1" x14ac:dyDescent="0.2">
      <c r="A15306">
        <v>0</v>
      </c>
    </row>
    <row r="15307" spans="1:1" x14ac:dyDescent="0.2">
      <c r="A15307">
        <v>0</v>
      </c>
    </row>
    <row r="15308" spans="1:1" x14ac:dyDescent="0.2">
      <c r="A15308">
        <v>0</v>
      </c>
    </row>
    <row r="15309" spans="1:1" x14ac:dyDescent="0.2">
      <c r="A15309">
        <v>0</v>
      </c>
    </row>
    <row r="15310" spans="1:1" x14ac:dyDescent="0.2">
      <c r="A15310">
        <v>0</v>
      </c>
    </row>
    <row r="15311" spans="1:1" x14ac:dyDescent="0.2">
      <c r="A15311">
        <v>0</v>
      </c>
    </row>
    <row r="15312" spans="1:1" x14ac:dyDescent="0.2">
      <c r="A15312">
        <v>0</v>
      </c>
    </row>
    <row r="15313" spans="1:1" x14ac:dyDescent="0.2">
      <c r="A15313">
        <v>0</v>
      </c>
    </row>
    <row r="15314" spans="1:1" x14ac:dyDescent="0.2">
      <c r="A15314">
        <v>0</v>
      </c>
    </row>
    <row r="15315" spans="1:1" x14ac:dyDescent="0.2">
      <c r="A15315">
        <v>0</v>
      </c>
    </row>
    <row r="15316" spans="1:1" x14ac:dyDescent="0.2">
      <c r="A15316">
        <v>0</v>
      </c>
    </row>
    <row r="15317" spans="1:1" x14ac:dyDescent="0.2">
      <c r="A15317">
        <v>0</v>
      </c>
    </row>
    <row r="15318" spans="1:1" x14ac:dyDescent="0.2">
      <c r="A15318">
        <v>0</v>
      </c>
    </row>
    <row r="15319" spans="1:1" x14ac:dyDescent="0.2">
      <c r="A15319">
        <v>0</v>
      </c>
    </row>
    <row r="15320" spans="1:1" x14ac:dyDescent="0.2">
      <c r="A15320">
        <v>0</v>
      </c>
    </row>
    <row r="15321" spans="1:1" x14ac:dyDescent="0.2">
      <c r="A15321">
        <v>0</v>
      </c>
    </row>
    <row r="15322" spans="1:1" x14ac:dyDescent="0.2">
      <c r="A15322">
        <v>0</v>
      </c>
    </row>
    <row r="15323" spans="1:1" x14ac:dyDescent="0.2">
      <c r="A15323">
        <v>0</v>
      </c>
    </row>
    <row r="15324" spans="1:1" x14ac:dyDescent="0.2">
      <c r="A15324">
        <v>0</v>
      </c>
    </row>
    <row r="15325" spans="1:1" x14ac:dyDescent="0.2">
      <c r="A15325">
        <v>0</v>
      </c>
    </row>
    <row r="15326" spans="1:1" x14ac:dyDescent="0.2">
      <c r="A15326">
        <v>0</v>
      </c>
    </row>
    <row r="15327" spans="1:1" x14ac:dyDescent="0.2">
      <c r="A15327">
        <v>0</v>
      </c>
    </row>
    <row r="15328" spans="1:1" x14ac:dyDescent="0.2">
      <c r="A15328">
        <v>0</v>
      </c>
    </row>
    <row r="15329" spans="1:1" x14ac:dyDescent="0.2">
      <c r="A15329">
        <v>0</v>
      </c>
    </row>
    <row r="15330" spans="1:1" x14ac:dyDescent="0.2">
      <c r="A15330">
        <v>0</v>
      </c>
    </row>
    <row r="15331" spans="1:1" x14ac:dyDescent="0.2">
      <c r="A15331">
        <v>0</v>
      </c>
    </row>
    <row r="15332" spans="1:1" x14ac:dyDescent="0.2">
      <c r="A15332">
        <v>0</v>
      </c>
    </row>
    <row r="15333" spans="1:1" x14ac:dyDescent="0.2">
      <c r="A15333">
        <v>0</v>
      </c>
    </row>
    <row r="15334" spans="1:1" x14ac:dyDescent="0.2">
      <c r="A15334">
        <v>0</v>
      </c>
    </row>
    <row r="15335" spans="1:1" x14ac:dyDescent="0.2">
      <c r="A15335">
        <v>0</v>
      </c>
    </row>
    <row r="15336" spans="1:1" x14ac:dyDescent="0.2">
      <c r="A15336">
        <v>0</v>
      </c>
    </row>
    <row r="15337" spans="1:1" x14ac:dyDescent="0.2">
      <c r="A15337">
        <v>0</v>
      </c>
    </row>
    <row r="15338" spans="1:1" x14ac:dyDescent="0.2">
      <c r="A15338">
        <v>0</v>
      </c>
    </row>
    <row r="15339" spans="1:1" x14ac:dyDescent="0.2">
      <c r="A15339">
        <v>0</v>
      </c>
    </row>
    <row r="15340" spans="1:1" x14ac:dyDescent="0.2">
      <c r="A15340">
        <v>0</v>
      </c>
    </row>
    <row r="15341" spans="1:1" x14ac:dyDescent="0.2">
      <c r="A15341">
        <v>0</v>
      </c>
    </row>
    <row r="15342" spans="1:1" x14ac:dyDescent="0.2">
      <c r="A15342">
        <v>0</v>
      </c>
    </row>
    <row r="15343" spans="1:1" x14ac:dyDescent="0.2">
      <c r="A15343">
        <v>0</v>
      </c>
    </row>
    <row r="15344" spans="1:1" x14ac:dyDescent="0.2">
      <c r="A15344">
        <v>0</v>
      </c>
    </row>
    <row r="15345" spans="1:1" x14ac:dyDescent="0.2">
      <c r="A15345">
        <v>0</v>
      </c>
    </row>
    <row r="15346" spans="1:1" x14ac:dyDescent="0.2">
      <c r="A15346">
        <v>0</v>
      </c>
    </row>
    <row r="15347" spans="1:1" x14ac:dyDescent="0.2">
      <c r="A15347">
        <v>0</v>
      </c>
    </row>
    <row r="15348" spans="1:1" x14ac:dyDescent="0.2">
      <c r="A15348">
        <v>0</v>
      </c>
    </row>
    <row r="15349" spans="1:1" x14ac:dyDescent="0.2">
      <c r="A15349">
        <v>0</v>
      </c>
    </row>
    <row r="15350" spans="1:1" x14ac:dyDescent="0.2">
      <c r="A15350">
        <v>0</v>
      </c>
    </row>
    <row r="15351" spans="1:1" x14ac:dyDescent="0.2">
      <c r="A15351">
        <v>0</v>
      </c>
    </row>
    <row r="15352" spans="1:1" x14ac:dyDescent="0.2">
      <c r="A15352">
        <v>0</v>
      </c>
    </row>
    <row r="15353" spans="1:1" x14ac:dyDescent="0.2">
      <c r="A15353">
        <v>0</v>
      </c>
    </row>
    <row r="15354" spans="1:1" x14ac:dyDescent="0.2">
      <c r="A15354">
        <v>0</v>
      </c>
    </row>
    <row r="15355" spans="1:1" x14ac:dyDescent="0.2">
      <c r="A15355">
        <v>0</v>
      </c>
    </row>
    <row r="15356" spans="1:1" x14ac:dyDescent="0.2">
      <c r="A15356">
        <v>0</v>
      </c>
    </row>
    <row r="15357" spans="1:1" x14ac:dyDescent="0.2">
      <c r="A15357">
        <v>0</v>
      </c>
    </row>
    <row r="15358" spans="1:1" x14ac:dyDescent="0.2">
      <c r="A15358">
        <v>0</v>
      </c>
    </row>
    <row r="15359" spans="1:1" x14ac:dyDescent="0.2">
      <c r="A15359">
        <v>0</v>
      </c>
    </row>
    <row r="15360" spans="1:1" x14ac:dyDescent="0.2">
      <c r="A15360">
        <v>0</v>
      </c>
    </row>
    <row r="15361" spans="1:1" x14ac:dyDescent="0.2">
      <c r="A15361">
        <v>0</v>
      </c>
    </row>
    <row r="15362" spans="1:1" x14ac:dyDescent="0.2">
      <c r="A15362">
        <v>0</v>
      </c>
    </row>
    <row r="15363" spans="1:1" x14ac:dyDescent="0.2">
      <c r="A15363">
        <v>0</v>
      </c>
    </row>
    <row r="15364" spans="1:1" x14ac:dyDescent="0.2">
      <c r="A15364">
        <v>0</v>
      </c>
    </row>
    <row r="15365" spans="1:1" x14ac:dyDescent="0.2">
      <c r="A15365">
        <v>0</v>
      </c>
    </row>
    <row r="15366" spans="1:1" x14ac:dyDescent="0.2">
      <c r="A15366">
        <v>0</v>
      </c>
    </row>
    <row r="15367" spans="1:1" x14ac:dyDescent="0.2">
      <c r="A15367">
        <v>0</v>
      </c>
    </row>
    <row r="15368" spans="1:1" x14ac:dyDescent="0.2">
      <c r="A15368">
        <v>0</v>
      </c>
    </row>
    <row r="15369" spans="1:1" x14ac:dyDescent="0.2">
      <c r="A15369">
        <v>0</v>
      </c>
    </row>
    <row r="15370" spans="1:1" x14ac:dyDescent="0.2">
      <c r="A15370">
        <v>0</v>
      </c>
    </row>
    <row r="15371" spans="1:1" x14ac:dyDescent="0.2">
      <c r="A15371">
        <v>0</v>
      </c>
    </row>
    <row r="15372" spans="1:1" x14ac:dyDescent="0.2">
      <c r="A15372">
        <v>0</v>
      </c>
    </row>
    <row r="15373" spans="1:1" x14ac:dyDescent="0.2">
      <c r="A15373">
        <v>0</v>
      </c>
    </row>
    <row r="15374" spans="1:1" x14ac:dyDescent="0.2">
      <c r="A15374">
        <v>0</v>
      </c>
    </row>
    <row r="15375" spans="1:1" x14ac:dyDescent="0.2">
      <c r="A15375">
        <v>0</v>
      </c>
    </row>
    <row r="15376" spans="1:1" x14ac:dyDescent="0.2">
      <c r="A15376">
        <v>0</v>
      </c>
    </row>
    <row r="15377" spans="1:1" x14ac:dyDescent="0.2">
      <c r="A15377">
        <v>0</v>
      </c>
    </row>
    <row r="15378" spans="1:1" x14ac:dyDescent="0.2">
      <c r="A15378">
        <v>0</v>
      </c>
    </row>
    <row r="15379" spans="1:1" x14ac:dyDescent="0.2">
      <c r="A15379">
        <v>0</v>
      </c>
    </row>
    <row r="15380" spans="1:1" x14ac:dyDescent="0.2">
      <c r="A15380">
        <v>0</v>
      </c>
    </row>
    <row r="15381" spans="1:1" x14ac:dyDescent="0.2">
      <c r="A15381">
        <v>0</v>
      </c>
    </row>
    <row r="15382" spans="1:1" x14ac:dyDescent="0.2">
      <c r="A15382">
        <v>0</v>
      </c>
    </row>
    <row r="15383" spans="1:1" x14ac:dyDescent="0.2">
      <c r="A15383">
        <v>0</v>
      </c>
    </row>
    <row r="15384" spans="1:1" x14ac:dyDescent="0.2">
      <c r="A15384">
        <v>0</v>
      </c>
    </row>
    <row r="15385" spans="1:1" x14ac:dyDescent="0.2">
      <c r="A15385">
        <v>0</v>
      </c>
    </row>
    <row r="15386" spans="1:1" x14ac:dyDescent="0.2">
      <c r="A15386">
        <v>0</v>
      </c>
    </row>
    <row r="15387" spans="1:1" x14ac:dyDescent="0.2">
      <c r="A15387">
        <v>0</v>
      </c>
    </row>
    <row r="15388" spans="1:1" x14ac:dyDescent="0.2">
      <c r="A15388">
        <v>0</v>
      </c>
    </row>
    <row r="15389" spans="1:1" x14ac:dyDescent="0.2">
      <c r="A15389">
        <v>0</v>
      </c>
    </row>
    <row r="15390" spans="1:1" x14ac:dyDescent="0.2">
      <c r="A15390">
        <v>0</v>
      </c>
    </row>
    <row r="15391" spans="1:1" x14ac:dyDescent="0.2">
      <c r="A15391">
        <v>0</v>
      </c>
    </row>
    <row r="15392" spans="1:1" x14ac:dyDescent="0.2">
      <c r="A15392">
        <v>0</v>
      </c>
    </row>
    <row r="15393" spans="1:1" x14ac:dyDescent="0.2">
      <c r="A15393">
        <v>0</v>
      </c>
    </row>
    <row r="15394" spans="1:1" x14ac:dyDescent="0.2">
      <c r="A15394">
        <v>0</v>
      </c>
    </row>
    <row r="15395" spans="1:1" x14ac:dyDescent="0.2">
      <c r="A15395">
        <v>0</v>
      </c>
    </row>
    <row r="15396" spans="1:1" x14ac:dyDescent="0.2">
      <c r="A15396">
        <v>0</v>
      </c>
    </row>
    <row r="15397" spans="1:1" x14ac:dyDescent="0.2">
      <c r="A15397">
        <v>0</v>
      </c>
    </row>
    <row r="15398" spans="1:1" x14ac:dyDescent="0.2">
      <c r="A15398">
        <v>0</v>
      </c>
    </row>
    <row r="15399" spans="1:1" x14ac:dyDescent="0.2">
      <c r="A15399">
        <v>0</v>
      </c>
    </row>
    <row r="15400" spans="1:1" x14ac:dyDescent="0.2">
      <c r="A15400">
        <v>0</v>
      </c>
    </row>
    <row r="15401" spans="1:1" x14ac:dyDescent="0.2">
      <c r="A15401">
        <v>0</v>
      </c>
    </row>
    <row r="15402" spans="1:1" x14ac:dyDescent="0.2">
      <c r="A15402">
        <v>0</v>
      </c>
    </row>
    <row r="15403" spans="1:1" x14ac:dyDescent="0.2">
      <c r="A15403">
        <v>0</v>
      </c>
    </row>
    <row r="15404" spans="1:1" x14ac:dyDescent="0.2">
      <c r="A15404">
        <v>0</v>
      </c>
    </row>
    <row r="15405" spans="1:1" x14ac:dyDescent="0.2">
      <c r="A15405">
        <v>0</v>
      </c>
    </row>
    <row r="15406" spans="1:1" x14ac:dyDescent="0.2">
      <c r="A15406">
        <v>0</v>
      </c>
    </row>
    <row r="15407" spans="1:1" x14ac:dyDescent="0.2">
      <c r="A15407">
        <v>0</v>
      </c>
    </row>
    <row r="15408" spans="1:1" x14ac:dyDescent="0.2">
      <c r="A15408">
        <v>0</v>
      </c>
    </row>
    <row r="15409" spans="1:1" x14ac:dyDescent="0.2">
      <c r="A15409">
        <v>0</v>
      </c>
    </row>
    <row r="15410" spans="1:1" x14ac:dyDescent="0.2">
      <c r="A15410">
        <v>0</v>
      </c>
    </row>
    <row r="15411" spans="1:1" x14ac:dyDescent="0.2">
      <c r="A15411">
        <v>0</v>
      </c>
    </row>
    <row r="15412" spans="1:1" x14ac:dyDescent="0.2">
      <c r="A15412">
        <v>0</v>
      </c>
    </row>
    <row r="15413" spans="1:1" x14ac:dyDescent="0.2">
      <c r="A15413">
        <v>0</v>
      </c>
    </row>
    <row r="15414" spans="1:1" x14ac:dyDescent="0.2">
      <c r="A15414">
        <v>0</v>
      </c>
    </row>
    <row r="15415" spans="1:1" x14ac:dyDescent="0.2">
      <c r="A15415">
        <v>0</v>
      </c>
    </row>
    <row r="15416" spans="1:1" x14ac:dyDescent="0.2">
      <c r="A15416">
        <v>0</v>
      </c>
    </row>
    <row r="15417" spans="1:1" x14ac:dyDescent="0.2">
      <c r="A15417">
        <v>0</v>
      </c>
    </row>
    <row r="15418" spans="1:1" x14ac:dyDescent="0.2">
      <c r="A15418">
        <v>0</v>
      </c>
    </row>
    <row r="15419" spans="1:1" x14ac:dyDescent="0.2">
      <c r="A15419">
        <v>0</v>
      </c>
    </row>
    <row r="15420" spans="1:1" x14ac:dyDescent="0.2">
      <c r="A15420">
        <v>0</v>
      </c>
    </row>
    <row r="15421" spans="1:1" x14ac:dyDescent="0.2">
      <c r="A15421">
        <v>0</v>
      </c>
    </row>
    <row r="15422" spans="1:1" x14ac:dyDescent="0.2">
      <c r="A15422">
        <v>0</v>
      </c>
    </row>
    <row r="15423" spans="1:1" x14ac:dyDescent="0.2">
      <c r="A15423">
        <v>0</v>
      </c>
    </row>
    <row r="15424" spans="1:1" x14ac:dyDescent="0.2">
      <c r="A15424">
        <v>0</v>
      </c>
    </row>
    <row r="15425" spans="1:1" x14ac:dyDescent="0.2">
      <c r="A15425">
        <v>0</v>
      </c>
    </row>
    <row r="15426" spans="1:1" x14ac:dyDescent="0.2">
      <c r="A15426">
        <v>0</v>
      </c>
    </row>
    <row r="15427" spans="1:1" x14ac:dyDescent="0.2">
      <c r="A15427">
        <v>0</v>
      </c>
    </row>
    <row r="15428" spans="1:1" x14ac:dyDescent="0.2">
      <c r="A15428">
        <v>0</v>
      </c>
    </row>
    <row r="15429" spans="1:1" x14ac:dyDescent="0.2">
      <c r="A15429">
        <v>0</v>
      </c>
    </row>
    <row r="15430" spans="1:1" x14ac:dyDescent="0.2">
      <c r="A15430">
        <v>0</v>
      </c>
    </row>
    <row r="15431" spans="1:1" x14ac:dyDescent="0.2">
      <c r="A15431">
        <v>0</v>
      </c>
    </row>
    <row r="15432" spans="1:1" x14ac:dyDescent="0.2">
      <c r="A15432">
        <v>0</v>
      </c>
    </row>
    <row r="15433" spans="1:1" x14ac:dyDescent="0.2">
      <c r="A15433">
        <v>0</v>
      </c>
    </row>
    <row r="15434" spans="1:1" x14ac:dyDescent="0.2">
      <c r="A15434">
        <v>0</v>
      </c>
    </row>
    <row r="15435" spans="1:1" x14ac:dyDescent="0.2">
      <c r="A15435">
        <v>0</v>
      </c>
    </row>
    <row r="15436" spans="1:1" x14ac:dyDescent="0.2">
      <c r="A15436">
        <v>0</v>
      </c>
    </row>
    <row r="15437" spans="1:1" x14ac:dyDescent="0.2">
      <c r="A15437">
        <v>0</v>
      </c>
    </row>
    <row r="15438" spans="1:1" x14ac:dyDescent="0.2">
      <c r="A15438">
        <v>0</v>
      </c>
    </row>
    <row r="15439" spans="1:1" x14ac:dyDescent="0.2">
      <c r="A15439">
        <v>0</v>
      </c>
    </row>
    <row r="15440" spans="1:1" x14ac:dyDescent="0.2">
      <c r="A15440">
        <v>0</v>
      </c>
    </row>
    <row r="15441" spans="1:1" x14ac:dyDescent="0.2">
      <c r="A15441">
        <v>0</v>
      </c>
    </row>
    <row r="15442" spans="1:1" x14ac:dyDescent="0.2">
      <c r="A15442">
        <v>0</v>
      </c>
    </row>
    <row r="15443" spans="1:1" x14ac:dyDescent="0.2">
      <c r="A15443">
        <v>0</v>
      </c>
    </row>
    <row r="15444" spans="1:1" x14ac:dyDescent="0.2">
      <c r="A15444">
        <v>0</v>
      </c>
    </row>
    <row r="15445" spans="1:1" x14ac:dyDescent="0.2">
      <c r="A15445">
        <v>0</v>
      </c>
    </row>
    <row r="15446" spans="1:1" x14ac:dyDescent="0.2">
      <c r="A15446">
        <v>0</v>
      </c>
    </row>
    <row r="15447" spans="1:1" x14ac:dyDescent="0.2">
      <c r="A15447">
        <v>0</v>
      </c>
    </row>
    <row r="15448" spans="1:1" x14ac:dyDescent="0.2">
      <c r="A15448">
        <v>0</v>
      </c>
    </row>
    <row r="15449" spans="1:1" x14ac:dyDescent="0.2">
      <c r="A15449">
        <v>0</v>
      </c>
    </row>
    <row r="15450" spans="1:1" x14ac:dyDescent="0.2">
      <c r="A15450">
        <v>0</v>
      </c>
    </row>
    <row r="15451" spans="1:1" x14ac:dyDescent="0.2">
      <c r="A15451">
        <v>0</v>
      </c>
    </row>
    <row r="15452" spans="1:1" x14ac:dyDescent="0.2">
      <c r="A15452">
        <v>0</v>
      </c>
    </row>
    <row r="15453" spans="1:1" x14ac:dyDescent="0.2">
      <c r="A15453">
        <v>0</v>
      </c>
    </row>
    <row r="15454" spans="1:1" x14ac:dyDescent="0.2">
      <c r="A15454">
        <v>0</v>
      </c>
    </row>
    <row r="15455" spans="1:1" x14ac:dyDescent="0.2">
      <c r="A15455">
        <v>0</v>
      </c>
    </row>
    <row r="15456" spans="1:1" x14ac:dyDescent="0.2">
      <c r="A15456">
        <v>0</v>
      </c>
    </row>
    <row r="15457" spans="1:1" x14ac:dyDescent="0.2">
      <c r="A15457">
        <v>0</v>
      </c>
    </row>
    <row r="15458" spans="1:1" x14ac:dyDescent="0.2">
      <c r="A15458">
        <v>0</v>
      </c>
    </row>
    <row r="15459" spans="1:1" x14ac:dyDescent="0.2">
      <c r="A15459">
        <v>0</v>
      </c>
    </row>
    <row r="15460" spans="1:1" x14ac:dyDescent="0.2">
      <c r="A15460">
        <v>0</v>
      </c>
    </row>
    <row r="15461" spans="1:1" x14ac:dyDescent="0.2">
      <c r="A15461">
        <v>0</v>
      </c>
    </row>
    <row r="15462" spans="1:1" x14ac:dyDescent="0.2">
      <c r="A15462">
        <v>0</v>
      </c>
    </row>
    <row r="15463" spans="1:1" x14ac:dyDescent="0.2">
      <c r="A15463">
        <v>0</v>
      </c>
    </row>
    <row r="15464" spans="1:1" x14ac:dyDescent="0.2">
      <c r="A15464">
        <v>0</v>
      </c>
    </row>
    <row r="15465" spans="1:1" x14ac:dyDescent="0.2">
      <c r="A15465">
        <v>0</v>
      </c>
    </row>
    <row r="15466" spans="1:1" x14ac:dyDescent="0.2">
      <c r="A15466">
        <v>0</v>
      </c>
    </row>
    <row r="15467" spans="1:1" x14ac:dyDescent="0.2">
      <c r="A15467">
        <v>0</v>
      </c>
    </row>
    <row r="15468" spans="1:1" x14ac:dyDescent="0.2">
      <c r="A15468">
        <v>0</v>
      </c>
    </row>
    <row r="15469" spans="1:1" x14ac:dyDescent="0.2">
      <c r="A15469">
        <v>0</v>
      </c>
    </row>
    <row r="15470" spans="1:1" x14ac:dyDescent="0.2">
      <c r="A15470">
        <v>0</v>
      </c>
    </row>
    <row r="15471" spans="1:1" x14ac:dyDescent="0.2">
      <c r="A15471">
        <v>0</v>
      </c>
    </row>
    <row r="15472" spans="1:1" x14ac:dyDescent="0.2">
      <c r="A15472">
        <v>0</v>
      </c>
    </row>
    <row r="15473" spans="1:1" x14ac:dyDescent="0.2">
      <c r="A15473">
        <v>0</v>
      </c>
    </row>
    <row r="15474" spans="1:1" x14ac:dyDescent="0.2">
      <c r="A15474">
        <v>0</v>
      </c>
    </row>
    <row r="15475" spans="1:1" x14ac:dyDescent="0.2">
      <c r="A15475">
        <v>0</v>
      </c>
    </row>
    <row r="15476" spans="1:1" x14ac:dyDescent="0.2">
      <c r="A15476">
        <v>0</v>
      </c>
    </row>
    <row r="15477" spans="1:1" x14ac:dyDescent="0.2">
      <c r="A15477">
        <v>0</v>
      </c>
    </row>
    <row r="15478" spans="1:1" x14ac:dyDescent="0.2">
      <c r="A15478">
        <v>0</v>
      </c>
    </row>
    <row r="15479" spans="1:1" x14ac:dyDescent="0.2">
      <c r="A15479">
        <v>0</v>
      </c>
    </row>
    <row r="15480" spans="1:1" x14ac:dyDescent="0.2">
      <c r="A15480">
        <v>0</v>
      </c>
    </row>
    <row r="15481" spans="1:1" x14ac:dyDescent="0.2">
      <c r="A15481">
        <v>0</v>
      </c>
    </row>
    <row r="15482" spans="1:1" x14ac:dyDescent="0.2">
      <c r="A15482">
        <v>0</v>
      </c>
    </row>
    <row r="15483" spans="1:1" x14ac:dyDescent="0.2">
      <c r="A15483">
        <v>0</v>
      </c>
    </row>
    <row r="15484" spans="1:1" x14ac:dyDescent="0.2">
      <c r="A15484">
        <v>0</v>
      </c>
    </row>
    <row r="15485" spans="1:1" x14ac:dyDescent="0.2">
      <c r="A15485">
        <v>0</v>
      </c>
    </row>
    <row r="15486" spans="1:1" x14ac:dyDescent="0.2">
      <c r="A15486">
        <v>0</v>
      </c>
    </row>
    <row r="15487" spans="1:1" x14ac:dyDescent="0.2">
      <c r="A15487">
        <v>0</v>
      </c>
    </row>
    <row r="15488" spans="1:1" x14ac:dyDescent="0.2">
      <c r="A15488">
        <v>0</v>
      </c>
    </row>
    <row r="15489" spans="1:1" x14ac:dyDescent="0.2">
      <c r="A15489">
        <v>0</v>
      </c>
    </row>
    <row r="15490" spans="1:1" x14ac:dyDescent="0.2">
      <c r="A15490">
        <v>0</v>
      </c>
    </row>
    <row r="15491" spans="1:1" x14ac:dyDescent="0.2">
      <c r="A15491">
        <v>0</v>
      </c>
    </row>
    <row r="15492" spans="1:1" x14ac:dyDescent="0.2">
      <c r="A15492">
        <v>0</v>
      </c>
    </row>
    <row r="15493" spans="1:1" x14ac:dyDescent="0.2">
      <c r="A15493">
        <v>0</v>
      </c>
    </row>
    <row r="15494" spans="1:1" x14ac:dyDescent="0.2">
      <c r="A15494">
        <v>0</v>
      </c>
    </row>
    <row r="15495" spans="1:1" x14ac:dyDescent="0.2">
      <c r="A15495">
        <v>0</v>
      </c>
    </row>
    <row r="15496" spans="1:1" x14ac:dyDescent="0.2">
      <c r="A15496">
        <v>0</v>
      </c>
    </row>
    <row r="15497" spans="1:1" x14ac:dyDescent="0.2">
      <c r="A15497">
        <v>0</v>
      </c>
    </row>
    <row r="15498" spans="1:1" x14ac:dyDescent="0.2">
      <c r="A15498">
        <v>0</v>
      </c>
    </row>
    <row r="15499" spans="1:1" x14ac:dyDescent="0.2">
      <c r="A15499">
        <v>0</v>
      </c>
    </row>
    <row r="15500" spans="1:1" x14ac:dyDescent="0.2">
      <c r="A15500">
        <v>0</v>
      </c>
    </row>
    <row r="15501" spans="1:1" x14ac:dyDescent="0.2">
      <c r="A15501">
        <v>0</v>
      </c>
    </row>
    <row r="15502" spans="1:1" x14ac:dyDescent="0.2">
      <c r="A15502">
        <v>0</v>
      </c>
    </row>
    <row r="15503" spans="1:1" x14ac:dyDescent="0.2">
      <c r="A15503">
        <v>0</v>
      </c>
    </row>
    <row r="15504" spans="1:1" x14ac:dyDescent="0.2">
      <c r="A15504">
        <v>0</v>
      </c>
    </row>
    <row r="15505" spans="1:1" x14ac:dyDescent="0.2">
      <c r="A15505">
        <v>0</v>
      </c>
    </row>
    <row r="15506" spans="1:1" x14ac:dyDescent="0.2">
      <c r="A15506">
        <v>0</v>
      </c>
    </row>
    <row r="15507" spans="1:1" x14ac:dyDescent="0.2">
      <c r="A15507">
        <v>0</v>
      </c>
    </row>
    <row r="15508" spans="1:1" x14ac:dyDescent="0.2">
      <c r="A15508">
        <v>0</v>
      </c>
    </row>
    <row r="15509" spans="1:1" x14ac:dyDescent="0.2">
      <c r="A15509">
        <v>0</v>
      </c>
    </row>
    <row r="15510" spans="1:1" x14ac:dyDescent="0.2">
      <c r="A15510">
        <v>0</v>
      </c>
    </row>
    <row r="15511" spans="1:1" x14ac:dyDescent="0.2">
      <c r="A15511">
        <v>0</v>
      </c>
    </row>
    <row r="15512" spans="1:1" x14ac:dyDescent="0.2">
      <c r="A15512">
        <v>0</v>
      </c>
    </row>
    <row r="15513" spans="1:1" x14ac:dyDescent="0.2">
      <c r="A15513">
        <v>0</v>
      </c>
    </row>
    <row r="15514" spans="1:1" x14ac:dyDescent="0.2">
      <c r="A15514">
        <v>0</v>
      </c>
    </row>
    <row r="15515" spans="1:1" x14ac:dyDescent="0.2">
      <c r="A15515">
        <v>0</v>
      </c>
    </row>
    <row r="15516" spans="1:1" x14ac:dyDescent="0.2">
      <c r="A15516">
        <v>0</v>
      </c>
    </row>
    <row r="15517" spans="1:1" x14ac:dyDescent="0.2">
      <c r="A15517">
        <v>0</v>
      </c>
    </row>
    <row r="15518" spans="1:1" x14ac:dyDescent="0.2">
      <c r="A15518">
        <v>0</v>
      </c>
    </row>
    <row r="15519" spans="1:1" x14ac:dyDescent="0.2">
      <c r="A15519">
        <v>0</v>
      </c>
    </row>
    <row r="15520" spans="1:1" x14ac:dyDescent="0.2">
      <c r="A15520">
        <v>0</v>
      </c>
    </row>
    <row r="15521" spans="1:1" x14ac:dyDescent="0.2">
      <c r="A15521">
        <v>0</v>
      </c>
    </row>
    <row r="15522" spans="1:1" x14ac:dyDescent="0.2">
      <c r="A15522">
        <v>0</v>
      </c>
    </row>
    <row r="15523" spans="1:1" x14ac:dyDescent="0.2">
      <c r="A15523">
        <v>0</v>
      </c>
    </row>
    <row r="15524" spans="1:1" x14ac:dyDescent="0.2">
      <c r="A15524">
        <v>0</v>
      </c>
    </row>
    <row r="15525" spans="1:1" x14ac:dyDescent="0.2">
      <c r="A15525">
        <v>0</v>
      </c>
    </row>
    <row r="15526" spans="1:1" x14ac:dyDescent="0.2">
      <c r="A15526">
        <v>0</v>
      </c>
    </row>
    <row r="15527" spans="1:1" x14ac:dyDescent="0.2">
      <c r="A15527">
        <v>0</v>
      </c>
    </row>
    <row r="15528" spans="1:1" x14ac:dyDescent="0.2">
      <c r="A15528">
        <v>0</v>
      </c>
    </row>
    <row r="15529" spans="1:1" x14ac:dyDescent="0.2">
      <c r="A15529">
        <v>0</v>
      </c>
    </row>
    <row r="15530" spans="1:1" x14ac:dyDescent="0.2">
      <c r="A15530">
        <v>0</v>
      </c>
    </row>
    <row r="15531" spans="1:1" x14ac:dyDescent="0.2">
      <c r="A15531">
        <v>0</v>
      </c>
    </row>
    <row r="15532" spans="1:1" x14ac:dyDescent="0.2">
      <c r="A15532">
        <v>0</v>
      </c>
    </row>
    <row r="15533" spans="1:1" x14ac:dyDescent="0.2">
      <c r="A15533">
        <v>0</v>
      </c>
    </row>
    <row r="15534" spans="1:1" x14ac:dyDescent="0.2">
      <c r="A15534">
        <v>0</v>
      </c>
    </row>
    <row r="15535" spans="1:1" x14ac:dyDescent="0.2">
      <c r="A15535">
        <v>0</v>
      </c>
    </row>
    <row r="15536" spans="1:1" x14ac:dyDescent="0.2">
      <c r="A15536">
        <v>0</v>
      </c>
    </row>
    <row r="15537" spans="1:1" x14ac:dyDescent="0.2">
      <c r="A15537">
        <v>0</v>
      </c>
    </row>
    <row r="15538" spans="1:1" x14ac:dyDescent="0.2">
      <c r="A15538">
        <v>0</v>
      </c>
    </row>
    <row r="15539" spans="1:1" x14ac:dyDescent="0.2">
      <c r="A15539">
        <v>0</v>
      </c>
    </row>
    <row r="15540" spans="1:1" x14ac:dyDescent="0.2">
      <c r="A15540">
        <v>0</v>
      </c>
    </row>
    <row r="15541" spans="1:1" x14ac:dyDescent="0.2">
      <c r="A15541">
        <v>0</v>
      </c>
    </row>
    <row r="15542" spans="1:1" x14ac:dyDescent="0.2">
      <c r="A15542">
        <v>0</v>
      </c>
    </row>
    <row r="15543" spans="1:1" x14ac:dyDescent="0.2">
      <c r="A15543">
        <v>0</v>
      </c>
    </row>
    <row r="15544" spans="1:1" x14ac:dyDescent="0.2">
      <c r="A15544">
        <v>0</v>
      </c>
    </row>
    <row r="15545" spans="1:1" x14ac:dyDescent="0.2">
      <c r="A15545">
        <v>0</v>
      </c>
    </row>
    <row r="15546" spans="1:1" x14ac:dyDescent="0.2">
      <c r="A15546">
        <v>0</v>
      </c>
    </row>
    <row r="15547" spans="1:1" x14ac:dyDescent="0.2">
      <c r="A15547">
        <v>0</v>
      </c>
    </row>
    <row r="15548" spans="1:1" x14ac:dyDescent="0.2">
      <c r="A15548">
        <v>0</v>
      </c>
    </row>
    <row r="15549" spans="1:1" x14ac:dyDescent="0.2">
      <c r="A15549">
        <v>0</v>
      </c>
    </row>
    <row r="15550" spans="1:1" x14ac:dyDescent="0.2">
      <c r="A15550">
        <v>0</v>
      </c>
    </row>
    <row r="15551" spans="1:1" x14ac:dyDescent="0.2">
      <c r="A15551">
        <v>0</v>
      </c>
    </row>
    <row r="15552" spans="1:1" x14ac:dyDescent="0.2">
      <c r="A15552">
        <v>0</v>
      </c>
    </row>
    <row r="15553" spans="1:1" x14ac:dyDescent="0.2">
      <c r="A15553">
        <v>0</v>
      </c>
    </row>
    <row r="15554" spans="1:1" x14ac:dyDescent="0.2">
      <c r="A15554">
        <v>0</v>
      </c>
    </row>
    <row r="15555" spans="1:1" x14ac:dyDescent="0.2">
      <c r="A15555">
        <v>0</v>
      </c>
    </row>
    <row r="15556" spans="1:1" x14ac:dyDescent="0.2">
      <c r="A15556">
        <v>0</v>
      </c>
    </row>
    <row r="15557" spans="1:1" x14ac:dyDescent="0.2">
      <c r="A15557">
        <v>0</v>
      </c>
    </row>
    <row r="15558" spans="1:1" x14ac:dyDescent="0.2">
      <c r="A15558">
        <v>0</v>
      </c>
    </row>
    <row r="15559" spans="1:1" x14ac:dyDescent="0.2">
      <c r="A15559">
        <v>0</v>
      </c>
    </row>
    <row r="15560" spans="1:1" x14ac:dyDescent="0.2">
      <c r="A15560">
        <v>0</v>
      </c>
    </row>
    <row r="15561" spans="1:1" x14ac:dyDescent="0.2">
      <c r="A15561">
        <v>0</v>
      </c>
    </row>
    <row r="15562" spans="1:1" x14ac:dyDescent="0.2">
      <c r="A15562">
        <v>0</v>
      </c>
    </row>
    <row r="15563" spans="1:1" x14ac:dyDescent="0.2">
      <c r="A15563">
        <v>0</v>
      </c>
    </row>
    <row r="15564" spans="1:1" x14ac:dyDescent="0.2">
      <c r="A15564">
        <v>0</v>
      </c>
    </row>
    <row r="15565" spans="1:1" x14ac:dyDescent="0.2">
      <c r="A15565">
        <v>0</v>
      </c>
    </row>
    <row r="15566" spans="1:1" x14ac:dyDescent="0.2">
      <c r="A15566">
        <v>0</v>
      </c>
    </row>
    <row r="15567" spans="1:1" x14ac:dyDescent="0.2">
      <c r="A15567">
        <v>0</v>
      </c>
    </row>
    <row r="15568" spans="1:1" x14ac:dyDescent="0.2">
      <c r="A15568">
        <v>0</v>
      </c>
    </row>
    <row r="15569" spans="1:1" x14ac:dyDescent="0.2">
      <c r="A15569">
        <v>0</v>
      </c>
    </row>
    <row r="15570" spans="1:1" x14ac:dyDescent="0.2">
      <c r="A15570">
        <v>0</v>
      </c>
    </row>
    <row r="15571" spans="1:1" x14ac:dyDescent="0.2">
      <c r="A15571">
        <v>0</v>
      </c>
    </row>
    <row r="15572" spans="1:1" x14ac:dyDescent="0.2">
      <c r="A15572">
        <v>0</v>
      </c>
    </row>
    <row r="15573" spans="1:1" x14ac:dyDescent="0.2">
      <c r="A15573">
        <v>0</v>
      </c>
    </row>
    <row r="15574" spans="1:1" x14ac:dyDescent="0.2">
      <c r="A15574">
        <v>0</v>
      </c>
    </row>
    <row r="15575" spans="1:1" x14ac:dyDescent="0.2">
      <c r="A15575">
        <v>0</v>
      </c>
    </row>
    <row r="15576" spans="1:1" x14ac:dyDescent="0.2">
      <c r="A15576">
        <v>0</v>
      </c>
    </row>
    <row r="15577" spans="1:1" x14ac:dyDescent="0.2">
      <c r="A15577">
        <v>0</v>
      </c>
    </row>
    <row r="15578" spans="1:1" x14ac:dyDescent="0.2">
      <c r="A15578">
        <v>0</v>
      </c>
    </row>
    <row r="15579" spans="1:1" x14ac:dyDescent="0.2">
      <c r="A15579">
        <v>0</v>
      </c>
    </row>
    <row r="15580" spans="1:1" x14ac:dyDescent="0.2">
      <c r="A15580">
        <v>0</v>
      </c>
    </row>
    <row r="15581" spans="1:1" x14ac:dyDescent="0.2">
      <c r="A15581">
        <v>0</v>
      </c>
    </row>
    <row r="15582" spans="1:1" x14ac:dyDescent="0.2">
      <c r="A15582">
        <v>0</v>
      </c>
    </row>
    <row r="15583" spans="1:1" x14ac:dyDescent="0.2">
      <c r="A15583">
        <v>0</v>
      </c>
    </row>
    <row r="15584" spans="1:1" x14ac:dyDescent="0.2">
      <c r="A15584">
        <v>0</v>
      </c>
    </row>
    <row r="15585" spans="1:1" x14ac:dyDescent="0.2">
      <c r="A15585">
        <v>0</v>
      </c>
    </row>
    <row r="15586" spans="1:1" x14ac:dyDescent="0.2">
      <c r="A15586">
        <v>0</v>
      </c>
    </row>
    <row r="15587" spans="1:1" x14ac:dyDescent="0.2">
      <c r="A15587">
        <v>0</v>
      </c>
    </row>
    <row r="15588" spans="1:1" x14ac:dyDescent="0.2">
      <c r="A15588">
        <v>0</v>
      </c>
    </row>
    <row r="15589" spans="1:1" x14ac:dyDescent="0.2">
      <c r="A15589">
        <v>0</v>
      </c>
    </row>
    <row r="15590" spans="1:1" x14ac:dyDescent="0.2">
      <c r="A15590">
        <v>0</v>
      </c>
    </row>
    <row r="15591" spans="1:1" x14ac:dyDescent="0.2">
      <c r="A15591">
        <v>0</v>
      </c>
    </row>
    <row r="15592" spans="1:1" x14ac:dyDescent="0.2">
      <c r="A15592">
        <v>0</v>
      </c>
    </row>
    <row r="15593" spans="1:1" x14ac:dyDescent="0.2">
      <c r="A15593">
        <v>0</v>
      </c>
    </row>
    <row r="15594" spans="1:1" x14ac:dyDescent="0.2">
      <c r="A15594">
        <v>0</v>
      </c>
    </row>
    <row r="15595" spans="1:1" x14ac:dyDescent="0.2">
      <c r="A15595">
        <v>0</v>
      </c>
    </row>
    <row r="15596" spans="1:1" x14ac:dyDescent="0.2">
      <c r="A15596">
        <v>0</v>
      </c>
    </row>
    <row r="15597" spans="1:1" x14ac:dyDescent="0.2">
      <c r="A15597">
        <v>0</v>
      </c>
    </row>
    <row r="15598" spans="1:1" x14ac:dyDescent="0.2">
      <c r="A15598">
        <v>0</v>
      </c>
    </row>
    <row r="15599" spans="1:1" x14ac:dyDescent="0.2">
      <c r="A15599">
        <v>0</v>
      </c>
    </row>
    <row r="15600" spans="1:1" x14ac:dyDescent="0.2">
      <c r="A15600">
        <v>0</v>
      </c>
    </row>
    <row r="15601" spans="1:1" x14ac:dyDescent="0.2">
      <c r="A15601">
        <v>0</v>
      </c>
    </row>
    <row r="15602" spans="1:1" x14ac:dyDescent="0.2">
      <c r="A15602">
        <v>0</v>
      </c>
    </row>
    <row r="15603" spans="1:1" x14ac:dyDescent="0.2">
      <c r="A15603">
        <v>0</v>
      </c>
    </row>
    <row r="15604" spans="1:1" x14ac:dyDescent="0.2">
      <c r="A15604">
        <v>0</v>
      </c>
    </row>
    <row r="15605" spans="1:1" x14ac:dyDescent="0.2">
      <c r="A15605">
        <v>0</v>
      </c>
    </row>
    <row r="15606" spans="1:1" x14ac:dyDescent="0.2">
      <c r="A15606">
        <v>0</v>
      </c>
    </row>
    <row r="15607" spans="1:1" x14ac:dyDescent="0.2">
      <c r="A15607">
        <v>0</v>
      </c>
    </row>
    <row r="15608" spans="1:1" x14ac:dyDescent="0.2">
      <c r="A15608">
        <v>0</v>
      </c>
    </row>
    <row r="15609" spans="1:1" x14ac:dyDescent="0.2">
      <c r="A15609">
        <v>0</v>
      </c>
    </row>
    <row r="15610" spans="1:1" x14ac:dyDescent="0.2">
      <c r="A15610">
        <v>0</v>
      </c>
    </row>
    <row r="15611" spans="1:1" x14ac:dyDescent="0.2">
      <c r="A15611">
        <v>0</v>
      </c>
    </row>
    <row r="15612" spans="1:1" x14ac:dyDescent="0.2">
      <c r="A15612">
        <v>0</v>
      </c>
    </row>
    <row r="15613" spans="1:1" x14ac:dyDescent="0.2">
      <c r="A15613">
        <v>0</v>
      </c>
    </row>
    <row r="15614" spans="1:1" x14ac:dyDescent="0.2">
      <c r="A15614">
        <v>0</v>
      </c>
    </row>
    <row r="15615" spans="1:1" x14ac:dyDescent="0.2">
      <c r="A15615">
        <v>0</v>
      </c>
    </row>
    <row r="15616" spans="1:1" x14ac:dyDescent="0.2">
      <c r="A15616">
        <v>0</v>
      </c>
    </row>
    <row r="15617" spans="1:1" x14ac:dyDescent="0.2">
      <c r="A15617">
        <v>0</v>
      </c>
    </row>
    <row r="15618" spans="1:1" x14ac:dyDescent="0.2">
      <c r="A15618">
        <v>0</v>
      </c>
    </row>
    <row r="15619" spans="1:1" x14ac:dyDescent="0.2">
      <c r="A15619">
        <v>0</v>
      </c>
    </row>
    <row r="15620" spans="1:1" x14ac:dyDescent="0.2">
      <c r="A15620">
        <v>0</v>
      </c>
    </row>
    <row r="15621" spans="1:1" x14ac:dyDescent="0.2">
      <c r="A15621">
        <v>0</v>
      </c>
    </row>
    <row r="15622" spans="1:1" x14ac:dyDescent="0.2">
      <c r="A15622">
        <v>0</v>
      </c>
    </row>
    <row r="15623" spans="1:1" x14ac:dyDescent="0.2">
      <c r="A15623">
        <v>0</v>
      </c>
    </row>
    <row r="15624" spans="1:1" x14ac:dyDescent="0.2">
      <c r="A15624">
        <v>0</v>
      </c>
    </row>
    <row r="15625" spans="1:1" x14ac:dyDescent="0.2">
      <c r="A15625">
        <v>0</v>
      </c>
    </row>
    <row r="15626" spans="1:1" x14ac:dyDescent="0.2">
      <c r="A15626">
        <v>0</v>
      </c>
    </row>
    <row r="15627" spans="1:1" x14ac:dyDescent="0.2">
      <c r="A15627">
        <v>0</v>
      </c>
    </row>
    <row r="15628" spans="1:1" x14ac:dyDescent="0.2">
      <c r="A15628">
        <v>0</v>
      </c>
    </row>
    <row r="15629" spans="1:1" x14ac:dyDescent="0.2">
      <c r="A15629">
        <v>0</v>
      </c>
    </row>
    <row r="15630" spans="1:1" x14ac:dyDescent="0.2">
      <c r="A15630">
        <v>0</v>
      </c>
    </row>
    <row r="15631" spans="1:1" x14ac:dyDescent="0.2">
      <c r="A15631">
        <v>0</v>
      </c>
    </row>
    <row r="15632" spans="1:1" x14ac:dyDescent="0.2">
      <c r="A15632">
        <v>0</v>
      </c>
    </row>
    <row r="15633" spans="1:1" x14ac:dyDescent="0.2">
      <c r="A15633">
        <v>0</v>
      </c>
    </row>
    <row r="15634" spans="1:1" x14ac:dyDescent="0.2">
      <c r="A15634">
        <v>0</v>
      </c>
    </row>
    <row r="15635" spans="1:1" x14ac:dyDescent="0.2">
      <c r="A15635">
        <v>0</v>
      </c>
    </row>
    <row r="15636" spans="1:1" x14ac:dyDescent="0.2">
      <c r="A15636">
        <v>0</v>
      </c>
    </row>
    <row r="15637" spans="1:1" x14ac:dyDescent="0.2">
      <c r="A15637">
        <v>0</v>
      </c>
    </row>
    <row r="15638" spans="1:1" x14ac:dyDescent="0.2">
      <c r="A15638">
        <v>0</v>
      </c>
    </row>
    <row r="15639" spans="1:1" x14ac:dyDescent="0.2">
      <c r="A15639">
        <v>0</v>
      </c>
    </row>
    <row r="15640" spans="1:1" x14ac:dyDescent="0.2">
      <c r="A15640">
        <v>0</v>
      </c>
    </row>
    <row r="15641" spans="1:1" x14ac:dyDescent="0.2">
      <c r="A15641">
        <v>0</v>
      </c>
    </row>
    <row r="15642" spans="1:1" x14ac:dyDescent="0.2">
      <c r="A15642">
        <v>0</v>
      </c>
    </row>
    <row r="15643" spans="1:1" x14ac:dyDescent="0.2">
      <c r="A15643">
        <v>0</v>
      </c>
    </row>
    <row r="15644" spans="1:1" x14ac:dyDescent="0.2">
      <c r="A15644">
        <v>0</v>
      </c>
    </row>
    <row r="15645" spans="1:1" x14ac:dyDescent="0.2">
      <c r="A15645">
        <v>0</v>
      </c>
    </row>
    <row r="15646" spans="1:1" x14ac:dyDescent="0.2">
      <c r="A15646">
        <v>0</v>
      </c>
    </row>
    <row r="15647" spans="1:1" x14ac:dyDescent="0.2">
      <c r="A15647">
        <v>0</v>
      </c>
    </row>
    <row r="15648" spans="1:1" x14ac:dyDescent="0.2">
      <c r="A15648">
        <v>0</v>
      </c>
    </row>
    <row r="15649" spans="1:1" x14ac:dyDescent="0.2">
      <c r="A15649">
        <v>0</v>
      </c>
    </row>
    <row r="15650" spans="1:1" x14ac:dyDescent="0.2">
      <c r="A15650">
        <v>0</v>
      </c>
    </row>
    <row r="15651" spans="1:1" x14ac:dyDescent="0.2">
      <c r="A15651">
        <v>0</v>
      </c>
    </row>
    <row r="15652" spans="1:1" x14ac:dyDescent="0.2">
      <c r="A15652">
        <v>0</v>
      </c>
    </row>
    <row r="15653" spans="1:1" x14ac:dyDescent="0.2">
      <c r="A15653">
        <v>0</v>
      </c>
    </row>
    <row r="15654" spans="1:1" x14ac:dyDescent="0.2">
      <c r="A15654">
        <v>0</v>
      </c>
    </row>
    <row r="15655" spans="1:1" x14ac:dyDescent="0.2">
      <c r="A15655">
        <v>0</v>
      </c>
    </row>
    <row r="15656" spans="1:1" x14ac:dyDescent="0.2">
      <c r="A15656">
        <v>0</v>
      </c>
    </row>
    <row r="15657" spans="1:1" x14ac:dyDescent="0.2">
      <c r="A15657">
        <v>0</v>
      </c>
    </row>
    <row r="15658" spans="1:1" x14ac:dyDescent="0.2">
      <c r="A15658">
        <v>0</v>
      </c>
    </row>
    <row r="15659" spans="1:1" x14ac:dyDescent="0.2">
      <c r="A15659">
        <v>0</v>
      </c>
    </row>
    <row r="15660" spans="1:1" x14ac:dyDescent="0.2">
      <c r="A15660">
        <v>0</v>
      </c>
    </row>
    <row r="15661" spans="1:1" x14ac:dyDescent="0.2">
      <c r="A15661">
        <v>0</v>
      </c>
    </row>
    <row r="15662" spans="1:1" x14ac:dyDescent="0.2">
      <c r="A15662">
        <v>0</v>
      </c>
    </row>
    <row r="15663" spans="1:1" x14ac:dyDescent="0.2">
      <c r="A15663">
        <v>0</v>
      </c>
    </row>
    <row r="15664" spans="1:1" x14ac:dyDescent="0.2">
      <c r="A15664">
        <v>0</v>
      </c>
    </row>
    <row r="15665" spans="1:1" x14ac:dyDescent="0.2">
      <c r="A15665">
        <v>0</v>
      </c>
    </row>
    <row r="15666" spans="1:1" x14ac:dyDescent="0.2">
      <c r="A15666">
        <v>0</v>
      </c>
    </row>
    <row r="15667" spans="1:1" x14ac:dyDescent="0.2">
      <c r="A15667">
        <v>0</v>
      </c>
    </row>
    <row r="15668" spans="1:1" x14ac:dyDescent="0.2">
      <c r="A15668">
        <v>0</v>
      </c>
    </row>
    <row r="15669" spans="1:1" x14ac:dyDescent="0.2">
      <c r="A15669">
        <v>0</v>
      </c>
    </row>
    <row r="15670" spans="1:1" x14ac:dyDescent="0.2">
      <c r="A15670">
        <v>0</v>
      </c>
    </row>
    <row r="15671" spans="1:1" x14ac:dyDescent="0.2">
      <c r="A15671">
        <v>0</v>
      </c>
    </row>
    <row r="15672" spans="1:1" x14ac:dyDescent="0.2">
      <c r="A15672">
        <v>0</v>
      </c>
    </row>
    <row r="15673" spans="1:1" x14ac:dyDescent="0.2">
      <c r="A15673">
        <v>0</v>
      </c>
    </row>
    <row r="15674" spans="1:1" x14ac:dyDescent="0.2">
      <c r="A15674">
        <v>0</v>
      </c>
    </row>
    <row r="15675" spans="1:1" x14ac:dyDescent="0.2">
      <c r="A15675">
        <v>0</v>
      </c>
    </row>
    <row r="15676" spans="1:1" x14ac:dyDescent="0.2">
      <c r="A15676">
        <v>0</v>
      </c>
    </row>
    <row r="15677" spans="1:1" x14ac:dyDescent="0.2">
      <c r="A15677">
        <v>0</v>
      </c>
    </row>
    <row r="15678" spans="1:1" x14ac:dyDescent="0.2">
      <c r="A15678">
        <v>0</v>
      </c>
    </row>
    <row r="15679" spans="1:1" x14ac:dyDescent="0.2">
      <c r="A15679">
        <v>0</v>
      </c>
    </row>
    <row r="15680" spans="1:1" x14ac:dyDescent="0.2">
      <c r="A15680">
        <v>0</v>
      </c>
    </row>
    <row r="15681" spans="1:1" x14ac:dyDescent="0.2">
      <c r="A15681">
        <v>0</v>
      </c>
    </row>
    <row r="15682" spans="1:1" x14ac:dyDescent="0.2">
      <c r="A15682">
        <v>0</v>
      </c>
    </row>
    <row r="15683" spans="1:1" x14ac:dyDescent="0.2">
      <c r="A15683">
        <v>0</v>
      </c>
    </row>
    <row r="15684" spans="1:1" x14ac:dyDescent="0.2">
      <c r="A15684">
        <v>0</v>
      </c>
    </row>
    <row r="15685" spans="1:1" x14ac:dyDescent="0.2">
      <c r="A15685">
        <v>0</v>
      </c>
    </row>
    <row r="15686" spans="1:1" x14ac:dyDescent="0.2">
      <c r="A15686">
        <v>0</v>
      </c>
    </row>
    <row r="15687" spans="1:1" x14ac:dyDescent="0.2">
      <c r="A15687">
        <v>0</v>
      </c>
    </row>
    <row r="15688" spans="1:1" x14ac:dyDescent="0.2">
      <c r="A15688">
        <v>0</v>
      </c>
    </row>
    <row r="15689" spans="1:1" x14ac:dyDescent="0.2">
      <c r="A15689">
        <v>0</v>
      </c>
    </row>
    <row r="15690" spans="1:1" x14ac:dyDescent="0.2">
      <c r="A15690">
        <v>0</v>
      </c>
    </row>
    <row r="15691" spans="1:1" x14ac:dyDescent="0.2">
      <c r="A15691">
        <v>0</v>
      </c>
    </row>
    <row r="15692" spans="1:1" x14ac:dyDescent="0.2">
      <c r="A15692">
        <v>0</v>
      </c>
    </row>
    <row r="15693" spans="1:1" x14ac:dyDescent="0.2">
      <c r="A15693">
        <v>0</v>
      </c>
    </row>
    <row r="15694" spans="1:1" x14ac:dyDescent="0.2">
      <c r="A15694">
        <v>0</v>
      </c>
    </row>
    <row r="15695" spans="1:1" x14ac:dyDescent="0.2">
      <c r="A15695">
        <v>0</v>
      </c>
    </row>
    <row r="15696" spans="1:1" x14ac:dyDescent="0.2">
      <c r="A15696">
        <v>0</v>
      </c>
    </row>
    <row r="15697" spans="1:1" x14ac:dyDescent="0.2">
      <c r="A15697">
        <v>0</v>
      </c>
    </row>
    <row r="15698" spans="1:1" x14ac:dyDescent="0.2">
      <c r="A15698">
        <v>0</v>
      </c>
    </row>
    <row r="15699" spans="1:1" x14ac:dyDescent="0.2">
      <c r="A15699">
        <v>0</v>
      </c>
    </row>
    <row r="15700" spans="1:1" x14ac:dyDescent="0.2">
      <c r="A15700">
        <v>0</v>
      </c>
    </row>
    <row r="15701" spans="1:1" x14ac:dyDescent="0.2">
      <c r="A15701">
        <v>0</v>
      </c>
    </row>
    <row r="15702" spans="1:1" x14ac:dyDescent="0.2">
      <c r="A15702">
        <v>0</v>
      </c>
    </row>
    <row r="15703" spans="1:1" x14ac:dyDescent="0.2">
      <c r="A15703">
        <v>0</v>
      </c>
    </row>
    <row r="15704" spans="1:1" x14ac:dyDescent="0.2">
      <c r="A15704">
        <v>0</v>
      </c>
    </row>
    <row r="15705" spans="1:1" x14ac:dyDescent="0.2">
      <c r="A15705">
        <v>0</v>
      </c>
    </row>
    <row r="15706" spans="1:1" x14ac:dyDescent="0.2">
      <c r="A15706">
        <v>0</v>
      </c>
    </row>
    <row r="15707" spans="1:1" x14ac:dyDescent="0.2">
      <c r="A15707">
        <v>0</v>
      </c>
    </row>
    <row r="15708" spans="1:1" x14ac:dyDescent="0.2">
      <c r="A15708">
        <v>0</v>
      </c>
    </row>
    <row r="15709" spans="1:1" x14ac:dyDescent="0.2">
      <c r="A15709">
        <v>0</v>
      </c>
    </row>
    <row r="15710" spans="1:1" x14ac:dyDescent="0.2">
      <c r="A15710">
        <v>0</v>
      </c>
    </row>
    <row r="15711" spans="1:1" x14ac:dyDescent="0.2">
      <c r="A15711">
        <v>0</v>
      </c>
    </row>
    <row r="15712" spans="1:1" x14ac:dyDescent="0.2">
      <c r="A15712">
        <v>0</v>
      </c>
    </row>
    <row r="15713" spans="1:1" x14ac:dyDescent="0.2">
      <c r="A15713">
        <v>0</v>
      </c>
    </row>
    <row r="15714" spans="1:1" x14ac:dyDescent="0.2">
      <c r="A15714">
        <v>0</v>
      </c>
    </row>
    <row r="15715" spans="1:1" x14ac:dyDescent="0.2">
      <c r="A15715">
        <v>0</v>
      </c>
    </row>
    <row r="15716" spans="1:1" x14ac:dyDescent="0.2">
      <c r="A15716">
        <v>0</v>
      </c>
    </row>
    <row r="15717" spans="1:1" x14ac:dyDescent="0.2">
      <c r="A15717">
        <v>0</v>
      </c>
    </row>
    <row r="15718" spans="1:1" x14ac:dyDescent="0.2">
      <c r="A15718">
        <v>0</v>
      </c>
    </row>
    <row r="15719" spans="1:1" x14ac:dyDescent="0.2">
      <c r="A15719">
        <v>0</v>
      </c>
    </row>
    <row r="15720" spans="1:1" x14ac:dyDescent="0.2">
      <c r="A15720">
        <v>0</v>
      </c>
    </row>
    <row r="15721" spans="1:1" x14ac:dyDescent="0.2">
      <c r="A15721">
        <v>0</v>
      </c>
    </row>
    <row r="15722" spans="1:1" x14ac:dyDescent="0.2">
      <c r="A15722">
        <v>0</v>
      </c>
    </row>
    <row r="15723" spans="1:1" x14ac:dyDescent="0.2">
      <c r="A15723">
        <v>0</v>
      </c>
    </row>
    <row r="15724" spans="1:1" x14ac:dyDescent="0.2">
      <c r="A15724">
        <v>0</v>
      </c>
    </row>
    <row r="15725" spans="1:1" x14ac:dyDescent="0.2">
      <c r="A15725">
        <v>0</v>
      </c>
    </row>
    <row r="15726" spans="1:1" x14ac:dyDescent="0.2">
      <c r="A15726">
        <v>0</v>
      </c>
    </row>
    <row r="15727" spans="1:1" x14ac:dyDescent="0.2">
      <c r="A15727">
        <v>0</v>
      </c>
    </row>
    <row r="15728" spans="1:1" x14ac:dyDescent="0.2">
      <c r="A15728">
        <v>0</v>
      </c>
    </row>
    <row r="15729" spans="1:1" x14ac:dyDescent="0.2">
      <c r="A15729">
        <v>0</v>
      </c>
    </row>
    <row r="15730" spans="1:1" x14ac:dyDescent="0.2">
      <c r="A15730">
        <v>0</v>
      </c>
    </row>
    <row r="15731" spans="1:1" x14ac:dyDescent="0.2">
      <c r="A15731">
        <v>0</v>
      </c>
    </row>
    <row r="15732" spans="1:1" x14ac:dyDescent="0.2">
      <c r="A15732">
        <v>0</v>
      </c>
    </row>
    <row r="15733" spans="1:1" x14ac:dyDescent="0.2">
      <c r="A15733">
        <v>0</v>
      </c>
    </row>
    <row r="15734" spans="1:1" x14ac:dyDescent="0.2">
      <c r="A15734">
        <v>0</v>
      </c>
    </row>
    <row r="15735" spans="1:1" x14ac:dyDescent="0.2">
      <c r="A15735">
        <v>0</v>
      </c>
    </row>
    <row r="15736" spans="1:1" x14ac:dyDescent="0.2">
      <c r="A15736">
        <v>0</v>
      </c>
    </row>
    <row r="15737" spans="1:1" x14ac:dyDescent="0.2">
      <c r="A15737">
        <v>0</v>
      </c>
    </row>
    <row r="15738" spans="1:1" x14ac:dyDescent="0.2">
      <c r="A15738">
        <v>0</v>
      </c>
    </row>
    <row r="15739" spans="1:1" x14ac:dyDescent="0.2">
      <c r="A15739">
        <v>0</v>
      </c>
    </row>
    <row r="15740" spans="1:1" x14ac:dyDescent="0.2">
      <c r="A15740">
        <v>0</v>
      </c>
    </row>
    <row r="15741" spans="1:1" x14ac:dyDescent="0.2">
      <c r="A15741">
        <v>0</v>
      </c>
    </row>
    <row r="15742" spans="1:1" x14ac:dyDescent="0.2">
      <c r="A15742">
        <v>0</v>
      </c>
    </row>
    <row r="15743" spans="1:1" x14ac:dyDescent="0.2">
      <c r="A15743">
        <v>0</v>
      </c>
    </row>
    <row r="15744" spans="1:1" x14ac:dyDescent="0.2">
      <c r="A15744">
        <v>0</v>
      </c>
    </row>
    <row r="15745" spans="1:1" x14ac:dyDescent="0.2">
      <c r="A15745">
        <v>0</v>
      </c>
    </row>
    <row r="15746" spans="1:1" x14ac:dyDescent="0.2">
      <c r="A15746">
        <v>0</v>
      </c>
    </row>
    <row r="15747" spans="1:1" x14ac:dyDescent="0.2">
      <c r="A15747">
        <v>0</v>
      </c>
    </row>
    <row r="15748" spans="1:1" x14ac:dyDescent="0.2">
      <c r="A15748">
        <v>0</v>
      </c>
    </row>
    <row r="15749" spans="1:1" x14ac:dyDescent="0.2">
      <c r="A15749">
        <v>0</v>
      </c>
    </row>
    <row r="15750" spans="1:1" x14ac:dyDescent="0.2">
      <c r="A15750">
        <v>0</v>
      </c>
    </row>
    <row r="15751" spans="1:1" x14ac:dyDescent="0.2">
      <c r="A15751">
        <v>0</v>
      </c>
    </row>
    <row r="15752" spans="1:1" x14ac:dyDescent="0.2">
      <c r="A15752">
        <v>0</v>
      </c>
    </row>
    <row r="15753" spans="1:1" x14ac:dyDescent="0.2">
      <c r="A15753">
        <v>0</v>
      </c>
    </row>
    <row r="15754" spans="1:1" x14ac:dyDescent="0.2">
      <c r="A15754">
        <v>0</v>
      </c>
    </row>
    <row r="15755" spans="1:1" x14ac:dyDescent="0.2">
      <c r="A15755">
        <v>0</v>
      </c>
    </row>
    <row r="15756" spans="1:1" x14ac:dyDescent="0.2">
      <c r="A15756">
        <v>0</v>
      </c>
    </row>
    <row r="15757" spans="1:1" x14ac:dyDescent="0.2">
      <c r="A15757">
        <v>0</v>
      </c>
    </row>
    <row r="15758" spans="1:1" x14ac:dyDescent="0.2">
      <c r="A15758">
        <v>0</v>
      </c>
    </row>
    <row r="15759" spans="1:1" x14ac:dyDescent="0.2">
      <c r="A15759">
        <v>0</v>
      </c>
    </row>
    <row r="15760" spans="1:1" x14ac:dyDescent="0.2">
      <c r="A15760">
        <v>0</v>
      </c>
    </row>
    <row r="15761" spans="1:1" x14ac:dyDescent="0.2">
      <c r="A15761">
        <v>0</v>
      </c>
    </row>
    <row r="15762" spans="1:1" x14ac:dyDescent="0.2">
      <c r="A15762">
        <v>0</v>
      </c>
    </row>
    <row r="15763" spans="1:1" x14ac:dyDescent="0.2">
      <c r="A15763">
        <v>0</v>
      </c>
    </row>
    <row r="15764" spans="1:1" x14ac:dyDescent="0.2">
      <c r="A15764">
        <v>0</v>
      </c>
    </row>
    <row r="15765" spans="1:1" x14ac:dyDescent="0.2">
      <c r="A15765">
        <v>0</v>
      </c>
    </row>
    <row r="15766" spans="1:1" x14ac:dyDescent="0.2">
      <c r="A15766">
        <v>0</v>
      </c>
    </row>
    <row r="15767" spans="1:1" x14ac:dyDescent="0.2">
      <c r="A15767">
        <v>0</v>
      </c>
    </row>
    <row r="15768" spans="1:1" x14ac:dyDescent="0.2">
      <c r="A15768">
        <v>0</v>
      </c>
    </row>
    <row r="15769" spans="1:1" x14ac:dyDescent="0.2">
      <c r="A15769">
        <v>0</v>
      </c>
    </row>
    <row r="15770" spans="1:1" x14ac:dyDescent="0.2">
      <c r="A15770">
        <v>0</v>
      </c>
    </row>
    <row r="15771" spans="1:1" x14ac:dyDescent="0.2">
      <c r="A15771">
        <v>0</v>
      </c>
    </row>
    <row r="15772" spans="1:1" x14ac:dyDescent="0.2">
      <c r="A15772">
        <v>0</v>
      </c>
    </row>
    <row r="15773" spans="1:1" x14ac:dyDescent="0.2">
      <c r="A15773">
        <v>0</v>
      </c>
    </row>
    <row r="15774" spans="1:1" x14ac:dyDescent="0.2">
      <c r="A15774">
        <v>0</v>
      </c>
    </row>
    <row r="15775" spans="1:1" x14ac:dyDescent="0.2">
      <c r="A15775">
        <v>0</v>
      </c>
    </row>
    <row r="15776" spans="1:1" x14ac:dyDescent="0.2">
      <c r="A15776">
        <v>0</v>
      </c>
    </row>
    <row r="15777" spans="1:1" x14ac:dyDescent="0.2">
      <c r="A15777">
        <v>0</v>
      </c>
    </row>
    <row r="15778" spans="1:1" x14ac:dyDescent="0.2">
      <c r="A15778">
        <v>0</v>
      </c>
    </row>
    <row r="15779" spans="1:1" x14ac:dyDescent="0.2">
      <c r="A15779">
        <v>0</v>
      </c>
    </row>
    <row r="15780" spans="1:1" x14ac:dyDescent="0.2">
      <c r="A15780">
        <v>0</v>
      </c>
    </row>
    <row r="15781" spans="1:1" x14ac:dyDescent="0.2">
      <c r="A15781">
        <v>0</v>
      </c>
    </row>
    <row r="15782" spans="1:1" x14ac:dyDescent="0.2">
      <c r="A15782">
        <v>0</v>
      </c>
    </row>
    <row r="15783" spans="1:1" x14ac:dyDescent="0.2">
      <c r="A15783">
        <v>0</v>
      </c>
    </row>
    <row r="15784" spans="1:1" x14ac:dyDescent="0.2">
      <c r="A15784">
        <v>0</v>
      </c>
    </row>
    <row r="15785" spans="1:1" x14ac:dyDescent="0.2">
      <c r="A15785">
        <v>0</v>
      </c>
    </row>
    <row r="15786" spans="1:1" x14ac:dyDescent="0.2">
      <c r="A15786">
        <v>0</v>
      </c>
    </row>
    <row r="15787" spans="1:1" x14ac:dyDescent="0.2">
      <c r="A15787">
        <v>0</v>
      </c>
    </row>
    <row r="15788" spans="1:1" x14ac:dyDescent="0.2">
      <c r="A15788">
        <v>0</v>
      </c>
    </row>
    <row r="15789" spans="1:1" x14ac:dyDescent="0.2">
      <c r="A15789">
        <v>0</v>
      </c>
    </row>
    <row r="15790" spans="1:1" x14ac:dyDescent="0.2">
      <c r="A15790">
        <v>0</v>
      </c>
    </row>
    <row r="15791" spans="1:1" x14ac:dyDescent="0.2">
      <c r="A15791">
        <v>0</v>
      </c>
    </row>
    <row r="15792" spans="1:1" x14ac:dyDescent="0.2">
      <c r="A15792">
        <v>0</v>
      </c>
    </row>
    <row r="15793" spans="1:1" x14ac:dyDescent="0.2">
      <c r="A15793">
        <v>0</v>
      </c>
    </row>
    <row r="15794" spans="1:1" x14ac:dyDescent="0.2">
      <c r="A15794">
        <v>0</v>
      </c>
    </row>
    <row r="15795" spans="1:1" x14ac:dyDescent="0.2">
      <c r="A15795">
        <v>0</v>
      </c>
    </row>
    <row r="15796" spans="1:1" x14ac:dyDescent="0.2">
      <c r="A15796">
        <v>0</v>
      </c>
    </row>
    <row r="15797" spans="1:1" x14ac:dyDescent="0.2">
      <c r="A15797">
        <v>0</v>
      </c>
    </row>
    <row r="15798" spans="1:1" x14ac:dyDescent="0.2">
      <c r="A15798">
        <v>0</v>
      </c>
    </row>
    <row r="15799" spans="1:1" x14ac:dyDescent="0.2">
      <c r="A15799">
        <v>0</v>
      </c>
    </row>
    <row r="15800" spans="1:1" x14ac:dyDescent="0.2">
      <c r="A15800">
        <v>0</v>
      </c>
    </row>
    <row r="15801" spans="1:1" x14ac:dyDescent="0.2">
      <c r="A15801">
        <v>0</v>
      </c>
    </row>
    <row r="15802" spans="1:1" x14ac:dyDescent="0.2">
      <c r="A15802">
        <v>0</v>
      </c>
    </row>
    <row r="15803" spans="1:1" x14ac:dyDescent="0.2">
      <c r="A15803">
        <v>0</v>
      </c>
    </row>
    <row r="15804" spans="1:1" x14ac:dyDescent="0.2">
      <c r="A15804">
        <v>0</v>
      </c>
    </row>
    <row r="15805" spans="1:1" x14ac:dyDescent="0.2">
      <c r="A15805">
        <v>0</v>
      </c>
    </row>
    <row r="15806" spans="1:1" x14ac:dyDescent="0.2">
      <c r="A15806">
        <v>0</v>
      </c>
    </row>
    <row r="15807" spans="1:1" x14ac:dyDescent="0.2">
      <c r="A15807">
        <v>0</v>
      </c>
    </row>
    <row r="15808" spans="1:1" x14ac:dyDescent="0.2">
      <c r="A15808">
        <v>0</v>
      </c>
    </row>
    <row r="15809" spans="1:1" x14ac:dyDescent="0.2">
      <c r="A15809">
        <v>0</v>
      </c>
    </row>
    <row r="15810" spans="1:1" x14ac:dyDescent="0.2">
      <c r="A15810">
        <v>0</v>
      </c>
    </row>
    <row r="15811" spans="1:1" x14ac:dyDescent="0.2">
      <c r="A15811">
        <v>0</v>
      </c>
    </row>
    <row r="15812" spans="1:1" x14ac:dyDescent="0.2">
      <c r="A15812">
        <v>0</v>
      </c>
    </row>
    <row r="15813" spans="1:1" x14ac:dyDescent="0.2">
      <c r="A15813">
        <v>0</v>
      </c>
    </row>
    <row r="15814" spans="1:1" x14ac:dyDescent="0.2">
      <c r="A15814">
        <v>0</v>
      </c>
    </row>
    <row r="15815" spans="1:1" x14ac:dyDescent="0.2">
      <c r="A15815">
        <v>0</v>
      </c>
    </row>
    <row r="15816" spans="1:1" x14ac:dyDescent="0.2">
      <c r="A15816">
        <v>0</v>
      </c>
    </row>
    <row r="15817" spans="1:1" x14ac:dyDescent="0.2">
      <c r="A15817">
        <v>0</v>
      </c>
    </row>
    <row r="15818" spans="1:1" x14ac:dyDescent="0.2">
      <c r="A15818">
        <v>0</v>
      </c>
    </row>
    <row r="15819" spans="1:1" x14ac:dyDescent="0.2">
      <c r="A15819">
        <v>0</v>
      </c>
    </row>
    <row r="15820" spans="1:1" x14ac:dyDescent="0.2">
      <c r="A15820">
        <v>0</v>
      </c>
    </row>
    <row r="15821" spans="1:1" x14ac:dyDescent="0.2">
      <c r="A15821">
        <v>0</v>
      </c>
    </row>
    <row r="15822" spans="1:1" x14ac:dyDescent="0.2">
      <c r="A15822">
        <v>0</v>
      </c>
    </row>
    <row r="15823" spans="1:1" x14ac:dyDescent="0.2">
      <c r="A15823">
        <v>0</v>
      </c>
    </row>
    <row r="15824" spans="1:1" x14ac:dyDescent="0.2">
      <c r="A15824">
        <v>0</v>
      </c>
    </row>
    <row r="15825" spans="1:1" x14ac:dyDescent="0.2">
      <c r="A15825">
        <v>0</v>
      </c>
    </row>
    <row r="15826" spans="1:1" x14ac:dyDescent="0.2">
      <c r="A15826">
        <v>0</v>
      </c>
    </row>
    <row r="15827" spans="1:1" x14ac:dyDescent="0.2">
      <c r="A15827">
        <v>0</v>
      </c>
    </row>
    <row r="15828" spans="1:1" x14ac:dyDescent="0.2">
      <c r="A15828">
        <v>0</v>
      </c>
    </row>
    <row r="15829" spans="1:1" x14ac:dyDescent="0.2">
      <c r="A15829">
        <v>0</v>
      </c>
    </row>
    <row r="15830" spans="1:1" x14ac:dyDescent="0.2">
      <c r="A15830">
        <v>0</v>
      </c>
    </row>
    <row r="15831" spans="1:1" x14ac:dyDescent="0.2">
      <c r="A15831">
        <v>0</v>
      </c>
    </row>
    <row r="15832" spans="1:1" x14ac:dyDescent="0.2">
      <c r="A15832">
        <v>0</v>
      </c>
    </row>
    <row r="15833" spans="1:1" x14ac:dyDescent="0.2">
      <c r="A15833">
        <v>0</v>
      </c>
    </row>
    <row r="15834" spans="1:1" x14ac:dyDescent="0.2">
      <c r="A15834">
        <v>0</v>
      </c>
    </row>
    <row r="15835" spans="1:1" x14ac:dyDescent="0.2">
      <c r="A15835">
        <v>0</v>
      </c>
    </row>
    <row r="15836" spans="1:1" x14ac:dyDescent="0.2">
      <c r="A15836">
        <v>0</v>
      </c>
    </row>
    <row r="15837" spans="1:1" x14ac:dyDescent="0.2">
      <c r="A15837">
        <v>0</v>
      </c>
    </row>
    <row r="15838" spans="1:1" x14ac:dyDescent="0.2">
      <c r="A15838">
        <v>0</v>
      </c>
    </row>
    <row r="15839" spans="1:1" x14ac:dyDescent="0.2">
      <c r="A15839">
        <v>0</v>
      </c>
    </row>
    <row r="15840" spans="1:1" x14ac:dyDescent="0.2">
      <c r="A15840">
        <v>0</v>
      </c>
    </row>
    <row r="15841" spans="1:1" x14ac:dyDescent="0.2">
      <c r="A15841">
        <v>0</v>
      </c>
    </row>
    <row r="15842" spans="1:1" x14ac:dyDescent="0.2">
      <c r="A15842">
        <v>0</v>
      </c>
    </row>
    <row r="15843" spans="1:1" x14ac:dyDescent="0.2">
      <c r="A15843">
        <v>0</v>
      </c>
    </row>
    <row r="15844" spans="1:1" x14ac:dyDescent="0.2">
      <c r="A15844">
        <v>0</v>
      </c>
    </row>
    <row r="15845" spans="1:1" x14ac:dyDescent="0.2">
      <c r="A15845">
        <v>0</v>
      </c>
    </row>
    <row r="15846" spans="1:1" x14ac:dyDescent="0.2">
      <c r="A15846">
        <v>0</v>
      </c>
    </row>
    <row r="15847" spans="1:1" x14ac:dyDescent="0.2">
      <c r="A15847">
        <v>0</v>
      </c>
    </row>
    <row r="15848" spans="1:1" x14ac:dyDescent="0.2">
      <c r="A15848">
        <v>0</v>
      </c>
    </row>
    <row r="15849" spans="1:1" x14ac:dyDescent="0.2">
      <c r="A15849">
        <v>0</v>
      </c>
    </row>
    <row r="15850" spans="1:1" x14ac:dyDescent="0.2">
      <c r="A15850">
        <v>0</v>
      </c>
    </row>
    <row r="15851" spans="1:1" x14ac:dyDescent="0.2">
      <c r="A15851">
        <v>0</v>
      </c>
    </row>
    <row r="15852" spans="1:1" x14ac:dyDescent="0.2">
      <c r="A15852">
        <v>0</v>
      </c>
    </row>
    <row r="15853" spans="1:1" x14ac:dyDescent="0.2">
      <c r="A15853">
        <v>0</v>
      </c>
    </row>
    <row r="15854" spans="1:1" x14ac:dyDescent="0.2">
      <c r="A15854">
        <v>0</v>
      </c>
    </row>
    <row r="15855" spans="1:1" x14ac:dyDescent="0.2">
      <c r="A15855">
        <v>0</v>
      </c>
    </row>
    <row r="15856" spans="1:1" x14ac:dyDescent="0.2">
      <c r="A15856">
        <v>0</v>
      </c>
    </row>
    <row r="15857" spans="1:1" x14ac:dyDescent="0.2">
      <c r="A15857">
        <v>0</v>
      </c>
    </row>
    <row r="15858" spans="1:1" x14ac:dyDescent="0.2">
      <c r="A15858">
        <v>0</v>
      </c>
    </row>
    <row r="15859" spans="1:1" x14ac:dyDescent="0.2">
      <c r="A15859">
        <v>0</v>
      </c>
    </row>
    <row r="15860" spans="1:1" x14ac:dyDescent="0.2">
      <c r="A15860">
        <v>0</v>
      </c>
    </row>
    <row r="15861" spans="1:1" x14ac:dyDescent="0.2">
      <c r="A15861">
        <v>0</v>
      </c>
    </row>
    <row r="15862" spans="1:1" x14ac:dyDescent="0.2">
      <c r="A15862">
        <v>0</v>
      </c>
    </row>
    <row r="15863" spans="1:1" x14ac:dyDescent="0.2">
      <c r="A15863">
        <v>0</v>
      </c>
    </row>
    <row r="15864" spans="1:1" x14ac:dyDescent="0.2">
      <c r="A15864">
        <v>0</v>
      </c>
    </row>
    <row r="15865" spans="1:1" x14ac:dyDescent="0.2">
      <c r="A15865">
        <v>0</v>
      </c>
    </row>
    <row r="15866" spans="1:1" x14ac:dyDescent="0.2">
      <c r="A15866">
        <v>0</v>
      </c>
    </row>
    <row r="15867" spans="1:1" x14ac:dyDescent="0.2">
      <c r="A15867">
        <v>0</v>
      </c>
    </row>
    <row r="15868" spans="1:1" x14ac:dyDescent="0.2">
      <c r="A15868">
        <v>0</v>
      </c>
    </row>
    <row r="15869" spans="1:1" x14ac:dyDescent="0.2">
      <c r="A15869">
        <v>0</v>
      </c>
    </row>
    <row r="15870" spans="1:1" x14ac:dyDescent="0.2">
      <c r="A15870">
        <v>0</v>
      </c>
    </row>
    <row r="15871" spans="1:1" x14ac:dyDescent="0.2">
      <c r="A15871">
        <v>0</v>
      </c>
    </row>
    <row r="15872" spans="1:1" x14ac:dyDescent="0.2">
      <c r="A15872">
        <v>0</v>
      </c>
    </row>
    <row r="15873" spans="1:1" x14ac:dyDescent="0.2">
      <c r="A15873">
        <v>0</v>
      </c>
    </row>
    <row r="15874" spans="1:1" x14ac:dyDescent="0.2">
      <c r="A15874">
        <v>0</v>
      </c>
    </row>
    <row r="15875" spans="1:1" x14ac:dyDescent="0.2">
      <c r="A15875">
        <v>0</v>
      </c>
    </row>
    <row r="15876" spans="1:1" x14ac:dyDescent="0.2">
      <c r="A15876">
        <v>0</v>
      </c>
    </row>
    <row r="15877" spans="1:1" x14ac:dyDescent="0.2">
      <c r="A15877">
        <v>0</v>
      </c>
    </row>
    <row r="15878" spans="1:1" x14ac:dyDescent="0.2">
      <c r="A15878">
        <v>0</v>
      </c>
    </row>
    <row r="15879" spans="1:1" x14ac:dyDescent="0.2">
      <c r="A15879">
        <v>0</v>
      </c>
    </row>
    <row r="15880" spans="1:1" x14ac:dyDescent="0.2">
      <c r="A15880">
        <v>0</v>
      </c>
    </row>
    <row r="15881" spans="1:1" x14ac:dyDescent="0.2">
      <c r="A15881">
        <v>0</v>
      </c>
    </row>
    <row r="15882" spans="1:1" x14ac:dyDescent="0.2">
      <c r="A15882">
        <v>0</v>
      </c>
    </row>
    <row r="15883" spans="1:1" x14ac:dyDescent="0.2">
      <c r="A15883">
        <v>0</v>
      </c>
    </row>
    <row r="15884" spans="1:1" x14ac:dyDescent="0.2">
      <c r="A15884">
        <v>0</v>
      </c>
    </row>
    <row r="15885" spans="1:1" x14ac:dyDescent="0.2">
      <c r="A15885">
        <v>0</v>
      </c>
    </row>
    <row r="15886" spans="1:1" x14ac:dyDescent="0.2">
      <c r="A15886">
        <v>0</v>
      </c>
    </row>
    <row r="15887" spans="1:1" x14ac:dyDescent="0.2">
      <c r="A15887">
        <v>0</v>
      </c>
    </row>
    <row r="15888" spans="1:1" x14ac:dyDescent="0.2">
      <c r="A15888">
        <v>0</v>
      </c>
    </row>
    <row r="15889" spans="1:1" x14ac:dyDescent="0.2">
      <c r="A15889">
        <v>0</v>
      </c>
    </row>
    <row r="15890" spans="1:1" x14ac:dyDescent="0.2">
      <c r="A15890">
        <v>0</v>
      </c>
    </row>
    <row r="15891" spans="1:1" x14ac:dyDescent="0.2">
      <c r="A15891">
        <v>0</v>
      </c>
    </row>
    <row r="15892" spans="1:1" x14ac:dyDescent="0.2">
      <c r="A15892">
        <v>0</v>
      </c>
    </row>
    <row r="15893" spans="1:1" x14ac:dyDescent="0.2">
      <c r="A15893">
        <v>0</v>
      </c>
    </row>
    <row r="15894" spans="1:1" x14ac:dyDescent="0.2">
      <c r="A15894">
        <v>0</v>
      </c>
    </row>
    <row r="15895" spans="1:1" x14ac:dyDescent="0.2">
      <c r="A15895">
        <v>0</v>
      </c>
    </row>
    <row r="15896" spans="1:1" x14ac:dyDescent="0.2">
      <c r="A15896">
        <v>0</v>
      </c>
    </row>
    <row r="15897" spans="1:1" x14ac:dyDescent="0.2">
      <c r="A15897">
        <v>0</v>
      </c>
    </row>
    <row r="15898" spans="1:1" x14ac:dyDescent="0.2">
      <c r="A15898">
        <v>0</v>
      </c>
    </row>
    <row r="15899" spans="1:1" x14ac:dyDescent="0.2">
      <c r="A15899">
        <v>0</v>
      </c>
    </row>
    <row r="15900" spans="1:1" x14ac:dyDescent="0.2">
      <c r="A15900">
        <v>0</v>
      </c>
    </row>
    <row r="15901" spans="1:1" x14ac:dyDescent="0.2">
      <c r="A15901">
        <v>0</v>
      </c>
    </row>
    <row r="15902" spans="1:1" x14ac:dyDescent="0.2">
      <c r="A15902">
        <v>0</v>
      </c>
    </row>
    <row r="15903" spans="1:1" x14ac:dyDescent="0.2">
      <c r="A15903">
        <v>0</v>
      </c>
    </row>
    <row r="15904" spans="1:1" x14ac:dyDescent="0.2">
      <c r="A15904">
        <v>0</v>
      </c>
    </row>
    <row r="15905" spans="1:1" x14ac:dyDescent="0.2">
      <c r="A15905">
        <v>0</v>
      </c>
    </row>
    <row r="15906" spans="1:1" x14ac:dyDescent="0.2">
      <c r="A15906">
        <v>0</v>
      </c>
    </row>
    <row r="15907" spans="1:1" x14ac:dyDescent="0.2">
      <c r="A15907">
        <v>0</v>
      </c>
    </row>
    <row r="15908" spans="1:1" x14ac:dyDescent="0.2">
      <c r="A15908">
        <v>0</v>
      </c>
    </row>
    <row r="15909" spans="1:1" x14ac:dyDescent="0.2">
      <c r="A15909">
        <v>0</v>
      </c>
    </row>
    <row r="15910" spans="1:1" x14ac:dyDescent="0.2">
      <c r="A15910">
        <v>0</v>
      </c>
    </row>
    <row r="15911" spans="1:1" x14ac:dyDescent="0.2">
      <c r="A15911">
        <v>0</v>
      </c>
    </row>
    <row r="15912" spans="1:1" x14ac:dyDescent="0.2">
      <c r="A15912">
        <v>0</v>
      </c>
    </row>
    <row r="15913" spans="1:1" x14ac:dyDescent="0.2">
      <c r="A15913">
        <v>0</v>
      </c>
    </row>
    <row r="15914" spans="1:1" x14ac:dyDescent="0.2">
      <c r="A15914">
        <v>0</v>
      </c>
    </row>
    <row r="15915" spans="1:1" x14ac:dyDescent="0.2">
      <c r="A15915">
        <v>0</v>
      </c>
    </row>
    <row r="15916" spans="1:1" x14ac:dyDescent="0.2">
      <c r="A15916">
        <v>0</v>
      </c>
    </row>
    <row r="15917" spans="1:1" x14ac:dyDescent="0.2">
      <c r="A15917">
        <v>0</v>
      </c>
    </row>
    <row r="15918" spans="1:1" x14ac:dyDescent="0.2">
      <c r="A15918">
        <v>0</v>
      </c>
    </row>
    <row r="15919" spans="1:1" x14ac:dyDescent="0.2">
      <c r="A15919">
        <v>0</v>
      </c>
    </row>
    <row r="15920" spans="1:1" x14ac:dyDescent="0.2">
      <c r="A15920">
        <v>0</v>
      </c>
    </row>
    <row r="15921" spans="1:1" x14ac:dyDescent="0.2">
      <c r="A15921">
        <v>0</v>
      </c>
    </row>
    <row r="15922" spans="1:1" x14ac:dyDescent="0.2">
      <c r="A15922">
        <v>0</v>
      </c>
    </row>
    <row r="15923" spans="1:1" x14ac:dyDescent="0.2">
      <c r="A15923">
        <v>0</v>
      </c>
    </row>
    <row r="15924" spans="1:1" x14ac:dyDescent="0.2">
      <c r="A15924">
        <v>0</v>
      </c>
    </row>
    <row r="15925" spans="1:1" x14ac:dyDescent="0.2">
      <c r="A15925">
        <v>0</v>
      </c>
    </row>
    <row r="15926" spans="1:1" x14ac:dyDescent="0.2">
      <c r="A15926">
        <v>0</v>
      </c>
    </row>
    <row r="15927" spans="1:1" x14ac:dyDescent="0.2">
      <c r="A15927">
        <v>0</v>
      </c>
    </row>
    <row r="15928" spans="1:1" x14ac:dyDescent="0.2">
      <c r="A15928">
        <v>0</v>
      </c>
    </row>
    <row r="15929" spans="1:1" x14ac:dyDescent="0.2">
      <c r="A15929">
        <v>0</v>
      </c>
    </row>
    <row r="15930" spans="1:1" x14ac:dyDescent="0.2">
      <c r="A15930">
        <v>0</v>
      </c>
    </row>
    <row r="15931" spans="1:1" x14ac:dyDescent="0.2">
      <c r="A15931">
        <v>0</v>
      </c>
    </row>
    <row r="15932" spans="1:1" x14ac:dyDescent="0.2">
      <c r="A15932">
        <v>0</v>
      </c>
    </row>
    <row r="15933" spans="1:1" x14ac:dyDescent="0.2">
      <c r="A15933">
        <v>0</v>
      </c>
    </row>
    <row r="15934" spans="1:1" x14ac:dyDescent="0.2">
      <c r="A15934">
        <v>0</v>
      </c>
    </row>
    <row r="15935" spans="1:1" x14ac:dyDescent="0.2">
      <c r="A15935">
        <v>0</v>
      </c>
    </row>
    <row r="15936" spans="1:1" x14ac:dyDescent="0.2">
      <c r="A15936">
        <v>0</v>
      </c>
    </row>
    <row r="15937" spans="1:1" x14ac:dyDescent="0.2">
      <c r="A15937">
        <v>0</v>
      </c>
    </row>
    <row r="15938" spans="1:1" x14ac:dyDescent="0.2">
      <c r="A15938">
        <v>0</v>
      </c>
    </row>
    <row r="15939" spans="1:1" x14ac:dyDescent="0.2">
      <c r="A15939">
        <v>0</v>
      </c>
    </row>
    <row r="15940" spans="1:1" x14ac:dyDescent="0.2">
      <c r="A15940">
        <v>0</v>
      </c>
    </row>
    <row r="15941" spans="1:1" x14ac:dyDescent="0.2">
      <c r="A15941">
        <v>0</v>
      </c>
    </row>
    <row r="15942" spans="1:1" x14ac:dyDescent="0.2">
      <c r="A15942">
        <v>0</v>
      </c>
    </row>
    <row r="15943" spans="1:1" x14ac:dyDescent="0.2">
      <c r="A15943">
        <v>0</v>
      </c>
    </row>
    <row r="15944" spans="1:1" x14ac:dyDescent="0.2">
      <c r="A15944">
        <v>0</v>
      </c>
    </row>
    <row r="15945" spans="1:1" x14ac:dyDescent="0.2">
      <c r="A15945">
        <v>0</v>
      </c>
    </row>
    <row r="15946" spans="1:1" x14ac:dyDescent="0.2">
      <c r="A15946">
        <v>0</v>
      </c>
    </row>
    <row r="15947" spans="1:1" x14ac:dyDescent="0.2">
      <c r="A15947">
        <v>0</v>
      </c>
    </row>
    <row r="15948" spans="1:1" x14ac:dyDescent="0.2">
      <c r="A15948">
        <v>0</v>
      </c>
    </row>
    <row r="15949" spans="1:1" x14ac:dyDescent="0.2">
      <c r="A15949">
        <v>0</v>
      </c>
    </row>
    <row r="15950" spans="1:1" x14ac:dyDescent="0.2">
      <c r="A15950">
        <v>0</v>
      </c>
    </row>
    <row r="15951" spans="1:1" x14ac:dyDescent="0.2">
      <c r="A15951">
        <v>0</v>
      </c>
    </row>
    <row r="15952" spans="1:1" x14ac:dyDescent="0.2">
      <c r="A15952">
        <v>0</v>
      </c>
    </row>
    <row r="15953" spans="1:1" x14ac:dyDescent="0.2">
      <c r="A15953">
        <v>0</v>
      </c>
    </row>
    <row r="15954" spans="1:1" x14ac:dyDescent="0.2">
      <c r="A15954">
        <v>0</v>
      </c>
    </row>
    <row r="15955" spans="1:1" x14ac:dyDescent="0.2">
      <c r="A15955">
        <v>0</v>
      </c>
    </row>
    <row r="15956" spans="1:1" x14ac:dyDescent="0.2">
      <c r="A15956">
        <v>0</v>
      </c>
    </row>
    <row r="15957" spans="1:1" x14ac:dyDescent="0.2">
      <c r="A15957">
        <v>0</v>
      </c>
    </row>
    <row r="15958" spans="1:1" x14ac:dyDescent="0.2">
      <c r="A15958">
        <v>0</v>
      </c>
    </row>
    <row r="15959" spans="1:1" x14ac:dyDescent="0.2">
      <c r="A15959">
        <v>0</v>
      </c>
    </row>
    <row r="15960" spans="1:1" x14ac:dyDescent="0.2">
      <c r="A15960">
        <v>0</v>
      </c>
    </row>
    <row r="15961" spans="1:1" x14ac:dyDescent="0.2">
      <c r="A15961">
        <v>0</v>
      </c>
    </row>
    <row r="15962" spans="1:1" x14ac:dyDescent="0.2">
      <c r="A15962">
        <v>0</v>
      </c>
    </row>
    <row r="15963" spans="1:1" x14ac:dyDescent="0.2">
      <c r="A15963">
        <v>0</v>
      </c>
    </row>
    <row r="15964" spans="1:1" x14ac:dyDescent="0.2">
      <c r="A15964">
        <v>0</v>
      </c>
    </row>
    <row r="15965" spans="1:1" x14ac:dyDescent="0.2">
      <c r="A15965">
        <v>0</v>
      </c>
    </row>
    <row r="15966" spans="1:1" x14ac:dyDescent="0.2">
      <c r="A15966">
        <v>0</v>
      </c>
    </row>
    <row r="15967" spans="1:1" x14ac:dyDescent="0.2">
      <c r="A15967">
        <v>0</v>
      </c>
    </row>
    <row r="15968" spans="1:1" x14ac:dyDescent="0.2">
      <c r="A15968">
        <v>0</v>
      </c>
    </row>
    <row r="15969" spans="1:1" x14ac:dyDescent="0.2">
      <c r="A15969">
        <v>0</v>
      </c>
    </row>
    <row r="15970" spans="1:1" x14ac:dyDescent="0.2">
      <c r="A15970">
        <v>0</v>
      </c>
    </row>
    <row r="15971" spans="1:1" x14ac:dyDescent="0.2">
      <c r="A15971">
        <v>0</v>
      </c>
    </row>
    <row r="15972" spans="1:1" x14ac:dyDescent="0.2">
      <c r="A15972">
        <v>0</v>
      </c>
    </row>
    <row r="15973" spans="1:1" x14ac:dyDescent="0.2">
      <c r="A15973">
        <v>0</v>
      </c>
    </row>
    <row r="15974" spans="1:1" x14ac:dyDescent="0.2">
      <c r="A15974">
        <v>0</v>
      </c>
    </row>
    <row r="15975" spans="1:1" x14ac:dyDescent="0.2">
      <c r="A15975">
        <v>0</v>
      </c>
    </row>
    <row r="15976" spans="1:1" x14ac:dyDescent="0.2">
      <c r="A15976">
        <v>0</v>
      </c>
    </row>
    <row r="15977" spans="1:1" x14ac:dyDescent="0.2">
      <c r="A15977">
        <v>0</v>
      </c>
    </row>
    <row r="15978" spans="1:1" x14ac:dyDescent="0.2">
      <c r="A15978">
        <v>0</v>
      </c>
    </row>
    <row r="15979" spans="1:1" x14ac:dyDescent="0.2">
      <c r="A15979">
        <v>0</v>
      </c>
    </row>
    <row r="15980" spans="1:1" x14ac:dyDescent="0.2">
      <c r="A15980">
        <v>0</v>
      </c>
    </row>
    <row r="15981" spans="1:1" x14ac:dyDescent="0.2">
      <c r="A15981">
        <v>0</v>
      </c>
    </row>
    <row r="15982" spans="1:1" x14ac:dyDescent="0.2">
      <c r="A15982">
        <v>0</v>
      </c>
    </row>
    <row r="15983" spans="1:1" x14ac:dyDescent="0.2">
      <c r="A15983">
        <v>0</v>
      </c>
    </row>
    <row r="15984" spans="1:1" x14ac:dyDescent="0.2">
      <c r="A15984">
        <v>0</v>
      </c>
    </row>
    <row r="15985" spans="1:1" x14ac:dyDescent="0.2">
      <c r="A15985">
        <v>0</v>
      </c>
    </row>
    <row r="15986" spans="1:1" x14ac:dyDescent="0.2">
      <c r="A15986">
        <v>0</v>
      </c>
    </row>
    <row r="15987" spans="1:1" x14ac:dyDescent="0.2">
      <c r="A15987">
        <v>0</v>
      </c>
    </row>
    <row r="15988" spans="1:1" x14ac:dyDescent="0.2">
      <c r="A15988">
        <v>0</v>
      </c>
    </row>
    <row r="15989" spans="1:1" x14ac:dyDescent="0.2">
      <c r="A15989">
        <v>0</v>
      </c>
    </row>
    <row r="15990" spans="1:1" x14ac:dyDescent="0.2">
      <c r="A15990">
        <v>0</v>
      </c>
    </row>
    <row r="15991" spans="1:1" x14ac:dyDescent="0.2">
      <c r="A15991">
        <v>0</v>
      </c>
    </row>
    <row r="15992" spans="1:1" x14ac:dyDescent="0.2">
      <c r="A15992">
        <v>0</v>
      </c>
    </row>
    <row r="15993" spans="1:1" x14ac:dyDescent="0.2">
      <c r="A15993">
        <v>0</v>
      </c>
    </row>
    <row r="15994" spans="1:1" x14ac:dyDescent="0.2">
      <c r="A15994">
        <v>0</v>
      </c>
    </row>
    <row r="15995" spans="1:1" x14ac:dyDescent="0.2">
      <c r="A15995">
        <v>0</v>
      </c>
    </row>
    <row r="15996" spans="1:1" x14ac:dyDescent="0.2">
      <c r="A15996">
        <v>0</v>
      </c>
    </row>
    <row r="15997" spans="1:1" x14ac:dyDescent="0.2">
      <c r="A15997">
        <v>0</v>
      </c>
    </row>
    <row r="15998" spans="1:1" x14ac:dyDescent="0.2">
      <c r="A15998">
        <v>0</v>
      </c>
    </row>
    <row r="15999" spans="1:1" x14ac:dyDescent="0.2">
      <c r="A15999">
        <v>0</v>
      </c>
    </row>
    <row r="16000" spans="1:1" x14ac:dyDescent="0.2">
      <c r="A16000">
        <v>0</v>
      </c>
    </row>
    <row r="16001" spans="1:1" x14ac:dyDescent="0.2">
      <c r="A16001">
        <v>0</v>
      </c>
    </row>
    <row r="16002" spans="1:1" x14ac:dyDescent="0.2">
      <c r="A16002">
        <v>0</v>
      </c>
    </row>
    <row r="16003" spans="1:1" x14ac:dyDescent="0.2">
      <c r="A16003">
        <v>0</v>
      </c>
    </row>
    <row r="16004" spans="1:1" x14ac:dyDescent="0.2">
      <c r="A16004">
        <v>0</v>
      </c>
    </row>
    <row r="16005" spans="1:1" x14ac:dyDescent="0.2">
      <c r="A16005">
        <v>0</v>
      </c>
    </row>
    <row r="16006" spans="1:1" x14ac:dyDescent="0.2">
      <c r="A16006">
        <v>0</v>
      </c>
    </row>
    <row r="16007" spans="1:1" x14ac:dyDescent="0.2">
      <c r="A16007">
        <v>0</v>
      </c>
    </row>
    <row r="16008" spans="1:1" x14ac:dyDescent="0.2">
      <c r="A16008">
        <v>0</v>
      </c>
    </row>
    <row r="16009" spans="1:1" x14ac:dyDescent="0.2">
      <c r="A16009">
        <v>0</v>
      </c>
    </row>
    <row r="16010" spans="1:1" x14ac:dyDescent="0.2">
      <c r="A16010">
        <v>0</v>
      </c>
    </row>
    <row r="16011" spans="1:1" x14ac:dyDescent="0.2">
      <c r="A16011">
        <v>0</v>
      </c>
    </row>
    <row r="16012" spans="1:1" x14ac:dyDescent="0.2">
      <c r="A16012">
        <v>0</v>
      </c>
    </row>
    <row r="16013" spans="1:1" x14ac:dyDescent="0.2">
      <c r="A16013">
        <v>0</v>
      </c>
    </row>
    <row r="16014" spans="1:1" x14ac:dyDescent="0.2">
      <c r="A16014">
        <v>0</v>
      </c>
    </row>
    <row r="16015" spans="1:1" x14ac:dyDescent="0.2">
      <c r="A16015">
        <v>0</v>
      </c>
    </row>
    <row r="16016" spans="1:1" x14ac:dyDescent="0.2">
      <c r="A16016">
        <v>0</v>
      </c>
    </row>
    <row r="16017" spans="1:1" x14ac:dyDescent="0.2">
      <c r="A16017">
        <v>0</v>
      </c>
    </row>
    <row r="16018" spans="1:1" x14ac:dyDescent="0.2">
      <c r="A16018">
        <v>0</v>
      </c>
    </row>
    <row r="16019" spans="1:1" x14ac:dyDescent="0.2">
      <c r="A16019">
        <v>0</v>
      </c>
    </row>
    <row r="16020" spans="1:1" x14ac:dyDescent="0.2">
      <c r="A16020">
        <v>0</v>
      </c>
    </row>
    <row r="16021" spans="1:1" x14ac:dyDescent="0.2">
      <c r="A16021">
        <v>0</v>
      </c>
    </row>
    <row r="16022" spans="1:1" x14ac:dyDescent="0.2">
      <c r="A16022">
        <v>0</v>
      </c>
    </row>
    <row r="16023" spans="1:1" x14ac:dyDescent="0.2">
      <c r="A16023">
        <v>0</v>
      </c>
    </row>
    <row r="16024" spans="1:1" x14ac:dyDescent="0.2">
      <c r="A16024">
        <v>0</v>
      </c>
    </row>
    <row r="16025" spans="1:1" x14ac:dyDescent="0.2">
      <c r="A16025">
        <v>0</v>
      </c>
    </row>
    <row r="16026" spans="1:1" x14ac:dyDescent="0.2">
      <c r="A16026">
        <v>0</v>
      </c>
    </row>
    <row r="16027" spans="1:1" x14ac:dyDescent="0.2">
      <c r="A16027">
        <v>0</v>
      </c>
    </row>
    <row r="16028" spans="1:1" x14ac:dyDescent="0.2">
      <c r="A16028">
        <v>0</v>
      </c>
    </row>
    <row r="16029" spans="1:1" x14ac:dyDescent="0.2">
      <c r="A16029">
        <v>0</v>
      </c>
    </row>
    <row r="16030" spans="1:1" x14ac:dyDescent="0.2">
      <c r="A16030">
        <v>0</v>
      </c>
    </row>
    <row r="16031" spans="1:1" x14ac:dyDescent="0.2">
      <c r="A16031">
        <v>0</v>
      </c>
    </row>
    <row r="16032" spans="1:1" x14ac:dyDescent="0.2">
      <c r="A16032">
        <v>0</v>
      </c>
    </row>
    <row r="16033" spans="1:1" x14ac:dyDescent="0.2">
      <c r="A16033">
        <v>0</v>
      </c>
    </row>
    <row r="16034" spans="1:1" x14ac:dyDescent="0.2">
      <c r="A16034">
        <v>0</v>
      </c>
    </row>
    <row r="16035" spans="1:1" x14ac:dyDescent="0.2">
      <c r="A16035">
        <v>0</v>
      </c>
    </row>
    <row r="16036" spans="1:1" x14ac:dyDescent="0.2">
      <c r="A16036">
        <v>0</v>
      </c>
    </row>
    <row r="16037" spans="1:1" x14ac:dyDescent="0.2">
      <c r="A16037">
        <v>0</v>
      </c>
    </row>
    <row r="16038" spans="1:1" x14ac:dyDescent="0.2">
      <c r="A16038">
        <v>0</v>
      </c>
    </row>
    <row r="16039" spans="1:1" x14ac:dyDescent="0.2">
      <c r="A16039">
        <v>0</v>
      </c>
    </row>
    <row r="16040" spans="1:1" x14ac:dyDescent="0.2">
      <c r="A16040">
        <v>0</v>
      </c>
    </row>
    <row r="16041" spans="1:1" x14ac:dyDescent="0.2">
      <c r="A16041">
        <v>0</v>
      </c>
    </row>
    <row r="16042" spans="1:1" x14ac:dyDescent="0.2">
      <c r="A16042">
        <v>0</v>
      </c>
    </row>
    <row r="16043" spans="1:1" x14ac:dyDescent="0.2">
      <c r="A16043">
        <v>0</v>
      </c>
    </row>
    <row r="16044" spans="1:1" x14ac:dyDescent="0.2">
      <c r="A16044">
        <v>0</v>
      </c>
    </row>
    <row r="16045" spans="1:1" x14ac:dyDescent="0.2">
      <c r="A16045">
        <v>0</v>
      </c>
    </row>
    <row r="16046" spans="1:1" x14ac:dyDescent="0.2">
      <c r="A16046">
        <v>0</v>
      </c>
    </row>
    <row r="16047" spans="1:1" x14ac:dyDescent="0.2">
      <c r="A16047">
        <v>0</v>
      </c>
    </row>
    <row r="16048" spans="1:1" x14ac:dyDescent="0.2">
      <c r="A16048">
        <v>0</v>
      </c>
    </row>
    <row r="16049" spans="1:1" x14ac:dyDescent="0.2">
      <c r="A16049">
        <v>0</v>
      </c>
    </row>
    <row r="16050" spans="1:1" x14ac:dyDescent="0.2">
      <c r="A16050">
        <v>0</v>
      </c>
    </row>
    <row r="16051" spans="1:1" x14ac:dyDescent="0.2">
      <c r="A16051">
        <v>0</v>
      </c>
    </row>
    <row r="16052" spans="1:1" x14ac:dyDescent="0.2">
      <c r="A16052">
        <v>0</v>
      </c>
    </row>
    <row r="16053" spans="1:1" x14ac:dyDescent="0.2">
      <c r="A16053">
        <v>0</v>
      </c>
    </row>
    <row r="16054" spans="1:1" x14ac:dyDescent="0.2">
      <c r="A16054">
        <v>0</v>
      </c>
    </row>
    <row r="16055" spans="1:1" x14ac:dyDescent="0.2">
      <c r="A16055">
        <v>0</v>
      </c>
    </row>
    <row r="16056" spans="1:1" x14ac:dyDescent="0.2">
      <c r="A16056">
        <v>0</v>
      </c>
    </row>
    <row r="16057" spans="1:1" x14ac:dyDescent="0.2">
      <c r="A16057">
        <v>0</v>
      </c>
    </row>
    <row r="16058" spans="1:1" x14ac:dyDescent="0.2">
      <c r="A16058">
        <v>0</v>
      </c>
    </row>
    <row r="16059" spans="1:1" x14ac:dyDescent="0.2">
      <c r="A16059">
        <v>0</v>
      </c>
    </row>
    <row r="16060" spans="1:1" x14ac:dyDescent="0.2">
      <c r="A16060">
        <v>0</v>
      </c>
    </row>
    <row r="16061" spans="1:1" x14ac:dyDescent="0.2">
      <c r="A16061">
        <v>0</v>
      </c>
    </row>
    <row r="16062" spans="1:1" x14ac:dyDescent="0.2">
      <c r="A16062">
        <v>0</v>
      </c>
    </row>
    <row r="16063" spans="1:1" x14ac:dyDescent="0.2">
      <c r="A16063">
        <v>0</v>
      </c>
    </row>
    <row r="16064" spans="1:1" x14ac:dyDescent="0.2">
      <c r="A16064">
        <v>0</v>
      </c>
    </row>
    <row r="16065" spans="1:1" x14ac:dyDescent="0.2">
      <c r="A16065">
        <v>0</v>
      </c>
    </row>
    <row r="16066" spans="1:1" x14ac:dyDescent="0.2">
      <c r="A16066">
        <v>0</v>
      </c>
    </row>
    <row r="16067" spans="1:1" x14ac:dyDescent="0.2">
      <c r="A16067">
        <v>0</v>
      </c>
    </row>
    <row r="16068" spans="1:1" x14ac:dyDescent="0.2">
      <c r="A16068">
        <v>0</v>
      </c>
    </row>
    <row r="16069" spans="1:1" x14ac:dyDescent="0.2">
      <c r="A16069">
        <v>0</v>
      </c>
    </row>
    <row r="16070" spans="1:1" x14ac:dyDescent="0.2">
      <c r="A16070">
        <v>0</v>
      </c>
    </row>
    <row r="16071" spans="1:1" x14ac:dyDescent="0.2">
      <c r="A16071">
        <v>0</v>
      </c>
    </row>
    <row r="16072" spans="1:1" x14ac:dyDescent="0.2">
      <c r="A16072">
        <v>0</v>
      </c>
    </row>
    <row r="16073" spans="1:1" x14ac:dyDescent="0.2">
      <c r="A16073">
        <v>0</v>
      </c>
    </row>
    <row r="16074" spans="1:1" x14ac:dyDescent="0.2">
      <c r="A16074">
        <v>0</v>
      </c>
    </row>
    <row r="16075" spans="1:1" x14ac:dyDescent="0.2">
      <c r="A16075">
        <v>0</v>
      </c>
    </row>
    <row r="16076" spans="1:1" x14ac:dyDescent="0.2">
      <c r="A16076">
        <v>0</v>
      </c>
    </row>
    <row r="16077" spans="1:1" x14ac:dyDescent="0.2">
      <c r="A16077">
        <v>0</v>
      </c>
    </row>
    <row r="16078" spans="1:1" x14ac:dyDescent="0.2">
      <c r="A16078">
        <v>0</v>
      </c>
    </row>
    <row r="16079" spans="1:1" x14ac:dyDescent="0.2">
      <c r="A16079">
        <v>0</v>
      </c>
    </row>
    <row r="16080" spans="1:1" x14ac:dyDescent="0.2">
      <c r="A16080">
        <v>0</v>
      </c>
    </row>
    <row r="16081" spans="1:1" x14ac:dyDescent="0.2">
      <c r="A16081">
        <v>0</v>
      </c>
    </row>
    <row r="16082" spans="1:1" x14ac:dyDescent="0.2">
      <c r="A16082">
        <v>0</v>
      </c>
    </row>
    <row r="16083" spans="1:1" x14ac:dyDescent="0.2">
      <c r="A16083">
        <v>0</v>
      </c>
    </row>
    <row r="16084" spans="1:1" x14ac:dyDescent="0.2">
      <c r="A16084">
        <v>0</v>
      </c>
    </row>
    <row r="16085" spans="1:1" x14ac:dyDescent="0.2">
      <c r="A16085">
        <v>0</v>
      </c>
    </row>
    <row r="16086" spans="1:1" x14ac:dyDescent="0.2">
      <c r="A16086">
        <v>0</v>
      </c>
    </row>
    <row r="16087" spans="1:1" x14ac:dyDescent="0.2">
      <c r="A16087">
        <v>0</v>
      </c>
    </row>
    <row r="16088" spans="1:1" x14ac:dyDescent="0.2">
      <c r="A16088">
        <v>0</v>
      </c>
    </row>
    <row r="16089" spans="1:1" x14ac:dyDescent="0.2">
      <c r="A16089">
        <v>0</v>
      </c>
    </row>
    <row r="16090" spans="1:1" x14ac:dyDescent="0.2">
      <c r="A16090">
        <v>0</v>
      </c>
    </row>
    <row r="16091" spans="1:1" x14ac:dyDescent="0.2">
      <c r="A16091">
        <v>0</v>
      </c>
    </row>
    <row r="16092" spans="1:1" x14ac:dyDescent="0.2">
      <c r="A16092">
        <v>0</v>
      </c>
    </row>
    <row r="16093" spans="1:1" x14ac:dyDescent="0.2">
      <c r="A16093">
        <v>0</v>
      </c>
    </row>
    <row r="16094" spans="1:1" x14ac:dyDescent="0.2">
      <c r="A16094">
        <v>0</v>
      </c>
    </row>
    <row r="16095" spans="1:1" x14ac:dyDescent="0.2">
      <c r="A16095">
        <v>0</v>
      </c>
    </row>
    <row r="16096" spans="1:1" x14ac:dyDescent="0.2">
      <c r="A16096">
        <v>0</v>
      </c>
    </row>
    <row r="16097" spans="1:1" x14ac:dyDescent="0.2">
      <c r="A16097">
        <v>0</v>
      </c>
    </row>
    <row r="16098" spans="1:1" x14ac:dyDescent="0.2">
      <c r="A16098">
        <v>0</v>
      </c>
    </row>
    <row r="16099" spans="1:1" x14ac:dyDescent="0.2">
      <c r="A16099">
        <v>0</v>
      </c>
    </row>
    <row r="16100" spans="1:1" x14ac:dyDescent="0.2">
      <c r="A16100">
        <v>0</v>
      </c>
    </row>
    <row r="16101" spans="1:1" x14ac:dyDescent="0.2">
      <c r="A16101">
        <v>0</v>
      </c>
    </row>
    <row r="16102" spans="1:1" x14ac:dyDescent="0.2">
      <c r="A16102">
        <v>0</v>
      </c>
    </row>
    <row r="16103" spans="1:1" x14ac:dyDescent="0.2">
      <c r="A16103">
        <v>0</v>
      </c>
    </row>
    <row r="16104" spans="1:1" x14ac:dyDescent="0.2">
      <c r="A16104">
        <v>0</v>
      </c>
    </row>
    <row r="16105" spans="1:1" x14ac:dyDescent="0.2">
      <c r="A16105">
        <v>0</v>
      </c>
    </row>
    <row r="16106" spans="1:1" x14ac:dyDescent="0.2">
      <c r="A16106">
        <v>0</v>
      </c>
    </row>
    <row r="16107" spans="1:1" x14ac:dyDescent="0.2">
      <c r="A16107">
        <v>0</v>
      </c>
    </row>
    <row r="16108" spans="1:1" x14ac:dyDescent="0.2">
      <c r="A16108">
        <v>0</v>
      </c>
    </row>
    <row r="16109" spans="1:1" x14ac:dyDescent="0.2">
      <c r="A16109">
        <v>0</v>
      </c>
    </row>
    <row r="16110" spans="1:1" x14ac:dyDescent="0.2">
      <c r="A16110">
        <v>0</v>
      </c>
    </row>
    <row r="16111" spans="1:1" x14ac:dyDescent="0.2">
      <c r="A16111">
        <v>0</v>
      </c>
    </row>
    <row r="16112" spans="1:1" x14ac:dyDescent="0.2">
      <c r="A16112">
        <v>0</v>
      </c>
    </row>
    <row r="16113" spans="1:1" x14ac:dyDescent="0.2">
      <c r="A16113">
        <v>0</v>
      </c>
    </row>
    <row r="16114" spans="1:1" x14ac:dyDescent="0.2">
      <c r="A16114">
        <v>0</v>
      </c>
    </row>
    <row r="16115" spans="1:1" x14ac:dyDescent="0.2">
      <c r="A16115">
        <v>0</v>
      </c>
    </row>
    <row r="16116" spans="1:1" x14ac:dyDescent="0.2">
      <c r="A16116">
        <v>0</v>
      </c>
    </row>
    <row r="16117" spans="1:1" x14ac:dyDescent="0.2">
      <c r="A16117">
        <v>0</v>
      </c>
    </row>
    <row r="16118" spans="1:1" x14ac:dyDescent="0.2">
      <c r="A16118">
        <v>0</v>
      </c>
    </row>
    <row r="16119" spans="1:1" x14ac:dyDescent="0.2">
      <c r="A16119">
        <v>0</v>
      </c>
    </row>
    <row r="16120" spans="1:1" x14ac:dyDescent="0.2">
      <c r="A16120">
        <v>0</v>
      </c>
    </row>
    <row r="16121" spans="1:1" x14ac:dyDescent="0.2">
      <c r="A16121">
        <v>0</v>
      </c>
    </row>
    <row r="16122" spans="1:1" x14ac:dyDescent="0.2">
      <c r="A16122">
        <v>0</v>
      </c>
    </row>
    <row r="16123" spans="1:1" x14ac:dyDescent="0.2">
      <c r="A16123">
        <v>0</v>
      </c>
    </row>
    <row r="16124" spans="1:1" x14ac:dyDescent="0.2">
      <c r="A16124">
        <v>0</v>
      </c>
    </row>
    <row r="16125" spans="1:1" x14ac:dyDescent="0.2">
      <c r="A16125">
        <v>0</v>
      </c>
    </row>
    <row r="16126" spans="1:1" x14ac:dyDescent="0.2">
      <c r="A16126">
        <v>0</v>
      </c>
    </row>
    <row r="16127" spans="1:1" x14ac:dyDescent="0.2">
      <c r="A16127">
        <v>0</v>
      </c>
    </row>
    <row r="16128" spans="1:1" x14ac:dyDescent="0.2">
      <c r="A16128">
        <v>0</v>
      </c>
    </row>
    <row r="16129" spans="1:1" x14ac:dyDescent="0.2">
      <c r="A16129">
        <v>0</v>
      </c>
    </row>
    <row r="16130" spans="1:1" x14ac:dyDescent="0.2">
      <c r="A16130">
        <v>0</v>
      </c>
    </row>
    <row r="16131" spans="1:1" x14ac:dyDescent="0.2">
      <c r="A16131">
        <v>0</v>
      </c>
    </row>
    <row r="16132" spans="1:1" x14ac:dyDescent="0.2">
      <c r="A16132">
        <v>0</v>
      </c>
    </row>
    <row r="16133" spans="1:1" x14ac:dyDescent="0.2">
      <c r="A16133">
        <v>0</v>
      </c>
    </row>
    <row r="16134" spans="1:1" x14ac:dyDescent="0.2">
      <c r="A16134">
        <v>0</v>
      </c>
    </row>
    <row r="16135" spans="1:1" x14ac:dyDescent="0.2">
      <c r="A16135">
        <v>0</v>
      </c>
    </row>
    <row r="16136" spans="1:1" x14ac:dyDescent="0.2">
      <c r="A16136">
        <v>0</v>
      </c>
    </row>
    <row r="16137" spans="1:1" x14ac:dyDescent="0.2">
      <c r="A16137">
        <v>0</v>
      </c>
    </row>
    <row r="16138" spans="1:1" x14ac:dyDescent="0.2">
      <c r="A16138">
        <v>0</v>
      </c>
    </row>
    <row r="16139" spans="1:1" x14ac:dyDescent="0.2">
      <c r="A16139">
        <v>0</v>
      </c>
    </row>
    <row r="16140" spans="1:1" x14ac:dyDescent="0.2">
      <c r="A16140">
        <v>0</v>
      </c>
    </row>
    <row r="16141" spans="1:1" x14ac:dyDescent="0.2">
      <c r="A16141">
        <v>0</v>
      </c>
    </row>
    <row r="16142" spans="1:1" x14ac:dyDescent="0.2">
      <c r="A16142">
        <v>0</v>
      </c>
    </row>
    <row r="16143" spans="1:1" x14ac:dyDescent="0.2">
      <c r="A16143">
        <v>0</v>
      </c>
    </row>
    <row r="16144" spans="1:1" x14ac:dyDescent="0.2">
      <c r="A16144">
        <v>0</v>
      </c>
    </row>
    <row r="16145" spans="1:1" x14ac:dyDescent="0.2">
      <c r="A16145">
        <v>0</v>
      </c>
    </row>
    <row r="16146" spans="1:1" x14ac:dyDescent="0.2">
      <c r="A16146">
        <v>0</v>
      </c>
    </row>
    <row r="16147" spans="1:1" x14ac:dyDescent="0.2">
      <c r="A16147">
        <v>0</v>
      </c>
    </row>
    <row r="16148" spans="1:1" x14ac:dyDescent="0.2">
      <c r="A16148">
        <v>0</v>
      </c>
    </row>
    <row r="16149" spans="1:1" x14ac:dyDescent="0.2">
      <c r="A16149">
        <v>0</v>
      </c>
    </row>
    <row r="16150" spans="1:1" x14ac:dyDescent="0.2">
      <c r="A16150">
        <v>0</v>
      </c>
    </row>
    <row r="16151" spans="1:1" x14ac:dyDescent="0.2">
      <c r="A16151">
        <v>0</v>
      </c>
    </row>
    <row r="16152" spans="1:1" x14ac:dyDescent="0.2">
      <c r="A16152">
        <v>0</v>
      </c>
    </row>
    <row r="16153" spans="1:1" x14ac:dyDescent="0.2">
      <c r="A16153">
        <v>0</v>
      </c>
    </row>
    <row r="16154" spans="1:1" x14ac:dyDescent="0.2">
      <c r="A16154">
        <v>0</v>
      </c>
    </row>
    <row r="16155" spans="1:1" x14ac:dyDescent="0.2">
      <c r="A16155">
        <v>0</v>
      </c>
    </row>
    <row r="16156" spans="1:1" x14ac:dyDescent="0.2">
      <c r="A16156">
        <v>0</v>
      </c>
    </row>
    <row r="16157" spans="1:1" x14ac:dyDescent="0.2">
      <c r="A16157">
        <v>0</v>
      </c>
    </row>
    <row r="16158" spans="1:1" x14ac:dyDescent="0.2">
      <c r="A16158">
        <v>0</v>
      </c>
    </row>
    <row r="16159" spans="1:1" x14ac:dyDescent="0.2">
      <c r="A16159">
        <v>0</v>
      </c>
    </row>
    <row r="16160" spans="1:1" x14ac:dyDescent="0.2">
      <c r="A16160">
        <v>0</v>
      </c>
    </row>
    <row r="16161" spans="1:1" x14ac:dyDescent="0.2">
      <c r="A16161">
        <v>0</v>
      </c>
    </row>
    <row r="16162" spans="1:1" x14ac:dyDescent="0.2">
      <c r="A16162">
        <v>0</v>
      </c>
    </row>
    <row r="16163" spans="1:1" x14ac:dyDescent="0.2">
      <c r="A16163">
        <v>0</v>
      </c>
    </row>
    <row r="16164" spans="1:1" x14ac:dyDescent="0.2">
      <c r="A16164">
        <v>0</v>
      </c>
    </row>
    <row r="16165" spans="1:1" x14ac:dyDescent="0.2">
      <c r="A16165">
        <v>0</v>
      </c>
    </row>
    <row r="16166" spans="1:1" x14ac:dyDescent="0.2">
      <c r="A16166">
        <v>0</v>
      </c>
    </row>
    <row r="16167" spans="1:1" x14ac:dyDescent="0.2">
      <c r="A16167">
        <v>0</v>
      </c>
    </row>
    <row r="16168" spans="1:1" x14ac:dyDescent="0.2">
      <c r="A16168">
        <v>0</v>
      </c>
    </row>
    <row r="16169" spans="1:1" x14ac:dyDescent="0.2">
      <c r="A16169">
        <v>0</v>
      </c>
    </row>
    <row r="16170" spans="1:1" x14ac:dyDescent="0.2">
      <c r="A16170">
        <v>0</v>
      </c>
    </row>
    <row r="16171" spans="1:1" x14ac:dyDescent="0.2">
      <c r="A16171">
        <v>0</v>
      </c>
    </row>
    <row r="16172" spans="1:1" x14ac:dyDescent="0.2">
      <c r="A16172">
        <v>0</v>
      </c>
    </row>
    <row r="16173" spans="1:1" x14ac:dyDescent="0.2">
      <c r="A16173">
        <v>0</v>
      </c>
    </row>
    <row r="16174" spans="1:1" x14ac:dyDescent="0.2">
      <c r="A16174">
        <v>0</v>
      </c>
    </row>
    <row r="16175" spans="1:1" x14ac:dyDescent="0.2">
      <c r="A16175">
        <v>0</v>
      </c>
    </row>
    <row r="16176" spans="1:1" x14ac:dyDescent="0.2">
      <c r="A16176">
        <v>0</v>
      </c>
    </row>
    <row r="16177" spans="1:1" x14ac:dyDescent="0.2">
      <c r="A16177">
        <v>0</v>
      </c>
    </row>
    <row r="16178" spans="1:1" x14ac:dyDescent="0.2">
      <c r="A16178">
        <v>0</v>
      </c>
    </row>
    <row r="16179" spans="1:1" x14ac:dyDescent="0.2">
      <c r="A16179">
        <v>0</v>
      </c>
    </row>
    <row r="16180" spans="1:1" x14ac:dyDescent="0.2">
      <c r="A16180">
        <v>0</v>
      </c>
    </row>
    <row r="16181" spans="1:1" x14ac:dyDescent="0.2">
      <c r="A16181">
        <v>0</v>
      </c>
    </row>
    <row r="16182" spans="1:1" x14ac:dyDescent="0.2">
      <c r="A16182">
        <v>0</v>
      </c>
    </row>
    <row r="16183" spans="1:1" x14ac:dyDescent="0.2">
      <c r="A16183">
        <v>0</v>
      </c>
    </row>
    <row r="16184" spans="1:1" x14ac:dyDescent="0.2">
      <c r="A16184">
        <v>0</v>
      </c>
    </row>
    <row r="16185" spans="1:1" x14ac:dyDescent="0.2">
      <c r="A16185">
        <v>0</v>
      </c>
    </row>
    <row r="16186" spans="1:1" x14ac:dyDescent="0.2">
      <c r="A16186">
        <v>0</v>
      </c>
    </row>
    <row r="16187" spans="1:1" x14ac:dyDescent="0.2">
      <c r="A16187">
        <v>0</v>
      </c>
    </row>
    <row r="16188" spans="1:1" x14ac:dyDescent="0.2">
      <c r="A16188">
        <v>0</v>
      </c>
    </row>
    <row r="16189" spans="1:1" x14ac:dyDescent="0.2">
      <c r="A16189">
        <v>0</v>
      </c>
    </row>
    <row r="16190" spans="1:1" x14ac:dyDescent="0.2">
      <c r="A16190">
        <v>0</v>
      </c>
    </row>
    <row r="16191" spans="1:1" x14ac:dyDescent="0.2">
      <c r="A16191">
        <v>0</v>
      </c>
    </row>
    <row r="16192" spans="1:1" x14ac:dyDescent="0.2">
      <c r="A16192">
        <v>0</v>
      </c>
    </row>
    <row r="16193" spans="1:1" x14ac:dyDescent="0.2">
      <c r="A16193">
        <v>0</v>
      </c>
    </row>
    <row r="16194" spans="1:1" x14ac:dyDescent="0.2">
      <c r="A16194">
        <v>0</v>
      </c>
    </row>
    <row r="16195" spans="1:1" x14ac:dyDescent="0.2">
      <c r="A16195">
        <v>0</v>
      </c>
    </row>
    <row r="16196" spans="1:1" x14ac:dyDescent="0.2">
      <c r="A16196">
        <v>0</v>
      </c>
    </row>
    <row r="16197" spans="1:1" x14ac:dyDescent="0.2">
      <c r="A16197">
        <v>0</v>
      </c>
    </row>
    <row r="16198" spans="1:1" x14ac:dyDescent="0.2">
      <c r="A16198">
        <v>0</v>
      </c>
    </row>
    <row r="16199" spans="1:1" x14ac:dyDescent="0.2">
      <c r="A16199">
        <v>0</v>
      </c>
    </row>
    <row r="16200" spans="1:1" x14ac:dyDescent="0.2">
      <c r="A16200">
        <v>0</v>
      </c>
    </row>
    <row r="16201" spans="1:1" x14ac:dyDescent="0.2">
      <c r="A16201">
        <v>0</v>
      </c>
    </row>
    <row r="16202" spans="1:1" x14ac:dyDescent="0.2">
      <c r="A16202">
        <v>0</v>
      </c>
    </row>
    <row r="16203" spans="1:1" x14ac:dyDescent="0.2">
      <c r="A16203">
        <v>0</v>
      </c>
    </row>
    <row r="16204" spans="1:1" x14ac:dyDescent="0.2">
      <c r="A16204">
        <v>0</v>
      </c>
    </row>
    <row r="16205" spans="1:1" x14ac:dyDescent="0.2">
      <c r="A16205">
        <v>0</v>
      </c>
    </row>
    <row r="16206" spans="1:1" x14ac:dyDescent="0.2">
      <c r="A16206">
        <v>0</v>
      </c>
    </row>
    <row r="16207" spans="1:1" x14ac:dyDescent="0.2">
      <c r="A16207">
        <v>0</v>
      </c>
    </row>
    <row r="16208" spans="1:1" x14ac:dyDescent="0.2">
      <c r="A16208">
        <v>0</v>
      </c>
    </row>
    <row r="16209" spans="1:1" x14ac:dyDescent="0.2">
      <c r="A16209">
        <v>0</v>
      </c>
    </row>
    <row r="16210" spans="1:1" x14ac:dyDescent="0.2">
      <c r="A16210">
        <v>0</v>
      </c>
    </row>
    <row r="16211" spans="1:1" x14ac:dyDescent="0.2">
      <c r="A16211">
        <v>0</v>
      </c>
    </row>
    <row r="16212" spans="1:1" x14ac:dyDescent="0.2">
      <c r="A16212">
        <v>0</v>
      </c>
    </row>
    <row r="16213" spans="1:1" x14ac:dyDescent="0.2">
      <c r="A16213">
        <v>0</v>
      </c>
    </row>
    <row r="16214" spans="1:1" x14ac:dyDescent="0.2">
      <c r="A16214">
        <v>0</v>
      </c>
    </row>
    <row r="16215" spans="1:1" x14ac:dyDescent="0.2">
      <c r="A16215">
        <v>0</v>
      </c>
    </row>
    <row r="16216" spans="1:1" x14ac:dyDescent="0.2">
      <c r="A16216">
        <v>0</v>
      </c>
    </row>
    <row r="16217" spans="1:1" x14ac:dyDescent="0.2">
      <c r="A16217">
        <v>0</v>
      </c>
    </row>
    <row r="16218" spans="1:1" x14ac:dyDescent="0.2">
      <c r="A16218">
        <v>0</v>
      </c>
    </row>
    <row r="16219" spans="1:1" x14ac:dyDescent="0.2">
      <c r="A16219">
        <v>0</v>
      </c>
    </row>
    <row r="16220" spans="1:1" x14ac:dyDescent="0.2">
      <c r="A16220">
        <v>0</v>
      </c>
    </row>
    <row r="16221" spans="1:1" x14ac:dyDescent="0.2">
      <c r="A16221">
        <v>0</v>
      </c>
    </row>
    <row r="16222" spans="1:1" x14ac:dyDescent="0.2">
      <c r="A16222">
        <v>0</v>
      </c>
    </row>
    <row r="16223" spans="1:1" x14ac:dyDescent="0.2">
      <c r="A16223">
        <v>0</v>
      </c>
    </row>
    <row r="16224" spans="1:1" x14ac:dyDescent="0.2">
      <c r="A16224">
        <v>0</v>
      </c>
    </row>
    <row r="16225" spans="1:1" x14ac:dyDescent="0.2">
      <c r="A16225">
        <v>0</v>
      </c>
    </row>
    <row r="16226" spans="1:1" x14ac:dyDescent="0.2">
      <c r="A16226">
        <v>0</v>
      </c>
    </row>
    <row r="16227" spans="1:1" x14ac:dyDescent="0.2">
      <c r="A16227">
        <v>0</v>
      </c>
    </row>
    <row r="16228" spans="1:1" x14ac:dyDescent="0.2">
      <c r="A16228">
        <v>0</v>
      </c>
    </row>
    <row r="16229" spans="1:1" x14ac:dyDescent="0.2">
      <c r="A16229">
        <v>0</v>
      </c>
    </row>
    <row r="16230" spans="1:1" x14ac:dyDescent="0.2">
      <c r="A16230">
        <v>0</v>
      </c>
    </row>
    <row r="16231" spans="1:1" x14ac:dyDescent="0.2">
      <c r="A16231">
        <v>0</v>
      </c>
    </row>
    <row r="16232" spans="1:1" x14ac:dyDescent="0.2">
      <c r="A16232">
        <v>0</v>
      </c>
    </row>
    <row r="16233" spans="1:1" x14ac:dyDescent="0.2">
      <c r="A16233">
        <v>0</v>
      </c>
    </row>
    <row r="16234" spans="1:1" x14ac:dyDescent="0.2">
      <c r="A16234">
        <v>0</v>
      </c>
    </row>
    <row r="16235" spans="1:1" x14ac:dyDescent="0.2">
      <c r="A16235">
        <v>0</v>
      </c>
    </row>
    <row r="16236" spans="1:1" x14ac:dyDescent="0.2">
      <c r="A16236">
        <v>0</v>
      </c>
    </row>
    <row r="16237" spans="1:1" x14ac:dyDescent="0.2">
      <c r="A16237">
        <v>0</v>
      </c>
    </row>
    <row r="16238" spans="1:1" x14ac:dyDescent="0.2">
      <c r="A16238">
        <v>0</v>
      </c>
    </row>
    <row r="16239" spans="1:1" x14ac:dyDescent="0.2">
      <c r="A16239">
        <v>0</v>
      </c>
    </row>
    <row r="16240" spans="1:1" x14ac:dyDescent="0.2">
      <c r="A16240">
        <v>0</v>
      </c>
    </row>
    <row r="16241" spans="1:1" x14ac:dyDescent="0.2">
      <c r="A16241">
        <v>0</v>
      </c>
    </row>
    <row r="16242" spans="1:1" x14ac:dyDescent="0.2">
      <c r="A16242">
        <v>0</v>
      </c>
    </row>
    <row r="16243" spans="1:1" x14ac:dyDescent="0.2">
      <c r="A16243">
        <v>0</v>
      </c>
    </row>
    <row r="16244" spans="1:1" x14ac:dyDescent="0.2">
      <c r="A16244">
        <v>0</v>
      </c>
    </row>
    <row r="16245" spans="1:1" x14ac:dyDescent="0.2">
      <c r="A16245">
        <v>0</v>
      </c>
    </row>
    <row r="16246" spans="1:1" x14ac:dyDescent="0.2">
      <c r="A16246">
        <v>0</v>
      </c>
    </row>
    <row r="16247" spans="1:1" x14ac:dyDescent="0.2">
      <c r="A16247">
        <v>0</v>
      </c>
    </row>
    <row r="16248" spans="1:1" x14ac:dyDescent="0.2">
      <c r="A16248">
        <v>0</v>
      </c>
    </row>
    <row r="16249" spans="1:1" x14ac:dyDescent="0.2">
      <c r="A16249">
        <v>0</v>
      </c>
    </row>
    <row r="16250" spans="1:1" x14ac:dyDescent="0.2">
      <c r="A16250">
        <v>0</v>
      </c>
    </row>
    <row r="16251" spans="1:1" x14ac:dyDescent="0.2">
      <c r="A16251">
        <v>0</v>
      </c>
    </row>
    <row r="16252" spans="1:1" x14ac:dyDescent="0.2">
      <c r="A16252">
        <v>0</v>
      </c>
    </row>
    <row r="16253" spans="1:1" x14ac:dyDescent="0.2">
      <c r="A16253">
        <v>0</v>
      </c>
    </row>
    <row r="16254" spans="1:1" x14ac:dyDescent="0.2">
      <c r="A16254">
        <v>0</v>
      </c>
    </row>
    <row r="16255" spans="1:1" x14ac:dyDescent="0.2">
      <c r="A16255">
        <v>0</v>
      </c>
    </row>
    <row r="16256" spans="1:1" x14ac:dyDescent="0.2">
      <c r="A16256">
        <v>0</v>
      </c>
    </row>
    <row r="16257" spans="1:1" x14ac:dyDescent="0.2">
      <c r="A16257">
        <v>0</v>
      </c>
    </row>
    <row r="16258" spans="1:1" x14ac:dyDescent="0.2">
      <c r="A16258">
        <v>0</v>
      </c>
    </row>
    <row r="16259" spans="1:1" x14ac:dyDescent="0.2">
      <c r="A16259">
        <v>0</v>
      </c>
    </row>
    <row r="16260" spans="1:1" x14ac:dyDescent="0.2">
      <c r="A16260">
        <v>0</v>
      </c>
    </row>
    <row r="16261" spans="1:1" x14ac:dyDescent="0.2">
      <c r="A16261">
        <v>0</v>
      </c>
    </row>
    <row r="16262" spans="1:1" x14ac:dyDescent="0.2">
      <c r="A16262">
        <v>0</v>
      </c>
    </row>
    <row r="16263" spans="1:1" x14ac:dyDescent="0.2">
      <c r="A16263">
        <v>0</v>
      </c>
    </row>
    <row r="16264" spans="1:1" x14ac:dyDescent="0.2">
      <c r="A16264">
        <v>0</v>
      </c>
    </row>
    <row r="16265" spans="1:1" x14ac:dyDescent="0.2">
      <c r="A16265">
        <v>0</v>
      </c>
    </row>
    <row r="16266" spans="1:1" x14ac:dyDescent="0.2">
      <c r="A16266">
        <v>0</v>
      </c>
    </row>
    <row r="16267" spans="1:1" x14ac:dyDescent="0.2">
      <c r="A16267">
        <v>0</v>
      </c>
    </row>
    <row r="16268" spans="1:1" x14ac:dyDescent="0.2">
      <c r="A16268">
        <v>0</v>
      </c>
    </row>
    <row r="16269" spans="1:1" x14ac:dyDescent="0.2">
      <c r="A16269">
        <v>0</v>
      </c>
    </row>
    <row r="16270" spans="1:1" x14ac:dyDescent="0.2">
      <c r="A16270">
        <v>0</v>
      </c>
    </row>
    <row r="16271" spans="1:1" x14ac:dyDescent="0.2">
      <c r="A16271">
        <v>0</v>
      </c>
    </row>
    <row r="16272" spans="1:1" x14ac:dyDescent="0.2">
      <c r="A16272">
        <v>0</v>
      </c>
    </row>
    <row r="16273" spans="1:1" x14ac:dyDescent="0.2">
      <c r="A16273">
        <v>0</v>
      </c>
    </row>
    <row r="16274" spans="1:1" x14ac:dyDescent="0.2">
      <c r="A16274">
        <v>0</v>
      </c>
    </row>
    <row r="16275" spans="1:1" x14ac:dyDescent="0.2">
      <c r="A16275">
        <v>0</v>
      </c>
    </row>
    <row r="16276" spans="1:1" x14ac:dyDescent="0.2">
      <c r="A16276">
        <v>0</v>
      </c>
    </row>
    <row r="16277" spans="1:1" x14ac:dyDescent="0.2">
      <c r="A16277">
        <v>0</v>
      </c>
    </row>
    <row r="16278" spans="1:1" x14ac:dyDescent="0.2">
      <c r="A16278">
        <v>0</v>
      </c>
    </row>
    <row r="16279" spans="1:1" x14ac:dyDescent="0.2">
      <c r="A16279">
        <v>0</v>
      </c>
    </row>
    <row r="16280" spans="1:1" x14ac:dyDescent="0.2">
      <c r="A16280">
        <v>0</v>
      </c>
    </row>
    <row r="16281" spans="1:1" x14ac:dyDescent="0.2">
      <c r="A16281">
        <v>0</v>
      </c>
    </row>
    <row r="16282" spans="1:1" x14ac:dyDescent="0.2">
      <c r="A16282">
        <v>0</v>
      </c>
    </row>
    <row r="16283" spans="1:1" x14ac:dyDescent="0.2">
      <c r="A16283">
        <v>0</v>
      </c>
    </row>
    <row r="16284" spans="1:1" x14ac:dyDescent="0.2">
      <c r="A16284">
        <v>0</v>
      </c>
    </row>
    <row r="16285" spans="1:1" x14ac:dyDescent="0.2">
      <c r="A16285">
        <v>0</v>
      </c>
    </row>
    <row r="16286" spans="1:1" x14ac:dyDescent="0.2">
      <c r="A16286">
        <v>0</v>
      </c>
    </row>
    <row r="16287" spans="1:1" x14ac:dyDescent="0.2">
      <c r="A16287">
        <v>0</v>
      </c>
    </row>
    <row r="16288" spans="1:1" x14ac:dyDescent="0.2">
      <c r="A16288">
        <v>0</v>
      </c>
    </row>
    <row r="16289" spans="1:1" x14ac:dyDescent="0.2">
      <c r="A16289">
        <v>0</v>
      </c>
    </row>
    <row r="16290" spans="1:1" x14ac:dyDescent="0.2">
      <c r="A16290">
        <v>0</v>
      </c>
    </row>
    <row r="16291" spans="1:1" x14ac:dyDescent="0.2">
      <c r="A16291">
        <v>0</v>
      </c>
    </row>
    <row r="16292" spans="1:1" x14ac:dyDescent="0.2">
      <c r="A16292">
        <v>0</v>
      </c>
    </row>
    <row r="16293" spans="1:1" x14ac:dyDescent="0.2">
      <c r="A16293">
        <v>0</v>
      </c>
    </row>
    <row r="16294" spans="1:1" x14ac:dyDescent="0.2">
      <c r="A16294">
        <v>0</v>
      </c>
    </row>
    <row r="16295" spans="1:1" x14ac:dyDescent="0.2">
      <c r="A16295">
        <v>0</v>
      </c>
    </row>
    <row r="16296" spans="1:1" x14ac:dyDescent="0.2">
      <c r="A16296">
        <v>0</v>
      </c>
    </row>
    <row r="16297" spans="1:1" x14ac:dyDescent="0.2">
      <c r="A16297">
        <v>0</v>
      </c>
    </row>
    <row r="16298" spans="1:1" x14ac:dyDescent="0.2">
      <c r="A16298">
        <v>0</v>
      </c>
    </row>
    <row r="16299" spans="1:1" x14ac:dyDescent="0.2">
      <c r="A16299">
        <v>0</v>
      </c>
    </row>
    <row r="16300" spans="1:1" x14ac:dyDescent="0.2">
      <c r="A16300">
        <v>0</v>
      </c>
    </row>
    <row r="16301" spans="1:1" x14ac:dyDescent="0.2">
      <c r="A16301">
        <v>0</v>
      </c>
    </row>
    <row r="16302" spans="1:1" x14ac:dyDescent="0.2">
      <c r="A16302">
        <v>0</v>
      </c>
    </row>
    <row r="16303" spans="1:1" x14ac:dyDescent="0.2">
      <c r="A16303">
        <v>0</v>
      </c>
    </row>
    <row r="16304" spans="1:1" x14ac:dyDescent="0.2">
      <c r="A16304">
        <v>0</v>
      </c>
    </row>
    <row r="16305" spans="1:1" x14ac:dyDescent="0.2">
      <c r="A16305">
        <v>0</v>
      </c>
    </row>
    <row r="16306" spans="1:1" x14ac:dyDescent="0.2">
      <c r="A16306">
        <v>0</v>
      </c>
    </row>
    <row r="16307" spans="1:1" x14ac:dyDescent="0.2">
      <c r="A16307">
        <v>0</v>
      </c>
    </row>
    <row r="16308" spans="1:1" x14ac:dyDescent="0.2">
      <c r="A16308">
        <v>0</v>
      </c>
    </row>
    <row r="16309" spans="1:1" x14ac:dyDescent="0.2">
      <c r="A16309">
        <v>0</v>
      </c>
    </row>
    <row r="16310" spans="1:1" x14ac:dyDescent="0.2">
      <c r="A16310">
        <v>0</v>
      </c>
    </row>
    <row r="16311" spans="1:1" x14ac:dyDescent="0.2">
      <c r="A16311">
        <v>0</v>
      </c>
    </row>
    <row r="16312" spans="1:1" x14ac:dyDescent="0.2">
      <c r="A16312">
        <v>0</v>
      </c>
    </row>
    <row r="16313" spans="1:1" x14ac:dyDescent="0.2">
      <c r="A16313">
        <v>0</v>
      </c>
    </row>
    <row r="16314" spans="1:1" x14ac:dyDescent="0.2">
      <c r="A16314">
        <v>0</v>
      </c>
    </row>
    <row r="16315" spans="1:1" x14ac:dyDescent="0.2">
      <c r="A16315">
        <v>0</v>
      </c>
    </row>
    <row r="16316" spans="1:1" x14ac:dyDescent="0.2">
      <c r="A16316">
        <v>0</v>
      </c>
    </row>
    <row r="16317" spans="1:1" x14ac:dyDescent="0.2">
      <c r="A16317">
        <v>0</v>
      </c>
    </row>
    <row r="16318" spans="1:1" x14ac:dyDescent="0.2">
      <c r="A16318">
        <v>0</v>
      </c>
    </row>
    <row r="16319" spans="1:1" x14ac:dyDescent="0.2">
      <c r="A16319">
        <v>0</v>
      </c>
    </row>
    <row r="16320" spans="1:1" x14ac:dyDescent="0.2">
      <c r="A16320">
        <v>0</v>
      </c>
    </row>
    <row r="16321" spans="1:1" x14ac:dyDescent="0.2">
      <c r="A16321">
        <v>0</v>
      </c>
    </row>
    <row r="16322" spans="1:1" x14ac:dyDescent="0.2">
      <c r="A16322">
        <v>0</v>
      </c>
    </row>
    <row r="16323" spans="1:1" x14ac:dyDescent="0.2">
      <c r="A16323">
        <v>0</v>
      </c>
    </row>
    <row r="16324" spans="1:1" x14ac:dyDescent="0.2">
      <c r="A16324">
        <v>0</v>
      </c>
    </row>
    <row r="16325" spans="1:1" x14ac:dyDescent="0.2">
      <c r="A16325">
        <v>0</v>
      </c>
    </row>
    <row r="16326" spans="1:1" x14ac:dyDescent="0.2">
      <c r="A16326">
        <v>0</v>
      </c>
    </row>
    <row r="16327" spans="1:1" x14ac:dyDescent="0.2">
      <c r="A16327">
        <v>0</v>
      </c>
    </row>
    <row r="16328" spans="1:1" x14ac:dyDescent="0.2">
      <c r="A16328">
        <v>0</v>
      </c>
    </row>
    <row r="16329" spans="1:1" x14ac:dyDescent="0.2">
      <c r="A16329">
        <v>0</v>
      </c>
    </row>
    <row r="16330" spans="1:1" x14ac:dyDescent="0.2">
      <c r="A16330">
        <v>0</v>
      </c>
    </row>
    <row r="16331" spans="1:1" x14ac:dyDescent="0.2">
      <c r="A16331">
        <v>0</v>
      </c>
    </row>
    <row r="16332" spans="1:1" x14ac:dyDescent="0.2">
      <c r="A16332">
        <v>0</v>
      </c>
    </row>
    <row r="16333" spans="1:1" x14ac:dyDescent="0.2">
      <c r="A16333">
        <v>0</v>
      </c>
    </row>
    <row r="16334" spans="1:1" x14ac:dyDescent="0.2">
      <c r="A16334">
        <v>0</v>
      </c>
    </row>
    <row r="16335" spans="1:1" x14ac:dyDescent="0.2">
      <c r="A16335">
        <v>0</v>
      </c>
    </row>
    <row r="16336" spans="1:1" x14ac:dyDescent="0.2">
      <c r="A16336">
        <v>0</v>
      </c>
    </row>
    <row r="16337" spans="1:1" x14ac:dyDescent="0.2">
      <c r="A16337">
        <v>0</v>
      </c>
    </row>
    <row r="16338" spans="1:1" x14ac:dyDescent="0.2">
      <c r="A16338">
        <v>0</v>
      </c>
    </row>
    <row r="16339" spans="1:1" x14ac:dyDescent="0.2">
      <c r="A16339">
        <v>0</v>
      </c>
    </row>
    <row r="16340" spans="1:1" x14ac:dyDescent="0.2">
      <c r="A16340">
        <v>0</v>
      </c>
    </row>
    <row r="16341" spans="1:1" x14ac:dyDescent="0.2">
      <c r="A16341">
        <v>0</v>
      </c>
    </row>
    <row r="16342" spans="1:1" x14ac:dyDescent="0.2">
      <c r="A16342">
        <v>0</v>
      </c>
    </row>
    <row r="16343" spans="1:1" x14ac:dyDescent="0.2">
      <c r="A16343">
        <v>0</v>
      </c>
    </row>
    <row r="16344" spans="1:1" x14ac:dyDescent="0.2">
      <c r="A16344">
        <v>0</v>
      </c>
    </row>
    <row r="16345" spans="1:1" x14ac:dyDescent="0.2">
      <c r="A16345">
        <v>0</v>
      </c>
    </row>
    <row r="16346" spans="1:1" x14ac:dyDescent="0.2">
      <c r="A16346">
        <v>0</v>
      </c>
    </row>
    <row r="16347" spans="1:1" x14ac:dyDescent="0.2">
      <c r="A16347">
        <v>0</v>
      </c>
    </row>
    <row r="16348" spans="1:1" x14ac:dyDescent="0.2">
      <c r="A16348">
        <v>0</v>
      </c>
    </row>
    <row r="16349" spans="1:1" x14ac:dyDescent="0.2">
      <c r="A16349">
        <v>0</v>
      </c>
    </row>
    <row r="16350" spans="1:1" x14ac:dyDescent="0.2">
      <c r="A16350">
        <v>0</v>
      </c>
    </row>
    <row r="16351" spans="1:1" x14ac:dyDescent="0.2">
      <c r="A16351">
        <v>0</v>
      </c>
    </row>
    <row r="16352" spans="1:1" x14ac:dyDescent="0.2">
      <c r="A16352">
        <v>0</v>
      </c>
    </row>
    <row r="16353" spans="1:1" x14ac:dyDescent="0.2">
      <c r="A16353">
        <v>0</v>
      </c>
    </row>
    <row r="16354" spans="1:1" x14ac:dyDescent="0.2">
      <c r="A16354">
        <v>0</v>
      </c>
    </row>
    <row r="16355" spans="1:1" x14ac:dyDescent="0.2">
      <c r="A16355">
        <v>0</v>
      </c>
    </row>
    <row r="16356" spans="1:1" x14ac:dyDescent="0.2">
      <c r="A16356">
        <v>0</v>
      </c>
    </row>
    <row r="16357" spans="1:1" x14ac:dyDescent="0.2">
      <c r="A16357">
        <v>0</v>
      </c>
    </row>
    <row r="16358" spans="1:1" x14ac:dyDescent="0.2">
      <c r="A16358">
        <v>0</v>
      </c>
    </row>
    <row r="16359" spans="1:1" x14ac:dyDescent="0.2">
      <c r="A16359">
        <v>0</v>
      </c>
    </row>
    <row r="16360" spans="1:1" x14ac:dyDescent="0.2">
      <c r="A16360">
        <v>0</v>
      </c>
    </row>
    <row r="16361" spans="1:1" x14ac:dyDescent="0.2">
      <c r="A16361">
        <v>0</v>
      </c>
    </row>
    <row r="16362" spans="1:1" x14ac:dyDescent="0.2">
      <c r="A16362">
        <v>0</v>
      </c>
    </row>
    <row r="16363" spans="1:1" x14ac:dyDescent="0.2">
      <c r="A16363">
        <v>0</v>
      </c>
    </row>
    <row r="16364" spans="1:1" x14ac:dyDescent="0.2">
      <c r="A16364">
        <v>0</v>
      </c>
    </row>
    <row r="16365" spans="1:1" x14ac:dyDescent="0.2">
      <c r="A16365">
        <v>0</v>
      </c>
    </row>
    <row r="16366" spans="1:1" x14ac:dyDescent="0.2">
      <c r="A16366">
        <v>0</v>
      </c>
    </row>
    <row r="16367" spans="1:1" x14ac:dyDescent="0.2">
      <c r="A16367">
        <v>0</v>
      </c>
    </row>
    <row r="16368" spans="1:1" x14ac:dyDescent="0.2">
      <c r="A16368">
        <v>0</v>
      </c>
    </row>
    <row r="16369" spans="1:1" x14ac:dyDescent="0.2">
      <c r="A16369">
        <v>0</v>
      </c>
    </row>
    <row r="16370" spans="1:1" x14ac:dyDescent="0.2">
      <c r="A16370">
        <v>0</v>
      </c>
    </row>
    <row r="16371" spans="1:1" x14ac:dyDescent="0.2">
      <c r="A16371">
        <v>0</v>
      </c>
    </row>
    <row r="16372" spans="1:1" x14ac:dyDescent="0.2">
      <c r="A16372">
        <v>0</v>
      </c>
    </row>
    <row r="16373" spans="1:1" x14ac:dyDescent="0.2">
      <c r="A16373">
        <v>0</v>
      </c>
    </row>
    <row r="16374" spans="1:1" x14ac:dyDescent="0.2">
      <c r="A16374">
        <v>0</v>
      </c>
    </row>
    <row r="16375" spans="1:1" x14ac:dyDescent="0.2">
      <c r="A16375">
        <v>0</v>
      </c>
    </row>
    <row r="16376" spans="1:1" x14ac:dyDescent="0.2">
      <c r="A16376">
        <v>0</v>
      </c>
    </row>
    <row r="16377" spans="1:1" x14ac:dyDescent="0.2">
      <c r="A16377">
        <v>0</v>
      </c>
    </row>
    <row r="16378" spans="1:1" x14ac:dyDescent="0.2">
      <c r="A16378">
        <v>0</v>
      </c>
    </row>
    <row r="16379" spans="1:1" x14ac:dyDescent="0.2">
      <c r="A16379">
        <v>0</v>
      </c>
    </row>
    <row r="16380" spans="1:1" x14ac:dyDescent="0.2">
      <c r="A16380">
        <v>0</v>
      </c>
    </row>
    <row r="16381" spans="1:1" x14ac:dyDescent="0.2">
      <c r="A16381">
        <v>0</v>
      </c>
    </row>
    <row r="16382" spans="1:1" x14ac:dyDescent="0.2">
      <c r="A16382">
        <v>0</v>
      </c>
    </row>
    <row r="16383" spans="1:1" x14ac:dyDescent="0.2">
      <c r="A16383">
        <v>0</v>
      </c>
    </row>
    <row r="16384" spans="1:1" x14ac:dyDescent="0.2">
      <c r="A16384">
        <v>0</v>
      </c>
    </row>
    <row r="16385" spans="1:1" x14ac:dyDescent="0.2">
      <c r="A16385">
        <v>0</v>
      </c>
    </row>
    <row r="16386" spans="1:1" x14ac:dyDescent="0.2">
      <c r="A16386">
        <v>0</v>
      </c>
    </row>
    <row r="16387" spans="1:1" x14ac:dyDescent="0.2">
      <c r="A16387">
        <v>0</v>
      </c>
    </row>
    <row r="16388" spans="1:1" x14ac:dyDescent="0.2">
      <c r="A16388">
        <v>0</v>
      </c>
    </row>
    <row r="16389" spans="1:1" x14ac:dyDescent="0.2">
      <c r="A16389">
        <v>0</v>
      </c>
    </row>
    <row r="16390" spans="1:1" x14ac:dyDescent="0.2">
      <c r="A16390">
        <v>0</v>
      </c>
    </row>
    <row r="16391" spans="1:1" x14ac:dyDescent="0.2">
      <c r="A16391">
        <v>0</v>
      </c>
    </row>
    <row r="16392" spans="1:1" x14ac:dyDescent="0.2">
      <c r="A16392">
        <v>0</v>
      </c>
    </row>
    <row r="16393" spans="1:1" x14ac:dyDescent="0.2">
      <c r="A16393">
        <v>0</v>
      </c>
    </row>
    <row r="16394" spans="1:1" x14ac:dyDescent="0.2">
      <c r="A16394">
        <v>0</v>
      </c>
    </row>
    <row r="16395" spans="1:1" x14ac:dyDescent="0.2">
      <c r="A16395">
        <v>0</v>
      </c>
    </row>
    <row r="16396" spans="1:1" x14ac:dyDescent="0.2">
      <c r="A16396">
        <v>0</v>
      </c>
    </row>
    <row r="16397" spans="1:1" x14ac:dyDescent="0.2">
      <c r="A16397">
        <v>0</v>
      </c>
    </row>
    <row r="16398" spans="1:1" x14ac:dyDescent="0.2">
      <c r="A16398">
        <v>0</v>
      </c>
    </row>
    <row r="16399" spans="1:1" x14ac:dyDescent="0.2">
      <c r="A16399">
        <v>0</v>
      </c>
    </row>
    <row r="16400" spans="1:1" x14ac:dyDescent="0.2">
      <c r="A16400">
        <v>0</v>
      </c>
    </row>
    <row r="16401" spans="1:1" x14ac:dyDescent="0.2">
      <c r="A16401">
        <v>0</v>
      </c>
    </row>
    <row r="16402" spans="1:1" x14ac:dyDescent="0.2">
      <c r="A16402">
        <v>0</v>
      </c>
    </row>
    <row r="16403" spans="1:1" x14ac:dyDescent="0.2">
      <c r="A16403">
        <v>0</v>
      </c>
    </row>
    <row r="16404" spans="1:1" x14ac:dyDescent="0.2">
      <c r="A16404">
        <v>0</v>
      </c>
    </row>
    <row r="16405" spans="1:1" x14ac:dyDescent="0.2">
      <c r="A16405">
        <v>0</v>
      </c>
    </row>
    <row r="16406" spans="1:1" x14ac:dyDescent="0.2">
      <c r="A16406">
        <v>0</v>
      </c>
    </row>
    <row r="16407" spans="1:1" x14ac:dyDescent="0.2">
      <c r="A16407">
        <v>0</v>
      </c>
    </row>
    <row r="16408" spans="1:1" x14ac:dyDescent="0.2">
      <c r="A16408">
        <v>0</v>
      </c>
    </row>
    <row r="16409" spans="1:1" x14ac:dyDescent="0.2">
      <c r="A16409">
        <v>0</v>
      </c>
    </row>
    <row r="16410" spans="1:1" x14ac:dyDescent="0.2">
      <c r="A16410">
        <v>0</v>
      </c>
    </row>
    <row r="16411" spans="1:1" x14ac:dyDescent="0.2">
      <c r="A16411">
        <v>0</v>
      </c>
    </row>
    <row r="16412" spans="1:1" x14ac:dyDescent="0.2">
      <c r="A16412">
        <v>0</v>
      </c>
    </row>
    <row r="16413" spans="1:1" x14ac:dyDescent="0.2">
      <c r="A16413">
        <v>0</v>
      </c>
    </row>
    <row r="16414" spans="1:1" x14ac:dyDescent="0.2">
      <c r="A16414">
        <v>0</v>
      </c>
    </row>
    <row r="16415" spans="1:1" x14ac:dyDescent="0.2">
      <c r="A16415">
        <v>0</v>
      </c>
    </row>
    <row r="16416" spans="1:1" x14ac:dyDescent="0.2">
      <c r="A16416">
        <v>0</v>
      </c>
    </row>
    <row r="16417" spans="1:1" x14ac:dyDescent="0.2">
      <c r="A16417">
        <v>0</v>
      </c>
    </row>
    <row r="16418" spans="1:1" x14ac:dyDescent="0.2">
      <c r="A16418">
        <v>0</v>
      </c>
    </row>
    <row r="16419" spans="1:1" x14ac:dyDescent="0.2">
      <c r="A16419">
        <v>0</v>
      </c>
    </row>
    <row r="16420" spans="1:1" x14ac:dyDescent="0.2">
      <c r="A16420">
        <v>0</v>
      </c>
    </row>
    <row r="16421" spans="1:1" x14ac:dyDescent="0.2">
      <c r="A16421">
        <v>0</v>
      </c>
    </row>
    <row r="16422" spans="1:1" x14ac:dyDescent="0.2">
      <c r="A16422">
        <v>0</v>
      </c>
    </row>
    <row r="16423" spans="1:1" x14ac:dyDescent="0.2">
      <c r="A16423">
        <v>0</v>
      </c>
    </row>
    <row r="16424" spans="1:1" x14ac:dyDescent="0.2">
      <c r="A16424">
        <v>0</v>
      </c>
    </row>
    <row r="16425" spans="1:1" x14ac:dyDescent="0.2">
      <c r="A16425">
        <v>0</v>
      </c>
    </row>
    <row r="16426" spans="1:1" x14ac:dyDescent="0.2">
      <c r="A16426">
        <v>0</v>
      </c>
    </row>
    <row r="16427" spans="1:1" x14ac:dyDescent="0.2">
      <c r="A16427">
        <v>0</v>
      </c>
    </row>
    <row r="16428" spans="1:1" x14ac:dyDescent="0.2">
      <c r="A16428">
        <v>0</v>
      </c>
    </row>
    <row r="16429" spans="1:1" x14ac:dyDescent="0.2">
      <c r="A16429">
        <v>0</v>
      </c>
    </row>
    <row r="16430" spans="1:1" x14ac:dyDescent="0.2">
      <c r="A16430">
        <v>0</v>
      </c>
    </row>
    <row r="16431" spans="1:1" x14ac:dyDescent="0.2">
      <c r="A16431">
        <v>0</v>
      </c>
    </row>
    <row r="16432" spans="1:1" x14ac:dyDescent="0.2">
      <c r="A16432">
        <v>0</v>
      </c>
    </row>
    <row r="16433" spans="1:1" x14ac:dyDescent="0.2">
      <c r="A16433">
        <v>0</v>
      </c>
    </row>
    <row r="16434" spans="1:1" x14ac:dyDescent="0.2">
      <c r="A16434">
        <v>0</v>
      </c>
    </row>
    <row r="16435" spans="1:1" x14ac:dyDescent="0.2">
      <c r="A16435">
        <v>0</v>
      </c>
    </row>
    <row r="16436" spans="1:1" x14ac:dyDescent="0.2">
      <c r="A16436">
        <v>0</v>
      </c>
    </row>
    <row r="16437" spans="1:1" x14ac:dyDescent="0.2">
      <c r="A16437">
        <v>0</v>
      </c>
    </row>
    <row r="16438" spans="1:1" x14ac:dyDescent="0.2">
      <c r="A16438">
        <v>0</v>
      </c>
    </row>
    <row r="16439" spans="1:1" x14ac:dyDescent="0.2">
      <c r="A16439">
        <v>0</v>
      </c>
    </row>
    <row r="16440" spans="1:1" x14ac:dyDescent="0.2">
      <c r="A16440">
        <v>0</v>
      </c>
    </row>
    <row r="16441" spans="1:1" x14ac:dyDescent="0.2">
      <c r="A16441">
        <v>0</v>
      </c>
    </row>
    <row r="16442" spans="1:1" x14ac:dyDescent="0.2">
      <c r="A16442">
        <v>0</v>
      </c>
    </row>
    <row r="16443" spans="1:1" x14ac:dyDescent="0.2">
      <c r="A16443">
        <v>0</v>
      </c>
    </row>
    <row r="16444" spans="1:1" x14ac:dyDescent="0.2">
      <c r="A16444">
        <v>0</v>
      </c>
    </row>
    <row r="16445" spans="1:1" x14ac:dyDescent="0.2">
      <c r="A16445">
        <v>0</v>
      </c>
    </row>
    <row r="16446" spans="1:1" x14ac:dyDescent="0.2">
      <c r="A16446">
        <v>0</v>
      </c>
    </row>
    <row r="16447" spans="1:1" x14ac:dyDescent="0.2">
      <c r="A16447">
        <v>0</v>
      </c>
    </row>
    <row r="16448" spans="1:1" x14ac:dyDescent="0.2">
      <c r="A16448">
        <v>0</v>
      </c>
    </row>
    <row r="16449" spans="1:1" x14ac:dyDescent="0.2">
      <c r="A16449">
        <v>0</v>
      </c>
    </row>
    <row r="16450" spans="1:1" x14ac:dyDescent="0.2">
      <c r="A16450">
        <v>0</v>
      </c>
    </row>
    <row r="16451" spans="1:1" x14ac:dyDescent="0.2">
      <c r="A16451">
        <v>0</v>
      </c>
    </row>
    <row r="16452" spans="1:1" x14ac:dyDescent="0.2">
      <c r="A16452">
        <v>0</v>
      </c>
    </row>
    <row r="16453" spans="1:1" x14ac:dyDescent="0.2">
      <c r="A16453">
        <v>0</v>
      </c>
    </row>
    <row r="16454" spans="1:1" x14ac:dyDescent="0.2">
      <c r="A16454">
        <v>0</v>
      </c>
    </row>
    <row r="16455" spans="1:1" x14ac:dyDescent="0.2">
      <c r="A16455">
        <v>0</v>
      </c>
    </row>
    <row r="16456" spans="1:1" x14ac:dyDescent="0.2">
      <c r="A16456">
        <v>0</v>
      </c>
    </row>
    <row r="16457" spans="1:1" x14ac:dyDescent="0.2">
      <c r="A16457">
        <v>0</v>
      </c>
    </row>
    <row r="16458" spans="1:1" x14ac:dyDescent="0.2">
      <c r="A16458">
        <v>0</v>
      </c>
    </row>
    <row r="16459" spans="1:1" x14ac:dyDescent="0.2">
      <c r="A16459">
        <v>0</v>
      </c>
    </row>
    <row r="16460" spans="1:1" x14ac:dyDescent="0.2">
      <c r="A16460">
        <v>0</v>
      </c>
    </row>
    <row r="16461" spans="1:1" x14ac:dyDescent="0.2">
      <c r="A16461">
        <v>0</v>
      </c>
    </row>
    <row r="16462" spans="1:1" x14ac:dyDescent="0.2">
      <c r="A16462">
        <v>0</v>
      </c>
    </row>
    <row r="16463" spans="1:1" x14ac:dyDescent="0.2">
      <c r="A16463">
        <v>0</v>
      </c>
    </row>
    <row r="16464" spans="1:1" x14ac:dyDescent="0.2">
      <c r="A16464">
        <v>0</v>
      </c>
    </row>
    <row r="16465" spans="1:1" x14ac:dyDescent="0.2">
      <c r="A16465">
        <v>0</v>
      </c>
    </row>
    <row r="16466" spans="1:1" x14ac:dyDescent="0.2">
      <c r="A16466">
        <v>0</v>
      </c>
    </row>
    <row r="16467" spans="1:1" x14ac:dyDescent="0.2">
      <c r="A16467">
        <v>0</v>
      </c>
    </row>
    <row r="16468" spans="1:1" x14ac:dyDescent="0.2">
      <c r="A16468">
        <v>0</v>
      </c>
    </row>
    <row r="16469" spans="1:1" x14ac:dyDescent="0.2">
      <c r="A16469">
        <v>0</v>
      </c>
    </row>
    <row r="16470" spans="1:1" x14ac:dyDescent="0.2">
      <c r="A16470">
        <v>0</v>
      </c>
    </row>
    <row r="16471" spans="1:1" x14ac:dyDescent="0.2">
      <c r="A16471">
        <v>0</v>
      </c>
    </row>
    <row r="16472" spans="1:1" x14ac:dyDescent="0.2">
      <c r="A16472">
        <v>0</v>
      </c>
    </row>
    <row r="16473" spans="1:1" x14ac:dyDescent="0.2">
      <c r="A16473">
        <v>0</v>
      </c>
    </row>
    <row r="16474" spans="1:1" x14ac:dyDescent="0.2">
      <c r="A16474">
        <v>0</v>
      </c>
    </row>
    <row r="16475" spans="1:1" x14ac:dyDescent="0.2">
      <c r="A16475">
        <v>0</v>
      </c>
    </row>
    <row r="16476" spans="1:1" x14ac:dyDescent="0.2">
      <c r="A16476">
        <v>0</v>
      </c>
    </row>
    <row r="16477" spans="1:1" x14ac:dyDescent="0.2">
      <c r="A16477">
        <v>0</v>
      </c>
    </row>
    <row r="16478" spans="1:1" x14ac:dyDescent="0.2">
      <c r="A16478">
        <v>0</v>
      </c>
    </row>
    <row r="16479" spans="1:1" x14ac:dyDescent="0.2">
      <c r="A16479">
        <v>0</v>
      </c>
    </row>
    <row r="16480" spans="1:1" x14ac:dyDescent="0.2">
      <c r="A16480">
        <v>0</v>
      </c>
    </row>
    <row r="16481" spans="1:1" x14ac:dyDescent="0.2">
      <c r="A16481">
        <v>0</v>
      </c>
    </row>
    <row r="16482" spans="1:1" x14ac:dyDescent="0.2">
      <c r="A16482">
        <v>0</v>
      </c>
    </row>
    <row r="16483" spans="1:1" x14ac:dyDescent="0.2">
      <c r="A16483">
        <v>0</v>
      </c>
    </row>
    <row r="16484" spans="1:1" x14ac:dyDescent="0.2">
      <c r="A16484">
        <v>0</v>
      </c>
    </row>
    <row r="16485" spans="1:1" x14ac:dyDescent="0.2">
      <c r="A16485">
        <v>0</v>
      </c>
    </row>
    <row r="16486" spans="1:1" x14ac:dyDescent="0.2">
      <c r="A16486">
        <v>0</v>
      </c>
    </row>
    <row r="16487" spans="1:1" x14ac:dyDescent="0.2">
      <c r="A16487">
        <v>0</v>
      </c>
    </row>
    <row r="16488" spans="1:1" x14ac:dyDescent="0.2">
      <c r="A16488">
        <v>0</v>
      </c>
    </row>
    <row r="16489" spans="1:1" x14ac:dyDescent="0.2">
      <c r="A16489">
        <v>0</v>
      </c>
    </row>
    <row r="16490" spans="1:1" x14ac:dyDescent="0.2">
      <c r="A16490">
        <v>0</v>
      </c>
    </row>
    <row r="16491" spans="1:1" x14ac:dyDescent="0.2">
      <c r="A16491">
        <v>0</v>
      </c>
    </row>
    <row r="16492" spans="1:1" x14ac:dyDescent="0.2">
      <c r="A16492">
        <v>0</v>
      </c>
    </row>
    <row r="16493" spans="1:1" x14ac:dyDescent="0.2">
      <c r="A16493">
        <v>0</v>
      </c>
    </row>
    <row r="16494" spans="1:1" x14ac:dyDescent="0.2">
      <c r="A16494">
        <v>0</v>
      </c>
    </row>
    <row r="16495" spans="1:1" x14ac:dyDescent="0.2">
      <c r="A16495">
        <v>0</v>
      </c>
    </row>
    <row r="16496" spans="1:1" x14ac:dyDescent="0.2">
      <c r="A16496">
        <v>0</v>
      </c>
    </row>
    <row r="16497" spans="1:1" x14ac:dyDescent="0.2">
      <c r="A16497">
        <v>0</v>
      </c>
    </row>
    <row r="16498" spans="1:1" x14ac:dyDescent="0.2">
      <c r="A16498">
        <v>0</v>
      </c>
    </row>
    <row r="16499" spans="1:1" x14ac:dyDescent="0.2">
      <c r="A16499">
        <v>0</v>
      </c>
    </row>
    <row r="16500" spans="1:1" x14ac:dyDescent="0.2">
      <c r="A16500">
        <v>0</v>
      </c>
    </row>
    <row r="16501" spans="1:1" x14ac:dyDescent="0.2">
      <c r="A16501">
        <v>0</v>
      </c>
    </row>
    <row r="16502" spans="1:1" x14ac:dyDescent="0.2">
      <c r="A16502">
        <v>0</v>
      </c>
    </row>
    <row r="16503" spans="1:1" x14ac:dyDescent="0.2">
      <c r="A16503">
        <v>0</v>
      </c>
    </row>
    <row r="16504" spans="1:1" x14ac:dyDescent="0.2">
      <c r="A16504">
        <v>0</v>
      </c>
    </row>
    <row r="16505" spans="1:1" x14ac:dyDescent="0.2">
      <c r="A16505">
        <v>0</v>
      </c>
    </row>
    <row r="16506" spans="1:1" x14ac:dyDescent="0.2">
      <c r="A16506">
        <v>0</v>
      </c>
    </row>
    <row r="16507" spans="1:1" x14ac:dyDescent="0.2">
      <c r="A16507">
        <v>0</v>
      </c>
    </row>
    <row r="16508" spans="1:1" x14ac:dyDescent="0.2">
      <c r="A16508">
        <v>0</v>
      </c>
    </row>
    <row r="16509" spans="1:1" x14ac:dyDescent="0.2">
      <c r="A16509">
        <v>0</v>
      </c>
    </row>
    <row r="16510" spans="1:1" x14ac:dyDescent="0.2">
      <c r="A16510">
        <v>0</v>
      </c>
    </row>
    <row r="16511" spans="1:1" x14ac:dyDescent="0.2">
      <c r="A16511">
        <v>0</v>
      </c>
    </row>
    <row r="16512" spans="1:1" x14ac:dyDescent="0.2">
      <c r="A16512">
        <v>0</v>
      </c>
    </row>
    <row r="16513" spans="1:1" x14ac:dyDescent="0.2">
      <c r="A16513">
        <v>0</v>
      </c>
    </row>
    <row r="16514" spans="1:1" x14ac:dyDescent="0.2">
      <c r="A16514">
        <v>0</v>
      </c>
    </row>
    <row r="16515" spans="1:1" x14ac:dyDescent="0.2">
      <c r="A16515">
        <v>0</v>
      </c>
    </row>
    <row r="16516" spans="1:1" x14ac:dyDescent="0.2">
      <c r="A16516">
        <v>0</v>
      </c>
    </row>
    <row r="16517" spans="1:1" x14ac:dyDescent="0.2">
      <c r="A16517">
        <v>0</v>
      </c>
    </row>
    <row r="16518" spans="1:1" x14ac:dyDescent="0.2">
      <c r="A16518">
        <v>0</v>
      </c>
    </row>
    <row r="16519" spans="1:1" x14ac:dyDescent="0.2">
      <c r="A16519">
        <v>0</v>
      </c>
    </row>
    <row r="16520" spans="1:1" x14ac:dyDescent="0.2">
      <c r="A16520">
        <v>0</v>
      </c>
    </row>
    <row r="16521" spans="1:1" x14ac:dyDescent="0.2">
      <c r="A16521">
        <v>0</v>
      </c>
    </row>
    <row r="16522" spans="1:1" x14ac:dyDescent="0.2">
      <c r="A16522">
        <v>0</v>
      </c>
    </row>
    <row r="16523" spans="1:1" x14ac:dyDescent="0.2">
      <c r="A16523">
        <v>0</v>
      </c>
    </row>
    <row r="16524" spans="1:1" x14ac:dyDescent="0.2">
      <c r="A16524">
        <v>0</v>
      </c>
    </row>
    <row r="16525" spans="1:1" x14ac:dyDescent="0.2">
      <c r="A16525">
        <v>0</v>
      </c>
    </row>
    <row r="16526" spans="1:1" x14ac:dyDescent="0.2">
      <c r="A16526">
        <v>0</v>
      </c>
    </row>
    <row r="16527" spans="1:1" x14ac:dyDescent="0.2">
      <c r="A16527">
        <v>0</v>
      </c>
    </row>
    <row r="16528" spans="1:1" x14ac:dyDescent="0.2">
      <c r="A16528">
        <v>0</v>
      </c>
    </row>
    <row r="16529" spans="1:1" x14ac:dyDescent="0.2">
      <c r="A16529">
        <v>0</v>
      </c>
    </row>
    <row r="16530" spans="1:1" x14ac:dyDescent="0.2">
      <c r="A16530">
        <v>0</v>
      </c>
    </row>
    <row r="16531" spans="1:1" x14ac:dyDescent="0.2">
      <c r="A16531">
        <v>0</v>
      </c>
    </row>
    <row r="16532" spans="1:1" x14ac:dyDescent="0.2">
      <c r="A16532">
        <v>0</v>
      </c>
    </row>
    <row r="16533" spans="1:1" x14ac:dyDescent="0.2">
      <c r="A16533">
        <v>0</v>
      </c>
    </row>
    <row r="16534" spans="1:1" x14ac:dyDescent="0.2">
      <c r="A16534">
        <v>0</v>
      </c>
    </row>
    <row r="16535" spans="1:1" x14ac:dyDescent="0.2">
      <c r="A16535">
        <v>0</v>
      </c>
    </row>
    <row r="16536" spans="1:1" x14ac:dyDescent="0.2">
      <c r="A16536">
        <v>0</v>
      </c>
    </row>
    <row r="16537" spans="1:1" x14ac:dyDescent="0.2">
      <c r="A16537">
        <v>0</v>
      </c>
    </row>
    <row r="16538" spans="1:1" x14ac:dyDescent="0.2">
      <c r="A16538">
        <v>0</v>
      </c>
    </row>
    <row r="16539" spans="1:1" x14ac:dyDescent="0.2">
      <c r="A16539">
        <v>0</v>
      </c>
    </row>
    <row r="16540" spans="1:1" x14ac:dyDescent="0.2">
      <c r="A16540">
        <v>0</v>
      </c>
    </row>
    <row r="16541" spans="1:1" x14ac:dyDescent="0.2">
      <c r="A16541">
        <v>0</v>
      </c>
    </row>
    <row r="16542" spans="1:1" x14ac:dyDescent="0.2">
      <c r="A16542">
        <v>0</v>
      </c>
    </row>
    <row r="16543" spans="1:1" x14ac:dyDescent="0.2">
      <c r="A16543">
        <v>0</v>
      </c>
    </row>
    <row r="16544" spans="1:1" x14ac:dyDescent="0.2">
      <c r="A16544">
        <v>0</v>
      </c>
    </row>
    <row r="16545" spans="1:1" x14ac:dyDescent="0.2">
      <c r="A16545">
        <v>0</v>
      </c>
    </row>
    <row r="16546" spans="1:1" x14ac:dyDescent="0.2">
      <c r="A16546">
        <v>0</v>
      </c>
    </row>
    <row r="16547" spans="1:1" x14ac:dyDescent="0.2">
      <c r="A16547">
        <v>0</v>
      </c>
    </row>
    <row r="16548" spans="1:1" x14ac:dyDescent="0.2">
      <c r="A16548">
        <v>0</v>
      </c>
    </row>
    <row r="16549" spans="1:1" x14ac:dyDescent="0.2">
      <c r="A16549">
        <v>0</v>
      </c>
    </row>
    <row r="16550" spans="1:1" x14ac:dyDescent="0.2">
      <c r="A16550">
        <v>0</v>
      </c>
    </row>
    <row r="16551" spans="1:1" x14ac:dyDescent="0.2">
      <c r="A16551">
        <v>0</v>
      </c>
    </row>
    <row r="16552" spans="1:1" x14ac:dyDescent="0.2">
      <c r="A16552">
        <v>0</v>
      </c>
    </row>
    <row r="16553" spans="1:1" x14ac:dyDescent="0.2">
      <c r="A16553">
        <v>0</v>
      </c>
    </row>
    <row r="16554" spans="1:1" x14ac:dyDescent="0.2">
      <c r="A16554">
        <v>0</v>
      </c>
    </row>
    <row r="16555" spans="1:1" x14ac:dyDescent="0.2">
      <c r="A16555">
        <v>0</v>
      </c>
    </row>
    <row r="16556" spans="1:1" x14ac:dyDescent="0.2">
      <c r="A16556">
        <v>0</v>
      </c>
    </row>
    <row r="16557" spans="1:1" x14ac:dyDescent="0.2">
      <c r="A16557">
        <v>0</v>
      </c>
    </row>
    <row r="16558" spans="1:1" x14ac:dyDescent="0.2">
      <c r="A16558">
        <v>0</v>
      </c>
    </row>
    <row r="16559" spans="1:1" x14ac:dyDescent="0.2">
      <c r="A16559">
        <v>0</v>
      </c>
    </row>
    <row r="16560" spans="1:1" x14ac:dyDescent="0.2">
      <c r="A16560">
        <v>0</v>
      </c>
    </row>
    <row r="16561" spans="1:1" x14ac:dyDescent="0.2">
      <c r="A16561">
        <v>0</v>
      </c>
    </row>
    <row r="16562" spans="1:1" x14ac:dyDescent="0.2">
      <c r="A16562">
        <v>0</v>
      </c>
    </row>
    <row r="16563" spans="1:1" x14ac:dyDescent="0.2">
      <c r="A16563">
        <v>0</v>
      </c>
    </row>
    <row r="16564" spans="1:1" x14ac:dyDescent="0.2">
      <c r="A16564">
        <v>0</v>
      </c>
    </row>
    <row r="16565" spans="1:1" x14ac:dyDescent="0.2">
      <c r="A16565">
        <v>0</v>
      </c>
    </row>
    <row r="16566" spans="1:1" x14ac:dyDescent="0.2">
      <c r="A16566">
        <v>0</v>
      </c>
    </row>
    <row r="16567" spans="1:1" x14ac:dyDescent="0.2">
      <c r="A16567">
        <v>0</v>
      </c>
    </row>
    <row r="16568" spans="1:1" x14ac:dyDescent="0.2">
      <c r="A16568">
        <v>0</v>
      </c>
    </row>
    <row r="16569" spans="1:1" x14ac:dyDescent="0.2">
      <c r="A16569">
        <v>0</v>
      </c>
    </row>
    <row r="16570" spans="1:1" x14ac:dyDescent="0.2">
      <c r="A16570">
        <v>0</v>
      </c>
    </row>
    <row r="16571" spans="1:1" x14ac:dyDescent="0.2">
      <c r="A16571">
        <v>0</v>
      </c>
    </row>
    <row r="16572" spans="1:1" x14ac:dyDescent="0.2">
      <c r="A16572">
        <v>0</v>
      </c>
    </row>
    <row r="16573" spans="1:1" x14ac:dyDescent="0.2">
      <c r="A16573">
        <v>0</v>
      </c>
    </row>
    <row r="16574" spans="1:1" x14ac:dyDescent="0.2">
      <c r="A16574">
        <v>0</v>
      </c>
    </row>
    <row r="16575" spans="1:1" x14ac:dyDescent="0.2">
      <c r="A16575">
        <v>0</v>
      </c>
    </row>
    <row r="16576" spans="1:1" x14ac:dyDescent="0.2">
      <c r="A16576">
        <v>0</v>
      </c>
    </row>
    <row r="16577" spans="1:1" x14ac:dyDescent="0.2">
      <c r="A16577">
        <v>0</v>
      </c>
    </row>
    <row r="16578" spans="1:1" x14ac:dyDescent="0.2">
      <c r="A16578">
        <v>0</v>
      </c>
    </row>
    <row r="16579" spans="1:1" x14ac:dyDescent="0.2">
      <c r="A16579">
        <v>0</v>
      </c>
    </row>
    <row r="16580" spans="1:1" x14ac:dyDescent="0.2">
      <c r="A16580">
        <v>0</v>
      </c>
    </row>
    <row r="16581" spans="1:1" x14ac:dyDescent="0.2">
      <c r="A16581">
        <v>0</v>
      </c>
    </row>
    <row r="16582" spans="1:1" x14ac:dyDescent="0.2">
      <c r="A16582">
        <v>0</v>
      </c>
    </row>
    <row r="16583" spans="1:1" x14ac:dyDescent="0.2">
      <c r="A16583">
        <v>0</v>
      </c>
    </row>
    <row r="16584" spans="1:1" x14ac:dyDescent="0.2">
      <c r="A16584">
        <v>0</v>
      </c>
    </row>
    <row r="16585" spans="1:1" x14ac:dyDescent="0.2">
      <c r="A16585">
        <v>0</v>
      </c>
    </row>
    <row r="16586" spans="1:1" x14ac:dyDescent="0.2">
      <c r="A16586">
        <v>0</v>
      </c>
    </row>
    <row r="16587" spans="1:1" x14ac:dyDescent="0.2">
      <c r="A16587">
        <v>0</v>
      </c>
    </row>
    <row r="16588" spans="1:1" x14ac:dyDescent="0.2">
      <c r="A16588">
        <v>0</v>
      </c>
    </row>
    <row r="16589" spans="1:1" x14ac:dyDescent="0.2">
      <c r="A16589">
        <v>0</v>
      </c>
    </row>
    <row r="16590" spans="1:1" x14ac:dyDescent="0.2">
      <c r="A16590">
        <v>0</v>
      </c>
    </row>
    <row r="16591" spans="1:1" x14ac:dyDescent="0.2">
      <c r="A16591">
        <v>0</v>
      </c>
    </row>
    <row r="16592" spans="1:1" x14ac:dyDescent="0.2">
      <c r="A16592">
        <v>0</v>
      </c>
    </row>
    <row r="16593" spans="1:1" x14ac:dyDescent="0.2">
      <c r="A16593">
        <v>0</v>
      </c>
    </row>
    <row r="16594" spans="1:1" x14ac:dyDescent="0.2">
      <c r="A16594">
        <v>0</v>
      </c>
    </row>
    <row r="16595" spans="1:1" x14ac:dyDescent="0.2">
      <c r="A16595">
        <v>0</v>
      </c>
    </row>
    <row r="16596" spans="1:1" x14ac:dyDescent="0.2">
      <c r="A16596">
        <v>0</v>
      </c>
    </row>
    <row r="16597" spans="1:1" x14ac:dyDescent="0.2">
      <c r="A16597">
        <v>0</v>
      </c>
    </row>
    <row r="16598" spans="1:1" x14ac:dyDescent="0.2">
      <c r="A16598">
        <v>0</v>
      </c>
    </row>
    <row r="16599" spans="1:1" x14ac:dyDescent="0.2">
      <c r="A16599">
        <v>0</v>
      </c>
    </row>
    <row r="16600" spans="1:1" x14ac:dyDescent="0.2">
      <c r="A16600">
        <v>0</v>
      </c>
    </row>
    <row r="16601" spans="1:1" x14ac:dyDescent="0.2">
      <c r="A16601">
        <v>0</v>
      </c>
    </row>
    <row r="16602" spans="1:1" x14ac:dyDescent="0.2">
      <c r="A16602">
        <v>0</v>
      </c>
    </row>
    <row r="16603" spans="1:1" x14ac:dyDescent="0.2">
      <c r="A16603">
        <v>0</v>
      </c>
    </row>
    <row r="16604" spans="1:1" x14ac:dyDescent="0.2">
      <c r="A16604">
        <v>0</v>
      </c>
    </row>
    <row r="16605" spans="1:1" x14ac:dyDescent="0.2">
      <c r="A16605">
        <v>0</v>
      </c>
    </row>
    <row r="16606" spans="1:1" x14ac:dyDescent="0.2">
      <c r="A16606">
        <v>0</v>
      </c>
    </row>
    <row r="16607" spans="1:1" x14ac:dyDescent="0.2">
      <c r="A16607">
        <v>0</v>
      </c>
    </row>
    <row r="16608" spans="1:1" x14ac:dyDescent="0.2">
      <c r="A16608">
        <v>0</v>
      </c>
    </row>
    <row r="16609" spans="1:1" x14ac:dyDescent="0.2">
      <c r="A16609">
        <v>0</v>
      </c>
    </row>
    <row r="16610" spans="1:1" x14ac:dyDescent="0.2">
      <c r="A16610">
        <v>0</v>
      </c>
    </row>
    <row r="16611" spans="1:1" x14ac:dyDescent="0.2">
      <c r="A16611">
        <v>0</v>
      </c>
    </row>
    <row r="16612" spans="1:1" x14ac:dyDescent="0.2">
      <c r="A16612">
        <v>0</v>
      </c>
    </row>
    <row r="16613" spans="1:1" x14ac:dyDescent="0.2">
      <c r="A16613">
        <v>0</v>
      </c>
    </row>
    <row r="16614" spans="1:1" x14ac:dyDescent="0.2">
      <c r="A16614">
        <v>0</v>
      </c>
    </row>
    <row r="16615" spans="1:1" x14ac:dyDescent="0.2">
      <c r="A16615">
        <v>0</v>
      </c>
    </row>
    <row r="16616" spans="1:1" x14ac:dyDescent="0.2">
      <c r="A16616">
        <v>0</v>
      </c>
    </row>
    <row r="16617" spans="1:1" x14ac:dyDescent="0.2">
      <c r="A16617">
        <v>0</v>
      </c>
    </row>
    <row r="16618" spans="1:1" x14ac:dyDescent="0.2">
      <c r="A16618">
        <v>0</v>
      </c>
    </row>
    <row r="16619" spans="1:1" x14ac:dyDescent="0.2">
      <c r="A16619">
        <v>0</v>
      </c>
    </row>
    <row r="16620" spans="1:1" x14ac:dyDescent="0.2">
      <c r="A16620">
        <v>0</v>
      </c>
    </row>
    <row r="16621" spans="1:1" x14ac:dyDescent="0.2">
      <c r="A16621">
        <v>0</v>
      </c>
    </row>
    <row r="16622" spans="1:1" x14ac:dyDescent="0.2">
      <c r="A16622">
        <v>0</v>
      </c>
    </row>
    <row r="16623" spans="1:1" x14ac:dyDescent="0.2">
      <c r="A16623">
        <v>0</v>
      </c>
    </row>
    <row r="16624" spans="1:1" x14ac:dyDescent="0.2">
      <c r="A16624">
        <v>0</v>
      </c>
    </row>
    <row r="16625" spans="1:1" x14ac:dyDescent="0.2">
      <c r="A16625">
        <v>0</v>
      </c>
    </row>
    <row r="16626" spans="1:1" x14ac:dyDescent="0.2">
      <c r="A16626">
        <v>0</v>
      </c>
    </row>
    <row r="16627" spans="1:1" x14ac:dyDescent="0.2">
      <c r="A16627">
        <v>0</v>
      </c>
    </row>
    <row r="16628" spans="1:1" x14ac:dyDescent="0.2">
      <c r="A16628">
        <v>0</v>
      </c>
    </row>
    <row r="16629" spans="1:1" x14ac:dyDescent="0.2">
      <c r="A16629">
        <v>0</v>
      </c>
    </row>
    <row r="16630" spans="1:1" x14ac:dyDescent="0.2">
      <c r="A16630">
        <v>0</v>
      </c>
    </row>
    <row r="16631" spans="1:1" x14ac:dyDescent="0.2">
      <c r="A16631">
        <v>0</v>
      </c>
    </row>
    <row r="16632" spans="1:1" x14ac:dyDescent="0.2">
      <c r="A16632">
        <v>0</v>
      </c>
    </row>
    <row r="16633" spans="1:1" x14ac:dyDescent="0.2">
      <c r="A16633">
        <v>0</v>
      </c>
    </row>
    <row r="16634" spans="1:1" x14ac:dyDescent="0.2">
      <c r="A16634">
        <v>0</v>
      </c>
    </row>
    <row r="16635" spans="1:1" x14ac:dyDescent="0.2">
      <c r="A16635">
        <v>0</v>
      </c>
    </row>
    <row r="16636" spans="1:1" x14ac:dyDescent="0.2">
      <c r="A16636">
        <v>0</v>
      </c>
    </row>
    <row r="16637" spans="1:1" x14ac:dyDescent="0.2">
      <c r="A16637">
        <v>0</v>
      </c>
    </row>
    <row r="16638" spans="1:1" x14ac:dyDescent="0.2">
      <c r="A16638">
        <v>0</v>
      </c>
    </row>
    <row r="16639" spans="1:1" x14ac:dyDescent="0.2">
      <c r="A16639">
        <v>0</v>
      </c>
    </row>
    <row r="16640" spans="1:1" x14ac:dyDescent="0.2">
      <c r="A16640">
        <v>0</v>
      </c>
    </row>
    <row r="16641" spans="1:1" x14ac:dyDescent="0.2">
      <c r="A16641">
        <v>0</v>
      </c>
    </row>
    <row r="16642" spans="1:1" x14ac:dyDescent="0.2">
      <c r="A16642">
        <v>0</v>
      </c>
    </row>
    <row r="16643" spans="1:1" x14ac:dyDescent="0.2">
      <c r="A16643">
        <v>0</v>
      </c>
    </row>
    <row r="16644" spans="1:1" x14ac:dyDescent="0.2">
      <c r="A16644">
        <v>0</v>
      </c>
    </row>
    <row r="16645" spans="1:1" x14ac:dyDescent="0.2">
      <c r="A16645">
        <v>0</v>
      </c>
    </row>
    <row r="16646" spans="1:1" x14ac:dyDescent="0.2">
      <c r="A16646">
        <v>0</v>
      </c>
    </row>
    <row r="16647" spans="1:1" x14ac:dyDescent="0.2">
      <c r="A16647">
        <v>0</v>
      </c>
    </row>
    <row r="16648" spans="1:1" x14ac:dyDescent="0.2">
      <c r="A16648">
        <v>0</v>
      </c>
    </row>
    <row r="16649" spans="1:1" x14ac:dyDescent="0.2">
      <c r="A16649">
        <v>0</v>
      </c>
    </row>
    <row r="16650" spans="1:1" x14ac:dyDescent="0.2">
      <c r="A16650">
        <v>0</v>
      </c>
    </row>
    <row r="16651" spans="1:1" x14ac:dyDescent="0.2">
      <c r="A16651">
        <v>0</v>
      </c>
    </row>
    <row r="16652" spans="1:1" x14ac:dyDescent="0.2">
      <c r="A16652">
        <v>0</v>
      </c>
    </row>
    <row r="16653" spans="1:1" x14ac:dyDescent="0.2">
      <c r="A16653">
        <v>0</v>
      </c>
    </row>
    <row r="16654" spans="1:1" x14ac:dyDescent="0.2">
      <c r="A16654">
        <v>0</v>
      </c>
    </row>
    <row r="16655" spans="1:1" x14ac:dyDescent="0.2">
      <c r="A16655">
        <v>0</v>
      </c>
    </row>
    <row r="16656" spans="1:1" x14ac:dyDescent="0.2">
      <c r="A16656">
        <v>0</v>
      </c>
    </row>
    <row r="16657" spans="1:1" x14ac:dyDescent="0.2">
      <c r="A16657">
        <v>0</v>
      </c>
    </row>
    <row r="16658" spans="1:1" x14ac:dyDescent="0.2">
      <c r="A16658">
        <v>0</v>
      </c>
    </row>
    <row r="16659" spans="1:1" x14ac:dyDescent="0.2">
      <c r="A16659">
        <v>0</v>
      </c>
    </row>
    <row r="16660" spans="1:1" x14ac:dyDescent="0.2">
      <c r="A16660">
        <v>0</v>
      </c>
    </row>
    <row r="16661" spans="1:1" x14ac:dyDescent="0.2">
      <c r="A16661">
        <v>0</v>
      </c>
    </row>
    <row r="16662" spans="1:1" x14ac:dyDescent="0.2">
      <c r="A16662">
        <v>0</v>
      </c>
    </row>
    <row r="16663" spans="1:1" x14ac:dyDescent="0.2">
      <c r="A16663">
        <v>0</v>
      </c>
    </row>
    <row r="16664" spans="1:1" x14ac:dyDescent="0.2">
      <c r="A16664">
        <v>0</v>
      </c>
    </row>
    <row r="16665" spans="1:1" x14ac:dyDescent="0.2">
      <c r="A16665">
        <v>0</v>
      </c>
    </row>
    <row r="16666" spans="1:1" x14ac:dyDescent="0.2">
      <c r="A16666">
        <v>0</v>
      </c>
    </row>
    <row r="16667" spans="1:1" x14ac:dyDescent="0.2">
      <c r="A16667">
        <v>0</v>
      </c>
    </row>
    <row r="16668" spans="1:1" x14ac:dyDescent="0.2">
      <c r="A16668">
        <v>0</v>
      </c>
    </row>
    <row r="16669" spans="1:1" x14ac:dyDescent="0.2">
      <c r="A16669">
        <v>0</v>
      </c>
    </row>
    <row r="16670" spans="1:1" x14ac:dyDescent="0.2">
      <c r="A16670">
        <v>0</v>
      </c>
    </row>
    <row r="16671" spans="1:1" x14ac:dyDescent="0.2">
      <c r="A16671">
        <v>0</v>
      </c>
    </row>
    <row r="16672" spans="1:1" x14ac:dyDescent="0.2">
      <c r="A16672">
        <v>0</v>
      </c>
    </row>
    <row r="16673" spans="1:1" x14ac:dyDescent="0.2">
      <c r="A16673">
        <v>0</v>
      </c>
    </row>
    <row r="16674" spans="1:1" x14ac:dyDescent="0.2">
      <c r="A16674">
        <v>0</v>
      </c>
    </row>
    <row r="16675" spans="1:1" x14ac:dyDescent="0.2">
      <c r="A16675">
        <v>0</v>
      </c>
    </row>
    <row r="16676" spans="1:1" x14ac:dyDescent="0.2">
      <c r="A16676">
        <v>0</v>
      </c>
    </row>
    <row r="16677" spans="1:1" x14ac:dyDescent="0.2">
      <c r="A16677">
        <v>0</v>
      </c>
    </row>
    <row r="16678" spans="1:1" x14ac:dyDescent="0.2">
      <c r="A16678">
        <v>0</v>
      </c>
    </row>
    <row r="16679" spans="1:1" x14ac:dyDescent="0.2">
      <c r="A16679">
        <v>0</v>
      </c>
    </row>
    <row r="16680" spans="1:1" x14ac:dyDescent="0.2">
      <c r="A16680">
        <v>0</v>
      </c>
    </row>
    <row r="16681" spans="1:1" x14ac:dyDescent="0.2">
      <c r="A16681">
        <v>0</v>
      </c>
    </row>
    <row r="16682" spans="1:1" x14ac:dyDescent="0.2">
      <c r="A16682">
        <v>0</v>
      </c>
    </row>
    <row r="16683" spans="1:1" x14ac:dyDescent="0.2">
      <c r="A16683">
        <v>0</v>
      </c>
    </row>
    <row r="16684" spans="1:1" x14ac:dyDescent="0.2">
      <c r="A16684">
        <v>0</v>
      </c>
    </row>
    <row r="16685" spans="1:1" x14ac:dyDescent="0.2">
      <c r="A16685">
        <v>0</v>
      </c>
    </row>
    <row r="16686" spans="1:1" x14ac:dyDescent="0.2">
      <c r="A16686">
        <v>0</v>
      </c>
    </row>
    <row r="16687" spans="1:1" x14ac:dyDescent="0.2">
      <c r="A16687">
        <v>0</v>
      </c>
    </row>
    <row r="16688" spans="1:1" x14ac:dyDescent="0.2">
      <c r="A16688">
        <v>0</v>
      </c>
    </row>
    <row r="16689" spans="1:1" x14ac:dyDescent="0.2">
      <c r="A16689">
        <v>0</v>
      </c>
    </row>
    <row r="16690" spans="1:1" x14ac:dyDescent="0.2">
      <c r="A16690">
        <v>0</v>
      </c>
    </row>
    <row r="16691" spans="1:1" x14ac:dyDescent="0.2">
      <c r="A16691">
        <v>0</v>
      </c>
    </row>
    <row r="16692" spans="1:1" x14ac:dyDescent="0.2">
      <c r="A16692">
        <v>0</v>
      </c>
    </row>
    <row r="16693" spans="1:1" x14ac:dyDescent="0.2">
      <c r="A16693">
        <v>0</v>
      </c>
    </row>
    <row r="16694" spans="1:1" x14ac:dyDescent="0.2">
      <c r="A16694">
        <v>0</v>
      </c>
    </row>
    <row r="16695" spans="1:1" x14ac:dyDescent="0.2">
      <c r="A16695">
        <v>0</v>
      </c>
    </row>
    <row r="16696" spans="1:1" x14ac:dyDescent="0.2">
      <c r="A16696">
        <v>0</v>
      </c>
    </row>
    <row r="16697" spans="1:1" x14ac:dyDescent="0.2">
      <c r="A16697">
        <v>0</v>
      </c>
    </row>
    <row r="16698" spans="1:1" x14ac:dyDescent="0.2">
      <c r="A16698">
        <v>0</v>
      </c>
    </row>
    <row r="16699" spans="1:1" x14ac:dyDescent="0.2">
      <c r="A16699">
        <v>0</v>
      </c>
    </row>
    <row r="16700" spans="1:1" x14ac:dyDescent="0.2">
      <c r="A16700">
        <v>0</v>
      </c>
    </row>
    <row r="16701" spans="1:1" x14ac:dyDescent="0.2">
      <c r="A16701">
        <v>0</v>
      </c>
    </row>
    <row r="16702" spans="1:1" x14ac:dyDescent="0.2">
      <c r="A16702">
        <v>0</v>
      </c>
    </row>
    <row r="16703" spans="1:1" x14ac:dyDescent="0.2">
      <c r="A16703">
        <v>0</v>
      </c>
    </row>
    <row r="16704" spans="1:1" x14ac:dyDescent="0.2">
      <c r="A16704">
        <v>0</v>
      </c>
    </row>
    <row r="16705" spans="1:1" x14ac:dyDescent="0.2">
      <c r="A16705">
        <v>0</v>
      </c>
    </row>
    <row r="16706" spans="1:1" x14ac:dyDescent="0.2">
      <c r="A16706">
        <v>0</v>
      </c>
    </row>
    <row r="16707" spans="1:1" x14ac:dyDescent="0.2">
      <c r="A16707">
        <v>0</v>
      </c>
    </row>
    <row r="16708" spans="1:1" x14ac:dyDescent="0.2">
      <c r="A16708">
        <v>0</v>
      </c>
    </row>
    <row r="16709" spans="1:1" x14ac:dyDescent="0.2">
      <c r="A16709">
        <v>0</v>
      </c>
    </row>
    <row r="16710" spans="1:1" x14ac:dyDescent="0.2">
      <c r="A16710">
        <v>0</v>
      </c>
    </row>
    <row r="16711" spans="1:1" x14ac:dyDescent="0.2">
      <c r="A16711">
        <v>0</v>
      </c>
    </row>
    <row r="16712" spans="1:1" x14ac:dyDescent="0.2">
      <c r="A16712">
        <v>0</v>
      </c>
    </row>
    <row r="16713" spans="1:1" x14ac:dyDescent="0.2">
      <c r="A16713">
        <v>0</v>
      </c>
    </row>
    <row r="16714" spans="1:1" x14ac:dyDescent="0.2">
      <c r="A16714">
        <v>0</v>
      </c>
    </row>
    <row r="16715" spans="1:1" x14ac:dyDescent="0.2">
      <c r="A16715">
        <v>0</v>
      </c>
    </row>
    <row r="16716" spans="1:1" x14ac:dyDescent="0.2">
      <c r="A16716">
        <v>0</v>
      </c>
    </row>
    <row r="16717" spans="1:1" x14ac:dyDescent="0.2">
      <c r="A16717">
        <v>0</v>
      </c>
    </row>
    <row r="16718" spans="1:1" x14ac:dyDescent="0.2">
      <c r="A16718">
        <v>0</v>
      </c>
    </row>
    <row r="16719" spans="1:1" x14ac:dyDescent="0.2">
      <c r="A16719">
        <v>0</v>
      </c>
    </row>
    <row r="16720" spans="1:1" x14ac:dyDescent="0.2">
      <c r="A16720">
        <v>0</v>
      </c>
    </row>
    <row r="16721" spans="1:1" x14ac:dyDescent="0.2">
      <c r="A16721">
        <v>0</v>
      </c>
    </row>
    <row r="16722" spans="1:1" x14ac:dyDescent="0.2">
      <c r="A16722">
        <v>0</v>
      </c>
    </row>
    <row r="16723" spans="1:1" x14ac:dyDescent="0.2">
      <c r="A16723">
        <v>0</v>
      </c>
    </row>
    <row r="16724" spans="1:1" x14ac:dyDescent="0.2">
      <c r="A16724">
        <v>0</v>
      </c>
    </row>
    <row r="16725" spans="1:1" x14ac:dyDescent="0.2">
      <c r="A16725">
        <v>0</v>
      </c>
    </row>
    <row r="16726" spans="1:1" x14ac:dyDescent="0.2">
      <c r="A16726">
        <v>0</v>
      </c>
    </row>
    <row r="16727" spans="1:1" x14ac:dyDescent="0.2">
      <c r="A16727">
        <v>0</v>
      </c>
    </row>
    <row r="16728" spans="1:1" x14ac:dyDescent="0.2">
      <c r="A16728">
        <v>0</v>
      </c>
    </row>
    <row r="16729" spans="1:1" x14ac:dyDescent="0.2">
      <c r="A16729">
        <v>0</v>
      </c>
    </row>
    <row r="16730" spans="1:1" x14ac:dyDescent="0.2">
      <c r="A16730">
        <v>0</v>
      </c>
    </row>
    <row r="16731" spans="1:1" x14ac:dyDescent="0.2">
      <c r="A16731">
        <v>0</v>
      </c>
    </row>
    <row r="16732" spans="1:1" x14ac:dyDescent="0.2">
      <c r="A16732">
        <v>0</v>
      </c>
    </row>
    <row r="16733" spans="1:1" x14ac:dyDescent="0.2">
      <c r="A16733">
        <v>0</v>
      </c>
    </row>
    <row r="16734" spans="1:1" x14ac:dyDescent="0.2">
      <c r="A16734">
        <v>0</v>
      </c>
    </row>
    <row r="16735" spans="1:1" x14ac:dyDescent="0.2">
      <c r="A16735">
        <v>0</v>
      </c>
    </row>
    <row r="16736" spans="1:1" x14ac:dyDescent="0.2">
      <c r="A16736">
        <v>0</v>
      </c>
    </row>
    <row r="16737" spans="1:1" x14ac:dyDescent="0.2">
      <c r="A16737">
        <v>0</v>
      </c>
    </row>
    <row r="16738" spans="1:1" x14ac:dyDescent="0.2">
      <c r="A16738">
        <v>0</v>
      </c>
    </row>
    <row r="16739" spans="1:1" x14ac:dyDescent="0.2">
      <c r="A16739">
        <v>0</v>
      </c>
    </row>
    <row r="16740" spans="1:1" x14ac:dyDescent="0.2">
      <c r="A16740">
        <v>0</v>
      </c>
    </row>
    <row r="16741" spans="1:1" x14ac:dyDescent="0.2">
      <c r="A16741">
        <v>0</v>
      </c>
    </row>
    <row r="16742" spans="1:1" x14ac:dyDescent="0.2">
      <c r="A16742">
        <v>0</v>
      </c>
    </row>
    <row r="16743" spans="1:1" x14ac:dyDescent="0.2">
      <c r="A16743">
        <v>0</v>
      </c>
    </row>
    <row r="16744" spans="1:1" x14ac:dyDescent="0.2">
      <c r="A16744">
        <v>0</v>
      </c>
    </row>
    <row r="16745" spans="1:1" x14ac:dyDescent="0.2">
      <c r="A16745">
        <v>0</v>
      </c>
    </row>
    <row r="16746" spans="1:1" x14ac:dyDescent="0.2">
      <c r="A16746">
        <v>0</v>
      </c>
    </row>
    <row r="16747" spans="1:1" x14ac:dyDescent="0.2">
      <c r="A16747">
        <v>0</v>
      </c>
    </row>
    <row r="16748" spans="1:1" x14ac:dyDescent="0.2">
      <c r="A16748">
        <v>0</v>
      </c>
    </row>
    <row r="16749" spans="1:1" x14ac:dyDescent="0.2">
      <c r="A16749">
        <v>0</v>
      </c>
    </row>
    <row r="16750" spans="1:1" x14ac:dyDescent="0.2">
      <c r="A16750">
        <v>0</v>
      </c>
    </row>
    <row r="16751" spans="1:1" x14ac:dyDescent="0.2">
      <c r="A16751">
        <v>0</v>
      </c>
    </row>
    <row r="16752" spans="1:1" x14ac:dyDescent="0.2">
      <c r="A16752">
        <v>0</v>
      </c>
    </row>
    <row r="16753" spans="1:1" x14ac:dyDescent="0.2">
      <c r="A16753">
        <v>0</v>
      </c>
    </row>
    <row r="16754" spans="1:1" x14ac:dyDescent="0.2">
      <c r="A16754">
        <v>0</v>
      </c>
    </row>
    <row r="16755" spans="1:1" x14ac:dyDescent="0.2">
      <c r="A16755">
        <v>0</v>
      </c>
    </row>
    <row r="16756" spans="1:1" x14ac:dyDescent="0.2">
      <c r="A16756">
        <v>0</v>
      </c>
    </row>
    <row r="16757" spans="1:1" x14ac:dyDescent="0.2">
      <c r="A16757">
        <v>0</v>
      </c>
    </row>
    <row r="16758" spans="1:1" x14ac:dyDescent="0.2">
      <c r="A16758">
        <v>0</v>
      </c>
    </row>
    <row r="16759" spans="1:1" x14ac:dyDescent="0.2">
      <c r="A16759">
        <v>0</v>
      </c>
    </row>
    <row r="16760" spans="1:1" x14ac:dyDescent="0.2">
      <c r="A16760">
        <v>0</v>
      </c>
    </row>
    <row r="16761" spans="1:1" x14ac:dyDescent="0.2">
      <c r="A16761">
        <v>0</v>
      </c>
    </row>
    <row r="16762" spans="1:1" x14ac:dyDescent="0.2">
      <c r="A16762">
        <v>0</v>
      </c>
    </row>
    <row r="16763" spans="1:1" x14ac:dyDescent="0.2">
      <c r="A16763">
        <v>0</v>
      </c>
    </row>
    <row r="16764" spans="1:1" x14ac:dyDescent="0.2">
      <c r="A16764">
        <v>0</v>
      </c>
    </row>
    <row r="16765" spans="1:1" x14ac:dyDescent="0.2">
      <c r="A16765">
        <v>0</v>
      </c>
    </row>
    <row r="16766" spans="1:1" x14ac:dyDescent="0.2">
      <c r="A16766">
        <v>0</v>
      </c>
    </row>
    <row r="16767" spans="1:1" x14ac:dyDescent="0.2">
      <c r="A16767">
        <v>0</v>
      </c>
    </row>
    <row r="16768" spans="1:1" x14ac:dyDescent="0.2">
      <c r="A16768">
        <v>0</v>
      </c>
    </row>
    <row r="16769" spans="1:1" x14ac:dyDescent="0.2">
      <c r="A16769">
        <v>0</v>
      </c>
    </row>
    <row r="16770" spans="1:1" x14ac:dyDescent="0.2">
      <c r="A16770">
        <v>0</v>
      </c>
    </row>
    <row r="16771" spans="1:1" x14ac:dyDescent="0.2">
      <c r="A16771">
        <v>0</v>
      </c>
    </row>
    <row r="16772" spans="1:1" x14ac:dyDescent="0.2">
      <c r="A16772">
        <v>0</v>
      </c>
    </row>
    <row r="16773" spans="1:1" x14ac:dyDescent="0.2">
      <c r="A16773">
        <v>0</v>
      </c>
    </row>
    <row r="16774" spans="1:1" x14ac:dyDescent="0.2">
      <c r="A16774">
        <v>0</v>
      </c>
    </row>
    <row r="16775" spans="1:1" x14ac:dyDescent="0.2">
      <c r="A16775">
        <v>0</v>
      </c>
    </row>
    <row r="16776" spans="1:1" x14ac:dyDescent="0.2">
      <c r="A16776">
        <v>0</v>
      </c>
    </row>
    <row r="16777" spans="1:1" x14ac:dyDescent="0.2">
      <c r="A16777">
        <v>0</v>
      </c>
    </row>
    <row r="16778" spans="1:1" x14ac:dyDescent="0.2">
      <c r="A16778">
        <v>0</v>
      </c>
    </row>
    <row r="16779" spans="1:1" x14ac:dyDescent="0.2">
      <c r="A16779">
        <v>0</v>
      </c>
    </row>
    <row r="16780" spans="1:1" x14ac:dyDescent="0.2">
      <c r="A16780">
        <v>0</v>
      </c>
    </row>
    <row r="16781" spans="1:1" x14ac:dyDescent="0.2">
      <c r="A16781">
        <v>0</v>
      </c>
    </row>
    <row r="16782" spans="1:1" x14ac:dyDescent="0.2">
      <c r="A16782">
        <v>0</v>
      </c>
    </row>
    <row r="16783" spans="1:1" x14ac:dyDescent="0.2">
      <c r="A16783">
        <v>0</v>
      </c>
    </row>
    <row r="16784" spans="1:1" x14ac:dyDescent="0.2">
      <c r="A16784">
        <v>0</v>
      </c>
    </row>
    <row r="16785" spans="1:1" x14ac:dyDescent="0.2">
      <c r="A16785">
        <v>0</v>
      </c>
    </row>
    <row r="16786" spans="1:1" x14ac:dyDescent="0.2">
      <c r="A16786">
        <v>0</v>
      </c>
    </row>
    <row r="16787" spans="1:1" x14ac:dyDescent="0.2">
      <c r="A16787">
        <v>0</v>
      </c>
    </row>
    <row r="16788" spans="1:1" x14ac:dyDescent="0.2">
      <c r="A16788">
        <v>0</v>
      </c>
    </row>
    <row r="16789" spans="1:1" x14ac:dyDescent="0.2">
      <c r="A16789">
        <v>0</v>
      </c>
    </row>
    <row r="16790" spans="1:1" x14ac:dyDescent="0.2">
      <c r="A16790">
        <v>0</v>
      </c>
    </row>
    <row r="16791" spans="1:1" x14ac:dyDescent="0.2">
      <c r="A16791">
        <v>0</v>
      </c>
    </row>
    <row r="16792" spans="1:1" x14ac:dyDescent="0.2">
      <c r="A16792">
        <v>0</v>
      </c>
    </row>
    <row r="16793" spans="1:1" x14ac:dyDescent="0.2">
      <c r="A16793">
        <v>0</v>
      </c>
    </row>
    <row r="16794" spans="1:1" x14ac:dyDescent="0.2">
      <c r="A16794">
        <v>0</v>
      </c>
    </row>
    <row r="16795" spans="1:1" x14ac:dyDescent="0.2">
      <c r="A16795">
        <v>0</v>
      </c>
    </row>
    <row r="16796" spans="1:1" x14ac:dyDescent="0.2">
      <c r="A16796">
        <v>0</v>
      </c>
    </row>
    <row r="16797" spans="1:1" x14ac:dyDescent="0.2">
      <c r="A16797">
        <v>0</v>
      </c>
    </row>
    <row r="16798" spans="1:1" x14ac:dyDescent="0.2">
      <c r="A16798">
        <v>0</v>
      </c>
    </row>
    <row r="16799" spans="1:1" x14ac:dyDescent="0.2">
      <c r="A16799">
        <v>0</v>
      </c>
    </row>
    <row r="16800" spans="1:1" x14ac:dyDescent="0.2">
      <c r="A16800">
        <v>0</v>
      </c>
    </row>
    <row r="16801" spans="1:1" x14ac:dyDescent="0.2">
      <c r="A16801">
        <v>0</v>
      </c>
    </row>
    <row r="16802" spans="1:1" x14ac:dyDescent="0.2">
      <c r="A16802">
        <v>0</v>
      </c>
    </row>
    <row r="16803" spans="1:1" x14ac:dyDescent="0.2">
      <c r="A16803">
        <v>0</v>
      </c>
    </row>
    <row r="16804" spans="1:1" x14ac:dyDescent="0.2">
      <c r="A16804">
        <v>0</v>
      </c>
    </row>
    <row r="16805" spans="1:1" x14ac:dyDescent="0.2">
      <c r="A16805">
        <v>0</v>
      </c>
    </row>
    <row r="16806" spans="1:1" x14ac:dyDescent="0.2">
      <c r="A16806">
        <v>0</v>
      </c>
    </row>
    <row r="16807" spans="1:1" x14ac:dyDescent="0.2">
      <c r="A16807">
        <v>0</v>
      </c>
    </row>
    <row r="16808" spans="1:1" x14ac:dyDescent="0.2">
      <c r="A16808">
        <v>0</v>
      </c>
    </row>
    <row r="16809" spans="1:1" x14ac:dyDescent="0.2">
      <c r="A16809">
        <v>0</v>
      </c>
    </row>
    <row r="16810" spans="1:1" x14ac:dyDescent="0.2">
      <c r="A16810">
        <v>0</v>
      </c>
    </row>
    <row r="16811" spans="1:1" x14ac:dyDescent="0.2">
      <c r="A16811">
        <v>0</v>
      </c>
    </row>
    <row r="16812" spans="1:1" x14ac:dyDescent="0.2">
      <c r="A16812">
        <v>0</v>
      </c>
    </row>
    <row r="16813" spans="1:1" x14ac:dyDescent="0.2">
      <c r="A16813">
        <v>0</v>
      </c>
    </row>
    <row r="16814" spans="1:1" x14ac:dyDescent="0.2">
      <c r="A16814">
        <v>0</v>
      </c>
    </row>
    <row r="16815" spans="1:1" x14ac:dyDescent="0.2">
      <c r="A16815">
        <v>0</v>
      </c>
    </row>
    <row r="16816" spans="1:1" x14ac:dyDescent="0.2">
      <c r="A16816">
        <v>0</v>
      </c>
    </row>
    <row r="16817" spans="1:1" x14ac:dyDescent="0.2">
      <c r="A16817">
        <v>0</v>
      </c>
    </row>
    <row r="16818" spans="1:1" x14ac:dyDescent="0.2">
      <c r="A16818">
        <v>0</v>
      </c>
    </row>
    <row r="16819" spans="1:1" x14ac:dyDescent="0.2">
      <c r="A16819">
        <v>0</v>
      </c>
    </row>
    <row r="16820" spans="1:1" x14ac:dyDescent="0.2">
      <c r="A16820">
        <v>0</v>
      </c>
    </row>
    <row r="16821" spans="1:1" x14ac:dyDescent="0.2">
      <c r="A16821">
        <v>0</v>
      </c>
    </row>
    <row r="16822" spans="1:1" x14ac:dyDescent="0.2">
      <c r="A16822">
        <v>0</v>
      </c>
    </row>
    <row r="16823" spans="1:1" x14ac:dyDescent="0.2">
      <c r="A16823">
        <v>0</v>
      </c>
    </row>
    <row r="16824" spans="1:1" x14ac:dyDescent="0.2">
      <c r="A16824">
        <v>0</v>
      </c>
    </row>
    <row r="16825" spans="1:1" x14ac:dyDescent="0.2">
      <c r="A16825">
        <v>0</v>
      </c>
    </row>
    <row r="16826" spans="1:1" x14ac:dyDescent="0.2">
      <c r="A16826">
        <v>0</v>
      </c>
    </row>
    <row r="16827" spans="1:1" x14ac:dyDescent="0.2">
      <c r="A16827">
        <v>0</v>
      </c>
    </row>
    <row r="16828" spans="1:1" x14ac:dyDescent="0.2">
      <c r="A16828">
        <v>0</v>
      </c>
    </row>
    <row r="16829" spans="1:1" x14ac:dyDescent="0.2">
      <c r="A16829">
        <v>0</v>
      </c>
    </row>
    <row r="16830" spans="1:1" x14ac:dyDescent="0.2">
      <c r="A16830">
        <v>0</v>
      </c>
    </row>
    <row r="16831" spans="1:1" x14ac:dyDescent="0.2">
      <c r="A16831">
        <v>0</v>
      </c>
    </row>
    <row r="16832" spans="1:1" x14ac:dyDescent="0.2">
      <c r="A16832">
        <v>0</v>
      </c>
    </row>
    <row r="16833" spans="1:1" x14ac:dyDescent="0.2">
      <c r="A16833">
        <v>0</v>
      </c>
    </row>
    <row r="16834" spans="1:1" x14ac:dyDescent="0.2">
      <c r="A16834">
        <v>0</v>
      </c>
    </row>
    <row r="16835" spans="1:1" x14ac:dyDescent="0.2">
      <c r="A16835">
        <v>0</v>
      </c>
    </row>
    <row r="16836" spans="1:1" x14ac:dyDescent="0.2">
      <c r="A16836">
        <v>0</v>
      </c>
    </row>
    <row r="16837" spans="1:1" x14ac:dyDescent="0.2">
      <c r="A16837">
        <v>0</v>
      </c>
    </row>
    <row r="16838" spans="1:1" x14ac:dyDescent="0.2">
      <c r="A16838">
        <v>0</v>
      </c>
    </row>
    <row r="16839" spans="1:1" x14ac:dyDescent="0.2">
      <c r="A16839">
        <v>0</v>
      </c>
    </row>
    <row r="16840" spans="1:1" x14ac:dyDescent="0.2">
      <c r="A16840">
        <v>0</v>
      </c>
    </row>
    <row r="16841" spans="1:1" x14ac:dyDescent="0.2">
      <c r="A16841">
        <v>0</v>
      </c>
    </row>
    <row r="16842" spans="1:1" x14ac:dyDescent="0.2">
      <c r="A16842">
        <v>0</v>
      </c>
    </row>
    <row r="16843" spans="1:1" x14ac:dyDescent="0.2">
      <c r="A16843">
        <v>0</v>
      </c>
    </row>
    <row r="16844" spans="1:1" x14ac:dyDescent="0.2">
      <c r="A16844">
        <v>0</v>
      </c>
    </row>
    <row r="16845" spans="1:1" x14ac:dyDescent="0.2">
      <c r="A16845">
        <v>0</v>
      </c>
    </row>
    <row r="16846" spans="1:1" x14ac:dyDescent="0.2">
      <c r="A16846">
        <v>0</v>
      </c>
    </row>
    <row r="16847" spans="1:1" x14ac:dyDescent="0.2">
      <c r="A16847">
        <v>0</v>
      </c>
    </row>
    <row r="16848" spans="1:1" x14ac:dyDescent="0.2">
      <c r="A16848">
        <v>0</v>
      </c>
    </row>
    <row r="16849" spans="1:1" x14ac:dyDescent="0.2">
      <c r="A16849">
        <v>0</v>
      </c>
    </row>
    <row r="16850" spans="1:1" x14ac:dyDescent="0.2">
      <c r="A16850">
        <v>0</v>
      </c>
    </row>
    <row r="16851" spans="1:1" x14ac:dyDescent="0.2">
      <c r="A16851">
        <v>0</v>
      </c>
    </row>
    <row r="16852" spans="1:1" x14ac:dyDescent="0.2">
      <c r="A16852">
        <v>0</v>
      </c>
    </row>
    <row r="16853" spans="1:1" x14ac:dyDescent="0.2">
      <c r="A16853">
        <v>0</v>
      </c>
    </row>
    <row r="16854" spans="1:1" x14ac:dyDescent="0.2">
      <c r="A16854">
        <v>0</v>
      </c>
    </row>
    <row r="16855" spans="1:1" x14ac:dyDescent="0.2">
      <c r="A16855">
        <v>0</v>
      </c>
    </row>
    <row r="16856" spans="1:1" x14ac:dyDescent="0.2">
      <c r="A16856">
        <v>0</v>
      </c>
    </row>
    <row r="16857" spans="1:1" x14ac:dyDescent="0.2">
      <c r="A16857">
        <v>0</v>
      </c>
    </row>
    <row r="16858" spans="1:1" x14ac:dyDescent="0.2">
      <c r="A16858">
        <v>0</v>
      </c>
    </row>
    <row r="16859" spans="1:1" x14ac:dyDescent="0.2">
      <c r="A16859">
        <v>0</v>
      </c>
    </row>
    <row r="16860" spans="1:1" x14ac:dyDescent="0.2">
      <c r="A16860">
        <v>0</v>
      </c>
    </row>
    <row r="16861" spans="1:1" x14ac:dyDescent="0.2">
      <c r="A16861">
        <v>0</v>
      </c>
    </row>
    <row r="16862" spans="1:1" x14ac:dyDescent="0.2">
      <c r="A16862">
        <v>0</v>
      </c>
    </row>
    <row r="16863" spans="1:1" x14ac:dyDescent="0.2">
      <c r="A16863">
        <v>0</v>
      </c>
    </row>
    <row r="16864" spans="1:1" x14ac:dyDescent="0.2">
      <c r="A16864">
        <v>0</v>
      </c>
    </row>
    <row r="16865" spans="1:1" x14ac:dyDescent="0.2">
      <c r="A16865">
        <v>0</v>
      </c>
    </row>
    <row r="16866" spans="1:1" x14ac:dyDescent="0.2">
      <c r="A16866">
        <v>0</v>
      </c>
    </row>
    <row r="16867" spans="1:1" x14ac:dyDescent="0.2">
      <c r="A16867">
        <v>0</v>
      </c>
    </row>
    <row r="16868" spans="1:1" x14ac:dyDescent="0.2">
      <c r="A16868">
        <v>0</v>
      </c>
    </row>
    <row r="16869" spans="1:1" x14ac:dyDescent="0.2">
      <c r="A16869">
        <v>0</v>
      </c>
    </row>
    <row r="16870" spans="1:1" x14ac:dyDescent="0.2">
      <c r="A16870">
        <v>0</v>
      </c>
    </row>
    <row r="16871" spans="1:1" x14ac:dyDescent="0.2">
      <c r="A16871">
        <v>0</v>
      </c>
    </row>
    <row r="16872" spans="1:1" x14ac:dyDescent="0.2">
      <c r="A16872">
        <v>0</v>
      </c>
    </row>
    <row r="16873" spans="1:1" x14ac:dyDescent="0.2">
      <c r="A16873">
        <v>0</v>
      </c>
    </row>
    <row r="16874" spans="1:1" x14ac:dyDescent="0.2">
      <c r="A16874">
        <v>0</v>
      </c>
    </row>
    <row r="16875" spans="1:1" x14ac:dyDescent="0.2">
      <c r="A16875">
        <v>0</v>
      </c>
    </row>
    <row r="16876" spans="1:1" x14ac:dyDescent="0.2">
      <c r="A16876">
        <v>0</v>
      </c>
    </row>
    <row r="16877" spans="1:1" x14ac:dyDescent="0.2">
      <c r="A16877">
        <v>0</v>
      </c>
    </row>
    <row r="16878" spans="1:1" x14ac:dyDescent="0.2">
      <c r="A16878">
        <v>0</v>
      </c>
    </row>
    <row r="16879" spans="1:1" x14ac:dyDescent="0.2">
      <c r="A16879">
        <v>0</v>
      </c>
    </row>
    <row r="16880" spans="1:1" x14ac:dyDescent="0.2">
      <c r="A16880">
        <v>0</v>
      </c>
    </row>
    <row r="16881" spans="1:1" x14ac:dyDescent="0.2">
      <c r="A16881">
        <v>0</v>
      </c>
    </row>
    <row r="16882" spans="1:1" x14ac:dyDescent="0.2">
      <c r="A16882">
        <v>0</v>
      </c>
    </row>
    <row r="16883" spans="1:1" x14ac:dyDescent="0.2">
      <c r="A16883">
        <v>0</v>
      </c>
    </row>
    <row r="16884" spans="1:1" x14ac:dyDescent="0.2">
      <c r="A16884">
        <v>0</v>
      </c>
    </row>
    <row r="16885" spans="1:1" x14ac:dyDescent="0.2">
      <c r="A16885">
        <v>0</v>
      </c>
    </row>
    <row r="16886" spans="1:1" x14ac:dyDescent="0.2">
      <c r="A16886">
        <v>0</v>
      </c>
    </row>
    <row r="16887" spans="1:1" x14ac:dyDescent="0.2">
      <c r="A16887">
        <v>0</v>
      </c>
    </row>
    <row r="16888" spans="1:1" x14ac:dyDescent="0.2">
      <c r="A16888">
        <v>0</v>
      </c>
    </row>
    <row r="16889" spans="1:1" x14ac:dyDescent="0.2">
      <c r="A16889">
        <v>0</v>
      </c>
    </row>
    <row r="16890" spans="1:1" x14ac:dyDescent="0.2">
      <c r="A16890">
        <v>0</v>
      </c>
    </row>
    <row r="16891" spans="1:1" x14ac:dyDescent="0.2">
      <c r="A16891">
        <v>0</v>
      </c>
    </row>
    <row r="16892" spans="1:1" x14ac:dyDescent="0.2">
      <c r="A16892">
        <v>0</v>
      </c>
    </row>
    <row r="16893" spans="1:1" x14ac:dyDescent="0.2">
      <c r="A16893">
        <v>0</v>
      </c>
    </row>
    <row r="16894" spans="1:1" x14ac:dyDescent="0.2">
      <c r="A16894">
        <v>0</v>
      </c>
    </row>
    <row r="16895" spans="1:1" x14ac:dyDescent="0.2">
      <c r="A16895">
        <v>0</v>
      </c>
    </row>
    <row r="16896" spans="1:1" x14ac:dyDescent="0.2">
      <c r="A16896">
        <v>0</v>
      </c>
    </row>
    <row r="16897" spans="1:1" x14ac:dyDescent="0.2">
      <c r="A16897">
        <v>0</v>
      </c>
    </row>
    <row r="16898" spans="1:1" x14ac:dyDescent="0.2">
      <c r="A16898">
        <v>0</v>
      </c>
    </row>
    <row r="16899" spans="1:1" x14ac:dyDescent="0.2">
      <c r="A16899">
        <v>0</v>
      </c>
    </row>
    <row r="16900" spans="1:1" x14ac:dyDescent="0.2">
      <c r="A16900">
        <v>0</v>
      </c>
    </row>
    <row r="16901" spans="1:1" x14ac:dyDescent="0.2">
      <c r="A16901">
        <v>0</v>
      </c>
    </row>
    <row r="16902" spans="1:1" x14ac:dyDescent="0.2">
      <c r="A16902">
        <v>0</v>
      </c>
    </row>
    <row r="16903" spans="1:1" x14ac:dyDescent="0.2">
      <c r="A16903">
        <v>0</v>
      </c>
    </row>
    <row r="16904" spans="1:1" x14ac:dyDescent="0.2">
      <c r="A16904">
        <v>0</v>
      </c>
    </row>
    <row r="16905" spans="1:1" x14ac:dyDescent="0.2">
      <c r="A16905">
        <v>0</v>
      </c>
    </row>
    <row r="16906" spans="1:1" x14ac:dyDescent="0.2">
      <c r="A16906">
        <v>0</v>
      </c>
    </row>
    <row r="16907" spans="1:1" x14ac:dyDescent="0.2">
      <c r="A16907">
        <v>0</v>
      </c>
    </row>
    <row r="16908" spans="1:1" x14ac:dyDescent="0.2">
      <c r="A16908">
        <v>0</v>
      </c>
    </row>
    <row r="16909" spans="1:1" x14ac:dyDescent="0.2">
      <c r="A16909">
        <v>0</v>
      </c>
    </row>
    <row r="16910" spans="1:1" x14ac:dyDescent="0.2">
      <c r="A16910">
        <v>0</v>
      </c>
    </row>
    <row r="16911" spans="1:1" x14ac:dyDescent="0.2">
      <c r="A16911">
        <v>0</v>
      </c>
    </row>
    <row r="16912" spans="1:1" x14ac:dyDescent="0.2">
      <c r="A16912">
        <v>0</v>
      </c>
    </row>
    <row r="16913" spans="1:1" x14ac:dyDescent="0.2">
      <c r="A16913">
        <v>0</v>
      </c>
    </row>
    <row r="16914" spans="1:1" x14ac:dyDescent="0.2">
      <c r="A16914">
        <v>0</v>
      </c>
    </row>
    <row r="16915" spans="1:1" x14ac:dyDescent="0.2">
      <c r="A16915">
        <v>0</v>
      </c>
    </row>
    <row r="16916" spans="1:1" x14ac:dyDescent="0.2">
      <c r="A16916">
        <v>0</v>
      </c>
    </row>
    <row r="16917" spans="1:1" x14ac:dyDescent="0.2">
      <c r="A16917">
        <v>0</v>
      </c>
    </row>
    <row r="16918" spans="1:1" x14ac:dyDescent="0.2">
      <c r="A16918">
        <v>0</v>
      </c>
    </row>
    <row r="16919" spans="1:1" x14ac:dyDescent="0.2">
      <c r="A16919">
        <v>0</v>
      </c>
    </row>
    <row r="16920" spans="1:1" x14ac:dyDescent="0.2">
      <c r="A16920">
        <v>0</v>
      </c>
    </row>
    <row r="16921" spans="1:1" x14ac:dyDescent="0.2">
      <c r="A16921">
        <v>0</v>
      </c>
    </row>
    <row r="16922" spans="1:1" x14ac:dyDescent="0.2">
      <c r="A16922">
        <v>0</v>
      </c>
    </row>
    <row r="16923" spans="1:1" x14ac:dyDescent="0.2">
      <c r="A16923">
        <v>0</v>
      </c>
    </row>
    <row r="16924" spans="1:1" x14ac:dyDescent="0.2">
      <c r="A16924">
        <v>0</v>
      </c>
    </row>
    <row r="16925" spans="1:1" x14ac:dyDescent="0.2">
      <c r="A16925">
        <v>0</v>
      </c>
    </row>
    <row r="16926" spans="1:1" x14ac:dyDescent="0.2">
      <c r="A16926">
        <v>0</v>
      </c>
    </row>
    <row r="16927" spans="1:1" x14ac:dyDescent="0.2">
      <c r="A16927">
        <v>0</v>
      </c>
    </row>
    <row r="16928" spans="1:1" x14ac:dyDescent="0.2">
      <c r="A16928">
        <v>0</v>
      </c>
    </row>
    <row r="16929" spans="1:1" x14ac:dyDescent="0.2">
      <c r="A16929">
        <v>0</v>
      </c>
    </row>
    <row r="16930" spans="1:1" x14ac:dyDescent="0.2">
      <c r="A16930">
        <v>0</v>
      </c>
    </row>
    <row r="16931" spans="1:1" x14ac:dyDescent="0.2">
      <c r="A16931">
        <v>0</v>
      </c>
    </row>
    <row r="16932" spans="1:1" x14ac:dyDescent="0.2">
      <c r="A16932">
        <v>0</v>
      </c>
    </row>
    <row r="16933" spans="1:1" x14ac:dyDescent="0.2">
      <c r="A16933">
        <v>0</v>
      </c>
    </row>
    <row r="16934" spans="1:1" x14ac:dyDescent="0.2">
      <c r="A16934">
        <v>0</v>
      </c>
    </row>
    <row r="16935" spans="1:1" x14ac:dyDescent="0.2">
      <c r="A16935">
        <v>0</v>
      </c>
    </row>
    <row r="16936" spans="1:1" x14ac:dyDescent="0.2">
      <c r="A16936">
        <v>0</v>
      </c>
    </row>
    <row r="16937" spans="1:1" x14ac:dyDescent="0.2">
      <c r="A16937">
        <v>0</v>
      </c>
    </row>
    <row r="16938" spans="1:1" x14ac:dyDescent="0.2">
      <c r="A16938">
        <v>0</v>
      </c>
    </row>
    <row r="16939" spans="1:1" x14ac:dyDescent="0.2">
      <c r="A16939">
        <v>0</v>
      </c>
    </row>
    <row r="16940" spans="1:1" x14ac:dyDescent="0.2">
      <c r="A16940">
        <v>0</v>
      </c>
    </row>
    <row r="16941" spans="1:1" x14ac:dyDescent="0.2">
      <c r="A16941">
        <v>0</v>
      </c>
    </row>
    <row r="16942" spans="1:1" x14ac:dyDescent="0.2">
      <c r="A16942">
        <v>0</v>
      </c>
    </row>
    <row r="16943" spans="1:1" x14ac:dyDescent="0.2">
      <c r="A16943">
        <v>0</v>
      </c>
    </row>
    <row r="16944" spans="1:1" x14ac:dyDescent="0.2">
      <c r="A16944">
        <v>0</v>
      </c>
    </row>
    <row r="16945" spans="1:1" x14ac:dyDescent="0.2">
      <c r="A16945">
        <v>0</v>
      </c>
    </row>
    <row r="16946" spans="1:1" x14ac:dyDescent="0.2">
      <c r="A16946">
        <v>0</v>
      </c>
    </row>
    <row r="16947" spans="1:1" x14ac:dyDescent="0.2">
      <c r="A16947">
        <v>0</v>
      </c>
    </row>
    <row r="16948" spans="1:1" x14ac:dyDescent="0.2">
      <c r="A16948">
        <v>0</v>
      </c>
    </row>
    <row r="16949" spans="1:1" x14ac:dyDescent="0.2">
      <c r="A16949">
        <v>0</v>
      </c>
    </row>
    <row r="16950" spans="1:1" x14ac:dyDescent="0.2">
      <c r="A16950">
        <v>0</v>
      </c>
    </row>
    <row r="16951" spans="1:1" x14ac:dyDescent="0.2">
      <c r="A16951">
        <v>0</v>
      </c>
    </row>
    <row r="16952" spans="1:1" x14ac:dyDescent="0.2">
      <c r="A16952">
        <v>0</v>
      </c>
    </row>
    <row r="16953" spans="1:1" x14ac:dyDescent="0.2">
      <c r="A16953">
        <v>0</v>
      </c>
    </row>
    <row r="16954" spans="1:1" x14ac:dyDescent="0.2">
      <c r="A16954">
        <v>0</v>
      </c>
    </row>
    <row r="16955" spans="1:1" x14ac:dyDescent="0.2">
      <c r="A16955">
        <v>0</v>
      </c>
    </row>
    <row r="16956" spans="1:1" x14ac:dyDescent="0.2">
      <c r="A16956">
        <v>0</v>
      </c>
    </row>
    <row r="16957" spans="1:1" x14ac:dyDescent="0.2">
      <c r="A16957">
        <v>0</v>
      </c>
    </row>
    <row r="16958" spans="1:1" x14ac:dyDescent="0.2">
      <c r="A16958">
        <v>0</v>
      </c>
    </row>
    <row r="16959" spans="1:1" x14ac:dyDescent="0.2">
      <c r="A16959">
        <v>0</v>
      </c>
    </row>
    <row r="16960" spans="1:1" x14ac:dyDescent="0.2">
      <c r="A16960">
        <v>0</v>
      </c>
    </row>
    <row r="16961" spans="1:1" x14ac:dyDescent="0.2">
      <c r="A16961">
        <v>0</v>
      </c>
    </row>
    <row r="16962" spans="1:1" x14ac:dyDescent="0.2">
      <c r="A16962">
        <v>0</v>
      </c>
    </row>
    <row r="16963" spans="1:1" x14ac:dyDescent="0.2">
      <c r="A16963">
        <v>0</v>
      </c>
    </row>
    <row r="16964" spans="1:1" x14ac:dyDescent="0.2">
      <c r="A16964">
        <v>0</v>
      </c>
    </row>
    <row r="16965" spans="1:1" x14ac:dyDescent="0.2">
      <c r="A16965">
        <v>0</v>
      </c>
    </row>
    <row r="16966" spans="1:1" x14ac:dyDescent="0.2">
      <c r="A16966">
        <v>0</v>
      </c>
    </row>
    <row r="16967" spans="1:1" x14ac:dyDescent="0.2">
      <c r="A16967">
        <v>0</v>
      </c>
    </row>
    <row r="16968" spans="1:1" x14ac:dyDescent="0.2">
      <c r="A16968">
        <v>0</v>
      </c>
    </row>
    <row r="16969" spans="1:1" x14ac:dyDescent="0.2">
      <c r="A16969">
        <v>0</v>
      </c>
    </row>
    <row r="16970" spans="1:1" x14ac:dyDescent="0.2">
      <c r="A16970">
        <v>0</v>
      </c>
    </row>
    <row r="16971" spans="1:1" x14ac:dyDescent="0.2">
      <c r="A16971">
        <v>0</v>
      </c>
    </row>
    <row r="16972" spans="1:1" x14ac:dyDescent="0.2">
      <c r="A16972">
        <v>0</v>
      </c>
    </row>
    <row r="16973" spans="1:1" x14ac:dyDescent="0.2">
      <c r="A16973">
        <v>0</v>
      </c>
    </row>
    <row r="16974" spans="1:1" x14ac:dyDescent="0.2">
      <c r="A16974">
        <v>0</v>
      </c>
    </row>
    <row r="16975" spans="1:1" x14ac:dyDescent="0.2">
      <c r="A16975">
        <v>0</v>
      </c>
    </row>
    <row r="16976" spans="1:1" x14ac:dyDescent="0.2">
      <c r="A16976">
        <v>0</v>
      </c>
    </row>
    <row r="16977" spans="1:1" x14ac:dyDescent="0.2">
      <c r="A16977">
        <v>0</v>
      </c>
    </row>
    <row r="16978" spans="1:1" x14ac:dyDescent="0.2">
      <c r="A16978">
        <v>0</v>
      </c>
    </row>
    <row r="16979" spans="1:1" x14ac:dyDescent="0.2">
      <c r="A16979">
        <v>0</v>
      </c>
    </row>
    <row r="16980" spans="1:1" x14ac:dyDescent="0.2">
      <c r="A16980">
        <v>0</v>
      </c>
    </row>
    <row r="16981" spans="1:1" x14ac:dyDescent="0.2">
      <c r="A16981">
        <v>0</v>
      </c>
    </row>
    <row r="16982" spans="1:1" x14ac:dyDescent="0.2">
      <c r="A16982">
        <v>0</v>
      </c>
    </row>
    <row r="16983" spans="1:1" x14ac:dyDescent="0.2">
      <c r="A16983">
        <v>0</v>
      </c>
    </row>
    <row r="16984" spans="1:1" x14ac:dyDescent="0.2">
      <c r="A16984">
        <v>0</v>
      </c>
    </row>
    <row r="16985" spans="1:1" x14ac:dyDescent="0.2">
      <c r="A16985">
        <v>0</v>
      </c>
    </row>
    <row r="16986" spans="1:1" x14ac:dyDescent="0.2">
      <c r="A16986">
        <v>0</v>
      </c>
    </row>
    <row r="16987" spans="1:1" x14ac:dyDescent="0.2">
      <c r="A16987">
        <v>0</v>
      </c>
    </row>
    <row r="16988" spans="1:1" x14ac:dyDescent="0.2">
      <c r="A16988">
        <v>0</v>
      </c>
    </row>
    <row r="16989" spans="1:1" x14ac:dyDescent="0.2">
      <c r="A16989">
        <v>0</v>
      </c>
    </row>
    <row r="16990" spans="1:1" x14ac:dyDescent="0.2">
      <c r="A16990">
        <v>0</v>
      </c>
    </row>
    <row r="16991" spans="1:1" x14ac:dyDescent="0.2">
      <c r="A16991">
        <v>0</v>
      </c>
    </row>
    <row r="16992" spans="1:1" x14ac:dyDescent="0.2">
      <c r="A16992">
        <v>0</v>
      </c>
    </row>
    <row r="16993" spans="1:1" x14ac:dyDescent="0.2">
      <c r="A16993">
        <v>0</v>
      </c>
    </row>
    <row r="16994" spans="1:1" x14ac:dyDescent="0.2">
      <c r="A16994">
        <v>0</v>
      </c>
    </row>
    <row r="16995" spans="1:1" x14ac:dyDescent="0.2">
      <c r="A16995">
        <v>0</v>
      </c>
    </row>
    <row r="16996" spans="1:1" x14ac:dyDescent="0.2">
      <c r="A16996">
        <v>0</v>
      </c>
    </row>
    <row r="16997" spans="1:1" x14ac:dyDescent="0.2">
      <c r="A16997">
        <v>0</v>
      </c>
    </row>
    <row r="16998" spans="1:1" x14ac:dyDescent="0.2">
      <c r="A16998">
        <v>0</v>
      </c>
    </row>
    <row r="16999" spans="1:1" x14ac:dyDescent="0.2">
      <c r="A16999">
        <v>0</v>
      </c>
    </row>
    <row r="17000" spans="1:1" x14ac:dyDescent="0.2">
      <c r="A17000">
        <v>0</v>
      </c>
    </row>
    <row r="17001" spans="1:1" x14ac:dyDescent="0.2">
      <c r="A17001">
        <v>0</v>
      </c>
    </row>
    <row r="17002" spans="1:1" x14ac:dyDescent="0.2">
      <c r="A17002">
        <v>0</v>
      </c>
    </row>
    <row r="17003" spans="1:1" x14ac:dyDescent="0.2">
      <c r="A17003">
        <v>0</v>
      </c>
    </row>
    <row r="17004" spans="1:1" x14ac:dyDescent="0.2">
      <c r="A17004">
        <v>0</v>
      </c>
    </row>
    <row r="17005" spans="1:1" x14ac:dyDescent="0.2">
      <c r="A17005">
        <v>0</v>
      </c>
    </row>
    <row r="17006" spans="1:1" x14ac:dyDescent="0.2">
      <c r="A17006">
        <v>0</v>
      </c>
    </row>
    <row r="17007" spans="1:1" x14ac:dyDescent="0.2">
      <c r="A17007">
        <v>0</v>
      </c>
    </row>
    <row r="17008" spans="1:1" x14ac:dyDescent="0.2">
      <c r="A17008">
        <v>0</v>
      </c>
    </row>
    <row r="17009" spans="1:1" x14ac:dyDescent="0.2">
      <c r="A17009">
        <v>0</v>
      </c>
    </row>
    <row r="17010" spans="1:1" x14ac:dyDescent="0.2">
      <c r="A17010">
        <v>0</v>
      </c>
    </row>
    <row r="17011" spans="1:1" x14ac:dyDescent="0.2">
      <c r="A17011">
        <v>0</v>
      </c>
    </row>
    <row r="17012" spans="1:1" x14ac:dyDescent="0.2">
      <c r="A17012">
        <v>0</v>
      </c>
    </row>
    <row r="17013" spans="1:1" x14ac:dyDescent="0.2">
      <c r="A17013">
        <v>0</v>
      </c>
    </row>
    <row r="17014" spans="1:1" x14ac:dyDescent="0.2">
      <c r="A17014">
        <v>0</v>
      </c>
    </row>
    <row r="17015" spans="1:1" x14ac:dyDescent="0.2">
      <c r="A17015">
        <v>0</v>
      </c>
    </row>
    <row r="17016" spans="1:1" x14ac:dyDescent="0.2">
      <c r="A17016">
        <v>0</v>
      </c>
    </row>
    <row r="17017" spans="1:1" x14ac:dyDescent="0.2">
      <c r="A17017">
        <v>0</v>
      </c>
    </row>
    <row r="17018" spans="1:1" x14ac:dyDescent="0.2">
      <c r="A17018">
        <v>0</v>
      </c>
    </row>
    <row r="17019" spans="1:1" x14ac:dyDescent="0.2">
      <c r="A17019">
        <v>0</v>
      </c>
    </row>
    <row r="17020" spans="1:1" x14ac:dyDescent="0.2">
      <c r="A17020">
        <v>0</v>
      </c>
    </row>
    <row r="17021" spans="1:1" x14ac:dyDescent="0.2">
      <c r="A17021">
        <v>0</v>
      </c>
    </row>
    <row r="17022" spans="1:1" x14ac:dyDescent="0.2">
      <c r="A17022">
        <v>0</v>
      </c>
    </row>
    <row r="17023" spans="1:1" x14ac:dyDescent="0.2">
      <c r="A17023">
        <v>0</v>
      </c>
    </row>
    <row r="17024" spans="1:1" x14ac:dyDescent="0.2">
      <c r="A17024">
        <v>0</v>
      </c>
    </row>
    <row r="17025" spans="1:1" x14ac:dyDescent="0.2">
      <c r="A17025">
        <v>0</v>
      </c>
    </row>
    <row r="17026" spans="1:1" x14ac:dyDescent="0.2">
      <c r="A17026">
        <v>0</v>
      </c>
    </row>
    <row r="17027" spans="1:1" x14ac:dyDescent="0.2">
      <c r="A17027">
        <v>0</v>
      </c>
    </row>
    <row r="17028" spans="1:1" x14ac:dyDescent="0.2">
      <c r="A17028">
        <v>0</v>
      </c>
    </row>
    <row r="17029" spans="1:1" x14ac:dyDescent="0.2">
      <c r="A17029">
        <v>0</v>
      </c>
    </row>
    <row r="17030" spans="1:1" x14ac:dyDescent="0.2">
      <c r="A17030">
        <v>0</v>
      </c>
    </row>
    <row r="17031" spans="1:1" x14ac:dyDescent="0.2">
      <c r="A17031">
        <v>0</v>
      </c>
    </row>
    <row r="17032" spans="1:1" x14ac:dyDescent="0.2">
      <c r="A17032">
        <v>0</v>
      </c>
    </row>
    <row r="17033" spans="1:1" x14ac:dyDescent="0.2">
      <c r="A17033">
        <v>0</v>
      </c>
    </row>
    <row r="17034" spans="1:1" x14ac:dyDescent="0.2">
      <c r="A17034">
        <v>0</v>
      </c>
    </row>
    <row r="17035" spans="1:1" x14ac:dyDescent="0.2">
      <c r="A17035">
        <v>0</v>
      </c>
    </row>
    <row r="17036" spans="1:1" x14ac:dyDescent="0.2">
      <c r="A17036">
        <v>0</v>
      </c>
    </row>
    <row r="17037" spans="1:1" x14ac:dyDescent="0.2">
      <c r="A17037">
        <v>0</v>
      </c>
    </row>
    <row r="17038" spans="1:1" x14ac:dyDescent="0.2">
      <c r="A17038">
        <v>0</v>
      </c>
    </row>
    <row r="17039" spans="1:1" x14ac:dyDescent="0.2">
      <c r="A17039">
        <v>0</v>
      </c>
    </row>
    <row r="17040" spans="1:1" x14ac:dyDescent="0.2">
      <c r="A17040">
        <v>0</v>
      </c>
    </row>
    <row r="17041" spans="1:1" x14ac:dyDescent="0.2">
      <c r="A17041">
        <v>0</v>
      </c>
    </row>
    <row r="17042" spans="1:1" x14ac:dyDescent="0.2">
      <c r="A17042">
        <v>0</v>
      </c>
    </row>
    <row r="17043" spans="1:1" x14ac:dyDescent="0.2">
      <c r="A17043">
        <v>0</v>
      </c>
    </row>
    <row r="17044" spans="1:1" x14ac:dyDescent="0.2">
      <c r="A17044">
        <v>0</v>
      </c>
    </row>
    <row r="17045" spans="1:1" x14ac:dyDescent="0.2">
      <c r="A17045">
        <v>0</v>
      </c>
    </row>
    <row r="17046" spans="1:1" x14ac:dyDescent="0.2">
      <c r="A17046">
        <v>0</v>
      </c>
    </row>
    <row r="17047" spans="1:1" x14ac:dyDescent="0.2">
      <c r="A17047">
        <v>0</v>
      </c>
    </row>
    <row r="17048" spans="1:1" x14ac:dyDescent="0.2">
      <c r="A17048">
        <v>0</v>
      </c>
    </row>
    <row r="17049" spans="1:1" x14ac:dyDescent="0.2">
      <c r="A17049">
        <v>0</v>
      </c>
    </row>
    <row r="17050" spans="1:1" x14ac:dyDescent="0.2">
      <c r="A17050">
        <v>0</v>
      </c>
    </row>
    <row r="17051" spans="1:1" x14ac:dyDescent="0.2">
      <c r="A17051">
        <v>0</v>
      </c>
    </row>
    <row r="17052" spans="1:1" x14ac:dyDescent="0.2">
      <c r="A17052">
        <v>0</v>
      </c>
    </row>
    <row r="17053" spans="1:1" x14ac:dyDescent="0.2">
      <c r="A17053">
        <v>0</v>
      </c>
    </row>
    <row r="17054" spans="1:1" x14ac:dyDescent="0.2">
      <c r="A17054">
        <v>0</v>
      </c>
    </row>
    <row r="17055" spans="1:1" x14ac:dyDescent="0.2">
      <c r="A17055">
        <v>0</v>
      </c>
    </row>
    <row r="17056" spans="1:1" x14ac:dyDescent="0.2">
      <c r="A17056">
        <v>0</v>
      </c>
    </row>
    <row r="17057" spans="1:1" x14ac:dyDescent="0.2">
      <c r="A17057">
        <v>0</v>
      </c>
    </row>
    <row r="17058" spans="1:1" x14ac:dyDescent="0.2">
      <c r="A17058">
        <v>0</v>
      </c>
    </row>
    <row r="17059" spans="1:1" x14ac:dyDescent="0.2">
      <c r="A17059">
        <v>0</v>
      </c>
    </row>
    <row r="17060" spans="1:1" x14ac:dyDescent="0.2">
      <c r="A17060">
        <v>0</v>
      </c>
    </row>
    <row r="17061" spans="1:1" x14ac:dyDescent="0.2">
      <c r="A17061">
        <v>0</v>
      </c>
    </row>
    <row r="17062" spans="1:1" x14ac:dyDescent="0.2">
      <c r="A17062">
        <v>0</v>
      </c>
    </row>
    <row r="17063" spans="1:1" x14ac:dyDescent="0.2">
      <c r="A17063">
        <v>0</v>
      </c>
    </row>
    <row r="17064" spans="1:1" x14ac:dyDescent="0.2">
      <c r="A17064">
        <v>0</v>
      </c>
    </row>
    <row r="17065" spans="1:1" x14ac:dyDescent="0.2">
      <c r="A17065">
        <v>0</v>
      </c>
    </row>
    <row r="17066" spans="1:1" x14ac:dyDescent="0.2">
      <c r="A17066">
        <v>0</v>
      </c>
    </row>
    <row r="17067" spans="1:1" x14ac:dyDescent="0.2">
      <c r="A17067">
        <v>0</v>
      </c>
    </row>
    <row r="17068" spans="1:1" x14ac:dyDescent="0.2">
      <c r="A17068">
        <v>0</v>
      </c>
    </row>
    <row r="17069" spans="1:1" x14ac:dyDescent="0.2">
      <c r="A17069">
        <v>0</v>
      </c>
    </row>
    <row r="17070" spans="1:1" x14ac:dyDescent="0.2">
      <c r="A17070">
        <v>0</v>
      </c>
    </row>
    <row r="17071" spans="1:1" x14ac:dyDescent="0.2">
      <c r="A17071">
        <v>0</v>
      </c>
    </row>
    <row r="17072" spans="1:1" x14ac:dyDescent="0.2">
      <c r="A17072">
        <v>0</v>
      </c>
    </row>
    <row r="17073" spans="1:1" x14ac:dyDescent="0.2">
      <c r="A17073">
        <v>0</v>
      </c>
    </row>
    <row r="17074" spans="1:1" x14ac:dyDescent="0.2">
      <c r="A17074">
        <v>0</v>
      </c>
    </row>
    <row r="17075" spans="1:1" x14ac:dyDescent="0.2">
      <c r="A17075">
        <v>0</v>
      </c>
    </row>
    <row r="17076" spans="1:1" x14ac:dyDescent="0.2">
      <c r="A17076">
        <v>0</v>
      </c>
    </row>
    <row r="17077" spans="1:1" x14ac:dyDescent="0.2">
      <c r="A17077">
        <v>0</v>
      </c>
    </row>
    <row r="17078" spans="1:1" x14ac:dyDescent="0.2">
      <c r="A17078">
        <v>0</v>
      </c>
    </row>
    <row r="17079" spans="1:1" x14ac:dyDescent="0.2">
      <c r="A17079">
        <v>0</v>
      </c>
    </row>
    <row r="17080" spans="1:1" x14ac:dyDescent="0.2">
      <c r="A17080">
        <v>0</v>
      </c>
    </row>
    <row r="17081" spans="1:1" x14ac:dyDescent="0.2">
      <c r="A17081">
        <v>0</v>
      </c>
    </row>
    <row r="17082" spans="1:1" x14ac:dyDescent="0.2">
      <c r="A17082">
        <v>0</v>
      </c>
    </row>
    <row r="17083" spans="1:1" x14ac:dyDescent="0.2">
      <c r="A17083">
        <v>0</v>
      </c>
    </row>
    <row r="17084" spans="1:1" x14ac:dyDescent="0.2">
      <c r="A17084">
        <v>0</v>
      </c>
    </row>
    <row r="17085" spans="1:1" x14ac:dyDescent="0.2">
      <c r="A17085">
        <v>0</v>
      </c>
    </row>
    <row r="17086" spans="1:1" x14ac:dyDescent="0.2">
      <c r="A17086">
        <v>0</v>
      </c>
    </row>
    <row r="17087" spans="1:1" x14ac:dyDescent="0.2">
      <c r="A17087">
        <v>0</v>
      </c>
    </row>
    <row r="17088" spans="1:1" x14ac:dyDescent="0.2">
      <c r="A17088">
        <v>0</v>
      </c>
    </row>
    <row r="17089" spans="1:1" x14ac:dyDescent="0.2">
      <c r="A17089">
        <v>0</v>
      </c>
    </row>
    <row r="17090" spans="1:1" x14ac:dyDescent="0.2">
      <c r="A17090">
        <v>0</v>
      </c>
    </row>
    <row r="17091" spans="1:1" x14ac:dyDescent="0.2">
      <c r="A17091">
        <v>0</v>
      </c>
    </row>
    <row r="17092" spans="1:1" x14ac:dyDescent="0.2">
      <c r="A17092">
        <v>0</v>
      </c>
    </row>
    <row r="17093" spans="1:1" x14ac:dyDescent="0.2">
      <c r="A17093">
        <v>0</v>
      </c>
    </row>
    <row r="17094" spans="1:1" x14ac:dyDescent="0.2">
      <c r="A17094">
        <v>0</v>
      </c>
    </row>
    <row r="17095" spans="1:1" x14ac:dyDescent="0.2">
      <c r="A17095">
        <v>0</v>
      </c>
    </row>
    <row r="17096" spans="1:1" x14ac:dyDescent="0.2">
      <c r="A17096">
        <v>0</v>
      </c>
    </row>
    <row r="17097" spans="1:1" x14ac:dyDescent="0.2">
      <c r="A17097">
        <v>0</v>
      </c>
    </row>
    <row r="17098" spans="1:1" x14ac:dyDescent="0.2">
      <c r="A17098">
        <v>0</v>
      </c>
    </row>
    <row r="17099" spans="1:1" x14ac:dyDescent="0.2">
      <c r="A17099">
        <v>0</v>
      </c>
    </row>
    <row r="17100" spans="1:1" x14ac:dyDescent="0.2">
      <c r="A17100">
        <v>0</v>
      </c>
    </row>
    <row r="17101" spans="1:1" x14ac:dyDescent="0.2">
      <c r="A17101">
        <v>0</v>
      </c>
    </row>
    <row r="17102" spans="1:1" x14ac:dyDescent="0.2">
      <c r="A17102">
        <v>0</v>
      </c>
    </row>
    <row r="17103" spans="1:1" x14ac:dyDescent="0.2">
      <c r="A17103">
        <v>0</v>
      </c>
    </row>
    <row r="17104" spans="1:1" x14ac:dyDescent="0.2">
      <c r="A17104">
        <v>0</v>
      </c>
    </row>
    <row r="17105" spans="1:1" x14ac:dyDescent="0.2">
      <c r="A17105">
        <v>0</v>
      </c>
    </row>
    <row r="17106" spans="1:1" x14ac:dyDescent="0.2">
      <c r="A17106">
        <v>0</v>
      </c>
    </row>
    <row r="17107" spans="1:1" x14ac:dyDescent="0.2">
      <c r="A17107">
        <v>0</v>
      </c>
    </row>
    <row r="17108" spans="1:1" x14ac:dyDescent="0.2">
      <c r="A17108">
        <v>0</v>
      </c>
    </row>
    <row r="17109" spans="1:1" x14ac:dyDescent="0.2">
      <c r="A17109">
        <v>0</v>
      </c>
    </row>
    <row r="17110" spans="1:1" x14ac:dyDescent="0.2">
      <c r="A17110">
        <v>0</v>
      </c>
    </row>
    <row r="17111" spans="1:1" x14ac:dyDescent="0.2">
      <c r="A17111">
        <v>0</v>
      </c>
    </row>
    <row r="17112" spans="1:1" x14ac:dyDescent="0.2">
      <c r="A17112">
        <v>0</v>
      </c>
    </row>
    <row r="17113" spans="1:1" x14ac:dyDescent="0.2">
      <c r="A17113">
        <v>0</v>
      </c>
    </row>
    <row r="17114" spans="1:1" x14ac:dyDescent="0.2">
      <c r="A17114">
        <v>0</v>
      </c>
    </row>
    <row r="17115" spans="1:1" x14ac:dyDescent="0.2">
      <c r="A17115">
        <v>0</v>
      </c>
    </row>
    <row r="17116" spans="1:1" x14ac:dyDescent="0.2">
      <c r="A17116">
        <v>0</v>
      </c>
    </row>
    <row r="17117" spans="1:1" x14ac:dyDescent="0.2">
      <c r="A17117">
        <v>0</v>
      </c>
    </row>
    <row r="17118" spans="1:1" x14ac:dyDescent="0.2">
      <c r="A17118">
        <v>0</v>
      </c>
    </row>
    <row r="17119" spans="1:1" x14ac:dyDescent="0.2">
      <c r="A17119">
        <v>0</v>
      </c>
    </row>
    <row r="17120" spans="1:1" x14ac:dyDescent="0.2">
      <c r="A17120">
        <v>0</v>
      </c>
    </row>
    <row r="17121" spans="1:1" x14ac:dyDescent="0.2">
      <c r="A17121">
        <v>0</v>
      </c>
    </row>
    <row r="17122" spans="1:1" x14ac:dyDescent="0.2">
      <c r="A17122">
        <v>0</v>
      </c>
    </row>
    <row r="17123" spans="1:1" x14ac:dyDescent="0.2">
      <c r="A17123">
        <v>0</v>
      </c>
    </row>
    <row r="17124" spans="1:1" x14ac:dyDescent="0.2">
      <c r="A17124">
        <v>0</v>
      </c>
    </row>
    <row r="17125" spans="1:1" x14ac:dyDescent="0.2">
      <c r="A17125">
        <v>0</v>
      </c>
    </row>
    <row r="17126" spans="1:1" x14ac:dyDescent="0.2">
      <c r="A17126">
        <v>0</v>
      </c>
    </row>
    <row r="17127" spans="1:1" x14ac:dyDescent="0.2">
      <c r="A17127">
        <v>0</v>
      </c>
    </row>
    <row r="17128" spans="1:1" x14ac:dyDescent="0.2">
      <c r="A17128">
        <v>0</v>
      </c>
    </row>
    <row r="17129" spans="1:1" x14ac:dyDescent="0.2">
      <c r="A17129">
        <v>0</v>
      </c>
    </row>
    <row r="17130" spans="1:1" x14ac:dyDescent="0.2">
      <c r="A17130">
        <v>0</v>
      </c>
    </row>
    <row r="17131" spans="1:1" x14ac:dyDescent="0.2">
      <c r="A17131">
        <v>0</v>
      </c>
    </row>
    <row r="17132" spans="1:1" x14ac:dyDescent="0.2">
      <c r="A17132">
        <v>0</v>
      </c>
    </row>
    <row r="17133" spans="1:1" x14ac:dyDescent="0.2">
      <c r="A17133">
        <v>0</v>
      </c>
    </row>
    <row r="17134" spans="1:1" x14ac:dyDescent="0.2">
      <c r="A17134">
        <v>0</v>
      </c>
    </row>
    <row r="17135" spans="1:1" x14ac:dyDescent="0.2">
      <c r="A17135">
        <v>0</v>
      </c>
    </row>
    <row r="17136" spans="1:1" x14ac:dyDescent="0.2">
      <c r="A17136">
        <v>0</v>
      </c>
    </row>
    <row r="17137" spans="1:1" x14ac:dyDescent="0.2">
      <c r="A17137">
        <v>0</v>
      </c>
    </row>
    <row r="17138" spans="1:1" x14ac:dyDescent="0.2">
      <c r="A17138">
        <v>0</v>
      </c>
    </row>
    <row r="17139" spans="1:1" x14ac:dyDescent="0.2">
      <c r="A17139">
        <v>0</v>
      </c>
    </row>
    <row r="17140" spans="1:1" x14ac:dyDescent="0.2">
      <c r="A17140">
        <v>0</v>
      </c>
    </row>
    <row r="17141" spans="1:1" x14ac:dyDescent="0.2">
      <c r="A17141">
        <v>0</v>
      </c>
    </row>
    <row r="17142" spans="1:1" x14ac:dyDescent="0.2">
      <c r="A17142">
        <v>0</v>
      </c>
    </row>
    <row r="17143" spans="1:1" x14ac:dyDescent="0.2">
      <c r="A17143">
        <v>0</v>
      </c>
    </row>
    <row r="17144" spans="1:1" x14ac:dyDescent="0.2">
      <c r="A17144">
        <v>0</v>
      </c>
    </row>
    <row r="17145" spans="1:1" x14ac:dyDescent="0.2">
      <c r="A17145">
        <v>0</v>
      </c>
    </row>
    <row r="17146" spans="1:1" x14ac:dyDescent="0.2">
      <c r="A17146">
        <v>0</v>
      </c>
    </row>
    <row r="17147" spans="1:1" x14ac:dyDescent="0.2">
      <c r="A17147">
        <v>0</v>
      </c>
    </row>
    <row r="17148" spans="1:1" x14ac:dyDescent="0.2">
      <c r="A17148">
        <v>0</v>
      </c>
    </row>
    <row r="17149" spans="1:1" x14ac:dyDescent="0.2">
      <c r="A17149">
        <v>0</v>
      </c>
    </row>
    <row r="17150" spans="1:1" x14ac:dyDescent="0.2">
      <c r="A17150">
        <v>0</v>
      </c>
    </row>
    <row r="17151" spans="1:1" x14ac:dyDescent="0.2">
      <c r="A17151">
        <v>0</v>
      </c>
    </row>
    <row r="17152" spans="1:1" x14ac:dyDescent="0.2">
      <c r="A17152">
        <v>0</v>
      </c>
    </row>
    <row r="17153" spans="1:1" x14ac:dyDescent="0.2">
      <c r="A17153">
        <v>0</v>
      </c>
    </row>
    <row r="17154" spans="1:1" x14ac:dyDescent="0.2">
      <c r="A17154">
        <v>0</v>
      </c>
    </row>
    <row r="17155" spans="1:1" x14ac:dyDescent="0.2">
      <c r="A17155">
        <v>0</v>
      </c>
    </row>
    <row r="17156" spans="1:1" x14ac:dyDescent="0.2">
      <c r="A17156">
        <v>0</v>
      </c>
    </row>
    <row r="17157" spans="1:1" x14ac:dyDescent="0.2">
      <c r="A17157">
        <v>0</v>
      </c>
    </row>
    <row r="17158" spans="1:1" x14ac:dyDescent="0.2">
      <c r="A17158">
        <v>0</v>
      </c>
    </row>
    <row r="17159" spans="1:1" x14ac:dyDescent="0.2">
      <c r="A17159">
        <v>0</v>
      </c>
    </row>
    <row r="17160" spans="1:1" x14ac:dyDescent="0.2">
      <c r="A17160">
        <v>0</v>
      </c>
    </row>
    <row r="17161" spans="1:1" x14ac:dyDescent="0.2">
      <c r="A17161">
        <v>0</v>
      </c>
    </row>
    <row r="17162" spans="1:1" x14ac:dyDescent="0.2">
      <c r="A17162">
        <v>0</v>
      </c>
    </row>
    <row r="17163" spans="1:1" x14ac:dyDescent="0.2">
      <c r="A17163">
        <v>0</v>
      </c>
    </row>
    <row r="17164" spans="1:1" x14ac:dyDescent="0.2">
      <c r="A17164">
        <v>0</v>
      </c>
    </row>
    <row r="17165" spans="1:1" x14ac:dyDescent="0.2">
      <c r="A17165">
        <v>0</v>
      </c>
    </row>
    <row r="17166" spans="1:1" x14ac:dyDescent="0.2">
      <c r="A17166">
        <v>0</v>
      </c>
    </row>
    <row r="17167" spans="1:1" x14ac:dyDescent="0.2">
      <c r="A17167">
        <v>0</v>
      </c>
    </row>
    <row r="17168" spans="1:1" x14ac:dyDescent="0.2">
      <c r="A17168">
        <v>0</v>
      </c>
    </row>
    <row r="17169" spans="1:1" x14ac:dyDescent="0.2">
      <c r="A17169">
        <v>0</v>
      </c>
    </row>
    <row r="17170" spans="1:1" x14ac:dyDescent="0.2">
      <c r="A17170">
        <v>0</v>
      </c>
    </row>
    <row r="17171" spans="1:1" x14ac:dyDescent="0.2">
      <c r="A17171">
        <v>0</v>
      </c>
    </row>
    <row r="17172" spans="1:1" x14ac:dyDescent="0.2">
      <c r="A17172">
        <v>0</v>
      </c>
    </row>
    <row r="17173" spans="1:1" x14ac:dyDescent="0.2">
      <c r="A17173">
        <v>0</v>
      </c>
    </row>
    <row r="17174" spans="1:1" x14ac:dyDescent="0.2">
      <c r="A17174">
        <v>0</v>
      </c>
    </row>
    <row r="17175" spans="1:1" x14ac:dyDescent="0.2">
      <c r="A17175">
        <v>0</v>
      </c>
    </row>
    <row r="17176" spans="1:1" x14ac:dyDescent="0.2">
      <c r="A17176">
        <v>0</v>
      </c>
    </row>
    <row r="17177" spans="1:1" x14ac:dyDescent="0.2">
      <c r="A17177">
        <v>0</v>
      </c>
    </row>
    <row r="17178" spans="1:1" x14ac:dyDescent="0.2">
      <c r="A17178">
        <v>0</v>
      </c>
    </row>
    <row r="17179" spans="1:1" x14ac:dyDescent="0.2">
      <c r="A17179">
        <v>0</v>
      </c>
    </row>
    <row r="17180" spans="1:1" x14ac:dyDescent="0.2">
      <c r="A17180">
        <v>0</v>
      </c>
    </row>
    <row r="17181" spans="1:1" x14ac:dyDescent="0.2">
      <c r="A17181">
        <v>0</v>
      </c>
    </row>
    <row r="17182" spans="1:1" x14ac:dyDescent="0.2">
      <c r="A17182">
        <v>0</v>
      </c>
    </row>
    <row r="17183" spans="1:1" x14ac:dyDescent="0.2">
      <c r="A17183">
        <v>0</v>
      </c>
    </row>
    <row r="17184" spans="1:1" x14ac:dyDescent="0.2">
      <c r="A17184">
        <v>0</v>
      </c>
    </row>
    <row r="17185" spans="1:1" x14ac:dyDescent="0.2">
      <c r="A17185">
        <v>0</v>
      </c>
    </row>
    <row r="17186" spans="1:1" x14ac:dyDescent="0.2">
      <c r="A17186">
        <v>0</v>
      </c>
    </row>
    <row r="17187" spans="1:1" x14ac:dyDescent="0.2">
      <c r="A17187">
        <v>0</v>
      </c>
    </row>
    <row r="17188" spans="1:1" x14ac:dyDescent="0.2">
      <c r="A17188">
        <v>0</v>
      </c>
    </row>
    <row r="17189" spans="1:1" x14ac:dyDescent="0.2">
      <c r="A17189">
        <v>0</v>
      </c>
    </row>
    <row r="17190" spans="1:1" x14ac:dyDescent="0.2">
      <c r="A17190">
        <v>0</v>
      </c>
    </row>
    <row r="17191" spans="1:1" x14ac:dyDescent="0.2">
      <c r="A17191">
        <v>0</v>
      </c>
    </row>
    <row r="17192" spans="1:1" x14ac:dyDescent="0.2">
      <c r="A17192">
        <v>0</v>
      </c>
    </row>
    <row r="17193" spans="1:1" x14ac:dyDescent="0.2">
      <c r="A17193">
        <v>0</v>
      </c>
    </row>
    <row r="17194" spans="1:1" x14ac:dyDescent="0.2">
      <c r="A17194">
        <v>0</v>
      </c>
    </row>
    <row r="17195" spans="1:1" x14ac:dyDescent="0.2">
      <c r="A17195">
        <v>0</v>
      </c>
    </row>
    <row r="17196" spans="1:1" x14ac:dyDescent="0.2">
      <c r="A17196">
        <v>0</v>
      </c>
    </row>
    <row r="17197" spans="1:1" x14ac:dyDescent="0.2">
      <c r="A17197">
        <v>0</v>
      </c>
    </row>
    <row r="17198" spans="1:1" x14ac:dyDescent="0.2">
      <c r="A17198">
        <v>0</v>
      </c>
    </row>
    <row r="17199" spans="1:1" x14ac:dyDescent="0.2">
      <c r="A17199">
        <v>0</v>
      </c>
    </row>
    <row r="17200" spans="1:1" x14ac:dyDescent="0.2">
      <c r="A17200">
        <v>0</v>
      </c>
    </row>
    <row r="17201" spans="1:1" x14ac:dyDescent="0.2">
      <c r="A17201">
        <v>0</v>
      </c>
    </row>
    <row r="17202" spans="1:1" x14ac:dyDescent="0.2">
      <c r="A17202">
        <v>0</v>
      </c>
    </row>
    <row r="17203" spans="1:1" x14ac:dyDescent="0.2">
      <c r="A17203">
        <v>0</v>
      </c>
    </row>
    <row r="17204" spans="1:1" x14ac:dyDescent="0.2">
      <c r="A17204">
        <v>0</v>
      </c>
    </row>
    <row r="17205" spans="1:1" x14ac:dyDescent="0.2">
      <c r="A17205">
        <v>0</v>
      </c>
    </row>
    <row r="17206" spans="1:1" x14ac:dyDescent="0.2">
      <c r="A17206">
        <v>0</v>
      </c>
    </row>
    <row r="17207" spans="1:1" x14ac:dyDescent="0.2">
      <c r="A17207">
        <v>0</v>
      </c>
    </row>
    <row r="17208" spans="1:1" x14ac:dyDescent="0.2">
      <c r="A17208">
        <v>0</v>
      </c>
    </row>
    <row r="17209" spans="1:1" x14ac:dyDescent="0.2">
      <c r="A17209">
        <v>0</v>
      </c>
    </row>
    <row r="17210" spans="1:1" x14ac:dyDescent="0.2">
      <c r="A17210">
        <v>0</v>
      </c>
    </row>
    <row r="17211" spans="1:1" x14ac:dyDescent="0.2">
      <c r="A17211">
        <v>0</v>
      </c>
    </row>
    <row r="17212" spans="1:1" x14ac:dyDescent="0.2">
      <c r="A17212">
        <v>0</v>
      </c>
    </row>
    <row r="17213" spans="1:1" x14ac:dyDescent="0.2">
      <c r="A17213">
        <v>0</v>
      </c>
    </row>
    <row r="17214" spans="1:1" x14ac:dyDescent="0.2">
      <c r="A17214">
        <v>0</v>
      </c>
    </row>
    <row r="17215" spans="1:1" x14ac:dyDescent="0.2">
      <c r="A17215">
        <v>0</v>
      </c>
    </row>
    <row r="17216" spans="1:1" x14ac:dyDescent="0.2">
      <c r="A17216">
        <v>0</v>
      </c>
    </row>
    <row r="17217" spans="1:1" x14ac:dyDescent="0.2">
      <c r="A17217">
        <v>0</v>
      </c>
    </row>
    <row r="17218" spans="1:1" x14ac:dyDescent="0.2">
      <c r="A17218">
        <v>0</v>
      </c>
    </row>
    <row r="17219" spans="1:1" x14ac:dyDescent="0.2">
      <c r="A17219">
        <v>0</v>
      </c>
    </row>
    <row r="17220" spans="1:1" x14ac:dyDescent="0.2">
      <c r="A17220">
        <v>0</v>
      </c>
    </row>
    <row r="17221" spans="1:1" x14ac:dyDescent="0.2">
      <c r="A17221">
        <v>0</v>
      </c>
    </row>
    <row r="17222" spans="1:1" x14ac:dyDescent="0.2">
      <c r="A17222">
        <v>0</v>
      </c>
    </row>
    <row r="17223" spans="1:1" x14ac:dyDescent="0.2">
      <c r="A17223">
        <v>0</v>
      </c>
    </row>
    <row r="17224" spans="1:1" x14ac:dyDescent="0.2">
      <c r="A17224">
        <v>0</v>
      </c>
    </row>
    <row r="17225" spans="1:1" x14ac:dyDescent="0.2">
      <c r="A17225">
        <v>0</v>
      </c>
    </row>
    <row r="17226" spans="1:1" x14ac:dyDescent="0.2">
      <c r="A17226">
        <v>0</v>
      </c>
    </row>
    <row r="17227" spans="1:1" x14ac:dyDescent="0.2">
      <c r="A17227">
        <v>0</v>
      </c>
    </row>
    <row r="17228" spans="1:1" x14ac:dyDescent="0.2">
      <c r="A17228">
        <v>0</v>
      </c>
    </row>
    <row r="17229" spans="1:1" x14ac:dyDescent="0.2">
      <c r="A17229">
        <v>0</v>
      </c>
    </row>
    <row r="17230" spans="1:1" x14ac:dyDescent="0.2">
      <c r="A17230">
        <v>0</v>
      </c>
    </row>
    <row r="17231" spans="1:1" x14ac:dyDescent="0.2">
      <c r="A17231">
        <v>0</v>
      </c>
    </row>
    <row r="17232" spans="1:1" x14ac:dyDescent="0.2">
      <c r="A17232">
        <v>0</v>
      </c>
    </row>
    <row r="17233" spans="1:1" x14ac:dyDescent="0.2">
      <c r="A17233">
        <v>0</v>
      </c>
    </row>
    <row r="17234" spans="1:1" x14ac:dyDescent="0.2">
      <c r="A17234">
        <v>0</v>
      </c>
    </row>
    <row r="17235" spans="1:1" x14ac:dyDescent="0.2">
      <c r="A17235">
        <v>0</v>
      </c>
    </row>
    <row r="17236" spans="1:1" x14ac:dyDescent="0.2">
      <c r="A17236">
        <v>0</v>
      </c>
    </row>
    <row r="17237" spans="1:1" x14ac:dyDescent="0.2">
      <c r="A17237">
        <v>0</v>
      </c>
    </row>
    <row r="17238" spans="1:1" x14ac:dyDescent="0.2">
      <c r="A17238">
        <v>0</v>
      </c>
    </row>
    <row r="17239" spans="1:1" x14ac:dyDescent="0.2">
      <c r="A17239">
        <v>0</v>
      </c>
    </row>
    <row r="17240" spans="1:1" x14ac:dyDescent="0.2">
      <c r="A17240">
        <v>0</v>
      </c>
    </row>
    <row r="17241" spans="1:1" x14ac:dyDescent="0.2">
      <c r="A17241">
        <v>0</v>
      </c>
    </row>
    <row r="17242" spans="1:1" x14ac:dyDescent="0.2">
      <c r="A17242">
        <v>0</v>
      </c>
    </row>
    <row r="17243" spans="1:1" x14ac:dyDescent="0.2">
      <c r="A17243">
        <v>0</v>
      </c>
    </row>
    <row r="17244" spans="1:1" x14ac:dyDescent="0.2">
      <c r="A17244">
        <v>0</v>
      </c>
    </row>
    <row r="17245" spans="1:1" x14ac:dyDescent="0.2">
      <c r="A17245">
        <v>0</v>
      </c>
    </row>
    <row r="17246" spans="1:1" x14ac:dyDescent="0.2">
      <c r="A17246">
        <v>0</v>
      </c>
    </row>
    <row r="17247" spans="1:1" x14ac:dyDescent="0.2">
      <c r="A17247">
        <v>0</v>
      </c>
    </row>
    <row r="17248" spans="1:1" x14ac:dyDescent="0.2">
      <c r="A17248">
        <v>0</v>
      </c>
    </row>
    <row r="17249" spans="1:1" x14ac:dyDescent="0.2">
      <c r="A17249">
        <v>0</v>
      </c>
    </row>
    <row r="17250" spans="1:1" x14ac:dyDescent="0.2">
      <c r="A17250">
        <v>0</v>
      </c>
    </row>
    <row r="17251" spans="1:1" x14ac:dyDescent="0.2">
      <c r="A17251">
        <v>0</v>
      </c>
    </row>
    <row r="17252" spans="1:1" x14ac:dyDescent="0.2">
      <c r="A17252">
        <v>0</v>
      </c>
    </row>
    <row r="17253" spans="1:1" x14ac:dyDescent="0.2">
      <c r="A17253">
        <v>0</v>
      </c>
    </row>
    <row r="17254" spans="1:1" x14ac:dyDescent="0.2">
      <c r="A17254">
        <v>0</v>
      </c>
    </row>
    <row r="17255" spans="1:1" x14ac:dyDescent="0.2">
      <c r="A17255">
        <v>0</v>
      </c>
    </row>
    <row r="17256" spans="1:1" x14ac:dyDescent="0.2">
      <c r="A17256">
        <v>0</v>
      </c>
    </row>
    <row r="17257" spans="1:1" x14ac:dyDescent="0.2">
      <c r="A17257">
        <v>0</v>
      </c>
    </row>
    <row r="17258" spans="1:1" x14ac:dyDescent="0.2">
      <c r="A17258">
        <v>0</v>
      </c>
    </row>
    <row r="17259" spans="1:1" x14ac:dyDescent="0.2">
      <c r="A17259">
        <v>0</v>
      </c>
    </row>
    <row r="17260" spans="1:1" x14ac:dyDescent="0.2">
      <c r="A17260">
        <v>0</v>
      </c>
    </row>
    <row r="17261" spans="1:1" x14ac:dyDescent="0.2">
      <c r="A17261">
        <v>0</v>
      </c>
    </row>
    <row r="17262" spans="1:1" x14ac:dyDescent="0.2">
      <c r="A17262">
        <v>0</v>
      </c>
    </row>
    <row r="17263" spans="1:1" x14ac:dyDescent="0.2">
      <c r="A17263">
        <v>0</v>
      </c>
    </row>
    <row r="17264" spans="1:1" x14ac:dyDescent="0.2">
      <c r="A17264">
        <v>0</v>
      </c>
    </row>
    <row r="17265" spans="1:1" x14ac:dyDescent="0.2">
      <c r="A17265">
        <v>0</v>
      </c>
    </row>
    <row r="17266" spans="1:1" x14ac:dyDescent="0.2">
      <c r="A17266">
        <v>0</v>
      </c>
    </row>
    <row r="17267" spans="1:1" x14ac:dyDescent="0.2">
      <c r="A17267">
        <v>0</v>
      </c>
    </row>
    <row r="17268" spans="1:1" x14ac:dyDescent="0.2">
      <c r="A17268">
        <v>0</v>
      </c>
    </row>
    <row r="17269" spans="1:1" x14ac:dyDescent="0.2">
      <c r="A17269">
        <v>0</v>
      </c>
    </row>
    <row r="17270" spans="1:1" x14ac:dyDescent="0.2">
      <c r="A17270">
        <v>0</v>
      </c>
    </row>
    <row r="17271" spans="1:1" x14ac:dyDescent="0.2">
      <c r="A17271">
        <v>0</v>
      </c>
    </row>
    <row r="17272" spans="1:1" x14ac:dyDescent="0.2">
      <c r="A17272">
        <v>0</v>
      </c>
    </row>
    <row r="17273" spans="1:1" x14ac:dyDescent="0.2">
      <c r="A17273">
        <v>0</v>
      </c>
    </row>
    <row r="17274" spans="1:1" x14ac:dyDescent="0.2">
      <c r="A17274">
        <v>0</v>
      </c>
    </row>
    <row r="17275" spans="1:1" x14ac:dyDescent="0.2">
      <c r="A17275">
        <v>0</v>
      </c>
    </row>
    <row r="17276" spans="1:1" x14ac:dyDescent="0.2">
      <c r="A17276">
        <v>0</v>
      </c>
    </row>
    <row r="17277" spans="1:1" x14ac:dyDescent="0.2">
      <c r="A17277">
        <v>0</v>
      </c>
    </row>
    <row r="17278" spans="1:1" x14ac:dyDescent="0.2">
      <c r="A17278">
        <v>0</v>
      </c>
    </row>
    <row r="17279" spans="1:1" x14ac:dyDescent="0.2">
      <c r="A17279">
        <v>0</v>
      </c>
    </row>
    <row r="17280" spans="1:1" x14ac:dyDescent="0.2">
      <c r="A17280">
        <v>0</v>
      </c>
    </row>
    <row r="17281" spans="1:1" x14ac:dyDescent="0.2">
      <c r="A17281">
        <v>0</v>
      </c>
    </row>
    <row r="17282" spans="1:1" x14ac:dyDescent="0.2">
      <c r="A17282">
        <v>0</v>
      </c>
    </row>
    <row r="17283" spans="1:1" x14ac:dyDescent="0.2">
      <c r="A17283">
        <v>0</v>
      </c>
    </row>
    <row r="17284" spans="1:1" x14ac:dyDescent="0.2">
      <c r="A17284">
        <v>0</v>
      </c>
    </row>
    <row r="17285" spans="1:1" x14ac:dyDescent="0.2">
      <c r="A17285">
        <v>0</v>
      </c>
    </row>
    <row r="17286" spans="1:1" x14ac:dyDescent="0.2">
      <c r="A17286">
        <v>0</v>
      </c>
    </row>
    <row r="17287" spans="1:1" x14ac:dyDescent="0.2">
      <c r="A17287">
        <v>0</v>
      </c>
    </row>
    <row r="17288" spans="1:1" x14ac:dyDescent="0.2">
      <c r="A17288">
        <v>0</v>
      </c>
    </row>
    <row r="17289" spans="1:1" x14ac:dyDescent="0.2">
      <c r="A17289">
        <v>0</v>
      </c>
    </row>
    <row r="17290" spans="1:1" x14ac:dyDescent="0.2">
      <c r="A17290">
        <v>0</v>
      </c>
    </row>
    <row r="17291" spans="1:1" x14ac:dyDescent="0.2">
      <c r="A17291">
        <v>0</v>
      </c>
    </row>
    <row r="17292" spans="1:1" x14ac:dyDescent="0.2">
      <c r="A17292">
        <v>0</v>
      </c>
    </row>
    <row r="17293" spans="1:1" x14ac:dyDescent="0.2">
      <c r="A17293">
        <v>0</v>
      </c>
    </row>
    <row r="17294" spans="1:1" x14ac:dyDescent="0.2">
      <c r="A17294">
        <v>0</v>
      </c>
    </row>
    <row r="17295" spans="1:1" x14ac:dyDescent="0.2">
      <c r="A17295">
        <v>0</v>
      </c>
    </row>
    <row r="17296" spans="1:1" x14ac:dyDescent="0.2">
      <c r="A17296">
        <v>0</v>
      </c>
    </row>
    <row r="17297" spans="1:1" x14ac:dyDescent="0.2">
      <c r="A17297">
        <v>0</v>
      </c>
    </row>
    <row r="17298" spans="1:1" x14ac:dyDescent="0.2">
      <c r="A17298">
        <v>0</v>
      </c>
    </row>
    <row r="17299" spans="1:1" x14ac:dyDescent="0.2">
      <c r="A17299">
        <v>0</v>
      </c>
    </row>
    <row r="17300" spans="1:1" x14ac:dyDescent="0.2">
      <c r="A17300">
        <v>0</v>
      </c>
    </row>
    <row r="17301" spans="1:1" x14ac:dyDescent="0.2">
      <c r="A17301">
        <v>0</v>
      </c>
    </row>
    <row r="17302" spans="1:1" x14ac:dyDescent="0.2">
      <c r="A17302">
        <v>0</v>
      </c>
    </row>
    <row r="17303" spans="1:1" x14ac:dyDescent="0.2">
      <c r="A17303">
        <v>0</v>
      </c>
    </row>
    <row r="17304" spans="1:1" x14ac:dyDescent="0.2">
      <c r="A17304">
        <v>0</v>
      </c>
    </row>
    <row r="17305" spans="1:1" x14ac:dyDescent="0.2">
      <c r="A17305">
        <v>0</v>
      </c>
    </row>
    <row r="17306" spans="1:1" x14ac:dyDescent="0.2">
      <c r="A17306">
        <v>0</v>
      </c>
    </row>
    <row r="17307" spans="1:1" x14ac:dyDescent="0.2">
      <c r="A17307">
        <v>0</v>
      </c>
    </row>
    <row r="17308" spans="1:1" x14ac:dyDescent="0.2">
      <c r="A17308">
        <v>0</v>
      </c>
    </row>
    <row r="17309" spans="1:1" x14ac:dyDescent="0.2">
      <c r="A17309">
        <v>0</v>
      </c>
    </row>
    <row r="17310" spans="1:1" x14ac:dyDescent="0.2">
      <c r="A17310">
        <v>0</v>
      </c>
    </row>
    <row r="17311" spans="1:1" x14ac:dyDescent="0.2">
      <c r="A17311">
        <v>0</v>
      </c>
    </row>
    <row r="17312" spans="1:1" x14ac:dyDescent="0.2">
      <c r="A17312">
        <v>0</v>
      </c>
    </row>
    <row r="17313" spans="1:1" x14ac:dyDescent="0.2">
      <c r="A17313">
        <v>0</v>
      </c>
    </row>
    <row r="17314" spans="1:1" x14ac:dyDescent="0.2">
      <c r="A17314">
        <v>0</v>
      </c>
    </row>
    <row r="17315" spans="1:1" x14ac:dyDescent="0.2">
      <c r="A17315">
        <v>0</v>
      </c>
    </row>
    <row r="17316" spans="1:1" x14ac:dyDescent="0.2">
      <c r="A17316">
        <v>0</v>
      </c>
    </row>
    <row r="17317" spans="1:1" x14ac:dyDescent="0.2">
      <c r="A17317">
        <v>0</v>
      </c>
    </row>
    <row r="17318" spans="1:1" x14ac:dyDescent="0.2">
      <c r="A17318">
        <v>0</v>
      </c>
    </row>
    <row r="17319" spans="1:1" x14ac:dyDescent="0.2">
      <c r="A17319">
        <v>0</v>
      </c>
    </row>
    <row r="17320" spans="1:1" x14ac:dyDescent="0.2">
      <c r="A17320">
        <v>0</v>
      </c>
    </row>
    <row r="17321" spans="1:1" x14ac:dyDescent="0.2">
      <c r="A17321">
        <v>0</v>
      </c>
    </row>
    <row r="17322" spans="1:1" x14ac:dyDescent="0.2">
      <c r="A17322">
        <v>0</v>
      </c>
    </row>
    <row r="17323" spans="1:1" x14ac:dyDescent="0.2">
      <c r="A17323">
        <v>0</v>
      </c>
    </row>
    <row r="17324" spans="1:1" x14ac:dyDescent="0.2">
      <c r="A17324">
        <v>0</v>
      </c>
    </row>
    <row r="17325" spans="1:1" x14ac:dyDescent="0.2">
      <c r="A17325">
        <v>0</v>
      </c>
    </row>
    <row r="17326" spans="1:1" x14ac:dyDescent="0.2">
      <c r="A17326">
        <v>0</v>
      </c>
    </row>
    <row r="17327" spans="1:1" x14ac:dyDescent="0.2">
      <c r="A17327">
        <v>0</v>
      </c>
    </row>
    <row r="17328" spans="1:1" x14ac:dyDescent="0.2">
      <c r="A17328">
        <v>0</v>
      </c>
    </row>
    <row r="17329" spans="1:1" x14ac:dyDescent="0.2">
      <c r="A17329">
        <v>0</v>
      </c>
    </row>
    <row r="17330" spans="1:1" x14ac:dyDescent="0.2">
      <c r="A17330">
        <v>0</v>
      </c>
    </row>
    <row r="17331" spans="1:1" x14ac:dyDescent="0.2">
      <c r="A17331">
        <v>0</v>
      </c>
    </row>
    <row r="17332" spans="1:1" x14ac:dyDescent="0.2">
      <c r="A17332">
        <v>0</v>
      </c>
    </row>
    <row r="17333" spans="1:1" x14ac:dyDescent="0.2">
      <c r="A17333">
        <v>0</v>
      </c>
    </row>
    <row r="17334" spans="1:1" x14ac:dyDescent="0.2">
      <c r="A17334">
        <v>0</v>
      </c>
    </row>
    <row r="17335" spans="1:1" x14ac:dyDescent="0.2">
      <c r="A17335">
        <v>0</v>
      </c>
    </row>
    <row r="17336" spans="1:1" x14ac:dyDescent="0.2">
      <c r="A17336">
        <v>0</v>
      </c>
    </row>
    <row r="17337" spans="1:1" x14ac:dyDescent="0.2">
      <c r="A17337">
        <v>0</v>
      </c>
    </row>
    <row r="17338" spans="1:1" x14ac:dyDescent="0.2">
      <c r="A17338">
        <v>0</v>
      </c>
    </row>
    <row r="17339" spans="1:1" x14ac:dyDescent="0.2">
      <c r="A17339">
        <v>0</v>
      </c>
    </row>
    <row r="17340" spans="1:1" x14ac:dyDescent="0.2">
      <c r="A17340">
        <v>0</v>
      </c>
    </row>
    <row r="17341" spans="1:1" x14ac:dyDescent="0.2">
      <c r="A17341">
        <v>0</v>
      </c>
    </row>
    <row r="17342" spans="1:1" x14ac:dyDescent="0.2">
      <c r="A17342">
        <v>0</v>
      </c>
    </row>
    <row r="17343" spans="1:1" x14ac:dyDescent="0.2">
      <c r="A17343">
        <v>0</v>
      </c>
    </row>
    <row r="17344" spans="1:1" x14ac:dyDescent="0.2">
      <c r="A17344">
        <v>0</v>
      </c>
    </row>
    <row r="17345" spans="1:1" x14ac:dyDescent="0.2">
      <c r="A17345">
        <v>0</v>
      </c>
    </row>
    <row r="17346" spans="1:1" x14ac:dyDescent="0.2">
      <c r="A17346">
        <v>0</v>
      </c>
    </row>
    <row r="17347" spans="1:1" x14ac:dyDescent="0.2">
      <c r="A17347">
        <v>0</v>
      </c>
    </row>
    <row r="17348" spans="1:1" x14ac:dyDescent="0.2">
      <c r="A17348">
        <v>0</v>
      </c>
    </row>
    <row r="17349" spans="1:1" x14ac:dyDescent="0.2">
      <c r="A17349">
        <v>0</v>
      </c>
    </row>
    <row r="17350" spans="1:1" x14ac:dyDescent="0.2">
      <c r="A17350">
        <v>0</v>
      </c>
    </row>
    <row r="17351" spans="1:1" x14ac:dyDescent="0.2">
      <c r="A17351">
        <v>0</v>
      </c>
    </row>
    <row r="17352" spans="1:1" x14ac:dyDescent="0.2">
      <c r="A17352">
        <v>0</v>
      </c>
    </row>
    <row r="17353" spans="1:1" x14ac:dyDescent="0.2">
      <c r="A17353">
        <v>0</v>
      </c>
    </row>
    <row r="17354" spans="1:1" x14ac:dyDescent="0.2">
      <c r="A17354">
        <v>0</v>
      </c>
    </row>
    <row r="17355" spans="1:1" x14ac:dyDescent="0.2">
      <c r="A17355">
        <v>0</v>
      </c>
    </row>
    <row r="17356" spans="1:1" x14ac:dyDescent="0.2">
      <c r="A17356">
        <v>0</v>
      </c>
    </row>
    <row r="17357" spans="1:1" x14ac:dyDescent="0.2">
      <c r="A17357">
        <v>0</v>
      </c>
    </row>
    <row r="17358" spans="1:1" x14ac:dyDescent="0.2">
      <c r="A17358">
        <v>0</v>
      </c>
    </row>
    <row r="17359" spans="1:1" x14ac:dyDescent="0.2">
      <c r="A17359">
        <v>0</v>
      </c>
    </row>
    <row r="17360" spans="1:1" x14ac:dyDescent="0.2">
      <c r="A17360">
        <v>0</v>
      </c>
    </row>
    <row r="17361" spans="1:1" x14ac:dyDescent="0.2">
      <c r="A17361">
        <v>0</v>
      </c>
    </row>
    <row r="17362" spans="1:1" x14ac:dyDescent="0.2">
      <c r="A17362">
        <v>0</v>
      </c>
    </row>
    <row r="17363" spans="1:1" x14ac:dyDescent="0.2">
      <c r="A17363">
        <v>0</v>
      </c>
    </row>
    <row r="17364" spans="1:1" x14ac:dyDescent="0.2">
      <c r="A17364">
        <v>0</v>
      </c>
    </row>
    <row r="17365" spans="1:1" x14ac:dyDescent="0.2">
      <c r="A17365">
        <v>0</v>
      </c>
    </row>
    <row r="17366" spans="1:1" x14ac:dyDescent="0.2">
      <c r="A17366">
        <v>0</v>
      </c>
    </row>
    <row r="17367" spans="1:1" x14ac:dyDescent="0.2">
      <c r="A17367">
        <v>0</v>
      </c>
    </row>
    <row r="17368" spans="1:1" x14ac:dyDescent="0.2">
      <c r="A17368">
        <v>0</v>
      </c>
    </row>
    <row r="17369" spans="1:1" x14ac:dyDescent="0.2">
      <c r="A17369">
        <v>0</v>
      </c>
    </row>
    <row r="17370" spans="1:1" x14ac:dyDescent="0.2">
      <c r="A17370">
        <v>0</v>
      </c>
    </row>
    <row r="17371" spans="1:1" x14ac:dyDescent="0.2">
      <c r="A17371">
        <v>0</v>
      </c>
    </row>
    <row r="17372" spans="1:1" x14ac:dyDescent="0.2">
      <c r="A17372">
        <v>0</v>
      </c>
    </row>
    <row r="17373" spans="1:1" x14ac:dyDescent="0.2">
      <c r="A17373">
        <v>0</v>
      </c>
    </row>
    <row r="17374" spans="1:1" x14ac:dyDescent="0.2">
      <c r="A17374">
        <v>0</v>
      </c>
    </row>
    <row r="17375" spans="1:1" x14ac:dyDescent="0.2">
      <c r="A17375">
        <v>0</v>
      </c>
    </row>
    <row r="17376" spans="1:1" x14ac:dyDescent="0.2">
      <c r="A17376">
        <v>0</v>
      </c>
    </row>
    <row r="17377" spans="1:1" x14ac:dyDescent="0.2">
      <c r="A17377">
        <v>0</v>
      </c>
    </row>
    <row r="17378" spans="1:1" x14ac:dyDescent="0.2">
      <c r="A17378">
        <v>0</v>
      </c>
    </row>
    <row r="17379" spans="1:1" x14ac:dyDescent="0.2">
      <c r="A17379">
        <v>0</v>
      </c>
    </row>
    <row r="17380" spans="1:1" x14ac:dyDescent="0.2">
      <c r="A17380">
        <v>0</v>
      </c>
    </row>
    <row r="17381" spans="1:1" x14ac:dyDescent="0.2">
      <c r="A17381">
        <v>0</v>
      </c>
    </row>
    <row r="17382" spans="1:1" x14ac:dyDescent="0.2">
      <c r="A17382">
        <v>0</v>
      </c>
    </row>
    <row r="17383" spans="1:1" x14ac:dyDescent="0.2">
      <c r="A17383">
        <v>0</v>
      </c>
    </row>
    <row r="17384" spans="1:1" x14ac:dyDescent="0.2">
      <c r="A17384">
        <v>0</v>
      </c>
    </row>
    <row r="17385" spans="1:1" x14ac:dyDescent="0.2">
      <c r="A17385">
        <v>0</v>
      </c>
    </row>
    <row r="17386" spans="1:1" x14ac:dyDescent="0.2">
      <c r="A17386">
        <v>0</v>
      </c>
    </row>
    <row r="17387" spans="1:1" x14ac:dyDescent="0.2">
      <c r="A17387">
        <v>0</v>
      </c>
    </row>
    <row r="17388" spans="1:1" x14ac:dyDescent="0.2">
      <c r="A17388">
        <v>0</v>
      </c>
    </row>
    <row r="17389" spans="1:1" x14ac:dyDescent="0.2">
      <c r="A17389">
        <v>0</v>
      </c>
    </row>
    <row r="17390" spans="1:1" x14ac:dyDescent="0.2">
      <c r="A17390">
        <v>0</v>
      </c>
    </row>
    <row r="17391" spans="1:1" x14ac:dyDescent="0.2">
      <c r="A17391">
        <v>0</v>
      </c>
    </row>
    <row r="17392" spans="1:1" x14ac:dyDescent="0.2">
      <c r="A17392">
        <v>0</v>
      </c>
    </row>
    <row r="17393" spans="1:1" x14ac:dyDescent="0.2">
      <c r="A17393">
        <v>0</v>
      </c>
    </row>
    <row r="17394" spans="1:1" x14ac:dyDescent="0.2">
      <c r="A17394">
        <v>0</v>
      </c>
    </row>
    <row r="17395" spans="1:1" x14ac:dyDescent="0.2">
      <c r="A17395">
        <v>0</v>
      </c>
    </row>
    <row r="17396" spans="1:1" x14ac:dyDescent="0.2">
      <c r="A17396">
        <v>0</v>
      </c>
    </row>
    <row r="17397" spans="1:1" x14ac:dyDescent="0.2">
      <c r="A17397">
        <v>0</v>
      </c>
    </row>
    <row r="17398" spans="1:1" x14ac:dyDescent="0.2">
      <c r="A17398">
        <v>0</v>
      </c>
    </row>
    <row r="17399" spans="1:1" x14ac:dyDescent="0.2">
      <c r="A17399">
        <v>0</v>
      </c>
    </row>
    <row r="17400" spans="1:1" x14ac:dyDescent="0.2">
      <c r="A17400">
        <v>0</v>
      </c>
    </row>
    <row r="17401" spans="1:1" x14ac:dyDescent="0.2">
      <c r="A17401">
        <v>0</v>
      </c>
    </row>
    <row r="17402" spans="1:1" x14ac:dyDescent="0.2">
      <c r="A17402">
        <v>0</v>
      </c>
    </row>
    <row r="17403" spans="1:1" x14ac:dyDescent="0.2">
      <c r="A17403">
        <v>0</v>
      </c>
    </row>
    <row r="17404" spans="1:1" x14ac:dyDescent="0.2">
      <c r="A17404">
        <v>0</v>
      </c>
    </row>
    <row r="17405" spans="1:1" x14ac:dyDescent="0.2">
      <c r="A17405">
        <v>0</v>
      </c>
    </row>
    <row r="17406" spans="1:1" x14ac:dyDescent="0.2">
      <c r="A17406">
        <v>0</v>
      </c>
    </row>
    <row r="17407" spans="1:1" x14ac:dyDescent="0.2">
      <c r="A17407">
        <v>0</v>
      </c>
    </row>
    <row r="17408" spans="1:1" x14ac:dyDescent="0.2">
      <c r="A17408">
        <v>0</v>
      </c>
    </row>
    <row r="17409" spans="1:1" x14ac:dyDescent="0.2">
      <c r="A17409">
        <v>0</v>
      </c>
    </row>
    <row r="17410" spans="1:1" x14ac:dyDescent="0.2">
      <c r="A17410">
        <v>0</v>
      </c>
    </row>
    <row r="17411" spans="1:1" x14ac:dyDescent="0.2">
      <c r="A17411">
        <v>0</v>
      </c>
    </row>
    <row r="17412" spans="1:1" x14ac:dyDescent="0.2">
      <c r="A17412">
        <v>0</v>
      </c>
    </row>
    <row r="17413" spans="1:1" x14ac:dyDescent="0.2">
      <c r="A17413">
        <v>0</v>
      </c>
    </row>
    <row r="17414" spans="1:1" x14ac:dyDescent="0.2">
      <c r="A17414">
        <v>0</v>
      </c>
    </row>
    <row r="17415" spans="1:1" x14ac:dyDescent="0.2">
      <c r="A17415">
        <v>0</v>
      </c>
    </row>
    <row r="17416" spans="1:1" x14ac:dyDescent="0.2">
      <c r="A17416">
        <v>0</v>
      </c>
    </row>
    <row r="17417" spans="1:1" x14ac:dyDescent="0.2">
      <c r="A17417">
        <v>0</v>
      </c>
    </row>
    <row r="17418" spans="1:1" x14ac:dyDescent="0.2">
      <c r="A17418">
        <v>0</v>
      </c>
    </row>
    <row r="17419" spans="1:1" x14ac:dyDescent="0.2">
      <c r="A17419">
        <v>0</v>
      </c>
    </row>
    <row r="17420" spans="1:1" x14ac:dyDescent="0.2">
      <c r="A17420">
        <v>0</v>
      </c>
    </row>
    <row r="17421" spans="1:1" x14ac:dyDescent="0.2">
      <c r="A17421">
        <v>0</v>
      </c>
    </row>
    <row r="17422" spans="1:1" x14ac:dyDescent="0.2">
      <c r="A17422">
        <v>0</v>
      </c>
    </row>
    <row r="17423" spans="1:1" x14ac:dyDescent="0.2">
      <c r="A17423">
        <v>0</v>
      </c>
    </row>
    <row r="17424" spans="1:1" x14ac:dyDescent="0.2">
      <c r="A17424">
        <v>0</v>
      </c>
    </row>
    <row r="17425" spans="1:1" x14ac:dyDescent="0.2">
      <c r="A17425">
        <v>0</v>
      </c>
    </row>
    <row r="17426" spans="1:1" x14ac:dyDescent="0.2">
      <c r="A17426">
        <v>0</v>
      </c>
    </row>
    <row r="17427" spans="1:1" x14ac:dyDescent="0.2">
      <c r="A17427">
        <v>0</v>
      </c>
    </row>
    <row r="17428" spans="1:1" x14ac:dyDescent="0.2">
      <c r="A17428">
        <v>0</v>
      </c>
    </row>
    <row r="17429" spans="1:1" x14ac:dyDescent="0.2">
      <c r="A17429">
        <v>0</v>
      </c>
    </row>
    <row r="17430" spans="1:1" x14ac:dyDescent="0.2">
      <c r="A17430">
        <v>0</v>
      </c>
    </row>
    <row r="17431" spans="1:1" x14ac:dyDescent="0.2">
      <c r="A17431">
        <v>0</v>
      </c>
    </row>
    <row r="17432" spans="1:1" x14ac:dyDescent="0.2">
      <c r="A17432">
        <v>0</v>
      </c>
    </row>
    <row r="17433" spans="1:1" x14ac:dyDescent="0.2">
      <c r="A17433">
        <v>0</v>
      </c>
    </row>
    <row r="17434" spans="1:1" x14ac:dyDescent="0.2">
      <c r="A17434">
        <v>0</v>
      </c>
    </row>
    <row r="17435" spans="1:1" x14ac:dyDescent="0.2">
      <c r="A17435">
        <v>0</v>
      </c>
    </row>
    <row r="17436" spans="1:1" x14ac:dyDescent="0.2">
      <c r="A17436">
        <v>0</v>
      </c>
    </row>
    <row r="17437" spans="1:1" x14ac:dyDescent="0.2">
      <c r="A17437">
        <v>0</v>
      </c>
    </row>
    <row r="17438" spans="1:1" x14ac:dyDescent="0.2">
      <c r="A17438">
        <v>0</v>
      </c>
    </row>
    <row r="17439" spans="1:1" x14ac:dyDescent="0.2">
      <c r="A17439">
        <v>0</v>
      </c>
    </row>
    <row r="17440" spans="1:1" x14ac:dyDescent="0.2">
      <c r="A17440">
        <v>0</v>
      </c>
    </row>
    <row r="17441" spans="1:1" x14ac:dyDescent="0.2">
      <c r="A17441">
        <v>0</v>
      </c>
    </row>
    <row r="17442" spans="1:1" x14ac:dyDescent="0.2">
      <c r="A17442">
        <v>0</v>
      </c>
    </row>
    <row r="17443" spans="1:1" x14ac:dyDescent="0.2">
      <c r="A17443">
        <v>0</v>
      </c>
    </row>
    <row r="17444" spans="1:1" x14ac:dyDescent="0.2">
      <c r="A17444">
        <v>0</v>
      </c>
    </row>
    <row r="17445" spans="1:1" x14ac:dyDescent="0.2">
      <c r="A17445">
        <v>0</v>
      </c>
    </row>
    <row r="17446" spans="1:1" x14ac:dyDescent="0.2">
      <c r="A17446">
        <v>0</v>
      </c>
    </row>
    <row r="17447" spans="1:1" x14ac:dyDescent="0.2">
      <c r="A17447">
        <v>0</v>
      </c>
    </row>
    <row r="17448" spans="1:1" x14ac:dyDescent="0.2">
      <c r="A17448">
        <v>0</v>
      </c>
    </row>
    <row r="17449" spans="1:1" x14ac:dyDescent="0.2">
      <c r="A17449">
        <v>0</v>
      </c>
    </row>
    <row r="17450" spans="1:1" x14ac:dyDescent="0.2">
      <c r="A17450">
        <v>0</v>
      </c>
    </row>
    <row r="17451" spans="1:1" x14ac:dyDescent="0.2">
      <c r="A17451">
        <v>0</v>
      </c>
    </row>
    <row r="17452" spans="1:1" x14ac:dyDescent="0.2">
      <c r="A17452">
        <v>0</v>
      </c>
    </row>
    <row r="17453" spans="1:1" x14ac:dyDescent="0.2">
      <c r="A17453">
        <v>0</v>
      </c>
    </row>
    <row r="17454" spans="1:1" x14ac:dyDescent="0.2">
      <c r="A17454">
        <v>0</v>
      </c>
    </row>
    <row r="17455" spans="1:1" x14ac:dyDescent="0.2">
      <c r="A17455">
        <v>0</v>
      </c>
    </row>
    <row r="17456" spans="1:1" x14ac:dyDescent="0.2">
      <c r="A17456">
        <v>0</v>
      </c>
    </row>
    <row r="17457" spans="1:1" x14ac:dyDescent="0.2">
      <c r="A17457">
        <v>0</v>
      </c>
    </row>
    <row r="17458" spans="1:1" x14ac:dyDescent="0.2">
      <c r="A17458">
        <v>0</v>
      </c>
    </row>
    <row r="17459" spans="1:1" x14ac:dyDescent="0.2">
      <c r="A17459">
        <v>0</v>
      </c>
    </row>
    <row r="17460" spans="1:1" x14ac:dyDescent="0.2">
      <c r="A17460">
        <v>0</v>
      </c>
    </row>
    <row r="17461" spans="1:1" x14ac:dyDescent="0.2">
      <c r="A17461">
        <v>0</v>
      </c>
    </row>
    <row r="17462" spans="1:1" x14ac:dyDescent="0.2">
      <c r="A17462">
        <v>0</v>
      </c>
    </row>
    <row r="17463" spans="1:1" x14ac:dyDescent="0.2">
      <c r="A17463">
        <v>0</v>
      </c>
    </row>
    <row r="17464" spans="1:1" x14ac:dyDescent="0.2">
      <c r="A17464">
        <v>0</v>
      </c>
    </row>
    <row r="17465" spans="1:1" x14ac:dyDescent="0.2">
      <c r="A17465">
        <v>0</v>
      </c>
    </row>
    <row r="17466" spans="1:1" x14ac:dyDescent="0.2">
      <c r="A17466">
        <v>0</v>
      </c>
    </row>
    <row r="17467" spans="1:1" x14ac:dyDescent="0.2">
      <c r="A17467">
        <v>0</v>
      </c>
    </row>
    <row r="17468" spans="1:1" x14ac:dyDescent="0.2">
      <c r="A17468">
        <v>0</v>
      </c>
    </row>
    <row r="17469" spans="1:1" x14ac:dyDescent="0.2">
      <c r="A17469">
        <v>0</v>
      </c>
    </row>
    <row r="17470" spans="1:1" x14ac:dyDescent="0.2">
      <c r="A17470">
        <v>0</v>
      </c>
    </row>
    <row r="17471" spans="1:1" x14ac:dyDescent="0.2">
      <c r="A17471">
        <v>0</v>
      </c>
    </row>
    <row r="17472" spans="1:1" x14ac:dyDescent="0.2">
      <c r="A17472">
        <v>0</v>
      </c>
    </row>
    <row r="17473" spans="1:1" x14ac:dyDescent="0.2">
      <c r="A17473">
        <v>0</v>
      </c>
    </row>
    <row r="17474" spans="1:1" x14ac:dyDescent="0.2">
      <c r="A17474">
        <v>0</v>
      </c>
    </row>
    <row r="17475" spans="1:1" x14ac:dyDescent="0.2">
      <c r="A17475">
        <v>0</v>
      </c>
    </row>
    <row r="17476" spans="1:1" x14ac:dyDescent="0.2">
      <c r="A17476">
        <v>0</v>
      </c>
    </row>
    <row r="17477" spans="1:1" x14ac:dyDescent="0.2">
      <c r="A17477">
        <v>0</v>
      </c>
    </row>
    <row r="17478" spans="1:1" x14ac:dyDescent="0.2">
      <c r="A17478">
        <v>0</v>
      </c>
    </row>
    <row r="17479" spans="1:1" x14ac:dyDescent="0.2">
      <c r="A17479">
        <v>0</v>
      </c>
    </row>
    <row r="17480" spans="1:1" x14ac:dyDescent="0.2">
      <c r="A17480">
        <v>0</v>
      </c>
    </row>
    <row r="17481" spans="1:1" x14ac:dyDescent="0.2">
      <c r="A17481">
        <v>0</v>
      </c>
    </row>
    <row r="17482" spans="1:1" x14ac:dyDescent="0.2">
      <c r="A17482">
        <v>0</v>
      </c>
    </row>
    <row r="17483" spans="1:1" x14ac:dyDescent="0.2">
      <c r="A17483">
        <v>0</v>
      </c>
    </row>
    <row r="17484" spans="1:1" x14ac:dyDescent="0.2">
      <c r="A17484">
        <v>0</v>
      </c>
    </row>
    <row r="17485" spans="1:1" x14ac:dyDescent="0.2">
      <c r="A17485">
        <v>0</v>
      </c>
    </row>
    <row r="17486" spans="1:1" x14ac:dyDescent="0.2">
      <c r="A17486">
        <v>0</v>
      </c>
    </row>
    <row r="17487" spans="1:1" x14ac:dyDescent="0.2">
      <c r="A17487">
        <v>0</v>
      </c>
    </row>
    <row r="17488" spans="1:1" x14ac:dyDescent="0.2">
      <c r="A17488">
        <v>0</v>
      </c>
    </row>
    <row r="17489" spans="1:1" x14ac:dyDescent="0.2">
      <c r="A17489">
        <v>0</v>
      </c>
    </row>
    <row r="17490" spans="1:1" x14ac:dyDescent="0.2">
      <c r="A17490">
        <v>0</v>
      </c>
    </row>
    <row r="17491" spans="1:1" x14ac:dyDescent="0.2">
      <c r="A17491">
        <v>0</v>
      </c>
    </row>
    <row r="17492" spans="1:1" x14ac:dyDescent="0.2">
      <c r="A17492">
        <v>0</v>
      </c>
    </row>
    <row r="17493" spans="1:1" x14ac:dyDescent="0.2">
      <c r="A17493">
        <v>0</v>
      </c>
    </row>
    <row r="17494" spans="1:1" x14ac:dyDescent="0.2">
      <c r="A17494">
        <v>0</v>
      </c>
    </row>
    <row r="17495" spans="1:1" x14ac:dyDescent="0.2">
      <c r="A17495">
        <v>0</v>
      </c>
    </row>
    <row r="17496" spans="1:1" x14ac:dyDescent="0.2">
      <c r="A17496">
        <v>0</v>
      </c>
    </row>
    <row r="17497" spans="1:1" x14ac:dyDescent="0.2">
      <c r="A17497">
        <v>0</v>
      </c>
    </row>
    <row r="17498" spans="1:1" x14ac:dyDescent="0.2">
      <c r="A17498">
        <v>0</v>
      </c>
    </row>
    <row r="17499" spans="1:1" x14ac:dyDescent="0.2">
      <c r="A17499">
        <v>0</v>
      </c>
    </row>
    <row r="17500" spans="1:1" x14ac:dyDescent="0.2">
      <c r="A17500">
        <v>0</v>
      </c>
    </row>
    <row r="17501" spans="1:1" x14ac:dyDescent="0.2">
      <c r="A17501">
        <v>0</v>
      </c>
    </row>
    <row r="17502" spans="1:1" x14ac:dyDescent="0.2">
      <c r="A17502">
        <v>0</v>
      </c>
    </row>
    <row r="17503" spans="1:1" x14ac:dyDescent="0.2">
      <c r="A17503">
        <v>0</v>
      </c>
    </row>
    <row r="17504" spans="1:1" x14ac:dyDescent="0.2">
      <c r="A17504">
        <v>0</v>
      </c>
    </row>
    <row r="17505" spans="1:1" x14ac:dyDescent="0.2">
      <c r="A17505">
        <v>0</v>
      </c>
    </row>
    <row r="17506" spans="1:1" x14ac:dyDescent="0.2">
      <c r="A17506">
        <v>0</v>
      </c>
    </row>
    <row r="17507" spans="1:1" x14ac:dyDescent="0.2">
      <c r="A17507">
        <v>0</v>
      </c>
    </row>
    <row r="17508" spans="1:1" x14ac:dyDescent="0.2">
      <c r="A17508">
        <v>0</v>
      </c>
    </row>
    <row r="17509" spans="1:1" x14ac:dyDescent="0.2">
      <c r="A17509">
        <v>0</v>
      </c>
    </row>
    <row r="17510" spans="1:1" x14ac:dyDescent="0.2">
      <c r="A17510">
        <v>0</v>
      </c>
    </row>
    <row r="17511" spans="1:1" x14ac:dyDescent="0.2">
      <c r="A17511">
        <v>0</v>
      </c>
    </row>
    <row r="17512" spans="1:1" x14ac:dyDescent="0.2">
      <c r="A17512">
        <v>0</v>
      </c>
    </row>
    <row r="17513" spans="1:1" x14ac:dyDescent="0.2">
      <c r="A17513">
        <v>0</v>
      </c>
    </row>
    <row r="17514" spans="1:1" x14ac:dyDescent="0.2">
      <c r="A17514">
        <v>0</v>
      </c>
    </row>
    <row r="17515" spans="1:1" x14ac:dyDescent="0.2">
      <c r="A17515">
        <v>0</v>
      </c>
    </row>
    <row r="17516" spans="1:1" x14ac:dyDescent="0.2">
      <c r="A17516">
        <v>0</v>
      </c>
    </row>
    <row r="17517" spans="1:1" x14ac:dyDescent="0.2">
      <c r="A17517">
        <v>0</v>
      </c>
    </row>
    <row r="17518" spans="1:1" x14ac:dyDescent="0.2">
      <c r="A17518">
        <v>0</v>
      </c>
    </row>
    <row r="17519" spans="1:1" x14ac:dyDescent="0.2">
      <c r="A17519">
        <v>0</v>
      </c>
    </row>
    <row r="17520" spans="1:1" x14ac:dyDescent="0.2">
      <c r="A17520">
        <v>0</v>
      </c>
    </row>
    <row r="17521" spans="1:1" x14ac:dyDescent="0.2">
      <c r="A17521">
        <v>0</v>
      </c>
    </row>
    <row r="17522" spans="1:1" x14ac:dyDescent="0.2">
      <c r="A17522">
        <v>0</v>
      </c>
    </row>
    <row r="17523" spans="1:1" x14ac:dyDescent="0.2">
      <c r="A17523">
        <v>0</v>
      </c>
    </row>
    <row r="17524" spans="1:1" x14ac:dyDescent="0.2">
      <c r="A17524">
        <v>0</v>
      </c>
    </row>
    <row r="17525" spans="1:1" x14ac:dyDescent="0.2">
      <c r="A17525">
        <v>0</v>
      </c>
    </row>
    <row r="17526" spans="1:1" x14ac:dyDescent="0.2">
      <c r="A17526">
        <v>0</v>
      </c>
    </row>
    <row r="17527" spans="1:1" x14ac:dyDescent="0.2">
      <c r="A17527">
        <v>0</v>
      </c>
    </row>
    <row r="17528" spans="1:1" x14ac:dyDescent="0.2">
      <c r="A17528">
        <v>0</v>
      </c>
    </row>
    <row r="17529" spans="1:1" x14ac:dyDescent="0.2">
      <c r="A17529">
        <v>0</v>
      </c>
    </row>
    <row r="17530" spans="1:1" x14ac:dyDescent="0.2">
      <c r="A17530">
        <v>0</v>
      </c>
    </row>
    <row r="17531" spans="1:1" x14ac:dyDescent="0.2">
      <c r="A17531">
        <v>0</v>
      </c>
    </row>
    <row r="17532" spans="1:1" x14ac:dyDescent="0.2">
      <c r="A17532">
        <v>0</v>
      </c>
    </row>
    <row r="17533" spans="1:1" x14ac:dyDescent="0.2">
      <c r="A17533">
        <v>0</v>
      </c>
    </row>
    <row r="17534" spans="1:1" x14ac:dyDescent="0.2">
      <c r="A17534">
        <v>0</v>
      </c>
    </row>
    <row r="17535" spans="1:1" x14ac:dyDescent="0.2">
      <c r="A17535">
        <v>0</v>
      </c>
    </row>
    <row r="17536" spans="1:1" x14ac:dyDescent="0.2">
      <c r="A17536">
        <v>0</v>
      </c>
    </row>
    <row r="17537" spans="1:1" x14ac:dyDescent="0.2">
      <c r="A17537">
        <v>0</v>
      </c>
    </row>
    <row r="17538" spans="1:1" x14ac:dyDescent="0.2">
      <c r="A17538">
        <v>0</v>
      </c>
    </row>
    <row r="17539" spans="1:1" x14ac:dyDescent="0.2">
      <c r="A17539">
        <v>0</v>
      </c>
    </row>
    <row r="17540" spans="1:1" x14ac:dyDescent="0.2">
      <c r="A17540">
        <v>0</v>
      </c>
    </row>
    <row r="17541" spans="1:1" x14ac:dyDescent="0.2">
      <c r="A17541">
        <v>0</v>
      </c>
    </row>
    <row r="17542" spans="1:1" x14ac:dyDescent="0.2">
      <c r="A17542">
        <v>0</v>
      </c>
    </row>
    <row r="17543" spans="1:1" x14ac:dyDescent="0.2">
      <c r="A17543">
        <v>0</v>
      </c>
    </row>
    <row r="17544" spans="1:1" x14ac:dyDescent="0.2">
      <c r="A17544">
        <v>0</v>
      </c>
    </row>
    <row r="17545" spans="1:1" x14ac:dyDescent="0.2">
      <c r="A17545">
        <v>0</v>
      </c>
    </row>
    <row r="17546" spans="1:1" x14ac:dyDescent="0.2">
      <c r="A17546">
        <v>0</v>
      </c>
    </row>
    <row r="17547" spans="1:1" x14ac:dyDescent="0.2">
      <c r="A17547">
        <v>0</v>
      </c>
    </row>
    <row r="17548" spans="1:1" x14ac:dyDescent="0.2">
      <c r="A17548">
        <v>0</v>
      </c>
    </row>
    <row r="17549" spans="1:1" x14ac:dyDescent="0.2">
      <c r="A17549">
        <v>0</v>
      </c>
    </row>
    <row r="17550" spans="1:1" x14ac:dyDescent="0.2">
      <c r="A17550">
        <v>0</v>
      </c>
    </row>
    <row r="17551" spans="1:1" x14ac:dyDescent="0.2">
      <c r="A17551">
        <v>0</v>
      </c>
    </row>
    <row r="17552" spans="1:1" x14ac:dyDescent="0.2">
      <c r="A17552">
        <v>0</v>
      </c>
    </row>
    <row r="17553" spans="1:1" x14ac:dyDescent="0.2">
      <c r="A17553">
        <v>0</v>
      </c>
    </row>
    <row r="17554" spans="1:1" x14ac:dyDescent="0.2">
      <c r="A17554">
        <v>0</v>
      </c>
    </row>
    <row r="17555" spans="1:1" x14ac:dyDescent="0.2">
      <c r="A17555">
        <v>0</v>
      </c>
    </row>
    <row r="17556" spans="1:1" x14ac:dyDescent="0.2">
      <c r="A17556">
        <v>0</v>
      </c>
    </row>
    <row r="17557" spans="1:1" x14ac:dyDescent="0.2">
      <c r="A17557">
        <v>0</v>
      </c>
    </row>
    <row r="17558" spans="1:1" x14ac:dyDescent="0.2">
      <c r="A17558">
        <v>0</v>
      </c>
    </row>
    <row r="17559" spans="1:1" x14ac:dyDescent="0.2">
      <c r="A17559">
        <v>0</v>
      </c>
    </row>
    <row r="17560" spans="1:1" x14ac:dyDescent="0.2">
      <c r="A17560">
        <v>0</v>
      </c>
    </row>
    <row r="17561" spans="1:1" x14ac:dyDescent="0.2">
      <c r="A17561">
        <v>0</v>
      </c>
    </row>
    <row r="17562" spans="1:1" x14ac:dyDescent="0.2">
      <c r="A17562">
        <v>0</v>
      </c>
    </row>
    <row r="17563" spans="1:1" x14ac:dyDescent="0.2">
      <c r="A17563">
        <v>0</v>
      </c>
    </row>
    <row r="17564" spans="1:1" x14ac:dyDescent="0.2">
      <c r="A17564">
        <v>0</v>
      </c>
    </row>
    <row r="17565" spans="1:1" x14ac:dyDescent="0.2">
      <c r="A17565">
        <v>0</v>
      </c>
    </row>
    <row r="17566" spans="1:1" x14ac:dyDescent="0.2">
      <c r="A17566">
        <v>0</v>
      </c>
    </row>
    <row r="17567" spans="1:1" x14ac:dyDescent="0.2">
      <c r="A17567">
        <v>0</v>
      </c>
    </row>
    <row r="17568" spans="1:1" x14ac:dyDescent="0.2">
      <c r="A17568">
        <v>0</v>
      </c>
    </row>
    <row r="17569" spans="1:1" x14ac:dyDescent="0.2">
      <c r="A17569">
        <v>0</v>
      </c>
    </row>
    <row r="17570" spans="1:1" x14ac:dyDescent="0.2">
      <c r="A17570">
        <v>0</v>
      </c>
    </row>
    <row r="17571" spans="1:1" x14ac:dyDescent="0.2">
      <c r="A17571">
        <v>0</v>
      </c>
    </row>
    <row r="17572" spans="1:1" x14ac:dyDescent="0.2">
      <c r="A17572">
        <v>0</v>
      </c>
    </row>
    <row r="17573" spans="1:1" x14ac:dyDescent="0.2">
      <c r="A17573">
        <v>0</v>
      </c>
    </row>
    <row r="17574" spans="1:1" x14ac:dyDescent="0.2">
      <c r="A17574">
        <v>0</v>
      </c>
    </row>
    <row r="17575" spans="1:1" x14ac:dyDescent="0.2">
      <c r="A17575">
        <v>0</v>
      </c>
    </row>
    <row r="17576" spans="1:1" x14ac:dyDescent="0.2">
      <c r="A17576">
        <v>0</v>
      </c>
    </row>
    <row r="17577" spans="1:1" x14ac:dyDescent="0.2">
      <c r="A17577">
        <v>0</v>
      </c>
    </row>
    <row r="17578" spans="1:1" x14ac:dyDescent="0.2">
      <c r="A17578">
        <v>0</v>
      </c>
    </row>
    <row r="17579" spans="1:1" x14ac:dyDescent="0.2">
      <c r="A17579">
        <v>0</v>
      </c>
    </row>
    <row r="17580" spans="1:1" x14ac:dyDescent="0.2">
      <c r="A17580">
        <v>0</v>
      </c>
    </row>
    <row r="17581" spans="1:1" x14ac:dyDescent="0.2">
      <c r="A17581">
        <v>0</v>
      </c>
    </row>
    <row r="17582" spans="1:1" x14ac:dyDescent="0.2">
      <c r="A17582">
        <v>0</v>
      </c>
    </row>
    <row r="17583" spans="1:1" x14ac:dyDescent="0.2">
      <c r="A17583">
        <v>0</v>
      </c>
    </row>
    <row r="17584" spans="1:1" x14ac:dyDescent="0.2">
      <c r="A17584">
        <v>0</v>
      </c>
    </row>
    <row r="17585" spans="1:1" x14ac:dyDescent="0.2">
      <c r="A17585">
        <v>0</v>
      </c>
    </row>
    <row r="17586" spans="1:1" x14ac:dyDescent="0.2">
      <c r="A17586">
        <v>0</v>
      </c>
    </row>
    <row r="17587" spans="1:1" x14ac:dyDescent="0.2">
      <c r="A17587">
        <v>0</v>
      </c>
    </row>
    <row r="17588" spans="1:1" x14ac:dyDescent="0.2">
      <c r="A17588">
        <v>0</v>
      </c>
    </row>
    <row r="17589" spans="1:1" x14ac:dyDescent="0.2">
      <c r="A17589">
        <v>0</v>
      </c>
    </row>
    <row r="17590" spans="1:1" x14ac:dyDescent="0.2">
      <c r="A17590">
        <v>0</v>
      </c>
    </row>
    <row r="17591" spans="1:1" x14ac:dyDescent="0.2">
      <c r="A17591">
        <v>0</v>
      </c>
    </row>
    <row r="17592" spans="1:1" x14ac:dyDescent="0.2">
      <c r="A17592">
        <v>0</v>
      </c>
    </row>
    <row r="17593" spans="1:1" x14ac:dyDescent="0.2">
      <c r="A17593">
        <v>0</v>
      </c>
    </row>
    <row r="17594" spans="1:1" x14ac:dyDescent="0.2">
      <c r="A17594">
        <v>0</v>
      </c>
    </row>
    <row r="17595" spans="1:1" x14ac:dyDescent="0.2">
      <c r="A17595">
        <v>0</v>
      </c>
    </row>
    <row r="17596" spans="1:1" x14ac:dyDescent="0.2">
      <c r="A17596">
        <v>0</v>
      </c>
    </row>
    <row r="17597" spans="1:1" x14ac:dyDescent="0.2">
      <c r="A17597">
        <v>0</v>
      </c>
    </row>
    <row r="17598" spans="1:1" x14ac:dyDescent="0.2">
      <c r="A17598">
        <v>0</v>
      </c>
    </row>
    <row r="17599" spans="1:1" x14ac:dyDescent="0.2">
      <c r="A17599">
        <v>0</v>
      </c>
    </row>
    <row r="17600" spans="1:1" x14ac:dyDescent="0.2">
      <c r="A17600">
        <v>0</v>
      </c>
    </row>
    <row r="17601" spans="1:1" x14ac:dyDescent="0.2">
      <c r="A17601">
        <v>0</v>
      </c>
    </row>
    <row r="17602" spans="1:1" x14ac:dyDescent="0.2">
      <c r="A17602">
        <v>0</v>
      </c>
    </row>
    <row r="17603" spans="1:1" x14ac:dyDescent="0.2">
      <c r="A17603">
        <v>0</v>
      </c>
    </row>
    <row r="17604" spans="1:1" x14ac:dyDescent="0.2">
      <c r="A17604">
        <v>0</v>
      </c>
    </row>
    <row r="17605" spans="1:1" x14ac:dyDescent="0.2">
      <c r="A17605">
        <v>0</v>
      </c>
    </row>
    <row r="17606" spans="1:1" x14ac:dyDescent="0.2">
      <c r="A17606">
        <v>0</v>
      </c>
    </row>
    <row r="17607" spans="1:1" x14ac:dyDescent="0.2">
      <c r="A17607">
        <v>0</v>
      </c>
    </row>
    <row r="17608" spans="1:1" x14ac:dyDescent="0.2">
      <c r="A17608">
        <v>0</v>
      </c>
    </row>
    <row r="17609" spans="1:1" x14ac:dyDescent="0.2">
      <c r="A17609">
        <v>0</v>
      </c>
    </row>
    <row r="17610" spans="1:1" x14ac:dyDescent="0.2">
      <c r="A17610">
        <v>0</v>
      </c>
    </row>
    <row r="17611" spans="1:1" x14ac:dyDescent="0.2">
      <c r="A17611">
        <v>0</v>
      </c>
    </row>
    <row r="17612" spans="1:1" x14ac:dyDescent="0.2">
      <c r="A17612">
        <v>0</v>
      </c>
    </row>
    <row r="17613" spans="1:1" x14ac:dyDescent="0.2">
      <c r="A17613">
        <v>0</v>
      </c>
    </row>
    <row r="17614" spans="1:1" x14ac:dyDescent="0.2">
      <c r="A17614">
        <v>0</v>
      </c>
    </row>
    <row r="17615" spans="1:1" x14ac:dyDescent="0.2">
      <c r="A17615">
        <v>0</v>
      </c>
    </row>
    <row r="17616" spans="1:1" x14ac:dyDescent="0.2">
      <c r="A17616">
        <v>0</v>
      </c>
    </row>
    <row r="17617" spans="1:1" x14ac:dyDescent="0.2">
      <c r="A17617">
        <v>0</v>
      </c>
    </row>
    <row r="17618" spans="1:1" x14ac:dyDescent="0.2">
      <c r="A17618">
        <v>0</v>
      </c>
    </row>
    <row r="17619" spans="1:1" x14ac:dyDescent="0.2">
      <c r="A17619">
        <v>0</v>
      </c>
    </row>
    <row r="17620" spans="1:1" x14ac:dyDescent="0.2">
      <c r="A17620">
        <v>0</v>
      </c>
    </row>
    <row r="17621" spans="1:1" x14ac:dyDescent="0.2">
      <c r="A17621">
        <v>0</v>
      </c>
    </row>
    <row r="17622" spans="1:1" x14ac:dyDescent="0.2">
      <c r="A17622">
        <v>0</v>
      </c>
    </row>
    <row r="17623" spans="1:1" x14ac:dyDescent="0.2">
      <c r="A17623">
        <v>0</v>
      </c>
    </row>
    <row r="17624" spans="1:1" x14ac:dyDescent="0.2">
      <c r="A17624">
        <v>0</v>
      </c>
    </row>
    <row r="17625" spans="1:1" x14ac:dyDescent="0.2">
      <c r="A17625">
        <v>0</v>
      </c>
    </row>
    <row r="17626" spans="1:1" x14ac:dyDescent="0.2">
      <c r="A17626">
        <v>0</v>
      </c>
    </row>
    <row r="17627" spans="1:1" x14ac:dyDescent="0.2">
      <c r="A17627">
        <v>0</v>
      </c>
    </row>
    <row r="17628" spans="1:1" x14ac:dyDescent="0.2">
      <c r="A17628">
        <v>0</v>
      </c>
    </row>
    <row r="17629" spans="1:1" x14ac:dyDescent="0.2">
      <c r="A17629">
        <v>0</v>
      </c>
    </row>
    <row r="17630" spans="1:1" x14ac:dyDescent="0.2">
      <c r="A17630">
        <v>0</v>
      </c>
    </row>
    <row r="17631" spans="1:1" x14ac:dyDescent="0.2">
      <c r="A17631">
        <v>0</v>
      </c>
    </row>
    <row r="17632" spans="1:1" x14ac:dyDescent="0.2">
      <c r="A17632">
        <v>0</v>
      </c>
    </row>
    <row r="17633" spans="1:1" x14ac:dyDescent="0.2">
      <c r="A17633">
        <v>0</v>
      </c>
    </row>
    <row r="17634" spans="1:1" x14ac:dyDescent="0.2">
      <c r="A17634">
        <v>0</v>
      </c>
    </row>
    <row r="17635" spans="1:1" x14ac:dyDescent="0.2">
      <c r="A17635">
        <v>0</v>
      </c>
    </row>
    <row r="17636" spans="1:1" x14ac:dyDescent="0.2">
      <c r="A17636">
        <v>0</v>
      </c>
    </row>
    <row r="17637" spans="1:1" x14ac:dyDescent="0.2">
      <c r="A17637">
        <v>0</v>
      </c>
    </row>
    <row r="17638" spans="1:1" x14ac:dyDescent="0.2">
      <c r="A17638">
        <v>0</v>
      </c>
    </row>
    <row r="17639" spans="1:1" x14ac:dyDescent="0.2">
      <c r="A17639">
        <v>0</v>
      </c>
    </row>
    <row r="17640" spans="1:1" x14ac:dyDescent="0.2">
      <c r="A17640">
        <v>0</v>
      </c>
    </row>
    <row r="17641" spans="1:1" x14ac:dyDescent="0.2">
      <c r="A17641">
        <v>0</v>
      </c>
    </row>
    <row r="17642" spans="1:1" x14ac:dyDescent="0.2">
      <c r="A17642">
        <v>0</v>
      </c>
    </row>
    <row r="17643" spans="1:1" x14ac:dyDescent="0.2">
      <c r="A17643">
        <v>0</v>
      </c>
    </row>
    <row r="17644" spans="1:1" x14ac:dyDescent="0.2">
      <c r="A17644">
        <v>0</v>
      </c>
    </row>
    <row r="17645" spans="1:1" x14ac:dyDescent="0.2">
      <c r="A17645">
        <v>0</v>
      </c>
    </row>
    <row r="17646" spans="1:1" x14ac:dyDescent="0.2">
      <c r="A17646">
        <v>0</v>
      </c>
    </row>
    <row r="17647" spans="1:1" x14ac:dyDescent="0.2">
      <c r="A17647">
        <v>0</v>
      </c>
    </row>
    <row r="17648" spans="1:1" x14ac:dyDescent="0.2">
      <c r="A17648">
        <v>0</v>
      </c>
    </row>
    <row r="17649" spans="1:1" x14ac:dyDescent="0.2">
      <c r="A17649">
        <v>0</v>
      </c>
    </row>
    <row r="17650" spans="1:1" x14ac:dyDescent="0.2">
      <c r="A17650">
        <v>0</v>
      </c>
    </row>
    <row r="17651" spans="1:1" x14ac:dyDescent="0.2">
      <c r="A17651">
        <v>0</v>
      </c>
    </row>
    <row r="17652" spans="1:1" x14ac:dyDescent="0.2">
      <c r="A17652">
        <v>0</v>
      </c>
    </row>
    <row r="17653" spans="1:1" x14ac:dyDescent="0.2">
      <c r="A17653">
        <v>0</v>
      </c>
    </row>
    <row r="17654" spans="1:1" x14ac:dyDescent="0.2">
      <c r="A17654">
        <v>0</v>
      </c>
    </row>
    <row r="17655" spans="1:1" x14ac:dyDescent="0.2">
      <c r="A17655">
        <v>0</v>
      </c>
    </row>
    <row r="17656" spans="1:1" x14ac:dyDescent="0.2">
      <c r="A17656">
        <v>0</v>
      </c>
    </row>
    <row r="17657" spans="1:1" x14ac:dyDescent="0.2">
      <c r="A17657">
        <v>0</v>
      </c>
    </row>
    <row r="17658" spans="1:1" x14ac:dyDescent="0.2">
      <c r="A17658">
        <v>0</v>
      </c>
    </row>
    <row r="17659" spans="1:1" x14ac:dyDescent="0.2">
      <c r="A17659">
        <v>0</v>
      </c>
    </row>
    <row r="17660" spans="1:1" x14ac:dyDescent="0.2">
      <c r="A17660">
        <v>0</v>
      </c>
    </row>
    <row r="17661" spans="1:1" x14ac:dyDescent="0.2">
      <c r="A17661">
        <v>0</v>
      </c>
    </row>
    <row r="17662" spans="1:1" x14ac:dyDescent="0.2">
      <c r="A17662">
        <v>0</v>
      </c>
    </row>
    <row r="17663" spans="1:1" x14ac:dyDescent="0.2">
      <c r="A17663">
        <v>0</v>
      </c>
    </row>
    <row r="17664" spans="1:1" x14ac:dyDescent="0.2">
      <c r="A17664">
        <v>0</v>
      </c>
    </row>
    <row r="17665" spans="1:1" x14ac:dyDescent="0.2">
      <c r="A17665">
        <v>0</v>
      </c>
    </row>
    <row r="17666" spans="1:1" x14ac:dyDescent="0.2">
      <c r="A17666">
        <v>0</v>
      </c>
    </row>
    <row r="17667" spans="1:1" x14ac:dyDescent="0.2">
      <c r="A17667">
        <v>0</v>
      </c>
    </row>
    <row r="17668" spans="1:1" x14ac:dyDescent="0.2">
      <c r="A17668">
        <v>0</v>
      </c>
    </row>
    <row r="17669" spans="1:1" x14ac:dyDescent="0.2">
      <c r="A17669">
        <v>0</v>
      </c>
    </row>
    <row r="17670" spans="1:1" x14ac:dyDescent="0.2">
      <c r="A17670">
        <v>0</v>
      </c>
    </row>
    <row r="17671" spans="1:1" x14ac:dyDescent="0.2">
      <c r="A17671">
        <v>0</v>
      </c>
    </row>
    <row r="17672" spans="1:1" x14ac:dyDescent="0.2">
      <c r="A17672">
        <v>0</v>
      </c>
    </row>
    <row r="17673" spans="1:1" x14ac:dyDescent="0.2">
      <c r="A17673">
        <v>0</v>
      </c>
    </row>
    <row r="17674" spans="1:1" x14ac:dyDescent="0.2">
      <c r="A17674">
        <v>0</v>
      </c>
    </row>
    <row r="17675" spans="1:1" x14ac:dyDescent="0.2">
      <c r="A17675">
        <v>0</v>
      </c>
    </row>
    <row r="17676" spans="1:1" x14ac:dyDescent="0.2">
      <c r="A17676">
        <v>0</v>
      </c>
    </row>
    <row r="17677" spans="1:1" x14ac:dyDescent="0.2">
      <c r="A17677">
        <v>0</v>
      </c>
    </row>
    <row r="17678" spans="1:1" x14ac:dyDescent="0.2">
      <c r="A17678">
        <v>0</v>
      </c>
    </row>
    <row r="17679" spans="1:1" x14ac:dyDescent="0.2">
      <c r="A17679">
        <v>0</v>
      </c>
    </row>
    <row r="17680" spans="1:1" x14ac:dyDescent="0.2">
      <c r="A17680">
        <v>0</v>
      </c>
    </row>
    <row r="17681" spans="1:1" x14ac:dyDescent="0.2">
      <c r="A17681">
        <v>0</v>
      </c>
    </row>
    <row r="17682" spans="1:1" x14ac:dyDescent="0.2">
      <c r="A17682">
        <v>0</v>
      </c>
    </row>
    <row r="17683" spans="1:1" x14ac:dyDescent="0.2">
      <c r="A17683">
        <v>0</v>
      </c>
    </row>
    <row r="17684" spans="1:1" x14ac:dyDescent="0.2">
      <c r="A17684">
        <v>0</v>
      </c>
    </row>
    <row r="17685" spans="1:1" x14ac:dyDescent="0.2">
      <c r="A17685">
        <v>0</v>
      </c>
    </row>
    <row r="17686" spans="1:1" x14ac:dyDescent="0.2">
      <c r="A17686">
        <v>0</v>
      </c>
    </row>
    <row r="17687" spans="1:1" x14ac:dyDescent="0.2">
      <c r="A17687">
        <v>0</v>
      </c>
    </row>
    <row r="17688" spans="1:1" x14ac:dyDescent="0.2">
      <c r="A17688">
        <v>0</v>
      </c>
    </row>
    <row r="17689" spans="1:1" x14ac:dyDescent="0.2">
      <c r="A17689">
        <v>0</v>
      </c>
    </row>
    <row r="17690" spans="1:1" x14ac:dyDescent="0.2">
      <c r="A17690">
        <v>0</v>
      </c>
    </row>
    <row r="17691" spans="1:1" x14ac:dyDescent="0.2">
      <c r="A17691">
        <v>0</v>
      </c>
    </row>
    <row r="17692" spans="1:1" x14ac:dyDescent="0.2">
      <c r="A17692">
        <v>0</v>
      </c>
    </row>
    <row r="17693" spans="1:1" x14ac:dyDescent="0.2">
      <c r="A17693">
        <v>0</v>
      </c>
    </row>
    <row r="17694" spans="1:1" x14ac:dyDescent="0.2">
      <c r="A17694">
        <v>0</v>
      </c>
    </row>
    <row r="17695" spans="1:1" x14ac:dyDescent="0.2">
      <c r="A17695">
        <v>0</v>
      </c>
    </row>
    <row r="17696" spans="1:1" x14ac:dyDescent="0.2">
      <c r="A17696">
        <v>0</v>
      </c>
    </row>
    <row r="17697" spans="1:1" x14ac:dyDescent="0.2">
      <c r="A17697">
        <v>0</v>
      </c>
    </row>
    <row r="17698" spans="1:1" x14ac:dyDescent="0.2">
      <c r="A17698">
        <v>0</v>
      </c>
    </row>
    <row r="17699" spans="1:1" x14ac:dyDescent="0.2">
      <c r="A17699">
        <v>0</v>
      </c>
    </row>
    <row r="17700" spans="1:1" x14ac:dyDescent="0.2">
      <c r="A17700">
        <v>0</v>
      </c>
    </row>
    <row r="17701" spans="1:1" x14ac:dyDescent="0.2">
      <c r="A17701">
        <v>0</v>
      </c>
    </row>
    <row r="17702" spans="1:1" x14ac:dyDescent="0.2">
      <c r="A17702">
        <v>0</v>
      </c>
    </row>
    <row r="17703" spans="1:1" x14ac:dyDescent="0.2">
      <c r="A17703">
        <v>0</v>
      </c>
    </row>
    <row r="17704" spans="1:1" x14ac:dyDescent="0.2">
      <c r="A17704">
        <v>0</v>
      </c>
    </row>
    <row r="17705" spans="1:1" x14ac:dyDescent="0.2">
      <c r="A17705">
        <v>0</v>
      </c>
    </row>
    <row r="17706" spans="1:1" x14ac:dyDescent="0.2">
      <c r="A17706">
        <v>0</v>
      </c>
    </row>
    <row r="17707" spans="1:1" x14ac:dyDescent="0.2">
      <c r="A17707">
        <v>0</v>
      </c>
    </row>
    <row r="17708" spans="1:1" x14ac:dyDescent="0.2">
      <c r="A17708">
        <v>0</v>
      </c>
    </row>
    <row r="17709" spans="1:1" x14ac:dyDescent="0.2">
      <c r="A17709">
        <v>0</v>
      </c>
    </row>
    <row r="17710" spans="1:1" x14ac:dyDescent="0.2">
      <c r="A17710">
        <v>0</v>
      </c>
    </row>
    <row r="17711" spans="1:1" x14ac:dyDescent="0.2">
      <c r="A17711">
        <v>0</v>
      </c>
    </row>
    <row r="17712" spans="1:1" x14ac:dyDescent="0.2">
      <c r="A17712">
        <v>0</v>
      </c>
    </row>
    <row r="17713" spans="1:1" x14ac:dyDescent="0.2">
      <c r="A17713">
        <v>0</v>
      </c>
    </row>
    <row r="17714" spans="1:1" x14ac:dyDescent="0.2">
      <c r="A17714">
        <v>0</v>
      </c>
    </row>
    <row r="17715" spans="1:1" x14ac:dyDescent="0.2">
      <c r="A17715">
        <v>0</v>
      </c>
    </row>
    <row r="17716" spans="1:1" x14ac:dyDescent="0.2">
      <c r="A17716">
        <v>0</v>
      </c>
    </row>
    <row r="17717" spans="1:1" x14ac:dyDescent="0.2">
      <c r="A17717">
        <v>0</v>
      </c>
    </row>
    <row r="17718" spans="1:1" x14ac:dyDescent="0.2">
      <c r="A17718">
        <v>0</v>
      </c>
    </row>
    <row r="17719" spans="1:1" x14ac:dyDescent="0.2">
      <c r="A17719">
        <v>0</v>
      </c>
    </row>
    <row r="17720" spans="1:1" x14ac:dyDescent="0.2">
      <c r="A17720">
        <v>0</v>
      </c>
    </row>
    <row r="17721" spans="1:1" x14ac:dyDescent="0.2">
      <c r="A17721">
        <v>0</v>
      </c>
    </row>
    <row r="17722" spans="1:1" x14ac:dyDescent="0.2">
      <c r="A17722">
        <v>0</v>
      </c>
    </row>
    <row r="17723" spans="1:1" x14ac:dyDescent="0.2">
      <c r="A17723">
        <v>0</v>
      </c>
    </row>
    <row r="17724" spans="1:1" x14ac:dyDescent="0.2">
      <c r="A17724">
        <v>0</v>
      </c>
    </row>
    <row r="17725" spans="1:1" x14ac:dyDescent="0.2">
      <c r="A17725">
        <v>0</v>
      </c>
    </row>
    <row r="17726" spans="1:1" x14ac:dyDescent="0.2">
      <c r="A17726">
        <v>0</v>
      </c>
    </row>
    <row r="17727" spans="1:1" x14ac:dyDescent="0.2">
      <c r="A17727">
        <v>0</v>
      </c>
    </row>
    <row r="17728" spans="1:1" x14ac:dyDescent="0.2">
      <c r="A17728">
        <v>0</v>
      </c>
    </row>
    <row r="17729" spans="1:1" x14ac:dyDescent="0.2">
      <c r="A17729">
        <v>0</v>
      </c>
    </row>
    <row r="17730" spans="1:1" x14ac:dyDescent="0.2">
      <c r="A17730">
        <v>0</v>
      </c>
    </row>
    <row r="17731" spans="1:1" x14ac:dyDescent="0.2">
      <c r="A17731">
        <v>0</v>
      </c>
    </row>
    <row r="17732" spans="1:1" x14ac:dyDescent="0.2">
      <c r="A17732">
        <v>0</v>
      </c>
    </row>
    <row r="17733" spans="1:1" x14ac:dyDescent="0.2">
      <c r="A17733">
        <v>0</v>
      </c>
    </row>
    <row r="17734" spans="1:1" x14ac:dyDescent="0.2">
      <c r="A17734">
        <v>0</v>
      </c>
    </row>
    <row r="17735" spans="1:1" x14ac:dyDescent="0.2">
      <c r="A17735">
        <v>0</v>
      </c>
    </row>
    <row r="17736" spans="1:1" x14ac:dyDescent="0.2">
      <c r="A17736">
        <v>0</v>
      </c>
    </row>
    <row r="17737" spans="1:1" x14ac:dyDescent="0.2">
      <c r="A17737">
        <v>0</v>
      </c>
    </row>
    <row r="17738" spans="1:1" x14ac:dyDescent="0.2">
      <c r="A17738">
        <v>0</v>
      </c>
    </row>
    <row r="17739" spans="1:1" x14ac:dyDescent="0.2">
      <c r="A17739">
        <v>0</v>
      </c>
    </row>
    <row r="17740" spans="1:1" x14ac:dyDescent="0.2">
      <c r="A17740">
        <v>0</v>
      </c>
    </row>
    <row r="17741" spans="1:1" x14ac:dyDescent="0.2">
      <c r="A17741">
        <v>0</v>
      </c>
    </row>
    <row r="17742" spans="1:1" x14ac:dyDescent="0.2">
      <c r="A17742">
        <v>0</v>
      </c>
    </row>
    <row r="17743" spans="1:1" x14ac:dyDescent="0.2">
      <c r="A17743">
        <v>0</v>
      </c>
    </row>
    <row r="17744" spans="1:1" x14ac:dyDescent="0.2">
      <c r="A17744">
        <v>0</v>
      </c>
    </row>
    <row r="17745" spans="1:1" x14ac:dyDescent="0.2">
      <c r="A17745">
        <v>0</v>
      </c>
    </row>
    <row r="17746" spans="1:1" x14ac:dyDescent="0.2">
      <c r="A17746">
        <v>0</v>
      </c>
    </row>
    <row r="17747" spans="1:1" x14ac:dyDescent="0.2">
      <c r="A17747">
        <v>0</v>
      </c>
    </row>
    <row r="17748" spans="1:1" x14ac:dyDescent="0.2">
      <c r="A17748">
        <v>0</v>
      </c>
    </row>
    <row r="17749" spans="1:1" x14ac:dyDescent="0.2">
      <c r="A17749">
        <v>0</v>
      </c>
    </row>
    <row r="17750" spans="1:1" x14ac:dyDescent="0.2">
      <c r="A17750">
        <v>0</v>
      </c>
    </row>
    <row r="17751" spans="1:1" x14ac:dyDescent="0.2">
      <c r="A17751">
        <v>0</v>
      </c>
    </row>
    <row r="17752" spans="1:1" x14ac:dyDescent="0.2">
      <c r="A17752">
        <v>0</v>
      </c>
    </row>
    <row r="17753" spans="1:1" x14ac:dyDescent="0.2">
      <c r="A17753">
        <v>0</v>
      </c>
    </row>
    <row r="17754" spans="1:1" x14ac:dyDescent="0.2">
      <c r="A17754">
        <v>0</v>
      </c>
    </row>
    <row r="17755" spans="1:1" x14ac:dyDescent="0.2">
      <c r="A17755">
        <v>0</v>
      </c>
    </row>
    <row r="17756" spans="1:1" x14ac:dyDescent="0.2">
      <c r="A17756">
        <v>0</v>
      </c>
    </row>
    <row r="17757" spans="1:1" x14ac:dyDescent="0.2">
      <c r="A17757">
        <v>0</v>
      </c>
    </row>
    <row r="17758" spans="1:1" x14ac:dyDescent="0.2">
      <c r="A17758">
        <v>0</v>
      </c>
    </row>
    <row r="17759" spans="1:1" x14ac:dyDescent="0.2">
      <c r="A17759">
        <v>0</v>
      </c>
    </row>
    <row r="17760" spans="1:1" x14ac:dyDescent="0.2">
      <c r="A17760">
        <v>0</v>
      </c>
    </row>
    <row r="17761" spans="1:1" x14ac:dyDescent="0.2">
      <c r="A17761">
        <v>0</v>
      </c>
    </row>
    <row r="17762" spans="1:1" x14ac:dyDescent="0.2">
      <c r="A17762">
        <v>0</v>
      </c>
    </row>
    <row r="17763" spans="1:1" x14ac:dyDescent="0.2">
      <c r="A17763">
        <v>0</v>
      </c>
    </row>
    <row r="17764" spans="1:1" x14ac:dyDescent="0.2">
      <c r="A17764">
        <v>0</v>
      </c>
    </row>
    <row r="17765" spans="1:1" x14ac:dyDescent="0.2">
      <c r="A17765">
        <v>0</v>
      </c>
    </row>
    <row r="17766" spans="1:1" x14ac:dyDescent="0.2">
      <c r="A17766">
        <v>0</v>
      </c>
    </row>
    <row r="17767" spans="1:1" x14ac:dyDescent="0.2">
      <c r="A17767">
        <v>0</v>
      </c>
    </row>
    <row r="17768" spans="1:1" x14ac:dyDescent="0.2">
      <c r="A17768">
        <v>0</v>
      </c>
    </row>
    <row r="17769" spans="1:1" x14ac:dyDescent="0.2">
      <c r="A17769">
        <v>0</v>
      </c>
    </row>
    <row r="17770" spans="1:1" x14ac:dyDescent="0.2">
      <c r="A17770">
        <v>0</v>
      </c>
    </row>
    <row r="17771" spans="1:1" x14ac:dyDescent="0.2">
      <c r="A17771">
        <v>0</v>
      </c>
    </row>
    <row r="17772" spans="1:1" x14ac:dyDescent="0.2">
      <c r="A17772">
        <v>0</v>
      </c>
    </row>
    <row r="17773" spans="1:1" x14ac:dyDescent="0.2">
      <c r="A17773">
        <v>0</v>
      </c>
    </row>
    <row r="17774" spans="1:1" x14ac:dyDescent="0.2">
      <c r="A17774">
        <v>0</v>
      </c>
    </row>
    <row r="17775" spans="1:1" x14ac:dyDescent="0.2">
      <c r="A17775">
        <v>0</v>
      </c>
    </row>
    <row r="17776" spans="1:1" x14ac:dyDescent="0.2">
      <c r="A17776">
        <v>0</v>
      </c>
    </row>
    <row r="17777" spans="1:1" x14ac:dyDescent="0.2">
      <c r="A17777">
        <v>0</v>
      </c>
    </row>
    <row r="17778" spans="1:1" x14ac:dyDescent="0.2">
      <c r="A17778">
        <v>0</v>
      </c>
    </row>
    <row r="17779" spans="1:1" x14ac:dyDescent="0.2">
      <c r="A17779">
        <v>0</v>
      </c>
    </row>
    <row r="17780" spans="1:1" x14ac:dyDescent="0.2">
      <c r="A17780">
        <v>0</v>
      </c>
    </row>
    <row r="17781" spans="1:1" x14ac:dyDescent="0.2">
      <c r="A17781">
        <v>0</v>
      </c>
    </row>
    <row r="17782" spans="1:1" x14ac:dyDescent="0.2">
      <c r="A17782">
        <v>0</v>
      </c>
    </row>
    <row r="17783" spans="1:1" x14ac:dyDescent="0.2">
      <c r="A17783">
        <v>0</v>
      </c>
    </row>
    <row r="17784" spans="1:1" x14ac:dyDescent="0.2">
      <c r="A17784">
        <v>0</v>
      </c>
    </row>
    <row r="17785" spans="1:1" x14ac:dyDescent="0.2">
      <c r="A17785">
        <v>0</v>
      </c>
    </row>
    <row r="17786" spans="1:1" x14ac:dyDescent="0.2">
      <c r="A17786">
        <v>0</v>
      </c>
    </row>
    <row r="17787" spans="1:1" x14ac:dyDescent="0.2">
      <c r="A17787">
        <v>0</v>
      </c>
    </row>
    <row r="17788" spans="1:1" x14ac:dyDescent="0.2">
      <c r="A17788">
        <v>0</v>
      </c>
    </row>
    <row r="17789" spans="1:1" x14ac:dyDescent="0.2">
      <c r="A17789">
        <v>0</v>
      </c>
    </row>
    <row r="17790" spans="1:1" x14ac:dyDescent="0.2">
      <c r="A17790">
        <v>0</v>
      </c>
    </row>
    <row r="17791" spans="1:1" x14ac:dyDescent="0.2">
      <c r="A17791">
        <v>0</v>
      </c>
    </row>
    <row r="17792" spans="1:1" x14ac:dyDescent="0.2">
      <c r="A17792">
        <v>0</v>
      </c>
    </row>
    <row r="17793" spans="1:1" x14ac:dyDescent="0.2">
      <c r="A17793">
        <v>0</v>
      </c>
    </row>
    <row r="17794" spans="1:1" x14ac:dyDescent="0.2">
      <c r="A17794">
        <v>0</v>
      </c>
    </row>
    <row r="17795" spans="1:1" x14ac:dyDescent="0.2">
      <c r="A17795">
        <v>0</v>
      </c>
    </row>
    <row r="17796" spans="1:1" x14ac:dyDescent="0.2">
      <c r="A17796">
        <v>0</v>
      </c>
    </row>
    <row r="17797" spans="1:1" x14ac:dyDescent="0.2">
      <c r="A17797">
        <v>0</v>
      </c>
    </row>
    <row r="17798" spans="1:1" x14ac:dyDescent="0.2">
      <c r="A17798">
        <v>0</v>
      </c>
    </row>
    <row r="17799" spans="1:1" x14ac:dyDescent="0.2">
      <c r="A17799">
        <v>0</v>
      </c>
    </row>
    <row r="17800" spans="1:1" x14ac:dyDescent="0.2">
      <c r="A17800">
        <v>0</v>
      </c>
    </row>
    <row r="17801" spans="1:1" x14ac:dyDescent="0.2">
      <c r="A17801">
        <v>0</v>
      </c>
    </row>
    <row r="17802" spans="1:1" x14ac:dyDescent="0.2">
      <c r="A17802">
        <v>0</v>
      </c>
    </row>
    <row r="17803" spans="1:1" x14ac:dyDescent="0.2">
      <c r="A17803">
        <v>0</v>
      </c>
    </row>
    <row r="17804" spans="1:1" x14ac:dyDescent="0.2">
      <c r="A17804">
        <v>0</v>
      </c>
    </row>
    <row r="17805" spans="1:1" x14ac:dyDescent="0.2">
      <c r="A17805">
        <v>0</v>
      </c>
    </row>
    <row r="17806" spans="1:1" x14ac:dyDescent="0.2">
      <c r="A17806">
        <v>0</v>
      </c>
    </row>
    <row r="17807" spans="1:1" x14ac:dyDescent="0.2">
      <c r="A17807">
        <v>0</v>
      </c>
    </row>
    <row r="17808" spans="1:1" x14ac:dyDescent="0.2">
      <c r="A17808">
        <v>0</v>
      </c>
    </row>
    <row r="17809" spans="1:1" x14ac:dyDescent="0.2">
      <c r="A17809">
        <v>0</v>
      </c>
    </row>
    <row r="17810" spans="1:1" x14ac:dyDescent="0.2">
      <c r="A17810">
        <v>0</v>
      </c>
    </row>
    <row r="17811" spans="1:1" x14ac:dyDescent="0.2">
      <c r="A17811">
        <v>0</v>
      </c>
    </row>
    <row r="17812" spans="1:1" x14ac:dyDescent="0.2">
      <c r="A17812">
        <v>0</v>
      </c>
    </row>
    <row r="17813" spans="1:1" x14ac:dyDescent="0.2">
      <c r="A17813">
        <v>0</v>
      </c>
    </row>
    <row r="17814" spans="1:1" x14ac:dyDescent="0.2">
      <c r="A17814">
        <v>0</v>
      </c>
    </row>
    <row r="17815" spans="1:1" x14ac:dyDescent="0.2">
      <c r="A17815">
        <v>0</v>
      </c>
    </row>
    <row r="17816" spans="1:1" x14ac:dyDescent="0.2">
      <c r="A17816">
        <v>0</v>
      </c>
    </row>
    <row r="17817" spans="1:1" x14ac:dyDescent="0.2">
      <c r="A17817">
        <v>0</v>
      </c>
    </row>
    <row r="17818" spans="1:1" x14ac:dyDescent="0.2">
      <c r="A17818">
        <v>0</v>
      </c>
    </row>
    <row r="17819" spans="1:1" x14ac:dyDescent="0.2">
      <c r="A17819">
        <v>0</v>
      </c>
    </row>
    <row r="17820" spans="1:1" x14ac:dyDescent="0.2">
      <c r="A17820">
        <v>0</v>
      </c>
    </row>
    <row r="17821" spans="1:1" x14ac:dyDescent="0.2">
      <c r="A17821">
        <v>0</v>
      </c>
    </row>
    <row r="17822" spans="1:1" x14ac:dyDescent="0.2">
      <c r="A17822">
        <v>0</v>
      </c>
    </row>
    <row r="17823" spans="1:1" x14ac:dyDescent="0.2">
      <c r="A17823">
        <v>0</v>
      </c>
    </row>
    <row r="17824" spans="1:1" x14ac:dyDescent="0.2">
      <c r="A17824">
        <v>0</v>
      </c>
    </row>
    <row r="17825" spans="1:1" x14ac:dyDescent="0.2">
      <c r="A17825">
        <v>0</v>
      </c>
    </row>
    <row r="17826" spans="1:1" x14ac:dyDescent="0.2">
      <c r="A17826">
        <v>0</v>
      </c>
    </row>
    <row r="17827" spans="1:1" x14ac:dyDescent="0.2">
      <c r="A17827">
        <v>0</v>
      </c>
    </row>
    <row r="17828" spans="1:1" x14ac:dyDescent="0.2">
      <c r="A17828">
        <v>0</v>
      </c>
    </row>
    <row r="17829" spans="1:1" x14ac:dyDescent="0.2">
      <c r="A17829">
        <v>0</v>
      </c>
    </row>
    <row r="17830" spans="1:1" x14ac:dyDescent="0.2">
      <c r="A17830">
        <v>0</v>
      </c>
    </row>
    <row r="17831" spans="1:1" x14ac:dyDescent="0.2">
      <c r="A17831">
        <v>0</v>
      </c>
    </row>
    <row r="17832" spans="1:1" x14ac:dyDescent="0.2">
      <c r="A17832">
        <v>0</v>
      </c>
    </row>
    <row r="17833" spans="1:1" x14ac:dyDescent="0.2">
      <c r="A17833">
        <v>0</v>
      </c>
    </row>
    <row r="17834" spans="1:1" x14ac:dyDescent="0.2">
      <c r="A17834">
        <v>0</v>
      </c>
    </row>
    <row r="17835" spans="1:1" x14ac:dyDescent="0.2">
      <c r="A17835">
        <v>0</v>
      </c>
    </row>
    <row r="17836" spans="1:1" x14ac:dyDescent="0.2">
      <c r="A17836">
        <v>0</v>
      </c>
    </row>
    <row r="17837" spans="1:1" x14ac:dyDescent="0.2">
      <c r="A17837">
        <v>0</v>
      </c>
    </row>
    <row r="17838" spans="1:1" x14ac:dyDescent="0.2">
      <c r="A17838">
        <v>0</v>
      </c>
    </row>
    <row r="17839" spans="1:1" x14ac:dyDescent="0.2">
      <c r="A17839">
        <v>0</v>
      </c>
    </row>
    <row r="17840" spans="1:1" x14ac:dyDescent="0.2">
      <c r="A17840">
        <v>0</v>
      </c>
    </row>
    <row r="17841" spans="1:1" x14ac:dyDescent="0.2">
      <c r="A17841">
        <v>0</v>
      </c>
    </row>
    <row r="17842" spans="1:1" x14ac:dyDescent="0.2">
      <c r="A17842">
        <v>0</v>
      </c>
    </row>
    <row r="17843" spans="1:1" x14ac:dyDescent="0.2">
      <c r="A17843">
        <v>0</v>
      </c>
    </row>
    <row r="17844" spans="1:1" x14ac:dyDescent="0.2">
      <c r="A17844">
        <v>0</v>
      </c>
    </row>
    <row r="17845" spans="1:1" x14ac:dyDescent="0.2">
      <c r="A17845">
        <v>0</v>
      </c>
    </row>
    <row r="17846" spans="1:1" x14ac:dyDescent="0.2">
      <c r="A17846">
        <v>0</v>
      </c>
    </row>
    <row r="17847" spans="1:1" x14ac:dyDescent="0.2">
      <c r="A17847">
        <v>0</v>
      </c>
    </row>
    <row r="17848" spans="1:1" x14ac:dyDescent="0.2">
      <c r="A17848">
        <v>0</v>
      </c>
    </row>
    <row r="17849" spans="1:1" x14ac:dyDescent="0.2">
      <c r="A17849">
        <v>0</v>
      </c>
    </row>
    <row r="17850" spans="1:1" x14ac:dyDescent="0.2">
      <c r="A17850">
        <v>0</v>
      </c>
    </row>
    <row r="17851" spans="1:1" x14ac:dyDescent="0.2">
      <c r="A17851">
        <v>0</v>
      </c>
    </row>
    <row r="17852" spans="1:1" x14ac:dyDescent="0.2">
      <c r="A17852">
        <v>0</v>
      </c>
    </row>
    <row r="17853" spans="1:1" x14ac:dyDescent="0.2">
      <c r="A17853">
        <v>0</v>
      </c>
    </row>
    <row r="17854" spans="1:1" x14ac:dyDescent="0.2">
      <c r="A17854">
        <v>0</v>
      </c>
    </row>
    <row r="17855" spans="1:1" x14ac:dyDescent="0.2">
      <c r="A17855">
        <v>0</v>
      </c>
    </row>
    <row r="17856" spans="1:1" x14ac:dyDescent="0.2">
      <c r="A17856">
        <v>0</v>
      </c>
    </row>
    <row r="17857" spans="1:1" x14ac:dyDescent="0.2">
      <c r="A17857">
        <v>0</v>
      </c>
    </row>
    <row r="17858" spans="1:1" x14ac:dyDescent="0.2">
      <c r="A17858">
        <v>0</v>
      </c>
    </row>
    <row r="17859" spans="1:1" x14ac:dyDescent="0.2">
      <c r="A17859">
        <v>0</v>
      </c>
    </row>
    <row r="17860" spans="1:1" x14ac:dyDescent="0.2">
      <c r="A17860">
        <v>0</v>
      </c>
    </row>
    <row r="17861" spans="1:1" x14ac:dyDescent="0.2">
      <c r="A17861">
        <v>0</v>
      </c>
    </row>
    <row r="17862" spans="1:1" x14ac:dyDescent="0.2">
      <c r="A17862">
        <v>0</v>
      </c>
    </row>
    <row r="17863" spans="1:1" x14ac:dyDescent="0.2">
      <c r="A17863">
        <v>0</v>
      </c>
    </row>
    <row r="17864" spans="1:1" x14ac:dyDescent="0.2">
      <c r="A17864">
        <v>0</v>
      </c>
    </row>
    <row r="17865" spans="1:1" x14ac:dyDescent="0.2">
      <c r="A17865">
        <v>0</v>
      </c>
    </row>
    <row r="17866" spans="1:1" x14ac:dyDescent="0.2">
      <c r="A17866">
        <v>0</v>
      </c>
    </row>
    <row r="17867" spans="1:1" x14ac:dyDescent="0.2">
      <c r="A17867">
        <v>0</v>
      </c>
    </row>
    <row r="17868" spans="1:1" x14ac:dyDescent="0.2">
      <c r="A17868">
        <v>0</v>
      </c>
    </row>
    <row r="17869" spans="1:1" x14ac:dyDescent="0.2">
      <c r="A17869">
        <v>0</v>
      </c>
    </row>
    <row r="17870" spans="1:1" x14ac:dyDescent="0.2">
      <c r="A17870">
        <v>0</v>
      </c>
    </row>
    <row r="17871" spans="1:1" x14ac:dyDescent="0.2">
      <c r="A17871">
        <v>0</v>
      </c>
    </row>
    <row r="17872" spans="1:1" x14ac:dyDescent="0.2">
      <c r="A17872">
        <v>0</v>
      </c>
    </row>
    <row r="17873" spans="1:1" x14ac:dyDescent="0.2">
      <c r="A17873">
        <v>0</v>
      </c>
    </row>
    <row r="17874" spans="1:1" x14ac:dyDescent="0.2">
      <c r="A17874">
        <v>0</v>
      </c>
    </row>
    <row r="17875" spans="1:1" x14ac:dyDescent="0.2">
      <c r="A17875">
        <v>0</v>
      </c>
    </row>
    <row r="17876" spans="1:1" x14ac:dyDescent="0.2">
      <c r="A17876">
        <v>0</v>
      </c>
    </row>
    <row r="17877" spans="1:1" x14ac:dyDescent="0.2">
      <c r="A17877">
        <v>0</v>
      </c>
    </row>
    <row r="17878" spans="1:1" x14ac:dyDescent="0.2">
      <c r="A17878">
        <v>0</v>
      </c>
    </row>
    <row r="17879" spans="1:1" x14ac:dyDescent="0.2">
      <c r="A17879">
        <v>0</v>
      </c>
    </row>
    <row r="17880" spans="1:1" x14ac:dyDescent="0.2">
      <c r="A17880">
        <v>0</v>
      </c>
    </row>
    <row r="17881" spans="1:1" x14ac:dyDescent="0.2">
      <c r="A17881">
        <v>0</v>
      </c>
    </row>
    <row r="17882" spans="1:1" x14ac:dyDescent="0.2">
      <c r="A17882">
        <v>0</v>
      </c>
    </row>
    <row r="17883" spans="1:1" x14ac:dyDescent="0.2">
      <c r="A17883">
        <v>0</v>
      </c>
    </row>
    <row r="17884" spans="1:1" x14ac:dyDescent="0.2">
      <c r="A17884">
        <v>0</v>
      </c>
    </row>
    <row r="17885" spans="1:1" x14ac:dyDescent="0.2">
      <c r="A17885">
        <v>0</v>
      </c>
    </row>
    <row r="17886" spans="1:1" x14ac:dyDescent="0.2">
      <c r="A17886">
        <v>0</v>
      </c>
    </row>
    <row r="17887" spans="1:1" x14ac:dyDescent="0.2">
      <c r="A17887">
        <v>0</v>
      </c>
    </row>
    <row r="17888" spans="1:1" x14ac:dyDescent="0.2">
      <c r="A17888">
        <v>0</v>
      </c>
    </row>
    <row r="17889" spans="1:1" x14ac:dyDescent="0.2">
      <c r="A17889">
        <v>0</v>
      </c>
    </row>
    <row r="17890" spans="1:1" x14ac:dyDescent="0.2">
      <c r="A17890">
        <v>0</v>
      </c>
    </row>
    <row r="17891" spans="1:1" x14ac:dyDescent="0.2">
      <c r="A17891">
        <v>0</v>
      </c>
    </row>
    <row r="17892" spans="1:1" x14ac:dyDescent="0.2">
      <c r="A17892">
        <v>0</v>
      </c>
    </row>
    <row r="17893" spans="1:1" x14ac:dyDescent="0.2">
      <c r="A17893">
        <v>0</v>
      </c>
    </row>
    <row r="17894" spans="1:1" x14ac:dyDescent="0.2">
      <c r="A17894">
        <v>0</v>
      </c>
    </row>
    <row r="17895" spans="1:1" x14ac:dyDescent="0.2">
      <c r="A17895">
        <v>0</v>
      </c>
    </row>
    <row r="17896" spans="1:1" x14ac:dyDescent="0.2">
      <c r="A17896">
        <v>0</v>
      </c>
    </row>
    <row r="17897" spans="1:1" x14ac:dyDescent="0.2">
      <c r="A17897">
        <v>0</v>
      </c>
    </row>
    <row r="17898" spans="1:1" x14ac:dyDescent="0.2">
      <c r="A17898">
        <v>0</v>
      </c>
    </row>
    <row r="17899" spans="1:1" x14ac:dyDescent="0.2">
      <c r="A17899">
        <v>0</v>
      </c>
    </row>
    <row r="17900" spans="1:1" x14ac:dyDescent="0.2">
      <c r="A17900">
        <v>0</v>
      </c>
    </row>
    <row r="17901" spans="1:1" x14ac:dyDescent="0.2">
      <c r="A17901">
        <v>0</v>
      </c>
    </row>
    <row r="17902" spans="1:1" x14ac:dyDescent="0.2">
      <c r="A17902">
        <v>0</v>
      </c>
    </row>
    <row r="17903" spans="1:1" x14ac:dyDescent="0.2">
      <c r="A17903">
        <v>0</v>
      </c>
    </row>
    <row r="17904" spans="1:1" x14ac:dyDescent="0.2">
      <c r="A17904">
        <v>0</v>
      </c>
    </row>
    <row r="17905" spans="1:1" x14ac:dyDescent="0.2">
      <c r="A17905">
        <v>0</v>
      </c>
    </row>
    <row r="17906" spans="1:1" x14ac:dyDescent="0.2">
      <c r="A17906">
        <v>0</v>
      </c>
    </row>
    <row r="17907" spans="1:1" x14ac:dyDescent="0.2">
      <c r="A17907">
        <v>0</v>
      </c>
    </row>
    <row r="17908" spans="1:1" x14ac:dyDescent="0.2">
      <c r="A17908">
        <v>0</v>
      </c>
    </row>
    <row r="17909" spans="1:1" x14ac:dyDescent="0.2">
      <c r="A17909">
        <v>0</v>
      </c>
    </row>
    <row r="17910" spans="1:1" x14ac:dyDescent="0.2">
      <c r="A17910">
        <v>0</v>
      </c>
    </row>
    <row r="17911" spans="1:1" x14ac:dyDescent="0.2">
      <c r="A17911">
        <v>0</v>
      </c>
    </row>
    <row r="17912" spans="1:1" x14ac:dyDescent="0.2">
      <c r="A17912">
        <v>0</v>
      </c>
    </row>
    <row r="17913" spans="1:1" x14ac:dyDescent="0.2">
      <c r="A17913">
        <v>0</v>
      </c>
    </row>
    <row r="17914" spans="1:1" x14ac:dyDescent="0.2">
      <c r="A17914">
        <v>0</v>
      </c>
    </row>
    <row r="17915" spans="1:1" x14ac:dyDescent="0.2">
      <c r="A17915">
        <v>0</v>
      </c>
    </row>
    <row r="17916" spans="1:1" x14ac:dyDescent="0.2">
      <c r="A17916">
        <v>0</v>
      </c>
    </row>
    <row r="17917" spans="1:1" x14ac:dyDescent="0.2">
      <c r="A17917">
        <v>0</v>
      </c>
    </row>
    <row r="17918" spans="1:1" x14ac:dyDescent="0.2">
      <c r="A17918">
        <v>0</v>
      </c>
    </row>
    <row r="17919" spans="1:1" x14ac:dyDescent="0.2">
      <c r="A17919">
        <v>0</v>
      </c>
    </row>
    <row r="17920" spans="1:1" x14ac:dyDescent="0.2">
      <c r="A17920">
        <v>0</v>
      </c>
    </row>
    <row r="17921" spans="1:1" x14ac:dyDescent="0.2">
      <c r="A17921">
        <v>0</v>
      </c>
    </row>
    <row r="17922" spans="1:1" x14ac:dyDescent="0.2">
      <c r="A17922">
        <v>0</v>
      </c>
    </row>
    <row r="17923" spans="1:1" x14ac:dyDescent="0.2">
      <c r="A17923">
        <v>0</v>
      </c>
    </row>
    <row r="17924" spans="1:1" x14ac:dyDescent="0.2">
      <c r="A17924">
        <v>0</v>
      </c>
    </row>
    <row r="17925" spans="1:1" x14ac:dyDescent="0.2">
      <c r="A17925">
        <v>0</v>
      </c>
    </row>
    <row r="17926" spans="1:1" x14ac:dyDescent="0.2">
      <c r="A17926">
        <v>0</v>
      </c>
    </row>
    <row r="17927" spans="1:1" x14ac:dyDescent="0.2">
      <c r="A17927">
        <v>0</v>
      </c>
    </row>
    <row r="17928" spans="1:1" x14ac:dyDescent="0.2">
      <c r="A17928">
        <v>0</v>
      </c>
    </row>
    <row r="17929" spans="1:1" x14ac:dyDescent="0.2">
      <c r="A17929">
        <v>0</v>
      </c>
    </row>
    <row r="17930" spans="1:1" x14ac:dyDescent="0.2">
      <c r="A17930">
        <v>0</v>
      </c>
    </row>
    <row r="17931" spans="1:1" x14ac:dyDescent="0.2">
      <c r="A17931">
        <v>0</v>
      </c>
    </row>
    <row r="17932" spans="1:1" x14ac:dyDescent="0.2">
      <c r="A17932">
        <v>0</v>
      </c>
    </row>
    <row r="17933" spans="1:1" x14ac:dyDescent="0.2">
      <c r="A17933">
        <v>0</v>
      </c>
    </row>
    <row r="17934" spans="1:1" x14ac:dyDescent="0.2">
      <c r="A17934">
        <v>0</v>
      </c>
    </row>
    <row r="17935" spans="1:1" x14ac:dyDescent="0.2">
      <c r="A17935">
        <v>0</v>
      </c>
    </row>
    <row r="17936" spans="1:1" x14ac:dyDescent="0.2">
      <c r="A17936">
        <v>0</v>
      </c>
    </row>
    <row r="17937" spans="1:1" x14ac:dyDescent="0.2">
      <c r="A17937">
        <v>0</v>
      </c>
    </row>
    <row r="17938" spans="1:1" x14ac:dyDescent="0.2">
      <c r="A17938">
        <v>0</v>
      </c>
    </row>
    <row r="17939" spans="1:1" x14ac:dyDescent="0.2">
      <c r="A17939">
        <v>0</v>
      </c>
    </row>
    <row r="17940" spans="1:1" x14ac:dyDescent="0.2">
      <c r="A17940">
        <v>0</v>
      </c>
    </row>
    <row r="17941" spans="1:1" x14ac:dyDescent="0.2">
      <c r="A17941">
        <v>0</v>
      </c>
    </row>
    <row r="17942" spans="1:1" x14ac:dyDescent="0.2">
      <c r="A17942">
        <v>0</v>
      </c>
    </row>
    <row r="17943" spans="1:1" x14ac:dyDescent="0.2">
      <c r="A17943">
        <v>0</v>
      </c>
    </row>
    <row r="17944" spans="1:1" x14ac:dyDescent="0.2">
      <c r="A17944">
        <v>0</v>
      </c>
    </row>
    <row r="17945" spans="1:1" x14ac:dyDescent="0.2">
      <c r="A17945">
        <v>0</v>
      </c>
    </row>
    <row r="17946" spans="1:1" x14ac:dyDescent="0.2">
      <c r="A17946">
        <v>0</v>
      </c>
    </row>
    <row r="17947" spans="1:1" x14ac:dyDescent="0.2">
      <c r="A17947">
        <v>0</v>
      </c>
    </row>
    <row r="17948" spans="1:1" x14ac:dyDescent="0.2">
      <c r="A17948">
        <v>0</v>
      </c>
    </row>
    <row r="17949" spans="1:1" x14ac:dyDescent="0.2">
      <c r="A17949">
        <v>0</v>
      </c>
    </row>
    <row r="17950" spans="1:1" x14ac:dyDescent="0.2">
      <c r="A17950">
        <v>0</v>
      </c>
    </row>
    <row r="17951" spans="1:1" x14ac:dyDescent="0.2">
      <c r="A17951">
        <v>0</v>
      </c>
    </row>
    <row r="17952" spans="1:1" x14ac:dyDescent="0.2">
      <c r="A17952">
        <v>0</v>
      </c>
    </row>
    <row r="17953" spans="1:1" x14ac:dyDescent="0.2">
      <c r="A17953">
        <v>0</v>
      </c>
    </row>
    <row r="17954" spans="1:1" x14ac:dyDescent="0.2">
      <c r="A17954">
        <v>0</v>
      </c>
    </row>
    <row r="17955" spans="1:1" x14ac:dyDescent="0.2">
      <c r="A17955">
        <v>0</v>
      </c>
    </row>
    <row r="17956" spans="1:1" x14ac:dyDescent="0.2">
      <c r="A17956">
        <v>0</v>
      </c>
    </row>
    <row r="17957" spans="1:1" x14ac:dyDescent="0.2">
      <c r="A17957">
        <v>0</v>
      </c>
    </row>
    <row r="17958" spans="1:1" x14ac:dyDescent="0.2">
      <c r="A17958">
        <v>0</v>
      </c>
    </row>
    <row r="17959" spans="1:1" x14ac:dyDescent="0.2">
      <c r="A17959">
        <v>0</v>
      </c>
    </row>
    <row r="17960" spans="1:1" x14ac:dyDescent="0.2">
      <c r="A17960">
        <v>0</v>
      </c>
    </row>
    <row r="17961" spans="1:1" x14ac:dyDescent="0.2">
      <c r="A17961">
        <v>0</v>
      </c>
    </row>
    <row r="17962" spans="1:1" x14ac:dyDescent="0.2">
      <c r="A17962">
        <v>0</v>
      </c>
    </row>
    <row r="17963" spans="1:1" x14ac:dyDescent="0.2">
      <c r="A17963">
        <v>0</v>
      </c>
    </row>
    <row r="17964" spans="1:1" x14ac:dyDescent="0.2">
      <c r="A17964">
        <v>0</v>
      </c>
    </row>
    <row r="17965" spans="1:1" x14ac:dyDescent="0.2">
      <c r="A17965">
        <v>0</v>
      </c>
    </row>
    <row r="17966" spans="1:1" x14ac:dyDescent="0.2">
      <c r="A17966">
        <v>0</v>
      </c>
    </row>
    <row r="17967" spans="1:1" x14ac:dyDescent="0.2">
      <c r="A17967">
        <v>0</v>
      </c>
    </row>
    <row r="17968" spans="1:1" x14ac:dyDescent="0.2">
      <c r="A17968">
        <v>0</v>
      </c>
    </row>
    <row r="17969" spans="1:1" x14ac:dyDescent="0.2">
      <c r="A17969">
        <v>0</v>
      </c>
    </row>
    <row r="17970" spans="1:1" x14ac:dyDescent="0.2">
      <c r="A17970">
        <v>0</v>
      </c>
    </row>
    <row r="17971" spans="1:1" x14ac:dyDescent="0.2">
      <c r="A17971">
        <v>0</v>
      </c>
    </row>
    <row r="17972" spans="1:1" x14ac:dyDescent="0.2">
      <c r="A17972">
        <v>0</v>
      </c>
    </row>
    <row r="17973" spans="1:1" x14ac:dyDescent="0.2">
      <c r="A17973">
        <v>0</v>
      </c>
    </row>
    <row r="17974" spans="1:1" x14ac:dyDescent="0.2">
      <c r="A17974">
        <v>0</v>
      </c>
    </row>
    <row r="17975" spans="1:1" x14ac:dyDescent="0.2">
      <c r="A17975">
        <v>0</v>
      </c>
    </row>
    <row r="17976" spans="1:1" x14ac:dyDescent="0.2">
      <c r="A17976">
        <v>0</v>
      </c>
    </row>
    <row r="17977" spans="1:1" x14ac:dyDescent="0.2">
      <c r="A17977">
        <v>0</v>
      </c>
    </row>
    <row r="17978" spans="1:1" x14ac:dyDescent="0.2">
      <c r="A17978">
        <v>0</v>
      </c>
    </row>
    <row r="17979" spans="1:1" x14ac:dyDescent="0.2">
      <c r="A17979">
        <v>0</v>
      </c>
    </row>
    <row r="17980" spans="1:1" x14ac:dyDescent="0.2">
      <c r="A17980">
        <v>0</v>
      </c>
    </row>
    <row r="17981" spans="1:1" x14ac:dyDescent="0.2">
      <c r="A17981">
        <v>0</v>
      </c>
    </row>
    <row r="17982" spans="1:1" x14ac:dyDescent="0.2">
      <c r="A17982">
        <v>0</v>
      </c>
    </row>
    <row r="17983" spans="1:1" x14ac:dyDescent="0.2">
      <c r="A17983">
        <v>0</v>
      </c>
    </row>
    <row r="17984" spans="1:1" x14ac:dyDescent="0.2">
      <c r="A17984">
        <v>0</v>
      </c>
    </row>
    <row r="17985" spans="1:1" x14ac:dyDescent="0.2">
      <c r="A17985">
        <v>0</v>
      </c>
    </row>
    <row r="17986" spans="1:1" x14ac:dyDescent="0.2">
      <c r="A17986">
        <v>0</v>
      </c>
    </row>
    <row r="17987" spans="1:1" x14ac:dyDescent="0.2">
      <c r="A17987">
        <v>0</v>
      </c>
    </row>
    <row r="17988" spans="1:1" x14ac:dyDescent="0.2">
      <c r="A17988">
        <v>0</v>
      </c>
    </row>
    <row r="17989" spans="1:1" x14ac:dyDescent="0.2">
      <c r="A17989">
        <v>0</v>
      </c>
    </row>
    <row r="17990" spans="1:1" x14ac:dyDescent="0.2">
      <c r="A17990">
        <v>0</v>
      </c>
    </row>
    <row r="17991" spans="1:1" x14ac:dyDescent="0.2">
      <c r="A17991">
        <v>0</v>
      </c>
    </row>
    <row r="17992" spans="1:1" x14ac:dyDescent="0.2">
      <c r="A17992">
        <v>0</v>
      </c>
    </row>
    <row r="17993" spans="1:1" x14ac:dyDescent="0.2">
      <c r="A17993">
        <v>0</v>
      </c>
    </row>
    <row r="17994" spans="1:1" x14ac:dyDescent="0.2">
      <c r="A17994">
        <v>0</v>
      </c>
    </row>
    <row r="17995" spans="1:1" x14ac:dyDescent="0.2">
      <c r="A17995">
        <v>0</v>
      </c>
    </row>
    <row r="17996" spans="1:1" x14ac:dyDescent="0.2">
      <c r="A17996">
        <v>0</v>
      </c>
    </row>
    <row r="17997" spans="1:1" x14ac:dyDescent="0.2">
      <c r="A17997">
        <v>0</v>
      </c>
    </row>
    <row r="17998" spans="1:1" x14ac:dyDescent="0.2">
      <c r="A17998">
        <v>0</v>
      </c>
    </row>
    <row r="17999" spans="1:1" x14ac:dyDescent="0.2">
      <c r="A17999">
        <v>0</v>
      </c>
    </row>
    <row r="18000" spans="1:1" x14ac:dyDescent="0.2">
      <c r="A18000">
        <v>0</v>
      </c>
    </row>
    <row r="18001" spans="1:1" x14ac:dyDescent="0.2">
      <c r="A18001">
        <v>0</v>
      </c>
    </row>
    <row r="18002" spans="1:1" x14ac:dyDescent="0.2">
      <c r="A18002">
        <v>0</v>
      </c>
    </row>
    <row r="18003" spans="1:1" x14ac:dyDescent="0.2">
      <c r="A18003">
        <v>0</v>
      </c>
    </row>
    <row r="18004" spans="1:1" x14ac:dyDescent="0.2">
      <c r="A18004">
        <v>0</v>
      </c>
    </row>
    <row r="18005" spans="1:1" x14ac:dyDescent="0.2">
      <c r="A18005">
        <v>0</v>
      </c>
    </row>
    <row r="18006" spans="1:1" x14ac:dyDescent="0.2">
      <c r="A18006">
        <v>0</v>
      </c>
    </row>
    <row r="18007" spans="1:1" x14ac:dyDescent="0.2">
      <c r="A18007">
        <v>0</v>
      </c>
    </row>
    <row r="18008" spans="1:1" x14ac:dyDescent="0.2">
      <c r="A18008">
        <v>0</v>
      </c>
    </row>
    <row r="18009" spans="1:1" x14ac:dyDescent="0.2">
      <c r="A18009">
        <v>0</v>
      </c>
    </row>
    <row r="18010" spans="1:1" x14ac:dyDescent="0.2">
      <c r="A18010">
        <v>0</v>
      </c>
    </row>
    <row r="18011" spans="1:1" x14ac:dyDescent="0.2">
      <c r="A18011">
        <v>0</v>
      </c>
    </row>
    <row r="18012" spans="1:1" x14ac:dyDescent="0.2">
      <c r="A18012">
        <v>0</v>
      </c>
    </row>
    <row r="18013" spans="1:1" x14ac:dyDescent="0.2">
      <c r="A18013">
        <v>0</v>
      </c>
    </row>
    <row r="18014" spans="1:1" x14ac:dyDescent="0.2">
      <c r="A18014">
        <v>0</v>
      </c>
    </row>
    <row r="18015" spans="1:1" x14ac:dyDescent="0.2">
      <c r="A18015">
        <v>0</v>
      </c>
    </row>
    <row r="18016" spans="1:1" x14ac:dyDescent="0.2">
      <c r="A18016">
        <v>0</v>
      </c>
    </row>
    <row r="18017" spans="1:1" x14ac:dyDescent="0.2">
      <c r="A18017">
        <v>0</v>
      </c>
    </row>
    <row r="18018" spans="1:1" x14ac:dyDescent="0.2">
      <c r="A18018">
        <v>0</v>
      </c>
    </row>
    <row r="18019" spans="1:1" x14ac:dyDescent="0.2">
      <c r="A18019">
        <v>0</v>
      </c>
    </row>
    <row r="18020" spans="1:1" x14ac:dyDescent="0.2">
      <c r="A18020">
        <v>0</v>
      </c>
    </row>
    <row r="18021" spans="1:1" x14ac:dyDescent="0.2">
      <c r="A18021">
        <v>0</v>
      </c>
    </row>
    <row r="18022" spans="1:1" x14ac:dyDescent="0.2">
      <c r="A18022">
        <v>0</v>
      </c>
    </row>
    <row r="18023" spans="1:1" x14ac:dyDescent="0.2">
      <c r="A18023">
        <v>0</v>
      </c>
    </row>
    <row r="18024" spans="1:1" x14ac:dyDescent="0.2">
      <c r="A18024">
        <v>0</v>
      </c>
    </row>
    <row r="18025" spans="1:1" x14ac:dyDescent="0.2">
      <c r="A18025">
        <v>0</v>
      </c>
    </row>
    <row r="18026" spans="1:1" x14ac:dyDescent="0.2">
      <c r="A18026">
        <v>0</v>
      </c>
    </row>
    <row r="18027" spans="1:1" x14ac:dyDescent="0.2">
      <c r="A18027">
        <v>0</v>
      </c>
    </row>
    <row r="18028" spans="1:1" x14ac:dyDescent="0.2">
      <c r="A18028">
        <v>0</v>
      </c>
    </row>
    <row r="18029" spans="1:1" x14ac:dyDescent="0.2">
      <c r="A18029">
        <v>0</v>
      </c>
    </row>
    <row r="18030" spans="1:1" x14ac:dyDescent="0.2">
      <c r="A18030">
        <v>0</v>
      </c>
    </row>
    <row r="18031" spans="1:1" x14ac:dyDescent="0.2">
      <c r="A18031">
        <v>0</v>
      </c>
    </row>
    <row r="18032" spans="1:1" x14ac:dyDescent="0.2">
      <c r="A18032">
        <v>0</v>
      </c>
    </row>
    <row r="18033" spans="1:1" x14ac:dyDescent="0.2">
      <c r="A18033">
        <v>0</v>
      </c>
    </row>
    <row r="18034" spans="1:1" x14ac:dyDescent="0.2">
      <c r="A18034">
        <v>0</v>
      </c>
    </row>
    <row r="18035" spans="1:1" x14ac:dyDescent="0.2">
      <c r="A18035">
        <v>0</v>
      </c>
    </row>
    <row r="18036" spans="1:1" x14ac:dyDescent="0.2">
      <c r="A18036">
        <v>0</v>
      </c>
    </row>
    <row r="18037" spans="1:1" x14ac:dyDescent="0.2">
      <c r="A18037">
        <v>0</v>
      </c>
    </row>
    <row r="18038" spans="1:1" x14ac:dyDescent="0.2">
      <c r="A18038">
        <v>0</v>
      </c>
    </row>
    <row r="18039" spans="1:1" x14ac:dyDescent="0.2">
      <c r="A18039">
        <v>0</v>
      </c>
    </row>
    <row r="18040" spans="1:1" x14ac:dyDescent="0.2">
      <c r="A18040">
        <v>0</v>
      </c>
    </row>
    <row r="18041" spans="1:1" x14ac:dyDescent="0.2">
      <c r="A18041">
        <v>0</v>
      </c>
    </row>
    <row r="18042" spans="1:1" x14ac:dyDescent="0.2">
      <c r="A18042">
        <v>0</v>
      </c>
    </row>
    <row r="18043" spans="1:1" x14ac:dyDescent="0.2">
      <c r="A18043">
        <v>0</v>
      </c>
    </row>
    <row r="18044" spans="1:1" x14ac:dyDescent="0.2">
      <c r="A18044">
        <v>0</v>
      </c>
    </row>
    <row r="18045" spans="1:1" x14ac:dyDescent="0.2">
      <c r="A18045">
        <v>0</v>
      </c>
    </row>
    <row r="18046" spans="1:1" x14ac:dyDescent="0.2">
      <c r="A18046">
        <v>0</v>
      </c>
    </row>
    <row r="18047" spans="1:1" x14ac:dyDescent="0.2">
      <c r="A18047">
        <v>0</v>
      </c>
    </row>
    <row r="18048" spans="1:1" x14ac:dyDescent="0.2">
      <c r="A18048">
        <v>0</v>
      </c>
    </row>
    <row r="18049" spans="1:1" x14ac:dyDescent="0.2">
      <c r="A18049">
        <v>0</v>
      </c>
    </row>
    <row r="18050" spans="1:1" x14ac:dyDescent="0.2">
      <c r="A18050">
        <v>0</v>
      </c>
    </row>
    <row r="18051" spans="1:1" x14ac:dyDescent="0.2">
      <c r="A18051">
        <v>0</v>
      </c>
    </row>
    <row r="18052" spans="1:1" x14ac:dyDescent="0.2">
      <c r="A18052">
        <v>0</v>
      </c>
    </row>
    <row r="18053" spans="1:1" x14ac:dyDescent="0.2">
      <c r="A18053">
        <v>0</v>
      </c>
    </row>
    <row r="18054" spans="1:1" x14ac:dyDescent="0.2">
      <c r="A18054">
        <v>0</v>
      </c>
    </row>
    <row r="18055" spans="1:1" x14ac:dyDescent="0.2">
      <c r="A18055">
        <v>0</v>
      </c>
    </row>
    <row r="18056" spans="1:1" x14ac:dyDescent="0.2">
      <c r="A18056">
        <v>0</v>
      </c>
    </row>
    <row r="18057" spans="1:1" x14ac:dyDescent="0.2">
      <c r="A18057">
        <v>0</v>
      </c>
    </row>
    <row r="18058" spans="1:1" x14ac:dyDescent="0.2">
      <c r="A18058">
        <v>0</v>
      </c>
    </row>
    <row r="18059" spans="1:1" x14ac:dyDescent="0.2">
      <c r="A18059">
        <v>0</v>
      </c>
    </row>
    <row r="18060" spans="1:1" x14ac:dyDescent="0.2">
      <c r="A18060">
        <v>0</v>
      </c>
    </row>
    <row r="18061" spans="1:1" x14ac:dyDescent="0.2">
      <c r="A18061">
        <v>0</v>
      </c>
    </row>
    <row r="18062" spans="1:1" x14ac:dyDescent="0.2">
      <c r="A18062">
        <v>0</v>
      </c>
    </row>
    <row r="18063" spans="1:1" x14ac:dyDescent="0.2">
      <c r="A18063">
        <v>0</v>
      </c>
    </row>
    <row r="18064" spans="1:1" x14ac:dyDescent="0.2">
      <c r="A18064">
        <v>0</v>
      </c>
    </row>
    <row r="18065" spans="1:1" x14ac:dyDescent="0.2">
      <c r="A18065">
        <v>0</v>
      </c>
    </row>
    <row r="18066" spans="1:1" x14ac:dyDescent="0.2">
      <c r="A18066">
        <v>0</v>
      </c>
    </row>
    <row r="18067" spans="1:1" x14ac:dyDescent="0.2">
      <c r="A18067">
        <v>0</v>
      </c>
    </row>
    <row r="18068" spans="1:1" x14ac:dyDescent="0.2">
      <c r="A18068">
        <v>0</v>
      </c>
    </row>
    <row r="18069" spans="1:1" x14ac:dyDescent="0.2">
      <c r="A18069">
        <v>0</v>
      </c>
    </row>
    <row r="18070" spans="1:1" x14ac:dyDescent="0.2">
      <c r="A18070">
        <v>0</v>
      </c>
    </row>
    <row r="18071" spans="1:1" x14ac:dyDescent="0.2">
      <c r="A18071">
        <v>0</v>
      </c>
    </row>
    <row r="18072" spans="1:1" x14ac:dyDescent="0.2">
      <c r="A18072">
        <v>0</v>
      </c>
    </row>
    <row r="18073" spans="1:1" x14ac:dyDescent="0.2">
      <c r="A18073">
        <v>0</v>
      </c>
    </row>
    <row r="18074" spans="1:1" x14ac:dyDescent="0.2">
      <c r="A18074">
        <v>0</v>
      </c>
    </row>
    <row r="18075" spans="1:1" x14ac:dyDescent="0.2">
      <c r="A18075">
        <v>0</v>
      </c>
    </row>
    <row r="18076" spans="1:1" x14ac:dyDescent="0.2">
      <c r="A18076">
        <v>0</v>
      </c>
    </row>
    <row r="18077" spans="1:1" x14ac:dyDescent="0.2">
      <c r="A18077">
        <v>0</v>
      </c>
    </row>
    <row r="18078" spans="1:1" x14ac:dyDescent="0.2">
      <c r="A18078">
        <v>0</v>
      </c>
    </row>
    <row r="18079" spans="1:1" x14ac:dyDescent="0.2">
      <c r="A18079">
        <v>0</v>
      </c>
    </row>
    <row r="18080" spans="1:1" x14ac:dyDescent="0.2">
      <c r="A18080">
        <v>0</v>
      </c>
    </row>
    <row r="18081" spans="1:1" x14ac:dyDescent="0.2">
      <c r="A18081">
        <v>0</v>
      </c>
    </row>
    <row r="18082" spans="1:1" x14ac:dyDescent="0.2">
      <c r="A18082">
        <v>0</v>
      </c>
    </row>
    <row r="18083" spans="1:1" x14ac:dyDescent="0.2">
      <c r="A18083">
        <v>0</v>
      </c>
    </row>
    <row r="18084" spans="1:1" x14ac:dyDescent="0.2">
      <c r="A18084">
        <v>0</v>
      </c>
    </row>
    <row r="18085" spans="1:1" x14ac:dyDescent="0.2">
      <c r="A18085">
        <v>0</v>
      </c>
    </row>
    <row r="18086" spans="1:1" x14ac:dyDescent="0.2">
      <c r="A18086">
        <v>0</v>
      </c>
    </row>
    <row r="18087" spans="1:1" x14ac:dyDescent="0.2">
      <c r="A18087">
        <v>0</v>
      </c>
    </row>
    <row r="18088" spans="1:1" x14ac:dyDescent="0.2">
      <c r="A18088">
        <v>0</v>
      </c>
    </row>
    <row r="18089" spans="1:1" x14ac:dyDescent="0.2">
      <c r="A18089">
        <v>0</v>
      </c>
    </row>
    <row r="18090" spans="1:1" x14ac:dyDescent="0.2">
      <c r="A18090">
        <v>0</v>
      </c>
    </row>
    <row r="18091" spans="1:1" x14ac:dyDescent="0.2">
      <c r="A18091">
        <v>0</v>
      </c>
    </row>
    <row r="18092" spans="1:1" x14ac:dyDescent="0.2">
      <c r="A18092">
        <v>0</v>
      </c>
    </row>
    <row r="18093" spans="1:1" x14ac:dyDescent="0.2">
      <c r="A18093">
        <v>0</v>
      </c>
    </row>
    <row r="18094" spans="1:1" x14ac:dyDescent="0.2">
      <c r="A18094">
        <v>0</v>
      </c>
    </row>
    <row r="18095" spans="1:1" x14ac:dyDescent="0.2">
      <c r="A18095">
        <v>0</v>
      </c>
    </row>
    <row r="18096" spans="1:1" x14ac:dyDescent="0.2">
      <c r="A18096">
        <v>0</v>
      </c>
    </row>
    <row r="18097" spans="1:1" x14ac:dyDescent="0.2">
      <c r="A18097">
        <v>0</v>
      </c>
    </row>
    <row r="18098" spans="1:1" x14ac:dyDescent="0.2">
      <c r="A18098">
        <v>0</v>
      </c>
    </row>
    <row r="18099" spans="1:1" x14ac:dyDescent="0.2">
      <c r="A18099">
        <v>0</v>
      </c>
    </row>
    <row r="18100" spans="1:1" x14ac:dyDescent="0.2">
      <c r="A18100">
        <v>0</v>
      </c>
    </row>
    <row r="18101" spans="1:1" x14ac:dyDescent="0.2">
      <c r="A18101">
        <v>0</v>
      </c>
    </row>
    <row r="18102" spans="1:1" x14ac:dyDescent="0.2">
      <c r="A18102">
        <v>0</v>
      </c>
    </row>
    <row r="18103" spans="1:1" x14ac:dyDescent="0.2">
      <c r="A18103">
        <v>0</v>
      </c>
    </row>
    <row r="18104" spans="1:1" x14ac:dyDescent="0.2">
      <c r="A18104">
        <v>0</v>
      </c>
    </row>
    <row r="18105" spans="1:1" x14ac:dyDescent="0.2">
      <c r="A18105">
        <v>0</v>
      </c>
    </row>
    <row r="18106" spans="1:1" x14ac:dyDescent="0.2">
      <c r="A18106">
        <v>0</v>
      </c>
    </row>
    <row r="18107" spans="1:1" x14ac:dyDescent="0.2">
      <c r="A18107">
        <v>0</v>
      </c>
    </row>
    <row r="18108" spans="1:1" x14ac:dyDescent="0.2">
      <c r="A18108">
        <v>0</v>
      </c>
    </row>
    <row r="18109" spans="1:1" x14ac:dyDescent="0.2">
      <c r="A18109">
        <v>0</v>
      </c>
    </row>
    <row r="18110" spans="1:1" x14ac:dyDescent="0.2">
      <c r="A18110">
        <v>0</v>
      </c>
    </row>
    <row r="18111" spans="1:1" x14ac:dyDescent="0.2">
      <c r="A18111">
        <v>0</v>
      </c>
    </row>
    <row r="18112" spans="1:1" x14ac:dyDescent="0.2">
      <c r="A18112">
        <v>0</v>
      </c>
    </row>
    <row r="18113" spans="1:1" x14ac:dyDescent="0.2">
      <c r="A18113">
        <v>0</v>
      </c>
    </row>
    <row r="18114" spans="1:1" x14ac:dyDescent="0.2">
      <c r="A18114">
        <v>0</v>
      </c>
    </row>
    <row r="18115" spans="1:1" x14ac:dyDescent="0.2">
      <c r="A18115">
        <v>0</v>
      </c>
    </row>
    <row r="18116" spans="1:1" x14ac:dyDescent="0.2">
      <c r="A18116">
        <v>0</v>
      </c>
    </row>
    <row r="18117" spans="1:1" x14ac:dyDescent="0.2">
      <c r="A18117">
        <v>0</v>
      </c>
    </row>
    <row r="18118" spans="1:1" x14ac:dyDescent="0.2">
      <c r="A18118">
        <v>0</v>
      </c>
    </row>
    <row r="18119" spans="1:1" x14ac:dyDescent="0.2">
      <c r="A18119">
        <v>0</v>
      </c>
    </row>
    <row r="18120" spans="1:1" x14ac:dyDescent="0.2">
      <c r="A18120">
        <v>0</v>
      </c>
    </row>
    <row r="18121" spans="1:1" x14ac:dyDescent="0.2">
      <c r="A18121">
        <v>0</v>
      </c>
    </row>
    <row r="18122" spans="1:1" x14ac:dyDescent="0.2">
      <c r="A18122">
        <v>0</v>
      </c>
    </row>
    <row r="18123" spans="1:1" x14ac:dyDescent="0.2">
      <c r="A18123">
        <v>0</v>
      </c>
    </row>
    <row r="18124" spans="1:1" x14ac:dyDescent="0.2">
      <c r="A18124">
        <v>0</v>
      </c>
    </row>
    <row r="18125" spans="1:1" x14ac:dyDescent="0.2">
      <c r="A18125">
        <v>0</v>
      </c>
    </row>
    <row r="18126" spans="1:1" x14ac:dyDescent="0.2">
      <c r="A18126">
        <v>0</v>
      </c>
    </row>
    <row r="18127" spans="1:1" x14ac:dyDescent="0.2">
      <c r="A18127">
        <v>0</v>
      </c>
    </row>
    <row r="18128" spans="1:1" x14ac:dyDescent="0.2">
      <c r="A18128">
        <v>0</v>
      </c>
    </row>
    <row r="18129" spans="1:1" x14ac:dyDescent="0.2">
      <c r="A18129">
        <v>0</v>
      </c>
    </row>
    <row r="18130" spans="1:1" x14ac:dyDescent="0.2">
      <c r="A18130">
        <v>0</v>
      </c>
    </row>
    <row r="18131" spans="1:1" x14ac:dyDescent="0.2">
      <c r="A18131">
        <v>0</v>
      </c>
    </row>
    <row r="18132" spans="1:1" x14ac:dyDescent="0.2">
      <c r="A18132">
        <v>0</v>
      </c>
    </row>
    <row r="18133" spans="1:1" x14ac:dyDescent="0.2">
      <c r="A18133">
        <v>0</v>
      </c>
    </row>
    <row r="18134" spans="1:1" x14ac:dyDescent="0.2">
      <c r="A18134">
        <v>0</v>
      </c>
    </row>
    <row r="18135" spans="1:1" x14ac:dyDescent="0.2">
      <c r="A18135">
        <v>0</v>
      </c>
    </row>
    <row r="18136" spans="1:1" x14ac:dyDescent="0.2">
      <c r="A18136">
        <v>0</v>
      </c>
    </row>
    <row r="18137" spans="1:1" x14ac:dyDescent="0.2">
      <c r="A18137">
        <v>0</v>
      </c>
    </row>
    <row r="18138" spans="1:1" x14ac:dyDescent="0.2">
      <c r="A18138">
        <v>0</v>
      </c>
    </row>
    <row r="18139" spans="1:1" x14ac:dyDescent="0.2">
      <c r="A18139">
        <v>0</v>
      </c>
    </row>
    <row r="18140" spans="1:1" x14ac:dyDescent="0.2">
      <c r="A18140">
        <v>0</v>
      </c>
    </row>
    <row r="18141" spans="1:1" x14ac:dyDescent="0.2">
      <c r="A18141">
        <v>0</v>
      </c>
    </row>
    <row r="18142" spans="1:1" x14ac:dyDescent="0.2">
      <c r="A18142">
        <v>0</v>
      </c>
    </row>
    <row r="18143" spans="1:1" x14ac:dyDescent="0.2">
      <c r="A18143">
        <v>0</v>
      </c>
    </row>
    <row r="18144" spans="1:1" x14ac:dyDescent="0.2">
      <c r="A18144">
        <v>0</v>
      </c>
    </row>
    <row r="18145" spans="1:1" x14ac:dyDescent="0.2">
      <c r="A18145">
        <v>0</v>
      </c>
    </row>
    <row r="18146" spans="1:1" x14ac:dyDescent="0.2">
      <c r="A18146">
        <v>0</v>
      </c>
    </row>
    <row r="18147" spans="1:1" x14ac:dyDescent="0.2">
      <c r="A18147">
        <v>0</v>
      </c>
    </row>
    <row r="18148" spans="1:1" x14ac:dyDescent="0.2">
      <c r="A18148">
        <v>0</v>
      </c>
    </row>
    <row r="18149" spans="1:1" x14ac:dyDescent="0.2">
      <c r="A18149">
        <v>0</v>
      </c>
    </row>
    <row r="18150" spans="1:1" x14ac:dyDescent="0.2">
      <c r="A18150">
        <v>0</v>
      </c>
    </row>
    <row r="18151" spans="1:1" x14ac:dyDescent="0.2">
      <c r="A18151">
        <v>0</v>
      </c>
    </row>
    <row r="18152" spans="1:1" x14ac:dyDescent="0.2">
      <c r="A18152">
        <v>0</v>
      </c>
    </row>
    <row r="18153" spans="1:1" x14ac:dyDescent="0.2">
      <c r="A18153">
        <v>0</v>
      </c>
    </row>
    <row r="18154" spans="1:1" x14ac:dyDescent="0.2">
      <c r="A18154">
        <v>0</v>
      </c>
    </row>
    <row r="18155" spans="1:1" x14ac:dyDescent="0.2">
      <c r="A18155">
        <v>0</v>
      </c>
    </row>
    <row r="18156" spans="1:1" x14ac:dyDescent="0.2">
      <c r="A18156">
        <v>0</v>
      </c>
    </row>
    <row r="18157" spans="1:1" x14ac:dyDescent="0.2">
      <c r="A18157">
        <v>0</v>
      </c>
    </row>
    <row r="18158" spans="1:1" x14ac:dyDescent="0.2">
      <c r="A18158">
        <v>0</v>
      </c>
    </row>
    <row r="18159" spans="1:1" x14ac:dyDescent="0.2">
      <c r="A18159">
        <v>0</v>
      </c>
    </row>
    <row r="18160" spans="1:1" x14ac:dyDescent="0.2">
      <c r="A18160">
        <v>0</v>
      </c>
    </row>
    <row r="18161" spans="1:1" x14ac:dyDescent="0.2">
      <c r="A18161">
        <v>0</v>
      </c>
    </row>
    <row r="18162" spans="1:1" x14ac:dyDescent="0.2">
      <c r="A18162">
        <v>0</v>
      </c>
    </row>
    <row r="18163" spans="1:1" x14ac:dyDescent="0.2">
      <c r="A18163">
        <v>0</v>
      </c>
    </row>
    <row r="18164" spans="1:1" x14ac:dyDescent="0.2">
      <c r="A18164">
        <v>0</v>
      </c>
    </row>
    <row r="18165" spans="1:1" x14ac:dyDescent="0.2">
      <c r="A18165">
        <v>0</v>
      </c>
    </row>
    <row r="18166" spans="1:1" x14ac:dyDescent="0.2">
      <c r="A18166">
        <v>0</v>
      </c>
    </row>
    <row r="18167" spans="1:1" x14ac:dyDescent="0.2">
      <c r="A18167">
        <v>0</v>
      </c>
    </row>
    <row r="18168" spans="1:1" x14ac:dyDescent="0.2">
      <c r="A18168">
        <v>0</v>
      </c>
    </row>
    <row r="18169" spans="1:1" x14ac:dyDescent="0.2">
      <c r="A18169">
        <v>0</v>
      </c>
    </row>
    <row r="18170" spans="1:1" x14ac:dyDescent="0.2">
      <c r="A18170">
        <v>0</v>
      </c>
    </row>
    <row r="18171" spans="1:1" x14ac:dyDescent="0.2">
      <c r="A18171">
        <v>0</v>
      </c>
    </row>
    <row r="18172" spans="1:1" x14ac:dyDescent="0.2">
      <c r="A18172">
        <v>0</v>
      </c>
    </row>
    <row r="18173" spans="1:1" x14ac:dyDescent="0.2">
      <c r="A18173">
        <v>0</v>
      </c>
    </row>
    <row r="18174" spans="1:1" x14ac:dyDescent="0.2">
      <c r="A18174">
        <v>0</v>
      </c>
    </row>
    <row r="18175" spans="1:1" x14ac:dyDescent="0.2">
      <c r="A18175">
        <v>0</v>
      </c>
    </row>
    <row r="18176" spans="1:1" x14ac:dyDescent="0.2">
      <c r="A18176">
        <v>0</v>
      </c>
    </row>
    <row r="18177" spans="1:1" x14ac:dyDescent="0.2">
      <c r="A18177">
        <v>0</v>
      </c>
    </row>
    <row r="18178" spans="1:1" x14ac:dyDescent="0.2">
      <c r="A18178">
        <v>0</v>
      </c>
    </row>
    <row r="18179" spans="1:1" x14ac:dyDescent="0.2">
      <c r="A18179">
        <v>0</v>
      </c>
    </row>
    <row r="18180" spans="1:1" x14ac:dyDescent="0.2">
      <c r="A18180">
        <v>0</v>
      </c>
    </row>
    <row r="18181" spans="1:1" x14ac:dyDescent="0.2">
      <c r="A18181">
        <v>0</v>
      </c>
    </row>
    <row r="18182" spans="1:1" x14ac:dyDescent="0.2">
      <c r="A18182">
        <v>0</v>
      </c>
    </row>
    <row r="18183" spans="1:1" x14ac:dyDescent="0.2">
      <c r="A18183">
        <v>0</v>
      </c>
    </row>
    <row r="18184" spans="1:1" x14ac:dyDescent="0.2">
      <c r="A18184">
        <v>0</v>
      </c>
    </row>
    <row r="18185" spans="1:1" x14ac:dyDescent="0.2">
      <c r="A18185">
        <v>0</v>
      </c>
    </row>
    <row r="18186" spans="1:1" x14ac:dyDescent="0.2">
      <c r="A18186">
        <v>0</v>
      </c>
    </row>
    <row r="18187" spans="1:1" x14ac:dyDescent="0.2">
      <c r="A18187">
        <v>0</v>
      </c>
    </row>
    <row r="18188" spans="1:1" x14ac:dyDescent="0.2">
      <c r="A18188">
        <v>0</v>
      </c>
    </row>
    <row r="18189" spans="1:1" x14ac:dyDescent="0.2">
      <c r="A18189">
        <v>0</v>
      </c>
    </row>
    <row r="18190" spans="1:1" x14ac:dyDescent="0.2">
      <c r="A18190">
        <v>0</v>
      </c>
    </row>
    <row r="18191" spans="1:1" x14ac:dyDescent="0.2">
      <c r="A18191">
        <v>0</v>
      </c>
    </row>
    <row r="18192" spans="1:1" x14ac:dyDescent="0.2">
      <c r="A18192">
        <v>0</v>
      </c>
    </row>
    <row r="18193" spans="1:1" x14ac:dyDescent="0.2">
      <c r="A18193">
        <v>0</v>
      </c>
    </row>
    <row r="18194" spans="1:1" x14ac:dyDescent="0.2">
      <c r="A18194">
        <v>0</v>
      </c>
    </row>
    <row r="18195" spans="1:1" x14ac:dyDescent="0.2">
      <c r="A18195">
        <v>0</v>
      </c>
    </row>
    <row r="18196" spans="1:1" x14ac:dyDescent="0.2">
      <c r="A18196">
        <v>0</v>
      </c>
    </row>
    <row r="18197" spans="1:1" x14ac:dyDescent="0.2">
      <c r="A18197">
        <v>0</v>
      </c>
    </row>
    <row r="18198" spans="1:1" x14ac:dyDescent="0.2">
      <c r="A18198">
        <v>0</v>
      </c>
    </row>
    <row r="18199" spans="1:1" x14ac:dyDescent="0.2">
      <c r="A18199">
        <v>0</v>
      </c>
    </row>
    <row r="18200" spans="1:1" x14ac:dyDescent="0.2">
      <c r="A18200">
        <v>0</v>
      </c>
    </row>
    <row r="18201" spans="1:1" x14ac:dyDescent="0.2">
      <c r="A18201">
        <v>0</v>
      </c>
    </row>
    <row r="18202" spans="1:1" x14ac:dyDescent="0.2">
      <c r="A18202">
        <v>0</v>
      </c>
    </row>
    <row r="18203" spans="1:1" x14ac:dyDescent="0.2">
      <c r="A18203">
        <v>0</v>
      </c>
    </row>
    <row r="18204" spans="1:1" x14ac:dyDescent="0.2">
      <c r="A18204">
        <v>0</v>
      </c>
    </row>
    <row r="18205" spans="1:1" x14ac:dyDescent="0.2">
      <c r="A18205">
        <v>0</v>
      </c>
    </row>
    <row r="18206" spans="1:1" x14ac:dyDescent="0.2">
      <c r="A18206">
        <v>0</v>
      </c>
    </row>
    <row r="18207" spans="1:1" x14ac:dyDescent="0.2">
      <c r="A18207">
        <v>0</v>
      </c>
    </row>
    <row r="18208" spans="1:1" x14ac:dyDescent="0.2">
      <c r="A18208">
        <v>0</v>
      </c>
    </row>
    <row r="18209" spans="1:1" x14ac:dyDescent="0.2">
      <c r="A18209">
        <v>0</v>
      </c>
    </row>
    <row r="18210" spans="1:1" x14ac:dyDescent="0.2">
      <c r="A18210">
        <v>0</v>
      </c>
    </row>
    <row r="18211" spans="1:1" x14ac:dyDescent="0.2">
      <c r="A18211">
        <v>0</v>
      </c>
    </row>
    <row r="18212" spans="1:1" x14ac:dyDescent="0.2">
      <c r="A18212">
        <v>0</v>
      </c>
    </row>
    <row r="18213" spans="1:1" x14ac:dyDescent="0.2">
      <c r="A18213">
        <v>0</v>
      </c>
    </row>
    <row r="18214" spans="1:1" x14ac:dyDescent="0.2">
      <c r="A18214">
        <v>0</v>
      </c>
    </row>
    <row r="18215" spans="1:1" x14ac:dyDescent="0.2">
      <c r="A18215">
        <v>0</v>
      </c>
    </row>
    <row r="18216" spans="1:1" x14ac:dyDescent="0.2">
      <c r="A18216">
        <v>0</v>
      </c>
    </row>
    <row r="18217" spans="1:1" x14ac:dyDescent="0.2">
      <c r="A18217">
        <v>0</v>
      </c>
    </row>
    <row r="18218" spans="1:1" x14ac:dyDescent="0.2">
      <c r="A18218">
        <v>0</v>
      </c>
    </row>
    <row r="18219" spans="1:1" x14ac:dyDescent="0.2">
      <c r="A18219">
        <v>0</v>
      </c>
    </row>
    <row r="18220" spans="1:1" x14ac:dyDescent="0.2">
      <c r="A18220">
        <v>0</v>
      </c>
    </row>
    <row r="18221" spans="1:1" x14ac:dyDescent="0.2">
      <c r="A18221">
        <v>0</v>
      </c>
    </row>
    <row r="18222" spans="1:1" x14ac:dyDescent="0.2">
      <c r="A18222">
        <v>0</v>
      </c>
    </row>
    <row r="18223" spans="1:1" x14ac:dyDescent="0.2">
      <c r="A18223">
        <v>0</v>
      </c>
    </row>
    <row r="18224" spans="1:1" x14ac:dyDescent="0.2">
      <c r="A18224">
        <v>0</v>
      </c>
    </row>
    <row r="18225" spans="1:1" x14ac:dyDescent="0.2">
      <c r="A18225">
        <v>0</v>
      </c>
    </row>
    <row r="18226" spans="1:1" x14ac:dyDescent="0.2">
      <c r="A18226">
        <v>0</v>
      </c>
    </row>
    <row r="18227" spans="1:1" x14ac:dyDescent="0.2">
      <c r="A18227">
        <v>0</v>
      </c>
    </row>
    <row r="18228" spans="1:1" x14ac:dyDescent="0.2">
      <c r="A18228">
        <v>0</v>
      </c>
    </row>
    <row r="18229" spans="1:1" x14ac:dyDescent="0.2">
      <c r="A18229">
        <v>0</v>
      </c>
    </row>
    <row r="18230" spans="1:1" x14ac:dyDescent="0.2">
      <c r="A18230">
        <v>0</v>
      </c>
    </row>
    <row r="18231" spans="1:1" x14ac:dyDescent="0.2">
      <c r="A18231">
        <v>0</v>
      </c>
    </row>
    <row r="18232" spans="1:1" x14ac:dyDescent="0.2">
      <c r="A18232">
        <v>0</v>
      </c>
    </row>
    <row r="18233" spans="1:1" x14ac:dyDescent="0.2">
      <c r="A18233">
        <v>0</v>
      </c>
    </row>
    <row r="18234" spans="1:1" x14ac:dyDescent="0.2">
      <c r="A18234">
        <v>0</v>
      </c>
    </row>
    <row r="18235" spans="1:1" x14ac:dyDescent="0.2">
      <c r="A18235">
        <v>0</v>
      </c>
    </row>
    <row r="18236" spans="1:1" x14ac:dyDescent="0.2">
      <c r="A18236">
        <v>0</v>
      </c>
    </row>
    <row r="18237" spans="1:1" x14ac:dyDescent="0.2">
      <c r="A18237">
        <v>0</v>
      </c>
    </row>
    <row r="18238" spans="1:1" x14ac:dyDescent="0.2">
      <c r="A18238">
        <v>0</v>
      </c>
    </row>
    <row r="18239" spans="1:1" x14ac:dyDescent="0.2">
      <c r="A18239">
        <v>0</v>
      </c>
    </row>
    <row r="18240" spans="1:1" x14ac:dyDescent="0.2">
      <c r="A18240">
        <v>0</v>
      </c>
    </row>
    <row r="18241" spans="1:1" x14ac:dyDescent="0.2">
      <c r="A18241">
        <v>0</v>
      </c>
    </row>
    <row r="18242" spans="1:1" x14ac:dyDescent="0.2">
      <c r="A18242">
        <v>0</v>
      </c>
    </row>
    <row r="18243" spans="1:1" x14ac:dyDescent="0.2">
      <c r="A18243">
        <v>0</v>
      </c>
    </row>
    <row r="18244" spans="1:1" x14ac:dyDescent="0.2">
      <c r="A18244">
        <v>0</v>
      </c>
    </row>
    <row r="18245" spans="1:1" x14ac:dyDescent="0.2">
      <c r="A18245">
        <v>0</v>
      </c>
    </row>
    <row r="18246" spans="1:1" x14ac:dyDescent="0.2">
      <c r="A18246">
        <v>0</v>
      </c>
    </row>
    <row r="18247" spans="1:1" x14ac:dyDescent="0.2">
      <c r="A18247">
        <v>0</v>
      </c>
    </row>
    <row r="18248" spans="1:1" x14ac:dyDescent="0.2">
      <c r="A18248">
        <v>0</v>
      </c>
    </row>
    <row r="18249" spans="1:1" x14ac:dyDescent="0.2">
      <c r="A18249">
        <v>0</v>
      </c>
    </row>
    <row r="18250" spans="1:1" x14ac:dyDescent="0.2">
      <c r="A18250">
        <v>0</v>
      </c>
    </row>
    <row r="18251" spans="1:1" x14ac:dyDescent="0.2">
      <c r="A18251">
        <v>0</v>
      </c>
    </row>
    <row r="18252" spans="1:1" x14ac:dyDescent="0.2">
      <c r="A18252">
        <v>0</v>
      </c>
    </row>
    <row r="18253" spans="1:1" x14ac:dyDescent="0.2">
      <c r="A18253">
        <v>0</v>
      </c>
    </row>
    <row r="18254" spans="1:1" x14ac:dyDescent="0.2">
      <c r="A18254">
        <v>0</v>
      </c>
    </row>
    <row r="18255" spans="1:1" x14ac:dyDescent="0.2">
      <c r="A18255">
        <v>0</v>
      </c>
    </row>
    <row r="18256" spans="1:1" x14ac:dyDescent="0.2">
      <c r="A18256">
        <v>0</v>
      </c>
    </row>
    <row r="18257" spans="1:1" x14ac:dyDescent="0.2">
      <c r="A18257">
        <v>0</v>
      </c>
    </row>
    <row r="18258" spans="1:1" x14ac:dyDescent="0.2">
      <c r="A18258">
        <v>0</v>
      </c>
    </row>
    <row r="18259" spans="1:1" x14ac:dyDescent="0.2">
      <c r="A18259">
        <v>0</v>
      </c>
    </row>
    <row r="18260" spans="1:1" x14ac:dyDescent="0.2">
      <c r="A18260">
        <v>0</v>
      </c>
    </row>
    <row r="18261" spans="1:1" x14ac:dyDescent="0.2">
      <c r="A18261">
        <v>0</v>
      </c>
    </row>
    <row r="18262" spans="1:1" x14ac:dyDescent="0.2">
      <c r="A18262">
        <v>0</v>
      </c>
    </row>
    <row r="18263" spans="1:1" x14ac:dyDescent="0.2">
      <c r="A18263">
        <v>0</v>
      </c>
    </row>
    <row r="18264" spans="1:1" x14ac:dyDescent="0.2">
      <c r="A18264">
        <v>0</v>
      </c>
    </row>
    <row r="18265" spans="1:1" x14ac:dyDescent="0.2">
      <c r="A18265">
        <v>0</v>
      </c>
    </row>
    <row r="18266" spans="1:1" x14ac:dyDescent="0.2">
      <c r="A18266">
        <v>0</v>
      </c>
    </row>
    <row r="18267" spans="1:1" x14ac:dyDescent="0.2">
      <c r="A18267">
        <v>0</v>
      </c>
    </row>
    <row r="18268" spans="1:1" x14ac:dyDescent="0.2">
      <c r="A18268">
        <v>0</v>
      </c>
    </row>
    <row r="18269" spans="1:1" x14ac:dyDescent="0.2">
      <c r="A18269">
        <v>0</v>
      </c>
    </row>
    <row r="18270" spans="1:1" x14ac:dyDescent="0.2">
      <c r="A18270">
        <v>0</v>
      </c>
    </row>
    <row r="18271" spans="1:1" x14ac:dyDescent="0.2">
      <c r="A18271">
        <v>0</v>
      </c>
    </row>
    <row r="18272" spans="1:1" x14ac:dyDescent="0.2">
      <c r="A18272">
        <v>0</v>
      </c>
    </row>
    <row r="18273" spans="1:1" x14ac:dyDescent="0.2">
      <c r="A18273">
        <v>0</v>
      </c>
    </row>
    <row r="18274" spans="1:1" x14ac:dyDescent="0.2">
      <c r="A18274">
        <v>0</v>
      </c>
    </row>
    <row r="18275" spans="1:1" x14ac:dyDescent="0.2">
      <c r="A18275">
        <v>0</v>
      </c>
    </row>
    <row r="18276" spans="1:1" x14ac:dyDescent="0.2">
      <c r="A18276">
        <v>0</v>
      </c>
    </row>
    <row r="18277" spans="1:1" x14ac:dyDescent="0.2">
      <c r="A18277">
        <v>0</v>
      </c>
    </row>
    <row r="18278" spans="1:1" x14ac:dyDescent="0.2">
      <c r="A18278">
        <v>0</v>
      </c>
    </row>
    <row r="18279" spans="1:1" x14ac:dyDescent="0.2">
      <c r="A18279">
        <v>0</v>
      </c>
    </row>
    <row r="18280" spans="1:1" x14ac:dyDescent="0.2">
      <c r="A18280">
        <v>0</v>
      </c>
    </row>
    <row r="18281" spans="1:1" x14ac:dyDescent="0.2">
      <c r="A18281">
        <v>0</v>
      </c>
    </row>
    <row r="18282" spans="1:1" x14ac:dyDescent="0.2">
      <c r="A18282">
        <v>0</v>
      </c>
    </row>
    <row r="18283" spans="1:1" x14ac:dyDescent="0.2">
      <c r="A18283">
        <v>0</v>
      </c>
    </row>
    <row r="18284" spans="1:1" x14ac:dyDescent="0.2">
      <c r="A18284">
        <v>0</v>
      </c>
    </row>
    <row r="18285" spans="1:1" x14ac:dyDescent="0.2">
      <c r="A18285">
        <v>0</v>
      </c>
    </row>
    <row r="18286" spans="1:1" x14ac:dyDescent="0.2">
      <c r="A18286">
        <v>0</v>
      </c>
    </row>
    <row r="18287" spans="1:1" x14ac:dyDescent="0.2">
      <c r="A18287">
        <v>0</v>
      </c>
    </row>
    <row r="18288" spans="1:1" x14ac:dyDescent="0.2">
      <c r="A18288">
        <v>0</v>
      </c>
    </row>
    <row r="18289" spans="1:1" x14ac:dyDescent="0.2">
      <c r="A18289">
        <v>0</v>
      </c>
    </row>
    <row r="18290" spans="1:1" x14ac:dyDescent="0.2">
      <c r="A18290">
        <v>0</v>
      </c>
    </row>
    <row r="18291" spans="1:1" x14ac:dyDescent="0.2">
      <c r="A18291">
        <v>0</v>
      </c>
    </row>
    <row r="18292" spans="1:1" x14ac:dyDescent="0.2">
      <c r="A18292">
        <v>0</v>
      </c>
    </row>
    <row r="18293" spans="1:1" x14ac:dyDescent="0.2">
      <c r="A18293">
        <v>0</v>
      </c>
    </row>
    <row r="18294" spans="1:1" x14ac:dyDescent="0.2">
      <c r="A18294">
        <v>0</v>
      </c>
    </row>
    <row r="18295" spans="1:1" x14ac:dyDescent="0.2">
      <c r="A18295">
        <v>0</v>
      </c>
    </row>
    <row r="18296" spans="1:1" x14ac:dyDescent="0.2">
      <c r="A18296">
        <v>0</v>
      </c>
    </row>
    <row r="18297" spans="1:1" x14ac:dyDescent="0.2">
      <c r="A18297">
        <v>0</v>
      </c>
    </row>
    <row r="18298" spans="1:1" x14ac:dyDescent="0.2">
      <c r="A18298">
        <v>0</v>
      </c>
    </row>
    <row r="18299" spans="1:1" x14ac:dyDescent="0.2">
      <c r="A18299">
        <v>0</v>
      </c>
    </row>
    <row r="18300" spans="1:1" x14ac:dyDescent="0.2">
      <c r="A18300">
        <v>0</v>
      </c>
    </row>
    <row r="18301" spans="1:1" x14ac:dyDescent="0.2">
      <c r="A18301">
        <v>0</v>
      </c>
    </row>
    <row r="18302" spans="1:1" x14ac:dyDescent="0.2">
      <c r="A18302">
        <v>0</v>
      </c>
    </row>
    <row r="18303" spans="1:1" x14ac:dyDescent="0.2">
      <c r="A18303">
        <v>0</v>
      </c>
    </row>
    <row r="18304" spans="1:1" x14ac:dyDescent="0.2">
      <c r="A18304">
        <v>0</v>
      </c>
    </row>
    <row r="18305" spans="1:1" x14ac:dyDescent="0.2">
      <c r="A18305">
        <v>0</v>
      </c>
    </row>
    <row r="18306" spans="1:1" x14ac:dyDescent="0.2">
      <c r="A18306">
        <v>0</v>
      </c>
    </row>
    <row r="18307" spans="1:1" x14ac:dyDescent="0.2">
      <c r="A18307">
        <v>0</v>
      </c>
    </row>
    <row r="18308" spans="1:1" x14ac:dyDescent="0.2">
      <c r="A18308">
        <v>0</v>
      </c>
    </row>
    <row r="18309" spans="1:1" x14ac:dyDescent="0.2">
      <c r="A18309">
        <v>0</v>
      </c>
    </row>
    <row r="18310" spans="1:1" x14ac:dyDescent="0.2">
      <c r="A18310">
        <v>0</v>
      </c>
    </row>
    <row r="18311" spans="1:1" x14ac:dyDescent="0.2">
      <c r="A18311">
        <v>0</v>
      </c>
    </row>
    <row r="18312" spans="1:1" x14ac:dyDescent="0.2">
      <c r="A18312">
        <v>0</v>
      </c>
    </row>
    <row r="18313" spans="1:1" x14ac:dyDescent="0.2">
      <c r="A18313">
        <v>0</v>
      </c>
    </row>
    <row r="18314" spans="1:1" x14ac:dyDescent="0.2">
      <c r="A18314">
        <v>0</v>
      </c>
    </row>
    <row r="18315" spans="1:1" x14ac:dyDescent="0.2">
      <c r="A18315">
        <v>0</v>
      </c>
    </row>
    <row r="18316" spans="1:1" x14ac:dyDescent="0.2">
      <c r="A18316">
        <v>0</v>
      </c>
    </row>
    <row r="18317" spans="1:1" x14ac:dyDescent="0.2">
      <c r="A18317">
        <v>0</v>
      </c>
    </row>
    <row r="18318" spans="1:1" x14ac:dyDescent="0.2">
      <c r="A18318">
        <v>0</v>
      </c>
    </row>
    <row r="18319" spans="1:1" x14ac:dyDescent="0.2">
      <c r="A18319">
        <v>0</v>
      </c>
    </row>
    <row r="18320" spans="1:1" x14ac:dyDescent="0.2">
      <c r="A18320">
        <v>0</v>
      </c>
    </row>
    <row r="18321" spans="1:1" x14ac:dyDescent="0.2">
      <c r="A18321">
        <v>0</v>
      </c>
    </row>
    <row r="18322" spans="1:1" x14ac:dyDescent="0.2">
      <c r="A18322">
        <v>0</v>
      </c>
    </row>
    <row r="18323" spans="1:1" x14ac:dyDescent="0.2">
      <c r="A18323">
        <v>0</v>
      </c>
    </row>
    <row r="18324" spans="1:1" x14ac:dyDescent="0.2">
      <c r="A18324">
        <v>0</v>
      </c>
    </row>
    <row r="18325" spans="1:1" x14ac:dyDescent="0.2">
      <c r="A18325">
        <v>0</v>
      </c>
    </row>
    <row r="18326" spans="1:1" x14ac:dyDescent="0.2">
      <c r="A18326">
        <v>0</v>
      </c>
    </row>
    <row r="18327" spans="1:1" x14ac:dyDescent="0.2">
      <c r="A18327">
        <v>0</v>
      </c>
    </row>
    <row r="18328" spans="1:1" x14ac:dyDescent="0.2">
      <c r="A18328">
        <v>0</v>
      </c>
    </row>
    <row r="18329" spans="1:1" x14ac:dyDescent="0.2">
      <c r="A18329">
        <v>0</v>
      </c>
    </row>
    <row r="18330" spans="1:1" x14ac:dyDescent="0.2">
      <c r="A18330">
        <v>0</v>
      </c>
    </row>
    <row r="18331" spans="1:1" x14ac:dyDescent="0.2">
      <c r="A18331">
        <v>0</v>
      </c>
    </row>
    <row r="18332" spans="1:1" x14ac:dyDescent="0.2">
      <c r="A18332">
        <v>0</v>
      </c>
    </row>
    <row r="18333" spans="1:1" x14ac:dyDescent="0.2">
      <c r="A18333">
        <v>0</v>
      </c>
    </row>
    <row r="18334" spans="1:1" x14ac:dyDescent="0.2">
      <c r="A18334">
        <v>0</v>
      </c>
    </row>
    <row r="18335" spans="1:1" x14ac:dyDescent="0.2">
      <c r="A18335">
        <v>0</v>
      </c>
    </row>
    <row r="18336" spans="1:1" x14ac:dyDescent="0.2">
      <c r="A18336">
        <v>0</v>
      </c>
    </row>
    <row r="18337" spans="1:1" x14ac:dyDescent="0.2">
      <c r="A18337">
        <v>0</v>
      </c>
    </row>
    <row r="18338" spans="1:1" x14ac:dyDescent="0.2">
      <c r="A18338">
        <v>0</v>
      </c>
    </row>
    <row r="18339" spans="1:1" x14ac:dyDescent="0.2">
      <c r="A18339">
        <v>0</v>
      </c>
    </row>
    <row r="18340" spans="1:1" x14ac:dyDescent="0.2">
      <c r="A18340">
        <v>0</v>
      </c>
    </row>
    <row r="18341" spans="1:1" x14ac:dyDescent="0.2">
      <c r="A18341">
        <v>0</v>
      </c>
    </row>
    <row r="18342" spans="1:1" x14ac:dyDescent="0.2">
      <c r="A18342">
        <v>0</v>
      </c>
    </row>
    <row r="18343" spans="1:1" x14ac:dyDescent="0.2">
      <c r="A18343">
        <v>0</v>
      </c>
    </row>
    <row r="18344" spans="1:1" x14ac:dyDescent="0.2">
      <c r="A18344">
        <v>0</v>
      </c>
    </row>
    <row r="18345" spans="1:1" x14ac:dyDescent="0.2">
      <c r="A18345">
        <v>0</v>
      </c>
    </row>
    <row r="18346" spans="1:1" x14ac:dyDescent="0.2">
      <c r="A18346">
        <v>0</v>
      </c>
    </row>
    <row r="18347" spans="1:1" x14ac:dyDescent="0.2">
      <c r="A18347">
        <v>0</v>
      </c>
    </row>
    <row r="18348" spans="1:1" x14ac:dyDescent="0.2">
      <c r="A18348">
        <v>0</v>
      </c>
    </row>
    <row r="18349" spans="1:1" x14ac:dyDescent="0.2">
      <c r="A18349">
        <v>0</v>
      </c>
    </row>
    <row r="18350" spans="1:1" x14ac:dyDescent="0.2">
      <c r="A18350">
        <v>0</v>
      </c>
    </row>
    <row r="18351" spans="1:1" x14ac:dyDescent="0.2">
      <c r="A18351">
        <v>0</v>
      </c>
    </row>
    <row r="18352" spans="1:1" x14ac:dyDescent="0.2">
      <c r="A18352">
        <v>0</v>
      </c>
    </row>
    <row r="18353" spans="1:1" x14ac:dyDescent="0.2">
      <c r="A18353">
        <v>0</v>
      </c>
    </row>
    <row r="18354" spans="1:1" x14ac:dyDescent="0.2">
      <c r="A18354">
        <v>0</v>
      </c>
    </row>
    <row r="18355" spans="1:1" x14ac:dyDescent="0.2">
      <c r="A18355">
        <v>0</v>
      </c>
    </row>
    <row r="18356" spans="1:1" x14ac:dyDescent="0.2">
      <c r="A18356">
        <v>0</v>
      </c>
    </row>
    <row r="18357" spans="1:1" x14ac:dyDescent="0.2">
      <c r="A18357">
        <v>0</v>
      </c>
    </row>
    <row r="18358" spans="1:1" x14ac:dyDescent="0.2">
      <c r="A18358">
        <v>0</v>
      </c>
    </row>
    <row r="18359" spans="1:1" x14ac:dyDescent="0.2">
      <c r="A18359">
        <v>0</v>
      </c>
    </row>
    <row r="18360" spans="1:1" x14ac:dyDescent="0.2">
      <c r="A18360">
        <v>0</v>
      </c>
    </row>
    <row r="18361" spans="1:1" x14ac:dyDescent="0.2">
      <c r="A18361">
        <v>0</v>
      </c>
    </row>
    <row r="18362" spans="1:1" x14ac:dyDescent="0.2">
      <c r="A18362">
        <v>0</v>
      </c>
    </row>
    <row r="18363" spans="1:1" x14ac:dyDescent="0.2">
      <c r="A18363">
        <v>0</v>
      </c>
    </row>
    <row r="18364" spans="1:1" x14ac:dyDescent="0.2">
      <c r="A18364">
        <v>0</v>
      </c>
    </row>
    <row r="18365" spans="1:1" x14ac:dyDescent="0.2">
      <c r="A18365">
        <v>0</v>
      </c>
    </row>
    <row r="18366" spans="1:1" x14ac:dyDescent="0.2">
      <c r="A18366">
        <v>0</v>
      </c>
    </row>
    <row r="18367" spans="1:1" x14ac:dyDescent="0.2">
      <c r="A18367">
        <v>0</v>
      </c>
    </row>
    <row r="18368" spans="1:1" x14ac:dyDescent="0.2">
      <c r="A18368">
        <v>0</v>
      </c>
    </row>
    <row r="18369" spans="1:1" x14ac:dyDescent="0.2">
      <c r="A18369">
        <v>0</v>
      </c>
    </row>
    <row r="18370" spans="1:1" x14ac:dyDescent="0.2">
      <c r="A18370">
        <v>0</v>
      </c>
    </row>
    <row r="18371" spans="1:1" x14ac:dyDescent="0.2">
      <c r="A18371">
        <v>0</v>
      </c>
    </row>
    <row r="18372" spans="1:1" x14ac:dyDescent="0.2">
      <c r="A18372">
        <v>0</v>
      </c>
    </row>
    <row r="18373" spans="1:1" x14ac:dyDescent="0.2">
      <c r="A18373">
        <v>0</v>
      </c>
    </row>
    <row r="18374" spans="1:1" x14ac:dyDescent="0.2">
      <c r="A18374">
        <v>0</v>
      </c>
    </row>
    <row r="18375" spans="1:1" x14ac:dyDescent="0.2">
      <c r="A18375">
        <v>0</v>
      </c>
    </row>
    <row r="18376" spans="1:1" x14ac:dyDescent="0.2">
      <c r="A18376">
        <v>0</v>
      </c>
    </row>
    <row r="18377" spans="1:1" x14ac:dyDescent="0.2">
      <c r="A18377">
        <v>0</v>
      </c>
    </row>
    <row r="18378" spans="1:1" x14ac:dyDescent="0.2">
      <c r="A18378">
        <v>0</v>
      </c>
    </row>
    <row r="18379" spans="1:1" x14ac:dyDescent="0.2">
      <c r="A18379">
        <v>0</v>
      </c>
    </row>
    <row r="18380" spans="1:1" x14ac:dyDescent="0.2">
      <c r="A18380">
        <v>0</v>
      </c>
    </row>
    <row r="18381" spans="1:1" x14ac:dyDescent="0.2">
      <c r="A18381">
        <v>0</v>
      </c>
    </row>
    <row r="18382" spans="1:1" x14ac:dyDescent="0.2">
      <c r="A18382">
        <v>0</v>
      </c>
    </row>
    <row r="18383" spans="1:1" x14ac:dyDescent="0.2">
      <c r="A18383">
        <v>0</v>
      </c>
    </row>
    <row r="18384" spans="1:1" x14ac:dyDescent="0.2">
      <c r="A18384">
        <v>0</v>
      </c>
    </row>
    <row r="18385" spans="1:1" x14ac:dyDescent="0.2">
      <c r="A18385">
        <v>0</v>
      </c>
    </row>
    <row r="18386" spans="1:1" x14ac:dyDescent="0.2">
      <c r="A18386">
        <v>0</v>
      </c>
    </row>
    <row r="18387" spans="1:1" x14ac:dyDescent="0.2">
      <c r="A18387">
        <v>0</v>
      </c>
    </row>
    <row r="18388" spans="1:1" x14ac:dyDescent="0.2">
      <c r="A18388">
        <v>0</v>
      </c>
    </row>
    <row r="18389" spans="1:1" x14ac:dyDescent="0.2">
      <c r="A18389">
        <v>0</v>
      </c>
    </row>
    <row r="18390" spans="1:1" x14ac:dyDescent="0.2">
      <c r="A18390">
        <v>0</v>
      </c>
    </row>
    <row r="18391" spans="1:1" x14ac:dyDescent="0.2">
      <c r="A18391">
        <v>0</v>
      </c>
    </row>
    <row r="18392" spans="1:1" x14ac:dyDescent="0.2">
      <c r="A18392">
        <v>0</v>
      </c>
    </row>
    <row r="18393" spans="1:1" x14ac:dyDescent="0.2">
      <c r="A18393">
        <v>0</v>
      </c>
    </row>
    <row r="18394" spans="1:1" x14ac:dyDescent="0.2">
      <c r="A18394">
        <v>0</v>
      </c>
    </row>
    <row r="18395" spans="1:1" x14ac:dyDescent="0.2">
      <c r="A18395">
        <v>0</v>
      </c>
    </row>
    <row r="18396" spans="1:1" x14ac:dyDescent="0.2">
      <c r="A18396">
        <v>0</v>
      </c>
    </row>
    <row r="18397" spans="1:1" x14ac:dyDescent="0.2">
      <c r="A18397">
        <v>0</v>
      </c>
    </row>
    <row r="18398" spans="1:1" x14ac:dyDescent="0.2">
      <c r="A18398">
        <v>0</v>
      </c>
    </row>
    <row r="18399" spans="1:1" x14ac:dyDescent="0.2">
      <c r="A18399">
        <v>0</v>
      </c>
    </row>
    <row r="18400" spans="1:1" x14ac:dyDescent="0.2">
      <c r="A18400">
        <v>0</v>
      </c>
    </row>
    <row r="18401" spans="1:1" x14ac:dyDescent="0.2">
      <c r="A18401">
        <v>0</v>
      </c>
    </row>
    <row r="18402" spans="1:1" x14ac:dyDescent="0.2">
      <c r="A18402">
        <v>0</v>
      </c>
    </row>
    <row r="18403" spans="1:1" x14ac:dyDescent="0.2">
      <c r="A18403">
        <v>0</v>
      </c>
    </row>
    <row r="18404" spans="1:1" x14ac:dyDescent="0.2">
      <c r="A18404">
        <v>0</v>
      </c>
    </row>
    <row r="18405" spans="1:1" x14ac:dyDescent="0.2">
      <c r="A18405">
        <v>0</v>
      </c>
    </row>
    <row r="18406" spans="1:1" x14ac:dyDescent="0.2">
      <c r="A18406">
        <v>0</v>
      </c>
    </row>
    <row r="18407" spans="1:1" x14ac:dyDescent="0.2">
      <c r="A18407">
        <v>0</v>
      </c>
    </row>
    <row r="18408" spans="1:1" x14ac:dyDescent="0.2">
      <c r="A18408">
        <v>0</v>
      </c>
    </row>
    <row r="18409" spans="1:1" x14ac:dyDescent="0.2">
      <c r="A18409">
        <v>0</v>
      </c>
    </row>
    <row r="18410" spans="1:1" x14ac:dyDescent="0.2">
      <c r="A18410">
        <v>0</v>
      </c>
    </row>
    <row r="18411" spans="1:1" x14ac:dyDescent="0.2">
      <c r="A18411">
        <v>0</v>
      </c>
    </row>
    <row r="18412" spans="1:1" x14ac:dyDescent="0.2">
      <c r="A18412">
        <v>0</v>
      </c>
    </row>
    <row r="18413" spans="1:1" x14ac:dyDescent="0.2">
      <c r="A18413">
        <v>0</v>
      </c>
    </row>
    <row r="18414" spans="1:1" x14ac:dyDescent="0.2">
      <c r="A18414">
        <v>0</v>
      </c>
    </row>
    <row r="18415" spans="1:1" x14ac:dyDescent="0.2">
      <c r="A18415">
        <v>0</v>
      </c>
    </row>
    <row r="18416" spans="1:1" x14ac:dyDescent="0.2">
      <c r="A18416">
        <v>0</v>
      </c>
    </row>
    <row r="18417" spans="1:1" x14ac:dyDescent="0.2">
      <c r="A18417">
        <v>0</v>
      </c>
    </row>
    <row r="18418" spans="1:1" x14ac:dyDescent="0.2">
      <c r="A18418">
        <v>0</v>
      </c>
    </row>
    <row r="18419" spans="1:1" x14ac:dyDescent="0.2">
      <c r="A18419">
        <v>0</v>
      </c>
    </row>
    <row r="18420" spans="1:1" x14ac:dyDescent="0.2">
      <c r="A18420">
        <v>0</v>
      </c>
    </row>
    <row r="18421" spans="1:1" x14ac:dyDescent="0.2">
      <c r="A18421">
        <v>0</v>
      </c>
    </row>
    <row r="18422" spans="1:1" x14ac:dyDescent="0.2">
      <c r="A18422">
        <v>0</v>
      </c>
    </row>
    <row r="18423" spans="1:1" x14ac:dyDescent="0.2">
      <c r="A18423">
        <v>0</v>
      </c>
    </row>
    <row r="18424" spans="1:1" x14ac:dyDescent="0.2">
      <c r="A18424">
        <v>0</v>
      </c>
    </row>
    <row r="18425" spans="1:1" x14ac:dyDescent="0.2">
      <c r="A18425">
        <v>0</v>
      </c>
    </row>
    <row r="18426" spans="1:1" x14ac:dyDescent="0.2">
      <c r="A18426">
        <v>0</v>
      </c>
    </row>
    <row r="18427" spans="1:1" x14ac:dyDescent="0.2">
      <c r="A18427">
        <v>0</v>
      </c>
    </row>
    <row r="18428" spans="1:1" x14ac:dyDescent="0.2">
      <c r="A18428">
        <v>0</v>
      </c>
    </row>
    <row r="18429" spans="1:1" x14ac:dyDescent="0.2">
      <c r="A18429">
        <v>0</v>
      </c>
    </row>
    <row r="18430" spans="1:1" x14ac:dyDescent="0.2">
      <c r="A18430">
        <v>0</v>
      </c>
    </row>
    <row r="18431" spans="1:1" x14ac:dyDescent="0.2">
      <c r="A18431">
        <v>0</v>
      </c>
    </row>
    <row r="18432" spans="1:1" x14ac:dyDescent="0.2">
      <c r="A18432">
        <v>0</v>
      </c>
    </row>
    <row r="18433" spans="1:1" x14ac:dyDescent="0.2">
      <c r="A18433">
        <v>0</v>
      </c>
    </row>
    <row r="18434" spans="1:1" x14ac:dyDescent="0.2">
      <c r="A18434">
        <v>0</v>
      </c>
    </row>
    <row r="18435" spans="1:1" x14ac:dyDescent="0.2">
      <c r="A18435">
        <v>0</v>
      </c>
    </row>
    <row r="18436" spans="1:1" x14ac:dyDescent="0.2">
      <c r="A18436">
        <v>0</v>
      </c>
    </row>
    <row r="18437" spans="1:1" x14ac:dyDescent="0.2">
      <c r="A18437">
        <v>0</v>
      </c>
    </row>
    <row r="18438" spans="1:1" x14ac:dyDescent="0.2">
      <c r="A18438">
        <v>0</v>
      </c>
    </row>
    <row r="18439" spans="1:1" x14ac:dyDescent="0.2">
      <c r="A18439">
        <v>0</v>
      </c>
    </row>
    <row r="18440" spans="1:1" x14ac:dyDescent="0.2">
      <c r="A18440">
        <v>0</v>
      </c>
    </row>
    <row r="18441" spans="1:1" x14ac:dyDescent="0.2">
      <c r="A18441">
        <v>0</v>
      </c>
    </row>
    <row r="18442" spans="1:1" x14ac:dyDescent="0.2">
      <c r="A18442">
        <v>0</v>
      </c>
    </row>
    <row r="18443" spans="1:1" x14ac:dyDescent="0.2">
      <c r="A18443">
        <v>0</v>
      </c>
    </row>
    <row r="18444" spans="1:1" x14ac:dyDescent="0.2">
      <c r="A18444">
        <v>0</v>
      </c>
    </row>
    <row r="18445" spans="1:1" x14ac:dyDescent="0.2">
      <c r="A18445">
        <v>0</v>
      </c>
    </row>
    <row r="18446" spans="1:1" x14ac:dyDescent="0.2">
      <c r="A18446">
        <v>0</v>
      </c>
    </row>
    <row r="18447" spans="1:1" x14ac:dyDescent="0.2">
      <c r="A18447">
        <v>0</v>
      </c>
    </row>
    <row r="18448" spans="1:1" x14ac:dyDescent="0.2">
      <c r="A18448">
        <v>0</v>
      </c>
    </row>
    <row r="18449" spans="1:1" x14ac:dyDescent="0.2">
      <c r="A18449">
        <v>0</v>
      </c>
    </row>
    <row r="18450" spans="1:1" x14ac:dyDescent="0.2">
      <c r="A18450">
        <v>0</v>
      </c>
    </row>
    <row r="18451" spans="1:1" x14ac:dyDescent="0.2">
      <c r="A18451">
        <v>0</v>
      </c>
    </row>
    <row r="18452" spans="1:1" x14ac:dyDescent="0.2">
      <c r="A18452">
        <v>0</v>
      </c>
    </row>
    <row r="18453" spans="1:1" x14ac:dyDescent="0.2">
      <c r="A18453">
        <v>0</v>
      </c>
    </row>
    <row r="18454" spans="1:1" x14ac:dyDescent="0.2">
      <c r="A18454">
        <v>0</v>
      </c>
    </row>
    <row r="18455" spans="1:1" x14ac:dyDescent="0.2">
      <c r="A18455">
        <v>0</v>
      </c>
    </row>
    <row r="18456" spans="1:1" x14ac:dyDescent="0.2">
      <c r="A18456">
        <v>0</v>
      </c>
    </row>
    <row r="18457" spans="1:1" x14ac:dyDescent="0.2">
      <c r="A18457">
        <v>0</v>
      </c>
    </row>
    <row r="18458" spans="1:1" x14ac:dyDescent="0.2">
      <c r="A18458">
        <v>0</v>
      </c>
    </row>
    <row r="18459" spans="1:1" x14ac:dyDescent="0.2">
      <c r="A18459">
        <v>0</v>
      </c>
    </row>
    <row r="18460" spans="1:1" x14ac:dyDescent="0.2">
      <c r="A18460">
        <v>0</v>
      </c>
    </row>
    <row r="18461" spans="1:1" x14ac:dyDescent="0.2">
      <c r="A18461">
        <v>0</v>
      </c>
    </row>
    <row r="18462" spans="1:1" x14ac:dyDescent="0.2">
      <c r="A18462">
        <v>0</v>
      </c>
    </row>
    <row r="18463" spans="1:1" x14ac:dyDescent="0.2">
      <c r="A18463">
        <v>0</v>
      </c>
    </row>
    <row r="18464" spans="1:1" x14ac:dyDescent="0.2">
      <c r="A18464">
        <v>0</v>
      </c>
    </row>
    <row r="18465" spans="1:1" x14ac:dyDescent="0.2">
      <c r="A18465">
        <v>0</v>
      </c>
    </row>
    <row r="18466" spans="1:1" x14ac:dyDescent="0.2">
      <c r="A18466">
        <v>0</v>
      </c>
    </row>
    <row r="18467" spans="1:1" x14ac:dyDescent="0.2">
      <c r="A18467">
        <v>0</v>
      </c>
    </row>
    <row r="18468" spans="1:1" x14ac:dyDescent="0.2">
      <c r="A18468">
        <v>0</v>
      </c>
    </row>
    <row r="18469" spans="1:1" x14ac:dyDescent="0.2">
      <c r="A18469">
        <v>0</v>
      </c>
    </row>
    <row r="18470" spans="1:1" x14ac:dyDescent="0.2">
      <c r="A18470">
        <v>0</v>
      </c>
    </row>
    <row r="18471" spans="1:1" x14ac:dyDescent="0.2">
      <c r="A18471">
        <v>0</v>
      </c>
    </row>
    <row r="18472" spans="1:1" x14ac:dyDescent="0.2">
      <c r="A18472">
        <v>0</v>
      </c>
    </row>
    <row r="18473" spans="1:1" x14ac:dyDescent="0.2">
      <c r="A18473">
        <v>0</v>
      </c>
    </row>
    <row r="18474" spans="1:1" x14ac:dyDescent="0.2">
      <c r="A18474">
        <v>0</v>
      </c>
    </row>
    <row r="18475" spans="1:1" x14ac:dyDescent="0.2">
      <c r="A18475">
        <v>0</v>
      </c>
    </row>
    <row r="18476" spans="1:1" x14ac:dyDescent="0.2">
      <c r="A18476">
        <v>0</v>
      </c>
    </row>
    <row r="18477" spans="1:1" x14ac:dyDescent="0.2">
      <c r="A18477">
        <v>0</v>
      </c>
    </row>
    <row r="18478" spans="1:1" x14ac:dyDescent="0.2">
      <c r="A18478">
        <v>0</v>
      </c>
    </row>
    <row r="18479" spans="1:1" x14ac:dyDescent="0.2">
      <c r="A18479">
        <v>0</v>
      </c>
    </row>
    <row r="18480" spans="1:1" x14ac:dyDescent="0.2">
      <c r="A18480">
        <v>0</v>
      </c>
    </row>
    <row r="18481" spans="1:1" x14ac:dyDescent="0.2">
      <c r="A18481">
        <v>0</v>
      </c>
    </row>
    <row r="18482" spans="1:1" x14ac:dyDescent="0.2">
      <c r="A18482">
        <v>0</v>
      </c>
    </row>
    <row r="18483" spans="1:1" x14ac:dyDescent="0.2">
      <c r="A18483">
        <v>0</v>
      </c>
    </row>
    <row r="18484" spans="1:1" x14ac:dyDescent="0.2">
      <c r="A18484">
        <v>0</v>
      </c>
    </row>
    <row r="18485" spans="1:1" x14ac:dyDescent="0.2">
      <c r="A18485">
        <v>0</v>
      </c>
    </row>
    <row r="18486" spans="1:1" x14ac:dyDescent="0.2">
      <c r="A18486">
        <v>0</v>
      </c>
    </row>
    <row r="18487" spans="1:1" x14ac:dyDescent="0.2">
      <c r="A18487">
        <v>0</v>
      </c>
    </row>
    <row r="18488" spans="1:1" x14ac:dyDescent="0.2">
      <c r="A18488">
        <v>0</v>
      </c>
    </row>
    <row r="18489" spans="1:1" x14ac:dyDescent="0.2">
      <c r="A18489">
        <v>0</v>
      </c>
    </row>
    <row r="18490" spans="1:1" x14ac:dyDescent="0.2">
      <c r="A18490">
        <v>0</v>
      </c>
    </row>
    <row r="18491" spans="1:1" x14ac:dyDescent="0.2">
      <c r="A18491">
        <v>0</v>
      </c>
    </row>
    <row r="18492" spans="1:1" x14ac:dyDescent="0.2">
      <c r="A18492">
        <v>0</v>
      </c>
    </row>
    <row r="18493" spans="1:1" x14ac:dyDescent="0.2">
      <c r="A18493">
        <v>0</v>
      </c>
    </row>
    <row r="18494" spans="1:1" x14ac:dyDescent="0.2">
      <c r="A18494">
        <v>0</v>
      </c>
    </row>
    <row r="18495" spans="1:1" x14ac:dyDescent="0.2">
      <c r="A18495">
        <v>0</v>
      </c>
    </row>
    <row r="18496" spans="1:1" x14ac:dyDescent="0.2">
      <c r="A18496">
        <v>0</v>
      </c>
    </row>
    <row r="18497" spans="1:1" x14ac:dyDescent="0.2">
      <c r="A18497">
        <v>0</v>
      </c>
    </row>
    <row r="18498" spans="1:1" x14ac:dyDescent="0.2">
      <c r="A18498">
        <v>0</v>
      </c>
    </row>
    <row r="18499" spans="1:1" x14ac:dyDescent="0.2">
      <c r="A18499">
        <v>0</v>
      </c>
    </row>
    <row r="18500" spans="1:1" x14ac:dyDescent="0.2">
      <c r="A18500">
        <v>0</v>
      </c>
    </row>
    <row r="18501" spans="1:1" x14ac:dyDescent="0.2">
      <c r="A18501">
        <v>0</v>
      </c>
    </row>
    <row r="18502" spans="1:1" x14ac:dyDescent="0.2">
      <c r="A18502">
        <v>0</v>
      </c>
    </row>
    <row r="18503" spans="1:1" x14ac:dyDescent="0.2">
      <c r="A18503">
        <v>0</v>
      </c>
    </row>
    <row r="18504" spans="1:1" x14ac:dyDescent="0.2">
      <c r="A18504">
        <v>0</v>
      </c>
    </row>
    <row r="18505" spans="1:1" x14ac:dyDescent="0.2">
      <c r="A18505">
        <v>0</v>
      </c>
    </row>
    <row r="18506" spans="1:1" x14ac:dyDescent="0.2">
      <c r="A18506">
        <v>0</v>
      </c>
    </row>
    <row r="18507" spans="1:1" x14ac:dyDescent="0.2">
      <c r="A18507">
        <v>0</v>
      </c>
    </row>
    <row r="18508" spans="1:1" x14ac:dyDescent="0.2">
      <c r="A18508">
        <v>0</v>
      </c>
    </row>
    <row r="18509" spans="1:1" x14ac:dyDescent="0.2">
      <c r="A18509">
        <v>0</v>
      </c>
    </row>
    <row r="18510" spans="1:1" x14ac:dyDescent="0.2">
      <c r="A18510">
        <v>0</v>
      </c>
    </row>
    <row r="18511" spans="1:1" x14ac:dyDescent="0.2">
      <c r="A18511">
        <v>0</v>
      </c>
    </row>
    <row r="18512" spans="1:1" x14ac:dyDescent="0.2">
      <c r="A18512">
        <v>0</v>
      </c>
    </row>
    <row r="18513" spans="1:1" x14ac:dyDescent="0.2">
      <c r="A18513">
        <v>0</v>
      </c>
    </row>
    <row r="18514" spans="1:1" x14ac:dyDescent="0.2">
      <c r="A18514">
        <v>0</v>
      </c>
    </row>
    <row r="18515" spans="1:1" x14ac:dyDescent="0.2">
      <c r="A18515">
        <v>0</v>
      </c>
    </row>
    <row r="18516" spans="1:1" x14ac:dyDescent="0.2">
      <c r="A18516">
        <v>0</v>
      </c>
    </row>
    <row r="18517" spans="1:1" x14ac:dyDescent="0.2">
      <c r="A18517">
        <v>0</v>
      </c>
    </row>
    <row r="18518" spans="1:1" x14ac:dyDescent="0.2">
      <c r="A18518">
        <v>0</v>
      </c>
    </row>
    <row r="18519" spans="1:1" x14ac:dyDescent="0.2">
      <c r="A18519">
        <v>0</v>
      </c>
    </row>
    <row r="18520" spans="1:1" x14ac:dyDescent="0.2">
      <c r="A18520">
        <v>0</v>
      </c>
    </row>
    <row r="18521" spans="1:1" x14ac:dyDescent="0.2">
      <c r="A18521">
        <v>0</v>
      </c>
    </row>
    <row r="18522" spans="1:1" x14ac:dyDescent="0.2">
      <c r="A18522">
        <v>0</v>
      </c>
    </row>
    <row r="18523" spans="1:1" x14ac:dyDescent="0.2">
      <c r="A18523">
        <v>0</v>
      </c>
    </row>
    <row r="18524" spans="1:1" x14ac:dyDescent="0.2">
      <c r="A18524">
        <v>0</v>
      </c>
    </row>
    <row r="18525" spans="1:1" x14ac:dyDescent="0.2">
      <c r="A18525">
        <v>0</v>
      </c>
    </row>
    <row r="18526" spans="1:1" x14ac:dyDescent="0.2">
      <c r="A18526">
        <v>0</v>
      </c>
    </row>
    <row r="18527" spans="1:1" x14ac:dyDescent="0.2">
      <c r="A18527">
        <v>0</v>
      </c>
    </row>
    <row r="18528" spans="1:1" x14ac:dyDescent="0.2">
      <c r="A18528">
        <v>0</v>
      </c>
    </row>
    <row r="18529" spans="1:1" x14ac:dyDescent="0.2">
      <c r="A18529">
        <v>0</v>
      </c>
    </row>
    <row r="18530" spans="1:1" x14ac:dyDescent="0.2">
      <c r="A18530">
        <v>0</v>
      </c>
    </row>
    <row r="18531" spans="1:1" x14ac:dyDescent="0.2">
      <c r="A18531">
        <v>0</v>
      </c>
    </row>
    <row r="18532" spans="1:1" x14ac:dyDescent="0.2">
      <c r="A18532">
        <v>0</v>
      </c>
    </row>
    <row r="18533" spans="1:1" x14ac:dyDescent="0.2">
      <c r="A18533">
        <v>0</v>
      </c>
    </row>
    <row r="18534" spans="1:1" x14ac:dyDescent="0.2">
      <c r="A18534">
        <v>0</v>
      </c>
    </row>
    <row r="18535" spans="1:1" x14ac:dyDescent="0.2">
      <c r="A18535">
        <v>0</v>
      </c>
    </row>
    <row r="18536" spans="1:1" x14ac:dyDescent="0.2">
      <c r="A18536">
        <v>0</v>
      </c>
    </row>
    <row r="18537" spans="1:1" x14ac:dyDescent="0.2">
      <c r="A18537">
        <v>0</v>
      </c>
    </row>
    <row r="18538" spans="1:1" x14ac:dyDescent="0.2">
      <c r="A18538">
        <v>0</v>
      </c>
    </row>
    <row r="18539" spans="1:1" x14ac:dyDescent="0.2">
      <c r="A18539">
        <v>0</v>
      </c>
    </row>
    <row r="18540" spans="1:1" x14ac:dyDescent="0.2">
      <c r="A18540">
        <v>0</v>
      </c>
    </row>
    <row r="18541" spans="1:1" x14ac:dyDescent="0.2">
      <c r="A18541">
        <v>0</v>
      </c>
    </row>
    <row r="18542" spans="1:1" x14ac:dyDescent="0.2">
      <c r="A18542">
        <v>0</v>
      </c>
    </row>
    <row r="18543" spans="1:1" x14ac:dyDescent="0.2">
      <c r="A18543">
        <v>0</v>
      </c>
    </row>
    <row r="18544" spans="1:1" x14ac:dyDescent="0.2">
      <c r="A18544">
        <v>0</v>
      </c>
    </row>
    <row r="18545" spans="1:1" x14ac:dyDescent="0.2">
      <c r="A18545">
        <v>0</v>
      </c>
    </row>
    <row r="18546" spans="1:1" x14ac:dyDescent="0.2">
      <c r="A18546">
        <v>0</v>
      </c>
    </row>
    <row r="18547" spans="1:1" x14ac:dyDescent="0.2">
      <c r="A18547">
        <v>0</v>
      </c>
    </row>
    <row r="18548" spans="1:1" x14ac:dyDescent="0.2">
      <c r="A18548">
        <v>0</v>
      </c>
    </row>
    <row r="18549" spans="1:1" x14ac:dyDescent="0.2">
      <c r="A18549">
        <v>0</v>
      </c>
    </row>
    <row r="18550" spans="1:1" x14ac:dyDescent="0.2">
      <c r="A18550">
        <v>0</v>
      </c>
    </row>
    <row r="18551" spans="1:1" x14ac:dyDescent="0.2">
      <c r="A18551">
        <v>0</v>
      </c>
    </row>
    <row r="18552" spans="1:1" x14ac:dyDescent="0.2">
      <c r="A18552">
        <v>0</v>
      </c>
    </row>
    <row r="18553" spans="1:1" x14ac:dyDescent="0.2">
      <c r="A18553">
        <v>0</v>
      </c>
    </row>
    <row r="18554" spans="1:1" x14ac:dyDescent="0.2">
      <c r="A18554">
        <v>0</v>
      </c>
    </row>
    <row r="18555" spans="1:1" x14ac:dyDescent="0.2">
      <c r="A18555">
        <v>0</v>
      </c>
    </row>
    <row r="18556" spans="1:1" x14ac:dyDescent="0.2">
      <c r="A18556">
        <v>0</v>
      </c>
    </row>
    <row r="18557" spans="1:1" x14ac:dyDescent="0.2">
      <c r="A18557">
        <v>0</v>
      </c>
    </row>
    <row r="18558" spans="1:1" x14ac:dyDescent="0.2">
      <c r="A18558">
        <v>0</v>
      </c>
    </row>
    <row r="18559" spans="1:1" x14ac:dyDescent="0.2">
      <c r="A18559">
        <v>0</v>
      </c>
    </row>
    <row r="18560" spans="1:1" x14ac:dyDescent="0.2">
      <c r="A18560">
        <v>0</v>
      </c>
    </row>
    <row r="18561" spans="1:1" x14ac:dyDescent="0.2">
      <c r="A18561">
        <v>0</v>
      </c>
    </row>
    <row r="18562" spans="1:1" x14ac:dyDescent="0.2">
      <c r="A18562">
        <v>0</v>
      </c>
    </row>
    <row r="18563" spans="1:1" x14ac:dyDescent="0.2">
      <c r="A18563">
        <v>0</v>
      </c>
    </row>
    <row r="18564" spans="1:1" x14ac:dyDescent="0.2">
      <c r="A18564">
        <v>0</v>
      </c>
    </row>
    <row r="18565" spans="1:1" x14ac:dyDescent="0.2">
      <c r="A18565">
        <v>0</v>
      </c>
    </row>
    <row r="18566" spans="1:1" x14ac:dyDescent="0.2">
      <c r="A18566">
        <v>0</v>
      </c>
    </row>
    <row r="18567" spans="1:1" x14ac:dyDescent="0.2">
      <c r="A18567">
        <v>0</v>
      </c>
    </row>
    <row r="18568" spans="1:1" x14ac:dyDescent="0.2">
      <c r="A18568">
        <v>0</v>
      </c>
    </row>
    <row r="18569" spans="1:1" x14ac:dyDescent="0.2">
      <c r="A18569">
        <v>0</v>
      </c>
    </row>
    <row r="18570" spans="1:1" x14ac:dyDescent="0.2">
      <c r="A18570">
        <v>0</v>
      </c>
    </row>
    <row r="18571" spans="1:1" x14ac:dyDescent="0.2">
      <c r="A18571">
        <v>0</v>
      </c>
    </row>
    <row r="18572" spans="1:1" x14ac:dyDescent="0.2">
      <c r="A18572">
        <v>0</v>
      </c>
    </row>
    <row r="18573" spans="1:1" x14ac:dyDescent="0.2">
      <c r="A18573">
        <v>0</v>
      </c>
    </row>
    <row r="18574" spans="1:1" x14ac:dyDescent="0.2">
      <c r="A18574">
        <v>0</v>
      </c>
    </row>
    <row r="18575" spans="1:1" x14ac:dyDescent="0.2">
      <c r="A18575">
        <v>0</v>
      </c>
    </row>
    <row r="18576" spans="1:1" x14ac:dyDescent="0.2">
      <c r="A18576">
        <v>0</v>
      </c>
    </row>
    <row r="18577" spans="1:1" x14ac:dyDescent="0.2">
      <c r="A18577">
        <v>0</v>
      </c>
    </row>
    <row r="18578" spans="1:1" x14ac:dyDescent="0.2">
      <c r="A18578">
        <v>0</v>
      </c>
    </row>
    <row r="18579" spans="1:1" x14ac:dyDescent="0.2">
      <c r="A18579">
        <v>0</v>
      </c>
    </row>
    <row r="18580" spans="1:1" x14ac:dyDescent="0.2">
      <c r="A18580">
        <v>0</v>
      </c>
    </row>
    <row r="18581" spans="1:1" x14ac:dyDescent="0.2">
      <c r="A18581">
        <v>0</v>
      </c>
    </row>
    <row r="18582" spans="1:1" x14ac:dyDescent="0.2">
      <c r="A18582">
        <v>0</v>
      </c>
    </row>
    <row r="18583" spans="1:1" x14ac:dyDescent="0.2">
      <c r="A18583">
        <v>0</v>
      </c>
    </row>
    <row r="18584" spans="1:1" x14ac:dyDescent="0.2">
      <c r="A18584">
        <v>0</v>
      </c>
    </row>
    <row r="18585" spans="1:1" x14ac:dyDescent="0.2">
      <c r="A18585">
        <v>0</v>
      </c>
    </row>
    <row r="18586" spans="1:1" x14ac:dyDescent="0.2">
      <c r="A18586">
        <v>0</v>
      </c>
    </row>
    <row r="18587" spans="1:1" x14ac:dyDescent="0.2">
      <c r="A18587">
        <v>0</v>
      </c>
    </row>
    <row r="18588" spans="1:1" x14ac:dyDescent="0.2">
      <c r="A18588">
        <v>0</v>
      </c>
    </row>
    <row r="18589" spans="1:1" x14ac:dyDescent="0.2">
      <c r="A18589">
        <v>0</v>
      </c>
    </row>
    <row r="18590" spans="1:1" x14ac:dyDescent="0.2">
      <c r="A18590">
        <v>0</v>
      </c>
    </row>
    <row r="18591" spans="1:1" x14ac:dyDescent="0.2">
      <c r="A18591">
        <v>0</v>
      </c>
    </row>
    <row r="18592" spans="1:1" x14ac:dyDescent="0.2">
      <c r="A18592">
        <v>0</v>
      </c>
    </row>
    <row r="18593" spans="1:1" x14ac:dyDescent="0.2">
      <c r="A18593">
        <v>0</v>
      </c>
    </row>
    <row r="18594" spans="1:1" x14ac:dyDescent="0.2">
      <c r="A18594">
        <v>0</v>
      </c>
    </row>
    <row r="18595" spans="1:1" x14ac:dyDescent="0.2">
      <c r="A18595">
        <v>0</v>
      </c>
    </row>
    <row r="18596" spans="1:1" x14ac:dyDescent="0.2">
      <c r="A18596">
        <v>0</v>
      </c>
    </row>
    <row r="18597" spans="1:1" x14ac:dyDescent="0.2">
      <c r="A18597">
        <v>0</v>
      </c>
    </row>
    <row r="18598" spans="1:1" x14ac:dyDescent="0.2">
      <c r="A18598">
        <v>0</v>
      </c>
    </row>
    <row r="18599" spans="1:1" x14ac:dyDescent="0.2">
      <c r="A18599">
        <v>0</v>
      </c>
    </row>
    <row r="18600" spans="1:1" x14ac:dyDescent="0.2">
      <c r="A18600">
        <v>0</v>
      </c>
    </row>
    <row r="18601" spans="1:1" x14ac:dyDescent="0.2">
      <c r="A18601">
        <v>0</v>
      </c>
    </row>
    <row r="18602" spans="1:1" x14ac:dyDescent="0.2">
      <c r="A18602">
        <v>0</v>
      </c>
    </row>
    <row r="18603" spans="1:1" x14ac:dyDescent="0.2">
      <c r="A18603">
        <v>0</v>
      </c>
    </row>
    <row r="18604" spans="1:1" x14ac:dyDescent="0.2">
      <c r="A18604">
        <v>0</v>
      </c>
    </row>
    <row r="18605" spans="1:1" x14ac:dyDescent="0.2">
      <c r="A18605">
        <v>0</v>
      </c>
    </row>
    <row r="18606" spans="1:1" x14ac:dyDescent="0.2">
      <c r="A18606">
        <v>0</v>
      </c>
    </row>
    <row r="18607" spans="1:1" x14ac:dyDescent="0.2">
      <c r="A18607">
        <v>0</v>
      </c>
    </row>
    <row r="18608" spans="1:1" x14ac:dyDescent="0.2">
      <c r="A18608">
        <v>0</v>
      </c>
    </row>
    <row r="18609" spans="1:1" x14ac:dyDescent="0.2">
      <c r="A18609">
        <v>0</v>
      </c>
    </row>
    <row r="18610" spans="1:1" x14ac:dyDescent="0.2">
      <c r="A18610">
        <v>0</v>
      </c>
    </row>
    <row r="18611" spans="1:1" x14ac:dyDescent="0.2">
      <c r="A18611">
        <v>0</v>
      </c>
    </row>
    <row r="18612" spans="1:1" x14ac:dyDescent="0.2">
      <c r="A18612">
        <v>0</v>
      </c>
    </row>
    <row r="18613" spans="1:1" x14ac:dyDescent="0.2">
      <c r="A18613">
        <v>0</v>
      </c>
    </row>
    <row r="18614" spans="1:1" x14ac:dyDescent="0.2">
      <c r="A18614">
        <v>0</v>
      </c>
    </row>
    <row r="18615" spans="1:1" x14ac:dyDescent="0.2">
      <c r="A18615">
        <v>0</v>
      </c>
    </row>
    <row r="18616" spans="1:1" x14ac:dyDescent="0.2">
      <c r="A18616">
        <v>0</v>
      </c>
    </row>
    <row r="18617" spans="1:1" x14ac:dyDescent="0.2">
      <c r="A18617">
        <v>0</v>
      </c>
    </row>
    <row r="18618" spans="1:1" x14ac:dyDescent="0.2">
      <c r="A18618">
        <v>0</v>
      </c>
    </row>
    <row r="18619" spans="1:1" x14ac:dyDescent="0.2">
      <c r="A18619">
        <v>0</v>
      </c>
    </row>
    <row r="18620" spans="1:1" x14ac:dyDescent="0.2">
      <c r="A18620">
        <v>0</v>
      </c>
    </row>
    <row r="18621" spans="1:1" x14ac:dyDescent="0.2">
      <c r="A18621">
        <v>0</v>
      </c>
    </row>
    <row r="18622" spans="1:1" x14ac:dyDescent="0.2">
      <c r="A18622">
        <v>0</v>
      </c>
    </row>
    <row r="18623" spans="1:1" x14ac:dyDescent="0.2">
      <c r="A18623">
        <v>0</v>
      </c>
    </row>
    <row r="18624" spans="1:1" x14ac:dyDescent="0.2">
      <c r="A18624">
        <v>0</v>
      </c>
    </row>
    <row r="18625" spans="1:1" x14ac:dyDescent="0.2">
      <c r="A18625">
        <v>0</v>
      </c>
    </row>
    <row r="18626" spans="1:1" x14ac:dyDescent="0.2">
      <c r="A18626">
        <v>0</v>
      </c>
    </row>
    <row r="18627" spans="1:1" x14ac:dyDescent="0.2">
      <c r="A18627">
        <v>0</v>
      </c>
    </row>
    <row r="18628" spans="1:1" x14ac:dyDescent="0.2">
      <c r="A18628">
        <v>0</v>
      </c>
    </row>
    <row r="18629" spans="1:1" x14ac:dyDescent="0.2">
      <c r="A18629">
        <v>0</v>
      </c>
    </row>
    <row r="18630" spans="1:1" x14ac:dyDescent="0.2">
      <c r="A18630">
        <v>0</v>
      </c>
    </row>
    <row r="18631" spans="1:1" x14ac:dyDescent="0.2">
      <c r="A18631">
        <v>0</v>
      </c>
    </row>
    <row r="18632" spans="1:1" x14ac:dyDescent="0.2">
      <c r="A18632">
        <v>0</v>
      </c>
    </row>
    <row r="18633" spans="1:1" x14ac:dyDescent="0.2">
      <c r="A18633">
        <v>0</v>
      </c>
    </row>
    <row r="18634" spans="1:1" x14ac:dyDescent="0.2">
      <c r="A18634">
        <v>0</v>
      </c>
    </row>
    <row r="18635" spans="1:1" x14ac:dyDescent="0.2">
      <c r="A18635">
        <v>0</v>
      </c>
    </row>
    <row r="18636" spans="1:1" x14ac:dyDescent="0.2">
      <c r="A18636">
        <v>0</v>
      </c>
    </row>
    <row r="18637" spans="1:1" x14ac:dyDescent="0.2">
      <c r="A18637">
        <v>0</v>
      </c>
    </row>
    <row r="18638" spans="1:1" x14ac:dyDescent="0.2">
      <c r="A18638">
        <v>0</v>
      </c>
    </row>
    <row r="18639" spans="1:1" x14ac:dyDescent="0.2">
      <c r="A18639">
        <v>0</v>
      </c>
    </row>
    <row r="18640" spans="1:1" x14ac:dyDescent="0.2">
      <c r="A18640">
        <v>0</v>
      </c>
    </row>
    <row r="18641" spans="1:1" x14ac:dyDescent="0.2">
      <c r="A18641">
        <v>0</v>
      </c>
    </row>
    <row r="18642" spans="1:1" x14ac:dyDescent="0.2">
      <c r="A18642">
        <v>0</v>
      </c>
    </row>
    <row r="18643" spans="1:1" x14ac:dyDescent="0.2">
      <c r="A18643">
        <v>0</v>
      </c>
    </row>
    <row r="18644" spans="1:1" x14ac:dyDescent="0.2">
      <c r="A18644">
        <v>0</v>
      </c>
    </row>
    <row r="18645" spans="1:1" x14ac:dyDescent="0.2">
      <c r="A18645">
        <v>0</v>
      </c>
    </row>
    <row r="18646" spans="1:1" x14ac:dyDescent="0.2">
      <c r="A18646">
        <v>0</v>
      </c>
    </row>
    <row r="18647" spans="1:1" x14ac:dyDescent="0.2">
      <c r="A18647">
        <v>0</v>
      </c>
    </row>
    <row r="18648" spans="1:1" x14ac:dyDescent="0.2">
      <c r="A18648">
        <v>0</v>
      </c>
    </row>
    <row r="18649" spans="1:1" x14ac:dyDescent="0.2">
      <c r="A18649">
        <v>0</v>
      </c>
    </row>
    <row r="18650" spans="1:1" x14ac:dyDescent="0.2">
      <c r="A18650">
        <v>0</v>
      </c>
    </row>
    <row r="18651" spans="1:1" x14ac:dyDescent="0.2">
      <c r="A18651">
        <v>0</v>
      </c>
    </row>
    <row r="18652" spans="1:1" x14ac:dyDescent="0.2">
      <c r="A18652">
        <v>0</v>
      </c>
    </row>
    <row r="18653" spans="1:1" x14ac:dyDescent="0.2">
      <c r="A18653">
        <v>0</v>
      </c>
    </row>
    <row r="18654" spans="1:1" x14ac:dyDescent="0.2">
      <c r="A18654">
        <v>0</v>
      </c>
    </row>
    <row r="18655" spans="1:1" x14ac:dyDescent="0.2">
      <c r="A18655">
        <v>0</v>
      </c>
    </row>
    <row r="18656" spans="1:1" x14ac:dyDescent="0.2">
      <c r="A18656">
        <v>0</v>
      </c>
    </row>
    <row r="18657" spans="1:1" x14ac:dyDescent="0.2">
      <c r="A18657">
        <v>0</v>
      </c>
    </row>
    <row r="18658" spans="1:1" x14ac:dyDescent="0.2">
      <c r="A18658">
        <v>0</v>
      </c>
    </row>
    <row r="18659" spans="1:1" x14ac:dyDescent="0.2">
      <c r="A18659">
        <v>0</v>
      </c>
    </row>
    <row r="18660" spans="1:1" x14ac:dyDescent="0.2">
      <c r="A18660">
        <v>0</v>
      </c>
    </row>
    <row r="18661" spans="1:1" x14ac:dyDescent="0.2">
      <c r="A18661">
        <v>0</v>
      </c>
    </row>
    <row r="18662" spans="1:1" x14ac:dyDescent="0.2">
      <c r="A18662">
        <v>0</v>
      </c>
    </row>
    <row r="18663" spans="1:1" x14ac:dyDescent="0.2">
      <c r="A18663">
        <v>0</v>
      </c>
    </row>
    <row r="18664" spans="1:1" x14ac:dyDescent="0.2">
      <c r="A18664">
        <v>0</v>
      </c>
    </row>
    <row r="18665" spans="1:1" x14ac:dyDescent="0.2">
      <c r="A18665">
        <v>0</v>
      </c>
    </row>
    <row r="18666" spans="1:1" x14ac:dyDescent="0.2">
      <c r="A18666">
        <v>0</v>
      </c>
    </row>
    <row r="18667" spans="1:1" x14ac:dyDescent="0.2">
      <c r="A18667">
        <v>0</v>
      </c>
    </row>
    <row r="18668" spans="1:1" x14ac:dyDescent="0.2">
      <c r="A18668">
        <v>0</v>
      </c>
    </row>
    <row r="18669" spans="1:1" x14ac:dyDescent="0.2">
      <c r="A18669">
        <v>0</v>
      </c>
    </row>
    <row r="18670" spans="1:1" x14ac:dyDescent="0.2">
      <c r="A18670">
        <v>0</v>
      </c>
    </row>
    <row r="18671" spans="1:1" x14ac:dyDescent="0.2">
      <c r="A18671">
        <v>0</v>
      </c>
    </row>
    <row r="18672" spans="1:1" x14ac:dyDescent="0.2">
      <c r="A18672">
        <v>0</v>
      </c>
    </row>
    <row r="18673" spans="1:1" x14ac:dyDescent="0.2">
      <c r="A18673">
        <v>0</v>
      </c>
    </row>
    <row r="18674" spans="1:1" x14ac:dyDescent="0.2">
      <c r="A18674">
        <v>0</v>
      </c>
    </row>
    <row r="18675" spans="1:1" x14ac:dyDescent="0.2">
      <c r="A18675">
        <v>0</v>
      </c>
    </row>
    <row r="18676" spans="1:1" x14ac:dyDescent="0.2">
      <c r="A18676">
        <v>0</v>
      </c>
    </row>
    <row r="18677" spans="1:1" x14ac:dyDescent="0.2">
      <c r="A18677">
        <v>0</v>
      </c>
    </row>
    <row r="18678" spans="1:1" x14ac:dyDescent="0.2">
      <c r="A18678">
        <v>0</v>
      </c>
    </row>
    <row r="18679" spans="1:1" x14ac:dyDescent="0.2">
      <c r="A18679">
        <v>0</v>
      </c>
    </row>
    <row r="18680" spans="1:1" x14ac:dyDescent="0.2">
      <c r="A18680">
        <v>0</v>
      </c>
    </row>
    <row r="18681" spans="1:1" x14ac:dyDescent="0.2">
      <c r="A18681">
        <v>0</v>
      </c>
    </row>
    <row r="18682" spans="1:1" x14ac:dyDescent="0.2">
      <c r="A18682">
        <v>0</v>
      </c>
    </row>
    <row r="18683" spans="1:1" x14ac:dyDescent="0.2">
      <c r="A18683">
        <v>0</v>
      </c>
    </row>
    <row r="18684" spans="1:1" x14ac:dyDescent="0.2">
      <c r="A18684">
        <v>0</v>
      </c>
    </row>
    <row r="18685" spans="1:1" x14ac:dyDescent="0.2">
      <c r="A18685">
        <v>0</v>
      </c>
    </row>
    <row r="18686" spans="1:1" x14ac:dyDescent="0.2">
      <c r="A18686">
        <v>0</v>
      </c>
    </row>
    <row r="18687" spans="1:1" x14ac:dyDescent="0.2">
      <c r="A18687">
        <v>0</v>
      </c>
    </row>
    <row r="18688" spans="1:1" x14ac:dyDescent="0.2">
      <c r="A18688">
        <v>0</v>
      </c>
    </row>
    <row r="18689" spans="1:1" x14ac:dyDescent="0.2">
      <c r="A18689">
        <v>0</v>
      </c>
    </row>
    <row r="18690" spans="1:1" x14ac:dyDescent="0.2">
      <c r="A18690">
        <v>0</v>
      </c>
    </row>
    <row r="18691" spans="1:1" x14ac:dyDescent="0.2">
      <c r="A18691">
        <v>0</v>
      </c>
    </row>
    <row r="18692" spans="1:1" x14ac:dyDescent="0.2">
      <c r="A18692">
        <v>0</v>
      </c>
    </row>
    <row r="18693" spans="1:1" x14ac:dyDescent="0.2">
      <c r="A18693">
        <v>0</v>
      </c>
    </row>
    <row r="18694" spans="1:1" x14ac:dyDescent="0.2">
      <c r="A18694">
        <v>0</v>
      </c>
    </row>
    <row r="18695" spans="1:1" x14ac:dyDescent="0.2">
      <c r="A18695">
        <v>0</v>
      </c>
    </row>
    <row r="18696" spans="1:1" x14ac:dyDescent="0.2">
      <c r="A18696">
        <v>0</v>
      </c>
    </row>
    <row r="18697" spans="1:1" x14ac:dyDescent="0.2">
      <c r="A18697">
        <v>0</v>
      </c>
    </row>
    <row r="18698" spans="1:1" x14ac:dyDescent="0.2">
      <c r="A18698">
        <v>0</v>
      </c>
    </row>
    <row r="18699" spans="1:1" x14ac:dyDescent="0.2">
      <c r="A18699">
        <v>0</v>
      </c>
    </row>
    <row r="18700" spans="1:1" x14ac:dyDescent="0.2">
      <c r="A18700">
        <v>0</v>
      </c>
    </row>
    <row r="18701" spans="1:1" x14ac:dyDescent="0.2">
      <c r="A18701">
        <v>0</v>
      </c>
    </row>
    <row r="18702" spans="1:1" x14ac:dyDescent="0.2">
      <c r="A18702">
        <v>0</v>
      </c>
    </row>
    <row r="18703" spans="1:1" x14ac:dyDescent="0.2">
      <c r="A18703">
        <v>0</v>
      </c>
    </row>
    <row r="18704" spans="1:1" x14ac:dyDescent="0.2">
      <c r="A18704">
        <v>0</v>
      </c>
    </row>
    <row r="18705" spans="1:1" x14ac:dyDescent="0.2">
      <c r="A18705">
        <v>0</v>
      </c>
    </row>
    <row r="18706" spans="1:1" x14ac:dyDescent="0.2">
      <c r="A18706">
        <v>0</v>
      </c>
    </row>
    <row r="18707" spans="1:1" x14ac:dyDescent="0.2">
      <c r="A18707">
        <v>0</v>
      </c>
    </row>
    <row r="18708" spans="1:1" x14ac:dyDescent="0.2">
      <c r="A18708">
        <v>0</v>
      </c>
    </row>
    <row r="18709" spans="1:1" x14ac:dyDescent="0.2">
      <c r="A18709">
        <v>0</v>
      </c>
    </row>
    <row r="18710" spans="1:1" x14ac:dyDescent="0.2">
      <c r="A18710">
        <v>0</v>
      </c>
    </row>
    <row r="18711" spans="1:1" x14ac:dyDescent="0.2">
      <c r="A18711">
        <v>0</v>
      </c>
    </row>
    <row r="18712" spans="1:1" x14ac:dyDescent="0.2">
      <c r="A18712">
        <v>0</v>
      </c>
    </row>
    <row r="18713" spans="1:1" x14ac:dyDescent="0.2">
      <c r="A18713">
        <v>0</v>
      </c>
    </row>
    <row r="18714" spans="1:1" x14ac:dyDescent="0.2">
      <c r="A18714">
        <v>0</v>
      </c>
    </row>
    <row r="18715" spans="1:1" x14ac:dyDescent="0.2">
      <c r="A18715">
        <v>0</v>
      </c>
    </row>
    <row r="18716" spans="1:1" x14ac:dyDescent="0.2">
      <c r="A18716">
        <v>0</v>
      </c>
    </row>
    <row r="18717" spans="1:1" x14ac:dyDescent="0.2">
      <c r="A18717">
        <v>0</v>
      </c>
    </row>
    <row r="18718" spans="1:1" x14ac:dyDescent="0.2">
      <c r="A18718">
        <v>0</v>
      </c>
    </row>
    <row r="18719" spans="1:1" x14ac:dyDescent="0.2">
      <c r="A18719">
        <v>0</v>
      </c>
    </row>
    <row r="18720" spans="1:1" x14ac:dyDescent="0.2">
      <c r="A18720">
        <v>0</v>
      </c>
    </row>
    <row r="18721" spans="1:1" x14ac:dyDescent="0.2">
      <c r="A18721">
        <v>0</v>
      </c>
    </row>
    <row r="18722" spans="1:1" x14ac:dyDescent="0.2">
      <c r="A18722">
        <v>0</v>
      </c>
    </row>
    <row r="18723" spans="1:1" x14ac:dyDescent="0.2">
      <c r="A18723">
        <v>0</v>
      </c>
    </row>
    <row r="18724" spans="1:1" x14ac:dyDescent="0.2">
      <c r="A18724">
        <v>0</v>
      </c>
    </row>
    <row r="18725" spans="1:1" x14ac:dyDescent="0.2">
      <c r="A18725">
        <v>0</v>
      </c>
    </row>
    <row r="18726" spans="1:1" x14ac:dyDescent="0.2">
      <c r="A18726">
        <v>0</v>
      </c>
    </row>
    <row r="18727" spans="1:1" x14ac:dyDescent="0.2">
      <c r="A18727">
        <v>0</v>
      </c>
    </row>
    <row r="18728" spans="1:1" x14ac:dyDescent="0.2">
      <c r="A18728">
        <v>0</v>
      </c>
    </row>
    <row r="18729" spans="1:1" x14ac:dyDescent="0.2">
      <c r="A18729">
        <v>0</v>
      </c>
    </row>
    <row r="18730" spans="1:1" x14ac:dyDescent="0.2">
      <c r="A18730">
        <v>0</v>
      </c>
    </row>
    <row r="18731" spans="1:1" x14ac:dyDescent="0.2">
      <c r="A18731">
        <v>0</v>
      </c>
    </row>
    <row r="18732" spans="1:1" x14ac:dyDescent="0.2">
      <c r="A18732">
        <v>0</v>
      </c>
    </row>
    <row r="18733" spans="1:1" x14ac:dyDescent="0.2">
      <c r="A18733">
        <v>0</v>
      </c>
    </row>
    <row r="18734" spans="1:1" x14ac:dyDescent="0.2">
      <c r="A18734">
        <v>0</v>
      </c>
    </row>
    <row r="18735" spans="1:1" x14ac:dyDescent="0.2">
      <c r="A18735">
        <v>0</v>
      </c>
    </row>
    <row r="18736" spans="1:1" x14ac:dyDescent="0.2">
      <c r="A18736">
        <v>0</v>
      </c>
    </row>
    <row r="18737" spans="1:1" x14ac:dyDescent="0.2">
      <c r="A18737">
        <v>0</v>
      </c>
    </row>
    <row r="18738" spans="1:1" x14ac:dyDescent="0.2">
      <c r="A18738">
        <v>0</v>
      </c>
    </row>
    <row r="18739" spans="1:1" x14ac:dyDescent="0.2">
      <c r="A18739">
        <v>0</v>
      </c>
    </row>
    <row r="18740" spans="1:1" x14ac:dyDescent="0.2">
      <c r="A18740">
        <v>0</v>
      </c>
    </row>
    <row r="18741" spans="1:1" x14ac:dyDescent="0.2">
      <c r="A18741">
        <v>0</v>
      </c>
    </row>
    <row r="18742" spans="1:1" x14ac:dyDescent="0.2">
      <c r="A18742">
        <v>0</v>
      </c>
    </row>
    <row r="18743" spans="1:1" x14ac:dyDescent="0.2">
      <c r="A18743">
        <v>0</v>
      </c>
    </row>
    <row r="18744" spans="1:1" x14ac:dyDescent="0.2">
      <c r="A18744">
        <v>0</v>
      </c>
    </row>
    <row r="18745" spans="1:1" x14ac:dyDescent="0.2">
      <c r="A18745">
        <v>0</v>
      </c>
    </row>
    <row r="18746" spans="1:1" x14ac:dyDescent="0.2">
      <c r="A18746">
        <v>0</v>
      </c>
    </row>
    <row r="18747" spans="1:1" x14ac:dyDescent="0.2">
      <c r="A18747">
        <v>0</v>
      </c>
    </row>
    <row r="18748" spans="1:1" x14ac:dyDescent="0.2">
      <c r="A18748">
        <v>0</v>
      </c>
    </row>
    <row r="18749" spans="1:1" x14ac:dyDescent="0.2">
      <c r="A18749">
        <v>0</v>
      </c>
    </row>
    <row r="18750" spans="1:1" x14ac:dyDescent="0.2">
      <c r="A18750">
        <v>0</v>
      </c>
    </row>
    <row r="18751" spans="1:1" x14ac:dyDescent="0.2">
      <c r="A18751">
        <v>0</v>
      </c>
    </row>
    <row r="18752" spans="1:1" x14ac:dyDescent="0.2">
      <c r="A18752">
        <v>0</v>
      </c>
    </row>
    <row r="18753" spans="1:1" x14ac:dyDescent="0.2">
      <c r="A18753">
        <v>0</v>
      </c>
    </row>
    <row r="18754" spans="1:1" x14ac:dyDescent="0.2">
      <c r="A18754">
        <v>0</v>
      </c>
    </row>
    <row r="18755" spans="1:1" x14ac:dyDescent="0.2">
      <c r="A18755">
        <v>0</v>
      </c>
    </row>
    <row r="18756" spans="1:1" x14ac:dyDescent="0.2">
      <c r="A18756">
        <v>0</v>
      </c>
    </row>
    <row r="18757" spans="1:1" x14ac:dyDescent="0.2">
      <c r="A18757">
        <v>0</v>
      </c>
    </row>
    <row r="18758" spans="1:1" x14ac:dyDescent="0.2">
      <c r="A18758">
        <v>0</v>
      </c>
    </row>
    <row r="18759" spans="1:1" x14ac:dyDescent="0.2">
      <c r="A18759">
        <v>0</v>
      </c>
    </row>
    <row r="18760" spans="1:1" x14ac:dyDescent="0.2">
      <c r="A18760">
        <v>0</v>
      </c>
    </row>
    <row r="18761" spans="1:1" x14ac:dyDescent="0.2">
      <c r="A18761">
        <v>0</v>
      </c>
    </row>
    <row r="18762" spans="1:1" x14ac:dyDescent="0.2">
      <c r="A18762">
        <v>0</v>
      </c>
    </row>
    <row r="18763" spans="1:1" x14ac:dyDescent="0.2">
      <c r="A18763">
        <v>0</v>
      </c>
    </row>
    <row r="18764" spans="1:1" x14ac:dyDescent="0.2">
      <c r="A18764">
        <v>0</v>
      </c>
    </row>
    <row r="18765" spans="1:1" x14ac:dyDescent="0.2">
      <c r="A18765">
        <v>0</v>
      </c>
    </row>
    <row r="18766" spans="1:1" x14ac:dyDescent="0.2">
      <c r="A18766">
        <v>0</v>
      </c>
    </row>
    <row r="18767" spans="1:1" x14ac:dyDescent="0.2">
      <c r="A18767">
        <v>0</v>
      </c>
    </row>
    <row r="18768" spans="1:1" x14ac:dyDescent="0.2">
      <c r="A18768">
        <v>0</v>
      </c>
    </row>
    <row r="18769" spans="1:1" x14ac:dyDescent="0.2">
      <c r="A18769">
        <v>0</v>
      </c>
    </row>
    <row r="18770" spans="1:1" x14ac:dyDescent="0.2">
      <c r="A18770">
        <v>0</v>
      </c>
    </row>
    <row r="18771" spans="1:1" x14ac:dyDescent="0.2">
      <c r="A18771">
        <v>0</v>
      </c>
    </row>
    <row r="18772" spans="1:1" x14ac:dyDescent="0.2">
      <c r="A18772">
        <v>0</v>
      </c>
    </row>
    <row r="18773" spans="1:1" x14ac:dyDescent="0.2">
      <c r="A18773">
        <v>0</v>
      </c>
    </row>
    <row r="18774" spans="1:1" x14ac:dyDescent="0.2">
      <c r="A18774">
        <v>0</v>
      </c>
    </row>
    <row r="18775" spans="1:1" x14ac:dyDescent="0.2">
      <c r="A18775">
        <v>0</v>
      </c>
    </row>
    <row r="18776" spans="1:1" x14ac:dyDescent="0.2">
      <c r="A18776">
        <v>0</v>
      </c>
    </row>
    <row r="18777" spans="1:1" x14ac:dyDescent="0.2">
      <c r="A18777">
        <v>0</v>
      </c>
    </row>
    <row r="18778" spans="1:1" x14ac:dyDescent="0.2">
      <c r="A18778">
        <v>0</v>
      </c>
    </row>
    <row r="18779" spans="1:1" x14ac:dyDescent="0.2">
      <c r="A18779">
        <v>0</v>
      </c>
    </row>
    <row r="18780" spans="1:1" x14ac:dyDescent="0.2">
      <c r="A18780">
        <v>0</v>
      </c>
    </row>
    <row r="18781" spans="1:1" x14ac:dyDescent="0.2">
      <c r="A18781">
        <v>0</v>
      </c>
    </row>
    <row r="18782" spans="1:1" x14ac:dyDescent="0.2">
      <c r="A18782">
        <v>0</v>
      </c>
    </row>
    <row r="18783" spans="1:1" x14ac:dyDescent="0.2">
      <c r="A18783">
        <v>0</v>
      </c>
    </row>
    <row r="18784" spans="1:1" x14ac:dyDescent="0.2">
      <c r="A18784">
        <v>0</v>
      </c>
    </row>
    <row r="18785" spans="1:1" x14ac:dyDescent="0.2">
      <c r="A18785">
        <v>0</v>
      </c>
    </row>
    <row r="18786" spans="1:1" x14ac:dyDescent="0.2">
      <c r="A18786">
        <v>0</v>
      </c>
    </row>
    <row r="18787" spans="1:1" x14ac:dyDescent="0.2">
      <c r="A18787">
        <v>0</v>
      </c>
    </row>
    <row r="18788" spans="1:1" x14ac:dyDescent="0.2">
      <c r="A18788">
        <v>0</v>
      </c>
    </row>
    <row r="18789" spans="1:1" x14ac:dyDescent="0.2">
      <c r="A18789">
        <v>0</v>
      </c>
    </row>
    <row r="18790" spans="1:1" x14ac:dyDescent="0.2">
      <c r="A18790">
        <v>0</v>
      </c>
    </row>
    <row r="18791" spans="1:1" x14ac:dyDescent="0.2">
      <c r="A18791">
        <v>0</v>
      </c>
    </row>
    <row r="18792" spans="1:1" x14ac:dyDescent="0.2">
      <c r="A18792">
        <v>0</v>
      </c>
    </row>
    <row r="18793" spans="1:1" x14ac:dyDescent="0.2">
      <c r="A18793">
        <v>0</v>
      </c>
    </row>
    <row r="18794" spans="1:1" x14ac:dyDescent="0.2">
      <c r="A18794">
        <v>0</v>
      </c>
    </row>
    <row r="18795" spans="1:1" x14ac:dyDescent="0.2">
      <c r="A18795">
        <v>0</v>
      </c>
    </row>
    <row r="18796" spans="1:1" x14ac:dyDescent="0.2">
      <c r="A18796">
        <v>0</v>
      </c>
    </row>
    <row r="18797" spans="1:1" x14ac:dyDescent="0.2">
      <c r="A18797">
        <v>0</v>
      </c>
    </row>
    <row r="18798" spans="1:1" x14ac:dyDescent="0.2">
      <c r="A18798">
        <v>0</v>
      </c>
    </row>
    <row r="18799" spans="1:1" x14ac:dyDescent="0.2">
      <c r="A18799">
        <v>0</v>
      </c>
    </row>
    <row r="18800" spans="1:1" x14ac:dyDescent="0.2">
      <c r="A18800">
        <v>0</v>
      </c>
    </row>
    <row r="18801" spans="1:1" x14ac:dyDescent="0.2">
      <c r="A18801">
        <v>0</v>
      </c>
    </row>
    <row r="18802" spans="1:1" x14ac:dyDescent="0.2">
      <c r="A18802">
        <v>0</v>
      </c>
    </row>
    <row r="18803" spans="1:1" x14ac:dyDescent="0.2">
      <c r="A18803">
        <v>0</v>
      </c>
    </row>
    <row r="18804" spans="1:1" x14ac:dyDescent="0.2">
      <c r="A18804">
        <v>0</v>
      </c>
    </row>
    <row r="18805" spans="1:1" x14ac:dyDescent="0.2">
      <c r="A18805">
        <v>0</v>
      </c>
    </row>
    <row r="18806" spans="1:1" x14ac:dyDescent="0.2">
      <c r="A18806">
        <v>0</v>
      </c>
    </row>
    <row r="18807" spans="1:1" x14ac:dyDescent="0.2">
      <c r="A18807">
        <v>0</v>
      </c>
    </row>
    <row r="18808" spans="1:1" x14ac:dyDescent="0.2">
      <c r="A18808">
        <v>0</v>
      </c>
    </row>
    <row r="18809" spans="1:1" x14ac:dyDescent="0.2">
      <c r="A18809">
        <v>0</v>
      </c>
    </row>
    <row r="18810" spans="1:1" x14ac:dyDescent="0.2">
      <c r="A18810">
        <v>0</v>
      </c>
    </row>
    <row r="18811" spans="1:1" x14ac:dyDescent="0.2">
      <c r="A18811">
        <v>0</v>
      </c>
    </row>
    <row r="18812" spans="1:1" x14ac:dyDescent="0.2">
      <c r="A18812">
        <v>0</v>
      </c>
    </row>
    <row r="18813" spans="1:1" x14ac:dyDescent="0.2">
      <c r="A18813">
        <v>0</v>
      </c>
    </row>
    <row r="18814" spans="1:1" x14ac:dyDescent="0.2">
      <c r="A18814">
        <v>0</v>
      </c>
    </row>
    <row r="18815" spans="1:1" x14ac:dyDescent="0.2">
      <c r="A18815">
        <v>0</v>
      </c>
    </row>
    <row r="18816" spans="1:1" x14ac:dyDescent="0.2">
      <c r="A18816">
        <v>0</v>
      </c>
    </row>
    <row r="18817" spans="1:1" x14ac:dyDescent="0.2">
      <c r="A18817">
        <v>0</v>
      </c>
    </row>
    <row r="18818" spans="1:1" x14ac:dyDescent="0.2">
      <c r="A18818">
        <v>0</v>
      </c>
    </row>
    <row r="18819" spans="1:1" x14ac:dyDescent="0.2">
      <c r="A18819">
        <v>0</v>
      </c>
    </row>
    <row r="18820" spans="1:1" x14ac:dyDescent="0.2">
      <c r="A18820">
        <v>0</v>
      </c>
    </row>
    <row r="18821" spans="1:1" x14ac:dyDescent="0.2">
      <c r="A18821">
        <v>0</v>
      </c>
    </row>
    <row r="18822" spans="1:1" x14ac:dyDescent="0.2">
      <c r="A18822">
        <v>0</v>
      </c>
    </row>
    <row r="18823" spans="1:1" x14ac:dyDescent="0.2">
      <c r="A18823">
        <v>0</v>
      </c>
    </row>
    <row r="18824" spans="1:1" x14ac:dyDescent="0.2">
      <c r="A18824">
        <v>0</v>
      </c>
    </row>
    <row r="18825" spans="1:1" x14ac:dyDescent="0.2">
      <c r="A18825">
        <v>0</v>
      </c>
    </row>
    <row r="18826" spans="1:1" x14ac:dyDescent="0.2">
      <c r="A18826">
        <v>0</v>
      </c>
    </row>
    <row r="18827" spans="1:1" x14ac:dyDescent="0.2">
      <c r="A18827">
        <v>0</v>
      </c>
    </row>
    <row r="18828" spans="1:1" x14ac:dyDescent="0.2">
      <c r="A18828">
        <v>0</v>
      </c>
    </row>
    <row r="18829" spans="1:1" x14ac:dyDescent="0.2">
      <c r="A18829">
        <v>0</v>
      </c>
    </row>
    <row r="18830" spans="1:1" x14ac:dyDescent="0.2">
      <c r="A18830">
        <v>0</v>
      </c>
    </row>
    <row r="18831" spans="1:1" x14ac:dyDescent="0.2">
      <c r="A18831">
        <v>0</v>
      </c>
    </row>
    <row r="18832" spans="1:1" x14ac:dyDescent="0.2">
      <c r="A18832">
        <v>0</v>
      </c>
    </row>
    <row r="18833" spans="1:1" x14ac:dyDescent="0.2">
      <c r="A18833">
        <v>0</v>
      </c>
    </row>
    <row r="18834" spans="1:1" x14ac:dyDescent="0.2">
      <c r="A18834">
        <v>0</v>
      </c>
    </row>
    <row r="18835" spans="1:1" x14ac:dyDescent="0.2">
      <c r="A18835">
        <v>0</v>
      </c>
    </row>
    <row r="18836" spans="1:1" x14ac:dyDescent="0.2">
      <c r="A18836">
        <v>0</v>
      </c>
    </row>
    <row r="18837" spans="1:1" x14ac:dyDescent="0.2">
      <c r="A18837">
        <v>0</v>
      </c>
    </row>
    <row r="18838" spans="1:1" x14ac:dyDescent="0.2">
      <c r="A18838">
        <v>0</v>
      </c>
    </row>
    <row r="18839" spans="1:1" x14ac:dyDescent="0.2">
      <c r="A18839">
        <v>0</v>
      </c>
    </row>
    <row r="18840" spans="1:1" x14ac:dyDescent="0.2">
      <c r="A18840">
        <v>0</v>
      </c>
    </row>
    <row r="18841" spans="1:1" x14ac:dyDescent="0.2">
      <c r="A18841">
        <v>0</v>
      </c>
    </row>
    <row r="18842" spans="1:1" x14ac:dyDescent="0.2">
      <c r="A18842">
        <v>0</v>
      </c>
    </row>
    <row r="18843" spans="1:1" x14ac:dyDescent="0.2">
      <c r="A18843">
        <v>0</v>
      </c>
    </row>
    <row r="18844" spans="1:1" x14ac:dyDescent="0.2">
      <c r="A18844">
        <v>0</v>
      </c>
    </row>
    <row r="18845" spans="1:1" x14ac:dyDescent="0.2">
      <c r="A18845">
        <v>0</v>
      </c>
    </row>
    <row r="18846" spans="1:1" x14ac:dyDescent="0.2">
      <c r="A18846">
        <v>0</v>
      </c>
    </row>
    <row r="18847" spans="1:1" x14ac:dyDescent="0.2">
      <c r="A18847">
        <v>0</v>
      </c>
    </row>
    <row r="18848" spans="1:1" x14ac:dyDescent="0.2">
      <c r="A18848">
        <v>0</v>
      </c>
    </row>
    <row r="18849" spans="1:1" x14ac:dyDescent="0.2">
      <c r="A18849">
        <v>0</v>
      </c>
    </row>
    <row r="18850" spans="1:1" x14ac:dyDescent="0.2">
      <c r="A18850">
        <v>0</v>
      </c>
    </row>
    <row r="18851" spans="1:1" x14ac:dyDescent="0.2">
      <c r="A18851">
        <v>0</v>
      </c>
    </row>
    <row r="18852" spans="1:1" x14ac:dyDescent="0.2">
      <c r="A18852">
        <v>0</v>
      </c>
    </row>
    <row r="18853" spans="1:1" x14ac:dyDescent="0.2">
      <c r="A18853">
        <v>0</v>
      </c>
    </row>
    <row r="18854" spans="1:1" x14ac:dyDescent="0.2">
      <c r="A18854">
        <v>0</v>
      </c>
    </row>
    <row r="18855" spans="1:1" x14ac:dyDescent="0.2">
      <c r="A18855">
        <v>0</v>
      </c>
    </row>
    <row r="18856" spans="1:1" x14ac:dyDescent="0.2">
      <c r="A18856">
        <v>0</v>
      </c>
    </row>
    <row r="18857" spans="1:1" x14ac:dyDescent="0.2">
      <c r="A18857">
        <v>0</v>
      </c>
    </row>
    <row r="18858" spans="1:1" x14ac:dyDescent="0.2">
      <c r="A18858">
        <v>0</v>
      </c>
    </row>
    <row r="18859" spans="1:1" x14ac:dyDescent="0.2">
      <c r="A18859">
        <v>0</v>
      </c>
    </row>
    <row r="18860" spans="1:1" x14ac:dyDescent="0.2">
      <c r="A18860">
        <v>0</v>
      </c>
    </row>
    <row r="18861" spans="1:1" x14ac:dyDescent="0.2">
      <c r="A18861">
        <v>0</v>
      </c>
    </row>
    <row r="18862" spans="1:1" x14ac:dyDescent="0.2">
      <c r="A18862">
        <v>0</v>
      </c>
    </row>
    <row r="18863" spans="1:1" x14ac:dyDescent="0.2">
      <c r="A18863">
        <v>0</v>
      </c>
    </row>
    <row r="18864" spans="1:1" x14ac:dyDescent="0.2">
      <c r="A18864">
        <v>0</v>
      </c>
    </row>
    <row r="18865" spans="1:1" x14ac:dyDescent="0.2">
      <c r="A18865">
        <v>0</v>
      </c>
    </row>
    <row r="18866" spans="1:1" x14ac:dyDescent="0.2">
      <c r="A18866">
        <v>0</v>
      </c>
    </row>
    <row r="18867" spans="1:1" x14ac:dyDescent="0.2">
      <c r="A18867">
        <v>0</v>
      </c>
    </row>
    <row r="18868" spans="1:1" x14ac:dyDescent="0.2">
      <c r="A18868">
        <v>0</v>
      </c>
    </row>
    <row r="18869" spans="1:1" x14ac:dyDescent="0.2">
      <c r="A18869">
        <v>0</v>
      </c>
    </row>
    <row r="18870" spans="1:1" x14ac:dyDescent="0.2">
      <c r="A18870">
        <v>0</v>
      </c>
    </row>
    <row r="18871" spans="1:1" x14ac:dyDescent="0.2">
      <c r="A18871">
        <v>0</v>
      </c>
    </row>
    <row r="18872" spans="1:1" x14ac:dyDescent="0.2">
      <c r="A18872">
        <v>0</v>
      </c>
    </row>
    <row r="18873" spans="1:1" x14ac:dyDescent="0.2">
      <c r="A18873">
        <v>0</v>
      </c>
    </row>
    <row r="18874" spans="1:1" x14ac:dyDescent="0.2">
      <c r="A18874">
        <v>0</v>
      </c>
    </row>
    <row r="18875" spans="1:1" x14ac:dyDescent="0.2">
      <c r="A18875">
        <v>0</v>
      </c>
    </row>
    <row r="18876" spans="1:1" x14ac:dyDescent="0.2">
      <c r="A18876">
        <v>0</v>
      </c>
    </row>
    <row r="18877" spans="1:1" x14ac:dyDescent="0.2">
      <c r="A18877">
        <v>0</v>
      </c>
    </row>
    <row r="18878" spans="1:1" x14ac:dyDescent="0.2">
      <c r="A18878">
        <v>0</v>
      </c>
    </row>
    <row r="18879" spans="1:1" x14ac:dyDescent="0.2">
      <c r="A18879">
        <v>0</v>
      </c>
    </row>
    <row r="18880" spans="1:1" x14ac:dyDescent="0.2">
      <c r="A18880">
        <v>0</v>
      </c>
    </row>
    <row r="18881" spans="1:1" x14ac:dyDescent="0.2">
      <c r="A18881">
        <v>0</v>
      </c>
    </row>
    <row r="18882" spans="1:1" x14ac:dyDescent="0.2">
      <c r="A18882">
        <v>0</v>
      </c>
    </row>
    <row r="18883" spans="1:1" x14ac:dyDescent="0.2">
      <c r="A18883">
        <v>0</v>
      </c>
    </row>
    <row r="18884" spans="1:1" x14ac:dyDescent="0.2">
      <c r="A18884">
        <v>0</v>
      </c>
    </row>
    <row r="18885" spans="1:1" x14ac:dyDescent="0.2">
      <c r="A18885">
        <v>0</v>
      </c>
    </row>
    <row r="18886" spans="1:1" x14ac:dyDescent="0.2">
      <c r="A18886">
        <v>0</v>
      </c>
    </row>
    <row r="18887" spans="1:1" x14ac:dyDescent="0.2">
      <c r="A18887">
        <v>0</v>
      </c>
    </row>
    <row r="18888" spans="1:1" x14ac:dyDescent="0.2">
      <c r="A18888">
        <v>0</v>
      </c>
    </row>
    <row r="18889" spans="1:1" x14ac:dyDescent="0.2">
      <c r="A18889">
        <v>0</v>
      </c>
    </row>
    <row r="18890" spans="1:1" x14ac:dyDescent="0.2">
      <c r="A18890">
        <v>0</v>
      </c>
    </row>
    <row r="18891" spans="1:1" x14ac:dyDescent="0.2">
      <c r="A18891">
        <v>0</v>
      </c>
    </row>
    <row r="18892" spans="1:1" x14ac:dyDescent="0.2">
      <c r="A18892">
        <v>0</v>
      </c>
    </row>
    <row r="18893" spans="1:1" x14ac:dyDescent="0.2">
      <c r="A18893">
        <v>0</v>
      </c>
    </row>
    <row r="18894" spans="1:1" x14ac:dyDescent="0.2">
      <c r="A18894">
        <v>0</v>
      </c>
    </row>
    <row r="18895" spans="1:1" x14ac:dyDescent="0.2">
      <c r="A18895">
        <v>0</v>
      </c>
    </row>
    <row r="18896" spans="1:1" x14ac:dyDescent="0.2">
      <c r="A18896">
        <v>0</v>
      </c>
    </row>
    <row r="18897" spans="1:1" x14ac:dyDescent="0.2">
      <c r="A18897">
        <v>0</v>
      </c>
    </row>
    <row r="18898" spans="1:1" x14ac:dyDescent="0.2">
      <c r="A18898">
        <v>0</v>
      </c>
    </row>
    <row r="18899" spans="1:1" x14ac:dyDescent="0.2">
      <c r="A18899">
        <v>0</v>
      </c>
    </row>
    <row r="18900" spans="1:1" x14ac:dyDescent="0.2">
      <c r="A18900">
        <v>0</v>
      </c>
    </row>
    <row r="18901" spans="1:1" x14ac:dyDescent="0.2">
      <c r="A18901">
        <v>0</v>
      </c>
    </row>
    <row r="18902" spans="1:1" x14ac:dyDescent="0.2">
      <c r="A18902">
        <v>0</v>
      </c>
    </row>
    <row r="18903" spans="1:1" x14ac:dyDescent="0.2">
      <c r="A18903">
        <v>0</v>
      </c>
    </row>
    <row r="18904" spans="1:1" x14ac:dyDescent="0.2">
      <c r="A18904">
        <v>0</v>
      </c>
    </row>
    <row r="18905" spans="1:1" x14ac:dyDescent="0.2">
      <c r="A18905">
        <v>0</v>
      </c>
    </row>
    <row r="18906" spans="1:1" x14ac:dyDescent="0.2">
      <c r="A18906">
        <v>0</v>
      </c>
    </row>
    <row r="18907" spans="1:1" x14ac:dyDescent="0.2">
      <c r="A18907">
        <v>0</v>
      </c>
    </row>
    <row r="18908" spans="1:1" x14ac:dyDescent="0.2">
      <c r="A18908">
        <v>0</v>
      </c>
    </row>
    <row r="18909" spans="1:1" x14ac:dyDescent="0.2">
      <c r="A18909">
        <v>0</v>
      </c>
    </row>
    <row r="18910" spans="1:1" x14ac:dyDescent="0.2">
      <c r="A18910">
        <v>0</v>
      </c>
    </row>
    <row r="18911" spans="1:1" x14ac:dyDescent="0.2">
      <c r="A18911">
        <v>0</v>
      </c>
    </row>
    <row r="18912" spans="1:1" x14ac:dyDescent="0.2">
      <c r="A18912">
        <v>0</v>
      </c>
    </row>
    <row r="18913" spans="1:1" x14ac:dyDescent="0.2">
      <c r="A18913">
        <v>0</v>
      </c>
    </row>
    <row r="18914" spans="1:1" x14ac:dyDescent="0.2">
      <c r="A18914">
        <v>0</v>
      </c>
    </row>
    <row r="18915" spans="1:1" x14ac:dyDescent="0.2">
      <c r="A18915">
        <v>0</v>
      </c>
    </row>
    <row r="18916" spans="1:1" x14ac:dyDescent="0.2">
      <c r="A18916">
        <v>0</v>
      </c>
    </row>
    <row r="18917" spans="1:1" x14ac:dyDescent="0.2">
      <c r="A18917">
        <v>0</v>
      </c>
    </row>
    <row r="18918" spans="1:1" x14ac:dyDescent="0.2">
      <c r="A18918">
        <v>0</v>
      </c>
    </row>
    <row r="18919" spans="1:1" x14ac:dyDescent="0.2">
      <c r="A18919">
        <v>0</v>
      </c>
    </row>
    <row r="18920" spans="1:1" x14ac:dyDescent="0.2">
      <c r="A18920">
        <v>0</v>
      </c>
    </row>
    <row r="18921" spans="1:1" x14ac:dyDescent="0.2">
      <c r="A18921">
        <v>0</v>
      </c>
    </row>
    <row r="18922" spans="1:1" x14ac:dyDescent="0.2">
      <c r="A18922">
        <v>0</v>
      </c>
    </row>
    <row r="18923" spans="1:1" x14ac:dyDescent="0.2">
      <c r="A18923">
        <v>0</v>
      </c>
    </row>
    <row r="18924" spans="1:1" x14ac:dyDescent="0.2">
      <c r="A18924">
        <v>0</v>
      </c>
    </row>
    <row r="18925" spans="1:1" x14ac:dyDescent="0.2">
      <c r="A18925">
        <v>0</v>
      </c>
    </row>
    <row r="18926" spans="1:1" x14ac:dyDescent="0.2">
      <c r="A18926">
        <v>0</v>
      </c>
    </row>
    <row r="18927" spans="1:1" x14ac:dyDescent="0.2">
      <c r="A18927">
        <v>0</v>
      </c>
    </row>
    <row r="18928" spans="1:1" x14ac:dyDescent="0.2">
      <c r="A18928">
        <v>0</v>
      </c>
    </row>
    <row r="18929" spans="1:1" x14ac:dyDescent="0.2">
      <c r="A18929">
        <v>0</v>
      </c>
    </row>
    <row r="18930" spans="1:1" x14ac:dyDescent="0.2">
      <c r="A18930">
        <v>0</v>
      </c>
    </row>
    <row r="18931" spans="1:1" x14ac:dyDescent="0.2">
      <c r="A18931">
        <v>0</v>
      </c>
    </row>
    <row r="18932" spans="1:1" x14ac:dyDescent="0.2">
      <c r="A18932">
        <v>0</v>
      </c>
    </row>
    <row r="18933" spans="1:1" x14ac:dyDescent="0.2">
      <c r="A18933">
        <v>0</v>
      </c>
    </row>
    <row r="18934" spans="1:1" x14ac:dyDescent="0.2">
      <c r="A18934">
        <v>0</v>
      </c>
    </row>
    <row r="18935" spans="1:1" x14ac:dyDescent="0.2">
      <c r="A18935">
        <v>0</v>
      </c>
    </row>
    <row r="18936" spans="1:1" x14ac:dyDescent="0.2">
      <c r="A18936">
        <v>0</v>
      </c>
    </row>
    <row r="18937" spans="1:1" x14ac:dyDescent="0.2">
      <c r="A18937">
        <v>0</v>
      </c>
    </row>
    <row r="18938" spans="1:1" x14ac:dyDescent="0.2">
      <c r="A18938">
        <v>0</v>
      </c>
    </row>
    <row r="18939" spans="1:1" x14ac:dyDescent="0.2">
      <c r="A18939">
        <v>0</v>
      </c>
    </row>
    <row r="18940" spans="1:1" x14ac:dyDescent="0.2">
      <c r="A18940">
        <v>0</v>
      </c>
    </row>
    <row r="18941" spans="1:1" x14ac:dyDescent="0.2">
      <c r="A18941">
        <v>0</v>
      </c>
    </row>
    <row r="18942" spans="1:1" x14ac:dyDescent="0.2">
      <c r="A18942">
        <v>0</v>
      </c>
    </row>
    <row r="18943" spans="1:1" x14ac:dyDescent="0.2">
      <c r="A18943">
        <v>0</v>
      </c>
    </row>
    <row r="18944" spans="1:1" x14ac:dyDescent="0.2">
      <c r="A18944">
        <v>0</v>
      </c>
    </row>
    <row r="18945" spans="1:1" x14ac:dyDescent="0.2">
      <c r="A18945">
        <v>0</v>
      </c>
    </row>
    <row r="18946" spans="1:1" x14ac:dyDescent="0.2">
      <c r="A18946">
        <v>0</v>
      </c>
    </row>
    <row r="18947" spans="1:1" x14ac:dyDescent="0.2">
      <c r="A18947">
        <v>0</v>
      </c>
    </row>
    <row r="18948" spans="1:1" x14ac:dyDescent="0.2">
      <c r="A18948">
        <v>0</v>
      </c>
    </row>
    <row r="18949" spans="1:1" x14ac:dyDescent="0.2">
      <c r="A18949">
        <v>0</v>
      </c>
    </row>
    <row r="18950" spans="1:1" x14ac:dyDescent="0.2">
      <c r="A18950">
        <v>0</v>
      </c>
    </row>
    <row r="18951" spans="1:1" x14ac:dyDescent="0.2">
      <c r="A18951">
        <v>0</v>
      </c>
    </row>
    <row r="18952" spans="1:1" x14ac:dyDescent="0.2">
      <c r="A18952">
        <v>0</v>
      </c>
    </row>
    <row r="18953" spans="1:1" x14ac:dyDescent="0.2">
      <c r="A18953">
        <v>0</v>
      </c>
    </row>
    <row r="18954" spans="1:1" x14ac:dyDescent="0.2">
      <c r="A18954">
        <v>0</v>
      </c>
    </row>
    <row r="18955" spans="1:1" x14ac:dyDescent="0.2">
      <c r="A18955">
        <v>0</v>
      </c>
    </row>
    <row r="18956" spans="1:1" x14ac:dyDescent="0.2">
      <c r="A18956">
        <v>0</v>
      </c>
    </row>
    <row r="18957" spans="1:1" x14ac:dyDescent="0.2">
      <c r="A18957">
        <v>0</v>
      </c>
    </row>
    <row r="18958" spans="1:1" x14ac:dyDescent="0.2">
      <c r="A18958">
        <v>0</v>
      </c>
    </row>
    <row r="18959" spans="1:1" x14ac:dyDescent="0.2">
      <c r="A18959">
        <v>0</v>
      </c>
    </row>
    <row r="18960" spans="1:1" x14ac:dyDescent="0.2">
      <c r="A18960">
        <v>0</v>
      </c>
    </row>
    <row r="18961" spans="1:1" x14ac:dyDescent="0.2">
      <c r="A18961">
        <v>0</v>
      </c>
    </row>
    <row r="18962" spans="1:1" x14ac:dyDescent="0.2">
      <c r="A18962">
        <v>0</v>
      </c>
    </row>
    <row r="18963" spans="1:1" x14ac:dyDescent="0.2">
      <c r="A18963">
        <v>0</v>
      </c>
    </row>
    <row r="18964" spans="1:1" x14ac:dyDescent="0.2">
      <c r="A18964">
        <v>0</v>
      </c>
    </row>
    <row r="18965" spans="1:1" x14ac:dyDescent="0.2">
      <c r="A18965">
        <v>0</v>
      </c>
    </row>
    <row r="18966" spans="1:1" x14ac:dyDescent="0.2">
      <c r="A18966">
        <v>0</v>
      </c>
    </row>
    <row r="18967" spans="1:1" x14ac:dyDescent="0.2">
      <c r="A18967">
        <v>0</v>
      </c>
    </row>
    <row r="18968" spans="1:1" x14ac:dyDescent="0.2">
      <c r="A18968">
        <v>0</v>
      </c>
    </row>
    <row r="18969" spans="1:1" x14ac:dyDescent="0.2">
      <c r="A18969">
        <v>0</v>
      </c>
    </row>
    <row r="18970" spans="1:1" x14ac:dyDescent="0.2">
      <c r="A18970">
        <v>0</v>
      </c>
    </row>
    <row r="18971" spans="1:1" x14ac:dyDescent="0.2">
      <c r="A18971">
        <v>0</v>
      </c>
    </row>
    <row r="18972" spans="1:1" x14ac:dyDescent="0.2">
      <c r="A18972">
        <v>0</v>
      </c>
    </row>
    <row r="18973" spans="1:1" x14ac:dyDescent="0.2">
      <c r="A18973">
        <v>0</v>
      </c>
    </row>
    <row r="18974" spans="1:1" x14ac:dyDescent="0.2">
      <c r="A18974">
        <v>0</v>
      </c>
    </row>
    <row r="18975" spans="1:1" x14ac:dyDescent="0.2">
      <c r="A18975">
        <v>0</v>
      </c>
    </row>
    <row r="18976" spans="1:1" x14ac:dyDescent="0.2">
      <c r="A18976">
        <v>0</v>
      </c>
    </row>
    <row r="18977" spans="1:1" x14ac:dyDescent="0.2">
      <c r="A18977">
        <v>0</v>
      </c>
    </row>
    <row r="18978" spans="1:1" x14ac:dyDescent="0.2">
      <c r="A18978">
        <v>0</v>
      </c>
    </row>
    <row r="18979" spans="1:1" x14ac:dyDescent="0.2">
      <c r="A18979">
        <v>0</v>
      </c>
    </row>
    <row r="18980" spans="1:1" x14ac:dyDescent="0.2">
      <c r="A18980">
        <v>0</v>
      </c>
    </row>
    <row r="18981" spans="1:1" x14ac:dyDescent="0.2">
      <c r="A18981">
        <v>0</v>
      </c>
    </row>
    <row r="18982" spans="1:1" x14ac:dyDescent="0.2">
      <c r="A18982">
        <v>0</v>
      </c>
    </row>
    <row r="18983" spans="1:1" x14ac:dyDescent="0.2">
      <c r="A18983">
        <v>0</v>
      </c>
    </row>
    <row r="18984" spans="1:1" x14ac:dyDescent="0.2">
      <c r="A18984">
        <v>0</v>
      </c>
    </row>
    <row r="18985" spans="1:1" x14ac:dyDescent="0.2">
      <c r="A18985">
        <v>0</v>
      </c>
    </row>
    <row r="18986" spans="1:1" x14ac:dyDescent="0.2">
      <c r="A18986">
        <v>0</v>
      </c>
    </row>
    <row r="18987" spans="1:1" x14ac:dyDescent="0.2">
      <c r="A18987">
        <v>0</v>
      </c>
    </row>
    <row r="18988" spans="1:1" x14ac:dyDescent="0.2">
      <c r="A18988">
        <v>0</v>
      </c>
    </row>
    <row r="18989" spans="1:1" x14ac:dyDescent="0.2">
      <c r="A18989">
        <v>0</v>
      </c>
    </row>
    <row r="18990" spans="1:1" x14ac:dyDescent="0.2">
      <c r="A18990">
        <v>0</v>
      </c>
    </row>
    <row r="18991" spans="1:1" x14ac:dyDescent="0.2">
      <c r="A18991">
        <v>0</v>
      </c>
    </row>
    <row r="18992" spans="1:1" x14ac:dyDescent="0.2">
      <c r="A18992">
        <v>0</v>
      </c>
    </row>
    <row r="18993" spans="1:1" x14ac:dyDescent="0.2">
      <c r="A18993">
        <v>0</v>
      </c>
    </row>
    <row r="18994" spans="1:1" x14ac:dyDescent="0.2">
      <c r="A18994">
        <v>0</v>
      </c>
    </row>
    <row r="18995" spans="1:1" x14ac:dyDescent="0.2">
      <c r="A18995">
        <v>0</v>
      </c>
    </row>
    <row r="18996" spans="1:1" x14ac:dyDescent="0.2">
      <c r="A18996">
        <v>0</v>
      </c>
    </row>
    <row r="18997" spans="1:1" x14ac:dyDescent="0.2">
      <c r="A18997">
        <v>0</v>
      </c>
    </row>
    <row r="18998" spans="1:1" x14ac:dyDescent="0.2">
      <c r="A18998">
        <v>0</v>
      </c>
    </row>
    <row r="18999" spans="1:1" x14ac:dyDescent="0.2">
      <c r="A18999">
        <v>0</v>
      </c>
    </row>
    <row r="19000" spans="1:1" x14ac:dyDescent="0.2">
      <c r="A19000">
        <v>0</v>
      </c>
    </row>
    <row r="19001" spans="1:1" x14ac:dyDescent="0.2">
      <c r="A19001">
        <v>0</v>
      </c>
    </row>
    <row r="19002" spans="1:1" x14ac:dyDescent="0.2">
      <c r="A19002">
        <v>0</v>
      </c>
    </row>
    <row r="19003" spans="1:1" x14ac:dyDescent="0.2">
      <c r="A19003">
        <v>0</v>
      </c>
    </row>
    <row r="19004" spans="1:1" x14ac:dyDescent="0.2">
      <c r="A19004">
        <v>0</v>
      </c>
    </row>
    <row r="19005" spans="1:1" x14ac:dyDescent="0.2">
      <c r="A19005">
        <v>0</v>
      </c>
    </row>
    <row r="19006" spans="1:1" x14ac:dyDescent="0.2">
      <c r="A19006">
        <v>0</v>
      </c>
    </row>
    <row r="19007" spans="1:1" x14ac:dyDescent="0.2">
      <c r="A19007">
        <v>0</v>
      </c>
    </row>
    <row r="19008" spans="1:1" x14ac:dyDescent="0.2">
      <c r="A19008">
        <v>0</v>
      </c>
    </row>
    <row r="19009" spans="1:1" x14ac:dyDescent="0.2">
      <c r="A19009">
        <v>0</v>
      </c>
    </row>
    <row r="19010" spans="1:1" x14ac:dyDescent="0.2">
      <c r="A19010">
        <v>0</v>
      </c>
    </row>
    <row r="19011" spans="1:1" x14ac:dyDescent="0.2">
      <c r="A19011">
        <v>0</v>
      </c>
    </row>
    <row r="19012" spans="1:1" x14ac:dyDescent="0.2">
      <c r="A19012">
        <v>0</v>
      </c>
    </row>
    <row r="19013" spans="1:1" x14ac:dyDescent="0.2">
      <c r="A19013">
        <v>0</v>
      </c>
    </row>
    <row r="19014" spans="1:1" x14ac:dyDescent="0.2">
      <c r="A19014">
        <v>0</v>
      </c>
    </row>
    <row r="19015" spans="1:1" x14ac:dyDescent="0.2">
      <c r="A19015">
        <v>0</v>
      </c>
    </row>
    <row r="19016" spans="1:1" x14ac:dyDescent="0.2">
      <c r="A19016">
        <v>0</v>
      </c>
    </row>
    <row r="19017" spans="1:1" x14ac:dyDescent="0.2">
      <c r="A19017">
        <v>0</v>
      </c>
    </row>
    <row r="19018" spans="1:1" x14ac:dyDescent="0.2">
      <c r="A19018">
        <v>0</v>
      </c>
    </row>
    <row r="19019" spans="1:1" x14ac:dyDescent="0.2">
      <c r="A19019">
        <v>0</v>
      </c>
    </row>
    <row r="19020" spans="1:1" x14ac:dyDescent="0.2">
      <c r="A19020">
        <v>0</v>
      </c>
    </row>
    <row r="19021" spans="1:1" x14ac:dyDescent="0.2">
      <c r="A19021">
        <v>0</v>
      </c>
    </row>
    <row r="19022" spans="1:1" x14ac:dyDescent="0.2">
      <c r="A19022">
        <v>0</v>
      </c>
    </row>
    <row r="19023" spans="1:1" x14ac:dyDescent="0.2">
      <c r="A19023">
        <v>0</v>
      </c>
    </row>
    <row r="19024" spans="1:1" x14ac:dyDescent="0.2">
      <c r="A19024">
        <v>0</v>
      </c>
    </row>
    <row r="19025" spans="1:1" x14ac:dyDescent="0.2">
      <c r="A19025">
        <v>0</v>
      </c>
    </row>
    <row r="19026" spans="1:1" x14ac:dyDescent="0.2">
      <c r="A19026">
        <v>0</v>
      </c>
    </row>
    <row r="19027" spans="1:1" x14ac:dyDescent="0.2">
      <c r="A19027">
        <v>0</v>
      </c>
    </row>
    <row r="19028" spans="1:1" x14ac:dyDescent="0.2">
      <c r="A19028">
        <v>0</v>
      </c>
    </row>
    <row r="19029" spans="1:1" x14ac:dyDescent="0.2">
      <c r="A19029">
        <v>0</v>
      </c>
    </row>
    <row r="19030" spans="1:1" x14ac:dyDescent="0.2">
      <c r="A19030">
        <v>0</v>
      </c>
    </row>
    <row r="19031" spans="1:1" x14ac:dyDescent="0.2">
      <c r="A19031">
        <v>0</v>
      </c>
    </row>
    <row r="19032" spans="1:1" x14ac:dyDescent="0.2">
      <c r="A19032">
        <v>0</v>
      </c>
    </row>
    <row r="19033" spans="1:1" x14ac:dyDescent="0.2">
      <c r="A19033">
        <v>0</v>
      </c>
    </row>
    <row r="19034" spans="1:1" x14ac:dyDescent="0.2">
      <c r="A19034">
        <v>0</v>
      </c>
    </row>
    <row r="19035" spans="1:1" x14ac:dyDescent="0.2">
      <c r="A19035">
        <v>0</v>
      </c>
    </row>
    <row r="19036" spans="1:1" x14ac:dyDescent="0.2">
      <c r="A19036">
        <v>0</v>
      </c>
    </row>
    <row r="19037" spans="1:1" x14ac:dyDescent="0.2">
      <c r="A19037">
        <v>0</v>
      </c>
    </row>
    <row r="19038" spans="1:1" x14ac:dyDescent="0.2">
      <c r="A19038">
        <v>0</v>
      </c>
    </row>
    <row r="19039" spans="1:1" x14ac:dyDescent="0.2">
      <c r="A19039">
        <v>0</v>
      </c>
    </row>
    <row r="19040" spans="1:1" x14ac:dyDescent="0.2">
      <c r="A19040">
        <v>0</v>
      </c>
    </row>
    <row r="19041" spans="1:1" x14ac:dyDescent="0.2">
      <c r="A19041">
        <v>0</v>
      </c>
    </row>
    <row r="19042" spans="1:1" x14ac:dyDescent="0.2">
      <c r="A19042">
        <v>0</v>
      </c>
    </row>
    <row r="19043" spans="1:1" x14ac:dyDescent="0.2">
      <c r="A19043">
        <v>0</v>
      </c>
    </row>
    <row r="19044" spans="1:1" x14ac:dyDescent="0.2">
      <c r="A19044">
        <v>0</v>
      </c>
    </row>
    <row r="19045" spans="1:1" x14ac:dyDescent="0.2">
      <c r="A19045">
        <v>0</v>
      </c>
    </row>
    <row r="19046" spans="1:1" x14ac:dyDescent="0.2">
      <c r="A19046">
        <v>0</v>
      </c>
    </row>
    <row r="19047" spans="1:1" x14ac:dyDescent="0.2">
      <c r="A19047">
        <v>0</v>
      </c>
    </row>
    <row r="19048" spans="1:1" x14ac:dyDescent="0.2">
      <c r="A19048">
        <v>0</v>
      </c>
    </row>
    <row r="19049" spans="1:1" x14ac:dyDescent="0.2">
      <c r="A19049">
        <v>0</v>
      </c>
    </row>
    <row r="19050" spans="1:1" x14ac:dyDescent="0.2">
      <c r="A19050">
        <v>0</v>
      </c>
    </row>
    <row r="19051" spans="1:1" x14ac:dyDescent="0.2">
      <c r="A19051">
        <v>0</v>
      </c>
    </row>
    <row r="19052" spans="1:1" x14ac:dyDescent="0.2">
      <c r="A19052">
        <v>0</v>
      </c>
    </row>
    <row r="19053" spans="1:1" x14ac:dyDescent="0.2">
      <c r="A19053">
        <v>0</v>
      </c>
    </row>
    <row r="19054" spans="1:1" x14ac:dyDescent="0.2">
      <c r="A19054">
        <v>0</v>
      </c>
    </row>
    <row r="19055" spans="1:1" x14ac:dyDescent="0.2">
      <c r="A19055">
        <v>0</v>
      </c>
    </row>
    <row r="19056" spans="1:1" x14ac:dyDescent="0.2">
      <c r="A19056">
        <v>0</v>
      </c>
    </row>
    <row r="19057" spans="1:1" x14ac:dyDescent="0.2">
      <c r="A19057">
        <v>0</v>
      </c>
    </row>
    <row r="19058" spans="1:1" x14ac:dyDescent="0.2">
      <c r="A19058">
        <v>0</v>
      </c>
    </row>
    <row r="19059" spans="1:1" x14ac:dyDescent="0.2">
      <c r="A19059">
        <v>0</v>
      </c>
    </row>
    <row r="19060" spans="1:1" x14ac:dyDescent="0.2">
      <c r="A19060">
        <v>0</v>
      </c>
    </row>
    <row r="19061" spans="1:1" x14ac:dyDescent="0.2">
      <c r="A19061">
        <v>0</v>
      </c>
    </row>
    <row r="19062" spans="1:1" x14ac:dyDescent="0.2">
      <c r="A19062">
        <v>0</v>
      </c>
    </row>
    <row r="19063" spans="1:1" x14ac:dyDescent="0.2">
      <c r="A19063">
        <v>0</v>
      </c>
    </row>
    <row r="19064" spans="1:1" x14ac:dyDescent="0.2">
      <c r="A19064">
        <v>0</v>
      </c>
    </row>
    <row r="19065" spans="1:1" x14ac:dyDescent="0.2">
      <c r="A19065">
        <v>0</v>
      </c>
    </row>
    <row r="19066" spans="1:1" x14ac:dyDescent="0.2">
      <c r="A19066">
        <v>0</v>
      </c>
    </row>
    <row r="19067" spans="1:1" x14ac:dyDescent="0.2">
      <c r="A19067">
        <v>0</v>
      </c>
    </row>
    <row r="19068" spans="1:1" x14ac:dyDescent="0.2">
      <c r="A19068">
        <v>0</v>
      </c>
    </row>
    <row r="19069" spans="1:1" x14ac:dyDescent="0.2">
      <c r="A19069">
        <v>0</v>
      </c>
    </row>
    <row r="19070" spans="1:1" x14ac:dyDescent="0.2">
      <c r="A19070">
        <v>0</v>
      </c>
    </row>
    <row r="19071" spans="1:1" x14ac:dyDescent="0.2">
      <c r="A19071">
        <v>0</v>
      </c>
    </row>
    <row r="19072" spans="1:1" x14ac:dyDescent="0.2">
      <c r="A19072">
        <v>0</v>
      </c>
    </row>
    <row r="19073" spans="1:1" x14ac:dyDescent="0.2">
      <c r="A19073">
        <v>0</v>
      </c>
    </row>
    <row r="19074" spans="1:1" x14ac:dyDescent="0.2">
      <c r="A19074">
        <v>0</v>
      </c>
    </row>
    <row r="19075" spans="1:1" x14ac:dyDescent="0.2">
      <c r="A19075">
        <v>0</v>
      </c>
    </row>
    <row r="19076" spans="1:1" x14ac:dyDescent="0.2">
      <c r="A19076">
        <v>0</v>
      </c>
    </row>
    <row r="19077" spans="1:1" x14ac:dyDescent="0.2">
      <c r="A19077">
        <v>0</v>
      </c>
    </row>
    <row r="19078" spans="1:1" x14ac:dyDescent="0.2">
      <c r="A19078">
        <v>0</v>
      </c>
    </row>
    <row r="19079" spans="1:1" x14ac:dyDescent="0.2">
      <c r="A19079">
        <v>0</v>
      </c>
    </row>
    <row r="19080" spans="1:1" x14ac:dyDescent="0.2">
      <c r="A19080">
        <v>0</v>
      </c>
    </row>
    <row r="19081" spans="1:1" x14ac:dyDescent="0.2">
      <c r="A19081">
        <v>0</v>
      </c>
    </row>
    <row r="19082" spans="1:1" x14ac:dyDescent="0.2">
      <c r="A19082">
        <v>0</v>
      </c>
    </row>
    <row r="19083" spans="1:1" x14ac:dyDescent="0.2">
      <c r="A19083">
        <v>0</v>
      </c>
    </row>
    <row r="19084" spans="1:1" x14ac:dyDescent="0.2">
      <c r="A19084">
        <v>0</v>
      </c>
    </row>
    <row r="19085" spans="1:1" x14ac:dyDescent="0.2">
      <c r="A19085">
        <v>0</v>
      </c>
    </row>
    <row r="19086" spans="1:1" x14ac:dyDescent="0.2">
      <c r="A19086">
        <v>0</v>
      </c>
    </row>
    <row r="19087" spans="1:1" x14ac:dyDescent="0.2">
      <c r="A19087">
        <v>0</v>
      </c>
    </row>
    <row r="19088" spans="1:1" x14ac:dyDescent="0.2">
      <c r="A19088">
        <v>0</v>
      </c>
    </row>
    <row r="19089" spans="1:1" x14ac:dyDescent="0.2">
      <c r="A19089">
        <v>0</v>
      </c>
    </row>
    <row r="19090" spans="1:1" x14ac:dyDescent="0.2">
      <c r="A19090">
        <v>0</v>
      </c>
    </row>
    <row r="19091" spans="1:1" x14ac:dyDescent="0.2">
      <c r="A19091">
        <v>0</v>
      </c>
    </row>
    <row r="19092" spans="1:1" x14ac:dyDescent="0.2">
      <c r="A19092">
        <v>0</v>
      </c>
    </row>
    <row r="19093" spans="1:1" x14ac:dyDescent="0.2">
      <c r="A19093">
        <v>0</v>
      </c>
    </row>
    <row r="19094" spans="1:1" x14ac:dyDescent="0.2">
      <c r="A19094">
        <v>0</v>
      </c>
    </row>
    <row r="19095" spans="1:1" x14ac:dyDescent="0.2">
      <c r="A19095">
        <v>0</v>
      </c>
    </row>
    <row r="19096" spans="1:1" x14ac:dyDescent="0.2">
      <c r="A19096">
        <v>0</v>
      </c>
    </row>
    <row r="19097" spans="1:1" x14ac:dyDescent="0.2">
      <c r="A19097">
        <v>0</v>
      </c>
    </row>
    <row r="19098" spans="1:1" x14ac:dyDescent="0.2">
      <c r="A19098">
        <v>0</v>
      </c>
    </row>
    <row r="19099" spans="1:1" x14ac:dyDescent="0.2">
      <c r="A19099">
        <v>0</v>
      </c>
    </row>
    <row r="19100" spans="1:1" x14ac:dyDescent="0.2">
      <c r="A19100">
        <v>0</v>
      </c>
    </row>
    <row r="19101" spans="1:1" x14ac:dyDescent="0.2">
      <c r="A19101">
        <v>0</v>
      </c>
    </row>
    <row r="19102" spans="1:1" x14ac:dyDescent="0.2">
      <c r="A19102">
        <v>0</v>
      </c>
    </row>
    <row r="19103" spans="1:1" x14ac:dyDescent="0.2">
      <c r="A19103">
        <v>0</v>
      </c>
    </row>
    <row r="19104" spans="1:1" x14ac:dyDescent="0.2">
      <c r="A19104">
        <v>0</v>
      </c>
    </row>
    <row r="19105" spans="1:1" x14ac:dyDescent="0.2">
      <c r="A19105">
        <v>0</v>
      </c>
    </row>
    <row r="19106" spans="1:1" x14ac:dyDescent="0.2">
      <c r="A19106">
        <v>0</v>
      </c>
    </row>
    <row r="19107" spans="1:1" x14ac:dyDescent="0.2">
      <c r="A19107">
        <v>0</v>
      </c>
    </row>
    <row r="19108" spans="1:1" x14ac:dyDescent="0.2">
      <c r="A19108">
        <v>0</v>
      </c>
    </row>
    <row r="19109" spans="1:1" x14ac:dyDescent="0.2">
      <c r="A19109">
        <v>0</v>
      </c>
    </row>
    <row r="19110" spans="1:1" x14ac:dyDescent="0.2">
      <c r="A19110">
        <v>0</v>
      </c>
    </row>
    <row r="19111" spans="1:1" x14ac:dyDescent="0.2">
      <c r="A19111">
        <v>0</v>
      </c>
    </row>
    <row r="19112" spans="1:1" x14ac:dyDescent="0.2">
      <c r="A19112">
        <v>0</v>
      </c>
    </row>
    <row r="19113" spans="1:1" x14ac:dyDescent="0.2">
      <c r="A19113">
        <v>0</v>
      </c>
    </row>
    <row r="19114" spans="1:1" x14ac:dyDescent="0.2">
      <c r="A19114">
        <v>0</v>
      </c>
    </row>
    <row r="19115" spans="1:1" x14ac:dyDescent="0.2">
      <c r="A19115">
        <v>0</v>
      </c>
    </row>
    <row r="19116" spans="1:1" x14ac:dyDescent="0.2">
      <c r="A19116">
        <v>0</v>
      </c>
    </row>
    <row r="19117" spans="1:1" x14ac:dyDescent="0.2">
      <c r="A19117">
        <v>0</v>
      </c>
    </row>
    <row r="19118" spans="1:1" x14ac:dyDescent="0.2">
      <c r="A19118">
        <v>0</v>
      </c>
    </row>
    <row r="19119" spans="1:1" x14ac:dyDescent="0.2">
      <c r="A19119">
        <v>0</v>
      </c>
    </row>
    <row r="19120" spans="1:1" x14ac:dyDescent="0.2">
      <c r="A19120">
        <v>0</v>
      </c>
    </row>
    <row r="19121" spans="1:1" x14ac:dyDescent="0.2">
      <c r="A19121">
        <v>0</v>
      </c>
    </row>
    <row r="19122" spans="1:1" x14ac:dyDescent="0.2">
      <c r="A19122">
        <v>0</v>
      </c>
    </row>
    <row r="19123" spans="1:1" x14ac:dyDescent="0.2">
      <c r="A19123">
        <v>0</v>
      </c>
    </row>
    <row r="19124" spans="1:1" x14ac:dyDescent="0.2">
      <c r="A19124">
        <v>0</v>
      </c>
    </row>
    <row r="19125" spans="1:1" x14ac:dyDescent="0.2">
      <c r="A19125">
        <v>0</v>
      </c>
    </row>
    <row r="19126" spans="1:1" x14ac:dyDescent="0.2">
      <c r="A19126">
        <v>0</v>
      </c>
    </row>
    <row r="19127" spans="1:1" x14ac:dyDescent="0.2">
      <c r="A19127">
        <v>0</v>
      </c>
    </row>
    <row r="19128" spans="1:1" x14ac:dyDescent="0.2">
      <c r="A19128">
        <v>0</v>
      </c>
    </row>
    <row r="19129" spans="1:1" x14ac:dyDescent="0.2">
      <c r="A19129">
        <v>0</v>
      </c>
    </row>
    <row r="19130" spans="1:1" x14ac:dyDescent="0.2">
      <c r="A19130">
        <v>0</v>
      </c>
    </row>
    <row r="19131" spans="1:1" x14ac:dyDescent="0.2">
      <c r="A19131">
        <v>0</v>
      </c>
    </row>
    <row r="19132" spans="1:1" x14ac:dyDescent="0.2">
      <c r="A19132">
        <v>0</v>
      </c>
    </row>
    <row r="19133" spans="1:1" x14ac:dyDescent="0.2">
      <c r="A19133">
        <v>0</v>
      </c>
    </row>
    <row r="19134" spans="1:1" x14ac:dyDescent="0.2">
      <c r="A19134">
        <v>0</v>
      </c>
    </row>
    <row r="19135" spans="1:1" x14ac:dyDescent="0.2">
      <c r="A19135">
        <v>0</v>
      </c>
    </row>
    <row r="19136" spans="1:1" x14ac:dyDescent="0.2">
      <c r="A19136">
        <v>0</v>
      </c>
    </row>
    <row r="19137" spans="1:1" x14ac:dyDescent="0.2">
      <c r="A19137">
        <v>0</v>
      </c>
    </row>
    <row r="19138" spans="1:1" x14ac:dyDescent="0.2">
      <c r="A19138">
        <v>0</v>
      </c>
    </row>
    <row r="19139" spans="1:1" x14ac:dyDescent="0.2">
      <c r="A19139">
        <v>0</v>
      </c>
    </row>
    <row r="19140" spans="1:1" x14ac:dyDescent="0.2">
      <c r="A19140">
        <v>0</v>
      </c>
    </row>
    <row r="19141" spans="1:1" x14ac:dyDescent="0.2">
      <c r="A19141">
        <v>0</v>
      </c>
    </row>
    <row r="19142" spans="1:1" x14ac:dyDescent="0.2">
      <c r="A19142">
        <v>0</v>
      </c>
    </row>
    <row r="19143" spans="1:1" x14ac:dyDescent="0.2">
      <c r="A19143">
        <v>0</v>
      </c>
    </row>
    <row r="19144" spans="1:1" x14ac:dyDescent="0.2">
      <c r="A19144">
        <v>0</v>
      </c>
    </row>
    <row r="19145" spans="1:1" x14ac:dyDescent="0.2">
      <c r="A19145">
        <v>0</v>
      </c>
    </row>
    <row r="19146" spans="1:1" x14ac:dyDescent="0.2">
      <c r="A19146">
        <v>0</v>
      </c>
    </row>
    <row r="19147" spans="1:1" x14ac:dyDescent="0.2">
      <c r="A19147">
        <v>0</v>
      </c>
    </row>
    <row r="19148" spans="1:1" x14ac:dyDescent="0.2">
      <c r="A19148">
        <v>0</v>
      </c>
    </row>
    <row r="19149" spans="1:1" x14ac:dyDescent="0.2">
      <c r="A19149">
        <v>0</v>
      </c>
    </row>
    <row r="19150" spans="1:1" x14ac:dyDescent="0.2">
      <c r="A19150">
        <v>0</v>
      </c>
    </row>
    <row r="19151" spans="1:1" x14ac:dyDescent="0.2">
      <c r="A19151">
        <v>0</v>
      </c>
    </row>
    <row r="19152" spans="1:1" x14ac:dyDescent="0.2">
      <c r="A19152">
        <v>0</v>
      </c>
    </row>
    <row r="19153" spans="1:1" x14ac:dyDescent="0.2">
      <c r="A19153">
        <v>0</v>
      </c>
    </row>
    <row r="19154" spans="1:1" x14ac:dyDescent="0.2">
      <c r="A19154">
        <v>0</v>
      </c>
    </row>
    <row r="19155" spans="1:1" x14ac:dyDescent="0.2">
      <c r="A19155">
        <v>0</v>
      </c>
    </row>
    <row r="19156" spans="1:1" x14ac:dyDescent="0.2">
      <c r="A19156">
        <v>0</v>
      </c>
    </row>
    <row r="19157" spans="1:1" x14ac:dyDescent="0.2">
      <c r="A19157">
        <v>0</v>
      </c>
    </row>
    <row r="19158" spans="1:1" x14ac:dyDescent="0.2">
      <c r="A19158">
        <v>0</v>
      </c>
    </row>
    <row r="19159" spans="1:1" x14ac:dyDescent="0.2">
      <c r="A19159">
        <v>0</v>
      </c>
    </row>
    <row r="19160" spans="1:1" x14ac:dyDescent="0.2">
      <c r="A19160">
        <v>0</v>
      </c>
    </row>
    <row r="19161" spans="1:1" x14ac:dyDescent="0.2">
      <c r="A19161">
        <v>0</v>
      </c>
    </row>
    <row r="19162" spans="1:1" x14ac:dyDescent="0.2">
      <c r="A19162">
        <v>0</v>
      </c>
    </row>
    <row r="19163" spans="1:1" x14ac:dyDescent="0.2">
      <c r="A19163">
        <v>0</v>
      </c>
    </row>
    <row r="19164" spans="1:1" x14ac:dyDescent="0.2">
      <c r="A19164">
        <v>0</v>
      </c>
    </row>
    <row r="19165" spans="1:1" x14ac:dyDescent="0.2">
      <c r="A19165">
        <v>0</v>
      </c>
    </row>
    <row r="19166" spans="1:1" x14ac:dyDescent="0.2">
      <c r="A19166">
        <v>0</v>
      </c>
    </row>
    <row r="19167" spans="1:1" x14ac:dyDescent="0.2">
      <c r="A19167">
        <v>0</v>
      </c>
    </row>
    <row r="19168" spans="1:1" x14ac:dyDescent="0.2">
      <c r="A19168">
        <v>0</v>
      </c>
    </row>
    <row r="19169" spans="1:1" x14ac:dyDescent="0.2">
      <c r="A19169">
        <v>0</v>
      </c>
    </row>
    <row r="19170" spans="1:1" x14ac:dyDescent="0.2">
      <c r="A19170">
        <v>0</v>
      </c>
    </row>
    <row r="19171" spans="1:1" x14ac:dyDescent="0.2">
      <c r="A19171">
        <v>0</v>
      </c>
    </row>
    <row r="19172" spans="1:1" x14ac:dyDescent="0.2">
      <c r="A19172">
        <v>0</v>
      </c>
    </row>
    <row r="19173" spans="1:1" x14ac:dyDescent="0.2">
      <c r="A19173">
        <v>0</v>
      </c>
    </row>
    <row r="19174" spans="1:1" x14ac:dyDescent="0.2">
      <c r="A19174">
        <v>0</v>
      </c>
    </row>
    <row r="19175" spans="1:1" x14ac:dyDescent="0.2">
      <c r="A19175">
        <v>0</v>
      </c>
    </row>
    <row r="19176" spans="1:1" x14ac:dyDescent="0.2">
      <c r="A19176">
        <v>0</v>
      </c>
    </row>
    <row r="19177" spans="1:1" x14ac:dyDescent="0.2">
      <c r="A19177">
        <v>0</v>
      </c>
    </row>
    <row r="19178" spans="1:1" x14ac:dyDescent="0.2">
      <c r="A19178">
        <v>0</v>
      </c>
    </row>
    <row r="19179" spans="1:1" x14ac:dyDescent="0.2">
      <c r="A19179">
        <v>0</v>
      </c>
    </row>
    <row r="19180" spans="1:1" x14ac:dyDescent="0.2">
      <c r="A19180">
        <v>0</v>
      </c>
    </row>
    <row r="19181" spans="1:1" x14ac:dyDescent="0.2">
      <c r="A19181">
        <v>0</v>
      </c>
    </row>
    <row r="19182" spans="1:1" x14ac:dyDescent="0.2">
      <c r="A19182">
        <v>0</v>
      </c>
    </row>
    <row r="19183" spans="1:1" x14ac:dyDescent="0.2">
      <c r="A19183">
        <v>0</v>
      </c>
    </row>
    <row r="19184" spans="1:1" x14ac:dyDescent="0.2">
      <c r="A19184">
        <v>0</v>
      </c>
    </row>
    <row r="19185" spans="1:1" x14ac:dyDescent="0.2">
      <c r="A19185">
        <v>0</v>
      </c>
    </row>
    <row r="19186" spans="1:1" x14ac:dyDescent="0.2">
      <c r="A19186">
        <v>0</v>
      </c>
    </row>
    <row r="19187" spans="1:1" x14ac:dyDescent="0.2">
      <c r="A19187">
        <v>0</v>
      </c>
    </row>
    <row r="19188" spans="1:1" x14ac:dyDescent="0.2">
      <c r="A19188">
        <v>0</v>
      </c>
    </row>
    <row r="19189" spans="1:1" x14ac:dyDescent="0.2">
      <c r="A19189">
        <v>0</v>
      </c>
    </row>
    <row r="19190" spans="1:1" x14ac:dyDescent="0.2">
      <c r="A19190">
        <v>0</v>
      </c>
    </row>
    <row r="19191" spans="1:1" x14ac:dyDescent="0.2">
      <c r="A19191">
        <v>0</v>
      </c>
    </row>
    <row r="19192" spans="1:1" x14ac:dyDescent="0.2">
      <c r="A19192">
        <v>0</v>
      </c>
    </row>
    <row r="19193" spans="1:1" x14ac:dyDescent="0.2">
      <c r="A19193">
        <v>0</v>
      </c>
    </row>
    <row r="19194" spans="1:1" x14ac:dyDescent="0.2">
      <c r="A19194">
        <v>0</v>
      </c>
    </row>
    <row r="19195" spans="1:1" x14ac:dyDescent="0.2">
      <c r="A19195">
        <v>0</v>
      </c>
    </row>
    <row r="19196" spans="1:1" x14ac:dyDescent="0.2">
      <c r="A19196">
        <v>0</v>
      </c>
    </row>
    <row r="19197" spans="1:1" x14ac:dyDescent="0.2">
      <c r="A19197">
        <v>0</v>
      </c>
    </row>
    <row r="19198" spans="1:1" x14ac:dyDescent="0.2">
      <c r="A19198">
        <v>0</v>
      </c>
    </row>
    <row r="19199" spans="1:1" x14ac:dyDescent="0.2">
      <c r="A19199">
        <v>0</v>
      </c>
    </row>
    <row r="19200" spans="1:1" x14ac:dyDescent="0.2">
      <c r="A19200">
        <v>0</v>
      </c>
    </row>
    <row r="19201" spans="1:1" x14ac:dyDescent="0.2">
      <c r="A19201">
        <v>0</v>
      </c>
    </row>
    <row r="19202" spans="1:1" x14ac:dyDescent="0.2">
      <c r="A19202">
        <v>0</v>
      </c>
    </row>
    <row r="19203" spans="1:1" x14ac:dyDescent="0.2">
      <c r="A19203">
        <v>0</v>
      </c>
    </row>
    <row r="19204" spans="1:1" x14ac:dyDescent="0.2">
      <c r="A19204">
        <v>0</v>
      </c>
    </row>
    <row r="19205" spans="1:1" x14ac:dyDescent="0.2">
      <c r="A19205">
        <v>0</v>
      </c>
    </row>
    <row r="19206" spans="1:1" x14ac:dyDescent="0.2">
      <c r="A19206">
        <v>0</v>
      </c>
    </row>
    <row r="19207" spans="1:1" x14ac:dyDescent="0.2">
      <c r="A19207">
        <v>0</v>
      </c>
    </row>
    <row r="19208" spans="1:1" x14ac:dyDescent="0.2">
      <c r="A19208">
        <v>0</v>
      </c>
    </row>
    <row r="19209" spans="1:1" x14ac:dyDescent="0.2">
      <c r="A19209">
        <v>0</v>
      </c>
    </row>
    <row r="19210" spans="1:1" x14ac:dyDescent="0.2">
      <c r="A19210">
        <v>0</v>
      </c>
    </row>
    <row r="19211" spans="1:1" x14ac:dyDescent="0.2">
      <c r="A19211">
        <v>0</v>
      </c>
    </row>
    <row r="19212" spans="1:1" x14ac:dyDescent="0.2">
      <c r="A19212">
        <v>0</v>
      </c>
    </row>
    <row r="19213" spans="1:1" x14ac:dyDescent="0.2">
      <c r="A19213">
        <v>0</v>
      </c>
    </row>
    <row r="19214" spans="1:1" x14ac:dyDescent="0.2">
      <c r="A19214">
        <v>0</v>
      </c>
    </row>
    <row r="19215" spans="1:1" x14ac:dyDescent="0.2">
      <c r="A19215">
        <v>0</v>
      </c>
    </row>
    <row r="19216" spans="1:1" x14ac:dyDescent="0.2">
      <c r="A19216">
        <v>0</v>
      </c>
    </row>
    <row r="19217" spans="1:1" x14ac:dyDescent="0.2">
      <c r="A19217">
        <v>0</v>
      </c>
    </row>
    <row r="19218" spans="1:1" x14ac:dyDescent="0.2">
      <c r="A19218">
        <v>0</v>
      </c>
    </row>
    <row r="19219" spans="1:1" x14ac:dyDescent="0.2">
      <c r="A19219">
        <v>0</v>
      </c>
    </row>
    <row r="19220" spans="1:1" x14ac:dyDescent="0.2">
      <c r="A19220">
        <v>0</v>
      </c>
    </row>
    <row r="19221" spans="1:1" x14ac:dyDescent="0.2">
      <c r="A19221">
        <v>0</v>
      </c>
    </row>
    <row r="19222" spans="1:1" x14ac:dyDescent="0.2">
      <c r="A19222">
        <v>0</v>
      </c>
    </row>
    <row r="19223" spans="1:1" x14ac:dyDescent="0.2">
      <c r="A19223">
        <v>0</v>
      </c>
    </row>
    <row r="19224" spans="1:1" x14ac:dyDescent="0.2">
      <c r="A19224">
        <v>0</v>
      </c>
    </row>
    <row r="19225" spans="1:1" x14ac:dyDescent="0.2">
      <c r="A19225">
        <v>0</v>
      </c>
    </row>
    <row r="19226" spans="1:1" x14ac:dyDescent="0.2">
      <c r="A19226">
        <v>0</v>
      </c>
    </row>
    <row r="19227" spans="1:1" x14ac:dyDescent="0.2">
      <c r="A19227">
        <v>0</v>
      </c>
    </row>
    <row r="19228" spans="1:1" x14ac:dyDescent="0.2">
      <c r="A19228">
        <v>0</v>
      </c>
    </row>
    <row r="19229" spans="1:1" x14ac:dyDescent="0.2">
      <c r="A19229">
        <v>0</v>
      </c>
    </row>
    <row r="19230" spans="1:1" x14ac:dyDescent="0.2">
      <c r="A19230">
        <v>0</v>
      </c>
    </row>
    <row r="19231" spans="1:1" x14ac:dyDescent="0.2">
      <c r="A19231">
        <v>0</v>
      </c>
    </row>
    <row r="19232" spans="1:1" x14ac:dyDescent="0.2">
      <c r="A19232">
        <v>0</v>
      </c>
    </row>
    <row r="19233" spans="1:1" x14ac:dyDescent="0.2">
      <c r="A19233">
        <v>0</v>
      </c>
    </row>
    <row r="19234" spans="1:1" x14ac:dyDescent="0.2">
      <c r="A19234">
        <v>0</v>
      </c>
    </row>
    <row r="19235" spans="1:1" x14ac:dyDescent="0.2">
      <c r="A19235">
        <v>0</v>
      </c>
    </row>
    <row r="19236" spans="1:1" x14ac:dyDescent="0.2">
      <c r="A19236">
        <v>0</v>
      </c>
    </row>
    <row r="19237" spans="1:1" x14ac:dyDescent="0.2">
      <c r="A19237">
        <v>0</v>
      </c>
    </row>
    <row r="19238" spans="1:1" x14ac:dyDescent="0.2">
      <c r="A19238">
        <v>0</v>
      </c>
    </row>
    <row r="19239" spans="1:1" x14ac:dyDescent="0.2">
      <c r="A19239">
        <v>0</v>
      </c>
    </row>
    <row r="19240" spans="1:1" x14ac:dyDescent="0.2">
      <c r="A19240">
        <v>0</v>
      </c>
    </row>
    <row r="19241" spans="1:1" x14ac:dyDescent="0.2">
      <c r="A19241">
        <v>0</v>
      </c>
    </row>
    <row r="19242" spans="1:1" x14ac:dyDescent="0.2">
      <c r="A19242">
        <v>0</v>
      </c>
    </row>
    <row r="19243" spans="1:1" x14ac:dyDescent="0.2">
      <c r="A19243">
        <v>0</v>
      </c>
    </row>
    <row r="19244" spans="1:1" x14ac:dyDescent="0.2">
      <c r="A19244">
        <v>0</v>
      </c>
    </row>
    <row r="19245" spans="1:1" x14ac:dyDescent="0.2">
      <c r="A19245">
        <v>0</v>
      </c>
    </row>
    <row r="19246" spans="1:1" x14ac:dyDescent="0.2">
      <c r="A19246">
        <v>0</v>
      </c>
    </row>
    <row r="19247" spans="1:1" x14ac:dyDescent="0.2">
      <c r="A19247">
        <v>0</v>
      </c>
    </row>
    <row r="19248" spans="1:1" x14ac:dyDescent="0.2">
      <c r="A19248">
        <v>0</v>
      </c>
    </row>
    <row r="19249" spans="1:1" x14ac:dyDescent="0.2">
      <c r="A19249">
        <v>0</v>
      </c>
    </row>
    <row r="19250" spans="1:1" x14ac:dyDescent="0.2">
      <c r="A19250">
        <v>0</v>
      </c>
    </row>
    <row r="19251" spans="1:1" x14ac:dyDescent="0.2">
      <c r="A19251">
        <v>0</v>
      </c>
    </row>
    <row r="19252" spans="1:1" x14ac:dyDescent="0.2">
      <c r="A19252">
        <v>0</v>
      </c>
    </row>
    <row r="19253" spans="1:1" x14ac:dyDescent="0.2">
      <c r="A19253">
        <v>0</v>
      </c>
    </row>
    <row r="19254" spans="1:1" x14ac:dyDescent="0.2">
      <c r="A19254">
        <v>0</v>
      </c>
    </row>
    <row r="19255" spans="1:1" x14ac:dyDescent="0.2">
      <c r="A19255">
        <v>0</v>
      </c>
    </row>
    <row r="19256" spans="1:1" x14ac:dyDescent="0.2">
      <c r="A19256">
        <v>0</v>
      </c>
    </row>
    <row r="19257" spans="1:1" x14ac:dyDescent="0.2">
      <c r="A19257">
        <v>0</v>
      </c>
    </row>
    <row r="19258" spans="1:1" x14ac:dyDescent="0.2">
      <c r="A19258">
        <v>0</v>
      </c>
    </row>
    <row r="19259" spans="1:1" x14ac:dyDescent="0.2">
      <c r="A19259">
        <v>0</v>
      </c>
    </row>
    <row r="19260" spans="1:1" x14ac:dyDescent="0.2">
      <c r="A19260">
        <v>0</v>
      </c>
    </row>
    <row r="19261" spans="1:1" x14ac:dyDescent="0.2">
      <c r="A19261">
        <v>0</v>
      </c>
    </row>
    <row r="19262" spans="1:1" x14ac:dyDescent="0.2">
      <c r="A19262">
        <v>0</v>
      </c>
    </row>
    <row r="19263" spans="1:1" x14ac:dyDescent="0.2">
      <c r="A19263">
        <v>0</v>
      </c>
    </row>
    <row r="19264" spans="1:1" x14ac:dyDescent="0.2">
      <c r="A19264">
        <v>0</v>
      </c>
    </row>
    <row r="19265" spans="1:1" x14ac:dyDescent="0.2">
      <c r="A19265">
        <v>0</v>
      </c>
    </row>
    <row r="19266" spans="1:1" x14ac:dyDescent="0.2">
      <c r="A19266">
        <v>0</v>
      </c>
    </row>
    <row r="19267" spans="1:1" x14ac:dyDescent="0.2">
      <c r="A19267">
        <v>0</v>
      </c>
    </row>
    <row r="19268" spans="1:1" x14ac:dyDescent="0.2">
      <c r="A19268">
        <v>0</v>
      </c>
    </row>
    <row r="19269" spans="1:1" x14ac:dyDescent="0.2">
      <c r="A19269">
        <v>0</v>
      </c>
    </row>
    <row r="19270" spans="1:1" x14ac:dyDescent="0.2">
      <c r="A19270">
        <v>0</v>
      </c>
    </row>
    <row r="19271" spans="1:1" x14ac:dyDescent="0.2">
      <c r="A19271">
        <v>0</v>
      </c>
    </row>
    <row r="19272" spans="1:1" x14ac:dyDescent="0.2">
      <c r="A19272">
        <v>0</v>
      </c>
    </row>
    <row r="19273" spans="1:1" x14ac:dyDescent="0.2">
      <c r="A19273">
        <v>0</v>
      </c>
    </row>
    <row r="19274" spans="1:1" x14ac:dyDescent="0.2">
      <c r="A19274">
        <v>0</v>
      </c>
    </row>
    <row r="19275" spans="1:1" x14ac:dyDescent="0.2">
      <c r="A19275">
        <v>0</v>
      </c>
    </row>
    <row r="19276" spans="1:1" x14ac:dyDescent="0.2">
      <c r="A19276">
        <v>0</v>
      </c>
    </row>
    <row r="19277" spans="1:1" x14ac:dyDescent="0.2">
      <c r="A19277">
        <v>0</v>
      </c>
    </row>
    <row r="19278" spans="1:1" x14ac:dyDescent="0.2">
      <c r="A19278">
        <v>0</v>
      </c>
    </row>
    <row r="19279" spans="1:1" x14ac:dyDescent="0.2">
      <c r="A19279">
        <v>0</v>
      </c>
    </row>
    <row r="19280" spans="1:1" x14ac:dyDescent="0.2">
      <c r="A19280">
        <v>0</v>
      </c>
    </row>
    <row r="19281" spans="1:1" x14ac:dyDescent="0.2">
      <c r="A19281">
        <v>0</v>
      </c>
    </row>
    <row r="19282" spans="1:1" x14ac:dyDescent="0.2">
      <c r="A19282">
        <v>0</v>
      </c>
    </row>
    <row r="19283" spans="1:1" x14ac:dyDescent="0.2">
      <c r="A19283">
        <v>0</v>
      </c>
    </row>
    <row r="19284" spans="1:1" x14ac:dyDescent="0.2">
      <c r="A19284">
        <v>0</v>
      </c>
    </row>
    <row r="19285" spans="1:1" x14ac:dyDescent="0.2">
      <c r="A19285">
        <v>0</v>
      </c>
    </row>
    <row r="19286" spans="1:1" x14ac:dyDescent="0.2">
      <c r="A19286">
        <v>0</v>
      </c>
    </row>
    <row r="19287" spans="1:1" x14ac:dyDescent="0.2">
      <c r="A19287">
        <v>0</v>
      </c>
    </row>
    <row r="19288" spans="1:1" x14ac:dyDescent="0.2">
      <c r="A19288">
        <v>0</v>
      </c>
    </row>
    <row r="19289" spans="1:1" x14ac:dyDescent="0.2">
      <c r="A19289">
        <v>0</v>
      </c>
    </row>
    <row r="19290" spans="1:1" x14ac:dyDescent="0.2">
      <c r="A19290">
        <v>0</v>
      </c>
    </row>
    <row r="19291" spans="1:1" x14ac:dyDescent="0.2">
      <c r="A19291">
        <v>0</v>
      </c>
    </row>
    <row r="19292" spans="1:1" x14ac:dyDescent="0.2">
      <c r="A19292">
        <v>0</v>
      </c>
    </row>
    <row r="19293" spans="1:1" x14ac:dyDescent="0.2">
      <c r="A19293">
        <v>0</v>
      </c>
    </row>
    <row r="19294" spans="1:1" x14ac:dyDescent="0.2">
      <c r="A19294">
        <v>0</v>
      </c>
    </row>
    <row r="19295" spans="1:1" x14ac:dyDescent="0.2">
      <c r="A19295">
        <v>0</v>
      </c>
    </row>
    <row r="19296" spans="1:1" x14ac:dyDescent="0.2">
      <c r="A19296">
        <v>0</v>
      </c>
    </row>
    <row r="19297" spans="1:1" x14ac:dyDescent="0.2">
      <c r="A19297">
        <v>0</v>
      </c>
    </row>
    <row r="19298" spans="1:1" x14ac:dyDescent="0.2">
      <c r="A19298">
        <v>0</v>
      </c>
    </row>
    <row r="19299" spans="1:1" x14ac:dyDescent="0.2">
      <c r="A19299">
        <v>0</v>
      </c>
    </row>
    <row r="19300" spans="1:1" x14ac:dyDescent="0.2">
      <c r="A19300">
        <v>0</v>
      </c>
    </row>
    <row r="19301" spans="1:1" x14ac:dyDescent="0.2">
      <c r="A19301">
        <v>0</v>
      </c>
    </row>
    <row r="19302" spans="1:1" x14ac:dyDescent="0.2">
      <c r="A19302">
        <v>0</v>
      </c>
    </row>
    <row r="19303" spans="1:1" x14ac:dyDescent="0.2">
      <c r="A19303">
        <v>0</v>
      </c>
    </row>
    <row r="19304" spans="1:1" x14ac:dyDescent="0.2">
      <c r="A19304">
        <v>0</v>
      </c>
    </row>
    <row r="19305" spans="1:1" x14ac:dyDescent="0.2">
      <c r="A19305">
        <v>0</v>
      </c>
    </row>
    <row r="19306" spans="1:1" x14ac:dyDescent="0.2">
      <c r="A19306">
        <v>0</v>
      </c>
    </row>
    <row r="19307" spans="1:1" x14ac:dyDescent="0.2">
      <c r="A19307">
        <v>0</v>
      </c>
    </row>
    <row r="19308" spans="1:1" x14ac:dyDescent="0.2">
      <c r="A19308">
        <v>0</v>
      </c>
    </row>
    <row r="19309" spans="1:1" x14ac:dyDescent="0.2">
      <c r="A19309">
        <v>0</v>
      </c>
    </row>
    <row r="19310" spans="1:1" x14ac:dyDescent="0.2">
      <c r="A19310">
        <v>0</v>
      </c>
    </row>
    <row r="19311" spans="1:1" x14ac:dyDescent="0.2">
      <c r="A19311">
        <v>0</v>
      </c>
    </row>
    <row r="19312" spans="1:1" x14ac:dyDescent="0.2">
      <c r="A19312">
        <v>0</v>
      </c>
    </row>
    <row r="19313" spans="1:1" x14ac:dyDescent="0.2">
      <c r="A19313">
        <v>0</v>
      </c>
    </row>
    <row r="19314" spans="1:1" x14ac:dyDescent="0.2">
      <c r="A19314">
        <v>0</v>
      </c>
    </row>
    <row r="19315" spans="1:1" x14ac:dyDescent="0.2">
      <c r="A19315">
        <v>0</v>
      </c>
    </row>
    <row r="19316" spans="1:1" x14ac:dyDescent="0.2">
      <c r="A19316">
        <v>0</v>
      </c>
    </row>
    <row r="19317" spans="1:1" x14ac:dyDescent="0.2">
      <c r="A19317">
        <v>0</v>
      </c>
    </row>
    <row r="19318" spans="1:1" x14ac:dyDescent="0.2">
      <c r="A19318">
        <v>0</v>
      </c>
    </row>
    <row r="19319" spans="1:1" x14ac:dyDescent="0.2">
      <c r="A19319">
        <v>0</v>
      </c>
    </row>
    <row r="19320" spans="1:1" x14ac:dyDescent="0.2">
      <c r="A19320">
        <v>0</v>
      </c>
    </row>
    <row r="19321" spans="1:1" x14ac:dyDescent="0.2">
      <c r="A19321">
        <v>0</v>
      </c>
    </row>
    <row r="19322" spans="1:1" x14ac:dyDescent="0.2">
      <c r="A19322">
        <v>0</v>
      </c>
    </row>
    <row r="19323" spans="1:1" x14ac:dyDescent="0.2">
      <c r="A19323">
        <v>0</v>
      </c>
    </row>
    <row r="19324" spans="1:1" x14ac:dyDescent="0.2">
      <c r="A19324">
        <v>0</v>
      </c>
    </row>
    <row r="19325" spans="1:1" x14ac:dyDescent="0.2">
      <c r="A19325">
        <v>0</v>
      </c>
    </row>
    <row r="19326" spans="1:1" x14ac:dyDescent="0.2">
      <c r="A19326">
        <v>0</v>
      </c>
    </row>
    <row r="19327" spans="1:1" x14ac:dyDescent="0.2">
      <c r="A19327">
        <v>0</v>
      </c>
    </row>
    <row r="19328" spans="1:1" x14ac:dyDescent="0.2">
      <c r="A19328">
        <v>0</v>
      </c>
    </row>
    <row r="19329" spans="1:1" x14ac:dyDescent="0.2">
      <c r="A19329">
        <v>0</v>
      </c>
    </row>
    <row r="19330" spans="1:1" x14ac:dyDescent="0.2">
      <c r="A19330">
        <v>0</v>
      </c>
    </row>
    <row r="19331" spans="1:1" x14ac:dyDescent="0.2">
      <c r="A19331">
        <v>0</v>
      </c>
    </row>
    <row r="19332" spans="1:1" x14ac:dyDescent="0.2">
      <c r="A19332">
        <v>0</v>
      </c>
    </row>
    <row r="19333" spans="1:1" x14ac:dyDescent="0.2">
      <c r="A19333">
        <v>0</v>
      </c>
    </row>
    <row r="19334" spans="1:1" x14ac:dyDescent="0.2">
      <c r="A19334">
        <v>0</v>
      </c>
    </row>
    <row r="19335" spans="1:1" x14ac:dyDescent="0.2">
      <c r="A19335">
        <v>0</v>
      </c>
    </row>
    <row r="19336" spans="1:1" x14ac:dyDescent="0.2">
      <c r="A19336">
        <v>0</v>
      </c>
    </row>
    <row r="19337" spans="1:1" x14ac:dyDescent="0.2">
      <c r="A19337">
        <v>0</v>
      </c>
    </row>
    <row r="19338" spans="1:1" x14ac:dyDescent="0.2">
      <c r="A19338">
        <v>0</v>
      </c>
    </row>
    <row r="19339" spans="1:1" x14ac:dyDescent="0.2">
      <c r="A19339">
        <v>0</v>
      </c>
    </row>
    <row r="19340" spans="1:1" x14ac:dyDescent="0.2">
      <c r="A19340">
        <v>0</v>
      </c>
    </row>
    <row r="19341" spans="1:1" x14ac:dyDescent="0.2">
      <c r="A19341">
        <v>0</v>
      </c>
    </row>
    <row r="19342" spans="1:1" x14ac:dyDescent="0.2">
      <c r="A19342">
        <v>0</v>
      </c>
    </row>
    <row r="19343" spans="1:1" x14ac:dyDescent="0.2">
      <c r="A19343">
        <v>0</v>
      </c>
    </row>
    <row r="19344" spans="1:1" x14ac:dyDescent="0.2">
      <c r="A19344">
        <v>0</v>
      </c>
    </row>
    <row r="19345" spans="1:1" x14ac:dyDescent="0.2">
      <c r="A19345">
        <v>0</v>
      </c>
    </row>
    <row r="19346" spans="1:1" x14ac:dyDescent="0.2">
      <c r="A19346">
        <v>0</v>
      </c>
    </row>
    <row r="19347" spans="1:1" x14ac:dyDescent="0.2">
      <c r="A19347">
        <v>0</v>
      </c>
    </row>
    <row r="19348" spans="1:1" x14ac:dyDescent="0.2">
      <c r="A19348">
        <v>0</v>
      </c>
    </row>
    <row r="19349" spans="1:1" x14ac:dyDescent="0.2">
      <c r="A19349">
        <v>0</v>
      </c>
    </row>
    <row r="19350" spans="1:1" x14ac:dyDescent="0.2">
      <c r="A19350">
        <v>0</v>
      </c>
    </row>
    <row r="19351" spans="1:1" x14ac:dyDescent="0.2">
      <c r="A19351">
        <v>0</v>
      </c>
    </row>
    <row r="19352" spans="1:1" x14ac:dyDescent="0.2">
      <c r="A19352">
        <v>0</v>
      </c>
    </row>
    <row r="19353" spans="1:1" x14ac:dyDescent="0.2">
      <c r="A19353">
        <v>0</v>
      </c>
    </row>
    <row r="19354" spans="1:1" x14ac:dyDescent="0.2">
      <c r="A19354">
        <v>0</v>
      </c>
    </row>
    <row r="19355" spans="1:1" x14ac:dyDescent="0.2">
      <c r="A19355">
        <v>0</v>
      </c>
    </row>
    <row r="19356" spans="1:1" x14ac:dyDescent="0.2">
      <c r="A19356">
        <v>0</v>
      </c>
    </row>
    <row r="19357" spans="1:1" x14ac:dyDescent="0.2">
      <c r="A19357">
        <v>0</v>
      </c>
    </row>
    <row r="19358" spans="1:1" x14ac:dyDescent="0.2">
      <c r="A19358">
        <v>0</v>
      </c>
    </row>
    <row r="19359" spans="1:1" x14ac:dyDescent="0.2">
      <c r="A19359">
        <v>0</v>
      </c>
    </row>
    <row r="19360" spans="1:1" x14ac:dyDescent="0.2">
      <c r="A19360">
        <v>0</v>
      </c>
    </row>
    <row r="19361" spans="1:1" x14ac:dyDescent="0.2">
      <c r="A19361">
        <v>0</v>
      </c>
    </row>
    <row r="19362" spans="1:1" x14ac:dyDescent="0.2">
      <c r="A19362">
        <v>0</v>
      </c>
    </row>
    <row r="19363" spans="1:1" x14ac:dyDescent="0.2">
      <c r="A19363">
        <v>0</v>
      </c>
    </row>
    <row r="19364" spans="1:1" x14ac:dyDescent="0.2">
      <c r="A19364">
        <v>0</v>
      </c>
    </row>
    <row r="19365" spans="1:1" x14ac:dyDescent="0.2">
      <c r="A19365">
        <v>0</v>
      </c>
    </row>
    <row r="19366" spans="1:1" x14ac:dyDescent="0.2">
      <c r="A19366">
        <v>0</v>
      </c>
    </row>
    <row r="19367" spans="1:1" x14ac:dyDescent="0.2">
      <c r="A19367">
        <v>0</v>
      </c>
    </row>
    <row r="19368" spans="1:1" x14ac:dyDescent="0.2">
      <c r="A19368">
        <v>0</v>
      </c>
    </row>
    <row r="19369" spans="1:1" x14ac:dyDescent="0.2">
      <c r="A19369">
        <v>0</v>
      </c>
    </row>
    <row r="19370" spans="1:1" x14ac:dyDescent="0.2">
      <c r="A19370">
        <v>0</v>
      </c>
    </row>
    <row r="19371" spans="1:1" x14ac:dyDescent="0.2">
      <c r="A19371">
        <v>0</v>
      </c>
    </row>
    <row r="19372" spans="1:1" x14ac:dyDescent="0.2">
      <c r="A19372">
        <v>0</v>
      </c>
    </row>
    <row r="19373" spans="1:1" x14ac:dyDescent="0.2">
      <c r="A19373">
        <v>0</v>
      </c>
    </row>
    <row r="19374" spans="1:1" x14ac:dyDescent="0.2">
      <c r="A19374">
        <v>0</v>
      </c>
    </row>
    <row r="19375" spans="1:1" x14ac:dyDescent="0.2">
      <c r="A19375">
        <v>0</v>
      </c>
    </row>
    <row r="19376" spans="1:1" x14ac:dyDescent="0.2">
      <c r="A19376">
        <v>0</v>
      </c>
    </row>
    <row r="19377" spans="1:1" x14ac:dyDescent="0.2">
      <c r="A19377">
        <v>0</v>
      </c>
    </row>
    <row r="19378" spans="1:1" x14ac:dyDescent="0.2">
      <c r="A19378">
        <v>0</v>
      </c>
    </row>
    <row r="19379" spans="1:1" x14ac:dyDescent="0.2">
      <c r="A19379">
        <v>0</v>
      </c>
    </row>
    <row r="19380" spans="1:1" x14ac:dyDescent="0.2">
      <c r="A19380">
        <v>0</v>
      </c>
    </row>
    <row r="19381" spans="1:1" x14ac:dyDescent="0.2">
      <c r="A19381">
        <v>0</v>
      </c>
    </row>
    <row r="19382" spans="1:1" x14ac:dyDescent="0.2">
      <c r="A19382">
        <v>0</v>
      </c>
    </row>
    <row r="19383" spans="1:1" x14ac:dyDescent="0.2">
      <c r="A19383">
        <v>0</v>
      </c>
    </row>
    <row r="19384" spans="1:1" x14ac:dyDescent="0.2">
      <c r="A19384">
        <v>0</v>
      </c>
    </row>
    <row r="19385" spans="1:1" x14ac:dyDescent="0.2">
      <c r="A19385">
        <v>0</v>
      </c>
    </row>
    <row r="19386" spans="1:1" x14ac:dyDescent="0.2">
      <c r="A19386">
        <v>0</v>
      </c>
    </row>
    <row r="19387" spans="1:1" x14ac:dyDescent="0.2">
      <c r="A19387">
        <v>0</v>
      </c>
    </row>
    <row r="19388" spans="1:1" x14ac:dyDescent="0.2">
      <c r="A19388">
        <v>0</v>
      </c>
    </row>
    <row r="19389" spans="1:1" x14ac:dyDescent="0.2">
      <c r="A19389">
        <v>0</v>
      </c>
    </row>
    <row r="19390" spans="1:1" x14ac:dyDescent="0.2">
      <c r="A19390">
        <v>0</v>
      </c>
    </row>
    <row r="19391" spans="1:1" x14ac:dyDescent="0.2">
      <c r="A19391">
        <v>0</v>
      </c>
    </row>
    <row r="19392" spans="1:1" x14ac:dyDescent="0.2">
      <c r="A19392">
        <v>0</v>
      </c>
    </row>
    <row r="19393" spans="1:1" x14ac:dyDescent="0.2">
      <c r="A19393">
        <v>0</v>
      </c>
    </row>
    <row r="19394" spans="1:1" x14ac:dyDescent="0.2">
      <c r="A19394">
        <v>0</v>
      </c>
    </row>
    <row r="19395" spans="1:1" x14ac:dyDescent="0.2">
      <c r="A19395">
        <v>0</v>
      </c>
    </row>
    <row r="19396" spans="1:1" x14ac:dyDescent="0.2">
      <c r="A19396">
        <v>0</v>
      </c>
    </row>
    <row r="19397" spans="1:1" x14ac:dyDescent="0.2">
      <c r="A19397">
        <v>0</v>
      </c>
    </row>
    <row r="19398" spans="1:1" x14ac:dyDescent="0.2">
      <c r="A19398">
        <v>0</v>
      </c>
    </row>
    <row r="19399" spans="1:1" x14ac:dyDescent="0.2">
      <c r="A19399">
        <v>0</v>
      </c>
    </row>
    <row r="19400" spans="1:1" x14ac:dyDescent="0.2">
      <c r="A19400">
        <v>0</v>
      </c>
    </row>
    <row r="19401" spans="1:1" x14ac:dyDescent="0.2">
      <c r="A19401">
        <v>0</v>
      </c>
    </row>
    <row r="19402" spans="1:1" x14ac:dyDescent="0.2">
      <c r="A19402">
        <v>0</v>
      </c>
    </row>
    <row r="19403" spans="1:1" x14ac:dyDescent="0.2">
      <c r="A19403">
        <v>0</v>
      </c>
    </row>
    <row r="19404" spans="1:1" x14ac:dyDescent="0.2">
      <c r="A19404">
        <v>0</v>
      </c>
    </row>
    <row r="19405" spans="1:1" x14ac:dyDescent="0.2">
      <c r="A19405">
        <v>0</v>
      </c>
    </row>
    <row r="19406" spans="1:1" x14ac:dyDescent="0.2">
      <c r="A19406">
        <v>0</v>
      </c>
    </row>
    <row r="19407" spans="1:1" x14ac:dyDescent="0.2">
      <c r="A19407">
        <v>0</v>
      </c>
    </row>
    <row r="19408" spans="1:1" x14ac:dyDescent="0.2">
      <c r="A19408">
        <v>0</v>
      </c>
    </row>
    <row r="19409" spans="1:1" x14ac:dyDescent="0.2">
      <c r="A19409">
        <v>0</v>
      </c>
    </row>
    <row r="19410" spans="1:1" x14ac:dyDescent="0.2">
      <c r="A19410">
        <v>0</v>
      </c>
    </row>
    <row r="19411" spans="1:1" x14ac:dyDescent="0.2">
      <c r="A19411">
        <v>0</v>
      </c>
    </row>
    <row r="19412" spans="1:1" x14ac:dyDescent="0.2">
      <c r="A19412">
        <v>0</v>
      </c>
    </row>
    <row r="19413" spans="1:1" x14ac:dyDescent="0.2">
      <c r="A19413">
        <v>0</v>
      </c>
    </row>
    <row r="19414" spans="1:1" x14ac:dyDescent="0.2">
      <c r="A19414">
        <v>0</v>
      </c>
    </row>
    <row r="19415" spans="1:1" x14ac:dyDescent="0.2">
      <c r="A19415">
        <v>0</v>
      </c>
    </row>
    <row r="19416" spans="1:1" x14ac:dyDescent="0.2">
      <c r="A19416">
        <v>0</v>
      </c>
    </row>
    <row r="19417" spans="1:1" x14ac:dyDescent="0.2">
      <c r="A19417">
        <v>0</v>
      </c>
    </row>
    <row r="19418" spans="1:1" x14ac:dyDescent="0.2">
      <c r="A19418">
        <v>0</v>
      </c>
    </row>
    <row r="19419" spans="1:1" x14ac:dyDescent="0.2">
      <c r="A19419">
        <v>0</v>
      </c>
    </row>
    <row r="19420" spans="1:1" x14ac:dyDescent="0.2">
      <c r="A19420">
        <v>0</v>
      </c>
    </row>
    <row r="19421" spans="1:1" x14ac:dyDescent="0.2">
      <c r="A19421">
        <v>0</v>
      </c>
    </row>
    <row r="19422" spans="1:1" x14ac:dyDescent="0.2">
      <c r="A19422">
        <v>0</v>
      </c>
    </row>
    <row r="19423" spans="1:1" x14ac:dyDescent="0.2">
      <c r="A19423">
        <v>0</v>
      </c>
    </row>
    <row r="19424" spans="1:1" x14ac:dyDescent="0.2">
      <c r="A19424">
        <v>0</v>
      </c>
    </row>
    <row r="19425" spans="1:1" x14ac:dyDescent="0.2">
      <c r="A19425">
        <v>0</v>
      </c>
    </row>
    <row r="19426" spans="1:1" x14ac:dyDescent="0.2">
      <c r="A19426">
        <v>0</v>
      </c>
    </row>
    <row r="19427" spans="1:1" x14ac:dyDescent="0.2">
      <c r="A19427">
        <v>0</v>
      </c>
    </row>
    <row r="19428" spans="1:1" x14ac:dyDescent="0.2">
      <c r="A19428">
        <v>0</v>
      </c>
    </row>
    <row r="19429" spans="1:1" x14ac:dyDescent="0.2">
      <c r="A19429">
        <v>0</v>
      </c>
    </row>
    <row r="19430" spans="1:1" x14ac:dyDescent="0.2">
      <c r="A19430">
        <v>0</v>
      </c>
    </row>
    <row r="19431" spans="1:1" x14ac:dyDescent="0.2">
      <c r="A19431">
        <v>0</v>
      </c>
    </row>
    <row r="19432" spans="1:1" x14ac:dyDescent="0.2">
      <c r="A19432">
        <v>0</v>
      </c>
    </row>
    <row r="19433" spans="1:1" x14ac:dyDescent="0.2">
      <c r="A19433">
        <v>0</v>
      </c>
    </row>
    <row r="19434" spans="1:1" x14ac:dyDescent="0.2">
      <c r="A19434">
        <v>0</v>
      </c>
    </row>
    <row r="19435" spans="1:1" x14ac:dyDescent="0.2">
      <c r="A19435">
        <v>0</v>
      </c>
    </row>
    <row r="19436" spans="1:1" x14ac:dyDescent="0.2">
      <c r="A19436">
        <v>0</v>
      </c>
    </row>
    <row r="19437" spans="1:1" x14ac:dyDescent="0.2">
      <c r="A19437">
        <v>0</v>
      </c>
    </row>
    <row r="19438" spans="1:1" x14ac:dyDescent="0.2">
      <c r="A19438">
        <v>0</v>
      </c>
    </row>
    <row r="19439" spans="1:1" x14ac:dyDescent="0.2">
      <c r="A19439">
        <v>0</v>
      </c>
    </row>
    <row r="19440" spans="1:1" x14ac:dyDescent="0.2">
      <c r="A19440">
        <v>0</v>
      </c>
    </row>
    <row r="19441" spans="1:1" x14ac:dyDescent="0.2">
      <c r="A19441">
        <v>0</v>
      </c>
    </row>
    <row r="19442" spans="1:1" x14ac:dyDescent="0.2">
      <c r="A19442">
        <v>0</v>
      </c>
    </row>
    <row r="19443" spans="1:1" x14ac:dyDescent="0.2">
      <c r="A19443">
        <v>0</v>
      </c>
    </row>
    <row r="19444" spans="1:1" x14ac:dyDescent="0.2">
      <c r="A19444">
        <v>0</v>
      </c>
    </row>
    <row r="19445" spans="1:1" x14ac:dyDescent="0.2">
      <c r="A19445">
        <v>0</v>
      </c>
    </row>
    <row r="19446" spans="1:1" x14ac:dyDescent="0.2">
      <c r="A19446">
        <v>0</v>
      </c>
    </row>
    <row r="19447" spans="1:1" x14ac:dyDescent="0.2">
      <c r="A19447">
        <v>0</v>
      </c>
    </row>
    <row r="19448" spans="1:1" x14ac:dyDescent="0.2">
      <c r="A19448">
        <v>0</v>
      </c>
    </row>
    <row r="19449" spans="1:1" x14ac:dyDescent="0.2">
      <c r="A19449">
        <v>0</v>
      </c>
    </row>
    <row r="19450" spans="1:1" x14ac:dyDescent="0.2">
      <c r="A19450">
        <v>0</v>
      </c>
    </row>
    <row r="19451" spans="1:1" x14ac:dyDescent="0.2">
      <c r="A19451">
        <v>0</v>
      </c>
    </row>
    <row r="19452" spans="1:1" x14ac:dyDescent="0.2">
      <c r="A19452">
        <v>0</v>
      </c>
    </row>
    <row r="19453" spans="1:1" x14ac:dyDescent="0.2">
      <c r="A19453">
        <v>0</v>
      </c>
    </row>
    <row r="19454" spans="1:1" x14ac:dyDescent="0.2">
      <c r="A19454">
        <v>0</v>
      </c>
    </row>
    <row r="19455" spans="1:1" x14ac:dyDescent="0.2">
      <c r="A19455">
        <v>0</v>
      </c>
    </row>
    <row r="19456" spans="1:1" x14ac:dyDescent="0.2">
      <c r="A19456">
        <v>0</v>
      </c>
    </row>
    <row r="19457" spans="1:1" x14ac:dyDescent="0.2">
      <c r="A19457">
        <v>0</v>
      </c>
    </row>
    <row r="19458" spans="1:1" x14ac:dyDescent="0.2">
      <c r="A19458">
        <v>0</v>
      </c>
    </row>
    <row r="19459" spans="1:1" x14ac:dyDescent="0.2">
      <c r="A19459">
        <v>0</v>
      </c>
    </row>
    <row r="19460" spans="1:1" x14ac:dyDescent="0.2">
      <c r="A19460">
        <v>0</v>
      </c>
    </row>
    <row r="19461" spans="1:1" x14ac:dyDescent="0.2">
      <c r="A19461">
        <v>0</v>
      </c>
    </row>
    <row r="19462" spans="1:1" x14ac:dyDescent="0.2">
      <c r="A19462">
        <v>0</v>
      </c>
    </row>
    <row r="19463" spans="1:1" x14ac:dyDescent="0.2">
      <c r="A19463">
        <v>0</v>
      </c>
    </row>
    <row r="19464" spans="1:1" x14ac:dyDescent="0.2">
      <c r="A19464">
        <v>0</v>
      </c>
    </row>
    <row r="19465" spans="1:1" x14ac:dyDescent="0.2">
      <c r="A19465">
        <v>0</v>
      </c>
    </row>
    <row r="19466" spans="1:1" x14ac:dyDescent="0.2">
      <c r="A19466">
        <v>0</v>
      </c>
    </row>
    <row r="19467" spans="1:1" x14ac:dyDescent="0.2">
      <c r="A19467">
        <v>0</v>
      </c>
    </row>
    <row r="19468" spans="1:1" x14ac:dyDescent="0.2">
      <c r="A19468">
        <v>0</v>
      </c>
    </row>
    <row r="19469" spans="1:1" x14ac:dyDescent="0.2">
      <c r="A19469">
        <v>0</v>
      </c>
    </row>
    <row r="19470" spans="1:1" x14ac:dyDescent="0.2">
      <c r="A19470">
        <v>0</v>
      </c>
    </row>
    <row r="19471" spans="1:1" x14ac:dyDescent="0.2">
      <c r="A19471">
        <v>0</v>
      </c>
    </row>
    <row r="19472" spans="1:1" x14ac:dyDescent="0.2">
      <c r="A19472">
        <v>0</v>
      </c>
    </row>
    <row r="19473" spans="1:1" x14ac:dyDescent="0.2">
      <c r="A19473">
        <v>0</v>
      </c>
    </row>
    <row r="19474" spans="1:1" x14ac:dyDescent="0.2">
      <c r="A19474">
        <v>0</v>
      </c>
    </row>
    <row r="19475" spans="1:1" x14ac:dyDescent="0.2">
      <c r="A19475">
        <v>0</v>
      </c>
    </row>
    <row r="19476" spans="1:1" x14ac:dyDescent="0.2">
      <c r="A19476">
        <v>0</v>
      </c>
    </row>
    <row r="19477" spans="1:1" x14ac:dyDescent="0.2">
      <c r="A19477">
        <v>0</v>
      </c>
    </row>
    <row r="19478" spans="1:1" x14ac:dyDescent="0.2">
      <c r="A19478">
        <v>0</v>
      </c>
    </row>
    <row r="19479" spans="1:1" x14ac:dyDescent="0.2">
      <c r="A19479">
        <v>0</v>
      </c>
    </row>
    <row r="19480" spans="1:1" x14ac:dyDescent="0.2">
      <c r="A19480">
        <v>0</v>
      </c>
    </row>
    <row r="19481" spans="1:1" x14ac:dyDescent="0.2">
      <c r="A19481">
        <v>0</v>
      </c>
    </row>
    <row r="19482" spans="1:1" x14ac:dyDescent="0.2">
      <c r="A19482">
        <v>0</v>
      </c>
    </row>
    <row r="19483" spans="1:1" x14ac:dyDescent="0.2">
      <c r="A19483">
        <v>0</v>
      </c>
    </row>
    <row r="19484" spans="1:1" x14ac:dyDescent="0.2">
      <c r="A19484">
        <v>0</v>
      </c>
    </row>
    <row r="19485" spans="1:1" x14ac:dyDescent="0.2">
      <c r="A19485">
        <v>0</v>
      </c>
    </row>
    <row r="19486" spans="1:1" x14ac:dyDescent="0.2">
      <c r="A19486">
        <v>0</v>
      </c>
    </row>
    <row r="19487" spans="1:1" x14ac:dyDescent="0.2">
      <c r="A19487">
        <v>0</v>
      </c>
    </row>
    <row r="19488" spans="1:1" x14ac:dyDescent="0.2">
      <c r="A19488">
        <v>0</v>
      </c>
    </row>
    <row r="19489" spans="1:1" x14ac:dyDescent="0.2">
      <c r="A19489">
        <v>0</v>
      </c>
    </row>
    <row r="19490" spans="1:1" x14ac:dyDescent="0.2">
      <c r="A19490">
        <v>0</v>
      </c>
    </row>
    <row r="19491" spans="1:1" x14ac:dyDescent="0.2">
      <c r="A19491">
        <v>0</v>
      </c>
    </row>
    <row r="19492" spans="1:1" x14ac:dyDescent="0.2">
      <c r="A19492">
        <v>0</v>
      </c>
    </row>
    <row r="19493" spans="1:1" x14ac:dyDescent="0.2">
      <c r="A19493">
        <v>0</v>
      </c>
    </row>
    <row r="19494" spans="1:1" x14ac:dyDescent="0.2">
      <c r="A19494">
        <v>0</v>
      </c>
    </row>
    <row r="19495" spans="1:1" x14ac:dyDescent="0.2">
      <c r="A19495">
        <v>0</v>
      </c>
    </row>
    <row r="19496" spans="1:1" x14ac:dyDescent="0.2">
      <c r="A19496">
        <v>0</v>
      </c>
    </row>
    <row r="19497" spans="1:1" x14ac:dyDescent="0.2">
      <c r="A19497">
        <v>0</v>
      </c>
    </row>
    <row r="19498" spans="1:1" x14ac:dyDescent="0.2">
      <c r="A19498">
        <v>0</v>
      </c>
    </row>
    <row r="19499" spans="1:1" x14ac:dyDescent="0.2">
      <c r="A19499">
        <v>0</v>
      </c>
    </row>
    <row r="19500" spans="1:1" x14ac:dyDescent="0.2">
      <c r="A19500">
        <v>0</v>
      </c>
    </row>
    <row r="19501" spans="1:1" x14ac:dyDescent="0.2">
      <c r="A19501">
        <v>0</v>
      </c>
    </row>
    <row r="19502" spans="1:1" x14ac:dyDescent="0.2">
      <c r="A19502">
        <v>0</v>
      </c>
    </row>
    <row r="19503" spans="1:1" x14ac:dyDescent="0.2">
      <c r="A19503">
        <v>0</v>
      </c>
    </row>
    <row r="19504" spans="1:1" x14ac:dyDescent="0.2">
      <c r="A19504">
        <v>0</v>
      </c>
    </row>
    <row r="19505" spans="1:1" x14ac:dyDescent="0.2">
      <c r="A19505">
        <v>0</v>
      </c>
    </row>
    <row r="19506" spans="1:1" x14ac:dyDescent="0.2">
      <c r="A19506">
        <v>0</v>
      </c>
    </row>
    <row r="19507" spans="1:1" x14ac:dyDescent="0.2">
      <c r="A19507">
        <v>0</v>
      </c>
    </row>
    <row r="19508" spans="1:1" x14ac:dyDescent="0.2">
      <c r="A19508">
        <v>0</v>
      </c>
    </row>
    <row r="19509" spans="1:1" x14ac:dyDescent="0.2">
      <c r="A19509">
        <v>0</v>
      </c>
    </row>
    <row r="19510" spans="1:1" x14ac:dyDescent="0.2">
      <c r="A19510">
        <v>0</v>
      </c>
    </row>
    <row r="19511" spans="1:1" x14ac:dyDescent="0.2">
      <c r="A19511">
        <v>0</v>
      </c>
    </row>
    <row r="19512" spans="1:1" x14ac:dyDescent="0.2">
      <c r="A19512">
        <v>0</v>
      </c>
    </row>
    <row r="19513" spans="1:1" x14ac:dyDescent="0.2">
      <c r="A19513">
        <v>0</v>
      </c>
    </row>
    <row r="19514" spans="1:1" x14ac:dyDescent="0.2">
      <c r="A19514">
        <v>0</v>
      </c>
    </row>
    <row r="19515" spans="1:1" x14ac:dyDescent="0.2">
      <c r="A19515">
        <v>0</v>
      </c>
    </row>
    <row r="19516" spans="1:1" x14ac:dyDescent="0.2">
      <c r="A19516">
        <v>0</v>
      </c>
    </row>
    <row r="19517" spans="1:1" x14ac:dyDescent="0.2">
      <c r="A19517">
        <v>0</v>
      </c>
    </row>
    <row r="19518" spans="1:1" x14ac:dyDescent="0.2">
      <c r="A19518">
        <v>0</v>
      </c>
    </row>
    <row r="19519" spans="1:1" x14ac:dyDescent="0.2">
      <c r="A19519">
        <v>0</v>
      </c>
    </row>
    <row r="19520" spans="1:1" x14ac:dyDescent="0.2">
      <c r="A19520">
        <v>0</v>
      </c>
    </row>
    <row r="19521" spans="1:1" x14ac:dyDescent="0.2">
      <c r="A19521">
        <v>0</v>
      </c>
    </row>
    <row r="19522" spans="1:1" x14ac:dyDescent="0.2">
      <c r="A19522">
        <v>0</v>
      </c>
    </row>
    <row r="19523" spans="1:1" x14ac:dyDescent="0.2">
      <c r="A19523">
        <v>0</v>
      </c>
    </row>
    <row r="19524" spans="1:1" x14ac:dyDescent="0.2">
      <c r="A19524">
        <v>0</v>
      </c>
    </row>
    <row r="19525" spans="1:1" x14ac:dyDescent="0.2">
      <c r="A19525">
        <v>0</v>
      </c>
    </row>
    <row r="19526" spans="1:1" x14ac:dyDescent="0.2">
      <c r="A19526">
        <v>0</v>
      </c>
    </row>
    <row r="19527" spans="1:1" x14ac:dyDescent="0.2">
      <c r="A19527">
        <v>0</v>
      </c>
    </row>
    <row r="19528" spans="1:1" x14ac:dyDescent="0.2">
      <c r="A19528">
        <v>0</v>
      </c>
    </row>
    <row r="19529" spans="1:1" x14ac:dyDescent="0.2">
      <c r="A19529">
        <v>0</v>
      </c>
    </row>
    <row r="19530" spans="1:1" x14ac:dyDescent="0.2">
      <c r="A19530">
        <v>0</v>
      </c>
    </row>
    <row r="19531" spans="1:1" x14ac:dyDescent="0.2">
      <c r="A19531">
        <v>0</v>
      </c>
    </row>
    <row r="19532" spans="1:1" x14ac:dyDescent="0.2">
      <c r="A19532">
        <v>0</v>
      </c>
    </row>
    <row r="19533" spans="1:1" x14ac:dyDescent="0.2">
      <c r="A19533">
        <v>0</v>
      </c>
    </row>
    <row r="19534" spans="1:1" x14ac:dyDescent="0.2">
      <c r="A19534">
        <v>0</v>
      </c>
    </row>
    <row r="19535" spans="1:1" x14ac:dyDescent="0.2">
      <c r="A19535">
        <v>0</v>
      </c>
    </row>
    <row r="19536" spans="1:1" x14ac:dyDescent="0.2">
      <c r="A19536">
        <v>0</v>
      </c>
    </row>
    <row r="19537" spans="1:1" x14ac:dyDescent="0.2">
      <c r="A19537">
        <v>0</v>
      </c>
    </row>
    <row r="19538" spans="1:1" x14ac:dyDescent="0.2">
      <c r="A19538">
        <v>0</v>
      </c>
    </row>
    <row r="19539" spans="1:1" x14ac:dyDescent="0.2">
      <c r="A19539">
        <v>0</v>
      </c>
    </row>
    <row r="19540" spans="1:1" x14ac:dyDescent="0.2">
      <c r="A19540">
        <v>0</v>
      </c>
    </row>
    <row r="19541" spans="1:1" x14ac:dyDescent="0.2">
      <c r="A19541">
        <v>0</v>
      </c>
    </row>
    <row r="19542" spans="1:1" x14ac:dyDescent="0.2">
      <c r="A19542">
        <v>0</v>
      </c>
    </row>
    <row r="19543" spans="1:1" x14ac:dyDescent="0.2">
      <c r="A19543">
        <v>0</v>
      </c>
    </row>
    <row r="19544" spans="1:1" x14ac:dyDescent="0.2">
      <c r="A19544">
        <v>0</v>
      </c>
    </row>
    <row r="19545" spans="1:1" x14ac:dyDescent="0.2">
      <c r="A19545">
        <v>0</v>
      </c>
    </row>
    <row r="19546" spans="1:1" x14ac:dyDescent="0.2">
      <c r="A19546">
        <v>0</v>
      </c>
    </row>
    <row r="19547" spans="1:1" x14ac:dyDescent="0.2">
      <c r="A19547">
        <v>0</v>
      </c>
    </row>
    <row r="19548" spans="1:1" x14ac:dyDescent="0.2">
      <c r="A19548">
        <v>0</v>
      </c>
    </row>
    <row r="19549" spans="1:1" x14ac:dyDescent="0.2">
      <c r="A19549">
        <v>0</v>
      </c>
    </row>
    <row r="19550" spans="1:1" x14ac:dyDescent="0.2">
      <c r="A19550">
        <v>0</v>
      </c>
    </row>
    <row r="19551" spans="1:1" x14ac:dyDescent="0.2">
      <c r="A19551">
        <v>0</v>
      </c>
    </row>
    <row r="19552" spans="1:1" x14ac:dyDescent="0.2">
      <c r="A19552">
        <v>0</v>
      </c>
    </row>
    <row r="19553" spans="1:1" x14ac:dyDescent="0.2">
      <c r="A19553">
        <v>0</v>
      </c>
    </row>
    <row r="19554" spans="1:1" x14ac:dyDescent="0.2">
      <c r="A19554">
        <v>0</v>
      </c>
    </row>
    <row r="19555" spans="1:1" x14ac:dyDescent="0.2">
      <c r="A19555">
        <v>0</v>
      </c>
    </row>
    <row r="19556" spans="1:1" x14ac:dyDescent="0.2">
      <c r="A19556">
        <v>0</v>
      </c>
    </row>
    <row r="19557" spans="1:1" x14ac:dyDescent="0.2">
      <c r="A19557">
        <v>0</v>
      </c>
    </row>
    <row r="19558" spans="1:1" x14ac:dyDescent="0.2">
      <c r="A19558">
        <v>0</v>
      </c>
    </row>
    <row r="19559" spans="1:1" x14ac:dyDescent="0.2">
      <c r="A19559">
        <v>0</v>
      </c>
    </row>
    <row r="19560" spans="1:1" x14ac:dyDescent="0.2">
      <c r="A19560">
        <v>0</v>
      </c>
    </row>
    <row r="19561" spans="1:1" x14ac:dyDescent="0.2">
      <c r="A19561">
        <v>0</v>
      </c>
    </row>
    <row r="19562" spans="1:1" x14ac:dyDescent="0.2">
      <c r="A19562">
        <v>0</v>
      </c>
    </row>
    <row r="19563" spans="1:1" x14ac:dyDescent="0.2">
      <c r="A19563">
        <v>0</v>
      </c>
    </row>
    <row r="19564" spans="1:1" x14ac:dyDescent="0.2">
      <c r="A19564">
        <v>0</v>
      </c>
    </row>
    <row r="19565" spans="1:1" x14ac:dyDescent="0.2">
      <c r="A19565">
        <v>0</v>
      </c>
    </row>
    <row r="19566" spans="1:1" x14ac:dyDescent="0.2">
      <c r="A19566">
        <v>0</v>
      </c>
    </row>
    <row r="19567" spans="1:1" x14ac:dyDescent="0.2">
      <c r="A19567">
        <v>0</v>
      </c>
    </row>
    <row r="19568" spans="1:1" x14ac:dyDescent="0.2">
      <c r="A19568">
        <v>0</v>
      </c>
    </row>
    <row r="19569" spans="1:1" x14ac:dyDescent="0.2">
      <c r="A19569">
        <v>0</v>
      </c>
    </row>
    <row r="19570" spans="1:1" x14ac:dyDescent="0.2">
      <c r="A19570">
        <v>0</v>
      </c>
    </row>
    <row r="19571" spans="1:1" x14ac:dyDescent="0.2">
      <c r="A19571">
        <v>0</v>
      </c>
    </row>
    <row r="19572" spans="1:1" x14ac:dyDescent="0.2">
      <c r="A19572">
        <v>0</v>
      </c>
    </row>
    <row r="19573" spans="1:1" x14ac:dyDescent="0.2">
      <c r="A19573">
        <v>0</v>
      </c>
    </row>
    <row r="19574" spans="1:1" x14ac:dyDescent="0.2">
      <c r="A19574">
        <v>0</v>
      </c>
    </row>
    <row r="19575" spans="1:1" x14ac:dyDescent="0.2">
      <c r="A19575">
        <v>0</v>
      </c>
    </row>
    <row r="19576" spans="1:1" x14ac:dyDescent="0.2">
      <c r="A19576">
        <v>0</v>
      </c>
    </row>
    <row r="19577" spans="1:1" x14ac:dyDescent="0.2">
      <c r="A19577">
        <v>0</v>
      </c>
    </row>
    <row r="19578" spans="1:1" x14ac:dyDescent="0.2">
      <c r="A19578">
        <v>0</v>
      </c>
    </row>
    <row r="19579" spans="1:1" x14ac:dyDescent="0.2">
      <c r="A19579">
        <v>0</v>
      </c>
    </row>
    <row r="19580" spans="1:1" x14ac:dyDescent="0.2">
      <c r="A19580">
        <v>0</v>
      </c>
    </row>
    <row r="19581" spans="1:1" x14ac:dyDescent="0.2">
      <c r="A19581">
        <v>0</v>
      </c>
    </row>
    <row r="19582" spans="1:1" x14ac:dyDescent="0.2">
      <c r="A19582">
        <v>0</v>
      </c>
    </row>
    <row r="19583" spans="1:1" x14ac:dyDescent="0.2">
      <c r="A19583">
        <v>0</v>
      </c>
    </row>
    <row r="19584" spans="1:1" x14ac:dyDescent="0.2">
      <c r="A19584">
        <v>0</v>
      </c>
    </row>
    <row r="19585" spans="1:1" x14ac:dyDescent="0.2">
      <c r="A19585">
        <v>0</v>
      </c>
    </row>
    <row r="19586" spans="1:1" x14ac:dyDescent="0.2">
      <c r="A19586">
        <v>0</v>
      </c>
    </row>
    <row r="19587" spans="1:1" x14ac:dyDescent="0.2">
      <c r="A19587">
        <v>0</v>
      </c>
    </row>
    <row r="19588" spans="1:1" x14ac:dyDescent="0.2">
      <c r="A19588">
        <v>0</v>
      </c>
    </row>
    <row r="19589" spans="1:1" x14ac:dyDescent="0.2">
      <c r="A19589">
        <v>0</v>
      </c>
    </row>
    <row r="19590" spans="1:1" x14ac:dyDescent="0.2">
      <c r="A19590">
        <v>0</v>
      </c>
    </row>
    <row r="19591" spans="1:1" x14ac:dyDescent="0.2">
      <c r="A19591">
        <v>0</v>
      </c>
    </row>
    <row r="19592" spans="1:1" x14ac:dyDescent="0.2">
      <c r="A19592">
        <v>0</v>
      </c>
    </row>
    <row r="19593" spans="1:1" x14ac:dyDescent="0.2">
      <c r="A19593">
        <v>0</v>
      </c>
    </row>
    <row r="19594" spans="1:1" x14ac:dyDescent="0.2">
      <c r="A19594">
        <v>0</v>
      </c>
    </row>
    <row r="19595" spans="1:1" x14ac:dyDescent="0.2">
      <c r="A19595">
        <v>0</v>
      </c>
    </row>
    <row r="19596" spans="1:1" x14ac:dyDescent="0.2">
      <c r="A19596">
        <v>0</v>
      </c>
    </row>
    <row r="19597" spans="1:1" x14ac:dyDescent="0.2">
      <c r="A19597">
        <v>0</v>
      </c>
    </row>
    <row r="19598" spans="1:1" x14ac:dyDescent="0.2">
      <c r="A19598">
        <v>0</v>
      </c>
    </row>
    <row r="19599" spans="1:1" x14ac:dyDescent="0.2">
      <c r="A19599">
        <v>0</v>
      </c>
    </row>
    <row r="19600" spans="1:1" x14ac:dyDescent="0.2">
      <c r="A19600">
        <v>0</v>
      </c>
    </row>
    <row r="19601" spans="1:1" x14ac:dyDescent="0.2">
      <c r="A19601">
        <v>0</v>
      </c>
    </row>
    <row r="19602" spans="1:1" x14ac:dyDescent="0.2">
      <c r="A19602">
        <v>0</v>
      </c>
    </row>
    <row r="19603" spans="1:1" x14ac:dyDescent="0.2">
      <c r="A19603">
        <v>0</v>
      </c>
    </row>
    <row r="19604" spans="1:1" x14ac:dyDescent="0.2">
      <c r="A19604">
        <v>0</v>
      </c>
    </row>
    <row r="19605" spans="1:1" x14ac:dyDescent="0.2">
      <c r="A19605">
        <v>0</v>
      </c>
    </row>
    <row r="19606" spans="1:1" x14ac:dyDescent="0.2">
      <c r="A19606">
        <v>0</v>
      </c>
    </row>
    <row r="19607" spans="1:1" x14ac:dyDescent="0.2">
      <c r="A19607">
        <v>0</v>
      </c>
    </row>
    <row r="19608" spans="1:1" x14ac:dyDescent="0.2">
      <c r="A19608">
        <v>0</v>
      </c>
    </row>
    <row r="19609" spans="1:1" x14ac:dyDescent="0.2">
      <c r="A19609">
        <v>0</v>
      </c>
    </row>
    <row r="19610" spans="1:1" x14ac:dyDescent="0.2">
      <c r="A19610">
        <v>0</v>
      </c>
    </row>
    <row r="19611" spans="1:1" x14ac:dyDescent="0.2">
      <c r="A19611">
        <v>0</v>
      </c>
    </row>
    <row r="19612" spans="1:1" x14ac:dyDescent="0.2">
      <c r="A19612">
        <v>0</v>
      </c>
    </row>
    <row r="19613" spans="1:1" x14ac:dyDescent="0.2">
      <c r="A19613">
        <v>0</v>
      </c>
    </row>
    <row r="19614" spans="1:1" x14ac:dyDescent="0.2">
      <c r="A19614">
        <v>0</v>
      </c>
    </row>
    <row r="19615" spans="1:1" x14ac:dyDescent="0.2">
      <c r="A19615">
        <v>0</v>
      </c>
    </row>
    <row r="19616" spans="1:1" x14ac:dyDescent="0.2">
      <c r="A19616">
        <v>0</v>
      </c>
    </row>
    <row r="19617" spans="1:1" x14ac:dyDescent="0.2">
      <c r="A19617">
        <v>0</v>
      </c>
    </row>
    <row r="19618" spans="1:1" x14ac:dyDescent="0.2">
      <c r="A19618">
        <v>0</v>
      </c>
    </row>
    <row r="19619" spans="1:1" x14ac:dyDescent="0.2">
      <c r="A19619">
        <v>0</v>
      </c>
    </row>
    <row r="19620" spans="1:1" x14ac:dyDescent="0.2">
      <c r="A19620">
        <v>0</v>
      </c>
    </row>
    <row r="19621" spans="1:1" x14ac:dyDescent="0.2">
      <c r="A19621">
        <v>0</v>
      </c>
    </row>
    <row r="19622" spans="1:1" x14ac:dyDescent="0.2">
      <c r="A19622">
        <v>0</v>
      </c>
    </row>
    <row r="19623" spans="1:1" x14ac:dyDescent="0.2">
      <c r="A19623">
        <v>0</v>
      </c>
    </row>
    <row r="19624" spans="1:1" x14ac:dyDescent="0.2">
      <c r="A19624">
        <v>0</v>
      </c>
    </row>
    <row r="19625" spans="1:1" x14ac:dyDescent="0.2">
      <c r="A19625">
        <v>0</v>
      </c>
    </row>
    <row r="19626" spans="1:1" x14ac:dyDescent="0.2">
      <c r="A19626">
        <v>0</v>
      </c>
    </row>
    <row r="19627" spans="1:1" x14ac:dyDescent="0.2">
      <c r="A19627">
        <v>0</v>
      </c>
    </row>
    <row r="19628" spans="1:1" x14ac:dyDescent="0.2">
      <c r="A19628">
        <v>0</v>
      </c>
    </row>
    <row r="19629" spans="1:1" x14ac:dyDescent="0.2">
      <c r="A19629">
        <v>0</v>
      </c>
    </row>
    <row r="19630" spans="1:1" x14ac:dyDescent="0.2">
      <c r="A19630">
        <v>0</v>
      </c>
    </row>
    <row r="19631" spans="1:1" x14ac:dyDescent="0.2">
      <c r="A19631">
        <v>0</v>
      </c>
    </row>
    <row r="19632" spans="1:1" x14ac:dyDescent="0.2">
      <c r="A19632">
        <v>0</v>
      </c>
    </row>
    <row r="19633" spans="1:1" x14ac:dyDescent="0.2">
      <c r="A19633">
        <v>0</v>
      </c>
    </row>
    <row r="19634" spans="1:1" x14ac:dyDescent="0.2">
      <c r="A19634">
        <v>0</v>
      </c>
    </row>
    <row r="19635" spans="1:1" x14ac:dyDescent="0.2">
      <c r="A19635">
        <v>0</v>
      </c>
    </row>
    <row r="19636" spans="1:1" x14ac:dyDescent="0.2">
      <c r="A19636">
        <v>0</v>
      </c>
    </row>
    <row r="19637" spans="1:1" x14ac:dyDescent="0.2">
      <c r="A19637">
        <v>0</v>
      </c>
    </row>
    <row r="19638" spans="1:1" x14ac:dyDescent="0.2">
      <c r="A19638">
        <v>0</v>
      </c>
    </row>
    <row r="19639" spans="1:1" x14ac:dyDescent="0.2">
      <c r="A19639">
        <v>0</v>
      </c>
    </row>
    <row r="19640" spans="1:1" x14ac:dyDescent="0.2">
      <c r="A19640">
        <v>0</v>
      </c>
    </row>
    <row r="19641" spans="1:1" x14ac:dyDescent="0.2">
      <c r="A19641">
        <v>0</v>
      </c>
    </row>
    <row r="19642" spans="1:1" x14ac:dyDescent="0.2">
      <c r="A19642">
        <v>0</v>
      </c>
    </row>
    <row r="19643" spans="1:1" x14ac:dyDescent="0.2">
      <c r="A19643">
        <v>0</v>
      </c>
    </row>
    <row r="19644" spans="1:1" x14ac:dyDescent="0.2">
      <c r="A19644">
        <v>0</v>
      </c>
    </row>
    <row r="19645" spans="1:1" x14ac:dyDescent="0.2">
      <c r="A19645">
        <v>0</v>
      </c>
    </row>
    <row r="19646" spans="1:1" x14ac:dyDescent="0.2">
      <c r="A19646">
        <v>0</v>
      </c>
    </row>
    <row r="19647" spans="1:1" x14ac:dyDescent="0.2">
      <c r="A19647">
        <v>0</v>
      </c>
    </row>
    <row r="19648" spans="1:1" x14ac:dyDescent="0.2">
      <c r="A19648">
        <v>0</v>
      </c>
    </row>
    <row r="19649" spans="1:1" x14ac:dyDescent="0.2">
      <c r="A19649">
        <v>0</v>
      </c>
    </row>
    <row r="19650" spans="1:1" x14ac:dyDescent="0.2">
      <c r="A19650">
        <v>0</v>
      </c>
    </row>
    <row r="19651" spans="1:1" x14ac:dyDescent="0.2">
      <c r="A19651">
        <v>0</v>
      </c>
    </row>
    <row r="19652" spans="1:1" x14ac:dyDescent="0.2">
      <c r="A19652">
        <v>0</v>
      </c>
    </row>
    <row r="19653" spans="1:1" x14ac:dyDescent="0.2">
      <c r="A19653">
        <v>0</v>
      </c>
    </row>
    <row r="19654" spans="1:1" x14ac:dyDescent="0.2">
      <c r="A19654">
        <v>0</v>
      </c>
    </row>
    <row r="19655" spans="1:1" x14ac:dyDescent="0.2">
      <c r="A19655">
        <v>0</v>
      </c>
    </row>
    <row r="19656" spans="1:1" x14ac:dyDescent="0.2">
      <c r="A19656">
        <v>0</v>
      </c>
    </row>
    <row r="19657" spans="1:1" x14ac:dyDescent="0.2">
      <c r="A19657">
        <v>0</v>
      </c>
    </row>
    <row r="19658" spans="1:1" x14ac:dyDescent="0.2">
      <c r="A19658">
        <v>0</v>
      </c>
    </row>
    <row r="19659" spans="1:1" x14ac:dyDescent="0.2">
      <c r="A19659">
        <v>0</v>
      </c>
    </row>
    <row r="19660" spans="1:1" x14ac:dyDescent="0.2">
      <c r="A19660">
        <v>0</v>
      </c>
    </row>
    <row r="19661" spans="1:1" x14ac:dyDescent="0.2">
      <c r="A19661">
        <v>0</v>
      </c>
    </row>
    <row r="19662" spans="1:1" x14ac:dyDescent="0.2">
      <c r="A19662">
        <v>0</v>
      </c>
    </row>
    <row r="19663" spans="1:1" x14ac:dyDescent="0.2">
      <c r="A19663">
        <v>0</v>
      </c>
    </row>
    <row r="19664" spans="1:1" x14ac:dyDescent="0.2">
      <c r="A19664">
        <v>0</v>
      </c>
    </row>
    <row r="19665" spans="1:1" x14ac:dyDescent="0.2">
      <c r="A19665">
        <v>0</v>
      </c>
    </row>
    <row r="19666" spans="1:1" x14ac:dyDescent="0.2">
      <c r="A19666">
        <v>0</v>
      </c>
    </row>
    <row r="19667" spans="1:1" x14ac:dyDescent="0.2">
      <c r="A19667">
        <v>0</v>
      </c>
    </row>
    <row r="19668" spans="1:1" x14ac:dyDescent="0.2">
      <c r="A19668">
        <v>0</v>
      </c>
    </row>
    <row r="19669" spans="1:1" x14ac:dyDescent="0.2">
      <c r="A19669">
        <v>0</v>
      </c>
    </row>
    <row r="19670" spans="1:1" x14ac:dyDescent="0.2">
      <c r="A19670">
        <v>0</v>
      </c>
    </row>
    <row r="19671" spans="1:1" x14ac:dyDescent="0.2">
      <c r="A19671">
        <v>0</v>
      </c>
    </row>
    <row r="19672" spans="1:1" x14ac:dyDescent="0.2">
      <c r="A19672">
        <v>0</v>
      </c>
    </row>
    <row r="19673" spans="1:1" x14ac:dyDescent="0.2">
      <c r="A19673">
        <v>0</v>
      </c>
    </row>
    <row r="19674" spans="1:1" x14ac:dyDescent="0.2">
      <c r="A19674">
        <v>0</v>
      </c>
    </row>
    <row r="19675" spans="1:1" x14ac:dyDescent="0.2">
      <c r="A19675">
        <v>0</v>
      </c>
    </row>
    <row r="19676" spans="1:1" x14ac:dyDescent="0.2">
      <c r="A19676">
        <v>0</v>
      </c>
    </row>
    <row r="19677" spans="1:1" x14ac:dyDescent="0.2">
      <c r="A19677">
        <v>0</v>
      </c>
    </row>
    <row r="19678" spans="1:1" x14ac:dyDescent="0.2">
      <c r="A19678">
        <v>0</v>
      </c>
    </row>
    <row r="19679" spans="1:1" x14ac:dyDescent="0.2">
      <c r="A19679">
        <v>0</v>
      </c>
    </row>
    <row r="19680" spans="1:1" x14ac:dyDescent="0.2">
      <c r="A19680">
        <v>0</v>
      </c>
    </row>
    <row r="19681" spans="1:1" x14ac:dyDescent="0.2">
      <c r="A19681">
        <v>0</v>
      </c>
    </row>
    <row r="19682" spans="1:1" x14ac:dyDescent="0.2">
      <c r="A19682">
        <v>0</v>
      </c>
    </row>
    <row r="19683" spans="1:1" x14ac:dyDescent="0.2">
      <c r="A19683">
        <v>0</v>
      </c>
    </row>
    <row r="19684" spans="1:1" x14ac:dyDescent="0.2">
      <c r="A19684">
        <v>0</v>
      </c>
    </row>
    <row r="19685" spans="1:1" x14ac:dyDescent="0.2">
      <c r="A19685">
        <v>0</v>
      </c>
    </row>
    <row r="19686" spans="1:1" x14ac:dyDescent="0.2">
      <c r="A19686">
        <v>0</v>
      </c>
    </row>
    <row r="19687" spans="1:1" x14ac:dyDescent="0.2">
      <c r="A19687">
        <v>0</v>
      </c>
    </row>
    <row r="19688" spans="1:1" x14ac:dyDescent="0.2">
      <c r="A19688">
        <v>0</v>
      </c>
    </row>
    <row r="19689" spans="1:1" x14ac:dyDescent="0.2">
      <c r="A19689">
        <v>0</v>
      </c>
    </row>
    <row r="19690" spans="1:1" x14ac:dyDescent="0.2">
      <c r="A19690">
        <v>0</v>
      </c>
    </row>
    <row r="19691" spans="1:1" x14ac:dyDescent="0.2">
      <c r="A19691">
        <v>0</v>
      </c>
    </row>
    <row r="19692" spans="1:1" x14ac:dyDescent="0.2">
      <c r="A19692">
        <v>0</v>
      </c>
    </row>
    <row r="19693" spans="1:1" x14ac:dyDescent="0.2">
      <c r="A19693">
        <v>0</v>
      </c>
    </row>
    <row r="19694" spans="1:1" x14ac:dyDescent="0.2">
      <c r="A19694">
        <v>0</v>
      </c>
    </row>
    <row r="19695" spans="1:1" x14ac:dyDescent="0.2">
      <c r="A19695">
        <v>0</v>
      </c>
    </row>
    <row r="19696" spans="1:1" x14ac:dyDescent="0.2">
      <c r="A19696">
        <v>0</v>
      </c>
    </row>
    <row r="19697" spans="1:1" x14ac:dyDescent="0.2">
      <c r="A19697">
        <v>0</v>
      </c>
    </row>
    <row r="19698" spans="1:1" x14ac:dyDescent="0.2">
      <c r="A19698">
        <v>0</v>
      </c>
    </row>
    <row r="19699" spans="1:1" x14ac:dyDescent="0.2">
      <c r="A19699">
        <v>0</v>
      </c>
    </row>
    <row r="19700" spans="1:1" x14ac:dyDescent="0.2">
      <c r="A19700">
        <v>0</v>
      </c>
    </row>
    <row r="19701" spans="1:1" x14ac:dyDescent="0.2">
      <c r="A19701">
        <v>0</v>
      </c>
    </row>
    <row r="19702" spans="1:1" x14ac:dyDescent="0.2">
      <c r="A19702">
        <v>0</v>
      </c>
    </row>
    <row r="19703" spans="1:1" x14ac:dyDescent="0.2">
      <c r="A19703">
        <v>0</v>
      </c>
    </row>
    <row r="19704" spans="1:1" x14ac:dyDescent="0.2">
      <c r="A19704">
        <v>0</v>
      </c>
    </row>
    <row r="19705" spans="1:1" x14ac:dyDescent="0.2">
      <c r="A19705">
        <v>0</v>
      </c>
    </row>
    <row r="19706" spans="1:1" x14ac:dyDescent="0.2">
      <c r="A19706">
        <v>0</v>
      </c>
    </row>
    <row r="19707" spans="1:1" x14ac:dyDescent="0.2">
      <c r="A19707">
        <v>0</v>
      </c>
    </row>
    <row r="19708" spans="1:1" x14ac:dyDescent="0.2">
      <c r="A19708">
        <v>0</v>
      </c>
    </row>
    <row r="19709" spans="1:1" x14ac:dyDescent="0.2">
      <c r="A19709">
        <v>0</v>
      </c>
    </row>
    <row r="19710" spans="1:1" x14ac:dyDescent="0.2">
      <c r="A19710">
        <v>0</v>
      </c>
    </row>
    <row r="19711" spans="1:1" x14ac:dyDescent="0.2">
      <c r="A19711">
        <v>0</v>
      </c>
    </row>
    <row r="19712" spans="1:1" x14ac:dyDescent="0.2">
      <c r="A19712">
        <v>0</v>
      </c>
    </row>
    <row r="19713" spans="1:1" x14ac:dyDescent="0.2">
      <c r="A19713">
        <v>0</v>
      </c>
    </row>
    <row r="19714" spans="1:1" x14ac:dyDescent="0.2">
      <c r="A19714">
        <v>0</v>
      </c>
    </row>
    <row r="19715" spans="1:1" x14ac:dyDescent="0.2">
      <c r="A19715">
        <v>0</v>
      </c>
    </row>
    <row r="19716" spans="1:1" x14ac:dyDescent="0.2">
      <c r="A19716">
        <v>0</v>
      </c>
    </row>
    <row r="19717" spans="1:1" x14ac:dyDescent="0.2">
      <c r="A19717">
        <v>0</v>
      </c>
    </row>
    <row r="19718" spans="1:1" x14ac:dyDescent="0.2">
      <c r="A19718">
        <v>0</v>
      </c>
    </row>
    <row r="19719" spans="1:1" x14ac:dyDescent="0.2">
      <c r="A19719">
        <v>0</v>
      </c>
    </row>
    <row r="19720" spans="1:1" x14ac:dyDescent="0.2">
      <c r="A19720">
        <v>0</v>
      </c>
    </row>
    <row r="19721" spans="1:1" x14ac:dyDescent="0.2">
      <c r="A19721">
        <v>0</v>
      </c>
    </row>
    <row r="19722" spans="1:1" x14ac:dyDescent="0.2">
      <c r="A19722">
        <v>0</v>
      </c>
    </row>
    <row r="19723" spans="1:1" x14ac:dyDescent="0.2">
      <c r="A19723">
        <v>0</v>
      </c>
    </row>
    <row r="19724" spans="1:1" x14ac:dyDescent="0.2">
      <c r="A19724">
        <v>0</v>
      </c>
    </row>
    <row r="19725" spans="1:1" x14ac:dyDescent="0.2">
      <c r="A19725">
        <v>0</v>
      </c>
    </row>
    <row r="19726" spans="1:1" x14ac:dyDescent="0.2">
      <c r="A19726">
        <v>0</v>
      </c>
    </row>
    <row r="19727" spans="1:1" x14ac:dyDescent="0.2">
      <c r="A19727">
        <v>0</v>
      </c>
    </row>
    <row r="19728" spans="1:1" x14ac:dyDescent="0.2">
      <c r="A19728">
        <v>0</v>
      </c>
    </row>
    <row r="19729" spans="1:1" x14ac:dyDescent="0.2">
      <c r="A19729">
        <v>0</v>
      </c>
    </row>
    <row r="19730" spans="1:1" x14ac:dyDescent="0.2">
      <c r="A19730">
        <v>0</v>
      </c>
    </row>
    <row r="19731" spans="1:1" x14ac:dyDescent="0.2">
      <c r="A19731">
        <v>0</v>
      </c>
    </row>
    <row r="19732" spans="1:1" x14ac:dyDescent="0.2">
      <c r="A19732">
        <v>0</v>
      </c>
    </row>
    <row r="19733" spans="1:1" x14ac:dyDescent="0.2">
      <c r="A19733">
        <v>0</v>
      </c>
    </row>
    <row r="19734" spans="1:1" x14ac:dyDescent="0.2">
      <c r="A19734">
        <v>0</v>
      </c>
    </row>
    <row r="19735" spans="1:1" x14ac:dyDescent="0.2">
      <c r="A19735">
        <v>0</v>
      </c>
    </row>
    <row r="19736" spans="1:1" x14ac:dyDescent="0.2">
      <c r="A19736">
        <v>0</v>
      </c>
    </row>
    <row r="19737" spans="1:1" x14ac:dyDescent="0.2">
      <c r="A19737">
        <v>0</v>
      </c>
    </row>
    <row r="19738" spans="1:1" x14ac:dyDescent="0.2">
      <c r="A19738">
        <v>0</v>
      </c>
    </row>
    <row r="19739" spans="1:1" x14ac:dyDescent="0.2">
      <c r="A19739">
        <v>0</v>
      </c>
    </row>
    <row r="19740" spans="1:1" x14ac:dyDescent="0.2">
      <c r="A19740">
        <v>0</v>
      </c>
    </row>
    <row r="19741" spans="1:1" x14ac:dyDescent="0.2">
      <c r="A19741">
        <v>0</v>
      </c>
    </row>
    <row r="19742" spans="1:1" x14ac:dyDescent="0.2">
      <c r="A19742">
        <v>0</v>
      </c>
    </row>
    <row r="19743" spans="1:1" x14ac:dyDescent="0.2">
      <c r="A19743">
        <v>0</v>
      </c>
    </row>
    <row r="19744" spans="1:1" x14ac:dyDescent="0.2">
      <c r="A19744">
        <v>0</v>
      </c>
    </row>
    <row r="19745" spans="1:1" x14ac:dyDescent="0.2">
      <c r="A19745">
        <v>0</v>
      </c>
    </row>
    <row r="19746" spans="1:1" x14ac:dyDescent="0.2">
      <c r="A19746">
        <v>0</v>
      </c>
    </row>
    <row r="19747" spans="1:1" x14ac:dyDescent="0.2">
      <c r="A19747">
        <v>0</v>
      </c>
    </row>
    <row r="19748" spans="1:1" x14ac:dyDescent="0.2">
      <c r="A19748">
        <v>0</v>
      </c>
    </row>
    <row r="19749" spans="1:1" x14ac:dyDescent="0.2">
      <c r="A19749">
        <v>0</v>
      </c>
    </row>
    <row r="19750" spans="1:1" x14ac:dyDescent="0.2">
      <c r="A19750">
        <v>0</v>
      </c>
    </row>
    <row r="19751" spans="1:1" x14ac:dyDescent="0.2">
      <c r="A19751">
        <v>0</v>
      </c>
    </row>
    <row r="19752" spans="1:1" x14ac:dyDescent="0.2">
      <c r="A19752">
        <v>0</v>
      </c>
    </row>
    <row r="19753" spans="1:1" x14ac:dyDescent="0.2">
      <c r="A19753">
        <v>0</v>
      </c>
    </row>
    <row r="19754" spans="1:1" x14ac:dyDescent="0.2">
      <c r="A19754">
        <v>0</v>
      </c>
    </row>
    <row r="19755" spans="1:1" x14ac:dyDescent="0.2">
      <c r="A19755">
        <v>0</v>
      </c>
    </row>
    <row r="19756" spans="1:1" x14ac:dyDescent="0.2">
      <c r="A19756">
        <v>0</v>
      </c>
    </row>
    <row r="19757" spans="1:1" x14ac:dyDescent="0.2">
      <c r="A19757">
        <v>0</v>
      </c>
    </row>
    <row r="19758" spans="1:1" x14ac:dyDescent="0.2">
      <c r="A19758">
        <v>0</v>
      </c>
    </row>
    <row r="19759" spans="1:1" x14ac:dyDescent="0.2">
      <c r="A19759">
        <v>0</v>
      </c>
    </row>
    <row r="19760" spans="1:1" x14ac:dyDescent="0.2">
      <c r="A19760">
        <v>0</v>
      </c>
    </row>
    <row r="19761" spans="1:1" x14ac:dyDescent="0.2">
      <c r="A19761">
        <v>0</v>
      </c>
    </row>
    <row r="19762" spans="1:1" x14ac:dyDescent="0.2">
      <c r="A19762">
        <v>0</v>
      </c>
    </row>
    <row r="19763" spans="1:1" x14ac:dyDescent="0.2">
      <c r="A19763">
        <v>0</v>
      </c>
    </row>
    <row r="19764" spans="1:1" x14ac:dyDescent="0.2">
      <c r="A19764">
        <v>0</v>
      </c>
    </row>
    <row r="19765" spans="1:1" x14ac:dyDescent="0.2">
      <c r="A19765">
        <v>0</v>
      </c>
    </row>
    <row r="19766" spans="1:1" x14ac:dyDescent="0.2">
      <c r="A19766">
        <v>0</v>
      </c>
    </row>
    <row r="19767" spans="1:1" x14ac:dyDescent="0.2">
      <c r="A19767">
        <v>0</v>
      </c>
    </row>
    <row r="19768" spans="1:1" x14ac:dyDescent="0.2">
      <c r="A19768">
        <v>0</v>
      </c>
    </row>
    <row r="19769" spans="1:1" x14ac:dyDescent="0.2">
      <c r="A19769">
        <v>0</v>
      </c>
    </row>
    <row r="19770" spans="1:1" x14ac:dyDescent="0.2">
      <c r="A19770">
        <v>0</v>
      </c>
    </row>
    <row r="19771" spans="1:1" x14ac:dyDescent="0.2">
      <c r="A19771">
        <v>0</v>
      </c>
    </row>
    <row r="19772" spans="1:1" x14ac:dyDescent="0.2">
      <c r="A19772">
        <v>0</v>
      </c>
    </row>
    <row r="19773" spans="1:1" x14ac:dyDescent="0.2">
      <c r="A19773">
        <v>0</v>
      </c>
    </row>
    <row r="19774" spans="1:1" x14ac:dyDescent="0.2">
      <c r="A19774">
        <v>0</v>
      </c>
    </row>
    <row r="19775" spans="1:1" x14ac:dyDescent="0.2">
      <c r="A19775">
        <v>0</v>
      </c>
    </row>
    <row r="19776" spans="1:1" x14ac:dyDescent="0.2">
      <c r="A19776">
        <v>0</v>
      </c>
    </row>
    <row r="19777" spans="1:1" x14ac:dyDescent="0.2">
      <c r="A19777">
        <v>0</v>
      </c>
    </row>
    <row r="19778" spans="1:1" x14ac:dyDescent="0.2">
      <c r="A19778">
        <v>0</v>
      </c>
    </row>
    <row r="19779" spans="1:1" x14ac:dyDescent="0.2">
      <c r="A19779">
        <v>0</v>
      </c>
    </row>
    <row r="19780" spans="1:1" x14ac:dyDescent="0.2">
      <c r="A19780">
        <v>0</v>
      </c>
    </row>
    <row r="19781" spans="1:1" x14ac:dyDescent="0.2">
      <c r="A19781">
        <v>0</v>
      </c>
    </row>
    <row r="19782" spans="1:1" x14ac:dyDescent="0.2">
      <c r="A19782">
        <v>0</v>
      </c>
    </row>
    <row r="19783" spans="1:1" x14ac:dyDescent="0.2">
      <c r="A19783">
        <v>0</v>
      </c>
    </row>
    <row r="19784" spans="1:1" x14ac:dyDescent="0.2">
      <c r="A19784">
        <v>0</v>
      </c>
    </row>
    <row r="19785" spans="1:1" x14ac:dyDescent="0.2">
      <c r="A19785">
        <v>0</v>
      </c>
    </row>
    <row r="19786" spans="1:1" x14ac:dyDescent="0.2">
      <c r="A19786">
        <v>0</v>
      </c>
    </row>
    <row r="19787" spans="1:1" x14ac:dyDescent="0.2">
      <c r="A19787">
        <v>0</v>
      </c>
    </row>
    <row r="19788" spans="1:1" x14ac:dyDescent="0.2">
      <c r="A19788">
        <v>0</v>
      </c>
    </row>
    <row r="19789" spans="1:1" x14ac:dyDescent="0.2">
      <c r="A19789">
        <v>0</v>
      </c>
    </row>
    <row r="19790" spans="1:1" x14ac:dyDescent="0.2">
      <c r="A19790">
        <v>0</v>
      </c>
    </row>
    <row r="19791" spans="1:1" x14ac:dyDescent="0.2">
      <c r="A19791">
        <v>0</v>
      </c>
    </row>
    <row r="19792" spans="1:1" x14ac:dyDescent="0.2">
      <c r="A19792">
        <v>0</v>
      </c>
    </row>
    <row r="19793" spans="1:1" x14ac:dyDescent="0.2">
      <c r="A19793">
        <v>0</v>
      </c>
    </row>
    <row r="19794" spans="1:1" x14ac:dyDescent="0.2">
      <c r="A19794">
        <v>0</v>
      </c>
    </row>
    <row r="19795" spans="1:1" x14ac:dyDescent="0.2">
      <c r="A19795">
        <v>0</v>
      </c>
    </row>
    <row r="19796" spans="1:1" x14ac:dyDescent="0.2">
      <c r="A19796">
        <v>0</v>
      </c>
    </row>
    <row r="19797" spans="1:1" x14ac:dyDescent="0.2">
      <c r="A19797">
        <v>0</v>
      </c>
    </row>
    <row r="19798" spans="1:1" x14ac:dyDescent="0.2">
      <c r="A19798">
        <v>0</v>
      </c>
    </row>
    <row r="19799" spans="1:1" x14ac:dyDescent="0.2">
      <c r="A19799">
        <v>0</v>
      </c>
    </row>
    <row r="19800" spans="1:1" x14ac:dyDescent="0.2">
      <c r="A19800">
        <v>0</v>
      </c>
    </row>
    <row r="19801" spans="1:1" x14ac:dyDescent="0.2">
      <c r="A19801">
        <v>0</v>
      </c>
    </row>
    <row r="19802" spans="1:1" x14ac:dyDescent="0.2">
      <c r="A19802">
        <v>0</v>
      </c>
    </row>
    <row r="19803" spans="1:1" x14ac:dyDescent="0.2">
      <c r="A19803">
        <v>0</v>
      </c>
    </row>
    <row r="19804" spans="1:1" x14ac:dyDescent="0.2">
      <c r="A19804">
        <v>0</v>
      </c>
    </row>
    <row r="19805" spans="1:1" x14ac:dyDescent="0.2">
      <c r="A19805">
        <v>0</v>
      </c>
    </row>
    <row r="19806" spans="1:1" x14ac:dyDescent="0.2">
      <c r="A19806">
        <v>0</v>
      </c>
    </row>
    <row r="19807" spans="1:1" x14ac:dyDescent="0.2">
      <c r="A19807">
        <v>0</v>
      </c>
    </row>
    <row r="19808" spans="1:1" x14ac:dyDescent="0.2">
      <c r="A19808">
        <v>0</v>
      </c>
    </row>
    <row r="19809" spans="1:1" x14ac:dyDescent="0.2">
      <c r="A19809">
        <v>0</v>
      </c>
    </row>
    <row r="19810" spans="1:1" x14ac:dyDescent="0.2">
      <c r="A19810">
        <v>0</v>
      </c>
    </row>
    <row r="19811" spans="1:1" x14ac:dyDescent="0.2">
      <c r="A19811">
        <v>0</v>
      </c>
    </row>
    <row r="19812" spans="1:1" x14ac:dyDescent="0.2">
      <c r="A19812">
        <v>0</v>
      </c>
    </row>
    <row r="19813" spans="1:1" x14ac:dyDescent="0.2">
      <c r="A19813">
        <v>0</v>
      </c>
    </row>
    <row r="19814" spans="1:1" x14ac:dyDescent="0.2">
      <c r="A19814">
        <v>0</v>
      </c>
    </row>
    <row r="19815" spans="1:1" x14ac:dyDescent="0.2">
      <c r="A19815">
        <v>0</v>
      </c>
    </row>
    <row r="19816" spans="1:1" x14ac:dyDescent="0.2">
      <c r="A19816">
        <v>0</v>
      </c>
    </row>
    <row r="19817" spans="1:1" x14ac:dyDescent="0.2">
      <c r="A19817">
        <v>0</v>
      </c>
    </row>
    <row r="19818" spans="1:1" x14ac:dyDescent="0.2">
      <c r="A19818">
        <v>0</v>
      </c>
    </row>
    <row r="19819" spans="1:1" x14ac:dyDescent="0.2">
      <c r="A19819">
        <v>0</v>
      </c>
    </row>
    <row r="19820" spans="1:1" x14ac:dyDescent="0.2">
      <c r="A19820">
        <v>0</v>
      </c>
    </row>
    <row r="19821" spans="1:1" x14ac:dyDescent="0.2">
      <c r="A19821">
        <v>0</v>
      </c>
    </row>
    <row r="19822" spans="1:1" x14ac:dyDescent="0.2">
      <c r="A19822">
        <v>0</v>
      </c>
    </row>
    <row r="19823" spans="1:1" x14ac:dyDescent="0.2">
      <c r="A19823">
        <v>0</v>
      </c>
    </row>
    <row r="19824" spans="1:1" x14ac:dyDescent="0.2">
      <c r="A19824">
        <v>0</v>
      </c>
    </row>
    <row r="19825" spans="1:1" x14ac:dyDescent="0.2">
      <c r="A19825">
        <v>0</v>
      </c>
    </row>
    <row r="19826" spans="1:1" x14ac:dyDescent="0.2">
      <c r="A19826">
        <v>0</v>
      </c>
    </row>
    <row r="19827" spans="1:1" x14ac:dyDescent="0.2">
      <c r="A19827">
        <v>0</v>
      </c>
    </row>
    <row r="19828" spans="1:1" x14ac:dyDescent="0.2">
      <c r="A19828">
        <v>0</v>
      </c>
    </row>
    <row r="19829" spans="1:1" x14ac:dyDescent="0.2">
      <c r="A19829">
        <v>0</v>
      </c>
    </row>
    <row r="19830" spans="1:1" x14ac:dyDescent="0.2">
      <c r="A19830">
        <v>0</v>
      </c>
    </row>
    <row r="19831" spans="1:1" x14ac:dyDescent="0.2">
      <c r="A19831">
        <v>0</v>
      </c>
    </row>
    <row r="19832" spans="1:1" x14ac:dyDescent="0.2">
      <c r="A19832">
        <v>0</v>
      </c>
    </row>
    <row r="19833" spans="1:1" x14ac:dyDescent="0.2">
      <c r="A19833">
        <v>0</v>
      </c>
    </row>
    <row r="19834" spans="1:1" x14ac:dyDescent="0.2">
      <c r="A19834">
        <v>0</v>
      </c>
    </row>
    <row r="19835" spans="1:1" x14ac:dyDescent="0.2">
      <c r="A19835">
        <v>0</v>
      </c>
    </row>
    <row r="19836" spans="1:1" x14ac:dyDescent="0.2">
      <c r="A19836">
        <v>0</v>
      </c>
    </row>
    <row r="19837" spans="1:1" x14ac:dyDescent="0.2">
      <c r="A19837">
        <v>0</v>
      </c>
    </row>
    <row r="19838" spans="1:1" x14ac:dyDescent="0.2">
      <c r="A19838">
        <v>0</v>
      </c>
    </row>
    <row r="19839" spans="1:1" x14ac:dyDescent="0.2">
      <c r="A19839">
        <v>0</v>
      </c>
    </row>
    <row r="19840" spans="1:1" x14ac:dyDescent="0.2">
      <c r="A19840">
        <v>0</v>
      </c>
    </row>
    <row r="19841" spans="1:1" x14ac:dyDescent="0.2">
      <c r="A19841">
        <v>0</v>
      </c>
    </row>
    <row r="19842" spans="1:1" x14ac:dyDescent="0.2">
      <c r="A19842">
        <v>0</v>
      </c>
    </row>
    <row r="19843" spans="1:1" x14ac:dyDescent="0.2">
      <c r="A19843">
        <v>0</v>
      </c>
    </row>
    <row r="19844" spans="1:1" x14ac:dyDescent="0.2">
      <c r="A19844">
        <v>0</v>
      </c>
    </row>
    <row r="19845" spans="1:1" x14ac:dyDescent="0.2">
      <c r="A19845">
        <v>0</v>
      </c>
    </row>
    <row r="19846" spans="1:1" x14ac:dyDescent="0.2">
      <c r="A19846">
        <v>0</v>
      </c>
    </row>
    <row r="19847" spans="1:1" x14ac:dyDescent="0.2">
      <c r="A19847">
        <v>0</v>
      </c>
    </row>
    <row r="19848" spans="1:1" x14ac:dyDescent="0.2">
      <c r="A19848">
        <v>0</v>
      </c>
    </row>
    <row r="19849" spans="1:1" x14ac:dyDescent="0.2">
      <c r="A19849">
        <v>0</v>
      </c>
    </row>
    <row r="19850" spans="1:1" x14ac:dyDescent="0.2">
      <c r="A19850">
        <v>0</v>
      </c>
    </row>
    <row r="19851" spans="1:1" x14ac:dyDescent="0.2">
      <c r="A19851">
        <v>0</v>
      </c>
    </row>
    <row r="19852" spans="1:1" x14ac:dyDescent="0.2">
      <c r="A19852">
        <v>0</v>
      </c>
    </row>
    <row r="19853" spans="1:1" x14ac:dyDescent="0.2">
      <c r="A19853">
        <v>0</v>
      </c>
    </row>
    <row r="19854" spans="1:1" x14ac:dyDescent="0.2">
      <c r="A19854">
        <v>0</v>
      </c>
    </row>
    <row r="19855" spans="1:1" x14ac:dyDescent="0.2">
      <c r="A19855">
        <v>0</v>
      </c>
    </row>
    <row r="19856" spans="1:1" x14ac:dyDescent="0.2">
      <c r="A19856">
        <v>0</v>
      </c>
    </row>
    <row r="19857" spans="1:1" x14ac:dyDescent="0.2">
      <c r="A19857">
        <v>0</v>
      </c>
    </row>
    <row r="19858" spans="1:1" x14ac:dyDescent="0.2">
      <c r="A19858">
        <v>0</v>
      </c>
    </row>
    <row r="19859" spans="1:1" x14ac:dyDescent="0.2">
      <c r="A19859">
        <v>0</v>
      </c>
    </row>
    <row r="19860" spans="1:1" x14ac:dyDescent="0.2">
      <c r="A19860">
        <v>0</v>
      </c>
    </row>
    <row r="19861" spans="1:1" x14ac:dyDescent="0.2">
      <c r="A19861">
        <v>0</v>
      </c>
    </row>
    <row r="19862" spans="1:1" x14ac:dyDescent="0.2">
      <c r="A19862">
        <v>0</v>
      </c>
    </row>
    <row r="19863" spans="1:1" x14ac:dyDescent="0.2">
      <c r="A19863">
        <v>0</v>
      </c>
    </row>
    <row r="19864" spans="1:1" x14ac:dyDescent="0.2">
      <c r="A19864">
        <v>0</v>
      </c>
    </row>
    <row r="19865" spans="1:1" x14ac:dyDescent="0.2">
      <c r="A19865">
        <v>0</v>
      </c>
    </row>
    <row r="19866" spans="1:1" x14ac:dyDescent="0.2">
      <c r="A19866">
        <v>0</v>
      </c>
    </row>
    <row r="19867" spans="1:1" x14ac:dyDescent="0.2">
      <c r="A19867">
        <v>0</v>
      </c>
    </row>
    <row r="19868" spans="1:1" x14ac:dyDescent="0.2">
      <c r="A19868">
        <v>0</v>
      </c>
    </row>
    <row r="19869" spans="1:1" x14ac:dyDescent="0.2">
      <c r="A19869">
        <v>0</v>
      </c>
    </row>
    <row r="19870" spans="1:1" x14ac:dyDescent="0.2">
      <c r="A19870">
        <v>0</v>
      </c>
    </row>
    <row r="19871" spans="1:1" x14ac:dyDescent="0.2">
      <c r="A19871">
        <v>0</v>
      </c>
    </row>
    <row r="19872" spans="1:1" x14ac:dyDescent="0.2">
      <c r="A19872">
        <v>0</v>
      </c>
    </row>
    <row r="19873" spans="1:1" x14ac:dyDescent="0.2">
      <c r="A19873">
        <v>0</v>
      </c>
    </row>
    <row r="19874" spans="1:1" x14ac:dyDescent="0.2">
      <c r="A19874">
        <v>0</v>
      </c>
    </row>
    <row r="19875" spans="1:1" x14ac:dyDescent="0.2">
      <c r="A19875">
        <v>0</v>
      </c>
    </row>
    <row r="19876" spans="1:1" x14ac:dyDescent="0.2">
      <c r="A19876">
        <v>0</v>
      </c>
    </row>
    <row r="19877" spans="1:1" x14ac:dyDescent="0.2">
      <c r="A19877">
        <v>0</v>
      </c>
    </row>
    <row r="19878" spans="1:1" x14ac:dyDescent="0.2">
      <c r="A19878">
        <v>0</v>
      </c>
    </row>
    <row r="19879" spans="1:1" x14ac:dyDescent="0.2">
      <c r="A19879">
        <v>0</v>
      </c>
    </row>
    <row r="19880" spans="1:1" x14ac:dyDescent="0.2">
      <c r="A19880">
        <v>0</v>
      </c>
    </row>
    <row r="19881" spans="1:1" x14ac:dyDescent="0.2">
      <c r="A19881">
        <v>0</v>
      </c>
    </row>
    <row r="19882" spans="1:1" x14ac:dyDescent="0.2">
      <c r="A19882">
        <v>0</v>
      </c>
    </row>
    <row r="19883" spans="1:1" x14ac:dyDescent="0.2">
      <c r="A19883">
        <v>0</v>
      </c>
    </row>
    <row r="19884" spans="1:1" x14ac:dyDescent="0.2">
      <c r="A19884">
        <v>0</v>
      </c>
    </row>
    <row r="19885" spans="1:1" x14ac:dyDescent="0.2">
      <c r="A19885">
        <v>0</v>
      </c>
    </row>
    <row r="19886" spans="1:1" x14ac:dyDescent="0.2">
      <c r="A19886">
        <v>0</v>
      </c>
    </row>
    <row r="19887" spans="1:1" x14ac:dyDescent="0.2">
      <c r="A19887">
        <v>0</v>
      </c>
    </row>
    <row r="19888" spans="1:1" x14ac:dyDescent="0.2">
      <c r="A19888">
        <v>0</v>
      </c>
    </row>
    <row r="19889" spans="1:1" x14ac:dyDescent="0.2">
      <c r="A19889">
        <v>0</v>
      </c>
    </row>
    <row r="19890" spans="1:1" x14ac:dyDescent="0.2">
      <c r="A19890">
        <v>0</v>
      </c>
    </row>
    <row r="19891" spans="1:1" x14ac:dyDescent="0.2">
      <c r="A19891">
        <v>0</v>
      </c>
    </row>
    <row r="19892" spans="1:1" x14ac:dyDescent="0.2">
      <c r="A19892">
        <v>0</v>
      </c>
    </row>
    <row r="19893" spans="1:1" x14ac:dyDescent="0.2">
      <c r="A19893">
        <v>0</v>
      </c>
    </row>
    <row r="19894" spans="1:1" x14ac:dyDescent="0.2">
      <c r="A19894">
        <v>0</v>
      </c>
    </row>
    <row r="19895" spans="1:1" x14ac:dyDescent="0.2">
      <c r="A19895">
        <v>0</v>
      </c>
    </row>
    <row r="19896" spans="1:1" x14ac:dyDescent="0.2">
      <c r="A19896">
        <v>0</v>
      </c>
    </row>
    <row r="19897" spans="1:1" x14ac:dyDescent="0.2">
      <c r="A19897">
        <v>0</v>
      </c>
    </row>
    <row r="19898" spans="1:1" x14ac:dyDescent="0.2">
      <c r="A19898">
        <v>0</v>
      </c>
    </row>
    <row r="19899" spans="1:1" x14ac:dyDescent="0.2">
      <c r="A19899">
        <v>0</v>
      </c>
    </row>
    <row r="19900" spans="1:1" x14ac:dyDescent="0.2">
      <c r="A19900">
        <v>0</v>
      </c>
    </row>
    <row r="19901" spans="1:1" x14ac:dyDescent="0.2">
      <c r="A19901">
        <v>0</v>
      </c>
    </row>
    <row r="19902" spans="1:1" x14ac:dyDescent="0.2">
      <c r="A19902">
        <v>0</v>
      </c>
    </row>
    <row r="19903" spans="1:1" x14ac:dyDescent="0.2">
      <c r="A19903">
        <v>0</v>
      </c>
    </row>
    <row r="19904" spans="1:1" x14ac:dyDescent="0.2">
      <c r="A19904">
        <v>0</v>
      </c>
    </row>
    <row r="19905" spans="1:1" x14ac:dyDescent="0.2">
      <c r="A19905">
        <v>0</v>
      </c>
    </row>
    <row r="19906" spans="1:1" x14ac:dyDescent="0.2">
      <c r="A19906">
        <v>0</v>
      </c>
    </row>
    <row r="19907" spans="1:1" x14ac:dyDescent="0.2">
      <c r="A19907">
        <v>0</v>
      </c>
    </row>
    <row r="19908" spans="1:1" x14ac:dyDescent="0.2">
      <c r="A19908">
        <v>0</v>
      </c>
    </row>
    <row r="19909" spans="1:1" x14ac:dyDescent="0.2">
      <c r="A19909">
        <v>0</v>
      </c>
    </row>
    <row r="19910" spans="1:1" x14ac:dyDescent="0.2">
      <c r="A19910">
        <v>0</v>
      </c>
    </row>
    <row r="19911" spans="1:1" x14ac:dyDescent="0.2">
      <c r="A19911">
        <v>0</v>
      </c>
    </row>
    <row r="19912" spans="1:1" x14ac:dyDescent="0.2">
      <c r="A19912">
        <v>0</v>
      </c>
    </row>
    <row r="19913" spans="1:1" x14ac:dyDescent="0.2">
      <c r="A19913">
        <v>0</v>
      </c>
    </row>
    <row r="19914" spans="1:1" x14ac:dyDescent="0.2">
      <c r="A19914">
        <v>0</v>
      </c>
    </row>
    <row r="19915" spans="1:1" x14ac:dyDescent="0.2">
      <c r="A19915">
        <v>0</v>
      </c>
    </row>
    <row r="19916" spans="1:1" x14ac:dyDescent="0.2">
      <c r="A19916">
        <v>0</v>
      </c>
    </row>
    <row r="19917" spans="1:1" x14ac:dyDescent="0.2">
      <c r="A19917">
        <v>0</v>
      </c>
    </row>
    <row r="19918" spans="1:1" x14ac:dyDescent="0.2">
      <c r="A19918">
        <v>0</v>
      </c>
    </row>
    <row r="19919" spans="1:1" x14ac:dyDescent="0.2">
      <c r="A19919">
        <v>0</v>
      </c>
    </row>
    <row r="19920" spans="1:1" x14ac:dyDescent="0.2">
      <c r="A19920">
        <v>0</v>
      </c>
    </row>
    <row r="19921" spans="1:1" x14ac:dyDescent="0.2">
      <c r="A19921">
        <v>0</v>
      </c>
    </row>
    <row r="19922" spans="1:1" x14ac:dyDescent="0.2">
      <c r="A19922">
        <v>0</v>
      </c>
    </row>
    <row r="19923" spans="1:1" x14ac:dyDescent="0.2">
      <c r="A19923">
        <v>0</v>
      </c>
    </row>
    <row r="19924" spans="1:1" x14ac:dyDescent="0.2">
      <c r="A19924">
        <v>0</v>
      </c>
    </row>
    <row r="19925" spans="1:1" x14ac:dyDescent="0.2">
      <c r="A19925">
        <v>0</v>
      </c>
    </row>
    <row r="19926" spans="1:1" x14ac:dyDescent="0.2">
      <c r="A19926">
        <v>0</v>
      </c>
    </row>
    <row r="19927" spans="1:1" x14ac:dyDescent="0.2">
      <c r="A19927">
        <v>0</v>
      </c>
    </row>
    <row r="19928" spans="1:1" x14ac:dyDescent="0.2">
      <c r="A19928">
        <v>0</v>
      </c>
    </row>
    <row r="19929" spans="1:1" x14ac:dyDescent="0.2">
      <c r="A19929">
        <v>0</v>
      </c>
    </row>
    <row r="19930" spans="1:1" x14ac:dyDescent="0.2">
      <c r="A19930">
        <v>0</v>
      </c>
    </row>
    <row r="19931" spans="1:1" x14ac:dyDescent="0.2">
      <c r="A19931">
        <v>0</v>
      </c>
    </row>
    <row r="19932" spans="1:1" x14ac:dyDescent="0.2">
      <c r="A19932">
        <v>0</v>
      </c>
    </row>
    <row r="19933" spans="1:1" x14ac:dyDescent="0.2">
      <c r="A19933">
        <v>0</v>
      </c>
    </row>
    <row r="19934" spans="1:1" x14ac:dyDescent="0.2">
      <c r="A19934">
        <v>0</v>
      </c>
    </row>
    <row r="19935" spans="1:1" x14ac:dyDescent="0.2">
      <c r="A19935">
        <v>0</v>
      </c>
    </row>
    <row r="19936" spans="1:1" x14ac:dyDescent="0.2">
      <c r="A19936">
        <v>0</v>
      </c>
    </row>
    <row r="19937" spans="1:1" x14ac:dyDescent="0.2">
      <c r="A19937">
        <v>0</v>
      </c>
    </row>
    <row r="19938" spans="1:1" x14ac:dyDescent="0.2">
      <c r="A19938">
        <v>0</v>
      </c>
    </row>
    <row r="19939" spans="1:1" x14ac:dyDescent="0.2">
      <c r="A19939">
        <v>0</v>
      </c>
    </row>
    <row r="19940" spans="1:1" x14ac:dyDescent="0.2">
      <c r="A19940">
        <v>0</v>
      </c>
    </row>
    <row r="19941" spans="1:1" x14ac:dyDescent="0.2">
      <c r="A19941">
        <v>0</v>
      </c>
    </row>
    <row r="19942" spans="1:1" x14ac:dyDescent="0.2">
      <c r="A19942">
        <v>0</v>
      </c>
    </row>
    <row r="19943" spans="1:1" x14ac:dyDescent="0.2">
      <c r="A19943">
        <v>0</v>
      </c>
    </row>
    <row r="19944" spans="1:1" x14ac:dyDescent="0.2">
      <c r="A19944">
        <v>0</v>
      </c>
    </row>
    <row r="19945" spans="1:1" x14ac:dyDescent="0.2">
      <c r="A19945">
        <v>0</v>
      </c>
    </row>
    <row r="19946" spans="1:1" x14ac:dyDescent="0.2">
      <c r="A19946">
        <v>0</v>
      </c>
    </row>
    <row r="19947" spans="1:1" x14ac:dyDescent="0.2">
      <c r="A19947">
        <v>0</v>
      </c>
    </row>
    <row r="19948" spans="1:1" x14ac:dyDescent="0.2">
      <c r="A19948">
        <v>0</v>
      </c>
    </row>
    <row r="19949" spans="1:1" x14ac:dyDescent="0.2">
      <c r="A19949">
        <v>0</v>
      </c>
    </row>
    <row r="19950" spans="1:1" x14ac:dyDescent="0.2">
      <c r="A19950">
        <v>0</v>
      </c>
    </row>
    <row r="19951" spans="1:1" x14ac:dyDescent="0.2">
      <c r="A19951">
        <v>0</v>
      </c>
    </row>
    <row r="19952" spans="1:1" x14ac:dyDescent="0.2">
      <c r="A19952">
        <v>0</v>
      </c>
    </row>
    <row r="19953" spans="1:1" x14ac:dyDescent="0.2">
      <c r="A19953">
        <v>0</v>
      </c>
    </row>
    <row r="19954" spans="1:1" x14ac:dyDescent="0.2">
      <c r="A19954">
        <v>0</v>
      </c>
    </row>
    <row r="19955" spans="1:1" x14ac:dyDescent="0.2">
      <c r="A19955">
        <v>0</v>
      </c>
    </row>
    <row r="19956" spans="1:1" x14ac:dyDescent="0.2">
      <c r="A19956">
        <v>0</v>
      </c>
    </row>
    <row r="19957" spans="1:1" x14ac:dyDescent="0.2">
      <c r="A19957">
        <v>0</v>
      </c>
    </row>
    <row r="19958" spans="1:1" x14ac:dyDescent="0.2">
      <c r="A19958">
        <v>0</v>
      </c>
    </row>
    <row r="19959" spans="1:1" x14ac:dyDescent="0.2">
      <c r="A19959">
        <v>0</v>
      </c>
    </row>
    <row r="19960" spans="1:1" x14ac:dyDescent="0.2">
      <c r="A19960">
        <v>0</v>
      </c>
    </row>
    <row r="19961" spans="1:1" x14ac:dyDescent="0.2">
      <c r="A19961">
        <v>0</v>
      </c>
    </row>
    <row r="19962" spans="1:1" x14ac:dyDescent="0.2">
      <c r="A19962">
        <v>0</v>
      </c>
    </row>
    <row r="19963" spans="1:1" x14ac:dyDescent="0.2">
      <c r="A19963">
        <v>0</v>
      </c>
    </row>
    <row r="19964" spans="1:1" x14ac:dyDescent="0.2">
      <c r="A19964">
        <v>0</v>
      </c>
    </row>
    <row r="19965" spans="1:1" x14ac:dyDescent="0.2">
      <c r="A19965">
        <v>0</v>
      </c>
    </row>
    <row r="19966" spans="1:1" x14ac:dyDescent="0.2">
      <c r="A19966">
        <v>0</v>
      </c>
    </row>
    <row r="19967" spans="1:1" x14ac:dyDescent="0.2">
      <c r="A19967">
        <v>0</v>
      </c>
    </row>
    <row r="19968" spans="1:1" x14ac:dyDescent="0.2">
      <c r="A19968">
        <v>0</v>
      </c>
    </row>
    <row r="19969" spans="1:1" x14ac:dyDescent="0.2">
      <c r="A19969">
        <v>0</v>
      </c>
    </row>
    <row r="19970" spans="1:1" x14ac:dyDescent="0.2">
      <c r="A19970">
        <v>0</v>
      </c>
    </row>
    <row r="19971" spans="1:1" x14ac:dyDescent="0.2">
      <c r="A19971">
        <v>0</v>
      </c>
    </row>
    <row r="19972" spans="1:1" x14ac:dyDescent="0.2">
      <c r="A19972">
        <v>0</v>
      </c>
    </row>
    <row r="19973" spans="1:1" x14ac:dyDescent="0.2">
      <c r="A19973">
        <v>0</v>
      </c>
    </row>
    <row r="19974" spans="1:1" x14ac:dyDescent="0.2">
      <c r="A19974">
        <v>0</v>
      </c>
    </row>
    <row r="19975" spans="1:1" x14ac:dyDescent="0.2">
      <c r="A19975">
        <v>0</v>
      </c>
    </row>
    <row r="19976" spans="1:1" x14ac:dyDescent="0.2">
      <c r="A19976">
        <v>0</v>
      </c>
    </row>
    <row r="19977" spans="1:1" x14ac:dyDescent="0.2">
      <c r="A19977">
        <v>0</v>
      </c>
    </row>
    <row r="19978" spans="1:1" x14ac:dyDescent="0.2">
      <c r="A19978">
        <v>0</v>
      </c>
    </row>
    <row r="19979" spans="1:1" x14ac:dyDescent="0.2">
      <c r="A19979">
        <v>0</v>
      </c>
    </row>
    <row r="19980" spans="1:1" x14ac:dyDescent="0.2">
      <c r="A19980">
        <v>0</v>
      </c>
    </row>
    <row r="19981" spans="1:1" x14ac:dyDescent="0.2">
      <c r="A19981">
        <v>0</v>
      </c>
    </row>
    <row r="19982" spans="1:1" x14ac:dyDescent="0.2">
      <c r="A19982">
        <v>0</v>
      </c>
    </row>
    <row r="19983" spans="1:1" x14ac:dyDescent="0.2">
      <c r="A19983">
        <v>0</v>
      </c>
    </row>
    <row r="19984" spans="1:1" x14ac:dyDescent="0.2">
      <c r="A19984">
        <v>0</v>
      </c>
    </row>
    <row r="19985" spans="1:1" x14ac:dyDescent="0.2">
      <c r="A19985">
        <v>0</v>
      </c>
    </row>
    <row r="19986" spans="1:1" x14ac:dyDescent="0.2">
      <c r="A19986">
        <v>0</v>
      </c>
    </row>
    <row r="19987" spans="1:1" x14ac:dyDescent="0.2">
      <c r="A19987">
        <v>0</v>
      </c>
    </row>
    <row r="19988" spans="1:1" x14ac:dyDescent="0.2">
      <c r="A19988">
        <v>0</v>
      </c>
    </row>
    <row r="19989" spans="1:1" x14ac:dyDescent="0.2">
      <c r="A19989">
        <v>0</v>
      </c>
    </row>
    <row r="19990" spans="1:1" x14ac:dyDescent="0.2">
      <c r="A19990">
        <v>0</v>
      </c>
    </row>
    <row r="19991" spans="1:1" x14ac:dyDescent="0.2">
      <c r="A19991">
        <v>0</v>
      </c>
    </row>
    <row r="19992" spans="1:1" x14ac:dyDescent="0.2">
      <c r="A19992">
        <v>0</v>
      </c>
    </row>
    <row r="19993" spans="1:1" x14ac:dyDescent="0.2">
      <c r="A19993">
        <v>0</v>
      </c>
    </row>
    <row r="19994" spans="1:1" x14ac:dyDescent="0.2">
      <c r="A19994">
        <v>0</v>
      </c>
    </row>
    <row r="19995" spans="1:1" x14ac:dyDescent="0.2">
      <c r="A19995">
        <v>0</v>
      </c>
    </row>
    <row r="19996" spans="1:1" x14ac:dyDescent="0.2">
      <c r="A19996">
        <v>0</v>
      </c>
    </row>
    <row r="19997" spans="1:1" x14ac:dyDescent="0.2">
      <c r="A19997">
        <v>0</v>
      </c>
    </row>
    <row r="19998" spans="1:1" x14ac:dyDescent="0.2">
      <c r="A19998">
        <v>0</v>
      </c>
    </row>
    <row r="19999" spans="1:1" x14ac:dyDescent="0.2">
      <c r="A19999">
        <v>0</v>
      </c>
    </row>
    <row r="20000" spans="1:1" x14ac:dyDescent="0.2">
      <c r="A20000">
        <v>0</v>
      </c>
    </row>
    <row r="20001" spans="1:1" x14ac:dyDescent="0.2">
      <c r="A20001">
        <v>0</v>
      </c>
    </row>
    <row r="20002" spans="1:1" x14ac:dyDescent="0.2">
      <c r="A20002">
        <v>0</v>
      </c>
    </row>
    <row r="20003" spans="1:1" x14ac:dyDescent="0.2">
      <c r="A20003">
        <v>0</v>
      </c>
    </row>
    <row r="20004" spans="1:1" x14ac:dyDescent="0.2">
      <c r="A20004">
        <v>0</v>
      </c>
    </row>
    <row r="20005" spans="1:1" x14ac:dyDescent="0.2">
      <c r="A20005">
        <v>0</v>
      </c>
    </row>
    <row r="20006" spans="1:1" x14ac:dyDescent="0.2">
      <c r="A20006">
        <v>0</v>
      </c>
    </row>
    <row r="20007" spans="1:1" x14ac:dyDescent="0.2">
      <c r="A20007">
        <v>0</v>
      </c>
    </row>
    <row r="20008" spans="1:1" x14ac:dyDescent="0.2">
      <c r="A20008">
        <v>0</v>
      </c>
    </row>
    <row r="20009" spans="1:1" x14ac:dyDescent="0.2">
      <c r="A20009">
        <v>0</v>
      </c>
    </row>
    <row r="20010" spans="1:1" x14ac:dyDescent="0.2">
      <c r="A20010">
        <v>0</v>
      </c>
    </row>
    <row r="20011" spans="1:1" x14ac:dyDescent="0.2">
      <c r="A20011">
        <v>0</v>
      </c>
    </row>
    <row r="20012" spans="1:1" x14ac:dyDescent="0.2">
      <c r="A20012">
        <v>0</v>
      </c>
    </row>
    <row r="20013" spans="1:1" x14ac:dyDescent="0.2">
      <c r="A20013">
        <v>0</v>
      </c>
    </row>
    <row r="20014" spans="1:1" x14ac:dyDescent="0.2">
      <c r="A20014">
        <v>0</v>
      </c>
    </row>
    <row r="20015" spans="1:1" x14ac:dyDescent="0.2">
      <c r="A20015">
        <v>0</v>
      </c>
    </row>
    <row r="20016" spans="1:1" x14ac:dyDescent="0.2">
      <c r="A20016">
        <v>0</v>
      </c>
    </row>
    <row r="20017" spans="1:1" x14ac:dyDescent="0.2">
      <c r="A20017">
        <v>0</v>
      </c>
    </row>
    <row r="20018" spans="1:1" x14ac:dyDescent="0.2">
      <c r="A20018">
        <v>0</v>
      </c>
    </row>
    <row r="20019" spans="1:1" x14ac:dyDescent="0.2">
      <c r="A20019">
        <v>0</v>
      </c>
    </row>
    <row r="20020" spans="1:1" x14ac:dyDescent="0.2">
      <c r="A20020">
        <v>0</v>
      </c>
    </row>
    <row r="20021" spans="1:1" x14ac:dyDescent="0.2">
      <c r="A20021">
        <v>0</v>
      </c>
    </row>
    <row r="20022" spans="1:1" x14ac:dyDescent="0.2">
      <c r="A20022">
        <v>0</v>
      </c>
    </row>
    <row r="20023" spans="1:1" x14ac:dyDescent="0.2">
      <c r="A20023">
        <v>0</v>
      </c>
    </row>
    <row r="20024" spans="1:1" x14ac:dyDescent="0.2">
      <c r="A20024">
        <v>0</v>
      </c>
    </row>
    <row r="20025" spans="1:1" x14ac:dyDescent="0.2">
      <c r="A20025">
        <v>0</v>
      </c>
    </row>
    <row r="20026" spans="1:1" x14ac:dyDescent="0.2">
      <c r="A20026">
        <v>0</v>
      </c>
    </row>
    <row r="20027" spans="1:1" x14ac:dyDescent="0.2">
      <c r="A20027">
        <v>0</v>
      </c>
    </row>
    <row r="20028" spans="1:1" x14ac:dyDescent="0.2">
      <c r="A20028">
        <v>0</v>
      </c>
    </row>
    <row r="20029" spans="1:1" x14ac:dyDescent="0.2">
      <c r="A20029">
        <v>0</v>
      </c>
    </row>
    <row r="20030" spans="1:1" x14ac:dyDescent="0.2">
      <c r="A20030">
        <v>0</v>
      </c>
    </row>
    <row r="20031" spans="1:1" x14ac:dyDescent="0.2">
      <c r="A20031">
        <v>0</v>
      </c>
    </row>
    <row r="20032" spans="1:1" x14ac:dyDescent="0.2">
      <c r="A20032">
        <v>0</v>
      </c>
    </row>
    <row r="20033" spans="1:1" x14ac:dyDescent="0.2">
      <c r="A20033">
        <v>0</v>
      </c>
    </row>
    <row r="20034" spans="1:1" x14ac:dyDescent="0.2">
      <c r="A20034">
        <v>0</v>
      </c>
    </row>
    <row r="20035" spans="1:1" x14ac:dyDescent="0.2">
      <c r="A20035">
        <v>0</v>
      </c>
    </row>
    <row r="20036" spans="1:1" x14ac:dyDescent="0.2">
      <c r="A20036">
        <v>0</v>
      </c>
    </row>
    <row r="20037" spans="1:1" x14ac:dyDescent="0.2">
      <c r="A20037">
        <v>0</v>
      </c>
    </row>
    <row r="20038" spans="1:1" x14ac:dyDescent="0.2">
      <c r="A20038">
        <v>0</v>
      </c>
    </row>
    <row r="20039" spans="1:1" x14ac:dyDescent="0.2">
      <c r="A20039">
        <v>0</v>
      </c>
    </row>
    <row r="20040" spans="1:1" x14ac:dyDescent="0.2">
      <c r="A20040">
        <v>0</v>
      </c>
    </row>
    <row r="20041" spans="1:1" x14ac:dyDescent="0.2">
      <c r="A20041">
        <v>0</v>
      </c>
    </row>
    <row r="20042" spans="1:1" x14ac:dyDescent="0.2">
      <c r="A20042">
        <v>0</v>
      </c>
    </row>
    <row r="20043" spans="1:1" x14ac:dyDescent="0.2">
      <c r="A20043">
        <v>0</v>
      </c>
    </row>
    <row r="20044" spans="1:1" x14ac:dyDescent="0.2">
      <c r="A20044">
        <v>0</v>
      </c>
    </row>
    <row r="20045" spans="1:1" x14ac:dyDescent="0.2">
      <c r="A20045">
        <v>0</v>
      </c>
    </row>
    <row r="20046" spans="1:1" x14ac:dyDescent="0.2">
      <c r="A20046">
        <v>0</v>
      </c>
    </row>
    <row r="20047" spans="1:1" x14ac:dyDescent="0.2">
      <c r="A20047">
        <v>0</v>
      </c>
    </row>
    <row r="20048" spans="1:1" x14ac:dyDescent="0.2">
      <c r="A20048">
        <v>0</v>
      </c>
    </row>
    <row r="20049" spans="1:1" x14ac:dyDescent="0.2">
      <c r="A20049">
        <v>0</v>
      </c>
    </row>
    <row r="20050" spans="1:1" x14ac:dyDescent="0.2">
      <c r="A20050">
        <v>0</v>
      </c>
    </row>
    <row r="20051" spans="1:1" x14ac:dyDescent="0.2">
      <c r="A20051">
        <v>0</v>
      </c>
    </row>
    <row r="20052" spans="1:1" x14ac:dyDescent="0.2">
      <c r="A20052">
        <v>0</v>
      </c>
    </row>
    <row r="20053" spans="1:1" x14ac:dyDescent="0.2">
      <c r="A20053">
        <v>0</v>
      </c>
    </row>
    <row r="20054" spans="1:1" x14ac:dyDescent="0.2">
      <c r="A20054">
        <v>0</v>
      </c>
    </row>
    <row r="20055" spans="1:1" x14ac:dyDescent="0.2">
      <c r="A20055">
        <v>0</v>
      </c>
    </row>
    <row r="20056" spans="1:1" x14ac:dyDescent="0.2">
      <c r="A20056">
        <v>0</v>
      </c>
    </row>
    <row r="20057" spans="1:1" x14ac:dyDescent="0.2">
      <c r="A20057">
        <v>0</v>
      </c>
    </row>
    <row r="20058" spans="1:1" x14ac:dyDescent="0.2">
      <c r="A20058">
        <v>0</v>
      </c>
    </row>
    <row r="20059" spans="1:1" x14ac:dyDescent="0.2">
      <c r="A20059">
        <v>0</v>
      </c>
    </row>
    <row r="20060" spans="1:1" x14ac:dyDescent="0.2">
      <c r="A20060">
        <v>0</v>
      </c>
    </row>
    <row r="20061" spans="1:1" x14ac:dyDescent="0.2">
      <c r="A20061">
        <v>0</v>
      </c>
    </row>
    <row r="20062" spans="1:1" x14ac:dyDescent="0.2">
      <c r="A20062">
        <v>0</v>
      </c>
    </row>
    <row r="20063" spans="1:1" x14ac:dyDescent="0.2">
      <c r="A20063">
        <v>0</v>
      </c>
    </row>
    <row r="20064" spans="1:1" x14ac:dyDescent="0.2">
      <c r="A20064">
        <v>0</v>
      </c>
    </row>
    <row r="20065" spans="1:1" x14ac:dyDescent="0.2">
      <c r="A20065">
        <v>0</v>
      </c>
    </row>
    <row r="20066" spans="1:1" x14ac:dyDescent="0.2">
      <c r="A20066">
        <v>0</v>
      </c>
    </row>
    <row r="20067" spans="1:1" x14ac:dyDescent="0.2">
      <c r="A20067">
        <v>0</v>
      </c>
    </row>
    <row r="20068" spans="1:1" x14ac:dyDescent="0.2">
      <c r="A20068">
        <v>0</v>
      </c>
    </row>
    <row r="20069" spans="1:1" x14ac:dyDescent="0.2">
      <c r="A20069">
        <v>0</v>
      </c>
    </row>
    <row r="20070" spans="1:1" x14ac:dyDescent="0.2">
      <c r="A20070">
        <v>0</v>
      </c>
    </row>
    <row r="20071" spans="1:1" x14ac:dyDescent="0.2">
      <c r="A20071">
        <v>0</v>
      </c>
    </row>
    <row r="20072" spans="1:1" x14ac:dyDescent="0.2">
      <c r="A20072">
        <v>0</v>
      </c>
    </row>
    <row r="20073" spans="1:1" x14ac:dyDescent="0.2">
      <c r="A20073">
        <v>0</v>
      </c>
    </row>
    <row r="20074" spans="1:1" x14ac:dyDescent="0.2">
      <c r="A20074">
        <v>0</v>
      </c>
    </row>
    <row r="20075" spans="1:1" x14ac:dyDescent="0.2">
      <c r="A20075">
        <v>0</v>
      </c>
    </row>
    <row r="20076" spans="1:1" x14ac:dyDescent="0.2">
      <c r="A20076">
        <v>0</v>
      </c>
    </row>
    <row r="20077" spans="1:1" x14ac:dyDescent="0.2">
      <c r="A20077">
        <v>0</v>
      </c>
    </row>
    <row r="20078" spans="1:1" x14ac:dyDescent="0.2">
      <c r="A20078">
        <v>0</v>
      </c>
    </row>
    <row r="20079" spans="1:1" x14ac:dyDescent="0.2">
      <c r="A20079">
        <v>0</v>
      </c>
    </row>
    <row r="20080" spans="1:1" x14ac:dyDescent="0.2">
      <c r="A20080">
        <v>0</v>
      </c>
    </row>
    <row r="20081" spans="1:1" x14ac:dyDescent="0.2">
      <c r="A20081">
        <v>0</v>
      </c>
    </row>
    <row r="20082" spans="1:1" x14ac:dyDescent="0.2">
      <c r="A20082">
        <v>0</v>
      </c>
    </row>
    <row r="20083" spans="1:1" x14ac:dyDescent="0.2">
      <c r="A20083">
        <v>0</v>
      </c>
    </row>
    <row r="20084" spans="1:1" x14ac:dyDescent="0.2">
      <c r="A20084">
        <v>0</v>
      </c>
    </row>
    <row r="20085" spans="1:1" x14ac:dyDescent="0.2">
      <c r="A20085">
        <v>0</v>
      </c>
    </row>
    <row r="20086" spans="1:1" x14ac:dyDescent="0.2">
      <c r="A20086">
        <v>0</v>
      </c>
    </row>
    <row r="20087" spans="1:1" x14ac:dyDescent="0.2">
      <c r="A20087">
        <v>0</v>
      </c>
    </row>
    <row r="20088" spans="1:1" x14ac:dyDescent="0.2">
      <c r="A20088">
        <v>0</v>
      </c>
    </row>
    <row r="20089" spans="1:1" x14ac:dyDescent="0.2">
      <c r="A20089">
        <v>0</v>
      </c>
    </row>
    <row r="20090" spans="1:1" x14ac:dyDescent="0.2">
      <c r="A20090">
        <v>0</v>
      </c>
    </row>
    <row r="20091" spans="1:1" x14ac:dyDescent="0.2">
      <c r="A20091">
        <v>0</v>
      </c>
    </row>
    <row r="20092" spans="1:1" x14ac:dyDescent="0.2">
      <c r="A20092">
        <v>0</v>
      </c>
    </row>
    <row r="20093" spans="1:1" x14ac:dyDescent="0.2">
      <c r="A20093">
        <v>0</v>
      </c>
    </row>
    <row r="20094" spans="1:1" x14ac:dyDescent="0.2">
      <c r="A20094">
        <v>0</v>
      </c>
    </row>
    <row r="20095" spans="1:1" x14ac:dyDescent="0.2">
      <c r="A20095">
        <v>0</v>
      </c>
    </row>
    <row r="20096" spans="1:1" x14ac:dyDescent="0.2">
      <c r="A20096">
        <v>0</v>
      </c>
    </row>
    <row r="20097" spans="1:1" x14ac:dyDescent="0.2">
      <c r="A20097">
        <v>0</v>
      </c>
    </row>
    <row r="20098" spans="1:1" x14ac:dyDescent="0.2">
      <c r="A20098">
        <v>0</v>
      </c>
    </row>
    <row r="20099" spans="1:1" x14ac:dyDescent="0.2">
      <c r="A20099">
        <v>0</v>
      </c>
    </row>
    <row r="20100" spans="1:1" x14ac:dyDescent="0.2">
      <c r="A20100">
        <v>0</v>
      </c>
    </row>
    <row r="20101" spans="1:1" x14ac:dyDescent="0.2">
      <c r="A20101">
        <v>0</v>
      </c>
    </row>
    <row r="20102" spans="1:1" x14ac:dyDescent="0.2">
      <c r="A20102">
        <v>0</v>
      </c>
    </row>
    <row r="20103" spans="1:1" x14ac:dyDescent="0.2">
      <c r="A20103">
        <v>0</v>
      </c>
    </row>
    <row r="20104" spans="1:1" x14ac:dyDescent="0.2">
      <c r="A20104">
        <v>0</v>
      </c>
    </row>
    <row r="20105" spans="1:1" x14ac:dyDescent="0.2">
      <c r="A20105">
        <v>0</v>
      </c>
    </row>
    <row r="20106" spans="1:1" x14ac:dyDescent="0.2">
      <c r="A20106">
        <v>0</v>
      </c>
    </row>
    <row r="20107" spans="1:1" x14ac:dyDescent="0.2">
      <c r="A20107">
        <v>0</v>
      </c>
    </row>
    <row r="20108" spans="1:1" x14ac:dyDescent="0.2">
      <c r="A20108">
        <v>0</v>
      </c>
    </row>
    <row r="20109" spans="1:1" x14ac:dyDescent="0.2">
      <c r="A20109">
        <v>0</v>
      </c>
    </row>
    <row r="20110" spans="1:1" x14ac:dyDescent="0.2">
      <c r="A20110">
        <v>0</v>
      </c>
    </row>
    <row r="20111" spans="1:1" x14ac:dyDescent="0.2">
      <c r="A20111">
        <v>0</v>
      </c>
    </row>
    <row r="20112" spans="1:1" x14ac:dyDescent="0.2">
      <c r="A20112">
        <v>0</v>
      </c>
    </row>
    <row r="20113" spans="1:1" x14ac:dyDescent="0.2">
      <c r="A20113">
        <v>0</v>
      </c>
    </row>
    <row r="20114" spans="1:1" x14ac:dyDescent="0.2">
      <c r="A20114">
        <v>0</v>
      </c>
    </row>
    <row r="20115" spans="1:1" x14ac:dyDescent="0.2">
      <c r="A20115">
        <v>0</v>
      </c>
    </row>
    <row r="20116" spans="1:1" x14ac:dyDescent="0.2">
      <c r="A20116">
        <v>0</v>
      </c>
    </row>
    <row r="20117" spans="1:1" x14ac:dyDescent="0.2">
      <c r="A20117">
        <v>0</v>
      </c>
    </row>
    <row r="20118" spans="1:1" x14ac:dyDescent="0.2">
      <c r="A20118">
        <v>0</v>
      </c>
    </row>
    <row r="20119" spans="1:1" x14ac:dyDescent="0.2">
      <c r="A20119">
        <v>0</v>
      </c>
    </row>
    <row r="20120" spans="1:1" x14ac:dyDescent="0.2">
      <c r="A20120">
        <v>0</v>
      </c>
    </row>
    <row r="20121" spans="1:1" x14ac:dyDescent="0.2">
      <c r="A20121">
        <v>0</v>
      </c>
    </row>
    <row r="20122" spans="1:1" x14ac:dyDescent="0.2">
      <c r="A20122">
        <v>0</v>
      </c>
    </row>
    <row r="20123" spans="1:1" x14ac:dyDescent="0.2">
      <c r="A20123">
        <v>0</v>
      </c>
    </row>
    <row r="20124" spans="1:1" x14ac:dyDescent="0.2">
      <c r="A20124">
        <v>0</v>
      </c>
    </row>
    <row r="20125" spans="1:1" x14ac:dyDescent="0.2">
      <c r="A20125">
        <v>0</v>
      </c>
    </row>
    <row r="20126" spans="1:1" x14ac:dyDescent="0.2">
      <c r="A20126">
        <v>0</v>
      </c>
    </row>
    <row r="20127" spans="1:1" x14ac:dyDescent="0.2">
      <c r="A20127">
        <v>0</v>
      </c>
    </row>
    <row r="20128" spans="1:1" x14ac:dyDescent="0.2">
      <c r="A20128">
        <v>0</v>
      </c>
    </row>
    <row r="20129" spans="1:1" x14ac:dyDescent="0.2">
      <c r="A20129">
        <v>0</v>
      </c>
    </row>
    <row r="20130" spans="1:1" x14ac:dyDescent="0.2">
      <c r="A20130">
        <v>0</v>
      </c>
    </row>
    <row r="20131" spans="1:1" x14ac:dyDescent="0.2">
      <c r="A20131">
        <v>0</v>
      </c>
    </row>
    <row r="20132" spans="1:1" x14ac:dyDescent="0.2">
      <c r="A20132">
        <v>0</v>
      </c>
    </row>
    <row r="20133" spans="1:1" x14ac:dyDescent="0.2">
      <c r="A20133">
        <v>0</v>
      </c>
    </row>
    <row r="20134" spans="1:1" x14ac:dyDescent="0.2">
      <c r="A20134">
        <v>0</v>
      </c>
    </row>
    <row r="20135" spans="1:1" x14ac:dyDescent="0.2">
      <c r="A20135">
        <v>0</v>
      </c>
    </row>
    <row r="20136" spans="1:1" x14ac:dyDescent="0.2">
      <c r="A20136">
        <v>0</v>
      </c>
    </row>
    <row r="20137" spans="1:1" x14ac:dyDescent="0.2">
      <c r="A20137">
        <v>0</v>
      </c>
    </row>
    <row r="20138" spans="1:1" x14ac:dyDescent="0.2">
      <c r="A20138">
        <v>0</v>
      </c>
    </row>
    <row r="20139" spans="1:1" x14ac:dyDescent="0.2">
      <c r="A20139">
        <v>0</v>
      </c>
    </row>
    <row r="20140" spans="1:1" x14ac:dyDescent="0.2">
      <c r="A20140">
        <v>0</v>
      </c>
    </row>
    <row r="20141" spans="1:1" x14ac:dyDescent="0.2">
      <c r="A20141">
        <v>0</v>
      </c>
    </row>
    <row r="20142" spans="1:1" x14ac:dyDescent="0.2">
      <c r="A20142">
        <v>0</v>
      </c>
    </row>
    <row r="20143" spans="1:1" x14ac:dyDescent="0.2">
      <c r="A20143">
        <v>0</v>
      </c>
    </row>
    <row r="20144" spans="1:1" x14ac:dyDescent="0.2">
      <c r="A20144">
        <v>0</v>
      </c>
    </row>
    <row r="20145" spans="1:1" x14ac:dyDescent="0.2">
      <c r="A20145">
        <v>0</v>
      </c>
    </row>
    <row r="20146" spans="1:1" x14ac:dyDescent="0.2">
      <c r="A20146">
        <v>0</v>
      </c>
    </row>
    <row r="20147" spans="1:1" x14ac:dyDescent="0.2">
      <c r="A20147">
        <v>0</v>
      </c>
    </row>
    <row r="20148" spans="1:1" x14ac:dyDescent="0.2">
      <c r="A20148">
        <v>0</v>
      </c>
    </row>
    <row r="20149" spans="1:1" x14ac:dyDescent="0.2">
      <c r="A20149">
        <v>0</v>
      </c>
    </row>
    <row r="20150" spans="1:1" x14ac:dyDescent="0.2">
      <c r="A20150">
        <v>0</v>
      </c>
    </row>
    <row r="20151" spans="1:1" x14ac:dyDescent="0.2">
      <c r="A20151">
        <v>0</v>
      </c>
    </row>
    <row r="20152" spans="1:1" x14ac:dyDescent="0.2">
      <c r="A20152">
        <v>0</v>
      </c>
    </row>
    <row r="20153" spans="1:1" x14ac:dyDescent="0.2">
      <c r="A20153">
        <v>0</v>
      </c>
    </row>
    <row r="20154" spans="1:1" x14ac:dyDescent="0.2">
      <c r="A20154">
        <v>0</v>
      </c>
    </row>
    <row r="20155" spans="1:1" x14ac:dyDescent="0.2">
      <c r="A20155">
        <v>0</v>
      </c>
    </row>
    <row r="20156" spans="1:1" x14ac:dyDescent="0.2">
      <c r="A20156">
        <v>0</v>
      </c>
    </row>
    <row r="20157" spans="1:1" x14ac:dyDescent="0.2">
      <c r="A20157">
        <v>0</v>
      </c>
    </row>
    <row r="20158" spans="1:1" x14ac:dyDescent="0.2">
      <c r="A20158">
        <v>0</v>
      </c>
    </row>
    <row r="20159" spans="1:1" x14ac:dyDescent="0.2">
      <c r="A20159">
        <v>0</v>
      </c>
    </row>
    <row r="20160" spans="1:1" x14ac:dyDescent="0.2">
      <c r="A20160">
        <v>0</v>
      </c>
    </row>
    <row r="20161" spans="1:1" x14ac:dyDescent="0.2">
      <c r="A20161">
        <v>0</v>
      </c>
    </row>
    <row r="20162" spans="1:1" x14ac:dyDescent="0.2">
      <c r="A20162">
        <v>0</v>
      </c>
    </row>
    <row r="20163" spans="1:1" x14ac:dyDescent="0.2">
      <c r="A20163">
        <v>0</v>
      </c>
    </row>
    <row r="20164" spans="1:1" x14ac:dyDescent="0.2">
      <c r="A20164">
        <v>0</v>
      </c>
    </row>
    <row r="20165" spans="1:1" x14ac:dyDescent="0.2">
      <c r="A20165">
        <v>0</v>
      </c>
    </row>
    <row r="20166" spans="1:1" x14ac:dyDescent="0.2">
      <c r="A20166">
        <v>0</v>
      </c>
    </row>
    <row r="20167" spans="1:1" x14ac:dyDescent="0.2">
      <c r="A20167">
        <v>0</v>
      </c>
    </row>
    <row r="20168" spans="1:1" x14ac:dyDescent="0.2">
      <c r="A20168">
        <v>0</v>
      </c>
    </row>
    <row r="20169" spans="1:1" x14ac:dyDescent="0.2">
      <c r="A20169">
        <v>0</v>
      </c>
    </row>
    <row r="20170" spans="1:1" x14ac:dyDescent="0.2">
      <c r="A20170">
        <v>0</v>
      </c>
    </row>
    <row r="20171" spans="1:1" x14ac:dyDescent="0.2">
      <c r="A20171">
        <v>0</v>
      </c>
    </row>
    <row r="20172" spans="1:1" x14ac:dyDescent="0.2">
      <c r="A20172">
        <v>0</v>
      </c>
    </row>
    <row r="20173" spans="1:1" x14ac:dyDescent="0.2">
      <c r="A20173">
        <v>0</v>
      </c>
    </row>
    <row r="20174" spans="1:1" x14ac:dyDescent="0.2">
      <c r="A20174">
        <v>0</v>
      </c>
    </row>
    <row r="20175" spans="1:1" x14ac:dyDescent="0.2">
      <c r="A20175">
        <v>0</v>
      </c>
    </row>
    <row r="20176" spans="1:1" x14ac:dyDescent="0.2">
      <c r="A20176">
        <v>0</v>
      </c>
    </row>
    <row r="20177" spans="1:1" x14ac:dyDescent="0.2">
      <c r="A20177">
        <v>0</v>
      </c>
    </row>
    <row r="20178" spans="1:1" x14ac:dyDescent="0.2">
      <c r="A20178">
        <v>0</v>
      </c>
    </row>
    <row r="20179" spans="1:1" x14ac:dyDescent="0.2">
      <c r="A20179">
        <v>0</v>
      </c>
    </row>
    <row r="20180" spans="1:1" x14ac:dyDescent="0.2">
      <c r="A20180">
        <v>0</v>
      </c>
    </row>
    <row r="20181" spans="1:1" x14ac:dyDescent="0.2">
      <c r="A20181">
        <v>0</v>
      </c>
    </row>
    <row r="20182" spans="1:1" x14ac:dyDescent="0.2">
      <c r="A20182">
        <v>0</v>
      </c>
    </row>
    <row r="20183" spans="1:1" x14ac:dyDescent="0.2">
      <c r="A20183">
        <v>0</v>
      </c>
    </row>
    <row r="20184" spans="1:1" x14ac:dyDescent="0.2">
      <c r="A20184">
        <v>0</v>
      </c>
    </row>
    <row r="20185" spans="1:1" x14ac:dyDescent="0.2">
      <c r="A20185">
        <v>0</v>
      </c>
    </row>
    <row r="20186" spans="1:1" x14ac:dyDescent="0.2">
      <c r="A20186">
        <v>0</v>
      </c>
    </row>
    <row r="20187" spans="1:1" x14ac:dyDescent="0.2">
      <c r="A20187">
        <v>0</v>
      </c>
    </row>
    <row r="20188" spans="1:1" x14ac:dyDescent="0.2">
      <c r="A20188">
        <v>0</v>
      </c>
    </row>
    <row r="20189" spans="1:1" x14ac:dyDescent="0.2">
      <c r="A20189">
        <v>0</v>
      </c>
    </row>
    <row r="20190" spans="1:1" x14ac:dyDescent="0.2">
      <c r="A20190">
        <v>0</v>
      </c>
    </row>
    <row r="20191" spans="1:1" x14ac:dyDescent="0.2">
      <c r="A20191">
        <v>0</v>
      </c>
    </row>
    <row r="20192" spans="1:1" x14ac:dyDescent="0.2">
      <c r="A20192">
        <v>0</v>
      </c>
    </row>
    <row r="20193" spans="1:1" x14ac:dyDescent="0.2">
      <c r="A20193">
        <v>0</v>
      </c>
    </row>
    <row r="20194" spans="1:1" x14ac:dyDescent="0.2">
      <c r="A20194">
        <v>0</v>
      </c>
    </row>
    <row r="20195" spans="1:1" x14ac:dyDescent="0.2">
      <c r="A20195">
        <v>0</v>
      </c>
    </row>
    <row r="20196" spans="1:1" x14ac:dyDescent="0.2">
      <c r="A20196">
        <v>0</v>
      </c>
    </row>
    <row r="20197" spans="1:1" x14ac:dyDescent="0.2">
      <c r="A20197">
        <v>0</v>
      </c>
    </row>
    <row r="20198" spans="1:1" x14ac:dyDescent="0.2">
      <c r="A20198">
        <v>0</v>
      </c>
    </row>
    <row r="20199" spans="1:1" x14ac:dyDescent="0.2">
      <c r="A20199">
        <v>0</v>
      </c>
    </row>
    <row r="20200" spans="1:1" x14ac:dyDescent="0.2">
      <c r="A20200">
        <v>0</v>
      </c>
    </row>
    <row r="20201" spans="1:1" x14ac:dyDescent="0.2">
      <c r="A20201">
        <v>0</v>
      </c>
    </row>
    <row r="20202" spans="1:1" x14ac:dyDescent="0.2">
      <c r="A20202">
        <v>0</v>
      </c>
    </row>
    <row r="20203" spans="1:1" x14ac:dyDescent="0.2">
      <c r="A20203">
        <v>0</v>
      </c>
    </row>
    <row r="20204" spans="1:1" x14ac:dyDescent="0.2">
      <c r="A20204">
        <v>0</v>
      </c>
    </row>
    <row r="20205" spans="1:1" x14ac:dyDescent="0.2">
      <c r="A20205">
        <v>0</v>
      </c>
    </row>
    <row r="20206" spans="1:1" x14ac:dyDescent="0.2">
      <c r="A20206">
        <v>0</v>
      </c>
    </row>
    <row r="20207" spans="1:1" x14ac:dyDescent="0.2">
      <c r="A20207">
        <v>0</v>
      </c>
    </row>
    <row r="20208" spans="1:1" x14ac:dyDescent="0.2">
      <c r="A20208">
        <v>0</v>
      </c>
    </row>
    <row r="20209" spans="1:1" x14ac:dyDescent="0.2">
      <c r="A20209">
        <v>0</v>
      </c>
    </row>
    <row r="20210" spans="1:1" x14ac:dyDescent="0.2">
      <c r="A20210">
        <v>0</v>
      </c>
    </row>
    <row r="20211" spans="1:1" x14ac:dyDescent="0.2">
      <c r="A20211">
        <v>0</v>
      </c>
    </row>
    <row r="20212" spans="1:1" x14ac:dyDescent="0.2">
      <c r="A20212">
        <v>0</v>
      </c>
    </row>
    <row r="20213" spans="1:1" x14ac:dyDescent="0.2">
      <c r="A20213">
        <v>0</v>
      </c>
    </row>
    <row r="20214" spans="1:1" x14ac:dyDescent="0.2">
      <c r="A20214">
        <v>0</v>
      </c>
    </row>
    <row r="20215" spans="1:1" x14ac:dyDescent="0.2">
      <c r="A20215">
        <v>0</v>
      </c>
    </row>
    <row r="20216" spans="1:1" x14ac:dyDescent="0.2">
      <c r="A20216">
        <v>0</v>
      </c>
    </row>
    <row r="20217" spans="1:1" x14ac:dyDescent="0.2">
      <c r="A20217">
        <v>0</v>
      </c>
    </row>
    <row r="20218" spans="1:1" x14ac:dyDescent="0.2">
      <c r="A20218">
        <v>0</v>
      </c>
    </row>
    <row r="20219" spans="1:1" x14ac:dyDescent="0.2">
      <c r="A20219">
        <v>0</v>
      </c>
    </row>
    <row r="20220" spans="1:1" x14ac:dyDescent="0.2">
      <c r="A20220">
        <v>0</v>
      </c>
    </row>
    <row r="20221" spans="1:1" x14ac:dyDescent="0.2">
      <c r="A20221">
        <v>0</v>
      </c>
    </row>
    <row r="20222" spans="1:1" x14ac:dyDescent="0.2">
      <c r="A20222">
        <v>0</v>
      </c>
    </row>
    <row r="20223" spans="1:1" x14ac:dyDescent="0.2">
      <c r="A20223">
        <v>0</v>
      </c>
    </row>
    <row r="20224" spans="1:1" x14ac:dyDescent="0.2">
      <c r="A20224">
        <v>0</v>
      </c>
    </row>
    <row r="20225" spans="1:1" x14ac:dyDescent="0.2">
      <c r="A20225">
        <v>0</v>
      </c>
    </row>
    <row r="20226" spans="1:1" x14ac:dyDescent="0.2">
      <c r="A20226">
        <v>0</v>
      </c>
    </row>
    <row r="20227" spans="1:1" x14ac:dyDescent="0.2">
      <c r="A20227">
        <v>0</v>
      </c>
    </row>
    <row r="20228" spans="1:1" x14ac:dyDescent="0.2">
      <c r="A20228">
        <v>0</v>
      </c>
    </row>
    <row r="20229" spans="1:1" x14ac:dyDescent="0.2">
      <c r="A20229">
        <v>0</v>
      </c>
    </row>
    <row r="20230" spans="1:1" x14ac:dyDescent="0.2">
      <c r="A20230">
        <v>0</v>
      </c>
    </row>
    <row r="20231" spans="1:1" x14ac:dyDescent="0.2">
      <c r="A20231">
        <v>0</v>
      </c>
    </row>
    <row r="20232" spans="1:1" x14ac:dyDescent="0.2">
      <c r="A20232">
        <v>0</v>
      </c>
    </row>
    <row r="20233" spans="1:1" x14ac:dyDescent="0.2">
      <c r="A20233">
        <v>0</v>
      </c>
    </row>
    <row r="20234" spans="1:1" x14ac:dyDescent="0.2">
      <c r="A20234">
        <v>0</v>
      </c>
    </row>
    <row r="20235" spans="1:1" x14ac:dyDescent="0.2">
      <c r="A20235">
        <v>0</v>
      </c>
    </row>
    <row r="20236" spans="1:1" x14ac:dyDescent="0.2">
      <c r="A20236">
        <v>0</v>
      </c>
    </row>
    <row r="20237" spans="1:1" x14ac:dyDescent="0.2">
      <c r="A20237">
        <v>0</v>
      </c>
    </row>
    <row r="20238" spans="1:1" x14ac:dyDescent="0.2">
      <c r="A20238">
        <v>0</v>
      </c>
    </row>
    <row r="20239" spans="1:1" x14ac:dyDescent="0.2">
      <c r="A20239">
        <v>0</v>
      </c>
    </row>
    <row r="20240" spans="1:1" x14ac:dyDescent="0.2">
      <c r="A20240">
        <v>0</v>
      </c>
    </row>
    <row r="20241" spans="1:1" x14ac:dyDescent="0.2">
      <c r="A20241">
        <v>0</v>
      </c>
    </row>
    <row r="20242" spans="1:1" x14ac:dyDescent="0.2">
      <c r="A20242">
        <v>0</v>
      </c>
    </row>
    <row r="20243" spans="1:1" x14ac:dyDescent="0.2">
      <c r="A20243">
        <v>0</v>
      </c>
    </row>
    <row r="20244" spans="1:1" x14ac:dyDescent="0.2">
      <c r="A20244">
        <v>0</v>
      </c>
    </row>
    <row r="20245" spans="1:1" x14ac:dyDescent="0.2">
      <c r="A20245">
        <v>0</v>
      </c>
    </row>
    <row r="20246" spans="1:1" x14ac:dyDescent="0.2">
      <c r="A20246">
        <v>0</v>
      </c>
    </row>
    <row r="20247" spans="1:1" x14ac:dyDescent="0.2">
      <c r="A20247">
        <v>0</v>
      </c>
    </row>
    <row r="20248" spans="1:1" x14ac:dyDescent="0.2">
      <c r="A20248">
        <v>0</v>
      </c>
    </row>
    <row r="20249" spans="1:1" x14ac:dyDescent="0.2">
      <c r="A20249">
        <v>0</v>
      </c>
    </row>
    <row r="20250" spans="1:1" x14ac:dyDescent="0.2">
      <c r="A20250">
        <v>0</v>
      </c>
    </row>
    <row r="20251" spans="1:1" x14ac:dyDescent="0.2">
      <c r="A20251">
        <v>0</v>
      </c>
    </row>
    <row r="20252" spans="1:1" x14ac:dyDescent="0.2">
      <c r="A20252">
        <v>0</v>
      </c>
    </row>
    <row r="20253" spans="1:1" x14ac:dyDescent="0.2">
      <c r="A20253">
        <v>0</v>
      </c>
    </row>
    <row r="20254" spans="1:1" x14ac:dyDescent="0.2">
      <c r="A20254">
        <v>0</v>
      </c>
    </row>
    <row r="20255" spans="1:1" x14ac:dyDescent="0.2">
      <c r="A20255">
        <v>0</v>
      </c>
    </row>
    <row r="20256" spans="1:1" x14ac:dyDescent="0.2">
      <c r="A20256">
        <v>0</v>
      </c>
    </row>
    <row r="20257" spans="1:1" x14ac:dyDescent="0.2">
      <c r="A20257">
        <v>0</v>
      </c>
    </row>
    <row r="20258" spans="1:1" x14ac:dyDescent="0.2">
      <c r="A20258">
        <v>0</v>
      </c>
    </row>
    <row r="20259" spans="1:1" x14ac:dyDescent="0.2">
      <c r="A20259">
        <v>0</v>
      </c>
    </row>
    <row r="20260" spans="1:1" x14ac:dyDescent="0.2">
      <c r="A20260">
        <v>0</v>
      </c>
    </row>
    <row r="20261" spans="1:1" x14ac:dyDescent="0.2">
      <c r="A20261">
        <v>0</v>
      </c>
    </row>
    <row r="20262" spans="1:1" x14ac:dyDescent="0.2">
      <c r="A20262">
        <v>0</v>
      </c>
    </row>
    <row r="20263" spans="1:1" x14ac:dyDescent="0.2">
      <c r="A20263">
        <v>0</v>
      </c>
    </row>
    <row r="20264" spans="1:1" x14ac:dyDescent="0.2">
      <c r="A20264">
        <v>0</v>
      </c>
    </row>
    <row r="20265" spans="1:1" x14ac:dyDescent="0.2">
      <c r="A20265">
        <v>0</v>
      </c>
    </row>
    <row r="20266" spans="1:1" x14ac:dyDescent="0.2">
      <c r="A20266">
        <v>0</v>
      </c>
    </row>
    <row r="20267" spans="1:1" x14ac:dyDescent="0.2">
      <c r="A20267">
        <v>0</v>
      </c>
    </row>
    <row r="20268" spans="1:1" x14ac:dyDescent="0.2">
      <c r="A20268">
        <v>0</v>
      </c>
    </row>
    <row r="20269" spans="1:1" x14ac:dyDescent="0.2">
      <c r="A20269">
        <v>0</v>
      </c>
    </row>
    <row r="20270" spans="1:1" x14ac:dyDescent="0.2">
      <c r="A20270">
        <v>0</v>
      </c>
    </row>
    <row r="20271" spans="1:1" x14ac:dyDescent="0.2">
      <c r="A20271">
        <v>0</v>
      </c>
    </row>
    <row r="20272" spans="1:1" x14ac:dyDescent="0.2">
      <c r="A20272">
        <v>0</v>
      </c>
    </row>
    <row r="20273" spans="1:1" x14ac:dyDescent="0.2">
      <c r="A20273">
        <v>0</v>
      </c>
    </row>
    <row r="20274" spans="1:1" x14ac:dyDescent="0.2">
      <c r="A20274">
        <v>0</v>
      </c>
    </row>
    <row r="20275" spans="1:1" x14ac:dyDescent="0.2">
      <c r="A20275">
        <v>0</v>
      </c>
    </row>
    <row r="20276" spans="1:1" x14ac:dyDescent="0.2">
      <c r="A20276">
        <v>0</v>
      </c>
    </row>
    <row r="20277" spans="1:1" x14ac:dyDescent="0.2">
      <c r="A20277">
        <v>0</v>
      </c>
    </row>
    <row r="20278" spans="1:1" x14ac:dyDescent="0.2">
      <c r="A20278">
        <v>0</v>
      </c>
    </row>
    <row r="20279" spans="1:1" x14ac:dyDescent="0.2">
      <c r="A20279">
        <v>0</v>
      </c>
    </row>
    <row r="20280" spans="1:1" x14ac:dyDescent="0.2">
      <c r="A20280">
        <v>0</v>
      </c>
    </row>
    <row r="20281" spans="1:1" x14ac:dyDescent="0.2">
      <c r="A20281">
        <v>0</v>
      </c>
    </row>
    <row r="20282" spans="1:1" x14ac:dyDescent="0.2">
      <c r="A20282">
        <v>0</v>
      </c>
    </row>
    <row r="20283" spans="1:1" x14ac:dyDescent="0.2">
      <c r="A20283">
        <v>0</v>
      </c>
    </row>
    <row r="20284" spans="1:1" x14ac:dyDescent="0.2">
      <c r="A20284">
        <v>0</v>
      </c>
    </row>
    <row r="20285" spans="1:1" x14ac:dyDescent="0.2">
      <c r="A20285">
        <v>0</v>
      </c>
    </row>
    <row r="20286" spans="1:1" x14ac:dyDescent="0.2">
      <c r="A20286">
        <v>0</v>
      </c>
    </row>
    <row r="20287" spans="1:1" x14ac:dyDescent="0.2">
      <c r="A20287">
        <v>0</v>
      </c>
    </row>
    <row r="20288" spans="1:1" x14ac:dyDescent="0.2">
      <c r="A20288">
        <v>0</v>
      </c>
    </row>
    <row r="20289" spans="1:1" x14ac:dyDescent="0.2">
      <c r="A20289">
        <v>0</v>
      </c>
    </row>
    <row r="20290" spans="1:1" x14ac:dyDescent="0.2">
      <c r="A20290">
        <v>0</v>
      </c>
    </row>
    <row r="20291" spans="1:1" x14ac:dyDescent="0.2">
      <c r="A20291">
        <v>0</v>
      </c>
    </row>
    <row r="20292" spans="1:1" x14ac:dyDescent="0.2">
      <c r="A20292">
        <v>0</v>
      </c>
    </row>
    <row r="20293" spans="1:1" x14ac:dyDescent="0.2">
      <c r="A20293">
        <v>0</v>
      </c>
    </row>
    <row r="20294" spans="1:1" x14ac:dyDescent="0.2">
      <c r="A20294">
        <v>0</v>
      </c>
    </row>
    <row r="20295" spans="1:1" x14ac:dyDescent="0.2">
      <c r="A20295">
        <v>0</v>
      </c>
    </row>
    <row r="20296" spans="1:1" x14ac:dyDescent="0.2">
      <c r="A20296">
        <v>0</v>
      </c>
    </row>
    <row r="20297" spans="1:1" x14ac:dyDescent="0.2">
      <c r="A20297">
        <v>0</v>
      </c>
    </row>
    <row r="20298" spans="1:1" x14ac:dyDescent="0.2">
      <c r="A20298">
        <v>0</v>
      </c>
    </row>
    <row r="20299" spans="1:1" x14ac:dyDescent="0.2">
      <c r="A20299">
        <v>0</v>
      </c>
    </row>
    <row r="20300" spans="1:1" x14ac:dyDescent="0.2">
      <c r="A20300">
        <v>0</v>
      </c>
    </row>
    <row r="20301" spans="1:1" x14ac:dyDescent="0.2">
      <c r="A20301">
        <v>0</v>
      </c>
    </row>
    <row r="20302" spans="1:1" x14ac:dyDescent="0.2">
      <c r="A20302">
        <v>0</v>
      </c>
    </row>
    <row r="20303" spans="1:1" x14ac:dyDescent="0.2">
      <c r="A20303">
        <v>0</v>
      </c>
    </row>
    <row r="20304" spans="1:1" x14ac:dyDescent="0.2">
      <c r="A20304">
        <v>0</v>
      </c>
    </row>
    <row r="20305" spans="1:1" x14ac:dyDescent="0.2">
      <c r="A20305">
        <v>0</v>
      </c>
    </row>
    <row r="20306" spans="1:1" x14ac:dyDescent="0.2">
      <c r="A20306">
        <v>0</v>
      </c>
    </row>
    <row r="20307" spans="1:1" x14ac:dyDescent="0.2">
      <c r="A20307">
        <v>0</v>
      </c>
    </row>
    <row r="20308" spans="1:1" x14ac:dyDescent="0.2">
      <c r="A20308">
        <v>0</v>
      </c>
    </row>
    <row r="20309" spans="1:1" x14ac:dyDescent="0.2">
      <c r="A20309">
        <v>0</v>
      </c>
    </row>
    <row r="20310" spans="1:1" x14ac:dyDescent="0.2">
      <c r="A20310">
        <v>0</v>
      </c>
    </row>
    <row r="20311" spans="1:1" x14ac:dyDescent="0.2">
      <c r="A20311">
        <v>0</v>
      </c>
    </row>
    <row r="20312" spans="1:1" x14ac:dyDescent="0.2">
      <c r="A20312">
        <v>0</v>
      </c>
    </row>
    <row r="20313" spans="1:1" x14ac:dyDescent="0.2">
      <c r="A20313">
        <v>0</v>
      </c>
    </row>
    <row r="20314" spans="1:1" x14ac:dyDescent="0.2">
      <c r="A20314">
        <v>0</v>
      </c>
    </row>
    <row r="20315" spans="1:1" x14ac:dyDescent="0.2">
      <c r="A20315">
        <v>0</v>
      </c>
    </row>
    <row r="20316" spans="1:1" x14ac:dyDescent="0.2">
      <c r="A20316">
        <v>0</v>
      </c>
    </row>
    <row r="20317" spans="1:1" x14ac:dyDescent="0.2">
      <c r="A20317">
        <v>0</v>
      </c>
    </row>
    <row r="20318" spans="1:1" x14ac:dyDescent="0.2">
      <c r="A20318">
        <v>0</v>
      </c>
    </row>
    <row r="20319" spans="1:1" x14ac:dyDescent="0.2">
      <c r="A20319">
        <v>0</v>
      </c>
    </row>
    <row r="20320" spans="1:1" x14ac:dyDescent="0.2">
      <c r="A20320">
        <v>0</v>
      </c>
    </row>
    <row r="20321" spans="1:1" x14ac:dyDescent="0.2">
      <c r="A20321">
        <v>0</v>
      </c>
    </row>
    <row r="20322" spans="1:1" x14ac:dyDescent="0.2">
      <c r="A20322">
        <v>0</v>
      </c>
    </row>
    <row r="20323" spans="1:1" x14ac:dyDescent="0.2">
      <c r="A20323">
        <v>0</v>
      </c>
    </row>
    <row r="20324" spans="1:1" x14ac:dyDescent="0.2">
      <c r="A20324">
        <v>0</v>
      </c>
    </row>
    <row r="20325" spans="1:1" x14ac:dyDescent="0.2">
      <c r="A20325">
        <v>0</v>
      </c>
    </row>
    <row r="20326" spans="1:1" x14ac:dyDescent="0.2">
      <c r="A20326">
        <v>0</v>
      </c>
    </row>
    <row r="20327" spans="1:1" x14ac:dyDescent="0.2">
      <c r="A20327">
        <v>0</v>
      </c>
    </row>
    <row r="20328" spans="1:1" x14ac:dyDescent="0.2">
      <c r="A20328">
        <v>0</v>
      </c>
    </row>
    <row r="20329" spans="1:1" x14ac:dyDescent="0.2">
      <c r="A20329">
        <v>0</v>
      </c>
    </row>
    <row r="20330" spans="1:1" x14ac:dyDescent="0.2">
      <c r="A20330">
        <v>0</v>
      </c>
    </row>
    <row r="20331" spans="1:1" x14ac:dyDescent="0.2">
      <c r="A20331">
        <v>0</v>
      </c>
    </row>
    <row r="20332" spans="1:1" x14ac:dyDescent="0.2">
      <c r="A20332">
        <v>0</v>
      </c>
    </row>
    <row r="20333" spans="1:1" x14ac:dyDescent="0.2">
      <c r="A20333">
        <v>0</v>
      </c>
    </row>
    <row r="20334" spans="1:1" x14ac:dyDescent="0.2">
      <c r="A20334">
        <v>0</v>
      </c>
    </row>
    <row r="20335" spans="1:1" x14ac:dyDescent="0.2">
      <c r="A20335">
        <v>0</v>
      </c>
    </row>
    <row r="20336" spans="1:1" x14ac:dyDescent="0.2">
      <c r="A20336">
        <v>0</v>
      </c>
    </row>
    <row r="20337" spans="1:1" x14ac:dyDescent="0.2">
      <c r="A20337">
        <v>0</v>
      </c>
    </row>
    <row r="20338" spans="1:1" x14ac:dyDescent="0.2">
      <c r="A20338">
        <v>0</v>
      </c>
    </row>
    <row r="20339" spans="1:1" x14ac:dyDescent="0.2">
      <c r="A20339">
        <v>0</v>
      </c>
    </row>
    <row r="20340" spans="1:1" x14ac:dyDescent="0.2">
      <c r="A20340">
        <v>0</v>
      </c>
    </row>
    <row r="20341" spans="1:1" x14ac:dyDescent="0.2">
      <c r="A20341">
        <v>0</v>
      </c>
    </row>
    <row r="20342" spans="1:1" x14ac:dyDescent="0.2">
      <c r="A20342">
        <v>0</v>
      </c>
    </row>
    <row r="20343" spans="1:1" x14ac:dyDescent="0.2">
      <c r="A20343">
        <v>0</v>
      </c>
    </row>
    <row r="20344" spans="1:1" x14ac:dyDescent="0.2">
      <c r="A20344">
        <v>0</v>
      </c>
    </row>
    <row r="20345" spans="1:1" x14ac:dyDescent="0.2">
      <c r="A20345">
        <v>0</v>
      </c>
    </row>
    <row r="20346" spans="1:1" x14ac:dyDescent="0.2">
      <c r="A20346">
        <v>0</v>
      </c>
    </row>
    <row r="20347" spans="1:1" x14ac:dyDescent="0.2">
      <c r="A20347">
        <v>0</v>
      </c>
    </row>
    <row r="20348" spans="1:1" x14ac:dyDescent="0.2">
      <c r="A20348">
        <v>0</v>
      </c>
    </row>
    <row r="20349" spans="1:1" x14ac:dyDescent="0.2">
      <c r="A20349">
        <v>0</v>
      </c>
    </row>
    <row r="20350" spans="1:1" x14ac:dyDescent="0.2">
      <c r="A20350">
        <v>0</v>
      </c>
    </row>
    <row r="20351" spans="1:1" x14ac:dyDescent="0.2">
      <c r="A20351">
        <v>0</v>
      </c>
    </row>
    <row r="20352" spans="1:1" x14ac:dyDescent="0.2">
      <c r="A20352">
        <v>0</v>
      </c>
    </row>
    <row r="20353" spans="1:1" x14ac:dyDescent="0.2">
      <c r="A20353">
        <v>0</v>
      </c>
    </row>
    <row r="20354" spans="1:1" x14ac:dyDescent="0.2">
      <c r="A20354">
        <v>0</v>
      </c>
    </row>
    <row r="20355" spans="1:1" x14ac:dyDescent="0.2">
      <c r="A20355">
        <v>0</v>
      </c>
    </row>
    <row r="20356" spans="1:1" x14ac:dyDescent="0.2">
      <c r="A20356">
        <v>0</v>
      </c>
    </row>
    <row r="20357" spans="1:1" x14ac:dyDescent="0.2">
      <c r="A20357">
        <v>0</v>
      </c>
    </row>
    <row r="20358" spans="1:1" x14ac:dyDescent="0.2">
      <c r="A20358">
        <v>0</v>
      </c>
    </row>
    <row r="20359" spans="1:1" x14ac:dyDescent="0.2">
      <c r="A20359">
        <v>0</v>
      </c>
    </row>
    <row r="20360" spans="1:1" x14ac:dyDescent="0.2">
      <c r="A20360">
        <v>0</v>
      </c>
    </row>
    <row r="20361" spans="1:1" x14ac:dyDescent="0.2">
      <c r="A20361">
        <v>0</v>
      </c>
    </row>
    <row r="20362" spans="1:1" x14ac:dyDescent="0.2">
      <c r="A20362">
        <v>0</v>
      </c>
    </row>
    <row r="20363" spans="1:1" x14ac:dyDescent="0.2">
      <c r="A20363">
        <v>0</v>
      </c>
    </row>
    <row r="20364" spans="1:1" x14ac:dyDescent="0.2">
      <c r="A20364">
        <v>0</v>
      </c>
    </row>
    <row r="20365" spans="1:1" x14ac:dyDescent="0.2">
      <c r="A20365">
        <v>0</v>
      </c>
    </row>
    <row r="20366" spans="1:1" x14ac:dyDescent="0.2">
      <c r="A20366">
        <v>0</v>
      </c>
    </row>
    <row r="20367" spans="1:1" x14ac:dyDescent="0.2">
      <c r="A20367">
        <v>0</v>
      </c>
    </row>
    <row r="20368" spans="1:1" x14ac:dyDescent="0.2">
      <c r="A20368">
        <v>0</v>
      </c>
    </row>
    <row r="20369" spans="1:1" x14ac:dyDescent="0.2">
      <c r="A20369">
        <v>0</v>
      </c>
    </row>
    <row r="20370" spans="1:1" x14ac:dyDescent="0.2">
      <c r="A20370">
        <v>0</v>
      </c>
    </row>
    <row r="20371" spans="1:1" x14ac:dyDescent="0.2">
      <c r="A20371">
        <v>0</v>
      </c>
    </row>
    <row r="20372" spans="1:1" x14ac:dyDescent="0.2">
      <c r="A20372">
        <v>0</v>
      </c>
    </row>
    <row r="20373" spans="1:1" x14ac:dyDescent="0.2">
      <c r="A20373">
        <v>0</v>
      </c>
    </row>
    <row r="20374" spans="1:1" x14ac:dyDescent="0.2">
      <c r="A20374">
        <v>0</v>
      </c>
    </row>
    <row r="20375" spans="1:1" x14ac:dyDescent="0.2">
      <c r="A20375">
        <v>0</v>
      </c>
    </row>
    <row r="20376" spans="1:1" x14ac:dyDescent="0.2">
      <c r="A20376">
        <v>0</v>
      </c>
    </row>
    <row r="20377" spans="1:1" x14ac:dyDescent="0.2">
      <c r="A20377">
        <v>0</v>
      </c>
    </row>
    <row r="20378" spans="1:1" x14ac:dyDescent="0.2">
      <c r="A20378">
        <v>0</v>
      </c>
    </row>
    <row r="20379" spans="1:1" x14ac:dyDescent="0.2">
      <c r="A20379">
        <v>0</v>
      </c>
    </row>
    <row r="20380" spans="1:1" x14ac:dyDescent="0.2">
      <c r="A20380">
        <v>0</v>
      </c>
    </row>
    <row r="20381" spans="1:1" x14ac:dyDescent="0.2">
      <c r="A20381">
        <v>0</v>
      </c>
    </row>
    <row r="20382" spans="1:1" x14ac:dyDescent="0.2">
      <c r="A20382">
        <v>0</v>
      </c>
    </row>
    <row r="20383" spans="1:1" x14ac:dyDescent="0.2">
      <c r="A20383">
        <v>0</v>
      </c>
    </row>
    <row r="20384" spans="1:1" x14ac:dyDescent="0.2">
      <c r="A20384">
        <v>0</v>
      </c>
    </row>
    <row r="20385" spans="1:1" x14ac:dyDescent="0.2">
      <c r="A20385">
        <v>0</v>
      </c>
    </row>
    <row r="20386" spans="1:1" x14ac:dyDescent="0.2">
      <c r="A20386">
        <v>0</v>
      </c>
    </row>
    <row r="20387" spans="1:1" x14ac:dyDescent="0.2">
      <c r="A20387">
        <v>0</v>
      </c>
    </row>
    <row r="20388" spans="1:1" x14ac:dyDescent="0.2">
      <c r="A20388">
        <v>0</v>
      </c>
    </row>
    <row r="20389" spans="1:1" x14ac:dyDescent="0.2">
      <c r="A20389">
        <v>0</v>
      </c>
    </row>
    <row r="20390" spans="1:1" x14ac:dyDescent="0.2">
      <c r="A20390">
        <v>0</v>
      </c>
    </row>
    <row r="20391" spans="1:1" x14ac:dyDescent="0.2">
      <c r="A20391">
        <v>0</v>
      </c>
    </row>
    <row r="20392" spans="1:1" x14ac:dyDescent="0.2">
      <c r="A20392">
        <v>0</v>
      </c>
    </row>
    <row r="20393" spans="1:1" x14ac:dyDescent="0.2">
      <c r="A20393">
        <v>0</v>
      </c>
    </row>
    <row r="20394" spans="1:1" x14ac:dyDescent="0.2">
      <c r="A20394">
        <v>0</v>
      </c>
    </row>
    <row r="20395" spans="1:1" x14ac:dyDescent="0.2">
      <c r="A20395">
        <v>0</v>
      </c>
    </row>
    <row r="20396" spans="1:1" x14ac:dyDescent="0.2">
      <c r="A20396">
        <v>0</v>
      </c>
    </row>
    <row r="20397" spans="1:1" x14ac:dyDescent="0.2">
      <c r="A20397">
        <v>0</v>
      </c>
    </row>
    <row r="20398" spans="1:1" x14ac:dyDescent="0.2">
      <c r="A20398">
        <v>0</v>
      </c>
    </row>
    <row r="20399" spans="1:1" x14ac:dyDescent="0.2">
      <c r="A20399">
        <v>0</v>
      </c>
    </row>
    <row r="20400" spans="1:1" x14ac:dyDescent="0.2">
      <c r="A20400">
        <v>0</v>
      </c>
    </row>
    <row r="20401" spans="1:1" x14ac:dyDescent="0.2">
      <c r="A20401">
        <v>0</v>
      </c>
    </row>
    <row r="20402" spans="1:1" x14ac:dyDescent="0.2">
      <c r="A20402">
        <v>0</v>
      </c>
    </row>
    <row r="20403" spans="1:1" x14ac:dyDescent="0.2">
      <c r="A20403">
        <v>0</v>
      </c>
    </row>
    <row r="20404" spans="1:1" x14ac:dyDescent="0.2">
      <c r="A20404">
        <v>0</v>
      </c>
    </row>
    <row r="20405" spans="1:1" x14ac:dyDescent="0.2">
      <c r="A20405">
        <v>0</v>
      </c>
    </row>
    <row r="20406" spans="1:1" x14ac:dyDescent="0.2">
      <c r="A20406">
        <v>0</v>
      </c>
    </row>
    <row r="20407" spans="1:1" x14ac:dyDescent="0.2">
      <c r="A20407">
        <v>0</v>
      </c>
    </row>
    <row r="20408" spans="1:1" x14ac:dyDescent="0.2">
      <c r="A20408">
        <v>0</v>
      </c>
    </row>
    <row r="20409" spans="1:1" x14ac:dyDescent="0.2">
      <c r="A20409">
        <v>0</v>
      </c>
    </row>
    <row r="20410" spans="1:1" x14ac:dyDescent="0.2">
      <c r="A20410">
        <v>0</v>
      </c>
    </row>
    <row r="20411" spans="1:1" x14ac:dyDescent="0.2">
      <c r="A20411">
        <v>0</v>
      </c>
    </row>
    <row r="20412" spans="1:1" x14ac:dyDescent="0.2">
      <c r="A20412">
        <v>0</v>
      </c>
    </row>
    <row r="20413" spans="1:1" x14ac:dyDescent="0.2">
      <c r="A20413">
        <v>0</v>
      </c>
    </row>
    <row r="20414" spans="1:1" x14ac:dyDescent="0.2">
      <c r="A20414">
        <v>0</v>
      </c>
    </row>
    <row r="20415" spans="1:1" x14ac:dyDescent="0.2">
      <c r="A20415">
        <v>0</v>
      </c>
    </row>
    <row r="20416" spans="1:1" x14ac:dyDescent="0.2">
      <c r="A20416">
        <v>0</v>
      </c>
    </row>
    <row r="20417" spans="1:1" x14ac:dyDescent="0.2">
      <c r="A20417">
        <v>0</v>
      </c>
    </row>
    <row r="20418" spans="1:1" x14ac:dyDescent="0.2">
      <c r="A20418">
        <v>0</v>
      </c>
    </row>
    <row r="20419" spans="1:1" x14ac:dyDescent="0.2">
      <c r="A20419">
        <v>0</v>
      </c>
    </row>
    <row r="20420" spans="1:1" x14ac:dyDescent="0.2">
      <c r="A20420">
        <v>0</v>
      </c>
    </row>
    <row r="20421" spans="1:1" x14ac:dyDescent="0.2">
      <c r="A20421">
        <v>0</v>
      </c>
    </row>
    <row r="20422" spans="1:1" x14ac:dyDescent="0.2">
      <c r="A20422">
        <v>0</v>
      </c>
    </row>
    <row r="20423" spans="1:1" x14ac:dyDescent="0.2">
      <c r="A20423">
        <v>0</v>
      </c>
    </row>
    <row r="20424" spans="1:1" x14ac:dyDescent="0.2">
      <c r="A20424">
        <v>0</v>
      </c>
    </row>
    <row r="20425" spans="1:1" x14ac:dyDescent="0.2">
      <c r="A20425">
        <v>0</v>
      </c>
    </row>
    <row r="20426" spans="1:1" x14ac:dyDescent="0.2">
      <c r="A20426">
        <v>0</v>
      </c>
    </row>
    <row r="20427" spans="1:1" x14ac:dyDescent="0.2">
      <c r="A20427">
        <v>0</v>
      </c>
    </row>
    <row r="20428" spans="1:1" x14ac:dyDescent="0.2">
      <c r="A20428">
        <v>0</v>
      </c>
    </row>
    <row r="20429" spans="1:1" x14ac:dyDescent="0.2">
      <c r="A20429">
        <v>0</v>
      </c>
    </row>
    <row r="20430" spans="1:1" x14ac:dyDescent="0.2">
      <c r="A20430">
        <v>0</v>
      </c>
    </row>
    <row r="20431" spans="1:1" x14ac:dyDescent="0.2">
      <c r="A20431">
        <v>0</v>
      </c>
    </row>
    <row r="20432" spans="1:1" x14ac:dyDescent="0.2">
      <c r="A20432">
        <v>0</v>
      </c>
    </row>
    <row r="20433" spans="1:1" x14ac:dyDescent="0.2">
      <c r="A20433">
        <v>0</v>
      </c>
    </row>
    <row r="20434" spans="1:1" x14ac:dyDescent="0.2">
      <c r="A20434">
        <v>0</v>
      </c>
    </row>
    <row r="20435" spans="1:1" x14ac:dyDescent="0.2">
      <c r="A20435">
        <v>0</v>
      </c>
    </row>
    <row r="20436" spans="1:1" x14ac:dyDescent="0.2">
      <c r="A20436">
        <v>0</v>
      </c>
    </row>
    <row r="20437" spans="1:1" x14ac:dyDescent="0.2">
      <c r="A20437">
        <v>0</v>
      </c>
    </row>
    <row r="20438" spans="1:1" x14ac:dyDescent="0.2">
      <c r="A20438">
        <v>0</v>
      </c>
    </row>
    <row r="20439" spans="1:1" x14ac:dyDescent="0.2">
      <c r="A20439">
        <v>0</v>
      </c>
    </row>
    <row r="20440" spans="1:1" x14ac:dyDescent="0.2">
      <c r="A20440">
        <v>0</v>
      </c>
    </row>
    <row r="20441" spans="1:1" x14ac:dyDescent="0.2">
      <c r="A20441">
        <v>0</v>
      </c>
    </row>
    <row r="20442" spans="1:1" x14ac:dyDescent="0.2">
      <c r="A20442">
        <v>0</v>
      </c>
    </row>
    <row r="20443" spans="1:1" x14ac:dyDescent="0.2">
      <c r="A20443">
        <v>0</v>
      </c>
    </row>
    <row r="20444" spans="1:1" x14ac:dyDescent="0.2">
      <c r="A20444">
        <v>0</v>
      </c>
    </row>
    <row r="20445" spans="1:1" x14ac:dyDescent="0.2">
      <c r="A20445">
        <v>0</v>
      </c>
    </row>
    <row r="20446" spans="1:1" x14ac:dyDescent="0.2">
      <c r="A20446">
        <v>0</v>
      </c>
    </row>
    <row r="20447" spans="1:1" x14ac:dyDescent="0.2">
      <c r="A20447">
        <v>0</v>
      </c>
    </row>
    <row r="20448" spans="1:1" x14ac:dyDescent="0.2">
      <c r="A20448">
        <v>0</v>
      </c>
    </row>
    <row r="20449" spans="1:1" x14ac:dyDescent="0.2">
      <c r="A20449">
        <v>0</v>
      </c>
    </row>
    <row r="20450" spans="1:1" x14ac:dyDescent="0.2">
      <c r="A20450">
        <v>0</v>
      </c>
    </row>
    <row r="20451" spans="1:1" x14ac:dyDescent="0.2">
      <c r="A20451">
        <v>0</v>
      </c>
    </row>
    <row r="20452" spans="1:1" x14ac:dyDescent="0.2">
      <c r="A20452">
        <v>0</v>
      </c>
    </row>
    <row r="20453" spans="1:1" x14ac:dyDescent="0.2">
      <c r="A20453">
        <v>0</v>
      </c>
    </row>
    <row r="20454" spans="1:1" x14ac:dyDescent="0.2">
      <c r="A20454">
        <v>0</v>
      </c>
    </row>
    <row r="20455" spans="1:1" x14ac:dyDescent="0.2">
      <c r="A20455">
        <v>0</v>
      </c>
    </row>
    <row r="20456" spans="1:1" x14ac:dyDescent="0.2">
      <c r="A20456">
        <v>0</v>
      </c>
    </row>
    <row r="20457" spans="1:1" x14ac:dyDescent="0.2">
      <c r="A20457">
        <v>0</v>
      </c>
    </row>
    <row r="20458" spans="1:1" x14ac:dyDescent="0.2">
      <c r="A20458">
        <v>0</v>
      </c>
    </row>
    <row r="20459" spans="1:1" x14ac:dyDescent="0.2">
      <c r="A20459">
        <v>0</v>
      </c>
    </row>
    <row r="20460" spans="1:1" x14ac:dyDescent="0.2">
      <c r="A20460">
        <v>0</v>
      </c>
    </row>
    <row r="20461" spans="1:1" x14ac:dyDescent="0.2">
      <c r="A20461">
        <v>0</v>
      </c>
    </row>
    <row r="20462" spans="1:1" x14ac:dyDescent="0.2">
      <c r="A20462">
        <v>0</v>
      </c>
    </row>
    <row r="20463" spans="1:1" x14ac:dyDescent="0.2">
      <c r="A20463">
        <v>0</v>
      </c>
    </row>
    <row r="20464" spans="1:1" x14ac:dyDescent="0.2">
      <c r="A20464">
        <v>0</v>
      </c>
    </row>
    <row r="20465" spans="1:1" x14ac:dyDescent="0.2">
      <c r="A20465">
        <v>0</v>
      </c>
    </row>
    <row r="20466" spans="1:1" x14ac:dyDescent="0.2">
      <c r="A20466">
        <v>0</v>
      </c>
    </row>
    <row r="20467" spans="1:1" x14ac:dyDescent="0.2">
      <c r="A20467">
        <v>0</v>
      </c>
    </row>
    <row r="20468" spans="1:1" x14ac:dyDescent="0.2">
      <c r="A20468">
        <v>0</v>
      </c>
    </row>
    <row r="20469" spans="1:1" x14ac:dyDescent="0.2">
      <c r="A20469">
        <v>0</v>
      </c>
    </row>
    <row r="20470" spans="1:1" x14ac:dyDescent="0.2">
      <c r="A20470">
        <v>0</v>
      </c>
    </row>
    <row r="20471" spans="1:1" x14ac:dyDescent="0.2">
      <c r="A20471">
        <v>0</v>
      </c>
    </row>
    <row r="20472" spans="1:1" x14ac:dyDescent="0.2">
      <c r="A20472">
        <v>0</v>
      </c>
    </row>
    <row r="20473" spans="1:1" x14ac:dyDescent="0.2">
      <c r="A20473">
        <v>0</v>
      </c>
    </row>
    <row r="20474" spans="1:1" x14ac:dyDescent="0.2">
      <c r="A20474">
        <v>0</v>
      </c>
    </row>
    <row r="20475" spans="1:1" x14ac:dyDescent="0.2">
      <c r="A20475">
        <v>0</v>
      </c>
    </row>
    <row r="20476" spans="1:1" x14ac:dyDescent="0.2">
      <c r="A20476">
        <v>0</v>
      </c>
    </row>
    <row r="20477" spans="1:1" x14ac:dyDescent="0.2">
      <c r="A20477">
        <v>0</v>
      </c>
    </row>
    <row r="20478" spans="1:1" x14ac:dyDescent="0.2">
      <c r="A20478">
        <v>0</v>
      </c>
    </row>
    <row r="20479" spans="1:1" x14ac:dyDescent="0.2">
      <c r="A20479">
        <v>0</v>
      </c>
    </row>
    <row r="20480" spans="1:1" x14ac:dyDescent="0.2">
      <c r="A20480">
        <v>0</v>
      </c>
    </row>
    <row r="20481" spans="1:1" x14ac:dyDescent="0.2">
      <c r="A20481">
        <v>0</v>
      </c>
    </row>
    <row r="20482" spans="1:1" x14ac:dyDescent="0.2">
      <c r="A20482">
        <v>0</v>
      </c>
    </row>
    <row r="20483" spans="1:1" x14ac:dyDescent="0.2">
      <c r="A20483">
        <v>0</v>
      </c>
    </row>
    <row r="20484" spans="1:1" x14ac:dyDescent="0.2">
      <c r="A20484">
        <v>0</v>
      </c>
    </row>
    <row r="20485" spans="1:1" x14ac:dyDescent="0.2">
      <c r="A20485">
        <v>0</v>
      </c>
    </row>
    <row r="20486" spans="1:1" x14ac:dyDescent="0.2">
      <c r="A20486">
        <v>0</v>
      </c>
    </row>
    <row r="20487" spans="1:1" x14ac:dyDescent="0.2">
      <c r="A20487">
        <v>0</v>
      </c>
    </row>
    <row r="20488" spans="1:1" x14ac:dyDescent="0.2">
      <c r="A20488">
        <v>0</v>
      </c>
    </row>
    <row r="20489" spans="1:1" x14ac:dyDescent="0.2">
      <c r="A20489">
        <v>0</v>
      </c>
    </row>
    <row r="20490" spans="1:1" x14ac:dyDescent="0.2">
      <c r="A20490">
        <v>0</v>
      </c>
    </row>
    <row r="20491" spans="1:1" x14ac:dyDescent="0.2">
      <c r="A20491">
        <v>0</v>
      </c>
    </row>
    <row r="20492" spans="1:1" x14ac:dyDescent="0.2">
      <c r="A20492">
        <v>0</v>
      </c>
    </row>
    <row r="20493" spans="1:1" x14ac:dyDescent="0.2">
      <c r="A20493">
        <v>0</v>
      </c>
    </row>
    <row r="20494" spans="1:1" x14ac:dyDescent="0.2">
      <c r="A20494">
        <v>0</v>
      </c>
    </row>
    <row r="20495" spans="1:1" x14ac:dyDescent="0.2">
      <c r="A20495">
        <v>0</v>
      </c>
    </row>
    <row r="20496" spans="1:1" x14ac:dyDescent="0.2">
      <c r="A20496">
        <v>0</v>
      </c>
    </row>
    <row r="20497" spans="1:1" x14ac:dyDescent="0.2">
      <c r="A20497">
        <v>0</v>
      </c>
    </row>
    <row r="20498" spans="1:1" x14ac:dyDescent="0.2">
      <c r="A20498">
        <v>0</v>
      </c>
    </row>
    <row r="20499" spans="1:1" x14ac:dyDescent="0.2">
      <c r="A20499">
        <v>0</v>
      </c>
    </row>
    <row r="20500" spans="1:1" x14ac:dyDescent="0.2">
      <c r="A20500">
        <v>0</v>
      </c>
    </row>
    <row r="20501" spans="1:1" x14ac:dyDescent="0.2">
      <c r="A20501">
        <v>0</v>
      </c>
    </row>
    <row r="20502" spans="1:1" x14ac:dyDescent="0.2">
      <c r="A20502">
        <v>0</v>
      </c>
    </row>
    <row r="20503" spans="1:1" x14ac:dyDescent="0.2">
      <c r="A20503">
        <v>0</v>
      </c>
    </row>
    <row r="20504" spans="1:1" x14ac:dyDescent="0.2">
      <c r="A20504">
        <v>0</v>
      </c>
    </row>
    <row r="20505" spans="1:1" x14ac:dyDescent="0.2">
      <c r="A20505">
        <v>0</v>
      </c>
    </row>
    <row r="20506" spans="1:1" x14ac:dyDescent="0.2">
      <c r="A20506">
        <v>0</v>
      </c>
    </row>
    <row r="20507" spans="1:1" x14ac:dyDescent="0.2">
      <c r="A20507">
        <v>0</v>
      </c>
    </row>
    <row r="20508" spans="1:1" x14ac:dyDescent="0.2">
      <c r="A20508">
        <v>0</v>
      </c>
    </row>
    <row r="20509" spans="1:1" x14ac:dyDescent="0.2">
      <c r="A20509">
        <v>0</v>
      </c>
    </row>
    <row r="20510" spans="1:1" x14ac:dyDescent="0.2">
      <c r="A20510">
        <v>0</v>
      </c>
    </row>
    <row r="20511" spans="1:1" x14ac:dyDescent="0.2">
      <c r="A20511">
        <v>0</v>
      </c>
    </row>
    <row r="20512" spans="1:1" x14ac:dyDescent="0.2">
      <c r="A20512">
        <v>0</v>
      </c>
    </row>
    <row r="20513" spans="1:1" x14ac:dyDescent="0.2">
      <c r="A20513">
        <v>0</v>
      </c>
    </row>
    <row r="20514" spans="1:1" x14ac:dyDescent="0.2">
      <c r="A20514">
        <v>0</v>
      </c>
    </row>
    <row r="20515" spans="1:1" x14ac:dyDescent="0.2">
      <c r="A20515">
        <v>0</v>
      </c>
    </row>
    <row r="20516" spans="1:1" x14ac:dyDescent="0.2">
      <c r="A20516">
        <v>0</v>
      </c>
    </row>
    <row r="20517" spans="1:1" x14ac:dyDescent="0.2">
      <c r="A20517">
        <v>0</v>
      </c>
    </row>
    <row r="20518" spans="1:1" x14ac:dyDescent="0.2">
      <c r="A20518">
        <v>0</v>
      </c>
    </row>
    <row r="20519" spans="1:1" x14ac:dyDescent="0.2">
      <c r="A20519">
        <v>0</v>
      </c>
    </row>
    <row r="20520" spans="1:1" x14ac:dyDescent="0.2">
      <c r="A20520">
        <v>0</v>
      </c>
    </row>
    <row r="20521" spans="1:1" x14ac:dyDescent="0.2">
      <c r="A20521">
        <v>0</v>
      </c>
    </row>
    <row r="20522" spans="1:1" x14ac:dyDescent="0.2">
      <c r="A20522">
        <v>0</v>
      </c>
    </row>
    <row r="20523" spans="1:1" x14ac:dyDescent="0.2">
      <c r="A20523">
        <v>0</v>
      </c>
    </row>
    <row r="20524" spans="1:1" x14ac:dyDescent="0.2">
      <c r="A20524">
        <v>0</v>
      </c>
    </row>
    <row r="20525" spans="1:1" x14ac:dyDescent="0.2">
      <c r="A20525">
        <v>0</v>
      </c>
    </row>
    <row r="20526" spans="1:1" x14ac:dyDescent="0.2">
      <c r="A20526">
        <v>0</v>
      </c>
    </row>
    <row r="20527" spans="1:1" x14ac:dyDescent="0.2">
      <c r="A20527">
        <v>0</v>
      </c>
    </row>
    <row r="20528" spans="1:1" x14ac:dyDescent="0.2">
      <c r="A20528">
        <v>0</v>
      </c>
    </row>
    <row r="20529" spans="1:1" x14ac:dyDescent="0.2">
      <c r="A20529">
        <v>0</v>
      </c>
    </row>
    <row r="20530" spans="1:1" x14ac:dyDescent="0.2">
      <c r="A20530">
        <v>0</v>
      </c>
    </row>
    <row r="20531" spans="1:1" x14ac:dyDescent="0.2">
      <c r="A20531">
        <v>0</v>
      </c>
    </row>
    <row r="20532" spans="1:1" x14ac:dyDescent="0.2">
      <c r="A20532">
        <v>0</v>
      </c>
    </row>
    <row r="20533" spans="1:1" x14ac:dyDescent="0.2">
      <c r="A20533">
        <v>0</v>
      </c>
    </row>
    <row r="20534" spans="1:1" x14ac:dyDescent="0.2">
      <c r="A20534">
        <v>0</v>
      </c>
    </row>
    <row r="20535" spans="1:1" x14ac:dyDescent="0.2">
      <c r="A20535">
        <v>0</v>
      </c>
    </row>
    <row r="20536" spans="1:1" x14ac:dyDescent="0.2">
      <c r="A20536">
        <v>0</v>
      </c>
    </row>
    <row r="20537" spans="1:1" x14ac:dyDescent="0.2">
      <c r="A20537">
        <v>0</v>
      </c>
    </row>
    <row r="20538" spans="1:1" x14ac:dyDescent="0.2">
      <c r="A20538">
        <v>0</v>
      </c>
    </row>
    <row r="20539" spans="1:1" x14ac:dyDescent="0.2">
      <c r="A20539">
        <v>0</v>
      </c>
    </row>
    <row r="20540" spans="1:1" x14ac:dyDescent="0.2">
      <c r="A20540">
        <v>0</v>
      </c>
    </row>
    <row r="20541" spans="1:1" x14ac:dyDescent="0.2">
      <c r="A20541">
        <v>0</v>
      </c>
    </row>
    <row r="20542" spans="1:1" x14ac:dyDescent="0.2">
      <c r="A20542">
        <v>0</v>
      </c>
    </row>
    <row r="20543" spans="1:1" x14ac:dyDescent="0.2">
      <c r="A20543">
        <v>0</v>
      </c>
    </row>
    <row r="20544" spans="1:1" x14ac:dyDescent="0.2">
      <c r="A20544">
        <v>0</v>
      </c>
    </row>
    <row r="20545" spans="1:1" x14ac:dyDescent="0.2">
      <c r="A20545">
        <v>0</v>
      </c>
    </row>
    <row r="20546" spans="1:1" x14ac:dyDescent="0.2">
      <c r="A20546">
        <v>0</v>
      </c>
    </row>
    <row r="20547" spans="1:1" x14ac:dyDescent="0.2">
      <c r="A20547">
        <v>0</v>
      </c>
    </row>
    <row r="20548" spans="1:1" x14ac:dyDescent="0.2">
      <c r="A20548">
        <v>0</v>
      </c>
    </row>
    <row r="20549" spans="1:1" x14ac:dyDescent="0.2">
      <c r="A20549">
        <v>0</v>
      </c>
    </row>
    <row r="20550" spans="1:1" x14ac:dyDescent="0.2">
      <c r="A20550">
        <v>0</v>
      </c>
    </row>
    <row r="20551" spans="1:1" x14ac:dyDescent="0.2">
      <c r="A20551">
        <v>0</v>
      </c>
    </row>
    <row r="20552" spans="1:1" x14ac:dyDescent="0.2">
      <c r="A20552">
        <v>0</v>
      </c>
    </row>
    <row r="20553" spans="1:1" x14ac:dyDescent="0.2">
      <c r="A20553">
        <v>0</v>
      </c>
    </row>
    <row r="20554" spans="1:1" x14ac:dyDescent="0.2">
      <c r="A20554">
        <v>0</v>
      </c>
    </row>
    <row r="20555" spans="1:1" x14ac:dyDescent="0.2">
      <c r="A20555">
        <v>0</v>
      </c>
    </row>
    <row r="20556" spans="1:1" x14ac:dyDescent="0.2">
      <c r="A20556">
        <v>0</v>
      </c>
    </row>
    <row r="20557" spans="1:1" x14ac:dyDescent="0.2">
      <c r="A20557">
        <v>0</v>
      </c>
    </row>
    <row r="20558" spans="1:1" x14ac:dyDescent="0.2">
      <c r="A20558">
        <v>0</v>
      </c>
    </row>
    <row r="20559" spans="1:1" x14ac:dyDescent="0.2">
      <c r="A20559">
        <v>0</v>
      </c>
    </row>
    <row r="20560" spans="1:1" x14ac:dyDescent="0.2">
      <c r="A20560">
        <v>0</v>
      </c>
    </row>
    <row r="20561" spans="1:1" x14ac:dyDescent="0.2">
      <c r="A20561">
        <v>0</v>
      </c>
    </row>
    <row r="20562" spans="1:1" x14ac:dyDescent="0.2">
      <c r="A20562">
        <v>0</v>
      </c>
    </row>
    <row r="20563" spans="1:1" x14ac:dyDescent="0.2">
      <c r="A20563">
        <v>0</v>
      </c>
    </row>
    <row r="20564" spans="1:1" x14ac:dyDescent="0.2">
      <c r="A20564">
        <v>0</v>
      </c>
    </row>
    <row r="20565" spans="1:1" x14ac:dyDescent="0.2">
      <c r="A20565">
        <v>0</v>
      </c>
    </row>
    <row r="20566" spans="1:1" x14ac:dyDescent="0.2">
      <c r="A20566">
        <v>0</v>
      </c>
    </row>
    <row r="20567" spans="1:1" x14ac:dyDescent="0.2">
      <c r="A20567">
        <v>0</v>
      </c>
    </row>
    <row r="20568" spans="1:1" x14ac:dyDescent="0.2">
      <c r="A20568">
        <v>0</v>
      </c>
    </row>
    <row r="20569" spans="1:1" x14ac:dyDescent="0.2">
      <c r="A20569">
        <v>0</v>
      </c>
    </row>
    <row r="20570" spans="1:1" x14ac:dyDescent="0.2">
      <c r="A20570">
        <v>0</v>
      </c>
    </row>
    <row r="20571" spans="1:1" x14ac:dyDescent="0.2">
      <c r="A20571">
        <v>0</v>
      </c>
    </row>
    <row r="20572" spans="1:1" x14ac:dyDescent="0.2">
      <c r="A20572">
        <v>0</v>
      </c>
    </row>
    <row r="20573" spans="1:1" x14ac:dyDescent="0.2">
      <c r="A20573">
        <v>0</v>
      </c>
    </row>
    <row r="20574" spans="1:1" x14ac:dyDescent="0.2">
      <c r="A20574">
        <v>0</v>
      </c>
    </row>
    <row r="20575" spans="1:1" x14ac:dyDescent="0.2">
      <c r="A20575">
        <v>0</v>
      </c>
    </row>
    <row r="20576" spans="1:1" x14ac:dyDescent="0.2">
      <c r="A20576">
        <v>0</v>
      </c>
    </row>
    <row r="20577" spans="1:1" x14ac:dyDescent="0.2">
      <c r="A20577">
        <v>0</v>
      </c>
    </row>
    <row r="20578" spans="1:1" x14ac:dyDescent="0.2">
      <c r="A20578">
        <v>0</v>
      </c>
    </row>
    <row r="20579" spans="1:1" x14ac:dyDescent="0.2">
      <c r="A20579">
        <v>0</v>
      </c>
    </row>
    <row r="20580" spans="1:1" x14ac:dyDescent="0.2">
      <c r="A20580">
        <v>0</v>
      </c>
    </row>
    <row r="20581" spans="1:1" x14ac:dyDescent="0.2">
      <c r="A20581">
        <v>0</v>
      </c>
    </row>
    <row r="20582" spans="1:1" x14ac:dyDescent="0.2">
      <c r="A20582">
        <v>0</v>
      </c>
    </row>
    <row r="20583" spans="1:1" x14ac:dyDescent="0.2">
      <c r="A20583">
        <v>0</v>
      </c>
    </row>
    <row r="20584" spans="1:1" x14ac:dyDescent="0.2">
      <c r="A20584">
        <v>0</v>
      </c>
    </row>
    <row r="20585" spans="1:1" x14ac:dyDescent="0.2">
      <c r="A20585">
        <v>0</v>
      </c>
    </row>
    <row r="20586" spans="1:1" x14ac:dyDescent="0.2">
      <c r="A20586">
        <v>0</v>
      </c>
    </row>
    <row r="20587" spans="1:1" x14ac:dyDescent="0.2">
      <c r="A20587">
        <v>0</v>
      </c>
    </row>
    <row r="20588" spans="1:1" x14ac:dyDescent="0.2">
      <c r="A20588">
        <v>0</v>
      </c>
    </row>
    <row r="20589" spans="1:1" x14ac:dyDescent="0.2">
      <c r="A20589">
        <v>0</v>
      </c>
    </row>
    <row r="20590" spans="1:1" x14ac:dyDescent="0.2">
      <c r="A20590">
        <v>0</v>
      </c>
    </row>
    <row r="20591" spans="1:1" x14ac:dyDescent="0.2">
      <c r="A20591">
        <v>0</v>
      </c>
    </row>
    <row r="20592" spans="1:1" x14ac:dyDescent="0.2">
      <c r="A20592">
        <v>0</v>
      </c>
    </row>
    <row r="20593" spans="1:1" x14ac:dyDescent="0.2">
      <c r="A20593">
        <v>0</v>
      </c>
    </row>
    <row r="20594" spans="1:1" x14ac:dyDescent="0.2">
      <c r="A20594">
        <v>0</v>
      </c>
    </row>
    <row r="20595" spans="1:1" x14ac:dyDescent="0.2">
      <c r="A20595">
        <v>0</v>
      </c>
    </row>
    <row r="20596" spans="1:1" x14ac:dyDescent="0.2">
      <c r="A20596">
        <v>0</v>
      </c>
    </row>
    <row r="20597" spans="1:1" x14ac:dyDescent="0.2">
      <c r="A20597">
        <v>0</v>
      </c>
    </row>
    <row r="20598" spans="1:1" x14ac:dyDescent="0.2">
      <c r="A20598">
        <v>0</v>
      </c>
    </row>
    <row r="20599" spans="1:1" x14ac:dyDescent="0.2">
      <c r="A20599">
        <v>0</v>
      </c>
    </row>
    <row r="20600" spans="1:1" x14ac:dyDescent="0.2">
      <c r="A20600">
        <v>0</v>
      </c>
    </row>
    <row r="20601" spans="1:1" x14ac:dyDescent="0.2">
      <c r="A20601">
        <v>0</v>
      </c>
    </row>
    <row r="20602" spans="1:1" x14ac:dyDescent="0.2">
      <c r="A20602">
        <v>0</v>
      </c>
    </row>
    <row r="20603" spans="1:1" x14ac:dyDescent="0.2">
      <c r="A20603">
        <v>0</v>
      </c>
    </row>
    <row r="20604" spans="1:1" x14ac:dyDescent="0.2">
      <c r="A20604">
        <v>0</v>
      </c>
    </row>
    <row r="20605" spans="1:1" x14ac:dyDescent="0.2">
      <c r="A20605">
        <v>0</v>
      </c>
    </row>
    <row r="20606" spans="1:1" x14ac:dyDescent="0.2">
      <c r="A20606">
        <v>0</v>
      </c>
    </row>
    <row r="20607" spans="1:1" x14ac:dyDescent="0.2">
      <c r="A20607">
        <v>0</v>
      </c>
    </row>
    <row r="20608" spans="1:1" x14ac:dyDescent="0.2">
      <c r="A20608">
        <v>0</v>
      </c>
    </row>
    <row r="20609" spans="1:1" x14ac:dyDescent="0.2">
      <c r="A20609">
        <v>0</v>
      </c>
    </row>
    <row r="20610" spans="1:1" x14ac:dyDescent="0.2">
      <c r="A20610">
        <v>0</v>
      </c>
    </row>
    <row r="20611" spans="1:1" x14ac:dyDescent="0.2">
      <c r="A20611">
        <v>0</v>
      </c>
    </row>
    <row r="20612" spans="1:1" x14ac:dyDescent="0.2">
      <c r="A20612">
        <v>0</v>
      </c>
    </row>
    <row r="20613" spans="1:1" x14ac:dyDescent="0.2">
      <c r="A20613">
        <v>0</v>
      </c>
    </row>
    <row r="20614" spans="1:1" x14ac:dyDescent="0.2">
      <c r="A20614">
        <v>0</v>
      </c>
    </row>
    <row r="20615" spans="1:1" x14ac:dyDescent="0.2">
      <c r="A20615">
        <v>0</v>
      </c>
    </row>
    <row r="20616" spans="1:1" x14ac:dyDescent="0.2">
      <c r="A20616">
        <v>0</v>
      </c>
    </row>
    <row r="20617" spans="1:1" x14ac:dyDescent="0.2">
      <c r="A20617">
        <v>0</v>
      </c>
    </row>
    <row r="20618" spans="1:1" x14ac:dyDescent="0.2">
      <c r="A20618">
        <v>0</v>
      </c>
    </row>
    <row r="20619" spans="1:1" x14ac:dyDescent="0.2">
      <c r="A20619">
        <v>0</v>
      </c>
    </row>
    <row r="20620" spans="1:1" x14ac:dyDescent="0.2">
      <c r="A20620">
        <v>0</v>
      </c>
    </row>
    <row r="20621" spans="1:1" x14ac:dyDescent="0.2">
      <c r="A20621">
        <v>0</v>
      </c>
    </row>
    <row r="20622" spans="1:1" x14ac:dyDescent="0.2">
      <c r="A20622">
        <v>0</v>
      </c>
    </row>
    <row r="20623" spans="1:1" x14ac:dyDescent="0.2">
      <c r="A20623">
        <v>0</v>
      </c>
    </row>
    <row r="20624" spans="1:1" x14ac:dyDescent="0.2">
      <c r="A20624">
        <v>0</v>
      </c>
    </row>
    <row r="20625" spans="1:1" x14ac:dyDescent="0.2">
      <c r="A20625">
        <v>0</v>
      </c>
    </row>
    <row r="20626" spans="1:1" x14ac:dyDescent="0.2">
      <c r="A20626">
        <v>0</v>
      </c>
    </row>
    <row r="20627" spans="1:1" x14ac:dyDescent="0.2">
      <c r="A20627">
        <v>0</v>
      </c>
    </row>
    <row r="20628" spans="1:1" x14ac:dyDescent="0.2">
      <c r="A20628">
        <v>0</v>
      </c>
    </row>
    <row r="20629" spans="1:1" x14ac:dyDescent="0.2">
      <c r="A20629">
        <v>0</v>
      </c>
    </row>
    <row r="20630" spans="1:1" x14ac:dyDescent="0.2">
      <c r="A20630">
        <v>0</v>
      </c>
    </row>
    <row r="20631" spans="1:1" x14ac:dyDescent="0.2">
      <c r="A20631">
        <v>0</v>
      </c>
    </row>
    <row r="20632" spans="1:1" x14ac:dyDescent="0.2">
      <c r="A20632">
        <v>0</v>
      </c>
    </row>
    <row r="20633" spans="1:1" x14ac:dyDescent="0.2">
      <c r="A20633">
        <v>0</v>
      </c>
    </row>
    <row r="20634" spans="1:1" x14ac:dyDescent="0.2">
      <c r="A20634">
        <v>0</v>
      </c>
    </row>
    <row r="20635" spans="1:1" x14ac:dyDescent="0.2">
      <c r="A20635">
        <v>0</v>
      </c>
    </row>
    <row r="20636" spans="1:1" x14ac:dyDescent="0.2">
      <c r="A20636">
        <v>0</v>
      </c>
    </row>
    <row r="20637" spans="1:1" x14ac:dyDescent="0.2">
      <c r="A20637">
        <v>0</v>
      </c>
    </row>
    <row r="20638" spans="1:1" x14ac:dyDescent="0.2">
      <c r="A20638">
        <v>0</v>
      </c>
    </row>
    <row r="20639" spans="1:1" x14ac:dyDescent="0.2">
      <c r="A20639">
        <v>0</v>
      </c>
    </row>
    <row r="20640" spans="1:1" x14ac:dyDescent="0.2">
      <c r="A20640">
        <v>0</v>
      </c>
    </row>
    <row r="20641" spans="1:1" x14ac:dyDescent="0.2">
      <c r="A20641">
        <v>0</v>
      </c>
    </row>
    <row r="20642" spans="1:1" x14ac:dyDescent="0.2">
      <c r="A20642">
        <v>0</v>
      </c>
    </row>
    <row r="20643" spans="1:1" x14ac:dyDescent="0.2">
      <c r="A20643">
        <v>0</v>
      </c>
    </row>
    <row r="20644" spans="1:1" x14ac:dyDescent="0.2">
      <c r="A20644">
        <v>0</v>
      </c>
    </row>
    <row r="20645" spans="1:1" x14ac:dyDescent="0.2">
      <c r="A20645">
        <v>0</v>
      </c>
    </row>
    <row r="20646" spans="1:1" x14ac:dyDescent="0.2">
      <c r="A20646">
        <v>0</v>
      </c>
    </row>
    <row r="20647" spans="1:1" x14ac:dyDescent="0.2">
      <c r="A20647">
        <v>0</v>
      </c>
    </row>
    <row r="20648" spans="1:1" x14ac:dyDescent="0.2">
      <c r="A20648">
        <v>0</v>
      </c>
    </row>
    <row r="20649" spans="1:1" x14ac:dyDescent="0.2">
      <c r="A20649">
        <v>0</v>
      </c>
    </row>
    <row r="20650" spans="1:1" x14ac:dyDescent="0.2">
      <c r="A20650">
        <v>0</v>
      </c>
    </row>
    <row r="20651" spans="1:1" x14ac:dyDescent="0.2">
      <c r="A20651">
        <v>0</v>
      </c>
    </row>
    <row r="20652" spans="1:1" x14ac:dyDescent="0.2">
      <c r="A20652">
        <v>0</v>
      </c>
    </row>
    <row r="20653" spans="1:1" x14ac:dyDescent="0.2">
      <c r="A20653">
        <v>0</v>
      </c>
    </row>
    <row r="20654" spans="1:1" x14ac:dyDescent="0.2">
      <c r="A20654">
        <v>0</v>
      </c>
    </row>
    <row r="20655" spans="1:1" x14ac:dyDescent="0.2">
      <c r="A20655">
        <v>0</v>
      </c>
    </row>
    <row r="20656" spans="1:1" x14ac:dyDescent="0.2">
      <c r="A20656">
        <v>0</v>
      </c>
    </row>
    <row r="20657" spans="1:1" x14ac:dyDescent="0.2">
      <c r="A20657">
        <v>0</v>
      </c>
    </row>
    <row r="20658" spans="1:1" x14ac:dyDescent="0.2">
      <c r="A20658">
        <v>0</v>
      </c>
    </row>
    <row r="20659" spans="1:1" x14ac:dyDescent="0.2">
      <c r="A20659">
        <v>0</v>
      </c>
    </row>
    <row r="20660" spans="1:1" x14ac:dyDescent="0.2">
      <c r="A20660">
        <v>0</v>
      </c>
    </row>
    <row r="20661" spans="1:1" x14ac:dyDescent="0.2">
      <c r="A20661">
        <v>0</v>
      </c>
    </row>
    <row r="20662" spans="1:1" x14ac:dyDescent="0.2">
      <c r="A20662">
        <v>0</v>
      </c>
    </row>
    <row r="20663" spans="1:1" x14ac:dyDescent="0.2">
      <c r="A20663">
        <v>0</v>
      </c>
    </row>
    <row r="20664" spans="1:1" x14ac:dyDescent="0.2">
      <c r="A20664">
        <v>0</v>
      </c>
    </row>
    <row r="20665" spans="1:1" x14ac:dyDescent="0.2">
      <c r="A20665">
        <v>0</v>
      </c>
    </row>
    <row r="20666" spans="1:1" x14ac:dyDescent="0.2">
      <c r="A20666">
        <v>0</v>
      </c>
    </row>
    <row r="20667" spans="1:1" x14ac:dyDescent="0.2">
      <c r="A20667">
        <v>0</v>
      </c>
    </row>
    <row r="20668" spans="1:1" x14ac:dyDescent="0.2">
      <c r="A20668">
        <v>0</v>
      </c>
    </row>
    <row r="20669" spans="1:1" x14ac:dyDescent="0.2">
      <c r="A20669">
        <v>0</v>
      </c>
    </row>
    <row r="20670" spans="1:1" x14ac:dyDescent="0.2">
      <c r="A20670">
        <v>0</v>
      </c>
    </row>
    <row r="20671" spans="1:1" x14ac:dyDescent="0.2">
      <c r="A20671">
        <v>0</v>
      </c>
    </row>
    <row r="20672" spans="1:1" x14ac:dyDescent="0.2">
      <c r="A20672">
        <v>0</v>
      </c>
    </row>
    <row r="20673" spans="1:1" x14ac:dyDescent="0.2">
      <c r="A20673">
        <v>0</v>
      </c>
    </row>
    <row r="20674" spans="1:1" x14ac:dyDescent="0.2">
      <c r="A20674">
        <v>0</v>
      </c>
    </row>
    <row r="20675" spans="1:1" x14ac:dyDescent="0.2">
      <c r="A20675">
        <v>0</v>
      </c>
    </row>
    <row r="20676" spans="1:1" x14ac:dyDescent="0.2">
      <c r="A20676">
        <v>0</v>
      </c>
    </row>
    <row r="20677" spans="1:1" x14ac:dyDescent="0.2">
      <c r="A20677">
        <v>0</v>
      </c>
    </row>
    <row r="20678" spans="1:1" x14ac:dyDescent="0.2">
      <c r="A20678">
        <v>0</v>
      </c>
    </row>
    <row r="20679" spans="1:1" x14ac:dyDescent="0.2">
      <c r="A20679">
        <v>0</v>
      </c>
    </row>
    <row r="20680" spans="1:1" x14ac:dyDescent="0.2">
      <c r="A20680">
        <v>0</v>
      </c>
    </row>
    <row r="20681" spans="1:1" x14ac:dyDescent="0.2">
      <c r="A20681">
        <v>0</v>
      </c>
    </row>
    <row r="20682" spans="1:1" x14ac:dyDescent="0.2">
      <c r="A20682">
        <v>0</v>
      </c>
    </row>
    <row r="20683" spans="1:1" x14ac:dyDescent="0.2">
      <c r="A20683">
        <v>0</v>
      </c>
    </row>
    <row r="20684" spans="1:1" x14ac:dyDescent="0.2">
      <c r="A20684">
        <v>0</v>
      </c>
    </row>
    <row r="20685" spans="1:1" x14ac:dyDescent="0.2">
      <c r="A20685">
        <v>0</v>
      </c>
    </row>
    <row r="20686" spans="1:1" x14ac:dyDescent="0.2">
      <c r="A20686">
        <v>0</v>
      </c>
    </row>
    <row r="20687" spans="1:1" x14ac:dyDescent="0.2">
      <c r="A20687">
        <v>0</v>
      </c>
    </row>
    <row r="20688" spans="1:1" x14ac:dyDescent="0.2">
      <c r="A20688">
        <v>0</v>
      </c>
    </row>
    <row r="20689" spans="1:1" x14ac:dyDescent="0.2">
      <c r="A20689">
        <v>0</v>
      </c>
    </row>
    <row r="20690" spans="1:1" x14ac:dyDescent="0.2">
      <c r="A20690">
        <v>0</v>
      </c>
    </row>
    <row r="20691" spans="1:1" x14ac:dyDescent="0.2">
      <c r="A20691">
        <v>0</v>
      </c>
    </row>
    <row r="20692" spans="1:1" x14ac:dyDescent="0.2">
      <c r="A20692">
        <v>0</v>
      </c>
    </row>
    <row r="20693" spans="1:1" x14ac:dyDescent="0.2">
      <c r="A20693">
        <v>0</v>
      </c>
    </row>
    <row r="20694" spans="1:1" x14ac:dyDescent="0.2">
      <c r="A20694">
        <v>0</v>
      </c>
    </row>
    <row r="20695" spans="1:1" x14ac:dyDescent="0.2">
      <c r="A20695">
        <v>0</v>
      </c>
    </row>
    <row r="20696" spans="1:1" x14ac:dyDescent="0.2">
      <c r="A20696">
        <v>0</v>
      </c>
    </row>
    <row r="20697" spans="1:1" x14ac:dyDescent="0.2">
      <c r="A20697">
        <v>0</v>
      </c>
    </row>
    <row r="20698" spans="1:1" x14ac:dyDescent="0.2">
      <c r="A20698">
        <v>0</v>
      </c>
    </row>
    <row r="20699" spans="1:1" x14ac:dyDescent="0.2">
      <c r="A20699">
        <v>0</v>
      </c>
    </row>
    <row r="20700" spans="1:1" x14ac:dyDescent="0.2">
      <c r="A20700">
        <v>0</v>
      </c>
    </row>
    <row r="20701" spans="1:1" x14ac:dyDescent="0.2">
      <c r="A20701">
        <v>0</v>
      </c>
    </row>
    <row r="20702" spans="1:1" x14ac:dyDescent="0.2">
      <c r="A20702">
        <v>0</v>
      </c>
    </row>
    <row r="20703" spans="1:1" x14ac:dyDescent="0.2">
      <c r="A20703">
        <v>0</v>
      </c>
    </row>
    <row r="20704" spans="1:1" x14ac:dyDescent="0.2">
      <c r="A20704">
        <v>0</v>
      </c>
    </row>
    <row r="20705" spans="1:1" x14ac:dyDescent="0.2">
      <c r="A20705">
        <v>0</v>
      </c>
    </row>
    <row r="20706" spans="1:1" x14ac:dyDescent="0.2">
      <c r="A20706">
        <v>0</v>
      </c>
    </row>
    <row r="20707" spans="1:1" x14ac:dyDescent="0.2">
      <c r="A20707">
        <v>0</v>
      </c>
    </row>
    <row r="20708" spans="1:1" x14ac:dyDescent="0.2">
      <c r="A20708">
        <v>0</v>
      </c>
    </row>
    <row r="20709" spans="1:1" x14ac:dyDescent="0.2">
      <c r="A20709">
        <v>0</v>
      </c>
    </row>
    <row r="20710" spans="1:1" x14ac:dyDescent="0.2">
      <c r="A20710">
        <v>0</v>
      </c>
    </row>
    <row r="20711" spans="1:1" x14ac:dyDescent="0.2">
      <c r="A20711">
        <v>0</v>
      </c>
    </row>
    <row r="20712" spans="1:1" x14ac:dyDescent="0.2">
      <c r="A20712">
        <v>0</v>
      </c>
    </row>
    <row r="20713" spans="1:1" x14ac:dyDescent="0.2">
      <c r="A20713">
        <v>0</v>
      </c>
    </row>
    <row r="20714" spans="1:1" x14ac:dyDescent="0.2">
      <c r="A20714">
        <v>0</v>
      </c>
    </row>
    <row r="20715" spans="1:1" x14ac:dyDescent="0.2">
      <c r="A20715">
        <v>0</v>
      </c>
    </row>
    <row r="20716" spans="1:1" x14ac:dyDescent="0.2">
      <c r="A20716">
        <v>0</v>
      </c>
    </row>
    <row r="20717" spans="1:1" x14ac:dyDescent="0.2">
      <c r="A20717">
        <v>0</v>
      </c>
    </row>
    <row r="20718" spans="1:1" x14ac:dyDescent="0.2">
      <c r="A20718">
        <v>0</v>
      </c>
    </row>
    <row r="20719" spans="1:1" x14ac:dyDescent="0.2">
      <c r="A20719">
        <v>0</v>
      </c>
    </row>
    <row r="20720" spans="1:1" x14ac:dyDescent="0.2">
      <c r="A20720">
        <v>0</v>
      </c>
    </row>
    <row r="20721" spans="1:1" x14ac:dyDescent="0.2">
      <c r="A20721">
        <v>0</v>
      </c>
    </row>
    <row r="20722" spans="1:1" x14ac:dyDescent="0.2">
      <c r="A20722">
        <v>0</v>
      </c>
    </row>
    <row r="20723" spans="1:1" x14ac:dyDescent="0.2">
      <c r="A20723">
        <v>0</v>
      </c>
    </row>
    <row r="20724" spans="1:1" x14ac:dyDescent="0.2">
      <c r="A20724">
        <v>0</v>
      </c>
    </row>
    <row r="20725" spans="1:1" x14ac:dyDescent="0.2">
      <c r="A20725">
        <v>0</v>
      </c>
    </row>
    <row r="20726" spans="1:1" x14ac:dyDescent="0.2">
      <c r="A20726">
        <v>0</v>
      </c>
    </row>
    <row r="20727" spans="1:1" x14ac:dyDescent="0.2">
      <c r="A20727">
        <v>0</v>
      </c>
    </row>
    <row r="20728" spans="1:1" x14ac:dyDescent="0.2">
      <c r="A20728">
        <v>0</v>
      </c>
    </row>
    <row r="20729" spans="1:1" x14ac:dyDescent="0.2">
      <c r="A20729">
        <v>0</v>
      </c>
    </row>
    <row r="20730" spans="1:1" x14ac:dyDescent="0.2">
      <c r="A20730">
        <v>0</v>
      </c>
    </row>
    <row r="20731" spans="1:1" x14ac:dyDescent="0.2">
      <c r="A20731">
        <v>0</v>
      </c>
    </row>
    <row r="20732" spans="1:1" x14ac:dyDescent="0.2">
      <c r="A20732">
        <v>0</v>
      </c>
    </row>
    <row r="20733" spans="1:1" x14ac:dyDescent="0.2">
      <c r="A20733">
        <v>0</v>
      </c>
    </row>
    <row r="20734" spans="1:1" x14ac:dyDescent="0.2">
      <c r="A20734">
        <v>0</v>
      </c>
    </row>
    <row r="20735" spans="1:1" x14ac:dyDescent="0.2">
      <c r="A20735">
        <v>0</v>
      </c>
    </row>
    <row r="20736" spans="1:1" x14ac:dyDescent="0.2">
      <c r="A20736">
        <v>0</v>
      </c>
    </row>
    <row r="20737" spans="1:1" x14ac:dyDescent="0.2">
      <c r="A20737">
        <v>0</v>
      </c>
    </row>
    <row r="20738" spans="1:1" x14ac:dyDescent="0.2">
      <c r="A20738">
        <v>0</v>
      </c>
    </row>
    <row r="20739" spans="1:1" x14ac:dyDescent="0.2">
      <c r="A20739">
        <v>0</v>
      </c>
    </row>
    <row r="20740" spans="1:1" x14ac:dyDescent="0.2">
      <c r="A20740">
        <v>0</v>
      </c>
    </row>
    <row r="20741" spans="1:1" x14ac:dyDescent="0.2">
      <c r="A20741">
        <v>0</v>
      </c>
    </row>
    <row r="20742" spans="1:1" x14ac:dyDescent="0.2">
      <c r="A20742">
        <v>0</v>
      </c>
    </row>
    <row r="20743" spans="1:1" x14ac:dyDescent="0.2">
      <c r="A20743">
        <v>0</v>
      </c>
    </row>
    <row r="20744" spans="1:1" x14ac:dyDescent="0.2">
      <c r="A20744">
        <v>0</v>
      </c>
    </row>
    <row r="20745" spans="1:1" x14ac:dyDescent="0.2">
      <c r="A20745">
        <v>0</v>
      </c>
    </row>
    <row r="20746" spans="1:1" x14ac:dyDescent="0.2">
      <c r="A20746">
        <v>0</v>
      </c>
    </row>
    <row r="20747" spans="1:1" x14ac:dyDescent="0.2">
      <c r="A20747">
        <v>0</v>
      </c>
    </row>
    <row r="20748" spans="1:1" x14ac:dyDescent="0.2">
      <c r="A20748">
        <v>0</v>
      </c>
    </row>
    <row r="20749" spans="1:1" x14ac:dyDescent="0.2">
      <c r="A20749">
        <v>0</v>
      </c>
    </row>
    <row r="20750" spans="1:1" x14ac:dyDescent="0.2">
      <c r="A20750">
        <v>0</v>
      </c>
    </row>
    <row r="20751" spans="1:1" x14ac:dyDescent="0.2">
      <c r="A20751">
        <v>0</v>
      </c>
    </row>
    <row r="20752" spans="1:1" x14ac:dyDescent="0.2">
      <c r="A20752">
        <v>0</v>
      </c>
    </row>
    <row r="20753" spans="1:1" x14ac:dyDescent="0.2">
      <c r="A20753">
        <v>0</v>
      </c>
    </row>
    <row r="20754" spans="1:1" x14ac:dyDescent="0.2">
      <c r="A20754">
        <v>0</v>
      </c>
    </row>
    <row r="20755" spans="1:1" x14ac:dyDescent="0.2">
      <c r="A20755">
        <v>0</v>
      </c>
    </row>
    <row r="20756" spans="1:1" x14ac:dyDescent="0.2">
      <c r="A20756">
        <v>0</v>
      </c>
    </row>
    <row r="20757" spans="1:1" x14ac:dyDescent="0.2">
      <c r="A20757">
        <v>0</v>
      </c>
    </row>
    <row r="20758" spans="1:1" x14ac:dyDescent="0.2">
      <c r="A20758">
        <v>0</v>
      </c>
    </row>
    <row r="20759" spans="1:1" x14ac:dyDescent="0.2">
      <c r="A20759">
        <v>0</v>
      </c>
    </row>
    <row r="20760" spans="1:1" x14ac:dyDescent="0.2">
      <c r="A20760">
        <v>0</v>
      </c>
    </row>
    <row r="20761" spans="1:1" x14ac:dyDescent="0.2">
      <c r="A20761">
        <v>0</v>
      </c>
    </row>
    <row r="20762" spans="1:1" x14ac:dyDescent="0.2">
      <c r="A20762">
        <v>0</v>
      </c>
    </row>
    <row r="20763" spans="1:1" x14ac:dyDescent="0.2">
      <c r="A20763">
        <v>0</v>
      </c>
    </row>
    <row r="20764" spans="1:1" x14ac:dyDescent="0.2">
      <c r="A20764">
        <v>0</v>
      </c>
    </row>
    <row r="20765" spans="1:1" x14ac:dyDescent="0.2">
      <c r="A20765">
        <v>0</v>
      </c>
    </row>
    <row r="20766" spans="1:1" x14ac:dyDescent="0.2">
      <c r="A20766">
        <v>0</v>
      </c>
    </row>
    <row r="20767" spans="1:1" x14ac:dyDescent="0.2">
      <c r="A20767">
        <v>0</v>
      </c>
    </row>
    <row r="20768" spans="1:1" x14ac:dyDescent="0.2">
      <c r="A20768">
        <v>0</v>
      </c>
    </row>
    <row r="20769" spans="1:1" x14ac:dyDescent="0.2">
      <c r="A20769">
        <v>0</v>
      </c>
    </row>
    <row r="20770" spans="1:1" x14ac:dyDescent="0.2">
      <c r="A20770">
        <v>0</v>
      </c>
    </row>
    <row r="20771" spans="1:1" x14ac:dyDescent="0.2">
      <c r="A20771">
        <v>0</v>
      </c>
    </row>
    <row r="20772" spans="1:1" x14ac:dyDescent="0.2">
      <c r="A20772">
        <v>0</v>
      </c>
    </row>
    <row r="20773" spans="1:1" x14ac:dyDescent="0.2">
      <c r="A20773">
        <v>0</v>
      </c>
    </row>
    <row r="20774" spans="1:1" x14ac:dyDescent="0.2">
      <c r="A20774">
        <v>0</v>
      </c>
    </row>
    <row r="20775" spans="1:1" x14ac:dyDescent="0.2">
      <c r="A20775">
        <v>0</v>
      </c>
    </row>
    <row r="20776" spans="1:1" x14ac:dyDescent="0.2">
      <c r="A20776">
        <v>0</v>
      </c>
    </row>
    <row r="20777" spans="1:1" x14ac:dyDescent="0.2">
      <c r="A20777">
        <v>0</v>
      </c>
    </row>
    <row r="20778" spans="1:1" x14ac:dyDescent="0.2">
      <c r="A20778">
        <v>0</v>
      </c>
    </row>
    <row r="20779" spans="1:1" x14ac:dyDescent="0.2">
      <c r="A20779">
        <v>0</v>
      </c>
    </row>
    <row r="20780" spans="1:1" x14ac:dyDescent="0.2">
      <c r="A20780">
        <v>0</v>
      </c>
    </row>
    <row r="20781" spans="1:1" x14ac:dyDescent="0.2">
      <c r="A20781">
        <v>0</v>
      </c>
    </row>
    <row r="20782" spans="1:1" x14ac:dyDescent="0.2">
      <c r="A20782">
        <v>0</v>
      </c>
    </row>
    <row r="20783" spans="1:1" x14ac:dyDescent="0.2">
      <c r="A20783">
        <v>0</v>
      </c>
    </row>
    <row r="20784" spans="1:1" x14ac:dyDescent="0.2">
      <c r="A20784">
        <v>0</v>
      </c>
    </row>
    <row r="20785" spans="1:1" x14ac:dyDescent="0.2">
      <c r="A20785">
        <v>0</v>
      </c>
    </row>
    <row r="20786" spans="1:1" x14ac:dyDescent="0.2">
      <c r="A20786">
        <v>0</v>
      </c>
    </row>
    <row r="20787" spans="1:1" x14ac:dyDescent="0.2">
      <c r="A20787">
        <v>0</v>
      </c>
    </row>
    <row r="20788" spans="1:1" x14ac:dyDescent="0.2">
      <c r="A20788">
        <v>0</v>
      </c>
    </row>
    <row r="20789" spans="1:1" x14ac:dyDescent="0.2">
      <c r="A20789">
        <v>0</v>
      </c>
    </row>
    <row r="20790" spans="1:1" x14ac:dyDescent="0.2">
      <c r="A20790">
        <v>0</v>
      </c>
    </row>
    <row r="20791" spans="1:1" x14ac:dyDescent="0.2">
      <c r="A20791">
        <v>0</v>
      </c>
    </row>
    <row r="20792" spans="1:1" x14ac:dyDescent="0.2">
      <c r="A20792">
        <v>0</v>
      </c>
    </row>
    <row r="20793" spans="1:1" x14ac:dyDescent="0.2">
      <c r="A20793">
        <v>0</v>
      </c>
    </row>
    <row r="20794" spans="1:1" x14ac:dyDescent="0.2">
      <c r="A20794">
        <v>0</v>
      </c>
    </row>
    <row r="20795" spans="1:1" x14ac:dyDescent="0.2">
      <c r="A20795">
        <v>0</v>
      </c>
    </row>
    <row r="20796" spans="1:1" x14ac:dyDescent="0.2">
      <c r="A20796">
        <v>0</v>
      </c>
    </row>
    <row r="20797" spans="1:1" x14ac:dyDescent="0.2">
      <c r="A20797">
        <v>0</v>
      </c>
    </row>
    <row r="20798" spans="1:1" x14ac:dyDescent="0.2">
      <c r="A20798">
        <v>0</v>
      </c>
    </row>
    <row r="20799" spans="1:1" x14ac:dyDescent="0.2">
      <c r="A20799">
        <v>0</v>
      </c>
    </row>
    <row r="20800" spans="1:1" x14ac:dyDescent="0.2">
      <c r="A20800">
        <v>0</v>
      </c>
    </row>
    <row r="20801" spans="1:1" x14ac:dyDescent="0.2">
      <c r="A20801">
        <v>0</v>
      </c>
    </row>
    <row r="20802" spans="1:1" x14ac:dyDescent="0.2">
      <c r="A20802">
        <v>0</v>
      </c>
    </row>
    <row r="20803" spans="1:1" x14ac:dyDescent="0.2">
      <c r="A20803">
        <v>0</v>
      </c>
    </row>
    <row r="20804" spans="1:1" x14ac:dyDescent="0.2">
      <c r="A20804">
        <v>0</v>
      </c>
    </row>
    <row r="20805" spans="1:1" x14ac:dyDescent="0.2">
      <c r="A20805">
        <v>0</v>
      </c>
    </row>
    <row r="20806" spans="1:1" x14ac:dyDescent="0.2">
      <c r="A20806">
        <v>0</v>
      </c>
    </row>
    <row r="20807" spans="1:1" x14ac:dyDescent="0.2">
      <c r="A20807">
        <v>0</v>
      </c>
    </row>
    <row r="20808" spans="1:1" x14ac:dyDescent="0.2">
      <c r="A20808">
        <v>0</v>
      </c>
    </row>
    <row r="20809" spans="1:1" x14ac:dyDescent="0.2">
      <c r="A20809">
        <v>0</v>
      </c>
    </row>
    <row r="20810" spans="1:1" x14ac:dyDescent="0.2">
      <c r="A20810">
        <v>0</v>
      </c>
    </row>
    <row r="20811" spans="1:1" x14ac:dyDescent="0.2">
      <c r="A20811">
        <v>0</v>
      </c>
    </row>
    <row r="20812" spans="1:1" x14ac:dyDescent="0.2">
      <c r="A20812">
        <v>0</v>
      </c>
    </row>
    <row r="20813" spans="1:1" x14ac:dyDescent="0.2">
      <c r="A20813">
        <v>0</v>
      </c>
    </row>
    <row r="20814" spans="1:1" x14ac:dyDescent="0.2">
      <c r="A20814">
        <v>0</v>
      </c>
    </row>
    <row r="20815" spans="1:1" x14ac:dyDescent="0.2">
      <c r="A20815">
        <v>0</v>
      </c>
    </row>
    <row r="20816" spans="1:1" x14ac:dyDescent="0.2">
      <c r="A20816">
        <v>0</v>
      </c>
    </row>
    <row r="20817" spans="1:1" x14ac:dyDescent="0.2">
      <c r="A20817">
        <v>0</v>
      </c>
    </row>
    <row r="20818" spans="1:1" x14ac:dyDescent="0.2">
      <c r="A20818">
        <v>0</v>
      </c>
    </row>
    <row r="20819" spans="1:1" x14ac:dyDescent="0.2">
      <c r="A20819">
        <v>0</v>
      </c>
    </row>
    <row r="20820" spans="1:1" x14ac:dyDescent="0.2">
      <c r="A20820">
        <v>0</v>
      </c>
    </row>
    <row r="20821" spans="1:1" x14ac:dyDescent="0.2">
      <c r="A20821">
        <v>0</v>
      </c>
    </row>
    <row r="20822" spans="1:1" x14ac:dyDescent="0.2">
      <c r="A20822">
        <v>0</v>
      </c>
    </row>
    <row r="20823" spans="1:1" x14ac:dyDescent="0.2">
      <c r="A20823">
        <v>0</v>
      </c>
    </row>
    <row r="20824" spans="1:1" x14ac:dyDescent="0.2">
      <c r="A20824">
        <v>0</v>
      </c>
    </row>
    <row r="20825" spans="1:1" x14ac:dyDescent="0.2">
      <c r="A20825">
        <v>0</v>
      </c>
    </row>
    <row r="20826" spans="1:1" x14ac:dyDescent="0.2">
      <c r="A20826">
        <v>0</v>
      </c>
    </row>
    <row r="20827" spans="1:1" x14ac:dyDescent="0.2">
      <c r="A20827">
        <v>0</v>
      </c>
    </row>
    <row r="20828" spans="1:1" x14ac:dyDescent="0.2">
      <c r="A20828">
        <v>0</v>
      </c>
    </row>
    <row r="20829" spans="1:1" x14ac:dyDescent="0.2">
      <c r="A20829">
        <v>0</v>
      </c>
    </row>
    <row r="20830" spans="1:1" x14ac:dyDescent="0.2">
      <c r="A20830">
        <v>0</v>
      </c>
    </row>
    <row r="20831" spans="1:1" x14ac:dyDescent="0.2">
      <c r="A20831">
        <v>0</v>
      </c>
    </row>
    <row r="20832" spans="1:1" x14ac:dyDescent="0.2">
      <c r="A20832">
        <v>0</v>
      </c>
    </row>
    <row r="20833" spans="1:1" x14ac:dyDescent="0.2">
      <c r="A20833">
        <v>0</v>
      </c>
    </row>
    <row r="20834" spans="1:1" x14ac:dyDescent="0.2">
      <c r="A20834">
        <v>0</v>
      </c>
    </row>
    <row r="20835" spans="1:1" x14ac:dyDescent="0.2">
      <c r="A20835">
        <v>0</v>
      </c>
    </row>
    <row r="20836" spans="1:1" x14ac:dyDescent="0.2">
      <c r="A20836">
        <v>0</v>
      </c>
    </row>
    <row r="20837" spans="1:1" x14ac:dyDescent="0.2">
      <c r="A20837">
        <v>0</v>
      </c>
    </row>
    <row r="20838" spans="1:1" x14ac:dyDescent="0.2">
      <c r="A20838">
        <v>0</v>
      </c>
    </row>
    <row r="20839" spans="1:1" x14ac:dyDescent="0.2">
      <c r="A20839">
        <v>0</v>
      </c>
    </row>
    <row r="20840" spans="1:1" x14ac:dyDescent="0.2">
      <c r="A20840">
        <v>0</v>
      </c>
    </row>
    <row r="20841" spans="1:1" x14ac:dyDescent="0.2">
      <c r="A20841">
        <v>0</v>
      </c>
    </row>
    <row r="20842" spans="1:1" x14ac:dyDescent="0.2">
      <c r="A20842">
        <v>0</v>
      </c>
    </row>
    <row r="20843" spans="1:1" x14ac:dyDescent="0.2">
      <c r="A20843">
        <v>0</v>
      </c>
    </row>
    <row r="20844" spans="1:1" x14ac:dyDescent="0.2">
      <c r="A20844">
        <v>0</v>
      </c>
    </row>
    <row r="20845" spans="1:1" x14ac:dyDescent="0.2">
      <c r="A20845">
        <v>0</v>
      </c>
    </row>
    <row r="20846" spans="1:1" x14ac:dyDescent="0.2">
      <c r="A20846">
        <v>0</v>
      </c>
    </row>
    <row r="20847" spans="1:1" x14ac:dyDescent="0.2">
      <c r="A20847">
        <v>0</v>
      </c>
    </row>
    <row r="20848" spans="1:1" x14ac:dyDescent="0.2">
      <c r="A20848">
        <v>0</v>
      </c>
    </row>
    <row r="20849" spans="1:1" x14ac:dyDescent="0.2">
      <c r="A20849">
        <v>0</v>
      </c>
    </row>
    <row r="20850" spans="1:1" x14ac:dyDescent="0.2">
      <c r="A20850">
        <v>0</v>
      </c>
    </row>
    <row r="20851" spans="1:1" x14ac:dyDescent="0.2">
      <c r="A20851">
        <v>0</v>
      </c>
    </row>
    <row r="20852" spans="1:1" x14ac:dyDescent="0.2">
      <c r="A20852">
        <v>0</v>
      </c>
    </row>
    <row r="20853" spans="1:1" x14ac:dyDescent="0.2">
      <c r="A20853">
        <v>0</v>
      </c>
    </row>
    <row r="20854" spans="1:1" x14ac:dyDescent="0.2">
      <c r="A20854">
        <v>0</v>
      </c>
    </row>
    <row r="20855" spans="1:1" x14ac:dyDescent="0.2">
      <c r="A20855">
        <v>0</v>
      </c>
    </row>
    <row r="20856" spans="1:1" x14ac:dyDescent="0.2">
      <c r="A20856">
        <v>0</v>
      </c>
    </row>
    <row r="20857" spans="1:1" x14ac:dyDescent="0.2">
      <c r="A20857">
        <v>0</v>
      </c>
    </row>
    <row r="20858" spans="1:1" x14ac:dyDescent="0.2">
      <c r="A20858">
        <v>0</v>
      </c>
    </row>
    <row r="20859" spans="1:1" x14ac:dyDescent="0.2">
      <c r="A20859">
        <v>0</v>
      </c>
    </row>
    <row r="20860" spans="1:1" x14ac:dyDescent="0.2">
      <c r="A20860">
        <v>0</v>
      </c>
    </row>
    <row r="20861" spans="1:1" x14ac:dyDescent="0.2">
      <c r="A20861">
        <v>0</v>
      </c>
    </row>
    <row r="20862" spans="1:1" x14ac:dyDescent="0.2">
      <c r="A20862">
        <v>0</v>
      </c>
    </row>
    <row r="20863" spans="1:1" x14ac:dyDescent="0.2">
      <c r="A20863">
        <v>0</v>
      </c>
    </row>
    <row r="20864" spans="1:1" x14ac:dyDescent="0.2">
      <c r="A20864">
        <v>0</v>
      </c>
    </row>
    <row r="20865" spans="1:1" x14ac:dyDescent="0.2">
      <c r="A20865">
        <v>0</v>
      </c>
    </row>
    <row r="20866" spans="1:1" x14ac:dyDescent="0.2">
      <c r="A20866">
        <v>0</v>
      </c>
    </row>
    <row r="20867" spans="1:1" x14ac:dyDescent="0.2">
      <c r="A20867">
        <v>0</v>
      </c>
    </row>
    <row r="20868" spans="1:1" x14ac:dyDescent="0.2">
      <c r="A20868">
        <v>0</v>
      </c>
    </row>
    <row r="20869" spans="1:1" x14ac:dyDescent="0.2">
      <c r="A20869">
        <v>0</v>
      </c>
    </row>
    <row r="20870" spans="1:1" x14ac:dyDescent="0.2">
      <c r="A20870">
        <v>0</v>
      </c>
    </row>
    <row r="20871" spans="1:1" x14ac:dyDescent="0.2">
      <c r="A20871">
        <v>0</v>
      </c>
    </row>
    <row r="20872" spans="1:1" x14ac:dyDescent="0.2">
      <c r="A20872">
        <v>0</v>
      </c>
    </row>
    <row r="20873" spans="1:1" x14ac:dyDescent="0.2">
      <c r="A20873">
        <v>0</v>
      </c>
    </row>
    <row r="20874" spans="1:1" x14ac:dyDescent="0.2">
      <c r="A20874">
        <v>0</v>
      </c>
    </row>
    <row r="20875" spans="1:1" x14ac:dyDescent="0.2">
      <c r="A20875">
        <v>0</v>
      </c>
    </row>
    <row r="20876" spans="1:1" x14ac:dyDescent="0.2">
      <c r="A20876">
        <v>0</v>
      </c>
    </row>
    <row r="20877" spans="1:1" x14ac:dyDescent="0.2">
      <c r="A20877">
        <v>0</v>
      </c>
    </row>
    <row r="20878" spans="1:1" x14ac:dyDescent="0.2">
      <c r="A20878">
        <v>0</v>
      </c>
    </row>
    <row r="20879" spans="1:1" x14ac:dyDescent="0.2">
      <c r="A20879">
        <v>0</v>
      </c>
    </row>
    <row r="20880" spans="1:1" x14ac:dyDescent="0.2">
      <c r="A20880">
        <v>0</v>
      </c>
    </row>
    <row r="20881" spans="1:1" x14ac:dyDescent="0.2">
      <c r="A20881">
        <v>0</v>
      </c>
    </row>
    <row r="20882" spans="1:1" x14ac:dyDescent="0.2">
      <c r="A20882">
        <v>0</v>
      </c>
    </row>
    <row r="20883" spans="1:1" x14ac:dyDescent="0.2">
      <c r="A20883">
        <v>0</v>
      </c>
    </row>
    <row r="20884" spans="1:1" x14ac:dyDescent="0.2">
      <c r="A20884">
        <v>0</v>
      </c>
    </row>
    <row r="20885" spans="1:1" x14ac:dyDescent="0.2">
      <c r="A20885">
        <v>0</v>
      </c>
    </row>
    <row r="20886" spans="1:1" x14ac:dyDescent="0.2">
      <c r="A20886">
        <v>0</v>
      </c>
    </row>
    <row r="20887" spans="1:1" x14ac:dyDescent="0.2">
      <c r="A20887">
        <v>0</v>
      </c>
    </row>
    <row r="20888" spans="1:1" x14ac:dyDescent="0.2">
      <c r="A20888">
        <v>0</v>
      </c>
    </row>
    <row r="20889" spans="1:1" x14ac:dyDescent="0.2">
      <c r="A20889">
        <v>0</v>
      </c>
    </row>
    <row r="20890" spans="1:1" x14ac:dyDescent="0.2">
      <c r="A20890">
        <v>0</v>
      </c>
    </row>
    <row r="20891" spans="1:1" x14ac:dyDescent="0.2">
      <c r="A20891">
        <v>0</v>
      </c>
    </row>
    <row r="20892" spans="1:1" x14ac:dyDescent="0.2">
      <c r="A20892">
        <v>0</v>
      </c>
    </row>
    <row r="20893" spans="1:1" x14ac:dyDescent="0.2">
      <c r="A20893">
        <v>0</v>
      </c>
    </row>
    <row r="20894" spans="1:1" x14ac:dyDescent="0.2">
      <c r="A20894">
        <v>0</v>
      </c>
    </row>
    <row r="20895" spans="1:1" x14ac:dyDescent="0.2">
      <c r="A20895">
        <v>0</v>
      </c>
    </row>
    <row r="20896" spans="1:1" x14ac:dyDescent="0.2">
      <c r="A20896">
        <v>0</v>
      </c>
    </row>
    <row r="20897" spans="1:1" x14ac:dyDescent="0.2">
      <c r="A20897">
        <v>0</v>
      </c>
    </row>
    <row r="20898" spans="1:1" x14ac:dyDescent="0.2">
      <c r="A20898">
        <v>0</v>
      </c>
    </row>
    <row r="20899" spans="1:1" x14ac:dyDescent="0.2">
      <c r="A20899">
        <v>0</v>
      </c>
    </row>
    <row r="20900" spans="1:1" x14ac:dyDescent="0.2">
      <c r="A20900">
        <v>0</v>
      </c>
    </row>
    <row r="20901" spans="1:1" x14ac:dyDescent="0.2">
      <c r="A20901">
        <v>0</v>
      </c>
    </row>
    <row r="20902" spans="1:1" x14ac:dyDescent="0.2">
      <c r="A20902">
        <v>0</v>
      </c>
    </row>
    <row r="20903" spans="1:1" x14ac:dyDescent="0.2">
      <c r="A20903">
        <v>0</v>
      </c>
    </row>
    <row r="20904" spans="1:1" x14ac:dyDescent="0.2">
      <c r="A20904">
        <v>0</v>
      </c>
    </row>
    <row r="20905" spans="1:1" x14ac:dyDescent="0.2">
      <c r="A20905">
        <v>0</v>
      </c>
    </row>
    <row r="20906" spans="1:1" x14ac:dyDescent="0.2">
      <c r="A20906">
        <v>0</v>
      </c>
    </row>
    <row r="20907" spans="1:1" x14ac:dyDescent="0.2">
      <c r="A20907">
        <v>0</v>
      </c>
    </row>
    <row r="20908" spans="1:1" x14ac:dyDescent="0.2">
      <c r="A20908">
        <v>0</v>
      </c>
    </row>
    <row r="20909" spans="1:1" x14ac:dyDescent="0.2">
      <c r="A20909">
        <v>0</v>
      </c>
    </row>
    <row r="20910" spans="1:1" x14ac:dyDescent="0.2">
      <c r="A20910">
        <v>0</v>
      </c>
    </row>
    <row r="20911" spans="1:1" x14ac:dyDescent="0.2">
      <c r="A20911">
        <v>0</v>
      </c>
    </row>
    <row r="20912" spans="1:1" x14ac:dyDescent="0.2">
      <c r="A20912">
        <v>0</v>
      </c>
    </row>
    <row r="20913" spans="1:1" x14ac:dyDescent="0.2">
      <c r="A20913">
        <v>0</v>
      </c>
    </row>
    <row r="20914" spans="1:1" x14ac:dyDescent="0.2">
      <c r="A20914">
        <v>0</v>
      </c>
    </row>
    <row r="20915" spans="1:1" x14ac:dyDescent="0.2">
      <c r="A20915">
        <v>0</v>
      </c>
    </row>
    <row r="20916" spans="1:1" x14ac:dyDescent="0.2">
      <c r="A20916">
        <v>0</v>
      </c>
    </row>
    <row r="20917" spans="1:1" x14ac:dyDescent="0.2">
      <c r="A20917">
        <v>0</v>
      </c>
    </row>
    <row r="20918" spans="1:1" x14ac:dyDescent="0.2">
      <c r="A20918">
        <v>0</v>
      </c>
    </row>
    <row r="20919" spans="1:1" x14ac:dyDescent="0.2">
      <c r="A20919">
        <v>0</v>
      </c>
    </row>
    <row r="20920" spans="1:1" x14ac:dyDescent="0.2">
      <c r="A20920">
        <v>0</v>
      </c>
    </row>
    <row r="20921" spans="1:1" x14ac:dyDescent="0.2">
      <c r="A20921">
        <v>0</v>
      </c>
    </row>
    <row r="20922" spans="1:1" x14ac:dyDescent="0.2">
      <c r="A20922">
        <v>0</v>
      </c>
    </row>
    <row r="20923" spans="1:1" x14ac:dyDescent="0.2">
      <c r="A20923">
        <v>0</v>
      </c>
    </row>
    <row r="20924" spans="1:1" x14ac:dyDescent="0.2">
      <c r="A20924">
        <v>0</v>
      </c>
    </row>
    <row r="20925" spans="1:1" x14ac:dyDescent="0.2">
      <c r="A20925">
        <v>0</v>
      </c>
    </row>
    <row r="20926" spans="1:1" x14ac:dyDescent="0.2">
      <c r="A20926">
        <v>0</v>
      </c>
    </row>
    <row r="20927" spans="1:1" x14ac:dyDescent="0.2">
      <c r="A20927">
        <v>0</v>
      </c>
    </row>
    <row r="20928" spans="1:1" x14ac:dyDescent="0.2">
      <c r="A20928">
        <v>0</v>
      </c>
    </row>
    <row r="20929" spans="1:1" x14ac:dyDescent="0.2">
      <c r="A20929">
        <v>0</v>
      </c>
    </row>
    <row r="20930" spans="1:1" x14ac:dyDescent="0.2">
      <c r="A20930">
        <v>0</v>
      </c>
    </row>
    <row r="20931" spans="1:1" x14ac:dyDescent="0.2">
      <c r="A20931">
        <v>0</v>
      </c>
    </row>
    <row r="20932" spans="1:1" x14ac:dyDescent="0.2">
      <c r="A20932">
        <v>0</v>
      </c>
    </row>
    <row r="20933" spans="1:1" x14ac:dyDescent="0.2">
      <c r="A20933">
        <v>0</v>
      </c>
    </row>
    <row r="20934" spans="1:1" x14ac:dyDescent="0.2">
      <c r="A20934">
        <v>0</v>
      </c>
    </row>
    <row r="20935" spans="1:1" x14ac:dyDescent="0.2">
      <c r="A20935">
        <v>0</v>
      </c>
    </row>
    <row r="20936" spans="1:1" x14ac:dyDescent="0.2">
      <c r="A20936">
        <v>0</v>
      </c>
    </row>
    <row r="20937" spans="1:1" x14ac:dyDescent="0.2">
      <c r="A20937">
        <v>0</v>
      </c>
    </row>
    <row r="20938" spans="1:1" x14ac:dyDescent="0.2">
      <c r="A20938">
        <v>0</v>
      </c>
    </row>
    <row r="20939" spans="1:1" x14ac:dyDescent="0.2">
      <c r="A20939">
        <v>0</v>
      </c>
    </row>
    <row r="20940" spans="1:1" x14ac:dyDescent="0.2">
      <c r="A20940">
        <v>0</v>
      </c>
    </row>
    <row r="20941" spans="1:1" x14ac:dyDescent="0.2">
      <c r="A20941">
        <v>0</v>
      </c>
    </row>
    <row r="20942" spans="1:1" x14ac:dyDescent="0.2">
      <c r="A20942">
        <v>0</v>
      </c>
    </row>
    <row r="20943" spans="1:1" x14ac:dyDescent="0.2">
      <c r="A20943">
        <v>0</v>
      </c>
    </row>
    <row r="20944" spans="1:1" x14ac:dyDescent="0.2">
      <c r="A20944">
        <v>0</v>
      </c>
    </row>
    <row r="20945" spans="1:1" x14ac:dyDescent="0.2">
      <c r="A20945">
        <v>0</v>
      </c>
    </row>
    <row r="20946" spans="1:1" x14ac:dyDescent="0.2">
      <c r="A20946">
        <v>0</v>
      </c>
    </row>
    <row r="20947" spans="1:1" x14ac:dyDescent="0.2">
      <c r="A20947">
        <v>0</v>
      </c>
    </row>
    <row r="20948" spans="1:1" x14ac:dyDescent="0.2">
      <c r="A20948">
        <v>0</v>
      </c>
    </row>
    <row r="20949" spans="1:1" x14ac:dyDescent="0.2">
      <c r="A20949">
        <v>0</v>
      </c>
    </row>
    <row r="20950" spans="1:1" x14ac:dyDescent="0.2">
      <c r="A20950">
        <v>0</v>
      </c>
    </row>
    <row r="20951" spans="1:1" x14ac:dyDescent="0.2">
      <c r="A20951">
        <v>0</v>
      </c>
    </row>
    <row r="20952" spans="1:1" x14ac:dyDescent="0.2">
      <c r="A20952">
        <v>0</v>
      </c>
    </row>
    <row r="20953" spans="1:1" x14ac:dyDescent="0.2">
      <c r="A20953">
        <v>0</v>
      </c>
    </row>
    <row r="20954" spans="1:1" x14ac:dyDescent="0.2">
      <c r="A20954">
        <v>0</v>
      </c>
    </row>
    <row r="20955" spans="1:1" x14ac:dyDescent="0.2">
      <c r="A20955">
        <v>0</v>
      </c>
    </row>
    <row r="20956" spans="1:1" x14ac:dyDescent="0.2">
      <c r="A20956">
        <v>0</v>
      </c>
    </row>
    <row r="20957" spans="1:1" x14ac:dyDescent="0.2">
      <c r="A20957">
        <v>0</v>
      </c>
    </row>
    <row r="20958" spans="1:1" x14ac:dyDescent="0.2">
      <c r="A20958">
        <v>0</v>
      </c>
    </row>
    <row r="20959" spans="1:1" x14ac:dyDescent="0.2">
      <c r="A20959">
        <v>0</v>
      </c>
    </row>
    <row r="20960" spans="1:1" x14ac:dyDescent="0.2">
      <c r="A20960">
        <v>0</v>
      </c>
    </row>
    <row r="20961" spans="1:1" x14ac:dyDescent="0.2">
      <c r="A20961">
        <v>0</v>
      </c>
    </row>
    <row r="20962" spans="1:1" x14ac:dyDescent="0.2">
      <c r="A20962">
        <v>0</v>
      </c>
    </row>
    <row r="20963" spans="1:1" x14ac:dyDescent="0.2">
      <c r="A20963">
        <v>0</v>
      </c>
    </row>
    <row r="20964" spans="1:1" x14ac:dyDescent="0.2">
      <c r="A20964">
        <v>0</v>
      </c>
    </row>
    <row r="20965" spans="1:1" x14ac:dyDescent="0.2">
      <c r="A20965">
        <v>0</v>
      </c>
    </row>
    <row r="20966" spans="1:1" x14ac:dyDescent="0.2">
      <c r="A20966">
        <v>0</v>
      </c>
    </row>
    <row r="20967" spans="1:1" x14ac:dyDescent="0.2">
      <c r="A20967">
        <v>0</v>
      </c>
    </row>
    <row r="20968" spans="1:1" x14ac:dyDescent="0.2">
      <c r="A20968">
        <v>0</v>
      </c>
    </row>
    <row r="20969" spans="1:1" x14ac:dyDescent="0.2">
      <c r="A20969">
        <v>0</v>
      </c>
    </row>
    <row r="20970" spans="1:1" x14ac:dyDescent="0.2">
      <c r="A20970">
        <v>0</v>
      </c>
    </row>
    <row r="20971" spans="1:1" x14ac:dyDescent="0.2">
      <c r="A20971">
        <v>0</v>
      </c>
    </row>
    <row r="20972" spans="1:1" x14ac:dyDescent="0.2">
      <c r="A20972">
        <v>0</v>
      </c>
    </row>
    <row r="20973" spans="1:1" x14ac:dyDescent="0.2">
      <c r="A20973">
        <v>0</v>
      </c>
    </row>
    <row r="20974" spans="1:1" x14ac:dyDescent="0.2">
      <c r="A20974">
        <v>0</v>
      </c>
    </row>
    <row r="20975" spans="1:1" x14ac:dyDescent="0.2">
      <c r="A20975">
        <v>0</v>
      </c>
    </row>
    <row r="20976" spans="1:1" x14ac:dyDescent="0.2">
      <c r="A20976">
        <v>0</v>
      </c>
    </row>
    <row r="20977" spans="1:1" x14ac:dyDescent="0.2">
      <c r="A20977">
        <v>0</v>
      </c>
    </row>
    <row r="20978" spans="1:1" x14ac:dyDescent="0.2">
      <c r="A20978">
        <v>0</v>
      </c>
    </row>
    <row r="20979" spans="1:1" x14ac:dyDescent="0.2">
      <c r="A20979">
        <v>0</v>
      </c>
    </row>
    <row r="20980" spans="1:1" x14ac:dyDescent="0.2">
      <c r="A20980">
        <v>0</v>
      </c>
    </row>
    <row r="20981" spans="1:1" x14ac:dyDescent="0.2">
      <c r="A20981">
        <v>0</v>
      </c>
    </row>
    <row r="20982" spans="1:1" x14ac:dyDescent="0.2">
      <c r="A20982">
        <v>0</v>
      </c>
    </row>
    <row r="20983" spans="1:1" x14ac:dyDescent="0.2">
      <c r="A20983">
        <v>0</v>
      </c>
    </row>
    <row r="20984" spans="1:1" x14ac:dyDescent="0.2">
      <c r="A20984">
        <v>0</v>
      </c>
    </row>
    <row r="20985" spans="1:1" x14ac:dyDescent="0.2">
      <c r="A20985">
        <v>0</v>
      </c>
    </row>
    <row r="20986" spans="1:1" x14ac:dyDescent="0.2">
      <c r="A20986">
        <v>0</v>
      </c>
    </row>
    <row r="20987" spans="1:1" x14ac:dyDescent="0.2">
      <c r="A20987">
        <v>0</v>
      </c>
    </row>
    <row r="20988" spans="1:1" x14ac:dyDescent="0.2">
      <c r="A20988">
        <v>0</v>
      </c>
    </row>
    <row r="20989" spans="1:1" x14ac:dyDescent="0.2">
      <c r="A20989">
        <v>0</v>
      </c>
    </row>
    <row r="20990" spans="1:1" x14ac:dyDescent="0.2">
      <c r="A20990">
        <v>0</v>
      </c>
    </row>
    <row r="20991" spans="1:1" x14ac:dyDescent="0.2">
      <c r="A20991">
        <v>0</v>
      </c>
    </row>
    <row r="20992" spans="1:1" x14ac:dyDescent="0.2">
      <c r="A20992">
        <v>0</v>
      </c>
    </row>
    <row r="20993" spans="1:1" x14ac:dyDescent="0.2">
      <c r="A20993">
        <v>0</v>
      </c>
    </row>
    <row r="20994" spans="1:1" x14ac:dyDescent="0.2">
      <c r="A20994">
        <v>0</v>
      </c>
    </row>
    <row r="20995" spans="1:1" x14ac:dyDescent="0.2">
      <c r="A20995">
        <v>0</v>
      </c>
    </row>
    <row r="20996" spans="1:1" x14ac:dyDescent="0.2">
      <c r="A20996">
        <v>0</v>
      </c>
    </row>
    <row r="20997" spans="1:1" x14ac:dyDescent="0.2">
      <c r="A20997">
        <v>0</v>
      </c>
    </row>
    <row r="20998" spans="1:1" x14ac:dyDescent="0.2">
      <c r="A20998">
        <v>0</v>
      </c>
    </row>
    <row r="20999" spans="1:1" x14ac:dyDescent="0.2">
      <c r="A20999">
        <v>0</v>
      </c>
    </row>
    <row r="21000" spans="1:1" x14ac:dyDescent="0.2">
      <c r="A21000">
        <v>0</v>
      </c>
    </row>
    <row r="21001" spans="1:1" x14ac:dyDescent="0.2">
      <c r="A21001">
        <v>0</v>
      </c>
    </row>
    <row r="21002" spans="1:1" x14ac:dyDescent="0.2">
      <c r="A21002">
        <v>0</v>
      </c>
    </row>
    <row r="21003" spans="1:1" x14ac:dyDescent="0.2">
      <c r="A21003">
        <v>0</v>
      </c>
    </row>
    <row r="21004" spans="1:1" x14ac:dyDescent="0.2">
      <c r="A21004">
        <v>0</v>
      </c>
    </row>
    <row r="21005" spans="1:1" x14ac:dyDescent="0.2">
      <c r="A21005">
        <v>0</v>
      </c>
    </row>
    <row r="21006" spans="1:1" x14ac:dyDescent="0.2">
      <c r="A21006">
        <v>0</v>
      </c>
    </row>
    <row r="21007" spans="1:1" x14ac:dyDescent="0.2">
      <c r="A21007">
        <v>0</v>
      </c>
    </row>
    <row r="21008" spans="1:1" x14ac:dyDescent="0.2">
      <c r="A21008">
        <v>0</v>
      </c>
    </row>
    <row r="21009" spans="1:1" x14ac:dyDescent="0.2">
      <c r="A21009">
        <v>0</v>
      </c>
    </row>
    <row r="21010" spans="1:1" x14ac:dyDescent="0.2">
      <c r="A21010">
        <v>0</v>
      </c>
    </row>
    <row r="21011" spans="1:1" x14ac:dyDescent="0.2">
      <c r="A21011">
        <v>0</v>
      </c>
    </row>
    <row r="21012" spans="1:1" x14ac:dyDescent="0.2">
      <c r="A21012">
        <v>0</v>
      </c>
    </row>
    <row r="21013" spans="1:1" x14ac:dyDescent="0.2">
      <c r="A21013">
        <v>0</v>
      </c>
    </row>
    <row r="21014" spans="1:1" x14ac:dyDescent="0.2">
      <c r="A21014">
        <v>0</v>
      </c>
    </row>
    <row r="21015" spans="1:1" x14ac:dyDescent="0.2">
      <c r="A21015">
        <v>0</v>
      </c>
    </row>
    <row r="21016" spans="1:1" x14ac:dyDescent="0.2">
      <c r="A21016">
        <v>0</v>
      </c>
    </row>
    <row r="21017" spans="1:1" x14ac:dyDescent="0.2">
      <c r="A21017">
        <v>0</v>
      </c>
    </row>
    <row r="21018" spans="1:1" x14ac:dyDescent="0.2">
      <c r="A21018">
        <v>0</v>
      </c>
    </row>
    <row r="21019" spans="1:1" x14ac:dyDescent="0.2">
      <c r="A21019">
        <v>0</v>
      </c>
    </row>
    <row r="21020" spans="1:1" x14ac:dyDescent="0.2">
      <c r="A21020">
        <v>0</v>
      </c>
    </row>
    <row r="21021" spans="1:1" x14ac:dyDescent="0.2">
      <c r="A21021">
        <v>0</v>
      </c>
    </row>
    <row r="21022" spans="1:1" x14ac:dyDescent="0.2">
      <c r="A21022">
        <v>0</v>
      </c>
    </row>
    <row r="21023" spans="1:1" x14ac:dyDescent="0.2">
      <c r="A21023">
        <v>0</v>
      </c>
    </row>
    <row r="21024" spans="1:1" x14ac:dyDescent="0.2">
      <c r="A21024">
        <v>0</v>
      </c>
    </row>
    <row r="21025" spans="1:1" x14ac:dyDescent="0.2">
      <c r="A21025">
        <v>0</v>
      </c>
    </row>
    <row r="21026" spans="1:1" x14ac:dyDescent="0.2">
      <c r="A21026">
        <v>0</v>
      </c>
    </row>
    <row r="21027" spans="1:1" x14ac:dyDescent="0.2">
      <c r="A21027">
        <v>0</v>
      </c>
    </row>
    <row r="21028" spans="1:1" x14ac:dyDescent="0.2">
      <c r="A21028">
        <v>0</v>
      </c>
    </row>
    <row r="21029" spans="1:1" x14ac:dyDescent="0.2">
      <c r="A21029">
        <v>0</v>
      </c>
    </row>
    <row r="21030" spans="1:1" x14ac:dyDescent="0.2">
      <c r="A21030">
        <v>0</v>
      </c>
    </row>
    <row r="21031" spans="1:1" x14ac:dyDescent="0.2">
      <c r="A21031">
        <v>0</v>
      </c>
    </row>
    <row r="21032" spans="1:1" x14ac:dyDescent="0.2">
      <c r="A21032">
        <v>0</v>
      </c>
    </row>
    <row r="21033" spans="1:1" x14ac:dyDescent="0.2">
      <c r="A21033">
        <v>0</v>
      </c>
    </row>
    <row r="21034" spans="1:1" x14ac:dyDescent="0.2">
      <c r="A21034">
        <v>0</v>
      </c>
    </row>
    <row r="21035" spans="1:1" x14ac:dyDescent="0.2">
      <c r="A21035">
        <v>0</v>
      </c>
    </row>
    <row r="21036" spans="1:1" x14ac:dyDescent="0.2">
      <c r="A21036">
        <v>0</v>
      </c>
    </row>
    <row r="21037" spans="1:1" x14ac:dyDescent="0.2">
      <c r="A21037">
        <v>0</v>
      </c>
    </row>
    <row r="21038" spans="1:1" x14ac:dyDescent="0.2">
      <c r="A21038">
        <v>0</v>
      </c>
    </row>
    <row r="21039" spans="1:1" x14ac:dyDescent="0.2">
      <c r="A21039">
        <v>0</v>
      </c>
    </row>
    <row r="21040" spans="1:1" x14ac:dyDescent="0.2">
      <c r="A21040">
        <v>0</v>
      </c>
    </row>
    <row r="21041" spans="1:1" x14ac:dyDescent="0.2">
      <c r="A21041">
        <v>0</v>
      </c>
    </row>
    <row r="21042" spans="1:1" x14ac:dyDescent="0.2">
      <c r="A21042">
        <v>0</v>
      </c>
    </row>
    <row r="21043" spans="1:1" x14ac:dyDescent="0.2">
      <c r="A21043">
        <v>0</v>
      </c>
    </row>
    <row r="21044" spans="1:1" x14ac:dyDescent="0.2">
      <c r="A21044">
        <v>0</v>
      </c>
    </row>
    <row r="21045" spans="1:1" x14ac:dyDescent="0.2">
      <c r="A21045">
        <v>0</v>
      </c>
    </row>
    <row r="21046" spans="1:1" x14ac:dyDescent="0.2">
      <c r="A21046">
        <v>0</v>
      </c>
    </row>
    <row r="21047" spans="1:1" x14ac:dyDescent="0.2">
      <c r="A21047">
        <v>0</v>
      </c>
    </row>
    <row r="21048" spans="1:1" x14ac:dyDescent="0.2">
      <c r="A21048">
        <v>0</v>
      </c>
    </row>
    <row r="21049" spans="1:1" x14ac:dyDescent="0.2">
      <c r="A21049">
        <v>0</v>
      </c>
    </row>
    <row r="21050" spans="1:1" x14ac:dyDescent="0.2">
      <c r="A21050">
        <v>0</v>
      </c>
    </row>
    <row r="21051" spans="1:1" x14ac:dyDescent="0.2">
      <c r="A21051">
        <v>0</v>
      </c>
    </row>
    <row r="21052" spans="1:1" x14ac:dyDescent="0.2">
      <c r="A21052">
        <v>0</v>
      </c>
    </row>
    <row r="21053" spans="1:1" x14ac:dyDescent="0.2">
      <c r="A21053">
        <v>0</v>
      </c>
    </row>
    <row r="21054" spans="1:1" x14ac:dyDescent="0.2">
      <c r="A21054">
        <v>0</v>
      </c>
    </row>
    <row r="21055" spans="1:1" x14ac:dyDescent="0.2">
      <c r="A21055">
        <v>0</v>
      </c>
    </row>
    <row r="21056" spans="1:1" x14ac:dyDescent="0.2">
      <c r="A21056">
        <v>0</v>
      </c>
    </row>
    <row r="21057" spans="1:1" x14ac:dyDescent="0.2">
      <c r="A21057">
        <v>0</v>
      </c>
    </row>
    <row r="21058" spans="1:1" x14ac:dyDescent="0.2">
      <c r="A21058">
        <v>0</v>
      </c>
    </row>
    <row r="21059" spans="1:1" x14ac:dyDescent="0.2">
      <c r="A21059">
        <v>0</v>
      </c>
    </row>
    <row r="21060" spans="1:1" x14ac:dyDescent="0.2">
      <c r="A21060">
        <v>0</v>
      </c>
    </row>
    <row r="21061" spans="1:1" x14ac:dyDescent="0.2">
      <c r="A21061">
        <v>0</v>
      </c>
    </row>
    <row r="21062" spans="1:1" x14ac:dyDescent="0.2">
      <c r="A21062">
        <v>0</v>
      </c>
    </row>
    <row r="21063" spans="1:1" x14ac:dyDescent="0.2">
      <c r="A21063">
        <v>0</v>
      </c>
    </row>
    <row r="21064" spans="1:1" x14ac:dyDescent="0.2">
      <c r="A21064">
        <v>0</v>
      </c>
    </row>
    <row r="21065" spans="1:1" x14ac:dyDescent="0.2">
      <c r="A21065">
        <v>0</v>
      </c>
    </row>
    <row r="21066" spans="1:1" x14ac:dyDescent="0.2">
      <c r="A21066">
        <v>0</v>
      </c>
    </row>
    <row r="21067" spans="1:1" x14ac:dyDescent="0.2">
      <c r="A21067">
        <v>0</v>
      </c>
    </row>
    <row r="21068" spans="1:1" x14ac:dyDescent="0.2">
      <c r="A21068">
        <v>0</v>
      </c>
    </row>
    <row r="21069" spans="1:1" x14ac:dyDescent="0.2">
      <c r="A21069">
        <v>0</v>
      </c>
    </row>
    <row r="21070" spans="1:1" x14ac:dyDescent="0.2">
      <c r="A21070">
        <v>0</v>
      </c>
    </row>
    <row r="21071" spans="1:1" x14ac:dyDescent="0.2">
      <c r="A21071">
        <v>0</v>
      </c>
    </row>
    <row r="21072" spans="1:1" x14ac:dyDescent="0.2">
      <c r="A21072">
        <v>0</v>
      </c>
    </row>
    <row r="21073" spans="1:1" x14ac:dyDescent="0.2">
      <c r="A21073">
        <v>0</v>
      </c>
    </row>
    <row r="21074" spans="1:1" x14ac:dyDescent="0.2">
      <c r="A21074">
        <v>0</v>
      </c>
    </row>
    <row r="21075" spans="1:1" x14ac:dyDescent="0.2">
      <c r="A21075">
        <v>0</v>
      </c>
    </row>
    <row r="21076" spans="1:1" x14ac:dyDescent="0.2">
      <c r="A21076">
        <v>0</v>
      </c>
    </row>
    <row r="21077" spans="1:1" x14ac:dyDescent="0.2">
      <c r="A21077">
        <v>0</v>
      </c>
    </row>
    <row r="21078" spans="1:1" x14ac:dyDescent="0.2">
      <c r="A21078">
        <v>0</v>
      </c>
    </row>
    <row r="21079" spans="1:1" x14ac:dyDescent="0.2">
      <c r="A21079">
        <v>0</v>
      </c>
    </row>
    <row r="21080" spans="1:1" x14ac:dyDescent="0.2">
      <c r="A21080">
        <v>0</v>
      </c>
    </row>
    <row r="21081" spans="1:1" x14ac:dyDescent="0.2">
      <c r="A21081">
        <v>0</v>
      </c>
    </row>
    <row r="21082" spans="1:1" x14ac:dyDescent="0.2">
      <c r="A21082">
        <v>0</v>
      </c>
    </row>
    <row r="21083" spans="1:1" x14ac:dyDescent="0.2">
      <c r="A21083">
        <v>0</v>
      </c>
    </row>
    <row r="21084" spans="1:1" x14ac:dyDescent="0.2">
      <c r="A21084">
        <v>0</v>
      </c>
    </row>
    <row r="21085" spans="1:1" x14ac:dyDescent="0.2">
      <c r="A21085">
        <v>0</v>
      </c>
    </row>
    <row r="21086" spans="1:1" x14ac:dyDescent="0.2">
      <c r="A21086">
        <v>0</v>
      </c>
    </row>
    <row r="21087" spans="1:1" x14ac:dyDescent="0.2">
      <c r="A21087">
        <v>0</v>
      </c>
    </row>
    <row r="21088" spans="1:1" x14ac:dyDescent="0.2">
      <c r="A21088">
        <v>0</v>
      </c>
    </row>
    <row r="21089" spans="1:1" x14ac:dyDescent="0.2">
      <c r="A21089">
        <v>0</v>
      </c>
    </row>
    <row r="21090" spans="1:1" x14ac:dyDescent="0.2">
      <c r="A21090">
        <v>0</v>
      </c>
    </row>
    <row r="21091" spans="1:1" x14ac:dyDescent="0.2">
      <c r="A21091">
        <v>0</v>
      </c>
    </row>
    <row r="21092" spans="1:1" x14ac:dyDescent="0.2">
      <c r="A21092">
        <v>0</v>
      </c>
    </row>
    <row r="21093" spans="1:1" x14ac:dyDescent="0.2">
      <c r="A21093">
        <v>0</v>
      </c>
    </row>
    <row r="21094" spans="1:1" x14ac:dyDescent="0.2">
      <c r="A21094">
        <v>0</v>
      </c>
    </row>
    <row r="21095" spans="1:1" x14ac:dyDescent="0.2">
      <c r="A21095">
        <v>0</v>
      </c>
    </row>
    <row r="21096" spans="1:1" x14ac:dyDescent="0.2">
      <c r="A21096">
        <v>0</v>
      </c>
    </row>
    <row r="21097" spans="1:1" x14ac:dyDescent="0.2">
      <c r="A21097">
        <v>0</v>
      </c>
    </row>
    <row r="21098" spans="1:1" x14ac:dyDescent="0.2">
      <c r="A21098">
        <v>0</v>
      </c>
    </row>
    <row r="21099" spans="1:1" x14ac:dyDescent="0.2">
      <c r="A21099">
        <v>0</v>
      </c>
    </row>
    <row r="21100" spans="1:1" x14ac:dyDescent="0.2">
      <c r="A21100">
        <v>0</v>
      </c>
    </row>
    <row r="21101" spans="1:1" x14ac:dyDescent="0.2">
      <c r="A21101">
        <v>0</v>
      </c>
    </row>
    <row r="21102" spans="1:1" x14ac:dyDescent="0.2">
      <c r="A21102">
        <v>0</v>
      </c>
    </row>
    <row r="21103" spans="1:1" x14ac:dyDescent="0.2">
      <c r="A21103">
        <v>0</v>
      </c>
    </row>
    <row r="21104" spans="1:1" x14ac:dyDescent="0.2">
      <c r="A21104">
        <v>0</v>
      </c>
    </row>
    <row r="21105" spans="1:1" x14ac:dyDescent="0.2">
      <c r="A21105">
        <v>0</v>
      </c>
    </row>
    <row r="21106" spans="1:1" x14ac:dyDescent="0.2">
      <c r="A21106">
        <v>0</v>
      </c>
    </row>
    <row r="21107" spans="1:1" x14ac:dyDescent="0.2">
      <c r="A21107">
        <v>0</v>
      </c>
    </row>
    <row r="21108" spans="1:1" x14ac:dyDescent="0.2">
      <c r="A21108">
        <v>0</v>
      </c>
    </row>
    <row r="21109" spans="1:1" x14ac:dyDescent="0.2">
      <c r="A21109">
        <v>0</v>
      </c>
    </row>
    <row r="21110" spans="1:1" x14ac:dyDescent="0.2">
      <c r="A21110">
        <v>0</v>
      </c>
    </row>
    <row r="21111" spans="1:1" x14ac:dyDescent="0.2">
      <c r="A21111">
        <v>0</v>
      </c>
    </row>
    <row r="21112" spans="1:1" x14ac:dyDescent="0.2">
      <c r="A21112">
        <v>0</v>
      </c>
    </row>
    <row r="21113" spans="1:1" x14ac:dyDescent="0.2">
      <c r="A21113">
        <v>0</v>
      </c>
    </row>
    <row r="21114" spans="1:1" x14ac:dyDescent="0.2">
      <c r="A21114">
        <v>0</v>
      </c>
    </row>
    <row r="21115" spans="1:1" x14ac:dyDescent="0.2">
      <c r="A21115">
        <v>0</v>
      </c>
    </row>
    <row r="21116" spans="1:1" x14ac:dyDescent="0.2">
      <c r="A21116">
        <v>0</v>
      </c>
    </row>
    <row r="21117" spans="1:1" x14ac:dyDescent="0.2">
      <c r="A21117">
        <v>0</v>
      </c>
    </row>
    <row r="21118" spans="1:1" x14ac:dyDescent="0.2">
      <c r="A21118">
        <v>0</v>
      </c>
    </row>
    <row r="21119" spans="1:1" x14ac:dyDescent="0.2">
      <c r="A21119">
        <v>0</v>
      </c>
    </row>
    <row r="21120" spans="1:1" x14ac:dyDescent="0.2">
      <c r="A21120">
        <v>0</v>
      </c>
    </row>
    <row r="21121" spans="1:1" x14ac:dyDescent="0.2">
      <c r="A21121">
        <v>0</v>
      </c>
    </row>
    <row r="21122" spans="1:1" x14ac:dyDescent="0.2">
      <c r="A21122">
        <v>0</v>
      </c>
    </row>
    <row r="21123" spans="1:1" x14ac:dyDescent="0.2">
      <c r="A21123">
        <v>0</v>
      </c>
    </row>
    <row r="21124" spans="1:1" x14ac:dyDescent="0.2">
      <c r="A21124">
        <v>0</v>
      </c>
    </row>
    <row r="21125" spans="1:1" x14ac:dyDescent="0.2">
      <c r="A21125">
        <v>0</v>
      </c>
    </row>
    <row r="21126" spans="1:1" x14ac:dyDescent="0.2">
      <c r="A21126">
        <v>0</v>
      </c>
    </row>
    <row r="21127" spans="1:1" x14ac:dyDescent="0.2">
      <c r="A21127">
        <v>0</v>
      </c>
    </row>
    <row r="21128" spans="1:1" x14ac:dyDescent="0.2">
      <c r="A21128">
        <v>0</v>
      </c>
    </row>
    <row r="21129" spans="1:1" x14ac:dyDescent="0.2">
      <c r="A21129">
        <v>0</v>
      </c>
    </row>
    <row r="21130" spans="1:1" x14ac:dyDescent="0.2">
      <c r="A21130">
        <v>0</v>
      </c>
    </row>
    <row r="21131" spans="1:1" x14ac:dyDescent="0.2">
      <c r="A21131">
        <v>0</v>
      </c>
    </row>
    <row r="21132" spans="1:1" x14ac:dyDescent="0.2">
      <c r="A21132">
        <v>0</v>
      </c>
    </row>
    <row r="21133" spans="1:1" x14ac:dyDescent="0.2">
      <c r="A21133">
        <v>0</v>
      </c>
    </row>
    <row r="21134" spans="1:1" x14ac:dyDescent="0.2">
      <c r="A21134">
        <v>0</v>
      </c>
    </row>
    <row r="21135" spans="1:1" x14ac:dyDescent="0.2">
      <c r="A21135">
        <v>0</v>
      </c>
    </row>
    <row r="21136" spans="1:1" x14ac:dyDescent="0.2">
      <c r="A21136">
        <v>0</v>
      </c>
    </row>
    <row r="21137" spans="1:1" x14ac:dyDescent="0.2">
      <c r="A21137">
        <v>0</v>
      </c>
    </row>
    <row r="21138" spans="1:1" x14ac:dyDescent="0.2">
      <c r="A21138">
        <v>0</v>
      </c>
    </row>
    <row r="21139" spans="1:1" x14ac:dyDescent="0.2">
      <c r="A21139">
        <v>0</v>
      </c>
    </row>
    <row r="21140" spans="1:1" x14ac:dyDescent="0.2">
      <c r="A21140">
        <v>0</v>
      </c>
    </row>
    <row r="21141" spans="1:1" x14ac:dyDescent="0.2">
      <c r="A21141">
        <v>0</v>
      </c>
    </row>
    <row r="21142" spans="1:1" x14ac:dyDescent="0.2">
      <c r="A21142">
        <v>0</v>
      </c>
    </row>
    <row r="21143" spans="1:1" x14ac:dyDescent="0.2">
      <c r="A21143">
        <v>0</v>
      </c>
    </row>
    <row r="21144" spans="1:1" x14ac:dyDescent="0.2">
      <c r="A21144">
        <v>0</v>
      </c>
    </row>
    <row r="21145" spans="1:1" x14ac:dyDescent="0.2">
      <c r="A21145">
        <v>0</v>
      </c>
    </row>
    <row r="21146" spans="1:1" x14ac:dyDescent="0.2">
      <c r="A21146">
        <v>0</v>
      </c>
    </row>
    <row r="21147" spans="1:1" x14ac:dyDescent="0.2">
      <c r="A21147">
        <v>0</v>
      </c>
    </row>
    <row r="21148" spans="1:1" x14ac:dyDescent="0.2">
      <c r="A21148">
        <v>0</v>
      </c>
    </row>
    <row r="21149" spans="1:1" x14ac:dyDescent="0.2">
      <c r="A21149">
        <v>0</v>
      </c>
    </row>
    <row r="21150" spans="1:1" x14ac:dyDescent="0.2">
      <c r="A21150">
        <v>0</v>
      </c>
    </row>
    <row r="21151" spans="1:1" x14ac:dyDescent="0.2">
      <c r="A21151">
        <v>0</v>
      </c>
    </row>
    <row r="21152" spans="1:1" x14ac:dyDescent="0.2">
      <c r="A21152">
        <v>0</v>
      </c>
    </row>
    <row r="21153" spans="1:1" x14ac:dyDescent="0.2">
      <c r="A21153">
        <v>0</v>
      </c>
    </row>
    <row r="21154" spans="1:1" x14ac:dyDescent="0.2">
      <c r="A21154">
        <v>0</v>
      </c>
    </row>
    <row r="21155" spans="1:1" x14ac:dyDescent="0.2">
      <c r="A21155">
        <v>0</v>
      </c>
    </row>
    <row r="21156" spans="1:1" x14ac:dyDescent="0.2">
      <c r="A21156">
        <v>0</v>
      </c>
    </row>
    <row r="21157" spans="1:1" x14ac:dyDescent="0.2">
      <c r="A21157">
        <v>0</v>
      </c>
    </row>
    <row r="21158" spans="1:1" x14ac:dyDescent="0.2">
      <c r="A21158">
        <v>0</v>
      </c>
    </row>
    <row r="21159" spans="1:1" x14ac:dyDescent="0.2">
      <c r="A21159">
        <v>0</v>
      </c>
    </row>
    <row r="21160" spans="1:1" x14ac:dyDescent="0.2">
      <c r="A21160">
        <v>0</v>
      </c>
    </row>
    <row r="21161" spans="1:1" x14ac:dyDescent="0.2">
      <c r="A21161">
        <v>0</v>
      </c>
    </row>
    <row r="21162" spans="1:1" x14ac:dyDescent="0.2">
      <c r="A21162">
        <v>0</v>
      </c>
    </row>
    <row r="21163" spans="1:1" x14ac:dyDescent="0.2">
      <c r="A21163">
        <v>0</v>
      </c>
    </row>
    <row r="21164" spans="1:1" x14ac:dyDescent="0.2">
      <c r="A21164">
        <v>0</v>
      </c>
    </row>
    <row r="21165" spans="1:1" x14ac:dyDescent="0.2">
      <c r="A21165">
        <v>0</v>
      </c>
    </row>
    <row r="21166" spans="1:1" x14ac:dyDescent="0.2">
      <c r="A21166">
        <v>0</v>
      </c>
    </row>
    <row r="21167" spans="1:1" x14ac:dyDescent="0.2">
      <c r="A21167">
        <v>0</v>
      </c>
    </row>
    <row r="21168" spans="1:1" x14ac:dyDescent="0.2">
      <c r="A21168">
        <v>0</v>
      </c>
    </row>
    <row r="21169" spans="1:1" x14ac:dyDescent="0.2">
      <c r="A21169">
        <v>0</v>
      </c>
    </row>
    <row r="21170" spans="1:1" x14ac:dyDescent="0.2">
      <c r="A21170">
        <v>0</v>
      </c>
    </row>
    <row r="21171" spans="1:1" x14ac:dyDescent="0.2">
      <c r="A21171">
        <v>0</v>
      </c>
    </row>
    <row r="21172" spans="1:1" x14ac:dyDescent="0.2">
      <c r="A21172">
        <v>0</v>
      </c>
    </row>
    <row r="21173" spans="1:1" x14ac:dyDescent="0.2">
      <c r="A21173">
        <v>0</v>
      </c>
    </row>
    <row r="21174" spans="1:1" x14ac:dyDescent="0.2">
      <c r="A21174">
        <v>0</v>
      </c>
    </row>
    <row r="21175" spans="1:1" x14ac:dyDescent="0.2">
      <c r="A21175">
        <v>0</v>
      </c>
    </row>
    <row r="21176" spans="1:1" x14ac:dyDescent="0.2">
      <c r="A21176">
        <v>0</v>
      </c>
    </row>
    <row r="21177" spans="1:1" x14ac:dyDescent="0.2">
      <c r="A21177">
        <v>0</v>
      </c>
    </row>
    <row r="21178" spans="1:1" x14ac:dyDescent="0.2">
      <c r="A21178">
        <v>0</v>
      </c>
    </row>
    <row r="21179" spans="1:1" x14ac:dyDescent="0.2">
      <c r="A21179">
        <v>0</v>
      </c>
    </row>
    <row r="21180" spans="1:1" x14ac:dyDescent="0.2">
      <c r="A21180">
        <v>0</v>
      </c>
    </row>
    <row r="21181" spans="1:1" x14ac:dyDescent="0.2">
      <c r="A21181">
        <v>0</v>
      </c>
    </row>
    <row r="21182" spans="1:1" x14ac:dyDescent="0.2">
      <c r="A21182">
        <v>0</v>
      </c>
    </row>
    <row r="21183" spans="1:1" x14ac:dyDescent="0.2">
      <c r="A21183">
        <v>0</v>
      </c>
    </row>
    <row r="21184" spans="1:1" x14ac:dyDescent="0.2">
      <c r="A21184">
        <v>0</v>
      </c>
    </row>
    <row r="21185" spans="1:1" x14ac:dyDescent="0.2">
      <c r="A21185">
        <v>0</v>
      </c>
    </row>
    <row r="21186" spans="1:1" x14ac:dyDescent="0.2">
      <c r="A21186">
        <v>0</v>
      </c>
    </row>
    <row r="21187" spans="1:1" x14ac:dyDescent="0.2">
      <c r="A21187">
        <v>0</v>
      </c>
    </row>
    <row r="21188" spans="1:1" x14ac:dyDescent="0.2">
      <c r="A21188">
        <v>0</v>
      </c>
    </row>
    <row r="21189" spans="1:1" x14ac:dyDescent="0.2">
      <c r="A21189">
        <v>0</v>
      </c>
    </row>
    <row r="21190" spans="1:1" x14ac:dyDescent="0.2">
      <c r="A21190">
        <v>0</v>
      </c>
    </row>
    <row r="21191" spans="1:1" x14ac:dyDescent="0.2">
      <c r="A21191">
        <v>0</v>
      </c>
    </row>
    <row r="21192" spans="1:1" x14ac:dyDescent="0.2">
      <c r="A21192">
        <v>0</v>
      </c>
    </row>
    <row r="21193" spans="1:1" x14ac:dyDescent="0.2">
      <c r="A21193">
        <v>0</v>
      </c>
    </row>
    <row r="21194" spans="1:1" x14ac:dyDescent="0.2">
      <c r="A21194">
        <v>0</v>
      </c>
    </row>
    <row r="21195" spans="1:1" x14ac:dyDescent="0.2">
      <c r="A21195">
        <v>0</v>
      </c>
    </row>
    <row r="21196" spans="1:1" x14ac:dyDescent="0.2">
      <c r="A21196">
        <v>0</v>
      </c>
    </row>
    <row r="21197" spans="1:1" x14ac:dyDescent="0.2">
      <c r="A21197">
        <v>0</v>
      </c>
    </row>
    <row r="21198" spans="1:1" x14ac:dyDescent="0.2">
      <c r="A21198">
        <v>0</v>
      </c>
    </row>
    <row r="21199" spans="1:1" x14ac:dyDescent="0.2">
      <c r="A21199">
        <v>0</v>
      </c>
    </row>
    <row r="21200" spans="1:1" x14ac:dyDescent="0.2">
      <c r="A21200">
        <v>0</v>
      </c>
    </row>
    <row r="21201" spans="1:1" x14ac:dyDescent="0.2">
      <c r="A21201">
        <v>0</v>
      </c>
    </row>
    <row r="21202" spans="1:1" x14ac:dyDescent="0.2">
      <c r="A21202">
        <v>0</v>
      </c>
    </row>
    <row r="21203" spans="1:1" x14ac:dyDescent="0.2">
      <c r="A21203">
        <v>0</v>
      </c>
    </row>
    <row r="21204" spans="1:1" x14ac:dyDescent="0.2">
      <c r="A21204">
        <v>0</v>
      </c>
    </row>
    <row r="21205" spans="1:1" x14ac:dyDescent="0.2">
      <c r="A21205">
        <v>0</v>
      </c>
    </row>
    <row r="21206" spans="1:1" x14ac:dyDescent="0.2">
      <c r="A21206">
        <v>0</v>
      </c>
    </row>
    <row r="21207" spans="1:1" x14ac:dyDescent="0.2">
      <c r="A21207">
        <v>0</v>
      </c>
    </row>
    <row r="21208" spans="1:1" x14ac:dyDescent="0.2">
      <c r="A21208">
        <v>0</v>
      </c>
    </row>
    <row r="21209" spans="1:1" x14ac:dyDescent="0.2">
      <c r="A21209">
        <v>0</v>
      </c>
    </row>
    <row r="21210" spans="1:1" x14ac:dyDescent="0.2">
      <c r="A21210">
        <v>0</v>
      </c>
    </row>
    <row r="21211" spans="1:1" x14ac:dyDescent="0.2">
      <c r="A21211">
        <v>0</v>
      </c>
    </row>
    <row r="21212" spans="1:1" x14ac:dyDescent="0.2">
      <c r="A21212">
        <v>0</v>
      </c>
    </row>
    <row r="21213" spans="1:1" x14ac:dyDescent="0.2">
      <c r="A21213">
        <v>0</v>
      </c>
    </row>
    <row r="21214" spans="1:1" x14ac:dyDescent="0.2">
      <c r="A21214">
        <v>0</v>
      </c>
    </row>
    <row r="21215" spans="1:1" x14ac:dyDescent="0.2">
      <c r="A21215">
        <v>0</v>
      </c>
    </row>
    <row r="21216" spans="1:1" x14ac:dyDescent="0.2">
      <c r="A21216">
        <v>0</v>
      </c>
    </row>
    <row r="21217" spans="1:1" x14ac:dyDescent="0.2">
      <c r="A21217">
        <v>0</v>
      </c>
    </row>
    <row r="21218" spans="1:1" x14ac:dyDescent="0.2">
      <c r="A21218">
        <v>0</v>
      </c>
    </row>
    <row r="21219" spans="1:1" x14ac:dyDescent="0.2">
      <c r="A21219">
        <v>0</v>
      </c>
    </row>
    <row r="21220" spans="1:1" x14ac:dyDescent="0.2">
      <c r="A21220">
        <v>0</v>
      </c>
    </row>
    <row r="21221" spans="1:1" x14ac:dyDescent="0.2">
      <c r="A21221">
        <v>0</v>
      </c>
    </row>
    <row r="21222" spans="1:1" x14ac:dyDescent="0.2">
      <c r="A21222">
        <v>0</v>
      </c>
    </row>
    <row r="21223" spans="1:1" x14ac:dyDescent="0.2">
      <c r="A21223">
        <v>0</v>
      </c>
    </row>
    <row r="21224" spans="1:1" x14ac:dyDescent="0.2">
      <c r="A21224">
        <v>0</v>
      </c>
    </row>
    <row r="21225" spans="1:1" x14ac:dyDescent="0.2">
      <c r="A21225">
        <v>0</v>
      </c>
    </row>
    <row r="21226" spans="1:1" x14ac:dyDescent="0.2">
      <c r="A21226">
        <v>0</v>
      </c>
    </row>
    <row r="21227" spans="1:1" x14ac:dyDescent="0.2">
      <c r="A21227">
        <v>0</v>
      </c>
    </row>
    <row r="21228" spans="1:1" x14ac:dyDescent="0.2">
      <c r="A21228">
        <v>0</v>
      </c>
    </row>
    <row r="21229" spans="1:1" x14ac:dyDescent="0.2">
      <c r="A21229">
        <v>0</v>
      </c>
    </row>
    <row r="21230" spans="1:1" x14ac:dyDescent="0.2">
      <c r="A21230">
        <v>0</v>
      </c>
    </row>
    <row r="21231" spans="1:1" x14ac:dyDescent="0.2">
      <c r="A21231">
        <v>0</v>
      </c>
    </row>
    <row r="21232" spans="1:1" x14ac:dyDescent="0.2">
      <c r="A21232">
        <v>0</v>
      </c>
    </row>
    <row r="21233" spans="1:1" x14ac:dyDescent="0.2">
      <c r="A21233">
        <v>0</v>
      </c>
    </row>
    <row r="21234" spans="1:1" x14ac:dyDescent="0.2">
      <c r="A21234">
        <v>0</v>
      </c>
    </row>
    <row r="21235" spans="1:1" x14ac:dyDescent="0.2">
      <c r="A21235">
        <v>0</v>
      </c>
    </row>
    <row r="21236" spans="1:1" x14ac:dyDescent="0.2">
      <c r="A21236">
        <v>0</v>
      </c>
    </row>
    <row r="21237" spans="1:1" x14ac:dyDescent="0.2">
      <c r="A21237">
        <v>0</v>
      </c>
    </row>
    <row r="21238" spans="1:1" x14ac:dyDescent="0.2">
      <c r="A21238">
        <v>0</v>
      </c>
    </row>
    <row r="21239" spans="1:1" x14ac:dyDescent="0.2">
      <c r="A21239">
        <v>0</v>
      </c>
    </row>
    <row r="21240" spans="1:1" x14ac:dyDescent="0.2">
      <c r="A21240">
        <v>0</v>
      </c>
    </row>
    <row r="21241" spans="1:1" x14ac:dyDescent="0.2">
      <c r="A21241">
        <v>0</v>
      </c>
    </row>
    <row r="21242" spans="1:1" x14ac:dyDescent="0.2">
      <c r="A21242">
        <v>0</v>
      </c>
    </row>
    <row r="21243" spans="1:1" x14ac:dyDescent="0.2">
      <c r="A21243">
        <v>0</v>
      </c>
    </row>
    <row r="21244" spans="1:1" x14ac:dyDescent="0.2">
      <c r="A21244">
        <v>0</v>
      </c>
    </row>
    <row r="21245" spans="1:1" x14ac:dyDescent="0.2">
      <c r="A21245">
        <v>0</v>
      </c>
    </row>
    <row r="21246" spans="1:1" x14ac:dyDescent="0.2">
      <c r="A21246">
        <v>0</v>
      </c>
    </row>
    <row r="21247" spans="1:1" x14ac:dyDescent="0.2">
      <c r="A21247">
        <v>0</v>
      </c>
    </row>
    <row r="21248" spans="1:1" x14ac:dyDescent="0.2">
      <c r="A21248">
        <v>0</v>
      </c>
    </row>
    <row r="21249" spans="1:1" x14ac:dyDescent="0.2">
      <c r="A21249">
        <v>0</v>
      </c>
    </row>
    <row r="21250" spans="1:1" x14ac:dyDescent="0.2">
      <c r="A21250">
        <v>0</v>
      </c>
    </row>
    <row r="21251" spans="1:1" x14ac:dyDescent="0.2">
      <c r="A21251">
        <v>0</v>
      </c>
    </row>
    <row r="21252" spans="1:1" x14ac:dyDescent="0.2">
      <c r="A21252">
        <v>0</v>
      </c>
    </row>
    <row r="21253" spans="1:1" x14ac:dyDescent="0.2">
      <c r="A21253">
        <v>0</v>
      </c>
    </row>
    <row r="21254" spans="1:1" x14ac:dyDescent="0.2">
      <c r="A21254">
        <v>0</v>
      </c>
    </row>
    <row r="21255" spans="1:1" x14ac:dyDescent="0.2">
      <c r="A21255">
        <v>0</v>
      </c>
    </row>
    <row r="21256" spans="1:1" x14ac:dyDescent="0.2">
      <c r="A21256">
        <v>0</v>
      </c>
    </row>
    <row r="21257" spans="1:1" x14ac:dyDescent="0.2">
      <c r="A21257">
        <v>0</v>
      </c>
    </row>
    <row r="21258" spans="1:1" x14ac:dyDescent="0.2">
      <c r="A21258">
        <v>0</v>
      </c>
    </row>
    <row r="21259" spans="1:1" x14ac:dyDescent="0.2">
      <c r="A21259">
        <v>0</v>
      </c>
    </row>
    <row r="21260" spans="1:1" x14ac:dyDescent="0.2">
      <c r="A21260">
        <v>0</v>
      </c>
    </row>
    <row r="21261" spans="1:1" x14ac:dyDescent="0.2">
      <c r="A21261">
        <v>0</v>
      </c>
    </row>
    <row r="21262" spans="1:1" x14ac:dyDescent="0.2">
      <c r="A21262">
        <v>0</v>
      </c>
    </row>
    <row r="21263" spans="1:1" x14ac:dyDescent="0.2">
      <c r="A21263">
        <v>0</v>
      </c>
    </row>
    <row r="21264" spans="1:1" x14ac:dyDescent="0.2">
      <c r="A21264">
        <v>0</v>
      </c>
    </row>
    <row r="21265" spans="1:1" x14ac:dyDescent="0.2">
      <c r="A21265">
        <v>0</v>
      </c>
    </row>
    <row r="21266" spans="1:1" x14ac:dyDescent="0.2">
      <c r="A21266">
        <v>0</v>
      </c>
    </row>
    <row r="21267" spans="1:1" x14ac:dyDescent="0.2">
      <c r="A21267">
        <v>0</v>
      </c>
    </row>
    <row r="21268" spans="1:1" x14ac:dyDescent="0.2">
      <c r="A21268">
        <v>0</v>
      </c>
    </row>
    <row r="21269" spans="1:1" x14ac:dyDescent="0.2">
      <c r="A21269">
        <v>0</v>
      </c>
    </row>
    <row r="21270" spans="1:1" x14ac:dyDescent="0.2">
      <c r="A21270">
        <v>0</v>
      </c>
    </row>
    <row r="21271" spans="1:1" x14ac:dyDescent="0.2">
      <c r="A21271">
        <v>0</v>
      </c>
    </row>
    <row r="21272" spans="1:1" x14ac:dyDescent="0.2">
      <c r="A21272">
        <v>0</v>
      </c>
    </row>
    <row r="21273" spans="1:1" x14ac:dyDescent="0.2">
      <c r="A21273">
        <v>0</v>
      </c>
    </row>
    <row r="21274" spans="1:1" x14ac:dyDescent="0.2">
      <c r="A21274">
        <v>0</v>
      </c>
    </row>
    <row r="21275" spans="1:1" x14ac:dyDescent="0.2">
      <c r="A21275">
        <v>0</v>
      </c>
    </row>
    <row r="21276" spans="1:1" x14ac:dyDescent="0.2">
      <c r="A21276">
        <v>0</v>
      </c>
    </row>
    <row r="21277" spans="1:1" x14ac:dyDescent="0.2">
      <c r="A21277">
        <v>0</v>
      </c>
    </row>
    <row r="21278" spans="1:1" x14ac:dyDescent="0.2">
      <c r="A21278">
        <v>0</v>
      </c>
    </row>
    <row r="21279" spans="1:1" x14ac:dyDescent="0.2">
      <c r="A21279">
        <v>0</v>
      </c>
    </row>
    <row r="21280" spans="1:1" x14ac:dyDescent="0.2">
      <c r="A21280">
        <v>0</v>
      </c>
    </row>
    <row r="21281" spans="1:1" x14ac:dyDescent="0.2">
      <c r="A21281">
        <v>0</v>
      </c>
    </row>
    <row r="21282" spans="1:1" x14ac:dyDescent="0.2">
      <c r="A21282">
        <v>0</v>
      </c>
    </row>
    <row r="21283" spans="1:1" x14ac:dyDescent="0.2">
      <c r="A21283">
        <v>0</v>
      </c>
    </row>
    <row r="21284" spans="1:1" x14ac:dyDescent="0.2">
      <c r="A21284">
        <v>0</v>
      </c>
    </row>
    <row r="21285" spans="1:1" x14ac:dyDescent="0.2">
      <c r="A21285">
        <v>0</v>
      </c>
    </row>
    <row r="21286" spans="1:1" x14ac:dyDescent="0.2">
      <c r="A21286">
        <v>0</v>
      </c>
    </row>
    <row r="21287" spans="1:1" x14ac:dyDescent="0.2">
      <c r="A21287">
        <v>0</v>
      </c>
    </row>
    <row r="21288" spans="1:1" x14ac:dyDescent="0.2">
      <c r="A21288">
        <v>0</v>
      </c>
    </row>
    <row r="21289" spans="1:1" x14ac:dyDescent="0.2">
      <c r="A21289">
        <v>0</v>
      </c>
    </row>
    <row r="21290" spans="1:1" x14ac:dyDescent="0.2">
      <c r="A21290">
        <v>0</v>
      </c>
    </row>
    <row r="21291" spans="1:1" x14ac:dyDescent="0.2">
      <c r="A21291">
        <v>0</v>
      </c>
    </row>
    <row r="21292" spans="1:1" x14ac:dyDescent="0.2">
      <c r="A21292">
        <v>0</v>
      </c>
    </row>
    <row r="21293" spans="1:1" x14ac:dyDescent="0.2">
      <c r="A21293">
        <v>0</v>
      </c>
    </row>
    <row r="21294" spans="1:1" x14ac:dyDescent="0.2">
      <c r="A21294">
        <v>0</v>
      </c>
    </row>
    <row r="21295" spans="1:1" x14ac:dyDescent="0.2">
      <c r="A21295">
        <v>0</v>
      </c>
    </row>
    <row r="21296" spans="1:1" x14ac:dyDescent="0.2">
      <c r="A21296">
        <v>0</v>
      </c>
    </row>
    <row r="21297" spans="1:1" x14ac:dyDescent="0.2">
      <c r="A21297">
        <v>0</v>
      </c>
    </row>
    <row r="21298" spans="1:1" x14ac:dyDescent="0.2">
      <c r="A21298">
        <v>0</v>
      </c>
    </row>
    <row r="21299" spans="1:1" x14ac:dyDescent="0.2">
      <c r="A21299">
        <v>0</v>
      </c>
    </row>
    <row r="21300" spans="1:1" x14ac:dyDescent="0.2">
      <c r="A21300">
        <v>0</v>
      </c>
    </row>
    <row r="21301" spans="1:1" x14ac:dyDescent="0.2">
      <c r="A21301">
        <v>0</v>
      </c>
    </row>
    <row r="21302" spans="1:1" x14ac:dyDescent="0.2">
      <c r="A21302">
        <v>0</v>
      </c>
    </row>
    <row r="21303" spans="1:1" x14ac:dyDescent="0.2">
      <c r="A21303">
        <v>0</v>
      </c>
    </row>
    <row r="21304" spans="1:1" x14ac:dyDescent="0.2">
      <c r="A21304">
        <v>0</v>
      </c>
    </row>
    <row r="21305" spans="1:1" x14ac:dyDescent="0.2">
      <c r="A21305">
        <v>0</v>
      </c>
    </row>
    <row r="21306" spans="1:1" x14ac:dyDescent="0.2">
      <c r="A21306">
        <v>0</v>
      </c>
    </row>
    <row r="21307" spans="1:1" x14ac:dyDescent="0.2">
      <c r="A21307">
        <v>0</v>
      </c>
    </row>
    <row r="21308" spans="1:1" x14ac:dyDescent="0.2">
      <c r="A21308">
        <v>0</v>
      </c>
    </row>
    <row r="21309" spans="1:1" x14ac:dyDescent="0.2">
      <c r="A21309">
        <v>0</v>
      </c>
    </row>
    <row r="21310" spans="1:1" x14ac:dyDescent="0.2">
      <c r="A21310">
        <v>0</v>
      </c>
    </row>
    <row r="21311" spans="1:1" x14ac:dyDescent="0.2">
      <c r="A21311">
        <v>0</v>
      </c>
    </row>
    <row r="21312" spans="1:1" x14ac:dyDescent="0.2">
      <c r="A21312">
        <v>0</v>
      </c>
    </row>
    <row r="21313" spans="1:1" x14ac:dyDescent="0.2">
      <c r="A21313">
        <v>0</v>
      </c>
    </row>
    <row r="21314" spans="1:1" x14ac:dyDescent="0.2">
      <c r="A21314">
        <v>0</v>
      </c>
    </row>
    <row r="21315" spans="1:1" x14ac:dyDescent="0.2">
      <c r="A21315">
        <v>0</v>
      </c>
    </row>
    <row r="21316" spans="1:1" x14ac:dyDescent="0.2">
      <c r="A21316">
        <v>0</v>
      </c>
    </row>
    <row r="21317" spans="1:1" x14ac:dyDescent="0.2">
      <c r="A21317">
        <v>0</v>
      </c>
    </row>
    <row r="21318" spans="1:1" x14ac:dyDescent="0.2">
      <c r="A21318">
        <v>0</v>
      </c>
    </row>
    <row r="21319" spans="1:1" x14ac:dyDescent="0.2">
      <c r="A21319">
        <v>0</v>
      </c>
    </row>
    <row r="21320" spans="1:1" x14ac:dyDescent="0.2">
      <c r="A21320">
        <v>0</v>
      </c>
    </row>
    <row r="21321" spans="1:1" x14ac:dyDescent="0.2">
      <c r="A21321">
        <v>0</v>
      </c>
    </row>
    <row r="21322" spans="1:1" x14ac:dyDescent="0.2">
      <c r="A21322">
        <v>0</v>
      </c>
    </row>
    <row r="21323" spans="1:1" x14ac:dyDescent="0.2">
      <c r="A21323">
        <v>0</v>
      </c>
    </row>
    <row r="21324" spans="1:1" x14ac:dyDescent="0.2">
      <c r="A21324">
        <v>0</v>
      </c>
    </row>
    <row r="21325" spans="1:1" x14ac:dyDescent="0.2">
      <c r="A21325">
        <v>0</v>
      </c>
    </row>
    <row r="21326" spans="1:1" x14ac:dyDescent="0.2">
      <c r="A21326">
        <v>0</v>
      </c>
    </row>
    <row r="21327" spans="1:1" x14ac:dyDescent="0.2">
      <c r="A21327">
        <v>0</v>
      </c>
    </row>
    <row r="21328" spans="1:1" x14ac:dyDescent="0.2">
      <c r="A21328">
        <v>0</v>
      </c>
    </row>
    <row r="21329" spans="1:1" x14ac:dyDescent="0.2">
      <c r="A21329">
        <v>0</v>
      </c>
    </row>
    <row r="21330" spans="1:1" x14ac:dyDescent="0.2">
      <c r="A21330">
        <v>0</v>
      </c>
    </row>
    <row r="21331" spans="1:1" x14ac:dyDescent="0.2">
      <c r="A21331">
        <v>0</v>
      </c>
    </row>
    <row r="21332" spans="1:1" x14ac:dyDescent="0.2">
      <c r="A21332">
        <v>0</v>
      </c>
    </row>
    <row r="21333" spans="1:1" x14ac:dyDescent="0.2">
      <c r="A21333">
        <v>0</v>
      </c>
    </row>
    <row r="21334" spans="1:1" x14ac:dyDescent="0.2">
      <c r="A21334">
        <v>0</v>
      </c>
    </row>
    <row r="21335" spans="1:1" x14ac:dyDescent="0.2">
      <c r="A21335">
        <v>0</v>
      </c>
    </row>
    <row r="21336" spans="1:1" x14ac:dyDescent="0.2">
      <c r="A21336">
        <v>0</v>
      </c>
    </row>
    <row r="21337" spans="1:1" x14ac:dyDescent="0.2">
      <c r="A21337">
        <v>0</v>
      </c>
    </row>
    <row r="21338" spans="1:1" x14ac:dyDescent="0.2">
      <c r="A21338">
        <v>0</v>
      </c>
    </row>
    <row r="21339" spans="1:1" x14ac:dyDescent="0.2">
      <c r="A21339">
        <v>0</v>
      </c>
    </row>
    <row r="21340" spans="1:1" x14ac:dyDescent="0.2">
      <c r="A21340">
        <v>0</v>
      </c>
    </row>
    <row r="21341" spans="1:1" x14ac:dyDescent="0.2">
      <c r="A21341">
        <v>0</v>
      </c>
    </row>
    <row r="21342" spans="1:1" x14ac:dyDescent="0.2">
      <c r="A21342">
        <v>0</v>
      </c>
    </row>
    <row r="21343" spans="1:1" x14ac:dyDescent="0.2">
      <c r="A21343">
        <v>0</v>
      </c>
    </row>
    <row r="21344" spans="1:1" x14ac:dyDescent="0.2">
      <c r="A21344">
        <v>0</v>
      </c>
    </row>
    <row r="21345" spans="1:1" x14ac:dyDescent="0.2">
      <c r="A21345">
        <v>0</v>
      </c>
    </row>
    <row r="21346" spans="1:1" x14ac:dyDescent="0.2">
      <c r="A21346">
        <v>0</v>
      </c>
    </row>
    <row r="21347" spans="1:1" x14ac:dyDescent="0.2">
      <c r="A21347">
        <v>0</v>
      </c>
    </row>
    <row r="21348" spans="1:1" x14ac:dyDescent="0.2">
      <c r="A21348">
        <v>0</v>
      </c>
    </row>
    <row r="21349" spans="1:1" x14ac:dyDescent="0.2">
      <c r="A21349">
        <v>0</v>
      </c>
    </row>
    <row r="21350" spans="1:1" x14ac:dyDescent="0.2">
      <c r="A21350">
        <v>0</v>
      </c>
    </row>
    <row r="21351" spans="1:1" x14ac:dyDescent="0.2">
      <c r="A21351">
        <v>0</v>
      </c>
    </row>
    <row r="21352" spans="1:1" x14ac:dyDescent="0.2">
      <c r="A21352">
        <v>0</v>
      </c>
    </row>
    <row r="21353" spans="1:1" x14ac:dyDescent="0.2">
      <c r="A21353">
        <v>0</v>
      </c>
    </row>
    <row r="21354" spans="1:1" x14ac:dyDescent="0.2">
      <c r="A21354">
        <v>0</v>
      </c>
    </row>
    <row r="21355" spans="1:1" x14ac:dyDescent="0.2">
      <c r="A21355">
        <v>0</v>
      </c>
    </row>
    <row r="21356" spans="1:1" x14ac:dyDescent="0.2">
      <c r="A21356">
        <v>0</v>
      </c>
    </row>
    <row r="21357" spans="1:1" x14ac:dyDescent="0.2">
      <c r="A21357">
        <v>0</v>
      </c>
    </row>
    <row r="21358" spans="1:1" x14ac:dyDescent="0.2">
      <c r="A21358">
        <v>0</v>
      </c>
    </row>
    <row r="21359" spans="1:1" x14ac:dyDescent="0.2">
      <c r="A21359">
        <v>0</v>
      </c>
    </row>
    <row r="21360" spans="1:1" x14ac:dyDescent="0.2">
      <c r="A21360">
        <v>0</v>
      </c>
    </row>
    <row r="21361" spans="1:1" x14ac:dyDescent="0.2">
      <c r="A21361">
        <v>0</v>
      </c>
    </row>
    <row r="21362" spans="1:1" x14ac:dyDescent="0.2">
      <c r="A21362">
        <v>0</v>
      </c>
    </row>
    <row r="21363" spans="1:1" x14ac:dyDescent="0.2">
      <c r="A21363">
        <v>0</v>
      </c>
    </row>
    <row r="21364" spans="1:1" x14ac:dyDescent="0.2">
      <c r="A21364">
        <v>0</v>
      </c>
    </row>
    <row r="21365" spans="1:1" x14ac:dyDescent="0.2">
      <c r="A21365">
        <v>0</v>
      </c>
    </row>
    <row r="21366" spans="1:1" x14ac:dyDescent="0.2">
      <c r="A21366">
        <v>0</v>
      </c>
    </row>
    <row r="21367" spans="1:1" x14ac:dyDescent="0.2">
      <c r="A21367">
        <v>0</v>
      </c>
    </row>
    <row r="21368" spans="1:1" x14ac:dyDescent="0.2">
      <c r="A21368">
        <v>0</v>
      </c>
    </row>
    <row r="21369" spans="1:1" x14ac:dyDescent="0.2">
      <c r="A21369">
        <v>0</v>
      </c>
    </row>
    <row r="21370" spans="1:1" x14ac:dyDescent="0.2">
      <c r="A21370">
        <v>0</v>
      </c>
    </row>
    <row r="21371" spans="1:1" x14ac:dyDescent="0.2">
      <c r="A21371">
        <v>0</v>
      </c>
    </row>
    <row r="21372" spans="1:1" x14ac:dyDescent="0.2">
      <c r="A21372">
        <v>0</v>
      </c>
    </row>
    <row r="21373" spans="1:1" x14ac:dyDescent="0.2">
      <c r="A21373">
        <v>0</v>
      </c>
    </row>
    <row r="21374" spans="1:1" x14ac:dyDescent="0.2">
      <c r="A21374">
        <v>0</v>
      </c>
    </row>
    <row r="21375" spans="1:1" x14ac:dyDescent="0.2">
      <c r="A21375">
        <v>0</v>
      </c>
    </row>
    <row r="21376" spans="1:1" x14ac:dyDescent="0.2">
      <c r="A21376">
        <v>0</v>
      </c>
    </row>
    <row r="21377" spans="1:1" x14ac:dyDescent="0.2">
      <c r="A21377">
        <v>0</v>
      </c>
    </row>
    <row r="21378" spans="1:1" x14ac:dyDescent="0.2">
      <c r="A21378">
        <v>0</v>
      </c>
    </row>
    <row r="21379" spans="1:1" x14ac:dyDescent="0.2">
      <c r="A21379">
        <v>0</v>
      </c>
    </row>
    <row r="21380" spans="1:1" x14ac:dyDescent="0.2">
      <c r="A21380">
        <v>0</v>
      </c>
    </row>
    <row r="21381" spans="1:1" x14ac:dyDescent="0.2">
      <c r="A21381">
        <v>0</v>
      </c>
    </row>
    <row r="21382" spans="1:1" x14ac:dyDescent="0.2">
      <c r="A21382">
        <v>0</v>
      </c>
    </row>
    <row r="21383" spans="1:1" x14ac:dyDescent="0.2">
      <c r="A21383">
        <v>0</v>
      </c>
    </row>
    <row r="21384" spans="1:1" x14ac:dyDescent="0.2">
      <c r="A21384">
        <v>0</v>
      </c>
    </row>
    <row r="21385" spans="1:1" x14ac:dyDescent="0.2">
      <c r="A21385">
        <v>0</v>
      </c>
    </row>
    <row r="21386" spans="1:1" x14ac:dyDescent="0.2">
      <c r="A21386">
        <v>0</v>
      </c>
    </row>
    <row r="21387" spans="1:1" x14ac:dyDescent="0.2">
      <c r="A21387">
        <v>0</v>
      </c>
    </row>
    <row r="21388" spans="1:1" x14ac:dyDescent="0.2">
      <c r="A21388">
        <v>0</v>
      </c>
    </row>
    <row r="21389" spans="1:1" x14ac:dyDescent="0.2">
      <c r="A21389">
        <v>0</v>
      </c>
    </row>
    <row r="21390" spans="1:1" x14ac:dyDescent="0.2">
      <c r="A21390">
        <v>0</v>
      </c>
    </row>
    <row r="21391" spans="1:1" x14ac:dyDescent="0.2">
      <c r="A21391">
        <v>0</v>
      </c>
    </row>
    <row r="21392" spans="1:1" x14ac:dyDescent="0.2">
      <c r="A21392">
        <v>0</v>
      </c>
    </row>
    <row r="21393" spans="1:1" x14ac:dyDescent="0.2">
      <c r="A21393">
        <v>0</v>
      </c>
    </row>
    <row r="21394" spans="1:1" x14ac:dyDescent="0.2">
      <c r="A21394">
        <v>0</v>
      </c>
    </row>
    <row r="21395" spans="1:1" x14ac:dyDescent="0.2">
      <c r="A21395">
        <v>0</v>
      </c>
    </row>
    <row r="21396" spans="1:1" x14ac:dyDescent="0.2">
      <c r="A21396">
        <v>0</v>
      </c>
    </row>
    <row r="21397" spans="1:1" x14ac:dyDescent="0.2">
      <c r="A21397">
        <v>0</v>
      </c>
    </row>
    <row r="21398" spans="1:1" x14ac:dyDescent="0.2">
      <c r="A21398">
        <v>0</v>
      </c>
    </row>
    <row r="21399" spans="1:1" x14ac:dyDescent="0.2">
      <c r="A21399">
        <v>0</v>
      </c>
    </row>
    <row r="21400" spans="1:1" x14ac:dyDescent="0.2">
      <c r="A21400">
        <v>0</v>
      </c>
    </row>
    <row r="21401" spans="1:1" x14ac:dyDescent="0.2">
      <c r="A21401">
        <v>0</v>
      </c>
    </row>
    <row r="21402" spans="1:1" x14ac:dyDescent="0.2">
      <c r="A21402">
        <v>0</v>
      </c>
    </row>
    <row r="21403" spans="1:1" x14ac:dyDescent="0.2">
      <c r="A21403">
        <v>0</v>
      </c>
    </row>
    <row r="21404" spans="1:1" x14ac:dyDescent="0.2">
      <c r="A21404">
        <v>0</v>
      </c>
    </row>
    <row r="21405" spans="1:1" x14ac:dyDescent="0.2">
      <c r="A21405">
        <v>0</v>
      </c>
    </row>
    <row r="21406" spans="1:1" x14ac:dyDescent="0.2">
      <c r="A21406">
        <v>0</v>
      </c>
    </row>
    <row r="21407" spans="1:1" x14ac:dyDescent="0.2">
      <c r="A21407">
        <v>0</v>
      </c>
    </row>
    <row r="21408" spans="1:1" x14ac:dyDescent="0.2">
      <c r="A21408">
        <v>0</v>
      </c>
    </row>
    <row r="21409" spans="1:1" x14ac:dyDescent="0.2">
      <c r="A21409">
        <v>0</v>
      </c>
    </row>
    <row r="21410" spans="1:1" x14ac:dyDescent="0.2">
      <c r="A21410">
        <v>0</v>
      </c>
    </row>
    <row r="21411" spans="1:1" x14ac:dyDescent="0.2">
      <c r="A21411">
        <v>0</v>
      </c>
    </row>
    <row r="21412" spans="1:1" x14ac:dyDescent="0.2">
      <c r="A21412">
        <v>0</v>
      </c>
    </row>
    <row r="21413" spans="1:1" x14ac:dyDescent="0.2">
      <c r="A21413">
        <v>0</v>
      </c>
    </row>
    <row r="21414" spans="1:1" x14ac:dyDescent="0.2">
      <c r="A21414">
        <v>0</v>
      </c>
    </row>
    <row r="21415" spans="1:1" x14ac:dyDescent="0.2">
      <c r="A21415">
        <v>0</v>
      </c>
    </row>
    <row r="21416" spans="1:1" x14ac:dyDescent="0.2">
      <c r="A21416">
        <v>0</v>
      </c>
    </row>
    <row r="21417" spans="1:1" x14ac:dyDescent="0.2">
      <c r="A21417">
        <v>0</v>
      </c>
    </row>
    <row r="21418" spans="1:1" x14ac:dyDescent="0.2">
      <c r="A21418">
        <v>0</v>
      </c>
    </row>
    <row r="21419" spans="1:1" x14ac:dyDescent="0.2">
      <c r="A21419">
        <v>0</v>
      </c>
    </row>
    <row r="21420" spans="1:1" x14ac:dyDescent="0.2">
      <c r="A21420">
        <v>0</v>
      </c>
    </row>
    <row r="21421" spans="1:1" x14ac:dyDescent="0.2">
      <c r="A21421">
        <v>0</v>
      </c>
    </row>
    <row r="21422" spans="1:1" x14ac:dyDescent="0.2">
      <c r="A21422">
        <v>0</v>
      </c>
    </row>
    <row r="21423" spans="1:1" x14ac:dyDescent="0.2">
      <c r="A21423">
        <v>0</v>
      </c>
    </row>
    <row r="21424" spans="1:1" x14ac:dyDescent="0.2">
      <c r="A21424">
        <v>0</v>
      </c>
    </row>
    <row r="21425" spans="1:1" x14ac:dyDescent="0.2">
      <c r="A21425">
        <v>0</v>
      </c>
    </row>
    <row r="21426" spans="1:1" x14ac:dyDescent="0.2">
      <c r="A21426">
        <v>0</v>
      </c>
    </row>
    <row r="21427" spans="1:1" x14ac:dyDescent="0.2">
      <c r="A21427">
        <v>0</v>
      </c>
    </row>
    <row r="21428" spans="1:1" x14ac:dyDescent="0.2">
      <c r="A21428">
        <v>0</v>
      </c>
    </row>
    <row r="21429" spans="1:1" x14ac:dyDescent="0.2">
      <c r="A21429">
        <v>0</v>
      </c>
    </row>
    <row r="21430" spans="1:1" x14ac:dyDescent="0.2">
      <c r="A21430">
        <v>0</v>
      </c>
    </row>
    <row r="21431" spans="1:1" x14ac:dyDescent="0.2">
      <c r="A21431">
        <v>0</v>
      </c>
    </row>
    <row r="21432" spans="1:1" x14ac:dyDescent="0.2">
      <c r="A21432">
        <v>0</v>
      </c>
    </row>
    <row r="21433" spans="1:1" x14ac:dyDescent="0.2">
      <c r="A21433">
        <v>0</v>
      </c>
    </row>
    <row r="21434" spans="1:1" x14ac:dyDescent="0.2">
      <c r="A21434">
        <v>0</v>
      </c>
    </row>
    <row r="21435" spans="1:1" x14ac:dyDescent="0.2">
      <c r="A21435">
        <v>0</v>
      </c>
    </row>
    <row r="21436" spans="1:1" x14ac:dyDescent="0.2">
      <c r="A21436">
        <v>0</v>
      </c>
    </row>
    <row r="21437" spans="1:1" x14ac:dyDescent="0.2">
      <c r="A21437">
        <v>0</v>
      </c>
    </row>
    <row r="21438" spans="1:1" x14ac:dyDescent="0.2">
      <c r="A21438">
        <v>0</v>
      </c>
    </row>
    <row r="21439" spans="1:1" x14ac:dyDescent="0.2">
      <c r="A21439">
        <v>0</v>
      </c>
    </row>
    <row r="21440" spans="1:1" x14ac:dyDescent="0.2">
      <c r="A21440">
        <v>0</v>
      </c>
    </row>
    <row r="21441" spans="1:1" x14ac:dyDescent="0.2">
      <c r="A21441">
        <v>0</v>
      </c>
    </row>
    <row r="21442" spans="1:1" x14ac:dyDescent="0.2">
      <c r="A21442">
        <v>0</v>
      </c>
    </row>
    <row r="21443" spans="1:1" x14ac:dyDescent="0.2">
      <c r="A21443">
        <v>0</v>
      </c>
    </row>
    <row r="21444" spans="1:1" x14ac:dyDescent="0.2">
      <c r="A21444">
        <v>0</v>
      </c>
    </row>
    <row r="21445" spans="1:1" x14ac:dyDescent="0.2">
      <c r="A21445">
        <v>0</v>
      </c>
    </row>
    <row r="21446" spans="1:1" x14ac:dyDescent="0.2">
      <c r="A21446">
        <v>0</v>
      </c>
    </row>
    <row r="21447" spans="1:1" x14ac:dyDescent="0.2">
      <c r="A21447">
        <v>0</v>
      </c>
    </row>
    <row r="21448" spans="1:1" x14ac:dyDescent="0.2">
      <c r="A21448">
        <v>0</v>
      </c>
    </row>
    <row r="21449" spans="1:1" x14ac:dyDescent="0.2">
      <c r="A21449">
        <v>0</v>
      </c>
    </row>
    <row r="21450" spans="1:1" x14ac:dyDescent="0.2">
      <c r="A21450">
        <v>0</v>
      </c>
    </row>
    <row r="21451" spans="1:1" x14ac:dyDescent="0.2">
      <c r="A21451">
        <v>0</v>
      </c>
    </row>
    <row r="21452" spans="1:1" x14ac:dyDescent="0.2">
      <c r="A21452">
        <v>0</v>
      </c>
    </row>
    <row r="21453" spans="1:1" x14ac:dyDescent="0.2">
      <c r="A21453">
        <v>0</v>
      </c>
    </row>
    <row r="21454" spans="1:1" x14ac:dyDescent="0.2">
      <c r="A21454">
        <v>0</v>
      </c>
    </row>
    <row r="21455" spans="1:1" x14ac:dyDescent="0.2">
      <c r="A21455">
        <v>0</v>
      </c>
    </row>
    <row r="21456" spans="1:1" x14ac:dyDescent="0.2">
      <c r="A21456">
        <v>0</v>
      </c>
    </row>
    <row r="21457" spans="1:1" x14ac:dyDescent="0.2">
      <c r="A21457">
        <v>0</v>
      </c>
    </row>
    <row r="21458" spans="1:1" x14ac:dyDescent="0.2">
      <c r="A21458">
        <v>0</v>
      </c>
    </row>
    <row r="21459" spans="1:1" x14ac:dyDescent="0.2">
      <c r="A21459">
        <v>0</v>
      </c>
    </row>
    <row r="21460" spans="1:1" x14ac:dyDescent="0.2">
      <c r="A21460">
        <v>0</v>
      </c>
    </row>
    <row r="21461" spans="1:1" x14ac:dyDescent="0.2">
      <c r="A21461">
        <v>0</v>
      </c>
    </row>
    <row r="21462" spans="1:1" x14ac:dyDescent="0.2">
      <c r="A21462">
        <v>0</v>
      </c>
    </row>
    <row r="21463" spans="1:1" x14ac:dyDescent="0.2">
      <c r="A21463">
        <v>0</v>
      </c>
    </row>
    <row r="21464" spans="1:1" x14ac:dyDescent="0.2">
      <c r="A21464">
        <v>0</v>
      </c>
    </row>
    <row r="21465" spans="1:1" x14ac:dyDescent="0.2">
      <c r="A21465">
        <v>0</v>
      </c>
    </row>
    <row r="21466" spans="1:1" x14ac:dyDescent="0.2">
      <c r="A21466">
        <v>0</v>
      </c>
    </row>
    <row r="21467" spans="1:1" x14ac:dyDescent="0.2">
      <c r="A21467">
        <v>0</v>
      </c>
    </row>
    <row r="21468" spans="1:1" x14ac:dyDescent="0.2">
      <c r="A21468">
        <v>0</v>
      </c>
    </row>
    <row r="21469" spans="1:1" x14ac:dyDescent="0.2">
      <c r="A21469">
        <v>0</v>
      </c>
    </row>
    <row r="21470" spans="1:1" x14ac:dyDescent="0.2">
      <c r="A21470">
        <v>0</v>
      </c>
    </row>
    <row r="21471" spans="1:1" x14ac:dyDescent="0.2">
      <c r="A21471">
        <v>0</v>
      </c>
    </row>
    <row r="21472" spans="1:1" x14ac:dyDescent="0.2">
      <c r="A21472">
        <v>0</v>
      </c>
    </row>
    <row r="21473" spans="1:1" x14ac:dyDescent="0.2">
      <c r="A21473">
        <v>0</v>
      </c>
    </row>
    <row r="21474" spans="1:1" x14ac:dyDescent="0.2">
      <c r="A21474">
        <v>0</v>
      </c>
    </row>
    <row r="21475" spans="1:1" x14ac:dyDescent="0.2">
      <c r="A21475">
        <v>0</v>
      </c>
    </row>
    <row r="21476" spans="1:1" x14ac:dyDescent="0.2">
      <c r="A21476">
        <v>0</v>
      </c>
    </row>
    <row r="21477" spans="1:1" x14ac:dyDescent="0.2">
      <c r="A21477">
        <v>0</v>
      </c>
    </row>
    <row r="21478" spans="1:1" x14ac:dyDescent="0.2">
      <c r="A21478">
        <v>0</v>
      </c>
    </row>
    <row r="21479" spans="1:1" x14ac:dyDescent="0.2">
      <c r="A21479">
        <v>0</v>
      </c>
    </row>
    <row r="21480" spans="1:1" x14ac:dyDescent="0.2">
      <c r="A21480">
        <v>0</v>
      </c>
    </row>
    <row r="21481" spans="1:1" x14ac:dyDescent="0.2">
      <c r="A21481">
        <v>0</v>
      </c>
    </row>
    <row r="21482" spans="1:1" x14ac:dyDescent="0.2">
      <c r="A21482">
        <v>0</v>
      </c>
    </row>
    <row r="21483" spans="1:1" x14ac:dyDescent="0.2">
      <c r="A21483">
        <v>0</v>
      </c>
    </row>
    <row r="21484" spans="1:1" x14ac:dyDescent="0.2">
      <c r="A21484">
        <v>0</v>
      </c>
    </row>
    <row r="21485" spans="1:1" x14ac:dyDescent="0.2">
      <c r="A21485">
        <v>0</v>
      </c>
    </row>
    <row r="21486" spans="1:1" x14ac:dyDescent="0.2">
      <c r="A21486">
        <v>0</v>
      </c>
    </row>
    <row r="21487" spans="1:1" x14ac:dyDescent="0.2">
      <c r="A21487">
        <v>0</v>
      </c>
    </row>
    <row r="21488" spans="1:1" x14ac:dyDescent="0.2">
      <c r="A21488">
        <v>0</v>
      </c>
    </row>
    <row r="21489" spans="1:1" x14ac:dyDescent="0.2">
      <c r="A21489">
        <v>0</v>
      </c>
    </row>
    <row r="21490" spans="1:1" x14ac:dyDescent="0.2">
      <c r="A21490">
        <v>0</v>
      </c>
    </row>
    <row r="21491" spans="1:1" x14ac:dyDescent="0.2">
      <c r="A21491">
        <v>0</v>
      </c>
    </row>
    <row r="21492" spans="1:1" x14ac:dyDescent="0.2">
      <c r="A21492">
        <v>0</v>
      </c>
    </row>
    <row r="21493" spans="1:1" x14ac:dyDescent="0.2">
      <c r="A21493">
        <v>0</v>
      </c>
    </row>
    <row r="21494" spans="1:1" x14ac:dyDescent="0.2">
      <c r="A21494">
        <v>0</v>
      </c>
    </row>
    <row r="21495" spans="1:1" x14ac:dyDescent="0.2">
      <c r="A21495">
        <v>0</v>
      </c>
    </row>
    <row r="21496" spans="1:1" x14ac:dyDescent="0.2">
      <c r="A21496">
        <v>0</v>
      </c>
    </row>
    <row r="21497" spans="1:1" x14ac:dyDescent="0.2">
      <c r="A21497">
        <v>0</v>
      </c>
    </row>
    <row r="21498" spans="1:1" x14ac:dyDescent="0.2">
      <c r="A21498">
        <v>0</v>
      </c>
    </row>
    <row r="21499" spans="1:1" x14ac:dyDescent="0.2">
      <c r="A21499">
        <v>0</v>
      </c>
    </row>
    <row r="21500" spans="1:1" x14ac:dyDescent="0.2">
      <c r="A21500">
        <v>0</v>
      </c>
    </row>
    <row r="21501" spans="1:1" x14ac:dyDescent="0.2">
      <c r="A21501">
        <v>0</v>
      </c>
    </row>
    <row r="21502" spans="1:1" x14ac:dyDescent="0.2">
      <c r="A21502">
        <v>0</v>
      </c>
    </row>
    <row r="21503" spans="1:1" x14ac:dyDescent="0.2">
      <c r="A21503">
        <v>0</v>
      </c>
    </row>
    <row r="21504" spans="1:1" x14ac:dyDescent="0.2">
      <c r="A21504">
        <v>0</v>
      </c>
    </row>
    <row r="21505" spans="1:1" x14ac:dyDescent="0.2">
      <c r="A21505">
        <v>0</v>
      </c>
    </row>
    <row r="21506" spans="1:1" x14ac:dyDescent="0.2">
      <c r="A21506">
        <v>0</v>
      </c>
    </row>
    <row r="21507" spans="1:1" x14ac:dyDescent="0.2">
      <c r="A21507">
        <v>0</v>
      </c>
    </row>
    <row r="21508" spans="1:1" x14ac:dyDescent="0.2">
      <c r="A21508">
        <v>0</v>
      </c>
    </row>
    <row r="21509" spans="1:1" x14ac:dyDescent="0.2">
      <c r="A21509">
        <v>0</v>
      </c>
    </row>
    <row r="21510" spans="1:1" x14ac:dyDescent="0.2">
      <c r="A21510">
        <v>0</v>
      </c>
    </row>
    <row r="21511" spans="1:1" x14ac:dyDescent="0.2">
      <c r="A21511">
        <v>0</v>
      </c>
    </row>
    <row r="21512" spans="1:1" x14ac:dyDescent="0.2">
      <c r="A21512">
        <v>0</v>
      </c>
    </row>
    <row r="21513" spans="1:1" x14ac:dyDescent="0.2">
      <c r="A21513">
        <v>0</v>
      </c>
    </row>
    <row r="21514" spans="1:1" x14ac:dyDescent="0.2">
      <c r="A21514">
        <v>0</v>
      </c>
    </row>
    <row r="21515" spans="1:1" x14ac:dyDescent="0.2">
      <c r="A21515">
        <v>0</v>
      </c>
    </row>
    <row r="21516" spans="1:1" x14ac:dyDescent="0.2">
      <c r="A21516">
        <v>0</v>
      </c>
    </row>
    <row r="21517" spans="1:1" x14ac:dyDescent="0.2">
      <c r="A21517">
        <v>0</v>
      </c>
    </row>
    <row r="21518" spans="1:1" x14ac:dyDescent="0.2">
      <c r="A21518">
        <v>0</v>
      </c>
    </row>
    <row r="21519" spans="1:1" x14ac:dyDescent="0.2">
      <c r="A21519">
        <v>0</v>
      </c>
    </row>
    <row r="21520" spans="1:1" x14ac:dyDescent="0.2">
      <c r="A21520">
        <v>0</v>
      </c>
    </row>
    <row r="21521" spans="1:1" x14ac:dyDescent="0.2">
      <c r="A21521">
        <v>0</v>
      </c>
    </row>
    <row r="21522" spans="1:1" x14ac:dyDescent="0.2">
      <c r="A21522">
        <v>0</v>
      </c>
    </row>
    <row r="21523" spans="1:1" x14ac:dyDescent="0.2">
      <c r="A21523">
        <v>0</v>
      </c>
    </row>
    <row r="21524" spans="1:1" x14ac:dyDescent="0.2">
      <c r="A21524">
        <v>0</v>
      </c>
    </row>
    <row r="21525" spans="1:1" x14ac:dyDescent="0.2">
      <c r="A21525">
        <v>0</v>
      </c>
    </row>
    <row r="21526" spans="1:1" x14ac:dyDescent="0.2">
      <c r="A21526">
        <v>0</v>
      </c>
    </row>
    <row r="21527" spans="1:1" x14ac:dyDescent="0.2">
      <c r="A21527">
        <v>0</v>
      </c>
    </row>
    <row r="21528" spans="1:1" x14ac:dyDescent="0.2">
      <c r="A21528">
        <v>0</v>
      </c>
    </row>
    <row r="21529" spans="1:1" x14ac:dyDescent="0.2">
      <c r="A21529">
        <v>0</v>
      </c>
    </row>
    <row r="21530" spans="1:1" x14ac:dyDescent="0.2">
      <c r="A21530">
        <v>0</v>
      </c>
    </row>
    <row r="21531" spans="1:1" x14ac:dyDescent="0.2">
      <c r="A21531">
        <v>0</v>
      </c>
    </row>
    <row r="21532" spans="1:1" x14ac:dyDescent="0.2">
      <c r="A21532">
        <v>0</v>
      </c>
    </row>
    <row r="21533" spans="1:1" x14ac:dyDescent="0.2">
      <c r="A21533">
        <v>0</v>
      </c>
    </row>
    <row r="21534" spans="1:1" x14ac:dyDescent="0.2">
      <c r="A21534">
        <v>0</v>
      </c>
    </row>
    <row r="21535" spans="1:1" x14ac:dyDescent="0.2">
      <c r="A21535">
        <v>0</v>
      </c>
    </row>
    <row r="21536" spans="1:1" x14ac:dyDescent="0.2">
      <c r="A21536">
        <v>0</v>
      </c>
    </row>
    <row r="21537" spans="1:1" x14ac:dyDescent="0.2">
      <c r="A21537">
        <v>0</v>
      </c>
    </row>
    <row r="21538" spans="1:1" x14ac:dyDescent="0.2">
      <c r="A21538">
        <v>0</v>
      </c>
    </row>
    <row r="21539" spans="1:1" x14ac:dyDescent="0.2">
      <c r="A21539">
        <v>0</v>
      </c>
    </row>
    <row r="21540" spans="1:1" x14ac:dyDescent="0.2">
      <c r="A21540">
        <v>0</v>
      </c>
    </row>
    <row r="21541" spans="1:1" x14ac:dyDescent="0.2">
      <c r="A21541">
        <v>0</v>
      </c>
    </row>
    <row r="21542" spans="1:1" x14ac:dyDescent="0.2">
      <c r="A21542">
        <v>0</v>
      </c>
    </row>
    <row r="21543" spans="1:1" x14ac:dyDescent="0.2">
      <c r="A21543">
        <v>0</v>
      </c>
    </row>
    <row r="21544" spans="1:1" x14ac:dyDescent="0.2">
      <c r="A21544">
        <v>0</v>
      </c>
    </row>
    <row r="21545" spans="1:1" x14ac:dyDescent="0.2">
      <c r="A21545">
        <v>0</v>
      </c>
    </row>
    <row r="21546" spans="1:1" x14ac:dyDescent="0.2">
      <c r="A21546">
        <v>0</v>
      </c>
    </row>
    <row r="21547" spans="1:1" x14ac:dyDescent="0.2">
      <c r="A21547">
        <v>0</v>
      </c>
    </row>
    <row r="21548" spans="1:1" x14ac:dyDescent="0.2">
      <c r="A21548">
        <v>0</v>
      </c>
    </row>
    <row r="21549" spans="1:1" x14ac:dyDescent="0.2">
      <c r="A21549">
        <v>0</v>
      </c>
    </row>
    <row r="21550" spans="1:1" x14ac:dyDescent="0.2">
      <c r="A21550">
        <v>0</v>
      </c>
    </row>
    <row r="21551" spans="1:1" x14ac:dyDescent="0.2">
      <c r="A21551">
        <v>0</v>
      </c>
    </row>
    <row r="21552" spans="1:1" x14ac:dyDescent="0.2">
      <c r="A21552">
        <v>0</v>
      </c>
    </row>
    <row r="21553" spans="1:1" x14ac:dyDescent="0.2">
      <c r="A21553">
        <v>0</v>
      </c>
    </row>
    <row r="21554" spans="1:1" x14ac:dyDescent="0.2">
      <c r="A21554">
        <v>0</v>
      </c>
    </row>
    <row r="21555" spans="1:1" x14ac:dyDescent="0.2">
      <c r="A21555">
        <v>0</v>
      </c>
    </row>
    <row r="21556" spans="1:1" x14ac:dyDescent="0.2">
      <c r="A21556">
        <v>0</v>
      </c>
    </row>
    <row r="21557" spans="1:1" x14ac:dyDescent="0.2">
      <c r="A21557">
        <v>0</v>
      </c>
    </row>
    <row r="21558" spans="1:1" x14ac:dyDescent="0.2">
      <c r="A21558">
        <v>0</v>
      </c>
    </row>
    <row r="21559" spans="1:1" x14ac:dyDescent="0.2">
      <c r="A21559">
        <v>0</v>
      </c>
    </row>
    <row r="21560" spans="1:1" x14ac:dyDescent="0.2">
      <c r="A21560">
        <v>0</v>
      </c>
    </row>
    <row r="21561" spans="1:1" x14ac:dyDescent="0.2">
      <c r="A21561">
        <v>0</v>
      </c>
    </row>
    <row r="21562" spans="1:1" x14ac:dyDescent="0.2">
      <c r="A21562">
        <v>0</v>
      </c>
    </row>
    <row r="21563" spans="1:1" x14ac:dyDescent="0.2">
      <c r="A21563">
        <v>0</v>
      </c>
    </row>
    <row r="21564" spans="1:1" x14ac:dyDescent="0.2">
      <c r="A21564">
        <v>0</v>
      </c>
    </row>
    <row r="21565" spans="1:1" x14ac:dyDescent="0.2">
      <c r="A21565">
        <v>0</v>
      </c>
    </row>
    <row r="21566" spans="1:1" x14ac:dyDescent="0.2">
      <c r="A21566">
        <v>0</v>
      </c>
    </row>
    <row r="21567" spans="1:1" x14ac:dyDescent="0.2">
      <c r="A21567">
        <v>0</v>
      </c>
    </row>
    <row r="21568" spans="1:1" x14ac:dyDescent="0.2">
      <c r="A21568">
        <v>0</v>
      </c>
    </row>
    <row r="21569" spans="1:1" x14ac:dyDescent="0.2">
      <c r="A21569">
        <v>0</v>
      </c>
    </row>
    <row r="21570" spans="1:1" x14ac:dyDescent="0.2">
      <c r="A21570">
        <v>0</v>
      </c>
    </row>
    <row r="21571" spans="1:1" x14ac:dyDescent="0.2">
      <c r="A21571">
        <v>0</v>
      </c>
    </row>
    <row r="21572" spans="1:1" x14ac:dyDescent="0.2">
      <c r="A21572">
        <v>0</v>
      </c>
    </row>
    <row r="21573" spans="1:1" x14ac:dyDescent="0.2">
      <c r="A21573">
        <v>0</v>
      </c>
    </row>
    <row r="21574" spans="1:1" x14ac:dyDescent="0.2">
      <c r="A21574">
        <v>0</v>
      </c>
    </row>
    <row r="21575" spans="1:1" x14ac:dyDescent="0.2">
      <c r="A21575">
        <v>0</v>
      </c>
    </row>
    <row r="21576" spans="1:1" x14ac:dyDescent="0.2">
      <c r="A21576">
        <v>0</v>
      </c>
    </row>
    <row r="21577" spans="1:1" x14ac:dyDescent="0.2">
      <c r="A21577">
        <v>0</v>
      </c>
    </row>
    <row r="21578" spans="1:1" x14ac:dyDescent="0.2">
      <c r="A21578">
        <v>0</v>
      </c>
    </row>
    <row r="21579" spans="1:1" x14ac:dyDescent="0.2">
      <c r="A21579">
        <v>0</v>
      </c>
    </row>
    <row r="21580" spans="1:1" x14ac:dyDescent="0.2">
      <c r="A21580">
        <v>0</v>
      </c>
    </row>
    <row r="21581" spans="1:1" x14ac:dyDescent="0.2">
      <c r="A21581">
        <v>0</v>
      </c>
    </row>
    <row r="21582" spans="1:1" x14ac:dyDescent="0.2">
      <c r="A21582">
        <v>0</v>
      </c>
    </row>
    <row r="21583" spans="1:1" x14ac:dyDescent="0.2">
      <c r="A21583">
        <v>0</v>
      </c>
    </row>
    <row r="21584" spans="1:1" x14ac:dyDescent="0.2">
      <c r="A21584">
        <v>0</v>
      </c>
    </row>
    <row r="21585" spans="1:1" x14ac:dyDescent="0.2">
      <c r="A21585">
        <v>0</v>
      </c>
    </row>
    <row r="21586" spans="1:1" x14ac:dyDescent="0.2">
      <c r="A21586">
        <v>0</v>
      </c>
    </row>
    <row r="21587" spans="1:1" x14ac:dyDescent="0.2">
      <c r="A21587">
        <v>0</v>
      </c>
    </row>
    <row r="21588" spans="1:1" x14ac:dyDescent="0.2">
      <c r="A21588">
        <v>0</v>
      </c>
    </row>
    <row r="21589" spans="1:1" x14ac:dyDescent="0.2">
      <c r="A21589">
        <v>0</v>
      </c>
    </row>
    <row r="21590" spans="1:1" x14ac:dyDescent="0.2">
      <c r="A21590">
        <v>0</v>
      </c>
    </row>
    <row r="21591" spans="1:1" x14ac:dyDescent="0.2">
      <c r="A21591">
        <v>0</v>
      </c>
    </row>
    <row r="21592" spans="1:1" x14ac:dyDescent="0.2">
      <c r="A21592">
        <v>0</v>
      </c>
    </row>
    <row r="21593" spans="1:1" x14ac:dyDescent="0.2">
      <c r="A21593">
        <v>0</v>
      </c>
    </row>
    <row r="21594" spans="1:1" x14ac:dyDescent="0.2">
      <c r="A21594">
        <v>0</v>
      </c>
    </row>
    <row r="21595" spans="1:1" x14ac:dyDescent="0.2">
      <c r="A21595">
        <v>0</v>
      </c>
    </row>
    <row r="21596" spans="1:1" x14ac:dyDescent="0.2">
      <c r="A21596">
        <v>0</v>
      </c>
    </row>
    <row r="21597" spans="1:1" x14ac:dyDescent="0.2">
      <c r="A21597">
        <v>0</v>
      </c>
    </row>
    <row r="21598" spans="1:1" x14ac:dyDescent="0.2">
      <c r="A21598">
        <v>0</v>
      </c>
    </row>
    <row r="21599" spans="1:1" x14ac:dyDescent="0.2">
      <c r="A21599">
        <v>0</v>
      </c>
    </row>
    <row r="21600" spans="1:1" x14ac:dyDescent="0.2">
      <c r="A21600">
        <v>0</v>
      </c>
    </row>
    <row r="21601" spans="1:1" x14ac:dyDescent="0.2">
      <c r="A21601">
        <v>0</v>
      </c>
    </row>
    <row r="21602" spans="1:1" x14ac:dyDescent="0.2">
      <c r="A21602">
        <v>0</v>
      </c>
    </row>
    <row r="21603" spans="1:1" x14ac:dyDescent="0.2">
      <c r="A21603">
        <v>0</v>
      </c>
    </row>
    <row r="21604" spans="1:1" x14ac:dyDescent="0.2">
      <c r="A21604">
        <v>0</v>
      </c>
    </row>
    <row r="21605" spans="1:1" x14ac:dyDescent="0.2">
      <c r="A21605">
        <v>0</v>
      </c>
    </row>
    <row r="21606" spans="1:1" x14ac:dyDescent="0.2">
      <c r="A21606">
        <v>0</v>
      </c>
    </row>
    <row r="21607" spans="1:1" x14ac:dyDescent="0.2">
      <c r="A21607">
        <v>0</v>
      </c>
    </row>
    <row r="21608" spans="1:1" x14ac:dyDescent="0.2">
      <c r="A21608">
        <v>0</v>
      </c>
    </row>
    <row r="21609" spans="1:1" x14ac:dyDescent="0.2">
      <c r="A21609">
        <v>0</v>
      </c>
    </row>
    <row r="21610" spans="1:1" x14ac:dyDescent="0.2">
      <c r="A21610">
        <v>0</v>
      </c>
    </row>
    <row r="21611" spans="1:1" x14ac:dyDescent="0.2">
      <c r="A21611">
        <v>0</v>
      </c>
    </row>
    <row r="21612" spans="1:1" x14ac:dyDescent="0.2">
      <c r="A21612">
        <v>0</v>
      </c>
    </row>
    <row r="21613" spans="1:1" x14ac:dyDescent="0.2">
      <c r="A21613">
        <v>0</v>
      </c>
    </row>
    <row r="21614" spans="1:1" x14ac:dyDescent="0.2">
      <c r="A21614">
        <v>0</v>
      </c>
    </row>
    <row r="21615" spans="1:1" x14ac:dyDescent="0.2">
      <c r="A21615">
        <v>0</v>
      </c>
    </row>
    <row r="21616" spans="1:1" x14ac:dyDescent="0.2">
      <c r="A21616">
        <v>0</v>
      </c>
    </row>
    <row r="21617" spans="1:1" x14ac:dyDescent="0.2">
      <c r="A21617">
        <v>0</v>
      </c>
    </row>
    <row r="21618" spans="1:1" x14ac:dyDescent="0.2">
      <c r="A21618">
        <v>0</v>
      </c>
    </row>
    <row r="21619" spans="1:1" x14ac:dyDescent="0.2">
      <c r="A21619">
        <v>0</v>
      </c>
    </row>
    <row r="21620" spans="1:1" x14ac:dyDescent="0.2">
      <c r="A21620">
        <v>0</v>
      </c>
    </row>
    <row r="21621" spans="1:1" x14ac:dyDescent="0.2">
      <c r="A21621">
        <v>0</v>
      </c>
    </row>
    <row r="21622" spans="1:1" x14ac:dyDescent="0.2">
      <c r="A21622">
        <v>0</v>
      </c>
    </row>
    <row r="21623" spans="1:1" x14ac:dyDescent="0.2">
      <c r="A21623">
        <v>0</v>
      </c>
    </row>
    <row r="21624" spans="1:1" x14ac:dyDescent="0.2">
      <c r="A21624">
        <v>0</v>
      </c>
    </row>
    <row r="21625" spans="1:1" x14ac:dyDescent="0.2">
      <c r="A21625">
        <v>0</v>
      </c>
    </row>
    <row r="21626" spans="1:1" x14ac:dyDescent="0.2">
      <c r="A21626">
        <v>0</v>
      </c>
    </row>
    <row r="21627" spans="1:1" x14ac:dyDescent="0.2">
      <c r="A21627">
        <v>0</v>
      </c>
    </row>
    <row r="21628" spans="1:1" x14ac:dyDescent="0.2">
      <c r="A21628">
        <v>0</v>
      </c>
    </row>
    <row r="21629" spans="1:1" x14ac:dyDescent="0.2">
      <c r="A21629">
        <v>0</v>
      </c>
    </row>
    <row r="21630" spans="1:1" x14ac:dyDescent="0.2">
      <c r="A21630">
        <v>0</v>
      </c>
    </row>
    <row r="21631" spans="1:1" x14ac:dyDescent="0.2">
      <c r="A21631">
        <v>0</v>
      </c>
    </row>
    <row r="21632" spans="1:1" x14ac:dyDescent="0.2">
      <c r="A21632">
        <v>0</v>
      </c>
    </row>
    <row r="21633" spans="1:1" x14ac:dyDescent="0.2">
      <c r="A21633">
        <v>0</v>
      </c>
    </row>
    <row r="21634" spans="1:1" x14ac:dyDescent="0.2">
      <c r="A21634">
        <v>0</v>
      </c>
    </row>
    <row r="21635" spans="1:1" x14ac:dyDescent="0.2">
      <c r="A21635">
        <v>0</v>
      </c>
    </row>
    <row r="21636" spans="1:1" x14ac:dyDescent="0.2">
      <c r="A21636">
        <v>0</v>
      </c>
    </row>
    <row r="21637" spans="1:1" x14ac:dyDescent="0.2">
      <c r="A21637">
        <v>0</v>
      </c>
    </row>
    <row r="21638" spans="1:1" x14ac:dyDescent="0.2">
      <c r="A21638">
        <v>0</v>
      </c>
    </row>
    <row r="21639" spans="1:1" x14ac:dyDescent="0.2">
      <c r="A21639">
        <v>0</v>
      </c>
    </row>
    <row r="21640" spans="1:1" x14ac:dyDescent="0.2">
      <c r="A21640">
        <v>0</v>
      </c>
    </row>
    <row r="21641" spans="1:1" x14ac:dyDescent="0.2">
      <c r="A21641">
        <v>0</v>
      </c>
    </row>
    <row r="21642" spans="1:1" x14ac:dyDescent="0.2">
      <c r="A21642">
        <v>0</v>
      </c>
    </row>
    <row r="21643" spans="1:1" x14ac:dyDescent="0.2">
      <c r="A21643">
        <v>0</v>
      </c>
    </row>
    <row r="21644" spans="1:1" x14ac:dyDescent="0.2">
      <c r="A21644">
        <v>0</v>
      </c>
    </row>
    <row r="21645" spans="1:1" x14ac:dyDescent="0.2">
      <c r="A21645">
        <v>0</v>
      </c>
    </row>
    <row r="21646" spans="1:1" x14ac:dyDescent="0.2">
      <c r="A21646">
        <v>0</v>
      </c>
    </row>
    <row r="21647" spans="1:1" x14ac:dyDescent="0.2">
      <c r="A21647">
        <v>0</v>
      </c>
    </row>
    <row r="21648" spans="1:1" x14ac:dyDescent="0.2">
      <c r="A21648">
        <v>0</v>
      </c>
    </row>
    <row r="21649" spans="1:1" x14ac:dyDescent="0.2">
      <c r="A21649">
        <v>0</v>
      </c>
    </row>
    <row r="21650" spans="1:1" x14ac:dyDescent="0.2">
      <c r="A21650">
        <v>0</v>
      </c>
    </row>
    <row r="21651" spans="1:1" x14ac:dyDescent="0.2">
      <c r="A21651">
        <v>0</v>
      </c>
    </row>
    <row r="21652" spans="1:1" x14ac:dyDescent="0.2">
      <c r="A21652">
        <v>0</v>
      </c>
    </row>
    <row r="21653" spans="1:1" x14ac:dyDescent="0.2">
      <c r="A21653">
        <v>0</v>
      </c>
    </row>
    <row r="21654" spans="1:1" x14ac:dyDescent="0.2">
      <c r="A21654">
        <v>0</v>
      </c>
    </row>
    <row r="21655" spans="1:1" x14ac:dyDescent="0.2">
      <c r="A21655">
        <v>0</v>
      </c>
    </row>
    <row r="21656" spans="1:1" x14ac:dyDescent="0.2">
      <c r="A21656">
        <v>0</v>
      </c>
    </row>
    <row r="21657" spans="1:1" x14ac:dyDescent="0.2">
      <c r="A21657">
        <v>0</v>
      </c>
    </row>
    <row r="21658" spans="1:1" x14ac:dyDescent="0.2">
      <c r="A21658">
        <v>0</v>
      </c>
    </row>
    <row r="21659" spans="1:1" x14ac:dyDescent="0.2">
      <c r="A21659">
        <v>0</v>
      </c>
    </row>
    <row r="21660" spans="1:1" x14ac:dyDescent="0.2">
      <c r="A21660">
        <v>0</v>
      </c>
    </row>
    <row r="21661" spans="1:1" x14ac:dyDescent="0.2">
      <c r="A21661">
        <v>0</v>
      </c>
    </row>
    <row r="21662" spans="1:1" x14ac:dyDescent="0.2">
      <c r="A21662">
        <v>0</v>
      </c>
    </row>
    <row r="21663" spans="1:1" x14ac:dyDescent="0.2">
      <c r="A21663">
        <v>0</v>
      </c>
    </row>
    <row r="21664" spans="1:1" x14ac:dyDescent="0.2">
      <c r="A21664">
        <v>0</v>
      </c>
    </row>
    <row r="21665" spans="1:1" x14ac:dyDescent="0.2">
      <c r="A21665">
        <v>0</v>
      </c>
    </row>
    <row r="21666" spans="1:1" x14ac:dyDescent="0.2">
      <c r="A21666">
        <v>0</v>
      </c>
    </row>
    <row r="21667" spans="1:1" x14ac:dyDescent="0.2">
      <c r="A21667">
        <v>0</v>
      </c>
    </row>
    <row r="21668" spans="1:1" x14ac:dyDescent="0.2">
      <c r="A21668">
        <v>0</v>
      </c>
    </row>
    <row r="21669" spans="1:1" x14ac:dyDescent="0.2">
      <c r="A21669">
        <v>0</v>
      </c>
    </row>
    <row r="21670" spans="1:1" x14ac:dyDescent="0.2">
      <c r="A21670">
        <v>0</v>
      </c>
    </row>
    <row r="21671" spans="1:1" x14ac:dyDescent="0.2">
      <c r="A21671">
        <v>0</v>
      </c>
    </row>
    <row r="21672" spans="1:1" x14ac:dyDescent="0.2">
      <c r="A21672">
        <v>0</v>
      </c>
    </row>
    <row r="21673" spans="1:1" x14ac:dyDescent="0.2">
      <c r="A21673">
        <v>0</v>
      </c>
    </row>
    <row r="21674" spans="1:1" x14ac:dyDescent="0.2">
      <c r="A21674">
        <v>0</v>
      </c>
    </row>
    <row r="21675" spans="1:1" x14ac:dyDescent="0.2">
      <c r="A21675">
        <v>0</v>
      </c>
    </row>
    <row r="21676" spans="1:1" x14ac:dyDescent="0.2">
      <c r="A21676">
        <v>0</v>
      </c>
    </row>
    <row r="21677" spans="1:1" x14ac:dyDescent="0.2">
      <c r="A21677">
        <v>0</v>
      </c>
    </row>
    <row r="21678" spans="1:1" x14ac:dyDescent="0.2">
      <c r="A21678">
        <v>0</v>
      </c>
    </row>
    <row r="21679" spans="1:1" x14ac:dyDescent="0.2">
      <c r="A21679">
        <v>0</v>
      </c>
    </row>
    <row r="21680" spans="1:1" x14ac:dyDescent="0.2">
      <c r="A21680">
        <v>0</v>
      </c>
    </row>
    <row r="21681" spans="1:1" x14ac:dyDescent="0.2">
      <c r="A21681">
        <v>0</v>
      </c>
    </row>
    <row r="21682" spans="1:1" x14ac:dyDescent="0.2">
      <c r="A21682">
        <v>0</v>
      </c>
    </row>
    <row r="21683" spans="1:1" x14ac:dyDescent="0.2">
      <c r="A21683">
        <v>0</v>
      </c>
    </row>
    <row r="21684" spans="1:1" x14ac:dyDescent="0.2">
      <c r="A21684">
        <v>0</v>
      </c>
    </row>
    <row r="21685" spans="1:1" x14ac:dyDescent="0.2">
      <c r="A21685">
        <v>0</v>
      </c>
    </row>
    <row r="21686" spans="1:1" x14ac:dyDescent="0.2">
      <c r="A21686">
        <v>0</v>
      </c>
    </row>
    <row r="21687" spans="1:1" x14ac:dyDescent="0.2">
      <c r="A21687">
        <v>0</v>
      </c>
    </row>
    <row r="21688" spans="1:1" x14ac:dyDescent="0.2">
      <c r="A21688">
        <v>0</v>
      </c>
    </row>
    <row r="21689" spans="1:1" x14ac:dyDescent="0.2">
      <c r="A21689">
        <v>0</v>
      </c>
    </row>
    <row r="21690" spans="1:1" x14ac:dyDescent="0.2">
      <c r="A21690">
        <v>0</v>
      </c>
    </row>
    <row r="21691" spans="1:1" x14ac:dyDescent="0.2">
      <c r="A21691">
        <v>0</v>
      </c>
    </row>
    <row r="21692" spans="1:1" x14ac:dyDescent="0.2">
      <c r="A21692">
        <v>0</v>
      </c>
    </row>
    <row r="21693" spans="1:1" x14ac:dyDescent="0.2">
      <c r="A21693">
        <v>0</v>
      </c>
    </row>
    <row r="21694" spans="1:1" x14ac:dyDescent="0.2">
      <c r="A21694">
        <v>0</v>
      </c>
    </row>
    <row r="21695" spans="1:1" x14ac:dyDescent="0.2">
      <c r="A21695">
        <v>0</v>
      </c>
    </row>
    <row r="21696" spans="1:1" x14ac:dyDescent="0.2">
      <c r="A21696">
        <v>0</v>
      </c>
    </row>
    <row r="21697" spans="1:1" x14ac:dyDescent="0.2">
      <c r="A21697">
        <v>0</v>
      </c>
    </row>
    <row r="21698" spans="1:1" x14ac:dyDescent="0.2">
      <c r="A21698">
        <v>0</v>
      </c>
    </row>
    <row r="21699" spans="1:1" x14ac:dyDescent="0.2">
      <c r="A21699">
        <v>0</v>
      </c>
    </row>
    <row r="21700" spans="1:1" x14ac:dyDescent="0.2">
      <c r="A21700">
        <v>0</v>
      </c>
    </row>
    <row r="21701" spans="1:1" x14ac:dyDescent="0.2">
      <c r="A21701">
        <v>0</v>
      </c>
    </row>
    <row r="21702" spans="1:1" x14ac:dyDescent="0.2">
      <c r="A21702">
        <v>0</v>
      </c>
    </row>
    <row r="21703" spans="1:1" x14ac:dyDescent="0.2">
      <c r="A21703">
        <v>0</v>
      </c>
    </row>
    <row r="21704" spans="1:1" x14ac:dyDescent="0.2">
      <c r="A21704">
        <v>0</v>
      </c>
    </row>
    <row r="21705" spans="1:1" x14ac:dyDescent="0.2">
      <c r="A21705">
        <v>0</v>
      </c>
    </row>
    <row r="21706" spans="1:1" x14ac:dyDescent="0.2">
      <c r="A21706">
        <v>0</v>
      </c>
    </row>
    <row r="21707" spans="1:1" x14ac:dyDescent="0.2">
      <c r="A21707">
        <v>0</v>
      </c>
    </row>
    <row r="21708" spans="1:1" x14ac:dyDescent="0.2">
      <c r="A21708">
        <v>0</v>
      </c>
    </row>
    <row r="21709" spans="1:1" x14ac:dyDescent="0.2">
      <c r="A21709">
        <v>0</v>
      </c>
    </row>
    <row r="21710" spans="1:1" x14ac:dyDescent="0.2">
      <c r="A21710">
        <v>0</v>
      </c>
    </row>
    <row r="21711" spans="1:1" x14ac:dyDescent="0.2">
      <c r="A21711">
        <v>0</v>
      </c>
    </row>
    <row r="21712" spans="1:1" x14ac:dyDescent="0.2">
      <c r="A21712">
        <v>0</v>
      </c>
    </row>
    <row r="21713" spans="1:1" x14ac:dyDescent="0.2">
      <c r="A21713">
        <v>0</v>
      </c>
    </row>
    <row r="21714" spans="1:1" x14ac:dyDescent="0.2">
      <c r="A21714">
        <v>0</v>
      </c>
    </row>
    <row r="21715" spans="1:1" x14ac:dyDescent="0.2">
      <c r="A21715">
        <v>0</v>
      </c>
    </row>
    <row r="21716" spans="1:1" x14ac:dyDescent="0.2">
      <c r="A21716">
        <v>0</v>
      </c>
    </row>
    <row r="21717" spans="1:1" x14ac:dyDescent="0.2">
      <c r="A21717">
        <v>0</v>
      </c>
    </row>
    <row r="21718" spans="1:1" x14ac:dyDescent="0.2">
      <c r="A21718">
        <v>0</v>
      </c>
    </row>
    <row r="21719" spans="1:1" x14ac:dyDescent="0.2">
      <c r="A21719">
        <v>0</v>
      </c>
    </row>
    <row r="21720" spans="1:1" x14ac:dyDescent="0.2">
      <c r="A21720">
        <v>0</v>
      </c>
    </row>
    <row r="21721" spans="1:1" x14ac:dyDescent="0.2">
      <c r="A21721">
        <v>0</v>
      </c>
    </row>
    <row r="21722" spans="1:1" x14ac:dyDescent="0.2">
      <c r="A21722">
        <v>0</v>
      </c>
    </row>
    <row r="21723" spans="1:1" x14ac:dyDescent="0.2">
      <c r="A21723">
        <v>0</v>
      </c>
    </row>
    <row r="21724" spans="1:1" x14ac:dyDescent="0.2">
      <c r="A21724">
        <v>0</v>
      </c>
    </row>
    <row r="21725" spans="1:1" x14ac:dyDescent="0.2">
      <c r="A21725">
        <v>0</v>
      </c>
    </row>
    <row r="21726" spans="1:1" x14ac:dyDescent="0.2">
      <c r="A21726">
        <v>0</v>
      </c>
    </row>
    <row r="21727" spans="1:1" x14ac:dyDescent="0.2">
      <c r="A21727">
        <v>0</v>
      </c>
    </row>
    <row r="21728" spans="1:1" x14ac:dyDescent="0.2">
      <c r="A21728">
        <v>0</v>
      </c>
    </row>
    <row r="21729" spans="1:1" x14ac:dyDescent="0.2">
      <c r="A21729">
        <v>0</v>
      </c>
    </row>
    <row r="21730" spans="1:1" x14ac:dyDescent="0.2">
      <c r="A21730">
        <v>0</v>
      </c>
    </row>
    <row r="21731" spans="1:1" x14ac:dyDescent="0.2">
      <c r="A21731">
        <v>0</v>
      </c>
    </row>
    <row r="21732" spans="1:1" x14ac:dyDescent="0.2">
      <c r="A21732">
        <v>0</v>
      </c>
    </row>
    <row r="21733" spans="1:1" x14ac:dyDescent="0.2">
      <c r="A21733">
        <v>0</v>
      </c>
    </row>
    <row r="21734" spans="1:1" x14ac:dyDescent="0.2">
      <c r="A21734">
        <v>0</v>
      </c>
    </row>
    <row r="21735" spans="1:1" x14ac:dyDescent="0.2">
      <c r="A21735">
        <v>0</v>
      </c>
    </row>
    <row r="21736" spans="1:1" x14ac:dyDescent="0.2">
      <c r="A21736">
        <v>0</v>
      </c>
    </row>
    <row r="21737" spans="1:1" x14ac:dyDescent="0.2">
      <c r="A21737">
        <v>0</v>
      </c>
    </row>
    <row r="21738" spans="1:1" x14ac:dyDescent="0.2">
      <c r="A21738">
        <v>0</v>
      </c>
    </row>
    <row r="21739" spans="1:1" x14ac:dyDescent="0.2">
      <c r="A21739">
        <v>0</v>
      </c>
    </row>
    <row r="21740" spans="1:1" x14ac:dyDescent="0.2">
      <c r="A21740">
        <v>0</v>
      </c>
    </row>
    <row r="21741" spans="1:1" x14ac:dyDescent="0.2">
      <c r="A21741">
        <v>0</v>
      </c>
    </row>
    <row r="21742" spans="1:1" x14ac:dyDescent="0.2">
      <c r="A21742">
        <v>0</v>
      </c>
    </row>
    <row r="21743" spans="1:1" x14ac:dyDescent="0.2">
      <c r="A21743">
        <v>0</v>
      </c>
    </row>
    <row r="21744" spans="1:1" x14ac:dyDescent="0.2">
      <c r="A21744">
        <v>0</v>
      </c>
    </row>
    <row r="21745" spans="1:1" x14ac:dyDescent="0.2">
      <c r="A21745">
        <v>0</v>
      </c>
    </row>
    <row r="21746" spans="1:1" x14ac:dyDescent="0.2">
      <c r="A21746">
        <v>0</v>
      </c>
    </row>
    <row r="21747" spans="1:1" x14ac:dyDescent="0.2">
      <c r="A21747">
        <v>0</v>
      </c>
    </row>
    <row r="21748" spans="1:1" x14ac:dyDescent="0.2">
      <c r="A21748">
        <v>0</v>
      </c>
    </row>
    <row r="21749" spans="1:1" x14ac:dyDescent="0.2">
      <c r="A21749">
        <v>0</v>
      </c>
    </row>
    <row r="21750" spans="1:1" x14ac:dyDescent="0.2">
      <c r="A21750">
        <v>0</v>
      </c>
    </row>
    <row r="21751" spans="1:1" x14ac:dyDescent="0.2">
      <c r="A21751">
        <v>0</v>
      </c>
    </row>
    <row r="21752" spans="1:1" x14ac:dyDescent="0.2">
      <c r="A21752">
        <v>0</v>
      </c>
    </row>
    <row r="21753" spans="1:1" x14ac:dyDescent="0.2">
      <c r="A21753">
        <v>0</v>
      </c>
    </row>
    <row r="21754" spans="1:1" x14ac:dyDescent="0.2">
      <c r="A21754">
        <v>0</v>
      </c>
    </row>
    <row r="21755" spans="1:1" x14ac:dyDescent="0.2">
      <c r="A21755">
        <v>0</v>
      </c>
    </row>
    <row r="21756" spans="1:1" x14ac:dyDescent="0.2">
      <c r="A21756">
        <v>0</v>
      </c>
    </row>
    <row r="21757" spans="1:1" x14ac:dyDescent="0.2">
      <c r="A21757">
        <v>0</v>
      </c>
    </row>
    <row r="21758" spans="1:1" x14ac:dyDescent="0.2">
      <c r="A21758">
        <v>0</v>
      </c>
    </row>
    <row r="21759" spans="1:1" x14ac:dyDescent="0.2">
      <c r="A21759">
        <v>0</v>
      </c>
    </row>
    <row r="21760" spans="1:1" x14ac:dyDescent="0.2">
      <c r="A21760">
        <v>0</v>
      </c>
    </row>
    <row r="21761" spans="1:1" x14ac:dyDescent="0.2">
      <c r="A21761">
        <v>0</v>
      </c>
    </row>
    <row r="21762" spans="1:1" x14ac:dyDescent="0.2">
      <c r="A21762">
        <v>0</v>
      </c>
    </row>
    <row r="21763" spans="1:1" x14ac:dyDescent="0.2">
      <c r="A21763">
        <v>0</v>
      </c>
    </row>
    <row r="21764" spans="1:1" x14ac:dyDescent="0.2">
      <c r="A21764">
        <v>0</v>
      </c>
    </row>
    <row r="21765" spans="1:1" x14ac:dyDescent="0.2">
      <c r="A21765">
        <v>0</v>
      </c>
    </row>
    <row r="21766" spans="1:1" x14ac:dyDescent="0.2">
      <c r="A21766">
        <v>0</v>
      </c>
    </row>
    <row r="21767" spans="1:1" x14ac:dyDescent="0.2">
      <c r="A21767">
        <v>0</v>
      </c>
    </row>
    <row r="21768" spans="1:1" x14ac:dyDescent="0.2">
      <c r="A21768">
        <v>0</v>
      </c>
    </row>
    <row r="21769" spans="1:1" x14ac:dyDescent="0.2">
      <c r="A21769">
        <v>0</v>
      </c>
    </row>
    <row r="21770" spans="1:1" x14ac:dyDescent="0.2">
      <c r="A21770">
        <v>0</v>
      </c>
    </row>
    <row r="21771" spans="1:1" x14ac:dyDescent="0.2">
      <c r="A21771">
        <v>0</v>
      </c>
    </row>
    <row r="21772" spans="1:1" x14ac:dyDescent="0.2">
      <c r="A21772">
        <v>0</v>
      </c>
    </row>
    <row r="21773" spans="1:1" x14ac:dyDescent="0.2">
      <c r="A21773">
        <v>0</v>
      </c>
    </row>
    <row r="21774" spans="1:1" x14ac:dyDescent="0.2">
      <c r="A21774">
        <v>0</v>
      </c>
    </row>
    <row r="21775" spans="1:1" x14ac:dyDescent="0.2">
      <c r="A21775">
        <v>0</v>
      </c>
    </row>
    <row r="21776" spans="1:1" x14ac:dyDescent="0.2">
      <c r="A21776">
        <v>0</v>
      </c>
    </row>
    <row r="21777" spans="1:1" x14ac:dyDescent="0.2">
      <c r="A21777">
        <v>0</v>
      </c>
    </row>
    <row r="21778" spans="1:1" x14ac:dyDescent="0.2">
      <c r="A21778">
        <v>0</v>
      </c>
    </row>
    <row r="21779" spans="1:1" x14ac:dyDescent="0.2">
      <c r="A21779">
        <v>0</v>
      </c>
    </row>
    <row r="21780" spans="1:1" x14ac:dyDescent="0.2">
      <c r="A21780">
        <v>0</v>
      </c>
    </row>
    <row r="21781" spans="1:1" x14ac:dyDescent="0.2">
      <c r="A21781">
        <v>0</v>
      </c>
    </row>
    <row r="21782" spans="1:1" x14ac:dyDescent="0.2">
      <c r="A21782">
        <v>0</v>
      </c>
    </row>
    <row r="21783" spans="1:1" x14ac:dyDescent="0.2">
      <c r="A21783">
        <v>0</v>
      </c>
    </row>
    <row r="21784" spans="1:1" x14ac:dyDescent="0.2">
      <c r="A21784">
        <v>0</v>
      </c>
    </row>
    <row r="21785" spans="1:1" x14ac:dyDescent="0.2">
      <c r="A21785">
        <v>0</v>
      </c>
    </row>
    <row r="21786" spans="1:1" x14ac:dyDescent="0.2">
      <c r="A21786">
        <v>0</v>
      </c>
    </row>
    <row r="21787" spans="1:1" x14ac:dyDescent="0.2">
      <c r="A21787">
        <v>0</v>
      </c>
    </row>
    <row r="21788" spans="1:1" x14ac:dyDescent="0.2">
      <c r="A21788">
        <v>0</v>
      </c>
    </row>
    <row r="21789" spans="1:1" x14ac:dyDescent="0.2">
      <c r="A21789">
        <v>0</v>
      </c>
    </row>
    <row r="21790" spans="1:1" x14ac:dyDescent="0.2">
      <c r="A21790">
        <v>0</v>
      </c>
    </row>
    <row r="21791" spans="1:1" x14ac:dyDescent="0.2">
      <c r="A21791">
        <v>0</v>
      </c>
    </row>
    <row r="21792" spans="1:1" x14ac:dyDescent="0.2">
      <c r="A21792">
        <v>0</v>
      </c>
    </row>
    <row r="21793" spans="1:1" x14ac:dyDescent="0.2">
      <c r="A21793">
        <v>0</v>
      </c>
    </row>
    <row r="21794" spans="1:1" x14ac:dyDescent="0.2">
      <c r="A21794">
        <v>0</v>
      </c>
    </row>
    <row r="21795" spans="1:1" x14ac:dyDescent="0.2">
      <c r="A21795">
        <v>0</v>
      </c>
    </row>
    <row r="21796" spans="1:1" x14ac:dyDescent="0.2">
      <c r="A21796">
        <v>0</v>
      </c>
    </row>
    <row r="21797" spans="1:1" x14ac:dyDescent="0.2">
      <c r="A21797">
        <v>0</v>
      </c>
    </row>
    <row r="21798" spans="1:1" x14ac:dyDescent="0.2">
      <c r="A21798">
        <v>0</v>
      </c>
    </row>
    <row r="21799" spans="1:1" x14ac:dyDescent="0.2">
      <c r="A21799">
        <v>0</v>
      </c>
    </row>
    <row r="21800" spans="1:1" x14ac:dyDescent="0.2">
      <c r="A21800">
        <v>0</v>
      </c>
    </row>
    <row r="21801" spans="1:1" x14ac:dyDescent="0.2">
      <c r="A21801">
        <v>0</v>
      </c>
    </row>
    <row r="21802" spans="1:1" x14ac:dyDescent="0.2">
      <c r="A21802">
        <v>0</v>
      </c>
    </row>
    <row r="21803" spans="1:1" x14ac:dyDescent="0.2">
      <c r="A21803">
        <v>0</v>
      </c>
    </row>
    <row r="21804" spans="1:1" x14ac:dyDescent="0.2">
      <c r="A21804">
        <v>0</v>
      </c>
    </row>
    <row r="21805" spans="1:1" x14ac:dyDescent="0.2">
      <c r="A21805">
        <v>0</v>
      </c>
    </row>
    <row r="21806" spans="1:1" x14ac:dyDescent="0.2">
      <c r="A21806">
        <v>0</v>
      </c>
    </row>
    <row r="21807" spans="1:1" x14ac:dyDescent="0.2">
      <c r="A21807">
        <v>0</v>
      </c>
    </row>
    <row r="21808" spans="1:1" x14ac:dyDescent="0.2">
      <c r="A21808">
        <v>0</v>
      </c>
    </row>
    <row r="21809" spans="1:1" x14ac:dyDescent="0.2">
      <c r="A21809">
        <v>0</v>
      </c>
    </row>
    <row r="21810" spans="1:1" x14ac:dyDescent="0.2">
      <c r="A21810">
        <v>0</v>
      </c>
    </row>
    <row r="21811" spans="1:1" x14ac:dyDescent="0.2">
      <c r="A21811">
        <v>0</v>
      </c>
    </row>
    <row r="21812" spans="1:1" x14ac:dyDescent="0.2">
      <c r="A21812">
        <v>0</v>
      </c>
    </row>
    <row r="21813" spans="1:1" x14ac:dyDescent="0.2">
      <c r="A21813">
        <v>0</v>
      </c>
    </row>
    <row r="21814" spans="1:1" x14ac:dyDescent="0.2">
      <c r="A21814">
        <v>0</v>
      </c>
    </row>
    <row r="21815" spans="1:1" x14ac:dyDescent="0.2">
      <c r="A21815">
        <v>0</v>
      </c>
    </row>
    <row r="21816" spans="1:1" x14ac:dyDescent="0.2">
      <c r="A21816">
        <v>0</v>
      </c>
    </row>
    <row r="21817" spans="1:1" x14ac:dyDescent="0.2">
      <c r="A21817">
        <v>0</v>
      </c>
    </row>
    <row r="21818" spans="1:1" x14ac:dyDescent="0.2">
      <c r="A21818">
        <v>0</v>
      </c>
    </row>
    <row r="21819" spans="1:1" x14ac:dyDescent="0.2">
      <c r="A21819">
        <v>0</v>
      </c>
    </row>
    <row r="21820" spans="1:1" x14ac:dyDescent="0.2">
      <c r="A21820">
        <v>0</v>
      </c>
    </row>
    <row r="21821" spans="1:1" x14ac:dyDescent="0.2">
      <c r="A21821">
        <v>0</v>
      </c>
    </row>
    <row r="21822" spans="1:1" x14ac:dyDescent="0.2">
      <c r="A21822">
        <v>0</v>
      </c>
    </row>
    <row r="21823" spans="1:1" x14ac:dyDescent="0.2">
      <c r="A21823">
        <v>0</v>
      </c>
    </row>
    <row r="21824" spans="1:1" x14ac:dyDescent="0.2">
      <c r="A21824">
        <v>0</v>
      </c>
    </row>
    <row r="21825" spans="1:1" x14ac:dyDescent="0.2">
      <c r="A21825">
        <v>0</v>
      </c>
    </row>
    <row r="21826" spans="1:1" x14ac:dyDescent="0.2">
      <c r="A21826">
        <v>0</v>
      </c>
    </row>
    <row r="21827" spans="1:1" x14ac:dyDescent="0.2">
      <c r="A21827">
        <v>0</v>
      </c>
    </row>
    <row r="21828" spans="1:1" x14ac:dyDescent="0.2">
      <c r="A21828">
        <v>0</v>
      </c>
    </row>
    <row r="21829" spans="1:1" x14ac:dyDescent="0.2">
      <c r="A21829">
        <v>0</v>
      </c>
    </row>
    <row r="21830" spans="1:1" x14ac:dyDescent="0.2">
      <c r="A21830">
        <v>0</v>
      </c>
    </row>
    <row r="21831" spans="1:1" x14ac:dyDescent="0.2">
      <c r="A21831">
        <v>0</v>
      </c>
    </row>
    <row r="21832" spans="1:1" x14ac:dyDescent="0.2">
      <c r="A21832">
        <v>0</v>
      </c>
    </row>
    <row r="21833" spans="1:1" x14ac:dyDescent="0.2">
      <c r="A21833">
        <v>0</v>
      </c>
    </row>
    <row r="21834" spans="1:1" x14ac:dyDescent="0.2">
      <c r="A21834">
        <v>0</v>
      </c>
    </row>
    <row r="21835" spans="1:1" x14ac:dyDescent="0.2">
      <c r="A21835">
        <v>0</v>
      </c>
    </row>
    <row r="21836" spans="1:1" x14ac:dyDescent="0.2">
      <c r="A21836">
        <v>0</v>
      </c>
    </row>
    <row r="21837" spans="1:1" x14ac:dyDescent="0.2">
      <c r="A21837">
        <v>0</v>
      </c>
    </row>
    <row r="21838" spans="1:1" x14ac:dyDescent="0.2">
      <c r="A21838">
        <v>0</v>
      </c>
    </row>
    <row r="21839" spans="1:1" x14ac:dyDescent="0.2">
      <c r="A21839">
        <v>0</v>
      </c>
    </row>
    <row r="21840" spans="1:1" x14ac:dyDescent="0.2">
      <c r="A21840">
        <v>0</v>
      </c>
    </row>
    <row r="21841" spans="1:1" x14ac:dyDescent="0.2">
      <c r="A21841">
        <v>0</v>
      </c>
    </row>
    <row r="21842" spans="1:1" x14ac:dyDescent="0.2">
      <c r="A21842">
        <v>0</v>
      </c>
    </row>
    <row r="21843" spans="1:1" x14ac:dyDescent="0.2">
      <c r="A21843">
        <v>0</v>
      </c>
    </row>
    <row r="21844" spans="1:1" x14ac:dyDescent="0.2">
      <c r="A21844">
        <v>0</v>
      </c>
    </row>
    <row r="21845" spans="1:1" x14ac:dyDescent="0.2">
      <c r="A21845">
        <v>0</v>
      </c>
    </row>
    <row r="21846" spans="1:1" x14ac:dyDescent="0.2">
      <c r="A21846">
        <v>0</v>
      </c>
    </row>
    <row r="21847" spans="1:1" x14ac:dyDescent="0.2">
      <c r="A21847">
        <v>0</v>
      </c>
    </row>
    <row r="21848" spans="1:1" x14ac:dyDescent="0.2">
      <c r="A21848">
        <v>0</v>
      </c>
    </row>
    <row r="21849" spans="1:1" x14ac:dyDescent="0.2">
      <c r="A21849">
        <v>0</v>
      </c>
    </row>
    <row r="21850" spans="1:1" x14ac:dyDescent="0.2">
      <c r="A21850">
        <v>0</v>
      </c>
    </row>
    <row r="21851" spans="1:1" x14ac:dyDescent="0.2">
      <c r="A21851">
        <v>0</v>
      </c>
    </row>
    <row r="21852" spans="1:1" x14ac:dyDescent="0.2">
      <c r="A21852">
        <v>0</v>
      </c>
    </row>
    <row r="21853" spans="1:1" x14ac:dyDescent="0.2">
      <c r="A21853">
        <v>0</v>
      </c>
    </row>
    <row r="21854" spans="1:1" x14ac:dyDescent="0.2">
      <c r="A21854">
        <v>0</v>
      </c>
    </row>
    <row r="21855" spans="1:1" x14ac:dyDescent="0.2">
      <c r="A21855">
        <v>0</v>
      </c>
    </row>
    <row r="21856" spans="1:1" x14ac:dyDescent="0.2">
      <c r="A21856">
        <v>0</v>
      </c>
    </row>
    <row r="21857" spans="1:1" x14ac:dyDescent="0.2">
      <c r="A21857">
        <v>0</v>
      </c>
    </row>
    <row r="21858" spans="1:1" x14ac:dyDescent="0.2">
      <c r="A21858">
        <v>0</v>
      </c>
    </row>
    <row r="21859" spans="1:1" x14ac:dyDescent="0.2">
      <c r="A21859">
        <v>0</v>
      </c>
    </row>
    <row r="21860" spans="1:1" x14ac:dyDescent="0.2">
      <c r="A21860">
        <v>0</v>
      </c>
    </row>
    <row r="21861" spans="1:1" x14ac:dyDescent="0.2">
      <c r="A21861">
        <v>0</v>
      </c>
    </row>
    <row r="21862" spans="1:1" x14ac:dyDescent="0.2">
      <c r="A21862">
        <v>0</v>
      </c>
    </row>
    <row r="21863" spans="1:1" x14ac:dyDescent="0.2">
      <c r="A21863">
        <v>0</v>
      </c>
    </row>
    <row r="21864" spans="1:1" x14ac:dyDescent="0.2">
      <c r="A21864">
        <v>0</v>
      </c>
    </row>
    <row r="21865" spans="1:1" x14ac:dyDescent="0.2">
      <c r="A21865">
        <v>0</v>
      </c>
    </row>
    <row r="21866" spans="1:1" x14ac:dyDescent="0.2">
      <c r="A21866">
        <v>0</v>
      </c>
    </row>
    <row r="21867" spans="1:1" x14ac:dyDescent="0.2">
      <c r="A21867">
        <v>0</v>
      </c>
    </row>
    <row r="21868" spans="1:1" x14ac:dyDescent="0.2">
      <c r="A21868">
        <v>0</v>
      </c>
    </row>
    <row r="21869" spans="1:1" x14ac:dyDescent="0.2">
      <c r="A21869">
        <v>0</v>
      </c>
    </row>
    <row r="21870" spans="1:1" x14ac:dyDescent="0.2">
      <c r="A21870">
        <v>0</v>
      </c>
    </row>
    <row r="21871" spans="1:1" x14ac:dyDescent="0.2">
      <c r="A21871">
        <v>0</v>
      </c>
    </row>
    <row r="21872" spans="1:1" x14ac:dyDescent="0.2">
      <c r="A21872">
        <v>0</v>
      </c>
    </row>
    <row r="21873" spans="1:1" x14ac:dyDescent="0.2">
      <c r="A21873">
        <v>0</v>
      </c>
    </row>
    <row r="21874" spans="1:1" x14ac:dyDescent="0.2">
      <c r="A21874">
        <v>0</v>
      </c>
    </row>
    <row r="21875" spans="1:1" x14ac:dyDescent="0.2">
      <c r="A21875">
        <v>0</v>
      </c>
    </row>
    <row r="21876" spans="1:1" x14ac:dyDescent="0.2">
      <c r="A21876">
        <v>0</v>
      </c>
    </row>
    <row r="21877" spans="1:1" x14ac:dyDescent="0.2">
      <c r="A21877">
        <v>0</v>
      </c>
    </row>
    <row r="21878" spans="1:1" x14ac:dyDescent="0.2">
      <c r="A21878">
        <v>0</v>
      </c>
    </row>
    <row r="21879" spans="1:1" x14ac:dyDescent="0.2">
      <c r="A21879">
        <v>0</v>
      </c>
    </row>
    <row r="21880" spans="1:1" x14ac:dyDescent="0.2">
      <c r="A21880">
        <v>0</v>
      </c>
    </row>
    <row r="21881" spans="1:1" x14ac:dyDescent="0.2">
      <c r="A21881">
        <v>0</v>
      </c>
    </row>
    <row r="21882" spans="1:1" x14ac:dyDescent="0.2">
      <c r="A21882">
        <v>0</v>
      </c>
    </row>
    <row r="21883" spans="1:1" x14ac:dyDescent="0.2">
      <c r="A21883">
        <v>0</v>
      </c>
    </row>
    <row r="21884" spans="1:1" x14ac:dyDescent="0.2">
      <c r="A21884">
        <v>0</v>
      </c>
    </row>
    <row r="21885" spans="1:1" x14ac:dyDescent="0.2">
      <c r="A21885">
        <v>0</v>
      </c>
    </row>
    <row r="21886" spans="1:1" x14ac:dyDescent="0.2">
      <c r="A21886">
        <v>0</v>
      </c>
    </row>
    <row r="21887" spans="1:1" x14ac:dyDescent="0.2">
      <c r="A21887">
        <v>0</v>
      </c>
    </row>
    <row r="21888" spans="1:1" x14ac:dyDescent="0.2">
      <c r="A21888">
        <v>0</v>
      </c>
    </row>
    <row r="21889" spans="1:1" x14ac:dyDescent="0.2">
      <c r="A21889">
        <v>0</v>
      </c>
    </row>
    <row r="21890" spans="1:1" x14ac:dyDescent="0.2">
      <c r="A21890">
        <v>0</v>
      </c>
    </row>
    <row r="21891" spans="1:1" x14ac:dyDescent="0.2">
      <c r="A21891">
        <v>0</v>
      </c>
    </row>
    <row r="21892" spans="1:1" x14ac:dyDescent="0.2">
      <c r="A21892">
        <v>0</v>
      </c>
    </row>
    <row r="21893" spans="1:1" x14ac:dyDescent="0.2">
      <c r="A21893">
        <v>0</v>
      </c>
    </row>
    <row r="21894" spans="1:1" x14ac:dyDescent="0.2">
      <c r="A21894">
        <v>0</v>
      </c>
    </row>
    <row r="21895" spans="1:1" x14ac:dyDescent="0.2">
      <c r="A21895">
        <v>0</v>
      </c>
    </row>
    <row r="21896" spans="1:1" x14ac:dyDescent="0.2">
      <c r="A21896">
        <v>0</v>
      </c>
    </row>
    <row r="21897" spans="1:1" x14ac:dyDescent="0.2">
      <c r="A21897">
        <v>0</v>
      </c>
    </row>
    <row r="21898" spans="1:1" x14ac:dyDescent="0.2">
      <c r="A21898">
        <v>0</v>
      </c>
    </row>
    <row r="21899" spans="1:1" x14ac:dyDescent="0.2">
      <c r="A21899">
        <v>0</v>
      </c>
    </row>
    <row r="21900" spans="1:1" x14ac:dyDescent="0.2">
      <c r="A21900">
        <v>0</v>
      </c>
    </row>
    <row r="21901" spans="1:1" x14ac:dyDescent="0.2">
      <c r="A21901">
        <v>0</v>
      </c>
    </row>
    <row r="21902" spans="1:1" x14ac:dyDescent="0.2">
      <c r="A21902">
        <v>0</v>
      </c>
    </row>
    <row r="21903" spans="1:1" x14ac:dyDescent="0.2">
      <c r="A21903">
        <v>0</v>
      </c>
    </row>
    <row r="21904" spans="1:1" x14ac:dyDescent="0.2">
      <c r="A21904">
        <v>0</v>
      </c>
    </row>
    <row r="21905" spans="1:1" x14ac:dyDescent="0.2">
      <c r="A21905">
        <v>0</v>
      </c>
    </row>
    <row r="21906" spans="1:1" x14ac:dyDescent="0.2">
      <c r="A21906">
        <v>0</v>
      </c>
    </row>
    <row r="21907" spans="1:1" x14ac:dyDescent="0.2">
      <c r="A21907">
        <v>0</v>
      </c>
    </row>
    <row r="21908" spans="1:1" x14ac:dyDescent="0.2">
      <c r="A21908">
        <v>0</v>
      </c>
    </row>
    <row r="21909" spans="1:1" x14ac:dyDescent="0.2">
      <c r="A21909">
        <v>0</v>
      </c>
    </row>
    <row r="21910" spans="1:1" x14ac:dyDescent="0.2">
      <c r="A21910">
        <v>0</v>
      </c>
    </row>
    <row r="21911" spans="1:1" x14ac:dyDescent="0.2">
      <c r="A21911">
        <v>0</v>
      </c>
    </row>
    <row r="21912" spans="1:1" x14ac:dyDescent="0.2">
      <c r="A21912">
        <v>0</v>
      </c>
    </row>
    <row r="21913" spans="1:1" x14ac:dyDescent="0.2">
      <c r="A21913">
        <v>0</v>
      </c>
    </row>
    <row r="21914" spans="1:1" x14ac:dyDescent="0.2">
      <c r="A21914">
        <v>0</v>
      </c>
    </row>
    <row r="21915" spans="1:1" x14ac:dyDescent="0.2">
      <c r="A21915">
        <v>0</v>
      </c>
    </row>
    <row r="21916" spans="1:1" x14ac:dyDescent="0.2">
      <c r="A21916">
        <v>0</v>
      </c>
    </row>
    <row r="21917" spans="1:1" x14ac:dyDescent="0.2">
      <c r="A21917">
        <v>0</v>
      </c>
    </row>
    <row r="21918" spans="1:1" x14ac:dyDescent="0.2">
      <c r="A21918">
        <v>0</v>
      </c>
    </row>
    <row r="21919" spans="1:1" x14ac:dyDescent="0.2">
      <c r="A21919">
        <v>0</v>
      </c>
    </row>
    <row r="21920" spans="1:1" x14ac:dyDescent="0.2">
      <c r="A21920">
        <v>0</v>
      </c>
    </row>
    <row r="21921" spans="1:1" x14ac:dyDescent="0.2">
      <c r="A21921">
        <v>0</v>
      </c>
    </row>
    <row r="21922" spans="1:1" x14ac:dyDescent="0.2">
      <c r="A21922">
        <v>0</v>
      </c>
    </row>
    <row r="21923" spans="1:1" x14ac:dyDescent="0.2">
      <c r="A21923">
        <v>0</v>
      </c>
    </row>
    <row r="21924" spans="1:1" x14ac:dyDescent="0.2">
      <c r="A21924">
        <v>0</v>
      </c>
    </row>
    <row r="21925" spans="1:1" x14ac:dyDescent="0.2">
      <c r="A21925">
        <v>0</v>
      </c>
    </row>
    <row r="21926" spans="1:1" x14ac:dyDescent="0.2">
      <c r="A21926">
        <v>0</v>
      </c>
    </row>
    <row r="21927" spans="1:1" x14ac:dyDescent="0.2">
      <c r="A21927">
        <v>0</v>
      </c>
    </row>
    <row r="21928" spans="1:1" x14ac:dyDescent="0.2">
      <c r="A21928">
        <v>0</v>
      </c>
    </row>
    <row r="21929" spans="1:1" x14ac:dyDescent="0.2">
      <c r="A21929">
        <v>0</v>
      </c>
    </row>
    <row r="21930" spans="1:1" x14ac:dyDescent="0.2">
      <c r="A21930">
        <v>0</v>
      </c>
    </row>
    <row r="21931" spans="1:1" x14ac:dyDescent="0.2">
      <c r="A21931">
        <v>0</v>
      </c>
    </row>
    <row r="21932" spans="1:1" x14ac:dyDescent="0.2">
      <c r="A21932">
        <v>0</v>
      </c>
    </row>
    <row r="21933" spans="1:1" x14ac:dyDescent="0.2">
      <c r="A21933">
        <v>0</v>
      </c>
    </row>
    <row r="21934" spans="1:1" x14ac:dyDescent="0.2">
      <c r="A21934">
        <v>0</v>
      </c>
    </row>
    <row r="21935" spans="1:1" x14ac:dyDescent="0.2">
      <c r="A21935">
        <v>0</v>
      </c>
    </row>
    <row r="21936" spans="1:1" x14ac:dyDescent="0.2">
      <c r="A21936">
        <v>0</v>
      </c>
    </row>
    <row r="21937" spans="1:1" x14ac:dyDescent="0.2">
      <c r="A21937">
        <v>0</v>
      </c>
    </row>
    <row r="21938" spans="1:1" x14ac:dyDescent="0.2">
      <c r="A21938">
        <v>0</v>
      </c>
    </row>
    <row r="21939" spans="1:1" x14ac:dyDescent="0.2">
      <c r="A21939">
        <v>0</v>
      </c>
    </row>
    <row r="21940" spans="1:1" x14ac:dyDescent="0.2">
      <c r="A21940">
        <v>0</v>
      </c>
    </row>
    <row r="21941" spans="1:1" x14ac:dyDescent="0.2">
      <c r="A21941">
        <v>0</v>
      </c>
    </row>
    <row r="21942" spans="1:1" x14ac:dyDescent="0.2">
      <c r="A21942">
        <v>0</v>
      </c>
    </row>
    <row r="21943" spans="1:1" x14ac:dyDescent="0.2">
      <c r="A21943">
        <v>0</v>
      </c>
    </row>
    <row r="21944" spans="1:1" x14ac:dyDescent="0.2">
      <c r="A21944">
        <v>0</v>
      </c>
    </row>
    <row r="21945" spans="1:1" x14ac:dyDescent="0.2">
      <c r="A21945">
        <v>0</v>
      </c>
    </row>
    <row r="21946" spans="1:1" x14ac:dyDescent="0.2">
      <c r="A21946">
        <v>0</v>
      </c>
    </row>
    <row r="21947" spans="1:1" x14ac:dyDescent="0.2">
      <c r="A21947">
        <v>0</v>
      </c>
    </row>
    <row r="21948" spans="1:1" x14ac:dyDescent="0.2">
      <c r="A21948">
        <v>0</v>
      </c>
    </row>
    <row r="21949" spans="1:1" x14ac:dyDescent="0.2">
      <c r="A21949">
        <v>0</v>
      </c>
    </row>
    <row r="21950" spans="1:1" x14ac:dyDescent="0.2">
      <c r="A21950">
        <v>0</v>
      </c>
    </row>
    <row r="21951" spans="1:1" x14ac:dyDescent="0.2">
      <c r="A21951">
        <v>0</v>
      </c>
    </row>
    <row r="21952" spans="1:1" x14ac:dyDescent="0.2">
      <c r="A21952">
        <v>0</v>
      </c>
    </row>
    <row r="21953" spans="1:1" x14ac:dyDescent="0.2">
      <c r="A21953">
        <v>0</v>
      </c>
    </row>
    <row r="21954" spans="1:1" x14ac:dyDescent="0.2">
      <c r="A21954">
        <v>0</v>
      </c>
    </row>
    <row r="21955" spans="1:1" x14ac:dyDescent="0.2">
      <c r="A21955">
        <v>0</v>
      </c>
    </row>
    <row r="21956" spans="1:1" x14ac:dyDescent="0.2">
      <c r="A21956">
        <v>0</v>
      </c>
    </row>
    <row r="21957" spans="1:1" x14ac:dyDescent="0.2">
      <c r="A21957">
        <v>0</v>
      </c>
    </row>
    <row r="21958" spans="1:1" x14ac:dyDescent="0.2">
      <c r="A21958">
        <v>0</v>
      </c>
    </row>
    <row r="21959" spans="1:1" x14ac:dyDescent="0.2">
      <c r="A21959">
        <v>0</v>
      </c>
    </row>
    <row r="21960" spans="1:1" x14ac:dyDescent="0.2">
      <c r="A21960">
        <v>0</v>
      </c>
    </row>
    <row r="21961" spans="1:1" x14ac:dyDescent="0.2">
      <c r="A21961">
        <v>0</v>
      </c>
    </row>
    <row r="21962" spans="1:1" x14ac:dyDescent="0.2">
      <c r="A21962">
        <v>0</v>
      </c>
    </row>
    <row r="21963" spans="1:1" x14ac:dyDescent="0.2">
      <c r="A21963">
        <v>0</v>
      </c>
    </row>
    <row r="21964" spans="1:1" x14ac:dyDescent="0.2">
      <c r="A21964">
        <v>0</v>
      </c>
    </row>
    <row r="21965" spans="1:1" x14ac:dyDescent="0.2">
      <c r="A21965">
        <v>0</v>
      </c>
    </row>
    <row r="21966" spans="1:1" x14ac:dyDescent="0.2">
      <c r="A21966">
        <v>0</v>
      </c>
    </row>
    <row r="21967" spans="1:1" x14ac:dyDescent="0.2">
      <c r="A21967">
        <v>0</v>
      </c>
    </row>
    <row r="21968" spans="1:1" x14ac:dyDescent="0.2">
      <c r="A21968">
        <v>0</v>
      </c>
    </row>
    <row r="21969" spans="1:1" x14ac:dyDescent="0.2">
      <c r="A21969">
        <v>0</v>
      </c>
    </row>
    <row r="21970" spans="1:1" x14ac:dyDescent="0.2">
      <c r="A21970">
        <v>0</v>
      </c>
    </row>
    <row r="21971" spans="1:1" x14ac:dyDescent="0.2">
      <c r="A21971">
        <v>0</v>
      </c>
    </row>
    <row r="21972" spans="1:1" x14ac:dyDescent="0.2">
      <c r="A21972">
        <v>0</v>
      </c>
    </row>
    <row r="21973" spans="1:1" x14ac:dyDescent="0.2">
      <c r="A21973">
        <v>0</v>
      </c>
    </row>
    <row r="21974" spans="1:1" x14ac:dyDescent="0.2">
      <c r="A21974">
        <v>0</v>
      </c>
    </row>
    <row r="21975" spans="1:1" x14ac:dyDescent="0.2">
      <c r="A21975">
        <v>0</v>
      </c>
    </row>
    <row r="21976" spans="1:1" x14ac:dyDescent="0.2">
      <c r="A21976">
        <v>0</v>
      </c>
    </row>
    <row r="21977" spans="1:1" x14ac:dyDescent="0.2">
      <c r="A21977">
        <v>0</v>
      </c>
    </row>
    <row r="21978" spans="1:1" x14ac:dyDescent="0.2">
      <c r="A21978">
        <v>0</v>
      </c>
    </row>
    <row r="21979" spans="1:1" x14ac:dyDescent="0.2">
      <c r="A21979">
        <v>0</v>
      </c>
    </row>
    <row r="21980" spans="1:1" x14ac:dyDescent="0.2">
      <c r="A21980">
        <v>0</v>
      </c>
    </row>
    <row r="21981" spans="1:1" x14ac:dyDescent="0.2">
      <c r="A21981">
        <v>0</v>
      </c>
    </row>
    <row r="21982" spans="1:1" x14ac:dyDescent="0.2">
      <c r="A21982">
        <v>0</v>
      </c>
    </row>
    <row r="21983" spans="1:1" x14ac:dyDescent="0.2">
      <c r="A21983">
        <v>0</v>
      </c>
    </row>
    <row r="21984" spans="1:1" x14ac:dyDescent="0.2">
      <c r="A21984">
        <v>0</v>
      </c>
    </row>
    <row r="21985" spans="1:1" x14ac:dyDescent="0.2">
      <c r="A21985">
        <v>0</v>
      </c>
    </row>
    <row r="21986" spans="1:1" x14ac:dyDescent="0.2">
      <c r="A21986">
        <v>0</v>
      </c>
    </row>
    <row r="21987" spans="1:1" x14ac:dyDescent="0.2">
      <c r="A21987">
        <v>0</v>
      </c>
    </row>
    <row r="21988" spans="1:1" x14ac:dyDescent="0.2">
      <c r="A21988">
        <v>0</v>
      </c>
    </row>
    <row r="21989" spans="1:1" x14ac:dyDescent="0.2">
      <c r="A21989">
        <v>0</v>
      </c>
    </row>
    <row r="21990" spans="1:1" x14ac:dyDescent="0.2">
      <c r="A21990">
        <v>0</v>
      </c>
    </row>
    <row r="21991" spans="1:1" x14ac:dyDescent="0.2">
      <c r="A21991">
        <v>0</v>
      </c>
    </row>
    <row r="21992" spans="1:1" x14ac:dyDescent="0.2">
      <c r="A21992">
        <v>0</v>
      </c>
    </row>
    <row r="21993" spans="1:1" x14ac:dyDescent="0.2">
      <c r="A21993">
        <v>0</v>
      </c>
    </row>
    <row r="21994" spans="1:1" x14ac:dyDescent="0.2">
      <c r="A21994">
        <v>0</v>
      </c>
    </row>
    <row r="21995" spans="1:1" x14ac:dyDescent="0.2">
      <c r="A21995">
        <v>0</v>
      </c>
    </row>
    <row r="21996" spans="1:1" x14ac:dyDescent="0.2">
      <c r="A21996">
        <v>0</v>
      </c>
    </row>
    <row r="21997" spans="1:1" x14ac:dyDescent="0.2">
      <c r="A21997">
        <v>0</v>
      </c>
    </row>
    <row r="21998" spans="1:1" x14ac:dyDescent="0.2">
      <c r="A21998">
        <v>0</v>
      </c>
    </row>
    <row r="21999" spans="1:1" x14ac:dyDescent="0.2">
      <c r="A21999">
        <v>0</v>
      </c>
    </row>
    <row r="22000" spans="1:1" x14ac:dyDescent="0.2">
      <c r="A22000">
        <v>0</v>
      </c>
    </row>
    <row r="22001" spans="1:1" x14ac:dyDescent="0.2">
      <c r="A22001">
        <v>0</v>
      </c>
    </row>
    <row r="22002" spans="1:1" x14ac:dyDescent="0.2">
      <c r="A22002">
        <v>0</v>
      </c>
    </row>
    <row r="22003" spans="1:1" x14ac:dyDescent="0.2">
      <c r="A22003">
        <v>0</v>
      </c>
    </row>
    <row r="22004" spans="1:1" x14ac:dyDescent="0.2">
      <c r="A22004">
        <v>0</v>
      </c>
    </row>
    <row r="22005" spans="1:1" x14ac:dyDescent="0.2">
      <c r="A22005">
        <v>0</v>
      </c>
    </row>
    <row r="22006" spans="1:1" x14ac:dyDescent="0.2">
      <c r="A22006">
        <v>0</v>
      </c>
    </row>
    <row r="22007" spans="1:1" x14ac:dyDescent="0.2">
      <c r="A22007">
        <v>0</v>
      </c>
    </row>
    <row r="22008" spans="1:1" x14ac:dyDescent="0.2">
      <c r="A22008">
        <v>0</v>
      </c>
    </row>
    <row r="22009" spans="1:1" x14ac:dyDescent="0.2">
      <c r="A22009">
        <v>0</v>
      </c>
    </row>
    <row r="22010" spans="1:1" x14ac:dyDescent="0.2">
      <c r="A22010">
        <v>0</v>
      </c>
    </row>
    <row r="22011" spans="1:1" x14ac:dyDescent="0.2">
      <c r="A22011">
        <v>0</v>
      </c>
    </row>
    <row r="22012" spans="1:1" x14ac:dyDescent="0.2">
      <c r="A22012">
        <v>0</v>
      </c>
    </row>
    <row r="22013" spans="1:1" x14ac:dyDescent="0.2">
      <c r="A22013">
        <v>0</v>
      </c>
    </row>
    <row r="22014" spans="1:1" x14ac:dyDescent="0.2">
      <c r="A22014">
        <v>0</v>
      </c>
    </row>
    <row r="22015" spans="1:1" x14ac:dyDescent="0.2">
      <c r="A22015">
        <v>0</v>
      </c>
    </row>
    <row r="22016" spans="1:1" x14ac:dyDescent="0.2">
      <c r="A22016">
        <v>0</v>
      </c>
    </row>
    <row r="22017" spans="1:1" x14ac:dyDescent="0.2">
      <c r="A22017">
        <v>0</v>
      </c>
    </row>
    <row r="22018" spans="1:1" x14ac:dyDescent="0.2">
      <c r="A22018">
        <v>0</v>
      </c>
    </row>
    <row r="22019" spans="1:1" x14ac:dyDescent="0.2">
      <c r="A22019">
        <v>0</v>
      </c>
    </row>
    <row r="22020" spans="1:1" x14ac:dyDescent="0.2">
      <c r="A22020">
        <v>0</v>
      </c>
    </row>
    <row r="22021" spans="1:1" x14ac:dyDescent="0.2">
      <c r="A22021">
        <v>0</v>
      </c>
    </row>
    <row r="22022" spans="1:1" x14ac:dyDescent="0.2">
      <c r="A22022">
        <v>0</v>
      </c>
    </row>
    <row r="22023" spans="1:1" x14ac:dyDescent="0.2">
      <c r="A22023">
        <v>0</v>
      </c>
    </row>
    <row r="22024" spans="1:1" x14ac:dyDescent="0.2">
      <c r="A22024">
        <v>0</v>
      </c>
    </row>
    <row r="22025" spans="1:1" x14ac:dyDescent="0.2">
      <c r="A22025">
        <v>0</v>
      </c>
    </row>
    <row r="22026" spans="1:1" x14ac:dyDescent="0.2">
      <c r="A22026">
        <v>0</v>
      </c>
    </row>
    <row r="22027" spans="1:1" x14ac:dyDescent="0.2">
      <c r="A22027">
        <v>0</v>
      </c>
    </row>
    <row r="22028" spans="1:1" x14ac:dyDescent="0.2">
      <c r="A22028">
        <v>0</v>
      </c>
    </row>
    <row r="22029" spans="1:1" x14ac:dyDescent="0.2">
      <c r="A22029">
        <v>0</v>
      </c>
    </row>
    <row r="22030" spans="1:1" x14ac:dyDescent="0.2">
      <c r="A22030">
        <v>0</v>
      </c>
    </row>
    <row r="22031" spans="1:1" x14ac:dyDescent="0.2">
      <c r="A22031">
        <v>0</v>
      </c>
    </row>
    <row r="22032" spans="1:1" x14ac:dyDescent="0.2">
      <c r="A22032">
        <v>0</v>
      </c>
    </row>
    <row r="22033" spans="1:1" x14ac:dyDescent="0.2">
      <c r="A22033">
        <v>0</v>
      </c>
    </row>
    <row r="22034" spans="1:1" x14ac:dyDescent="0.2">
      <c r="A22034">
        <v>0</v>
      </c>
    </row>
    <row r="22035" spans="1:1" x14ac:dyDescent="0.2">
      <c r="A22035">
        <v>0</v>
      </c>
    </row>
    <row r="22036" spans="1:1" x14ac:dyDescent="0.2">
      <c r="A22036">
        <v>0</v>
      </c>
    </row>
    <row r="22037" spans="1:1" x14ac:dyDescent="0.2">
      <c r="A22037">
        <v>0</v>
      </c>
    </row>
    <row r="22038" spans="1:1" x14ac:dyDescent="0.2">
      <c r="A22038">
        <v>0</v>
      </c>
    </row>
    <row r="22039" spans="1:1" x14ac:dyDescent="0.2">
      <c r="A22039">
        <v>0</v>
      </c>
    </row>
    <row r="22040" spans="1:1" x14ac:dyDescent="0.2">
      <c r="A22040">
        <v>0</v>
      </c>
    </row>
    <row r="22041" spans="1:1" x14ac:dyDescent="0.2">
      <c r="A22041">
        <v>0</v>
      </c>
    </row>
    <row r="22042" spans="1:1" x14ac:dyDescent="0.2">
      <c r="A22042">
        <v>0</v>
      </c>
    </row>
    <row r="22043" spans="1:1" x14ac:dyDescent="0.2">
      <c r="A22043">
        <v>0</v>
      </c>
    </row>
    <row r="22044" spans="1:1" x14ac:dyDescent="0.2">
      <c r="A22044">
        <v>0</v>
      </c>
    </row>
    <row r="22045" spans="1:1" x14ac:dyDescent="0.2">
      <c r="A22045">
        <v>0</v>
      </c>
    </row>
    <row r="22046" spans="1:1" x14ac:dyDescent="0.2">
      <c r="A22046">
        <v>0</v>
      </c>
    </row>
    <row r="22047" spans="1:1" x14ac:dyDescent="0.2">
      <c r="A22047">
        <v>0</v>
      </c>
    </row>
    <row r="22048" spans="1:1" x14ac:dyDescent="0.2">
      <c r="A22048">
        <v>0</v>
      </c>
    </row>
    <row r="22049" spans="1:1" x14ac:dyDescent="0.2">
      <c r="A22049">
        <v>0</v>
      </c>
    </row>
    <row r="22050" spans="1:1" x14ac:dyDescent="0.2">
      <c r="A22050">
        <v>0</v>
      </c>
    </row>
    <row r="22051" spans="1:1" x14ac:dyDescent="0.2">
      <c r="A22051">
        <v>0</v>
      </c>
    </row>
    <row r="22052" spans="1:1" x14ac:dyDescent="0.2">
      <c r="A22052">
        <v>0</v>
      </c>
    </row>
    <row r="22053" spans="1:1" x14ac:dyDescent="0.2">
      <c r="A22053">
        <v>0</v>
      </c>
    </row>
    <row r="22054" spans="1:1" x14ac:dyDescent="0.2">
      <c r="A22054">
        <v>0</v>
      </c>
    </row>
    <row r="22055" spans="1:1" x14ac:dyDescent="0.2">
      <c r="A22055">
        <v>0</v>
      </c>
    </row>
    <row r="22056" spans="1:1" x14ac:dyDescent="0.2">
      <c r="A22056">
        <v>0</v>
      </c>
    </row>
    <row r="22057" spans="1:1" x14ac:dyDescent="0.2">
      <c r="A22057">
        <v>0</v>
      </c>
    </row>
    <row r="22058" spans="1:1" x14ac:dyDescent="0.2">
      <c r="A22058">
        <v>0</v>
      </c>
    </row>
    <row r="22059" spans="1:1" x14ac:dyDescent="0.2">
      <c r="A22059">
        <v>0</v>
      </c>
    </row>
    <row r="22060" spans="1:1" x14ac:dyDescent="0.2">
      <c r="A22060">
        <v>0</v>
      </c>
    </row>
    <row r="22061" spans="1:1" x14ac:dyDescent="0.2">
      <c r="A22061">
        <v>0</v>
      </c>
    </row>
    <row r="22062" spans="1:1" x14ac:dyDescent="0.2">
      <c r="A22062">
        <v>0</v>
      </c>
    </row>
    <row r="22063" spans="1:1" x14ac:dyDescent="0.2">
      <c r="A22063">
        <v>0</v>
      </c>
    </row>
    <row r="22064" spans="1:1" x14ac:dyDescent="0.2">
      <c r="A22064">
        <v>0</v>
      </c>
    </row>
    <row r="22065" spans="1:1" x14ac:dyDescent="0.2">
      <c r="A22065">
        <v>0</v>
      </c>
    </row>
    <row r="22066" spans="1:1" x14ac:dyDescent="0.2">
      <c r="A22066">
        <v>0</v>
      </c>
    </row>
    <row r="22067" spans="1:1" x14ac:dyDescent="0.2">
      <c r="A22067">
        <v>0</v>
      </c>
    </row>
    <row r="22068" spans="1:1" x14ac:dyDescent="0.2">
      <c r="A22068">
        <v>0</v>
      </c>
    </row>
    <row r="22069" spans="1:1" x14ac:dyDescent="0.2">
      <c r="A22069">
        <v>0</v>
      </c>
    </row>
    <row r="22070" spans="1:1" x14ac:dyDescent="0.2">
      <c r="A22070">
        <v>0</v>
      </c>
    </row>
    <row r="22071" spans="1:1" x14ac:dyDescent="0.2">
      <c r="A22071">
        <v>0</v>
      </c>
    </row>
    <row r="22072" spans="1:1" x14ac:dyDescent="0.2">
      <c r="A22072">
        <v>0</v>
      </c>
    </row>
    <row r="22073" spans="1:1" x14ac:dyDescent="0.2">
      <c r="A22073">
        <v>0</v>
      </c>
    </row>
    <row r="22074" spans="1:1" x14ac:dyDescent="0.2">
      <c r="A22074">
        <v>0</v>
      </c>
    </row>
    <row r="22075" spans="1:1" x14ac:dyDescent="0.2">
      <c r="A22075">
        <v>0</v>
      </c>
    </row>
    <row r="22076" spans="1:1" x14ac:dyDescent="0.2">
      <c r="A22076">
        <v>0</v>
      </c>
    </row>
    <row r="22077" spans="1:1" x14ac:dyDescent="0.2">
      <c r="A22077">
        <v>0</v>
      </c>
    </row>
    <row r="22078" spans="1:1" x14ac:dyDescent="0.2">
      <c r="A22078">
        <v>0</v>
      </c>
    </row>
    <row r="22079" spans="1:1" x14ac:dyDescent="0.2">
      <c r="A22079">
        <v>0</v>
      </c>
    </row>
    <row r="22080" spans="1:1" x14ac:dyDescent="0.2">
      <c r="A22080">
        <v>0</v>
      </c>
    </row>
    <row r="22081" spans="1:1" x14ac:dyDescent="0.2">
      <c r="A22081">
        <v>0</v>
      </c>
    </row>
    <row r="22082" spans="1:1" x14ac:dyDescent="0.2">
      <c r="A22082">
        <v>0</v>
      </c>
    </row>
    <row r="22083" spans="1:1" x14ac:dyDescent="0.2">
      <c r="A22083">
        <v>0</v>
      </c>
    </row>
    <row r="22084" spans="1:1" x14ac:dyDescent="0.2">
      <c r="A22084">
        <v>0</v>
      </c>
    </row>
    <row r="22085" spans="1:1" x14ac:dyDescent="0.2">
      <c r="A22085">
        <v>0</v>
      </c>
    </row>
    <row r="22086" spans="1:1" x14ac:dyDescent="0.2">
      <c r="A22086">
        <v>0</v>
      </c>
    </row>
    <row r="22087" spans="1:1" x14ac:dyDescent="0.2">
      <c r="A22087">
        <v>0</v>
      </c>
    </row>
    <row r="22088" spans="1:1" x14ac:dyDescent="0.2">
      <c r="A22088">
        <v>0</v>
      </c>
    </row>
    <row r="22089" spans="1:1" x14ac:dyDescent="0.2">
      <c r="A22089">
        <v>0</v>
      </c>
    </row>
    <row r="22090" spans="1:1" x14ac:dyDescent="0.2">
      <c r="A22090">
        <v>0</v>
      </c>
    </row>
    <row r="22091" spans="1:1" x14ac:dyDescent="0.2">
      <c r="A22091">
        <v>0</v>
      </c>
    </row>
    <row r="22092" spans="1:1" x14ac:dyDescent="0.2">
      <c r="A22092">
        <v>0</v>
      </c>
    </row>
    <row r="22093" spans="1:1" x14ac:dyDescent="0.2">
      <c r="A22093">
        <v>0</v>
      </c>
    </row>
    <row r="22094" spans="1:1" x14ac:dyDescent="0.2">
      <c r="A22094">
        <v>0</v>
      </c>
    </row>
    <row r="22095" spans="1:1" x14ac:dyDescent="0.2">
      <c r="A22095">
        <v>0</v>
      </c>
    </row>
    <row r="22096" spans="1:1" x14ac:dyDescent="0.2">
      <c r="A22096">
        <v>0</v>
      </c>
    </row>
    <row r="22097" spans="1:1" x14ac:dyDescent="0.2">
      <c r="A22097">
        <v>0</v>
      </c>
    </row>
    <row r="22098" spans="1:1" x14ac:dyDescent="0.2">
      <c r="A22098">
        <v>0</v>
      </c>
    </row>
    <row r="22099" spans="1:1" x14ac:dyDescent="0.2">
      <c r="A22099">
        <v>0</v>
      </c>
    </row>
    <row r="22100" spans="1:1" x14ac:dyDescent="0.2">
      <c r="A22100">
        <v>0</v>
      </c>
    </row>
    <row r="22101" spans="1:1" x14ac:dyDescent="0.2">
      <c r="A22101">
        <v>0</v>
      </c>
    </row>
    <row r="22102" spans="1:1" x14ac:dyDescent="0.2">
      <c r="A22102">
        <v>0</v>
      </c>
    </row>
    <row r="22103" spans="1:1" x14ac:dyDescent="0.2">
      <c r="A22103">
        <v>0</v>
      </c>
    </row>
    <row r="22104" spans="1:1" x14ac:dyDescent="0.2">
      <c r="A22104">
        <v>0</v>
      </c>
    </row>
    <row r="22105" spans="1:1" x14ac:dyDescent="0.2">
      <c r="A22105">
        <v>0</v>
      </c>
    </row>
    <row r="22106" spans="1:1" x14ac:dyDescent="0.2">
      <c r="A22106">
        <v>0</v>
      </c>
    </row>
    <row r="22107" spans="1:1" x14ac:dyDescent="0.2">
      <c r="A22107">
        <v>0</v>
      </c>
    </row>
    <row r="22108" spans="1:1" x14ac:dyDescent="0.2">
      <c r="A22108">
        <v>0</v>
      </c>
    </row>
    <row r="22109" spans="1:1" x14ac:dyDescent="0.2">
      <c r="A22109">
        <v>0</v>
      </c>
    </row>
    <row r="22110" spans="1:1" x14ac:dyDescent="0.2">
      <c r="A22110">
        <v>0</v>
      </c>
    </row>
    <row r="22111" spans="1:1" x14ac:dyDescent="0.2">
      <c r="A22111">
        <v>0</v>
      </c>
    </row>
    <row r="22112" spans="1:1" x14ac:dyDescent="0.2">
      <c r="A22112">
        <v>0</v>
      </c>
    </row>
    <row r="22113" spans="1:1" x14ac:dyDescent="0.2">
      <c r="A22113">
        <v>0</v>
      </c>
    </row>
    <row r="22114" spans="1:1" x14ac:dyDescent="0.2">
      <c r="A22114">
        <v>0</v>
      </c>
    </row>
    <row r="22115" spans="1:1" x14ac:dyDescent="0.2">
      <c r="A22115">
        <v>0</v>
      </c>
    </row>
    <row r="22116" spans="1:1" x14ac:dyDescent="0.2">
      <c r="A22116">
        <v>0</v>
      </c>
    </row>
    <row r="22117" spans="1:1" x14ac:dyDescent="0.2">
      <c r="A22117">
        <v>0</v>
      </c>
    </row>
    <row r="22118" spans="1:1" x14ac:dyDescent="0.2">
      <c r="A22118">
        <v>0</v>
      </c>
    </row>
    <row r="22119" spans="1:1" x14ac:dyDescent="0.2">
      <c r="A22119">
        <v>0</v>
      </c>
    </row>
    <row r="22120" spans="1:1" x14ac:dyDescent="0.2">
      <c r="A22120">
        <v>0</v>
      </c>
    </row>
    <row r="22121" spans="1:1" x14ac:dyDescent="0.2">
      <c r="A22121">
        <v>0</v>
      </c>
    </row>
    <row r="22122" spans="1:1" x14ac:dyDescent="0.2">
      <c r="A22122">
        <v>0</v>
      </c>
    </row>
    <row r="22123" spans="1:1" x14ac:dyDescent="0.2">
      <c r="A22123">
        <v>0</v>
      </c>
    </row>
    <row r="22124" spans="1:1" x14ac:dyDescent="0.2">
      <c r="A22124">
        <v>0</v>
      </c>
    </row>
    <row r="22125" spans="1:1" x14ac:dyDescent="0.2">
      <c r="A22125">
        <v>0</v>
      </c>
    </row>
    <row r="22126" spans="1:1" x14ac:dyDescent="0.2">
      <c r="A22126">
        <v>0</v>
      </c>
    </row>
    <row r="22127" spans="1:1" x14ac:dyDescent="0.2">
      <c r="A22127">
        <v>0</v>
      </c>
    </row>
    <row r="22128" spans="1:1" x14ac:dyDescent="0.2">
      <c r="A22128">
        <v>0</v>
      </c>
    </row>
    <row r="22129" spans="1:1" x14ac:dyDescent="0.2">
      <c r="A22129">
        <v>0</v>
      </c>
    </row>
    <row r="22130" spans="1:1" x14ac:dyDescent="0.2">
      <c r="A22130">
        <v>0</v>
      </c>
    </row>
    <row r="22131" spans="1:1" x14ac:dyDescent="0.2">
      <c r="A22131">
        <v>0</v>
      </c>
    </row>
    <row r="22132" spans="1:1" x14ac:dyDescent="0.2">
      <c r="A22132">
        <v>0</v>
      </c>
    </row>
    <row r="22133" spans="1:1" x14ac:dyDescent="0.2">
      <c r="A22133">
        <v>0</v>
      </c>
    </row>
    <row r="22134" spans="1:1" x14ac:dyDescent="0.2">
      <c r="A22134">
        <v>0</v>
      </c>
    </row>
    <row r="22135" spans="1:1" x14ac:dyDescent="0.2">
      <c r="A22135">
        <v>0</v>
      </c>
    </row>
    <row r="22136" spans="1:1" x14ac:dyDescent="0.2">
      <c r="A22136">
        <v>0</v>
      </c>
    </row>
    <row r="22137" spans="1:1" x14ac:dyDescent="0.2">
      <c r="A22137">
        <v>0</v>
      </c>
    </row>
    <row r="22138" spans="1:1" x14ac:dyDescent="0.2">
      <c r="A22138">
        <v>0</v>
      </c>
    </row>
    <row r="22139" spans="1:1" x14ac:dyDescent="0.2">
      <c r="A22139">
        <v>0</v>
      </c>
    </row>
    <row r="22140" spans="1:1" x14ac:dyDescent="0.2">
      <c r="A22140">
        <v>0</v>
      </c>
    </row>
    <row r="22141" spans="1:1" x14ac:dyDescent="0.2">
      <c r="A22141">
        <v>0</v>
      </c>
    </row>
    <row r="22142" spans="1:1" x14ac:dyDescent="0.2">
      <c r="A22142">
        <v>0</v>
      </c>
    </row>
    <row r="22143" spans="1:1" x14ac:dyDescent="0.2">
      <c r="A22143">
        <v>0</v>
      </c>
    </row>
    <row r="22144" spans="1:1" x14ac:dyDescent="0.2">
      <c r="A22144">
        <v>0</v>
      </c>
    </row>
    <row r="22145" spans="1:1" x14ac:dyDescent="0.2">
      <c r="A22145">
        <v>0</v>
      </c>
    </row>
    <row r="22146" spans="1:1" x14ac:dyDescent="0.2">
      <c r="A22146">
        <v>0</v>
      </c>
    </row>
    <row r="22147" spans="1:1" x14ac:dyDescent="0.2">
      <c r="A22147">
        <v>0</v>
      </c>
    </row>
    <row r="22148" spans="1:1" x14ac:dyDescent="0.2">
      <c r="A22148">
        <v>0</v>
      </c>
    </row>
    <row r="22149" spans="1:1" x14ac:dyDescent="0.2">
      <c r="A22149">
        <v>0</v>
      </c>
    </row>
    <row r="22150" spans="1:1" x14ac:dyDescent="0.2">
      <c r="A22150">
        <v>0</v>
      </c>
    </row>
    <row r="22151" spans="1:1" x14ac:dyDescent="0.2">
      <c r="A22151">
        <v>0</v>
      </c>
    </row>
    <row r="22152" spans="1:1" x14ac:dyDescent="0.2">
      <c r="A22152">
        <v>0</v>
      </c>
    </row>
    <row r="22153" spans="1:1" x14ac:dyDescent="0.2">
      <c r="A22153">
        <v>0</v>
      </c>
    </row>
    <row r="22154" spans="1:1" x14ac:dyDescent="0.2">
      <c r="A22154">
        <v>0</v>
      </c>
    </row>
    <row r="22155" spans="1:1" x14ac:dyDescent="0.2">
      <c r="A22155">
        <v>0</v>
      </c>
    </row>
    <row r="22156" spans="1:1" x14ac:dyDescent="0.2">
      <c r="A22156">
        <v>0</v>
      </c>
    </row>
    <row r="22157" spans="1:1" x14ac:dyDescent="0.2">
      <c r="A22157">
        <v>0</v>
      </c>
    </row>
    <row r="22158" spans="1:1" x14ac:dyDescent="0.2">
      <c r="A22158">
        <v>0</v>
      </c>
    </row>
    <row r="22159" spans="1:1" x14ac:dyDescent="0.2">
      <c r="A22159">
        <v>0</v>
      </c>
    </row>
    <row r="22160" spans="1:1" x14ac:dyDescent="0.2">
      <c r="A22160">
        <v>0</v>
      </c>
    </row>
    <row r="22161" spans="1:1" x14ac:dyDescent="0.2">
      <c r="A22161">
        <v>0</v>
      </c>
    </row>
    <row r="22162" spans="1:1" x14ac:dyDescent="0.2">
      <c r="A22162">
        <v>0</v>
      </c>
    </row>
    <row r="22163" spans="1:1" x14ac:dyDescent="0.2">
      <c r="A22163">
        <v>0</v>
      </c>
    </row>
    <row r="22164" spans="1:1" x14ac:dyDescent="0.2">
      <c r="A22164">
        <v>0</v>
      </c>
    </row>
    <row r="22165" spans="1:1" x14ac:dyDescent="0.2">
      <c r="A22165">
        <v>0</v>
      </c>
    </row>
    <row r="22166" spans="1:1" x14ac:dyDescent="0.2">
      <c r="A22166">
        <v>0</v>
      </c>
    </row>
    <row r="22167" spans="1:1" x14ac:dyDescent="0.2">
      <c r="A22167">
        <v>0</v>
      </c>
    </row>
    <row r="22168" spans="1:1" x14ac:dyDescent="0.2">
      <c r="A22168">
        <v>0</v>
      </c>
    </row>
    <row r="22169" spans="1:1" x14ac:dyDescent="0.2">
      <c r="A22169">
        <v>0</v>
      </c>
    </row>
    <row r="22170" spans="1:1" x14ac:dyDescent="0.2">
      <c r="A22170">
        <v>0</v>
      </c>
    </row>
    <row r="22171" spans="1:1" x14ac:dyDescent="0.2">
      <c r="A22171">
        <v>0</v>
      </c>
    </row>
    <row r="22172" spans="1:1" x14ac:dyDescent="0.2">
      <c r="A22172">
        <v>0</v>
      </c>
    </row>
    <row r="22173" spans="1:1" x14ac:dyDescent="0.2">
      <c r="A22173">
        <v>0</v>
      </c>
    </row>
    <row r="22174" spans="1:1" x14ac:dyDescent="0.2">
      <c r="A22174">
        <v>0</v>
      </c>
    </row>
    <row r="22175" spans="1:1" x14ac:dyDescent="0.2">
      <c r="A22175">
        <v>0</v>
      </c>
    </row>
    <row r="22176" spans="1:1" x14ac:dyDescent="0.2">
      <c r="A22176">
        <v>0</v>
      </c>
    </row>
    <row r="22177" spans="1:1" x14ac:dyDescent="0.2">
      <c r="A22177">
        <v>0</v>
      </c>
    </row>
    <row r="22178" spans="1:1" x14ac:dyDescent="0.2">
      <c r="A22178">
        <v>0</v>
      </c>
    </row>
    <row r="22179" spans="1:1" x14ac:dyDescent="0.2">
      <c r="A22179">
        <v>0</v>
      </c>
    </row>
    <row r="22180" spans="1:1" x14ac:dyDescent="0.2">
      <c r="A22180">
        <v>0</v>
      </c>
    </row>
    <row r="22181" spans="1:1" x14ac:dyDescent="0.2">
      <c r="A22181">
        <v>0</v>
      </c>
    </row>
    <row r="22182" spans="1:1" x14ac:dyDescent="0.2">
      <c r="A22182">
        <v>0</v>
      </c>
    </row>
    <row r="22183" spans="1:1" x14ac:dyDescent="0.2">
      <c r="A22183">
        <v>0</v>
      </c>
    </row>
    <row r="22184" spans="1:1" x14ac:dyDescent="0.2">
      <c r="A22184">
        <v>0</v>
      </c>
    </row>
    <row r="22185" spans="1:1" x14ac:dyDescent="0.2">
      <c r="A22185">
        <v>0</v>
      </c>
    </row>
    <row r="22186" spans="1:1" x14ac:dyDescent="0.2">
      <c r="A22186">
        <v>0</v>
      </c>
    </row>
    <row r="22187" spans="1:1" x14ac:dyDescent="0.2">
      <c r="A22187">
        <v>0</v>
      </c>
    </row>
    <row r="22188" spans="1:1" x14ac:dyDescent="0.2">
      <c r="A22188">
        <v>0</v>
      </c>
    </row>
    <row r="22189" spans="1:1" x14ac:dyDescent="0.2">
      <c r="A22189">
        <v>0</v>
      </c>
    </row>
    <row r="22190" spans="1:1" x14ac:dyDescent="0.2">
      <c r="A22190">
        <v>0</v>
      </c>
    </row>
    <row r="22191" spans="1:1" x14ac:dyDescent="0.2">
      <c r="A22191">
        <v>0</v>
      </c>
    </row>
    <row r="22192" spans="1:1" x14ac:dyDescent="0.2">
      <c r="A22192">
        <v>0</v>
      </c>
    </row>
    <row r="22193" spans="1:1" x14ac:dyDescent="0.2">
      <c r="A22193">
        <v>0</v>
      </c>
    </row>
    <row r="22194" spans="1:1" x14ac:dyDescent="0.2">
      <c r="A22194">
        <v>0</v>
      </c>
    </row>
    <row r="22195" spans="1:1" x14ac:dyDescent="0.2">
      <c r="A22195">
        <v>0</v>
      </c>
    </row>
    <row r="22196" spans="1:1" x14ac:dyDescent="0.2">
      <c r="A22196">
        <v>0</v>
      </c>
    </row>
    <row r="22197" spans="1:1" x14ac:dyDescent="0.2">
      <c r="A22197">
        <v>0</v>
      </c>
    </row>
    <row r="22198" spans="1:1" x14ac:dyDescent="0.2">
      <c r="A22198">
        <v>0</v>
      </c>
    </row>
    <row r="22199" spans="1:1" x14ac:dyDescent="0.2">
      <c r="A22199">
        <v>0</v>
      </c>
    </row>
    <row r="22200" spans="1:1" x14ac:dyDescent="0.2">
      <c r="A22200">
        <v>0</v>
      </c>
    </row>
    <row r="22201" spans="1:1" x14ac:dyDescent="0.2">
      <c r="A22201">
        <v>0</v>
      </c>
    </row>
    <row r="22202" spans="1:1" x14ac:dyDescent="0.2">
      <c r="A22202">
        <v>0</v>
      </c>
    </row>
    <row r="22203" spans="1:1" x14ac:dyDescent="0.2">
      <c r="A22203">
        <v>0</v>
      </c>
    </row>
    <row r="22204" spans="1:1" x14ac:dyDescent="0.2">
      <c r="A22204">
        <v>0</v>
      </c>
    </row>
    <row r="22205" spans="1:1" x14ac:dyDescent="0.2">
      <c r="A22205">
        <v>0</v>
      </c>
    </row>
    <row r="22206" spans="1:1" x14ac:dyDescent="0.2">
      <c r="A22206">
        <v>0</v>
      </c>
    </row>
    <row r="22207" spans="1:1" x14ac:dyDescent="0.2">
      <c r="A22207">
        <v>0</v>
      </c>
    </row>
    <row r="22208" spans="1:1" x14ac:dyDescent="0.2">
      <c r="A22208">
        <v>0</v>
      </c>
    </row>
    <row r="22209" spans="1:1" x14ac:dyDescent="0.2">
      <c r="A22209">
        <v>0</v>
      </c>
    </row>
    <row r="22210" spans="1:1" x14ac:dyDescent="0.2">
      <c r="A22210">
        <v>0</v>
      </c>
    </row>
    <row r="22211" spans="1:1" x14ac:dyDescent="0.2">
      <c r="A22211">
        <v>0</v>
      </c>
    </row>
    <row r="22212" spans="1:1" x14ac:dyDescent="0.2">
      <c r="A22212">
        <v>0</v>
      </c>
    </row>
    <row r="22213" spans="1:1" x14ac:dyDescent="0.2">
      <c r="A22213">
        <v>0</v>
      </c>
    </row>
    <row r="22214" spans="1:1" x14ac:dyDescent="0.2">
      <c r="A22214">
        <v>0</v>
      </c>
    </row>
    <row r="22215" spans="1:1" x14ac:dyDescent="0.2">
      <c r="A22215">
        <v>0</v>
      </c>
    </row>
    <row r="22216" spans="1:1" x14ac:dyDescent="0.2">
      <c r="A22216">
        <v>0</v>
      </c>
    </row>
    <row r="22217" spans="1:1" x14ac:dyDescent="0.2">
      <c r="A22217">
        <v>0</v>
      </c>
    </row>
    <row r="22218" spans="1:1" x14ac:dyDescent="0.2">
      <c r="A22218">
        <v>0</v>
      </c>
    </row>
    <row r="22219" spans="1:1" x14ac:dyDescent="0.2">
      <c r="A22219">
        <v>0</v>
      </c>
    </row>
    <row r="22220" spans="1:1" x14ac:dyDescent="0.2">
      <c r="A22220">
        <v>0</v>
      </c>
    </row>
    <row r="22221" spans="1:1" x14ac:dyDescent="0.2">
      <c r="A22221">
        <v>0</v>
      </c>
    </row>
    <row r="22222" spans="1:1" x14ac:dyDescent="0.2">
      <c r="A22222">
        <v>0</v>
      </c>
    </row>
    <row r="22223" spans="1:1" x14ac:dyDescent="0.2">
      <c r="A22223">
        <v>0</v>
      </c>
    </row>
    <row r="22224" spans="1:1" x14ac:dyDescent="0.2">
      <c r="A22224">
        <v>0</v>
      </c>
    </row>
    <row r="22225" spans="1:1" x14ac:dyDescent="0.2">
      <c r="A22225">
        <v>0</v>
      </c>
    </row>
    <row r="22226" spans="1:1" x14ac:dyDescent="0.2">
      <c r="A22226">
        <v>0</v>
      </c>
    </row>
    <row r="22227" spans="1:1" x14ac:dyDescent="0.2">
      <c r="A22227">
        <v>0</v>
      </c>
    </row>
    <row r="22228" spans="1:1" x14ac:dyDescent="0.2">
      <c r="A22228">
        <v>0</v>
      </c>
    </row>
    <row r="22229" spans="1:1" x14ac:dyDescent="0.2">
      <c r="A22229">
        <v>0</v>
      </c>
    </row>
    <row r="22230" spans="1:1" x14ac:dyDescent="0.2">
      <c r="A22230">
        <v>0</v>
      </c>
    </row>
    <row r="22231" spans="1:1" x14ac:dyDescent="0.2">
      <c r="A22231">
        <v>0</v>
      </c>
    </row>
    <row r="22232" spans="1:1" x14ac:dyDescent="0.2">
      <c r="A22232">
        <v>0</v>
      </c>
    </row>
    <row r="22233" spans="1:1" x14ac:dyDescent="0.2">
      <c r="A22233">
        <v>0</v>
      </c>
    </row>
    <row r="22234" spans="1:1" x14ac:dyDescent="0.2">
      <c r="A22234">
        <v>0</v>
      </c>
    </row>
    <row r="22235" spans="1:1" x14ac:dyDescent="0.2">
      <c r="A22235">
        <v>0</v>
      </c>
    </row>
    <row r="22236" spans="1:1" x14ac:dyDescent="0.2">
      <c r="A22236">
        <v>0</v>
      </c>
    </row>
    <row r="22237" spans="1:1" x14ac:dyDescent="0.2">
      <c r="A22237">
        <v>0</v>
      </c>
    </row>
    <row r="22238" spans="1:1" x14ac:dyDescent="0.2">
      <c r="A22238">
        <v>0</v>
      </c>
    </row>
    <row r="22239" spans="1:1" x14ac:dyDescent="0.2">
      <c r="A22239">
        <v>0</v>
      </c>
    </row>
    <row r="22240" spans="1:1" x14ac:dyDescent="0.2">
      <c r="A22240">
        <v>0</v>
      </c>
    </row>
    <row r="22241" spans="1:1" x14ac:dyDescent="0.2">
      <c r="A22241">
        <v>0</v>
      </c>
    </row>
    <row r="22242" spans="1:1" x14ac:dyDescent="0.2">
      <c r="A22242">
        <v>0</v>
      </c>
    </row>
    <row r="22243" spans="1:1" x14ac:dyDescent="0.2">
      <c r="A22243">
        <v>0</v>
      </c>
    </row>
    <row r="22244" spans="1:1" x14ac:dyDescent="0.2">
      <c r="A22244">
        <v>0</v>
      </c>
    </row>
    <row r="22245" spans="1:1" x14ac:dyDescent="0.2">
      <c r="A22245">
        <v>0</v>
      </c>
    </row>
    <row r="22246" spans="1:1" x14ac:dyDescent="0.2">
      <c r="A22246">
        <v>0</v>
      </c>
    </row>
    <row r="22247" spans="1:1" x14ac:dyDescent="0.2">
      <c r="A22247">
        <v>0</v>
      </c>
    </row>
    <row r="22248" spans="1:1" x14ac:dyDescent="0.2">
      <c r="A22248">
        <v>0</v>
      </c>
    </row>
    <row r="22249" spans="1:1" x14ac:dyDescent="0.2">
      <c r="A22249">
        <v>0</v>
      </c>
    </row>
    <row r="22250" spans="1:1" x14ac:dyDescent="0.2">
      <c r="A22250">
        <v>0</v>
      </c>
    </row>
    <row r="22251" spans="1:1" x14ac:dyDescent="0.2">
      <c r="A22251">
        <v>0</v>
      </c>
    </row>
    <row r="22252" spans="1:1" x14ac:dyDescent="0.2">
      <c r="A22252">
        <v>0</v>
      </c>
    </row>
    <row r="22253" spans="1:1" x14ac:dyDescent="0.2">
      <c r="A22253">
        <v>0</v>
      </c>
    </row>
    <row r="22254" spans="1:1" x14ac:dyDescent="0.2">
      <c r="A22254">
        <v>0</v>
      </c>
    </row>
    <row r="22255" spans="1:1" x14ac:dyDescent="0.2">
      <c r="A22255">
        <v>0</v>
      </c>
    </row>
    <row r="22256" spans="1:1" x14ac:dyDescent="0.2">
      <c r="A22256">
        <v>0</v>
      </c>
    </row>
    <row r="22257" spans="1:1" x14ac:dyDescent="0.2">
      <c r="A22257">
        <v>0</v>
      </c>
    </row>
    <row r="22258" spans="1:1" x14ac:dyDescent="0.2">
      <c r="A22258">
        <v>0</v>
      </c>
    </row>
    <row r="22259" spans="1:1" x14ac:dyDescent="0.2">
      <c r="A22259">
        <v>0</v>
      </c>
    </row>
    <row r="22260" spans="1:1" x14ac:dyDescent="0.2">
      <c r="A22260">
        <v>0</v>
      </c>
    </row>
    <row r="22261" spans="1:1" x14ac:dyDescent="0.2">
      <c r="A22261">
        <v>0</v>
      </c>
    </row>
    <row r="22262" spans="1:1" x14ac:dyDescent="0.2">
      <c r="A22262">
        <v>0</v>
      </c>
    </row>
    <row r="22263" spans="1:1" x14ac:dyDescent="0.2">
      <c r="A22263">
        <v>0</v>
      </c>
    </row>
    <row r="22264" spans="1:1" x14ac:dyDescent="0.2">
      <c r="A22264">
        <v>0</v>
      </c>
    </row>
    <row r="22265" spans="1:1" x14ac:dyDescent="0.2">
      <c r="A22265">
        <v>0</v>
      </c>
    </row>
    <row r="22266" spans="1:1" x14ac:dyDescent="0.2">
      <c r="A22266">
        <v>0</v>
      </c>
    </row>
    <row r="22267" spans="1:1" x14ac:dyDescent="0.2">
      <c r="A22267">
        <v>0</v>
      </c>
    </row>
    <row r="22268" spans="1:1" x14ac:dyDescent="0.2">
      <c r="A22268">
        <v>0</v>
      </c>
    </row>
    <row r="22269" spans="1:1" x14ac:dyDescent="0.2">
      <c r="A22269">
        <v>0</v>
      </c>
    </row>
    <row r="22270" spans="1:1" x14ac:dyDescent="0.2">
      <c r="A22270">
        <v>0</v>
      </c>
    </row>
    <row r="22271" spans="1:1" x14ac:dyDescent="0.2">
      <c r="A22271">
        <v>0</v>
      </c>
    </row>
    <row r="22272" spans="1:1" x14ac:dyDescent="0.2">
      <c r="A22272">
        <v>0</v>
      </c>
    </row>
    <row r="22273" spans="1:1" x14ac:dyDescent="0.2">
      <c r="A22273">
        <v>0</v>
      </c>
    </row>
    <row r="22274" spans="1:1" x14ac:dyDescent="0.2">
      <c r="A22274">
        <v>0</v>
      </c>
    </row>
    <row r="22275" spans="1:1" x14ac:dyDescent="0.2">
      <c r="A22275">
        <v>0</v>
      </c>
    </row>
    <row r="22276" spans="1:1" x14ac:dyDescent="0.2">
      <c r="A22276">
        <v>0</v>
      </c>
    </row>
    <row r="22277" spans="1:1" x14ac:dyDescent="0.2">
      <c r="A22277">
        <v>0</v>
      </c>
    </row>
    <row r="22278" spans="1:1" x14ac:dyDescent="0.2">
      <c r="A22278">
        <v>0</v>
      </c>
    </row>
    <row r="22279" spans="1:1" x14ac:dyDescent="0.2">
      <c r="A22279">
        <v>0</v>
      </c>
    </row>
    <row r="22280" spans="1:1" x14ac:dyDescent="0.2">
      <c r="A22280">
        <v>0</v>
      </c>
    </row>
    <row r="22281" spans="1:1" x14ac:dyDescent="0.2">
      <c r="A22281">
        <v>0</v>
      </c>
    </row>
    <row r="22282" spans="1:1" x14ac:dyDescent="0.2">
      <c r="A22282">
        <v>0</v>
      </c>
    </row>
    <row r="22283" spans="1:1" x14ac:dyDescent="0.2">
      <c r="A22283">
        <v>0</v>
      </c>
    </row>
    <row r="22284" spans="1:1" x14ac:dyDescent="0.2">
      <c r="A22284">
        <v>0</v>
      </c>
    </row>
    <row r="22285" spans="1:1" x14ac:dyDescent="0.2">
      <c r="A22285">
        <v>0</v>
      </c>
    </row>
    <row r="22286" spans="1:1" x14ac:dyDescent="0.2">
      <c r="A22286">
        <v>0</v>
      </c>
    </row>
    <row r="22287" spans="1:1" x14ac:dyDescent="0.2">
      <c r="A22287">
        <v>0</v>
      </c>
    </row>
    <row r="22288" spans="1:1" x14ac:dyDescent="0.2">
      <c r="A22288">
        <v>0</v>
      </c>
    </row>
    <row r="22289" spans="1:1" x14ac:dyDescent="0.2">
      <c r="A22289">
        <v>0</v>
      </c>
    </row>
    <row r="22290" spans="1:1" x14ac:dyDescent="0.2">
      <c r="A22290">
        <v>0</v>
      </c>
    </row>
    <row r="22291" spans="1:1" x14ac:dyDescent="0.2">
      <c r="A22291">
        <v>0</v>
      </c>
    </row>
    <row r="22292" spans="1:1" x14ac:dyDescent="0.2">
      <c r="A22292">
        <v>0</v>
      </c>
    </row>
    <row r="22293" spans="1:1" x14ac:dyDescent="0.2">
      <c r="A22293">
        <v>0</v>
      </c>
    </row>
    <row r="22294" spans="1:1" x14ac:dyDescent="0.2">
      <c r="A22294">
        <v>0</v>
      </c>
    </row>
    <row r="22295" spans="1:1" x14ac:dyDescent="0.2">
      <c r="A22295">
        <v>0</v>
      </c>
    </row>
    <row r="22296" spans="1:1" x14ac:dyDescent="0.2">
      <c r="A22296">
        <v>0</v>
      </c>
    </row>
    <row r="22297" spans="1:1" x14ac:dyDescent="0.2">
      <c r="A22297">
        <v>0</v>
      </c>
    </row>
    <row r="22298" spans="1:1" x14ac:dyDescent="0.2">
      <c r="A22298">
        <v>0</v>
      </c>
    </row>
    <row r="22299" spans="1:1" x14ac:dyDescent="0.2">
      <c r="A22299">
        <v>0</v>
      </c>
    </row>
    <row r="22300" spans="1:1" x14ac:dyDescent="0.2">
      <c r="A22300">
        <v>0</v>
      </c>
    </row>
    <row r="22301" spans="1:1" x14ac:dyDescent="0.2">
      <c r="A22301">
        <v>0</v>
      </c>
    </row>
    <row r="22302" spans="1:1" x14ac:dyDescent="0.2">
      <c r="A22302">
        <v>0</v>
      </c>
    </row>
    <row r="22303" spans="1:1" x14ac:dyDescent="0.2">
      <c r="A22303">
        <v>0</v>
      </c>
    </row>
    <row r="22304" spans="1:1" x14ac:dyDescent="0.2">
      <c r="A22304">
        <v>0</v>
      </c>
    </row>
    <row r="22305" spans="1:1" x14ac:dyDescent="0.2">
      <c r="A22305">
        <v>0</v>
      </c>
    </row>
    <row r="22306" spans="1:1" x14ac:dyDescent="0.2">
      <c r="A22306">
        <v>0</v>
      </c>
    </row>
    <row r="22307" spans="1:1" x14ac:dyDescent="0.2">
      <c r="A22307">
        <v>0</v>
      </c>
    </row>
    <row r="22308" spans="1:1" x14ac:dyDescent="0.2">
      <c r="A22308">
        <v>0</v>
      </c>
    </row>
    <row r="22309" spans="1:1" x14ac:dyDescent="0.2">
      <c r="A22309">
        <v>0</v>
      </c>
    </row>
    <row r="22310" spans="1:1" x14ac:dyDescent="0.2">
      <c r="A22310">
        <v>0</v>
      </c>
    </row>
    <row r="22311" spans="1:1" x14ac:dyDescent="0.2">
      <c r="A22311">
        <v>0</v>
      </c>
    </row>
    <row r="22312" spans="1:1" x14ac:dyDescent="0.2">
      <c r="A22312">
        <v>0</v>
      </c>
    </row>
    <row r="22313" spans="1:1" x14ac:dyDescent="0.2">
      <c r="A22313">
        <v>0</v>
      </c>
    </row>
    <row r="22314" spans="1:1" x14ac:dyDescent="0.2">
      <c r="A22314">
        <v>0</v>
      </c>
    </row>
    <row r="22315" spans="1:1" x14ac:dyDescent="0.2">
      <c r="A22315">
        <v>0</v>
      </c>
    </row>
    <row r="22316" spans="1:1" x14ac:dyDescent="0.2">
      <c r="A22316">
        <v>0</v>
      </c>
    </row>
    <row r="22317" spans="1:1" x14ac:dyDescent="0.2">
      <c r="A22317">
        <v>0</v>
      </c>
    </row>
    <row r="22318" spans="1:1" x14ac:dyDescent="0.2">
      <c r="A22318">
        <v>0</v>
      </c>
    </row>
    <row r="22319" spans="1:1" x14ac:dyDescent="0.2">
      <c r="A22319">
        <v>0</v>
      </c>
    </row>
    <row r="22320" spans="1:1" x14ac:dyDescent="0.2">
      <c r="A22320">
        <v>0</v>
      </c>
    </row>
    <row r="22321" spans="1:1" x14ac:dyDescent="0.2">
      <c r="A22321">
        <v>0</v>
      </c>
    </row>
    <row r="22322" spans="1:1" x14ac:dyDescent="0.2">
      <c r="A22322">
        <v>0</v>
      </c>
    </row>
    <row r="22323" spans="1:1" x14ac:dyDescent="0.2">
      <c r="A22323">
        <v>0</v>
      </c>
    </row>
    <row r="22324" spans="1:1" x14ac:dyDescent="0.2">
      <c r="A22324">
        <v>0</v>
      </c>
    </row>
    <row r="22325" spans="1:1" x14ac:dyDescent="0.2">
      <c r="A22325">
        <v>0</v>
      </c>
    </row>
    <row r="22326" spans="1:1" x14ac:dyDescent="0.2">
      <c r="A22326">
        <v>0</v>
      </c>
    </row>
    <row r="22327" spans="1:1" x14ac:dyDescent="0.2">
      <c r="A22327">
        <v>0</v>
      </c>
    </row>
    <row r="22328" spans="1:1" x14ac:dyDescent="0.2">
      <c r="A22328">
        <v>0</v>
      </c>
    </row>
    <row r="22329" spans="1:1" x14ac:dyDescent="0.2">
      <c r="A22329">
        <v>0</v>
      </c>
    </row>
    <row r="22330" spans="1:1" x14ac:dyDescent="0.2">
      <c r="A22330">
        <v>0</v>
      </c>
    </row>
    <row r="22331" spans="1:1" x14ac:dyDescent="0.2">
      <c r="A22331">
        <v>0</v>
      </c>
    </row>
    <row r="22332" spans="1:1" x14ac:dyDescent="0.2">
      <c r="A22332">
        <v>0</v>
      </c>
    </row>
    <row r="22333" spans="1:1" x14ac:dyDescent="0.2">
      <c r="A22333">
        <v>0</v>
      </c>
    </row>
    <row r="22334" spans="1:1" x14ac:dyDescent="0.2">
      <c r="A22334">
        <v>0</v>
      </c>
    </row>
    <row r="22335" spans="1:1" x14ac:dyDescent="0.2">
      <c r="A22335">
        <v>0</v>
      </c>
    </row>
    <row r="22336" spans="1:1" x14ac:dyDescent="0.2">
      <c r="A22336">
        <v>0</v>
      </c>
    </row>
    <row r="22337" spans="1:1" x14ac:dyDescent="0.2">
      <c r="A22337">
        <v>0</v>
      </c>
    </row>
    <row r="22338" spans="1:1" x14ac:dyDescent="0.2">
      <c r="A22338">
        <v>0</v>
      </c>
    </row>
    <row r="22339" spans="1:1" x14ac:dyDescent="0.2">
      <c r="A22339">
        <v>0</v>
      </c>
    </row>
    <row r="22340" spans="1:1" x14ac:dyDescent="0.2">
      <c r="A22340">
        <v>0</v>
      </c>
    </row>
    <row r="22341" spans="1:1" x14ac:dyDescent="0.2">
      <c r="A22341">
        <v>0</v>
      </c>
    </row>
    <row r="22342" spans="1:1" x14ac:dyDescent="0.2">
      <c r="A22342">
        <v>0</v>
      </c>
    </row>
    <row r="22343" spans="1:1" x14ac:dyDescent="0.2">
      <c r="A22343">
        <v>0</v>
      </c>
    </row>
    <row r="22344" spans="1:1" x14ac:dyDescent="0.2">
      <c r="A22344">
        <v>0</v>
      </c>
    </row>
    <row r="22345" spans="1:1" x14ac:dyDescent="0.2">
      <c r="A22345">
        <v>0</v>
      </c>
    </row>
    <row r="22346" spans="1:1" x14ac:dyDescent="0.2">
      <c r="A22346">
        <v>0</v>
      </c>
    </row>
    <row r="22347" spans="1:1" x14ac:dyDescent="0.2">
      <c r="A22347">
        <v>0</v>
      </c>
    </row>
    <row r="22348" spans="1:1" x14ac:dyDescent="0.2">
      <c r="A22348">
        <v>0</v>
      </c>
    </row>
    <row r="22349" spans="1:1" x14ac:dyDescent="0.2">
      <c r="A22349">
        <v>0</v>
      </c>
    </row>
    <row r="22350" spans="1:1" x14ac:dyDescent="0.2">
      <c r="A22350">
        <v>0</v>
      </c>
    </row>
    <row r="22351" spans="1:1" x14ac:dyDescent="0.2">
      <c r="A22351">
        <v>0</v>
      </c>
    </row>
    <row r="22352" spans="1:1" x14ac:dyDescent="0.2">
      <c r="A22352">
        <v>0</v>
      </c>
    </row>
    <row r="22353" spans="1:1" x14ac:dyDescent="0.2">
      <c r="A22353">
        <v>0</v>
      </c>
    </row>
    <row r="22354" spans="1:1" x14ac:dyDescent="0.2">
      <c r="A22354">
        <v>0</v>
      </c>
    </row>
    <row r="22355" spans="1:1" x14ac:dyDescent="0.2">
      <c r="A22355">
        <v>0</v>
      </c>
    </row>
    <row r="22356" spans="1:1" x14ac:dyDescent="0.2">
      <c r="A22356">
        <v>0</v>
      </c>
    </row>
    <row r="22357" spans="1:1" x14ac:dyDescent="0.2">
      <c r="A22357">
        <v>0</v>
      </c>
    </row>
    <row r="22358" spans="1:1" x14ac:dyDescent="0.2">
      <c r="A22358">
        <v>0</v>
      </c>
    </row>
    <row r="22359" spans="1:1" x14ac:dyDescent="0.2">
      <c r="A22359">
        <v>0</v>
      </c>
    </row>
    <row r="22360" spans="1:1" x14ac:dyDescent="0.2">
      <c r="A22360">
        <v>0</v>
      </c>
    </row>
    <row r="22361" spans="1:1" x14ac:dyDescent="0.2">
      <c r="A22361">
        <v>0</v>
      </c>
    </row>
    <row r="22362" spans="1:1" x14ac:dyDescent="0.2">
      <c r="A22362">
        <v>0</v>
      </c>
    </row>
    <row r="22363" spans="1:1" x14ac:dyDescent="0.2">
      <c r="A22363">
        <v>0</v>
      </c>
    </row>
    <row r="22364" spans="1:1" x14ac:dyDescent="0.2">
      <c r="A22364">
        <v>0</v>
      </c>
    </row>
    <row r="22365" spans="1:1" x14ac:dyDescent="0.2">
      <c r="A22365">
        <v>0</v>
      </c>
    </row>
    <row r="22366" spans="1:1" x14ac:dyDescent="0.2">
      <c r="A22366">
        <v>0</v>
      </c>
    </row>
    <row r="22367" spans="1:1" x14ac:dyDescent="0.2">
      <c r="A22367">
        <v>0</v>
      </c>
    </row>
    <row r="22368" spans="1:1" x14ac:dyDescent="0.2">
      <c r="A22368">
        <v>0</v>
      </c>
    </row>
    <row r="22369" spans="1:1" x14ac:dyDescent="0.2">
      <c r="A22369">
        <v>0</v>
      </c>
    </row>
    <row r="22370" spans="1:1" x14ac:dyDescent="0.2">
      <c r="A22370">
        <v>0</v>
      </c>
    </row>
    <row r="22371" spans="1:1" x14ac:dyDescent="0.2">
      <c r="A22371">
        <v>0</v>
      </c>
    </row>
    <row r="22372" spans="1:1" x14ac:dyDescent="0.2">
      <c r="A22372">
        <v>0</v>
      </c>
    </row>
    <row r="22373" spans="1:1" x14ac:dyDescent="0.2">
      <c r="A22373">
        <v>0</v>
      </c>
    </row>
    <row r="22374" spans="1:1" x14ac:dyDescent="0.2">
      <c r="A22374">
        <v>0</v>
      </c>
    </row>
    <row r="22375" spans="1:1" x14ac:dyDescent="0.2">
      <c r="A22375">
        <v>0</v>
      </c>
    </row>
    <row r="22376" spans="1:1" x14ac:dyDescent="0.2">
      <c r="A22376">
        <v>0</v>
      </c>
    </row>
    <row r="22377" spans="1:1" x14ac:dyDescent="0.2">
      <c r="A22377">
        <v>0</v>
      </c>
    </row>
    <row r="22378" spans="1:1" x14ac:dyDescent="0.2">
      <c r="A22378">
        <v>0</v>
      </c>
    </row>
    <row r="22379" spans="1:1" x14ac:dyDescent="0.2">
      <c r="A22379">
        <v>0</v>
      </c>
    </row>
    <row r="22380" spans="1:1" x14ac:dyDescent="0.2">
      <c r="A22380">
        <v>0</v>
      </c>
    </row>
    <row r="22381" spans="1:1" x14ac:dyDescent="0.2">
      <c r="A22381">
        <v>0</v>
      </c>
    </row>
    <row r="22382" spans="1:1" x14ac:dyDescent="0.2">
      <c r="A22382">
        <v>0</v>
      </c>
    </row>
    <row r="22383" spans="1:1" x14ac:dyDescent="0.2">
      <c r="A22383">
        <v>0</v>
      </c>
    </row>
    <row r="22384" spans="1:1" x14ac:dyDescent="0.2">
      <c r="A22384">
        <v>0</v>
      </c>
    </row>
    <row r="22385" spans="1:1" x14ac:dyDescent="0.2">
      <c r="A22385">
        <v>0</v>
      </c>
    </row>
    <row r="22386" spans="1:1" x14ac:dyDescent="0.2">
      <c r="A22386">
        <v>0</v>
      </c>
    </row>
    <row r="22387" spans="1:1" x14ac:dyDescent="0.2">
      <c r="A22387">
        <v>0</v>
      </c>
    </row>
    <row r="22388" spans="1:1" x14ac:dyDescent="0.2">
      <c r="A22388">
        <v>0</v>
      </c>
    </row>
    <row r="22389" spans="1:1" x14ac:dyDescent="0.2">
      <c r="A22389">
        <v>0</v>
      </c>
    </row>
    <row r="22390" spans="1:1" x14ac:dyDescent="0.2">
      <c r="A22390">
        <v>0</v>
      </c>
    </row>
    <row r="22391" spans="1:1" x14ac:dyDescent="0.2">
      <c r="A22391">
        <v>0</v>
      </c>
    </row>
    <row r="22392" spans="1:1" x14ac:dyDescent="0.2">
      <c r="A22392">
        <v>0</v>
      </c>
    </row>
    <row r="22393" spans="1:1" x14ac:dyDescent="0.2">
      <c r="A22393">
        <v>0</v>
      </c>
    </row>
    <row r="22394" spans="1:1" x14ac:dyDescent="0.2">
      <c r="A22394">
        <v>0</v>
      </c>
    </row>
    <row r="22395" spans="1:1" x14ac:dyDescent="0.2">
      <c r="A22395">
        <v>0</v>
      </c>
    </row>
    <row r="22396" spans="1:1" x14ac:dyDescent="0.2">
      <c r="A22396">
        <v>0</v>
      </c>
    </row>
    <row r="22397" spans="1:1" x14ac:dyDescent="0.2">
      <c r="A22397">
        <v>0</v>
      </c>
    </row>
    <row r="22398" spans="1:1" x14ac:dyDescent="0.2">
      <c r="A22398">
        <v>0</v>
      </c>
    </row>
    <row r="22399" spans="1:1" x14ac:dyDescent="0.2">
      <c r="A22399">
        <v>0</v>
      </c>
    </row>
    <row r="22400" spans="1:1" x14ac:dyDescent="0.2">
      <c r="A22400">
        <v>0</v>
      </c>
    </row>
    <row r="22401" spans="1:1" x14ac:dyDescent="0.2">
      <c r="A22401">
        <v>0</v>
      </c>
    </row>
    <row r="22402" spans="1:1" x14ac:dyDescent="0.2">
      <c r="A22402">
        <v>0</v>
      </c>
    </row>
    <row r="22403" spans="1:1" x14ac:dyDescent="0.2">
      <c r="A22403">
        <v>0</v>
      </c>
    </row>
    <row r="22404" spans="1:1" x14ac:dyDescent="0.2">
      <c r="A22404">
        <v>0</v>
      </c>
    </row>
    <row r="22405" spans="1:1" x14ac:dyDescent="0.2">
      <c r="A22405">
        <v>0</v>
      </c>
    </row>
    <row r="22406" spans="1:1" x14ac:dyDescent="0.2">
      <c r="A22406">
        <v>0</v>
      </c>
    </row>
    <row r="22407" spans="1:1" x14ac:dyDescent="0.2">
      <c r="A22407">
        <v>0</v>
      </c>
    </row>
    <row r="22408" spans="1:1" x14ac:dyDescent="0.2">
      <c r="A22408">
        <v>0</v>
      </c>
    </row>
    <row r="22409" spans="1:1" x14ac:dyDescent="0.2">
      <c r="A22409">
        <v>0</v>
      </c>
    </row>
    <row r="22410" spans="1:1" x14ac:dyDescent="0.2">
      <c r="A22410">
        <v>0</v>
      </c>
    </row>
    <row r="22411" spans="1:1" x14ac:dyDescent="0.2">
      <c r="A22411">
        <v>0</v>
      </c>
    </row>
    <row r="22412" spans="1:1" x14ac:dyDescent="0.2">
      <c r="A22412">
        <v>0</v>
      </c>
    </row>
    <row r="22413" spans="1:1" x14ac:dyDescent="0.2">
      <c r="A22413">
        <v>0</v>
      </c>
    </row>
    <row r="22414" spans="1:1" x14ac:dyDescent="0.2">
      <c r="A22414">
        <v>0</v>
      </c>
    </row>
    <row r="22415" spans="1:1" x14ac:dyDescent="0.2">
      <c r="A22415">
        <v>0</v>
      </c>
    </row>
    <row r="22416" spans="1:1" x14ac:dyDescent="0.2">
      <c r="A22416">
        <v>0</v>
      </c>
    </row>
    <row r="22417" spans="1:1" x14ac:dyDescent="0.2">
      <c r="A22417">
        <v>0</v>
      </c>
    </row>
    <row r="22418" spans="1:1" x14ac:dyDescent="0.2">
      <c r="A22418">
        <v>0</v>
      </c>
    </row>
    <row r="22419" spans="1:1" x14ac:dyDescent="0.2">
      <c r="A22419">
        <v>0</v>
      </c>
    </row>
    <row r="22420" spans="1:1" x14ac:dyDescent="0.2">
      <c r="A22420">
        <v>0</v>
      </c>
    </row>
    <row r="22421" spans="1:1" x14ac:dyDescent="0.2">
      <c r="A22421">
        <v>0</v>
      </c>
    </row>
    <row r="22422" spans="1:1" x14ac:dyDescent="0.2">
      <c r="A22422">
        <v>0</v>
      </c>
    </row>
    <row r="22423" spans="1:1" x14ac:dyDescent="0.2">
      <c r="A22423">
        <v>0</v>
      </c>
    </row>
    <row r="22424" spans="1:1" x14ac:dyDescent="0.2">
      <c r="A22424">
        <v>0</v>
      </c>
    </row>
    <row r="22425" spans="1:1" x14ac:dyDescent="0.2">
      <c r="A22425">
        <v>0</v>
      </c>
    </row>
    <row r="22426" spans="1:1" x14ac:dyDescent="0.2">
      <c r="A22426">
        <v>0</v>
      </c>
    </row>
    <row r="22427" spans="1:1" x14ac:dyDescent="0.2">
      <c r="A22427">
        <v>0</v>
      </c>
    </row>
    <row r="22428" spans="1:1" x14ac:dyDescent="0.2">
      <c r="A22428">
        <v>0</v>
      </c>
    </row>
    <row r="22429" spans="1:1" x14ac:dyDescent="0.2">
      <c r="A22429">
        <v>0</v>
      </c>
    </row>
    <row r="22430" spans="1:1" x14ac:dyDescent="0.2">
      <c r="A22430">
        <v>0</v>
      </c>
    </row>
    <row r="22431" spans="1:1" x14ac:dyDescent="0.2">
      <c r="A22431">
        <v>0</v>
      </c>
    </row>
    <row r="22432" spans="1:1" x14ac:dyDescent="0.2">
      <c r="A22432">
        <v>0</v>
      </c>
    </row>
    <row r="22433" spans="1:1" x14ac:dyDescent="0.2">
      <c r="A22433">
        <v>0</v>
      </c>
    </row>
    <row r="22434" spans="1:1" x14ac:dyDescent="0.2">
      <c r="A22434">
        <v>0</v>
      </c>
    </row>
    <row r="22435" spans="1:1" x14ac:dyDescent="0.2">
      <c r="A22435">
        <v>0</v>
      </c>
    </row>
    <row r="22436" spans="1:1" x14ac:dyDescent="0.2">
      <c r="A22436">
        <v>0</v>
      </c>
    </row>
    <row r="22437" spans="1:1" x14ac:dyDescent="0.2">
      <c r="A22437">
        <v>0</v>
      </c>
    </row>
    <row r="22438" spans="1:1" x14ac:dyDescent="0.2">
      <c r="A22438">
        <v>0</v>
      </c>
    </row>
    <row r="22439" spans="1:1" x14ac:dyDescent="0.2">
      <c r="A22439">
        <v>0</v>
      </c>
    </row>
    <row r="22440" spans="1:1" x14ac:dyDescent="0.2">
      <c r="A22440">
        <v>0</v>
      </c>
    </row>
    <row r="22441" spans="1:1" x14ac:dyDescent="0.2">
      <c r="A22441">
        <v>0</v>
      </c>
    </row>
    <row r="22442" spans="1:1" x14ac:dyDescent="0.2">
      <c r="A22442">
        <v>0</v>
      </c>
    </row>
    <row r="22443" spans="1:1" x14ac:dyDescent="0.2">
      <c r="A22443">
        <v>0</v>
      </c>
    </row>
    <row r="22444" spans="1:1" x14ac:dyDescent="0.2">
      <c r="A22444">
        <v>0</v>
      </c>
    </row>
    <row r="22445" spans="1:1" x14ac:dyDescent="0.2">
      <c r="A22445">
        <v>0</v>
      </c>
    </row>
    <row r="22446" spans="1:1" x14ac:dyDescent="0.2">
      <c r="A22446">
        <v>0</v>
      </c>
    </row>
    <row r="22447" spans="1:1" x14ac:dyDescent="0.2">
      <c r="A22447">
        <v>0</v>
      </c>
    </row>
    <row r="22448" spans="1:1" x14ac:dyDescent="0.2">
      <c r="A22448">
        <v>0</v>
      </c>
    </row>
    <row r="22449" spans="1:1" x14ac:dyDescent="0.2">
      <c r="A22449">
        <v>0</v>
      </c>
    </row>
    <row r="22450" spans="1:1" x14ac:dyDescent="0.2">
      <c r="A22450">
        <v>0</v>
      </c>
    </row>
    <row r="22451" spans="1:1" x14ac:dyDescent="0.2">
      <c r="A22451">
        <v>0</v>
      </c>
    </row>
    <row r="22452" spans="1:1" x14ac:dyDescent="0.2">
      <c r="A22452">
        <v>0</v>
      </c>
    </row>
    <row r="22453" spans="1:1" x14ac:dyDescent="0.2">
      <c r="A22453">
        <v>0</v>
      </c>
    </row>
    <row r="22454" spans="1:1" x14ac:dyDescent="0.2">
      <c r="A22454">
        <v>0</v>
      </c>
    </row>
    <row r="22455" spans="1:1" x14ac:dyDescent="0.2">
      <c r="A22455">
        <v>0</v>
      </c>
    </row>
    <row r="22456" spans="1:1" x14ac:dyDescent="0.2">
      <c r="A22456">
        <v>0</v>
      </c>
    </row>
    <row r="22457" spans="1:1" x14ac:dyDescent="0.2">
      <c r="A22457">
        <v>0</v>
      </c>
    </row>
    <row r="22458" spans="1:1" x14ac:dyDescent="0.2">
      <c r="A22458">
        <v>0</v>
      </c>
    </row>
    <row r="22459" spans="1:1" x14ac:dyDescent="0.2">
      <c r="A22459">
        <v>0</v>
      </c>
    </row>
    <row r="22460" spans="1:1" x14ac:dyDescent="0.2">
      <c r="A22460">
        <v>0</v>
      </c>
    </row>
    <row r="22461" spans="1:1" x14ac:dyDescent="0.2">
      <c r="A22461">
        <v>0</v>
      </c>
    </row>
    <row r="22462" spans="1:1" x14ac:dyDescent="0.2">
      <c r="A22462">
        <v>0</v>
      </c>
    </row>
    <row r="22463" spans="1:1" x14ac:dyDescent="0.2">
      <c r="A22463">
        <v>0</v>
      </c>
    </row>
    <row r="22464" spans="1:1" x14ac:dyDescent="0.2">
      <c r="A22464">
        <v>0</v>
      </c>
    </row>
    <row r="22465" spans="1:1" x14ac:dyDescent="0.2">
      <c r="A22465">
        <v>0</v>
      </c>
    </row>
    <row r="22466" spans="1:1" x14ac:dyDescent="0.2">
      <c r="A22466">
        <v>0</v>
      </c>
    </row>
    <row r="22467" spans="1:1" x14ac:dyDescent="0.2">
      <c r="A22467">
        <v>0</v>
      </c>
    </row>
    <row r="22468" spans="1:1" x14ac:dyDescent="0.2">
      <c r="A22468">
        <v>0</v>
      </c>
    </row>
    <row r="22469" spans="1:1" x14ac:dyDescent="0.2">
      <c r="A22469">
        <v>0</v>
      </c>
    </row>
    <row r="22470" spans="1:1" x14ac:dyDescent="0.2">
      <c r="A22470">
        <v>0</v>
      </c>
    </row>
    <row r="22471" spans="1:1" x14ac:dyDescent="0.2">
      <c r="A22471">
        <v>0</v>
      </c>
    </row>
    <row r="22472" spans="1:1" x14ac:dyDescent="0.2">
      <c r="A22472">
        <v>0</v>
      </c>
    </row>
    <row r="22473" spans="1:1" x14ac:dyDescent="0.2">
      <c r="A22473">
        <v>0</v>
      </c>
    </row>
    <row r="22474" spans="1:1" x14ac:dyDescent="0.2">
      <c r="A22474">
        <v>0</v>
      </c>
    </row>
    <row r="22475" spans="1:1" x14ac:dyDescent="0.2">
      <c r="A22475">
        <v>0</v>
      </c>
    </row>
    <row r="22476" spans="1:1" x14ac:dyDescent="0.2">
      <c r="A22476">
        <v>0</v>
      </c>
    </row>
    <row r="22477" spans="1:1" x14ac:dyDescent="0.2">
      <c r="A22477">
        <v>0</v>
      </c>
    </row>
    <row r="22478" spans="1:1" x14ac:dyDescent="0.2">
      <c r="A22478">
        <v>0</v>
      </c>
    </row>
    <row r="22479" spans="1:1" x14ac:dyDescent="0.2">
      <c r="A22479">
        <v>0</v>
      </c>
    </row>
    <row r="22480" spans="1:1" x14ac:dyDescent="0.2">
      <c r="A22480">
        <v>0</v>
      </c>
    </row>
    <row r="22481" spans="1:1" x14ac:dyDescent="0.2">
      <c r="A22481">
        <v>0</v>
      </c>
    </row>
    <row r="22482" spans="1:1" x14ac:dyDescent="0.2">
      <c r="A22482">
        <v>0</v>
      </c>
    </row>
    <row r="22483" spans="1:1" x14ac:dyDescent="0.2">
      <c r="A22483">
        <v>0</v>
      </c>
    </row>
    <row r="22484" spans="1:1" x14ac:dyDescent="0.2">
      <c r="A22484">
        <v>0</v>
      </c>
    </row>
    <row r="22485" spans="1:1" x14ac:dyDescent="0.2">
      <c r="A22485">
        <v>0</v>
      </c>
    </row>
    <row r="22486" spans="1:1" x14ac:dyDescent="0.2">
      <c r="A22486">
        <v>0</v>
      </c>
    </row>
    <row r="22487" spans="1:1" x14ac:dyDescent="0.2">
      <c r="A22487">
        <v>0</v>
      </c>
    </row>
    <row r="22488" spans="1:1" x14ac:dyDescent="0.2">
      <c r="A22488">
        <v>0</v>
      </c>
    </row>
    <row r="22489" spans="1:1" x14ac:dyDescent="0.2">
      <c r="A22489">
        <v>0</v>
      </c>
    </row>
    <row r="22490" spans="1:1" x14ac:dyDescent="0.2">
      <c r="A22490">
        <v>0</v>
      </c>
    </row>
    <row r="22491" spans="1:1" x14ac:dyDescent="0.2">
      <c r="A22491">
        <v>0</v>
      </c>
    </row>
    <row r="22492" spans="1:1" x14ac:dyDescent="0.2">
      <c r="A22492">
        <v>0</v>
      </c>
    </row>
    <row r="22493" spans="1:1" x14ac:dyDescent="0.2">
      <c r="A22493">
        <v>0</v>
      </c>
    </row>
    <row r="22494" spans="1:1" x14ac:dyDescent="0.2">
      <c r="A22494">
        <v>0</v>
      </c>
    </row>
    <row r="22495" spans="1:1" x14ac:dyDescent="0.2">
      <c r="A22495">
        <v>0</v>
      </c>
    </row>
    <row r="22496" spans="1:1" x14ac:dyDescent="0.2">
      <c r="A22496">
        <v>0</v>
      </c>
    </row>
    <row r="22497" spans="1:1" x14ac:dyDescent="0.2">
      <c r="A22497">
        <v>0</v>
      </c>
    </row>
    <row r="22498" spans="1:1" x14ac:dyDescent="0.2">
      <c r="A22498">
        <v>0</v>
      </c>
    </row>
    <row r="22499" spans="1:1" x14ac:dyDescent="0.2">
      <c r="A22499">
        <v>0</v>
      </c>
    </row>
    <row r="22500" spans="1:1" x14ac:dyDescent="0.2">
      <c r="A22500">
        <v>0</v>
      </c>
    </row>
    <row r="22501" spans="1:1" x14ac:dyDescent="0.2">
      <c r="A22501">
        <v>0</v>
      </c>
    </row>
    <row r="22502" spans="1:1" x14ac:dyDescent="0.2">
      <c r="A22502">
        <v>0</v>
      </c>
    </row>
    <row r="22503" spans="1:1" x14ac:dyDescent="0.2">
      <c r="A22503">
        <v>0</v>
      </c>
    </row>
    <row r="22504" spans="1:1" x14ac:dyDescent="0.2">
      <c r="A22504">
        <v>0</v>
      </c>
    </row>
    <row r="22505" spans="1:1" x14ac:dyDescent="0.2">
      <c r="A22505">
        <v>0</v>
      </c>
    </row>
    <row r="22506" spans="1:1" x14ac:dyDescent="0.2">
      <c r="A22506">
        <v>0</v>
      </c>
    </row>
    <row r="22507" spans="1:1" x14ac:dyDescent="0.2">
      <c r="A22507">
        <v>0</v>
      </c>
    </row>
    <row r="22508" spans="1:1" x14ac:dyDescent="0.2">
      <c r="A22508">
        <v>0</v>
      </c>
    </row>
    <row r="22509" spans="1:1" x14ac:dyDescent="0.2">
      <c r="A22509">
        <v>0</v>
      </c>
    </row>
    <row r="22510" spans="1:1" x14ac:dyDescent="0.2">
      <c r="A22510">
        <v>0</v>
      </c>
    </row>
    <row r="22511" spans="1:1" x14ac:dyDescent="0.2">
      <c r="A22511">
        <v>0</v>
      </c>
    </row>
    <row r="22512" spans="1:1" x14ac:dyDescent="0.2">
      <c r="A22512">
        <v>0</v>
      </c>
    </row>
    <row r="22513" spans="1:1" x14ac:dyDescent="0.2">
      <c r="A22513">
        <v>0</v>
      </c>
    </row>
    <row r="22514" spans="1:1" x14ac:dyDescent="0.2">
      <c r="A22514">
        <v>0</v>
      </c>
    </row>
    <row r="22515" spans="1:1" x14ac:dyDescent="0.2">
      <c r="A22515">
        <v>0</v>
      </c>
    </row>
    <row r="22516" spans="1:1" x14ac:dyDescent="0.2">
      <c r="A22516">
        <v>0</v>
      </c>
    </row>
    <row r="22517" spans="1:1" x14ac:dyDescent="0.2">
      <c r="A22517">
        <v>0</v>
      </c>
    </row>
    <row r="22518" spans="1:1" x14ac:dyDescent="0.2">
      <c r="A22518">
        <v>0</v>
      </c>
    </row>
    <row r="22519" spans="1:1" x14ac:dyDescent="0.2">
      <c r="A22519">
        <v>0</v>
      </c>
    </row>
    <row r="22520" spans="1:1" x14ac:dyDescent="0.2">
      <c r="A22520">
        <v>0</v>
      </c>
    </row>
    <row r="22521" spans="1:1" x14ac:dyDescent="0.2">
      <c r="A22521">
        <v>0</v>
      </c>
    </row>
    <row r="22522" spans="1:1" x14ac:dyDescent="0.2">
      <c r="A22522">
        <v>0</v>
      </c>
    </row>
    <row r="22523" spans="1:1" x14ac:dyDescent="0.2">
      <c r="A22523">
        <v>0</v>
      </c>
    </row>
    <row r="22524" spans="1:1" x14ac:dyDescent="0.2">
      <c r="A22524">
        <v>0</v>
      </c>
    </row>
    <row r="22525" spans="1:1" x14ac:dyDescent="0.2">
      <c r="A22525">
        <v>0</v>
      </c>
    </row>
    <row r="22526" spans="1:1" x14ac:dyDescent="0.2">
      <c r="A22526">
        <v>0</v>
      </c>
    </row>
    <row r="22527" spans="1:1" x14ac:dyDescent="0.2">
      <c r="A22527">
        <v>0</v>
      </c>
    </row>
    <row r="22528" spans="1:1" x14ac:dyDescent="0.2">
      <c r="A22528">
        <v>0</v>
      </c>
    </row>
    <row r="22529" spans="1:1" x14ac:dyDescent="0.2">
      <c r="A22529">
        <v>0</v>
      </c>
    </row>
    <row r="22530" spans="1:1" x14ac:dyDescent="0.2">
      <c r="A22530">
        <v>0</v>
      </c>
    </row>
    <row r="22531" spans="1:1" x14ac:dyDescent="0.2">
      <c r="A22531">
        <v>0</v>
      </c>
    </row>
    <row r="22532" spans="1:1" x14ac:dyDescent="0.2">
      <c r="A22532">
        <v>0</v>
      </c>
    </row>
    <row r="22533" spans="1:1" x14ac:dyDescent="0.2">
      <c r="A22533">
        <v>0</v>
      </c>
    </row>
    <row r="22534" spans="1:1" x14ac:dyDescent="0.2">
      <c r="A22534">
        <v>0</v>
      </c>
    </row>
    <row r="22535" spans="1:1" x14ac:dyDescent="0.2">
      <c r="A22535">
        <v>0</v>
      </c>
    </row>
    <row r="22536" spans="1:1" x14ac:dyDescent="0.2">
      <c r="A22536">
        <v>0</v>
      </c>
    </row>
    <row r="22537" spans="1:1" x14ac:dyDescent="0.2">
      <c r="A22537">
        <v>0</v>
      </c>
    </row>
    <row r="22538" spans="1:1" x14ac:dyDescent="0.2">
      <c r="A22538">
        <v>0</v>
      </c>
    </row>
    <row r="22539" spans="1:1" x14ac:dyDescent="0.2">
      <c r="A22539">
        <v>0</v>
      </c>
    </row>
    <row r="22540" spans="1:1" x14ac:dyDescent="0.2">
      <c r="A22540">
        <v>0</v>
      </c>
    </row>
    <row r="22541" spans="1:1" x14ac:dyDescent="0.2">
      <c r="A22541">
        <v>0</v>
      </c>
    </row>
    <row r="22542" spans="1:1" x14ac:dyDescent="0.2">
      <c r="A22542">
        <v>0</v>
      </c>
    </row>
    <row r="22543" spans="1:1" x14ac:dyDescent="0.2">
      <c r="A22543">
        <v>0</v>
      </c>
    </row>
    <row r="22544" spans="1:1" x14ac:dyDescent="0.2">
      <c r="A22544">
        <v>0</v>
      </c>
    </row>
    <row r="22545" spans="1:1" x14ac:dyDescent="0.2">
      <c r="A22545">
        <v>0</v>
      </c>
    </row>
    <row r="22546" spans="1:1" x14ac:dyDescent="0.2">
      <c r="A22546">
        <v>0</v>
      </c>
    </row>
    <row r="22547" spans="1:1" x14ac:dyDescent="0.2">
      <c r="A22547">
        <v>0</v>
      </c>
    </row>
    <row r="22548" spans="1:1" x14ac:dyDescent="0.2">
      <c r="A22548">
        <v>0</v>
      </c>
    </row>
    <row r="22549" spans="1:1" x14ac:dyDescent="0.2">
      <c r="A22549">
        <v>0</v>
      </c>
    </row>
    <row r="22550" spans="1:1" x14ac:dyDescent="0.2">
      <c r="A22550">
        <v>0</v>
      </c>
    </row>
    <row r="22551" spans="1:1" x14ac:dyDescent="0.2">
      <c r="A22551">
        <v>0</v>
      </c>
    </row>
    <row r="22552" spans="1:1" x14ac:dyDescent="0.2">
      <c r="A22552">
        <v>0</v>
      </c>
    </row>
    <row r="22553" spans="1:1" x14ac:dyDescent="0.2">
      <c r="A22553">
        <v>0</v>
      </c>
    </row>
    <row r="22554" spans="1:1" x14ac:dyDescent="0.2">
      <c r="A22554">
        <v>0</v>
      </c>
    </row>
    <row r="22555" spans="1:1" x14ac:dyDescent="0.2">
      <c r="A22555">
        <v>0</v>
      </c>
    </row>
    <row r="22556" spans="1:1" x14ac:dyDescent="0.2">
      <c r="A22556">
        <v>0</v>
      </c>
    </row>
    <row r="22557" spans="1:1" x14ac:dyDescent="0.2">
      <c r="A22557">
        <v>0</v>
      </c>
    </row>
    <row r="22558" spans="1:1" x14ac:dyDescent="0.2">
      <c r="A22558">
        <v>0</v>
      </c>
    </row>
    <row r="22559" spans="1:1" x14ac:dyDescent="0.2">
      <c r="A22559">
        <v>0</v>
      </c>
    </row>
    <row r="22560" spans="1:1" x14ac:dyDescent="0.2">
      <c r="A22560">
        <v>0</v>
      </c>
    </row>
    <row r="22561" spans="1:1" x14ac:dyDescent="0.2">
      <c r="A22561">
        <v>0</v>
      </c>
    </row>
    <row r="22562" spans="1:1" x14ac:dyDescent="0.2">
      <c r="A22562">
        <v>0</v>
      </c>
    </row>
    <row r="22563" spans="1:1" x14ac:dyDescent="0.2">
      <c r="A22563">
        <v>0</v>
      </c>
    </row>
    <row r="22564" spans="1:1" x14ac:dyDescent="0.2">
      <c r="A22564">
        <v>0</v>
      </c>
    </row>
    <row r="22565" spans="1:1" x14ac:dyDescent="0.2">
      <c r="A22565">
        <v>0</v>
      </c>
    </row>
    <row r="22566" spans="1:1" x14ac:dyDescent="0.2">
      <c r="A22566">
        <v>0</v>
      </c>
    </row>
    <row r="22567" spans="1:1" x14ac:dyDescent="0.2">
      <c r="A22567">
        <v>0</v>
      </c>
    </row>
    <row r="22568" spans="1:1" x14ac:dyDescent="0.2">
      <c r="A22568">
        <v>0</v>
      </c>
    </row>
    <row r="22569" spans="1:1" x14ac:dyDescent="0.2">
      <c r="A22569">
        <v>0</v>
      </c>
    </row>
    <row r="22570" spans="1:1" x14ac:dyDescent="0.2">
      <c r="A22570">
        <v>0</v>
      </c>
    </row>
    <row r="22571" spans="1:1" x14ac:dyDescent="0.2">
      <c r="A22571">
        <v>0</v>
      </c>
    </row>
    <row r="22572" spans="1:1" x14ac:dyDescent="0.2">
      <c r="A22572">
        <v>0</v>
      </c>
    </row>
    <row r="22573" spans="1:1" x14ac:dyDescent="0.2">
      <c r="A22573">
        <v>0</v>
      </c>
    </row>
    <row r="22574" spans="1:1" x14ac:dyDescent="0.2">
      <c r="A22574">
        <v>0</v>
      </c>
    </row>
    <row r="22575" spans="1:1" x14ac:dyDescent="0.2">
      <c r="A22575">
        <v>0</v>
      </c>
    </row>
    <row r="22576" spans="1:1" x14ac:dyDescent="0.2">
      <c r="A22576">
        <v>0</v>
      </c>
    </row>
    <row r="22577" spans="1:1" x14ac:dyDescent="0.2">
      <c r="A22577">
        <v>0</v>
      </c>
    </row>
    <row r="22578" spans="1:1" x14ac:dyDescent="0.2">
      <c r="A22578">
        <v>0</v>
      </c>
    </row>
    <row r="22579" spans="1:1" x14ac:dyDescent="0.2">
      <c r="A22579">
        <v>0</v>
      </c>
    </row>
    <row r="22580" spans="1:1" x14ac:dyDescent="0.2">
      <c r="A22580">
        <v>0</v>
      </c>
    </row>
    <row r="22581" spans="1:1" x14ac:dyDescent="0.2">
      <c r="A22581">
        <v>0</v>
      </c>
    </row>
    <row r="22582" spans="1:1" x14ac:dyDescent="0.2">
      <c r="A22582">
        <v>0</v>
      </c>
    </row>
    <row r="22583" spans="1:1" x14ac:dyDescent="0.2">
      <c r="A22583">
        <v>0</v>
      </c>
    </row>
    <row r="22584" spans="1:1" x14ac:dyDescent="0.2">
      <c r="A22584">
        <v>0</v>
      </c>
    </row>
    <row r="22585" spans="1:1" x14ac:dyDescent="0.2">
      <c r="A22585">
        <v>0</v>
      </c>
    </row>
    <row r="22586" spans="1:1" x14ac:dyDescent="0.2">
      <c r="A22586">
        <v>0</v>
      </c>
    </row>
    <row r="22587" spans="1:1" x14ac:dyDescent="0.2">
      <c r="A22587">
        <v>0</v>
      </c>
    </row>
    <row r="22588" spans="1:1" x14ac:dyDescent="0.2">
      <c r="A22588">
        <v>0</v>
      </c>
    </row>
    <row r="22589" spans="1:1" x14ac:dyDescent="0.2">
      <c r="A22589">
        <v>0</v>
      </c>
    </row>
    <row r="22590" spans="1:1" x14ac:dyDescent="0.2">
      <c r="A22590">
        <v>0</v>
      </c>
    </row>
    <row r="22591" spans="1:1" x14ac:dyDescent="0.2">
      <c r="A22591">
        <v>0</v>
      </c>
    </row>
    <row r="22592" spans="1:1" x14ac:dyDescent="0.2">
      <c r="A22592">
        <v>0</v>
      </c>
    </row>
    <row r="22593" spans="1:1" x14ac:dyDescent="0.2">
      <c r="A22593">
        <v>0</v>
      </c>
    </row>
    <row r="22594" spans="1:1" x14ac:dyDescent="0.2">
      <c r="A22594">
        <v>0</v>
      </c>
    </row>
    <row r="22595" spans="1:1" x14ac:dyDescent="0.2">
      <c r="A22595">
        <v>0</v>
      </c>
    </row>
    <row r="22596" spans="1:1" x14ac:dyDescent="0.2">
      <c r="A22596">
        <v>0</v>
      </c>
    </row>
    <row r="22597" spans="1:1" x14ac:dyDescent="0.2">
      <c r="A22597">
        <v>0</v>
      </c>
    </row>
    <row r="22598" spans="1:1" x14ac:dyDescent="0.2">
      <c r="A22598">
        <v>0</v>
      </c>
    </row>
    <row r="22599" spans="1:1" x14ac:dyDescent="0.2">
      <c r="A22599">
        <v>0</v>
      </c>
    </row>
    <row r="22600" spans="1:1" x14ac:dyDescent="0.2">
      <c r="A22600">
        <v>0</v>
      </c>
    </row>
    <row r="22601" spans="1:1" x14ac:dyDescent="0.2">
      <c r="A22601">
        <v>0</v>
      </c>
    </row>
    <row r="22602" spans="1:1" x14ac:dyDescent="0.2">
      <c r="A22602">
        <v>0</v>
      </c>
    </row>
    <row r="22603" spans="1:1" x14ac:dyDescent="0.2">
      <c r="A22603">
        <v>0</v>
      </c>
    </row>
    <row r="22604" spans="1:1" x14ac:dyDescent="0.2">
      <c r="A22604">
        <v>0</v>
      </c>
    </row>
    <row r="22605" spans="1:1" x14ac:dyDescent="0.2">
      <c r="A22605">
        <v>0</v>
      </c>
    </row>
    <row r="22606" spans="1:1" x14ac:dyDescent="0.2">
      <c r="A22606">
        <v>0</v>
      </c>
    </row>
    <row r="22607" spans="1:1" x14ac:dyDescent="0.2">
      <c r="A22607">
        <v>0</v>
      </c>
    </row>
    <row r="22608" spans="1:1" x14ac:dyDescent="0.2">
      <c r="A22608">
        <v>0</v>
      </c>
    </row>
    <row r="22609" spans="1:1" x14ac:dyDescent="0.2">
      <c r="A22609">
        <v>0</v>
      </c>
    </row>
    <row r="22610" spans="1:1" x14ac:dyDescent="0.2">
      <c r="A22610">
        <v>0</v>
      </c>
    </row>
    <row r="22611" spans="1:1" x14ac:dyDescent="0.2">
      <c r="A22611">
        <v>0</v>
      </c>
    </row>
    <row r="22612" spans="1:1" x14ac:dyDescent="0.2">
      <c r="A22612">
        <v>0</v>
      </c>
    </row>
    <row r="22613" spans="1:1" x14ac:dyDescent="0.2">
      <c r="A22613">
        <v>0</v>
      </c>
    </row>
    <row r="22614" spans="1:1" x14ac:dyDescent="0.2">
      <c r="A22614">
        <v>0</v>
      </c>
    </row>
    <row r="22615" spans="1:1" x14ac:dyDescent="0.2">
      <c r="A22615">
        <v>0</v>
      </c>
    </row>
    <row r="22616" spans="1:1" x14ac:dyDescent="0.2">
      <c r="A22616">
        <v>0</v>
      </c>
    </row>
    <row r="22617" spans="1:1" x14ac:dyDescent="0.2">
      <c r="A22617">
        <v>0</v>
      </c>
    </row>
    <row r="22618" spans="1:1" x14ac:dyDescent="0.2">
      <c r="A22618">
        <v>0</v>
      </c>
    </row>
    <row r="22619" spans="1:1" x14ac:dyDescent="0.2">
      <c r="A22619">
        <v>0</v>
      </c>
    </row>
    <row r="22620" spans="1:1" x14ac:dyDescent="0.2">
      <c r="A22620">
        <v>0</v>
      </c>
    </row>
    <row r="22621" spans="1:1" x14ac:dyDescent="0.2">
      <c r="A22621">
        <v>0</v>
      </c>
    </row>
    <row r="22622" spans="1:1" x14ac:dyDescent="0.2">
      <c r="A22622">
        <v>0</v>
      </c>
    </row>
    <row r="22623" spans="1:1" x14ac:dyDescent="0.2">
      <c r="A22623">
        <v>0</v>
      </c>
    </row>
    <row r="22624" spans="1:1" x14ac:dyDescent="0.2">
      <c r="A22624">
        <v>0</v>
      </c>
    </row>
    <row r="22625" spans="1:1" x14ac:dyDescent="0.2">
      <c r="A22625">
        <v>0</v>
      </c>
    </row>
    <row r="22626" spans="1:1" x14ac:dyDescent="0.2">
      <c r="A22626">
        <v>0</v>
      </c>
    </row>
    <row r="22627" spans="1:1" x14ac:dyDescent="0.2">
      <c r="A22627">
        <v>0</v>
      </c>
    </row>
    <row r="22628" spans="1:1" x14ac:dyDescent="0.2">
      <c r="A22628">
        <v>0</v>
      </c>
    </row>
    <row r="22629" spans="1:1" x14ac:dyDescent="0.2">
      <c r="A22629">
        <v>0</v>
      </c>
    </row>
    <row r="22630" spans="1:1" x14ac:dyDescent="0.2">
      <c r="A22630">
        <v>0</v>
      </c>
    </row>
    <row r="22631" spans="1:1" x14ac:dyDescent="0.2">
      <c r="A22631">
        <v>0</v>
      </c>
    </row>
    <row r="22632" spans="1:1" x14ac:dyDescent="0.2">
      <c r="A22632">
        <v>0</v>
      </c>
    </row>
    <row r="22633" spans="1:1" x14ac:dyDescent="0.2">
      <c r="A22633">
        <v>0</v>
      </c>
    </row>
    <row r="22634" spans="1:1" x14ac:dyDescent="0.2">
      <c r="A22634">
        <v>0</v>
      </c>
    </row>
    <row r="22635" spans="1:1" x14ac:dyDescent="0.2">
      <c r="A22635">
        <v>0</v>
      </c>
    </row>
    <row r="22636" spans="1:1" x14ac:dyDescent="0.2">
      <c r="A22636">
        <v>0</v>
      </c>
    </row>
    <row r="22637" spans="1:1" x14ac:dyDescent="0.2">
      <c r="A22637">
        <v>0</v>
      </c>
    </row>
    <row r="22638" spans="1:1" x14ac:dyDescent="0.2">
      <c r="A22638">
        <v>0</v>
      </c>
    </row>
    <row r="22639" spans="1:1" x14ac:dyDescent="0.2">
      <c r="A22639">
        <v>0</v>
      </c>
    </row>
    <row r="22640" spans="1:1" x14ac:dyDescent="0.2">
      <c r="A22640">
        <v>0</v>
      </c>
    </row>
    <row r="22641" spans="1:1" x14ac:dyDescent="0.2">
      <c r="A22641">
        <v>0</v>
      </c>
    </row>
    <row r="22642" spans="1:1" x14ac:dyDescent="0.2">
      <c r="A22642">
        <v>0</v>
      </c>
    </row>
    <row r="22643" spans="1:1" x14ac:dyDescent="0.2">
      <c r="A22643">
        <v>0</v>
      </c>
    </row>
    <row r="22644" spans="1:1" x14ac:dyDescent="0.2">
      <c r="A22644">
        <v>0</v>
      </c>
    </row>
    <row r="22645" spans="1:1" x14ac:dyDescent="0.2">
      <c r="A22645">
        <v>0</v>
      </c>
    </row>
    <row r="22646" spans="1:1" x14ac:dyDescent="0.2">
      <c r="A22646">
        <v>0</v>
      </c>
    </row>
    <row r="22647" spans="1:1" x14ac:dyDescent="0.2">
      <c r="A22647">
        <v>0</v>
      </c>
    </row>
    <row r="22648" spans="1:1" x14ac:dyDescent="0.2">
      <c r="A22648">
        <v>0</v>
      </c>
    </row>
    <row r="22649" spans="1:1" x14ac:dyDescent="0.2">
      <c r="A22649">
        <v>0</v>
      </c>
    </row>
    <row r="22650" spans="1:1" x14ac:dyDescent="0.2">
      <c r="A22650">
        <v>0</v>
      </c>
    </row>
    <row r="22651" spans="1:1" x14ac:dyDescent="0.2">
      <c r="A22651">
        <v>0</v>
      </c>
    </row>
    <row r="22652" spans="1:1" x14ac:dyDescent="0.2">
      <c r="A22652">
        <v>0</v>
      </c>
    </row>
    <row r="22653" spans="1:1" x14ac:dyDescent="0.2">
      <c r="A22653">
        <v>0</v>
      </c>
    </row>
    <row r="22654" spans="1:1" x14ac:dyDescent="0.2">
      <c r="A22654">
        <v>0</v>
      </c>
    </row>
    <row r="22655" spans="1:1" x14ac:dyDescent="0.2">
      <c r="A22655">
        <v>0</v>
      </c>
    </row>
    <row r="22656" spans="1:1" x14ac:dyDescent="0.2">
      <c r="A22656">
        <v>0</v>
      </c>
    </row>
    <row r="22657" spans="1:1" x14ac:dyDescent="0.2">
      <c r="A22657">
        <v>0</v>
      </c>
    </row>
    <row r="22658" spans="1:1" x14ac:dyDescent="0.2">
      <c r="A22658">
        <v>0</v>
      </c>
    </row>
    <row r="22659" spans="1:1" x14ac:dyDescent="0.2">
      <c r="A22659">
        <v>0</v>
      </c>
    </row>
    <row r="22660" spans="1:1" x14ac:dyDescent="0.2">
      <c r="A22660">
        <v>0</v>
      </c>
    </row>
    <row r="22661" spans="1:1" x14ac:dyDescent="0.2">
      <c r="A22661">
        <v>0</v>
      </c>
    </row>
    <row r="22662" spans="1:1" x14ac:dyDescent="0.2">
      <c r="A22662">
        <v>0</v>
      </c>
    </row>
    <row r="22663" spans="1:1" x14ac:dyDescent="0.2">
      <c r="A22663">
        <v>0</v>
      </c>
    </row>
    <row r="22664" spans="1:1" x14ac:dyDescent="0.2">
      <c r="A22664">
        <v>0</v>
      </c>
    </row>
    <row r="22665" spans="1:1" x14ac:dyDescent="0.2">
      <c r="A22665">
        <v>0</v>
      </c>
    </row>
    <row r="22666" spans="1:1" x14ac:dyDescent="0.2">
      <c r="A22666">
        <v>0</v>
      </c>
    </row>
    <row r="22667" spans="1:1" x14ac:dyDescent="0.2">
      <c r="A22667">
        <v>0</v>
      </c>
    </row>
    <row r="22668" spans="1:1" x14ac:dyDescent="0.2">
      <c r="A22668">
        <v>0</v>
      </c>
    </row>
    <row r="22669" spans="1:1" x14ac:dyDescent="0.2">
      <c r="A22669">
        <v>0</v>
      </c>
    </row>
    <row r="22670" spans="1:1" x14ac:dyDescent="0.2">
      <c r="A22670">
        <v>0</v>
      </c>
    </row>
    <row r="22671" spans="1:1" x14ac:dyDescent="0.2">
      <c r="A22671">
        <v>0</v>
      </c>
    </row>
    <row r="22672" spans="1:1" x14ac:dyDescent="0.2">
      <c r="A22672">
        <v>0</v>
      </c>
    </row>
    <row r="22673" spans="1:1" x14ac:dyDescent="0.2">
      <c r="A22673">
        <v>0</v>
      </c>
    </row>
    <row r="22674" spans="1:1" x14ac:dyDescent="0.2">
      <c r="A22674">
        <v>0</v>
      </c>
    </row>
    <row r="22675" spans="1:1" x14ac:dyDescent="0.2">
      <c r="A22675">
        <v>0</v>
      </c>
    </row>
    <row r="22676" spans="1:1" x14ac:dyDescent="0.2">
      <c r="A22676">
        <v>0</v>
      </c>
    </row>
    <row r="22677" spans="1:1" x14ac:dyDescent="0.2">
      <c r="A22677">
        <v>0</v>
      </c>
    </row>
    <row r="22678" spans="1:1" x14ac:dyDescent="0.2">
      <c r="A22678">
        <v>0</v>
      </c>
    </row>
    <row r="22679" spans="1:1" x14ac:dyDescent="0.2">
      <c r="A22679">
        <v>0</v>
      </c>
    </row>
    <row r="22680" spans="1:1" x14ac:dyDescent="0.2">
      <c r="A22680">
        <v>0</v>
      </c>
    </row>
    <row r="22681" spans="1:1" x14ac:dyDescent="0.2">
      <c r="A22681">
        <v>0</v>
      </c>
    </row>
    <row r="22682" spans="1:1" x14ac:dyDescent="0.2">
      <c r="A22682">
        <v>0</v>
      </c>
    </row>
    <row r="22683" spans="1:1" x14ac:dyDescent="0.2">
      <c r="A22683">
        <v>0</v>
      </c>
    </row>
    <row r="22684" spans="1:1" x14ac:dyDescent="0.2">
      <c r="A22684">
        <v>0</v>
      </c>
    </row>
    <row r="22685" spans="1:1" x14ac:dyDescent="0.2">
      <c r="A22685">
        <v>0</v>
      </c>
    </row>
    <row r="22686" spans="1:1" x14ac:dyDescent="0.2">
      <c r="A22686">
        <v>0</v>
      </c>
    </row>
    <row r="22687" spans="1:1" x14ac:dyDescent="0.2">
      <c r="A22687">
        <v>0</v>
      </c>
    </row>
    <row r="22688" spans="1:1" x14ac:dyDescent="0.2">
      <c r="A22688">
        <v>0</v>
      </c>
    </row>
    <row r="22689" spans="1:1" x14ac:dyDescent="0.2">
      <c r="A22689">
        <v>0</v>
      </c>
    </row>
    <row r="22690" spans="1:1" x14ac:dyDescent="0.2">
      <c r="A22690">
        <v>0</v>
      </c>
    </row>
    <row r="22691" spans="1:1" x14ac:dyDescent="0.2">
      <c r="A22691">
        <v>0</v>
      </c>
    </row>
    <row r="22692" spans="1:1" x14ac:dyDescent="0.2">
      <c r="A22692">
        <v>0</v>
      </c>
    </row>
    <row r="22693" spans="1:1" x14ac:dyDescent="0.2">
      <c r="A22693">
        <v>0</v>
      </c>
    </row>
    <row r="22694" spans="1:1" x14ac:dyDescent="0.2">
      <c r="A22694">
        <v>0</v>
      </c>
    </row>
    <row r="22695" spans="1:1" x14ac:dyDescent="0.2">
      <c r="A22695">
        <v>0</v>
      </c>
    </row>
    <row r="22696" spans="1:1" x14ac:dyDescent="0.2">
      <c r="A22696">
        <v>0</v>
      </c>
    </row>
    <row r="22697" spans="1:1" x14ac:dyDescent="0.2">
      <c r="A22697">
        <v>0</v>
      </c>
    </row>
    <row r="22698" spans="1:1" x14ac:dyDescent="0.2">
      <c r="A22698">
        <v>0</v>
      </c>
    </row>
    <row r="22699" spans="1:1" x14ac:dyDescent="0.2">
      <c r="A22699">
        <v>0</v>
      </c>
    </row>
    <row r="22700" spans="1:1" x14ac:dyDescent="0.2">
      <c r="A22700">
        <v>0</v>
      </c>
    </row>
    <row r="22701" spans="1:1" x14ac:dyDescent="0.2">
      <c r="A22701">
        <v>0</v>
      </c>
    </row>
    <row r="22702" spans="1:1" x14ac:dyDescent="0.2">
      <c r="A22702">
        <v>0</v>
      </c>
    </row>
    <row r="22703" spans="1:1" x14ac:dyDescent="0.2">
      <c r="A22703">
        <v>0</v>
      </c>
    </row>
    <row r="22704" spans="1:1" x14ac:dyDescent="0.2">
      <c r="A22704">
        <v>0</v>
      </c>
    </row>
    <row r="22705" spans="1:1" x14ac:dyDescent="0.2">
      <c r="A22705">
        <v>0</v>
      </c>
    </row>
    <row r="22706" spans="1:1" x14ac:dyDescent="0.2">
      <c r="A22706">
        <v>0</v>
      </c>
    </row>
    <row r="22707" spans="1:1" x14ac:dyDescent="0.2">
      <c r="A22707">
        <v>0</v>
      </c>
    </row>
    <row r="22708" spans="1:1" x14ac:dyDescent="0.2">
      <c r="A22708">
        <v>0</v>
      </c>
    </row>
    <row r="22709" spans="1:1" x14ac:dyDescent="0.2">
      <c r="A22709">
        <v>0</v>
      </c>
    </row>
    <row r="22710" spans="1:1" x14ac:dyDescent="0.2">
      <c r="A22710">
        <v>0</v>
      </c>
    </row>
    <row r="22711" spans="1:1" x14ac:dyDescent="0.2">
      <c r="A22711">
        <v>0</v>
      </c>
    </row>
    <row r="22712" spans="1:1" x14ac:dyDescent="0.2">
      <c r="A22712">
        <v>0</v>
      </c>
    </row>
    <row r="22713" spans="1:1" x14ac:dyDescent="0.2">
      <c r="A22713">
        <v>0</v>
      </c>
    </row>
    <row r="22714" spans="1:1" x14ac:dyDescent="0.2">
      <c r="A22714">
        <v>0</v>
      </c>
    </row>
    <row r="22715" spans="1:1" x14ac:dyDescent="0.2">
      <c r="A22715">
        <v>0</v>
      </c>
    </row>
    <row r="22716" spans="1:1" x14ac:dyDescent="0.2">
      <c r="A22716">
        <v>0</v>
      </c>
    </row>
    <row r="22717" spans="1:1" x14ac:dyDescent="0.2">
      <c r="A22717">
        <v>0</v>
      </c>
    </row>
    <row r="22718" spans="1:1" x14ac:dyDescent="0.2">
      <c r="A22718">
        <v>0</v>
      </c>
    </row>
    <row r="22719" spans="1:1" x14ac:dyDescent="0.2">
      <c r="A22719">
        <v>0</v>
      </c>
    </row>
    <row r="22720" spans="1:1" x14ac:dyDescent="0.2">
      <c r="A22720">
        <v>0</v>
      </c>
    </row>
    <row r="22721" spans="1:1" x14ac:dyDescent="0.2">
      <c r="A22721">
        <v>0</v>
      </c>
    </row>
    <row r="22722" spans="1:1" x14ac:dyDescent="0.2">
      <c r="A22722">
        <v>0</v>
      </c>
    </row>
    <row r="22723" spans="1:1" x14ac:dyDescent="0.2">
      <c r="A22723">
        <v>0</v>
      </c>
    </row>
    <row r="22724" spans="1:1" x14ac:dyDescent="0.2">
      <c r="A22724">
        <v>0</v>
      </c>
    </row>
    <row r="22725" spans="1:1" x14ac:dyDescent="0.2">
      <c r="A22725">
        <v>0</v>
      </c>
    </row>
    <row r="22726" spans="1:1" x14ac:dyDescent="0.2">
      <c r="A22726">
        <v>0</v>
      </c>
    </row>
    <row r="22727" spans="1:1" x14ac:dyDescent="0.2">
      <c r="A22727">
        <v>0</v>
      </c>
    </row>
    <row r="22728" spans="1:1" x14ac:dyDescent="0.2">
      <c r="A22728">
        <v>0</v>
      </c>
    </row>
    <row r="22729" spans="1:1" x14ac:dyDescent="0.2">
      <c r="A22729">
        <v>0</v>
      </c>
    </row>
    <row r="22730" spans="1:1" x14ac:dyDescent="0.2">
      <c r="A22730">
        <v>0</v>
      </c>
    </row>
    <row r="22731" spans="1:1" x14ac:dyDescent="0.2">
      <c r="A22731">
        <v>0</v>
      </c>
    </row>
    <row r="22732" spans="1:1" x14ac:dyDescent="0.2">
      <c r="A22732">
        <v>0</v>
      </c>
    </row>
    <row r="22733" spans="1:1" x14ac:dyDescent="0.2">
      <c r="A22733">
        <v>0</v>
      </c>
    </row>
    <row r="22734" spans="1:1" x14ac:dyDescent="0.2">
      <c r="A22734">
        <v>0</v>
      </c>
    </row>
    <row r="22735" spans="1:1" x14ac:dyDescent="0.2">
      <c r="A22735">
        <v>0</v>
      </c>
    </row>
    <row r="22736" spans="1:1" x14ac:dyDescent="0.2">
      <c r="A22736">
        <v>0</v>
      </c>
    </row>
    <row r="22737" spans="1:1" x14ac:dyDescent="0.2">
      <c r="A22737">
        <v>0</v>
      </c>
    </row>
    <row r="22738" spans="1:1" x14ac:dyDescent="0.2">
      <c r="A22738">
        <v>0</v>
      </c>
    </row>
    <row r="22739" spans="1:1" x14ac:dyDescent="0.2">
      <c r="A22739">
        <v>0</v>
      </c>
    </row>
    <row r="22740" spans="1:1" x14ac:dyDescent="0.2">
      <c r="A22740">
        <v>0</v>
      </c>
    </row>
    <row r="22741" spans="1:1" x14ac:dyDescent="0.2">
      <c r="A22741">
        <v>0</v>
      </c>
    </row>
    <row r="22742" spans="1:1" x14ac:dyDescent="0.2">
      <c r="A22742">
        <v>0</v>
      </c>
    </row>
    <row r="22743" spans="1:1" x14ac:dyDescent="0.2">
      <c r="A22743">
        <v>0</v>
      </c>
    </row>
    <row r="22744" spans="1:1" x14ac:dyDescent="0.2">
      <c r="A22744">
        <v>0</v>
      </c>
    </row>
    <row r="22745" spans="1:1" x14ac:dyDescent="0.2">
      <c r="A22745">
        <v>0</v>
      </c>
    </row>
    <row r="22746" spans="1:1" x14ac:dyDescent="0.2">
      <c r="A22746">
        <v>0</v>
      </c>
    </row>
    <row r="22747" spans="1:1" x14ac:dyDescent="0.2">
      <c r="A22747">
        <v>0</v>
      </c>
    </row>
    <row r="22748" spans="1:1" x14ac:dyDescent="0.2">
      <c r="A22748">
        <v>0</v>
      </c>
    </row>
    <row r="22749" spans="1:1" x14ac:dyDescent="0.2">
      <c r="A22749">
        <v>0</v>
      </c>
    </row>
    <row r="22750" spans="1:1" x14ac:dyDescent="0.2">
      <c r="A22750">
        <v>0</v>
      </c>
    </row>
    <row r="22751" spans="1:1" x14ac:dyDescent="0.2">
      <c r="A22751">
        <v>0</v>
      </c>
    </row>
    <row r="22752" spans="1:1" x14ac:dyDescent="0.2">
      <c r="A22752">
        <v>0</v>
      </c>
    </row>
    <row r="22753" spans="1:1" x14ac:dyDescent="0.2">
      <c r="A22753">
        <v>0</v>
      </c>
    </row>
    <row r="22754" spans="1:1" x14ac:dyDescent="0.2">
      <c r="A22754">
        <v>0</v>
      </c>
    </row>
    <row r="22755" spans="1:1" x14ac:dyDescent="0.2">
      <c r="A22755">
        <v>0</v>
      </c>
    </row>
    <row r="22756" spans="1:1" x14ac:dyDescent="0.2">
      <c r="A22756">
        <v>0</v>
      </c>
    </row>
    <row r="22757" spans="1:1" x14ac:dyDescent="0.2">
      <c r="A22757">
        <v>0</v>
      </c>
    </row>
    <row r="22758" spans="1:1" x14ac:dyDescent="0.2">
      <c r="A22758">
        <v>0</v>
      </c>
    </row>
    <row r="22759" spans="1:1" x14ac:dyDescent="0.2">
      <c r="A22759">
        <v>0</v>
      </c>
    </row>
    <row r="22760" spans="1:1" x14ac:dyDescent="0.2">
      <c r="A22760">
        <v>0</v>
      </c>
    </row>
    <row r="22761" spans="1:1" x14ac:dyDescent="0.2">
      <c r="A22761">
        <v>0</v>
      </c>
    </row>
    <row r="22762" spans="1:1" x14ac:dyDescent="0.2">
      <c r="A22762">
        <v>0</v>
      </c>
    </row>
    <row r="22763" spans="1:1" x14ac:dyDescent="0.2">
      <c r="A22763">
        <v>0</v>
      </c>
    </row>
    <row r="22764" spans="1:1" x14ac:dyDescent="0.2">
      <c r="A22764">
        <v>0</v>
      </c>
    </row>
    <row r="22765" spans="1:1" x14ac:dyDescent="0.2">
      <c r="A22765">
        <v>0</v>
      </c>
    </row>
    <row r="22766" spans="1:1" x14ac:dyDescent="0.2">
      <c r="A22766">
        <v>0</v>
      </c>
    </row>
    <row r="22767" spans="1:1" x14ac:dyDescent="0.2">
      <c r="A22767">
        <v>0</v>
      </c>
    </row>
    <row r="22768" spans="1:1" x14ac:dyDescent="0.2">
      <c r="A22768">
        <v>0</v>
      </c>
    </row>
    <row r="22769" spans="1:1" x14ac:dyDescent="0.2">
      <c r="A22769">
        <v>0</v>
      </c>
    </row>
    <row r="22770" spans="1:1" x14ac:dyDescent="0.2">
      <c r="A22770">
        <v>0</v>
      </c>
    </row>
    <row r="22771" spans="1:1" x14ac:dyDescent="0.2">
      <c r="A22771">
        <v>0</v>
      </c>
    </row>
    <row r="22772" spans="1:1" x14ac:dyDescent="0.2">
      <c r="A22772">
        <v>0</v>
      </c>
    </row>
    <row r="22773" spans="1:1" x14ac:dyDescent="0.2">
      <c r="A22773">
        <v>0</v>
      </c>
    </row>
    <row r="22774" spans="1:1" x14ac:dyDescent="0.2">
      <c r="A22774">
        <v>0</v>
      </c>
    </row>
    <row r="22775" spans="1:1" x14ac:dyDescent="0.2">
      <c r="A22775">
        <v>0</v>
      </c>
    </row>
    <row r="22776" spans="1:1" x14ac:dyDescent="0.2">
      <c r="A22776">
        <v>0</v>
      </c>
    </row>
    <row r="22777" spans="1:1" x14ac:dyDescent="0.2">
      <c r="A22777">
        <v>0</v>
      </c>
    </row>
    <row r="22778" spans="1:1" x14ac:dyDescent="0.2">
      <c r="A22778">
        <v>0</v>
      </c>
    </row>
    <row r="22779" spans="1:1" x14ac:dyDescent="0.2">
      <c r="A22779">
        <v>0</v>
      </c>
    </row>
    <row r="22780" spans="1:1" x14ac:dyDescent="0.2">
      <c r="A22780">
        <v>0</v>
      </c>
    </row>
    <row r="22781" spans="1:1" x14ac:dyDescent="0.2">
      <c r="A22781">
        <v>0</v>
      </c>
    </row>
    <row r="22782" spans="1:1" x14ac:dyDescent="0.2">
      <c r="A22782">
        <v>0</v>
      </c>
    </row>
    <row r="22783" spans="1:1" x14ac:dyDescent="0.2">
      <c r="A22783">
        <v>0</v>
      </c>
    </row>
    <row r="22784" spans="1:1" x14ac:dyDescent="0.2">
      <c r="A22784">
        <v>0</v>
      </c>
    </row>
    <row r="22785" spans="1:1" x14ac:dyDescent="0.2">
      <c r="A22785">
        <v>0</v>
      </c>
    </row>
    <row r="22786" spans="1:1" x14ac:dyDescent="0.2">
      <c r="A22786">
        <v>0</v>
      </c>
    </row>
    <row r="22787" spans="1:1" x14ac:dyDescent="0.2">
      <c r="A22787">
        <v>0</v>
      </c>
    </row>
    <row r="22788" spans="1:1" x14ac:dyDescent="0.2">
      <c r="A22788">
        <v>0</v>
      </c>
    </row>
    <row r="22789" spans="1:1" x14ac:dyDescent="0.2">
      <c r="A22789">
        <v>0</v>
      </c>
    </row>
    <row r="22790" spans="1:1" x14ac:dyDescent="0.2">
      <c r="A22790">
        <v>0</v>
      </c>
    </row>
    <row r="22791" spans="1:1" x14ac:dyDescent="0.2">
      <c r="A22791">
        <v>0</v>
      </c>
    </row>
    <row r="22792" spans="1:1" x14ac:dyDescent="0.2">
      <c r="A22792">
        <v>0</v>
      </c>
    </row>
    <row r="22793" spans="1:1" x14ac:dyDescent="0.2">
      <c r="A22793">
        <v>0</v>
      </c>
    </row>
    <row r="22794" spans="1:1" x14ac:dyDescent="0.2">
      <c r="A22794">
        <v>0</v>
      </c>
    </row>
    <row r="22795" spans="1:1" x14ac:dyDescent="0.2">
      <c r="A22795">
        <v>0</v>
      </c>
    </row>
    <row r="22796" spans="1:1" x14ac:dyDescent="0.2">
      <c r="A22796">
        <v>0</v>
      </c>
    </row>
    <row r="22797" spans="1:1" x14ac:dyDescent="0.2">
      <c r="A22797">
        <v>0</v>
      </c>
    </row>
    <row r="22798" spans="1:1" x14ac:dyDescent="0.2">
      <c r="A22798">
        <v>0</v>
      </c>
    </row>
    <row r="22799" spans="1:1" x14ac:dyDescent="0.2">
      <c r="A22799">
        <v>0</v>
      </c>
    </row>
    <row r="22800" spans="1:1" x14ac:dyDescent="0.2">
      <c r="A22800">
        <v>0</v>
      </c>
    </row>
    <row r="22801" spans="1:1" x14ac:dyDescent="0.2">
      <c r="A22801">
        <v>0</v>
      </c>
    </row>
    <row r="22802" spans="1:1" x14ac:dyDescent="0.2">
      <c r="A22802">
        <v>0</v>
      </c>
    </row>
    <row r="22803" spans="1:1" x14ac:dyDescent="0.2">
      <c r="A22803">
        <v>0</v>
      </c>
    </row>
    <row r="22804" spans="1:1" x14ac:dyDescent="0.2">
      <c r="A22804">
        <v>0</v>
      </c>
    </row>
    <row r="22805" spans="1:1" x14ac:dyDescent="0.2">
      <c r="A22805">
        <v>0</v>
      </c>
    </row>
    <row r="22806" spans="1:1" x14ac:dyDescent="0.2">
      <c r="A22806">
        <v>0</v>
      </c>
    </row>
    <row r="22807" spans="1:1" x14ac:dyDescent="0.2">
      <c r="A22807">
        <v>0</v>
      </c>
    </row>
    <row r="22808" spans="1:1" x14ac:dyDescent="0.2">
      <c r="A22808">
        <v>0</v>
      </c>
    </row>
    <row r="22809" spans="1:1" x14ac:dyDescent="0.2">
      <c r="A22809">
        <v>0</v>
      </c>
    </row>
    <row r="22810" spans="1:1" x14ac:dyDescent="0.2">
      <c r="A22810">
        <v>0</v>
      </c>
    </row>
    <row r="22811" spans="1:1" x14ac:dyDescent="0.2">
      <c r="A22811">
        <v>0</v>
      </c>
    </row>
    <row r="22812" spans="1:1" x14ac:dyDescent="0.2">
      <c r="A22812">
        <v>0</v>
      </c>
    </row>
    <row r="22813" spans="1:1" x14ac:dyDescent="0.2">
      <c r="A22813">
        <v>0</v>
      </c>
    </row>
    <row r="22814" spans="1:1" x14ac:dyDescent="0.2">
      <c r="A22814">
        <v>0</v>
      </c>
    </row>
    <row r="22815" spans="1:1" x14ac:dyDescent="0.2">
      <c r="A22815">
        <v>0</v>
      </c>
    </row>
    <row r="22816" spans="1:1" x14ac:dyDescent="0.2">
      <c r="A22816">
        <v>0</v>
      </c>
    </row>
    <row r="22817" spans="1:1" x14ac:dyDescent="0.2">
      <c r="A22817">
        <v>0</v>
      </c>
    </row>
    <row r="22818" spans="1:1" x14ac:dyDescent="0.2">
      <c r="A22818">
        <v>0</v>
      </c>
    </row>
    <row r="22819" spans="1:1" x14ac:dyDescent="0.2">
      <c r="A22819">
        <v>0</v>
      </c>
    </row>
    <row r="22820" spans="1:1" x14ac:dyDescent="0.2">
      <c r="A22820">
        <v>0</v>
      </c>
    </row>
    <row r="22821" spans="1:1" x14ac:dyDescent="0.2">
      <c r="A22821">
        <v>0</v>
      </c>
    </row>
    <row r="22822" spans="1:1" x14ac:dyDescent="0.2">
      <c r="A22822">
        <v>0</v>
      </c>
    </row>
    <row r="22823" spans="1:1" x14ac:dyDescent="0.2">
      <c r="A22823">
        <v>0</v>
      </c>
    </row>
    <row r="22824" spans="1:1" x14ac:dyDescent="0.2">
      <c r="A22824">
        <v>0</v>
      </c>
    </row>
    <row r="22825" spans="1:1" x14ac:dyDescent="0.2">
      <c r="A22825">
        <v>0</v>
      </c>
    </row>
    <row r="22826" spans="1:1" x14ac:dyDescent="0.2">
      <c r="A22826">
        <v>0</v>
      </c>
    </row>
    <row r="22827" spans="1:1" x14ac:dyDescent="0.2">
      <c r="A22827">
        <v>0</v>
      </c>
    </row>
    <row r="22828" spans="1:1" x14ac:dyDescent="0.2">
      <c r="A22828">
        <v>0</v>
      </c>
    </row>
    <row r="22829" spans="1:1" x14ac:dyDescent="0.2">
      <c r="A22829">
        <v>0</v>
      </c>
    </row>
    <row r="22830" spans="1:1" x14ac:dyDescent="0.2">
      <c r="A22830">
        <v>0</v>
      </c>
    </row>
    <row r="22831" spans="1:1" x14ac:dyDescent="0.2">
      <c r="A22831">
        <v>0</v>
      </c>
    </row>
    <row r="22832" spans="1:1" x14ac:dyDescent="0.2">
      <c r="A22832">
        <v>0</v>
      </c>
    </row>
    <row r="22833" spans="1:1" x14ac:dyDescent="0.2">
      <c r="A22833">
        <v>0</v>
      </c>
    </row>
    <row r="22834" spans="1:1" x14ac:dyDescent="0.2">
      <c r="A22834">
        <v>0</v>
      </c>
    </row>
    <row r="22835" spans="1:1" x14ac:dyDescent="0.2">
      <c r="A22835">
        <v>0</v>
      </c>
    </row>
    <row r="22836" spans="1:1" x14ac:dyDescent="0.2">
      <c r="A22836">
        <v>0</v>
      </c>
    </row>
    <row r="22837" spans="1:1" x14ac:dyDescent="0.2">
      <c r="A22837">
        <v>0</v>
      </c>
    </row>
    <row r="22838" spans="1:1" x14ac:dyDescent="0.2">
      <c r="A22838">
        <v>0</v>
      </c>
    </row>
    <row r="22839" spans="1:1" x14ac:dyDescent="0.2">
      <c r="A22839">
        <v>0</v>
      </c>
    </row>
    <row r="22840" spans="1:1" x14ac:dyDescent="0.2">
      <c r="A22840">
        <v>0</v>
      </c>
    </row>
    <row r="22841" spans="1:1" x14ac:dyDescent="0.2">
      <c r="A22841">
        <v>0</v>
      </c>
    </row>
    <row r="22842" spans="1:1" x14ac:dyDescent="0.2">
      <c r="A22842">
        <v>0</v>
      </c>
    </row>
    <row r="22843" spans="1:1" x14ac:dyDescent="0.2">
      <c r="A22843">
        <v>0</v>
      </c>
    </row>
    <row r="22844" spans="1:1" x14ac:dyDescent="0.2">
      <c r="A22844">
        <v>0</v>
      </c>
    </row>
    <row r="22845" spans="1:1" x14ac:dyDescent="0.2">
      <c r="A22845">
        <v>0</v>
      </c>
    </row>
    <row r="22846" spans="1:1" x14ac:dyDescent="0.2">
      <c r="A22846">
        <v>0</v>
      </c>
    </row>
    <row r="22847" spans="1:1" x14ac:dyDescent="0.2">
      <c r="A22847">
        <v>0</v>
      </c>
    </row>
    <row r="22848" spans="1:1" x14ac:dyDescent="0.2">
      <c r="A22848">
        <v>0</v>
      </c>
    </row>
    <row r="22849" spans="1:1" x14ac:dyDescent="0.2">
      <c r="A22849">
        <v>0</v>
      </c>
    </row>
    <row r="22850" spans="1:1" x14ac:dyDescent="0.2">
      <c r="A22850">
        <v>0</v>
      </c>
    </row>
    <row r="22851" spans="1:1" x14ac:dyDescent="0.2">
      <c r="A22851">
        <v>0</v>
      </c>
    </row>
    <row r="22852" spans="1:1" x14ac:dyDescent="0.2">
      <c r="A22852">
        <v>0</v>
      </c>
    </row>
    <row r="22853" spans="1:1" x14ac:dyDescent="0.2">
      <c r="A22853">
        <v>0</v>
      </c>
    </row>
    <row r="22854" spans="1:1" x14ac:dyDescent="0.2">
      <c r="A22854">
        <v>0</v>
      </c>
    </row>
    <row r="22855" spans="1:1" x14ac:dyDescent="0.2">
      <c r="A22855">
        <v>0</v>
      </c>
    </row>
    <row r="22856" spans="1:1" x14ac:dyDescent="0.2">
      <c r="A22856">
        <v>0</v>
      </c>
    </row>
    <row r="22857" spans="1:1" x14ac:dyDescent="0.2">
      <c r="A22857">
        <v>0</v>
      </c>
    </row>
    <row r="22858" spans="1:1" x14ac:dyDescent="0.2">
      <c r="A22858">
        <v>0</v>
      </c>
    </row>
    <row r="22859" spans="1:1" x14ac:dyDescent="0.2">
      <c r="A22859">
        <v>0</v>
      </c>
    </row>
    <row r="22860" spans="1:1" x14ac:dyDescent="0.2">
      <c r="A22860">
        <v>0</v>
      </c>
    </row>
    <row r="22861" spans="1:1" x14ac:dyDescent="0.2">
      <c r="A22861">
        <v>0</v>
      </c>
    </row>
    <row r="22862" spans="1:1" x14ac:dyDescent="0.2">
      <c r="A22862">
        <v>0</v>
      </c>
    </row>
    <row r="22863" spans="1:1" x14ac:dyDescent="0.2">
      <c r="A22863">
        <v>0</v>
      </c>
    </row>
    <row r="22864" spans="1:1" x14ac:dyDescent="0.2">
      <c r="A22864">
        <v>0</v>
      </c>
    </row>
    <row r="22865" spans="1:1" x14ac:dyDescent="0.2">
      <c r="A22865">
        <v>0</v>
      </c>
    </row>
    <row r="22866" spans="1:1" x14ac:dyDescent="0.2">
      <c r="A22866">
        <v>0</v>
      </c>
    </row>
    <row r="22867" spans="1:1" x14ac:dyDescent="0.2">
      <c r="A22867">
        <v>0</v>
      </c>
    </row>
    <row r="22868" spans="1:1" x14ac:dyDescent="0.2">
      <c r="A22868">
        <v>0</v>
      </c>
    </row>
    <row r="22869" spans="1:1" x14ac:dyDescent="0.2">
      <c r="A22869">
        <v>0</v>
      </c>
    </row>
    <row r="22870" spans="1:1" x14ac:dyDescent="0.2">
      <c r="A22870">
        <v>0</v>
      </c>
    </row>
    <row r="22871" spans="1:1" x14ac:dyDescent="0.2">
      <c r="A22871">
        <v>0</v>
      </c>
    </row>
    <row r="22872" spans="1:1" x14ac:dyDescent="0.2">
      <c r="A22872">
        <v>0</v>
      </c>
    </row>
    <row r="22873" spans="1:1" x14ac:dyDescent="0.2">
      <c r="A22873">
        <v>0</v>
      </c>
    </row>
    <row r="22874" spans="1:1" x14ac:dyDescent="0.2">
      <c r="A22874">
        <v>0</v>
      </c>
    </row>
    <row r="22875" spans="1:1" x14ac:dyDescent="0.2">
      <c r="A22875">
        <v>0</v>
      </c>
    </row>
    <row r="22876" spans="1:1" x14ac:dyDescent="0.2">
      <c r="A22876">
        <v>0</v>
      </c>
    </row>
    <row r="22877" spans="1:1" x14ac:dyDescent="0.2">
      <c r="A22877">
        <v>0</v>
      </c>
    </row>
    <row r="22878" spans="1:1" x14ac:dyDescent="0.2">
      <c r="A22878">
        <v>0</v>
      </c>
    </row>
    <row r="22879" spans="1:1" x14ac:dyDescent="0.2">
      <c r="A22879">
        <v>0</v>
      </c>
    </row>
    <row r="22880" spans="1:1" x14ac:dyDescent="0.2">
      <c r="A22880">
        <v>0</v>
      </c>
    </row>
    <row r="22881" spans="1:1" x14ac:dyDescent="0.2">
      <c r="A22881">
        <v>0</v>
      </c>
    </row>
    <row r="22882" spans="1:1" x14ac:dyDescent="0.2">
      <c r="A22882">
        <v>0</v>
      </c>
    </row>
    <row r="22883" spans="1:1" x14ac:dyDescent="0.2">
      <c r="A22883">
        <v>0</v>
      </c>
    </row>
    <row r="22884" spans="1:1" x14ac:dyDescent="0.2">
      <c r="A22884">
        <v>0</v>
      </c>
    </row>
    <row r="22885" spans="1:1" x14ac:dyDescent="0.2">
      <c r="A22885">
        <v>0</v>
      </c>
    </row>
    <row r="22886" spans="1:1" x14ac:dyDescent="0.2">
      <c r="A22886">
        <v>0</v>
      </c>
    </row>
    <row r="22887" spans="1:1" x14ac:dyDescent="0.2">
      <c r="A22887">
        <v>0</v>
      </c>
    </row>
    <row r="22888" spans="1:1" x14ac:dyDescent="0.2">
      <c r="A22888">
        <v>0</v>
      </c>
    </row>
    <row r="22889" spans="1:1" x14ac:dyDescent="0.2">
      <c r="A22889">
        <v>0</v>
      </c>
    </row>
    <row r="22890" spans="1:1" x14ac:dyDescent="0.2">
      <c r="A22890">
        <v>0</v>
      </c>
    </row>
    <row r="22891" spans="1:1" x14ac:dyDescent="0.2">
      <c r="A22891">
        <v>0</v>
      </c>
    </row>
    <row r="22892" spans="1:1" x14ac:dyDescent="0.2">
      <c r="A22892">
        <v>0</v>
      </c>
    </row>
    <row r="22893" spans="1:1" x14ac:dyDescent="0.2">
      <c r="A22893">
        <v>0</v>
      </c>
    </row>
    <row r="22894" spans="1:1" x14ac:dyDescent="0.2">
      <c r="A22894">
        <v>0</v>
      </c>
    </row>
    <row r="22895" spans="1:1" x14ac:dyDescent="0.2">
      <c r="A22895">
        <v>0</v>
      </c>
    </row>
    <row r="22896" spans="1:1" x14ac:dyDescent="0.2">
      <c r="A22896">
        <v>0</v>
      </c>
    </row>
    <row r="22897" spans="1:1" x14ac:dyDescent="0.2">
      <c r="A22897">
        <v>0</v>
      </c>
    </row>
    <row r="22898" spans="1:1" x14ac:dyDescent="0.2">
      <c r="A22898">
        <v>0</v>
      </c>
    </row>
    <row r="22899" spans="1:1" x14ac:dyDescent="0.2">
      <c r="A22899">
        <v>0</v>
      </c>
    </row>
    <row r="22900" spans="1:1" x14ac:dyDescent="0.2">
      <c r="A22900">
        <v>0</v>
      </c>
    </row>
    <row r="22901" spans="1:1" x14ac:dyDescent="0.2">
      <c r="A22901">
        <v>0</v>
      </c>
    </row>
    <row r="22902" spans="1:1" x14ac:dyDescent="0.2">
      <c r="A22902">
        <v>0</v>
      </c>
    </row>
    <row r="22903" spans="1:1" x14ac:dyDescent="0.2">
      <c r="A22903">
        <v>0</v>
      </c>
    </row>
    <row r="22904" spans="1:1" x14ac:dyDescent="0.2">
      <c r="A22904">
        <v>0</v>
      </c>
    </row>
    <row r="22905" spans="1:1" x14ac:dyDescent="0.2">
      <c r="A22905">
        <v>0</v>
      </c>
    </row>
    <row r="22906" spans="1:1" x14ac:dyDescent="0.2">
      <c r="A22906">
        <v>0</v>
      </c>
    </row>
    <row r="22907" spans="1:1" x14ac:dyDescent="0.2">
      <c r="A22907">
        <v>0</v>
      </c>
    </row>
    <row r="22908" spans="1:1" x14ac:dyDescent="0.2">
      <c r="A22908">
        <v>0</v>
      </c>
    </row>
    <row r="22909" spans="1:1" x14ac:dyDescent="0.2">
      <c r="A22909">
        <v>0</v>
      </c>
    </row>
    <row r="22910" spans="1:1" x14ac:dyDescent="0.2">
      <c r="A22910">
        <v>0</v>
      </c>
    </row>
    <row r="22911" spans="1:1" x14ac:dyDescent="0.2">
      <c r="A22911">
        <v>0</v>
      </c>
    </row>
    <row r="22912" spans="1:1" x14ac:dyDescent="0.2">
      <c r="A22912">
        <v>0</v>
      </c>
    </row>
    <row r="22913" spans="1:1" x14ac:dyDescent="0.2">
      <c r="A22913">
        <v>0</v>
      </c>
    </row>
    <row r="22914" spans="1:1" x14ac:dyDescent="0.2">
      <c r="A22914">
        <v>0</v>
      </c>
    </row>
    <row r="22915" spans="1:1" x14ac:dyDescent="0.2">
      <c r="A22915">
        <v>0</v>
      </c>
    </row>
    <row r="22916" spans="1:1" x14ac:dyDescent="0.2">
      <c r="A22916">
        <v>0</v>
      </c>
    </row>
    <row r="22917" spans="1:1" x14ac:dyDescent="0.2">
      <c r="A22917">
        <v>0</v>
      </c>
    </row>
    <row r="22918" spans="1:1" x14ac:dyDescent="0.2">
      <c r="A22918">
        <v>0</v>
      </c>
    </row>
    <row r="22919" spans="1:1" x14ac:dyDescent="0.2">
      <c r="A22919">
        <v>0</v>
      </c>
    </row>
    <row r="22920" spans="1:1" x14ac:dyDescent="0.2">
      <c r="A22920">
        <v>0</v>
      </c>
    </row>
    <row r="22921" spans="1:1" x14ac:dyDescent="0.2">
      <c r="A22921">
        <v>0</v>
      </c>
    </row>
    <row r="22922" spans="1:1" x14ac:dyDescent="0.2">
      <c r="A22922">
        <v>0</v>
      </c>
    </row>
    <row r="22923" spans="1:1" x14ac:dyDescent="0.2">
      <c r="A22923">
        <v>0</v>
      </c>
    </row>
    <row r="22924" spans="1:1" x14ac:dyDescent="0.2">
      <c r="A22924">
        <v>0</v>
      </c>
    </row>
    <row r="22925" spans="1:1" x14ac:dyDescent="0.2">
      <c r="A22925">
        <v>0</v>
      </c>
    </row>
    <row r="22926" spans="1:1" x14ac:dyDescent="0.2">
      <c r="A22926">
        <v>0</v>
      </c>
    </row>
    <row r="22927" spans="1:1" x14ac:dyDescent="0.2">
      <c r="A22927">
        <v>0</v>
      </c>
    </row>
    <row r="22928" spans="1:1" x14ac:dyDescent="0.2">
      <c r="A22928">
        <v>0</v>
      </c>
    </row>
    <row r="22929" spans="1:1" x14ac:dyDescent="0.2">
      <c r="A22929">
        <v>0</v>
      </c>
    </row>
    <row r="22930" spans="1:1" x14ac:dyDescent="0.2">
      <c r="A22930">
        <v>0</v>
      </c>
    </row>
    <row r="22931" spans="1:1" x14ac:dyDescent="0.2">
      <c r="A22931">
        <v>0</v>
      </c>
    </row>
    <row r="22932" spans="1:1" x14ac:dyDescent="0.2">
      <c r="A22932">
        <v>0</v>
      </c>
    </row>
    <row r="22933" spans="1:1" x14ac:dyDescent="0.2">
      <c r="A22933">
        <v>0</v>
      </c>
    </row>
    <row r="22934" spans="1:1" x14ac:dyDescent="0.2">
      <c r="A22934">
        <v>0</v>
      </c>
    </row>
    <row r="22935" spans="1:1" x14ac:dyDescent="0.2">
      <c r="A22935">
        <v>0</v>
      </c>
    </row>
    <row r="22936" spans="1:1" x14ac:dyDescent="0.2">
      <c r="A22936">
        <v>0</v>
      </c>
    </row>
    <row r="22937" spans="1:1" x14ac:dyDescent="0.2">
      <c r="A22937">
        <v>0</v>
      </c>
    </row>
    <row r="22938" spans="1:1" x14ac:dyDescent="0.2">
      <c r="A22938">
        <v>0</v>
      </c>
    </row>
    <row r="22939" spans="1:1" x14ac:dyDescent="0.2">
      <c r="A22939">
        <v>0</v>
      </c>
    </row>
    <row r="22940" spans="1:1" x14ac:dyDescent="0.2">
      <c r="A22940">
        <v>0</v>
      </c>
    </row>
    <row r="22941" spans="1:1" x14ac:dyDescent="0.2">
      <c r="A22941">
        <v>0</v>
      </c>
    </row>
    <row r="22942" spans="1:1" x14ac:dyDescent="0.2">
      <c r="A22942">
        <v>0</v>
      </c>
    </row>
    <row r="22943" spans="1:1" x14ac:dyDescent="0.2">
      <c r="A22943">
        <v>0</v>
      </c>
    </row>
    <row r="22944" spans="1:1" x14ac:dyDescent="0.2">
      <c r="A22944">
        <v>0</v>
      </c>
    </row>
    <row r="22945" spans="1:1" x14ac:dyDescent="0.2">
      <c r="A22945">
        <v>0</v>
      </c>
    </row>
    <row r="22946" spans="1:1" x14ac:dyDescent="0.2">
      <c r="A22946">
        <v>0</v>
      </c>
    </row>
    <row r="22947" spans="1:1" x14ac:dyDescent="0.2">
      <c r="A22947">
        <v>0</v>
      </c>
    </row>
    <row r="22948" spans="1:1" x14ac:dyDescent="0.2">
      <c r="A22948">
        <v>0</v>
      </c>
    </row>
    <row r="22949" spans="1:1" x14ac:dyDescent="0.2">
      <c r="A22949">
        <v>0</v>
      </c>
    </row>
    <row r="22950" spans="1:1" x14ac:dyDescent="0.2">
      <c r="A22950">
        <v>0</v>
      </c>
    </row>
    <row r="22951" spans="1:1" x14ac:dyDescent="0.2">
      <c r="A22951">
        <v>0</v>
      </c>
    </row>
    <row r="22952" spans="1:1" x14ac:dyDescent="0.2">
      <c r="A22952">
        <v>0</v>
      </c>
    </row>
    <row r="22953" spans="1:1" x14ac:dyDescent="0.2">
      <c r="A22953">
        <v>0</v>
      </c>
    </row>
    <row r="22954" spans="1:1" x14ac:dyDescent="0.2">
      <c r="A22954">
        <v>0</v>
      </c>
    </row>
    <row r="22955" spans="1:1" x14ac:dyDescent="0.2">
      <c r="A22955">
        <v>0</v>
      </c>
    </row>
    <row r="22956" spans="1:1" x14ac:dyDescent="0.2">
      <c r="A22956">
        <v>0</v>
      </c>
    </row>
    <row r="22957" spans="1:1" x14ac:dyDescent="0.2">
      <c r="A22957">
        <v>0</v>
      </c>
    </row>
    <row r="22958" spans="1:1" x14ac:dyDescent="0.2">
      <c r="A22958">
        <v>0</v>
      </c>
    </row>
    <row r="22959" spans="1:1" x14ac:dyDescent="0.2">
      <c r="A22959">
        <v>0</v>
      </c>
    </row>
    <row r="22960" spans="1:1" x14ac:dyDescent="0.2">
      <c r="A22960">
        <v>0</v>
      </c>
    </row>
    <row r="22961" spans="1:1" x14ac:dyDescent="0.2">
      <c r="A22961">
        <v>0</v>
      </c>
    </row>
    <row r="22962" spans="1:1" x14ac:dyDescent="0.2">
      <c r="A22962">
        <v>0</v>
      </c>
    </row>
    <row r="22963" spans="1:1" x14ac:dyDescent="0.2">
      <c r="A22963">
        <v>0</v>
      </c>
    </row>
    <row r="22964" spans="1:1" x14ac:dyDescent="0.2">
      <c r="A22964">
        <v>0</v>
      </c>
    </row>
    <row r="22965" spans="1:1" x14ac:dyDescent="0.2">
      <c r="A22965">
        <v>0</v>
      </c>
    </row>
    <row r="22966" spans="1:1" x14ac:dyDescent="0.2">
      <c r="A22966">
        <v>0</v>
      </c>
    </row>
    <row r="22967" spans="1:1" x14ac:dyDescent="0.2">
      <c r="A22967">
        <v>0</v>
      </c>
    </row>
    <row r="22968" spans="1:1" x14ac:dyDescent="0.2">
      <c r="A22968">
        <v>0</v>
      </c>
    </row>
    <row r="22969" spans="1:1" x14ac:dyDescent="0.2">
      <c r="A22969">
        <v>0</v>
      </c>
    </row>
    <row r="22970" spans="1:1" x14ac:dyDescent="0.2">
      <c r="A22970">
        <v>0</v>
      </c>
    </row>
    <row r="22971" spans="1:1" x14ac:dyDescent="0.2">
      <c r="A22971">
        <v>0</v>
      </c>
    </row>
    <row r="22972" spans="1:1" x14ac:dyDescent="0.2">
      <c r="A22972">
        <v>0</v>
      </c>
    </row>
    <row r="22973" spans="1:1" x14ac:dyDescent="0.2">
      <c r="A22973">
        <v>0</v>
      </c>
    </row>
    <row r="22974" spans="1:1" x14ac:dyDescent="0.2">
      <c r="A22974">
        <v>0</v>
      </c>
    </row>
    <row r="22975" spans="1:1" x14ac:dyDescent="0.2">
      <c r="A22975">
        <v>0</v>
      </c>
    </row>
    <row r="22976" spans="1:1" x14ac:dyDescent="0.2">
      <c r="A22976">
        <v>0</v>
      </c>
    </row>
    <row r="22977" spans="1:1" x14ac:dyDescent="0.2">
      <c r="A22977">
        <v>0</v>
      </c>
    </row>
    <row r="22978" spans="1:1" x14ac:dyDescent="0.2">
      <c r="A22978">
        <v>0</v>
      </c>
    </row>
    <row r="22979" spans="1:1" x14ac:dyDescent="0.2">
      <c r="A22979">
        <v>0</v>
      </c>
    </row>
    <row r="22980" spans="1:1" x14ac:dyDescent="0.2">
      <c r="A22980">
        <v>0</v>
      </c>
    </row>
    <row r="22981" spans="1:1" x14ac:dyDescent="0.2">
      <c r="A22981">
        <v>0</v>
      </c>
    </row>
    <row r="22982" spans="1:1" x14ac:dyDescent="0.2">
      <c r="A22982">
        <v>0</v>
      </c>
    </row>
    <row r="22983" spans="1:1" x14ac:dyDescent="0.2">
      <c r="A22983">
        <v>0</v>
      </c>
    </row>
    <row r="22984" spans="1:1" x14ac:dyDescent="0.2">
      <c r="A22984">
        <v>0</v>
      </c>
    </row>
    <row r="22985" spans="1:1" x14ac:dyDescent="0.2">
      <c r="A22985">
        <v>0</v>
      </c>
    </row>
    <row r="22986" spans="1:1" x14ac:dyDescent="0.2">
      <c r="A22986">
        <v>0</v>
      </c>
    </row>
    <row r="22987" spans="1:1" x14ac:dyDescent="0.2">
      <c r="A22987">
        <v>0</v>
      </c>
    </row>
    <row r="22988" spans="1:1" x14ac:dyDescent="0.2">
      <c r="A22988">
        <v>0</v>
      </c>
    </row>
    <row r="22989" spans="1:1" x14ac:dyDescent="0.2">
      <c r="A22989">
        <v>0</v>
      </c>
    </row>
    <row r="22990" spans="1:1" x14ac:dyDescent="0.2">
      <c r="A22990">
        <v>0</v>
      </c>
    </row>
    <row r="22991" spans="1:1" x14ac:dyDescent="0.2">
      <c r="A22991">
        <v>0</v>
      </c>
    </row>
    <row r="22992" spans="1:1" x14ac:dyDescent="0.2">
      <c r="A22992">
        <v>0</v>
      </c>
    </row>
    <row r="22993" spans="1:1" x14ac:dyDescent="0.2">
      <c r="A22993">
        <v>0</v>
      </c>
    </row>
    <row r="22994" spans="1:1" x14ac:dyDescent="0.2">
      <c r="A22994">
        <v>0</v>
      </c>
    </row>
    <row r="22995" spans="1:1" x14ac:dyDescent="0.2">
      <c r="A22995">
        <v>0</v>
      </c>
    </row>
    <row r="22996" spans="1:1" x14ac:dyDescent="0.2">
      <c r="A22996">
        <v>0</v>
      </c>
    </row>
    <row r="22997" spans="1:1" x14ac:dyDescent="0.2">
      <c r="A22997">
        <v>0</v>
      </c>
    </row>
    <row r="22998" spans="1:1" x14ac:dyDescent="0.2">
      <c r="A22998">
        <v>0</v>
      </c>
    </row>
    <row r="22999" spans="1:1" x14ac:dyDescent="0.2">
      <c r="A22999">
        <v>0</v>
      </c>
    </row>
    <row r="23000" spans="1:1" x14ac:dyDescent="0.2">
      <c r="A23000">
        <v>0</v>
      </c>
    </row>
    <row r="23001" spans="1:1" x14ac:dyDescent="0.2">
      <c r="A23001">
        <v>0</v>
      </c>
    </row>
    <row r="23002" spans="1:1" x14ac:dyDescent="0.2">
      <c r="A23002">
        <v>0</v>
      </c>
    </row>
    <row r="23003" spans="1:1" x14ac:dyDescent="0.2">
      <c r="A23003">
        <v>0</v>
      </c>
    </row>
    <row r="23004" spans="1:1" x14ac:dyDescent="0.2">
      <c r="A23004">
        <v>0</v>
      </c>
    </row>
    <row r="23005" spans="1:1" x14ac:dyDescent="0.2">
      <c r="A23005">
        <v>0</v>
      </c>
    </row>
    <row r="23006" spans="1:1" x14ac:dyDescent="0.2">
      <c r="A23006">
        <v>0</v>
      </c>
    </row>
    <row r="23007" spans="1:1" x14ac:dyDescent="0.2">
      <c r="A23007">
        <v>0</v>
      </c>
    </row>
    <row r="23008" spans="1:1" x14ac:dyDescent="0.2">
      <c r="A23008">
        <v>0</v>
      </c>
    </row>
    <row r="23009" spans="1:1" x14ac:dyDescent="0.2">
      <c r="A23009">
        <v>0</v>
      </c>
    </row>
    <row r="23010" spans="1:1" x14ac:dyDescent="0.2">
      <c r="A23010">
        <v>0</v>
      </c>
    </row>
    <row r="23011" spans="1:1" x14ac:dyDescent="0.2">
      <c r="A23011">
        <v>0</v>
      </c>
    </row>
    <row r="23012" spans="1:1" x14ac:dyDescent="0.2">
      <c r="A23012">
        <v>0</v>
      </c>
    </row>
    <row r="23013" spans="1:1" x14ac:dyDescent="0.2">
      <c r="A23013">
        <v>0</v>
      </c>
    </row>
    <row r="23014" spans="1:1" x14ac:dyDescent="0.2">
      <c r="A23014">
        <v>0</v>
      </c>
    </row>
    <row r="23015" spans="1:1" x14ac:dyDescent="0.2">
      <c r="A23015">
        <v>0</v>
      </c>
    </row>
    <row r="23016" spans="1:1" x14ac:dyDescent="0.2">
      <c r="A23016">
        <v>0</v>
      </c>
    </row>
    <row r="23017" spans="1:1" x14ac:dyDescent="0.2">
      <c r="A23017">
        <v>0</v>
      </c>
    </row>
    <row r="23018" spans="1:1" x14ac:dyDescent="0.2">
      <c r="A23018">
        <v>0</v>
      </c>
    </row>
    <row r="23019" spans="1:1" x14ac:dyDescent="0.2">
      <c r="A23019">
        <v>0</v>
      </c>
    </row>
    <row r="23020" spans="1:1" x14ac:dyDescent="0.2">
      <c r="A23020">
        <v>0</v>
      </c>
    </row>
    <row r="23021" spans="1:1" x14ac:dyDescent="0.2">
      <c r="A23021">
        <v>0</v>
      </c>
    </row>
    <row r="23022" spans="1:1" x14ac:dyDescent="0.2">
      <c r="A23022">
        <v>0</v>
      </c>
    </row>
    <row r="23023" spans="1:1" x14ac:dyDescent="0.2">
      <c r="A23023">
        <v>0</v>
      </c>
    </row>
    <row r="23024" spans="1:1" x14ac:dyDescent="0.2">
      <c r="A23024">
        <v>0</v>
      </c>
    </row>
    <row r="23025" spans="1:1" x14ac:dyDescent="0.2">
      <c r="A23025">
        <v>0</v>
      </c>
    </row>
    <row r="23026" spans="1:1" x14ac:dyDescent="0.2">
      <c r="A23026">
        <v>0</v>
      </c>
    </row>
    <row r="23027" spans="1:1" x14ac:dyDescent="0.2">
      <c r="A23027">
        <v>0</v>
      </c>
    </row>
    <row r="23028" spans="1:1" x14ac:dyDescent="0.2">
      <c r="A23028">
        <v>0</v>
      </c>
    </row>
    <row r="23029" spans="1:1" x14ac:dyDescent="0.2">
      <c r="A23029">
        <v>0</v>
      </c>
    </row>
    <row r="23030" spans="1:1" x14ac:dyDescent="0.2">
      <c r="A23030">
        <v>0</v>
      </c>
    </row>
    <row r="23031" spans="1:1" x14ac:dyDescent="0.2">
      <c r="A23031">
        <v>0</v>
      </c>
    </row>
    <row r="23032" spans="1:1" x14ac:dyDescent="0.2">
      <c r="A23032">
        <v>0</v>
      </c>
    </row>
    <row r="23033" spans="1:1" x14ac:dyDescent="0.2">
      <c r="A23033">
        <v>0</v>
      </c>
    </row>
    <row r="23034" spans="1:1" x14ac:dyDescent="0.2">
      <c r="A23034">
        <v>0</v>
      </c>
    </row>
    <row r="23035" spans="1:1" x14ac:dyDescent="0.2">
      <c r="A23035">
        <v>0</v>
      </c>
    </row>
    <row r="23036" spans="1:1" x14ac:dyDescent="0.2">
      <c r="A23036">
        <v>0</v>
      </c>
    </row>
    <row r="23037" spans="1:1" x14ac:dyDescent="0.2">
      <c r="A23037">
        <v>0</v>
      </c>
    </row>
    <row r="23038" spans="1:1" x14ac:dyDescent="0.2">
      <c r="A23038">
        <v>0</v>
      </c>
    </row>
    <row r="23039" spans="1:1" x14ac:dyDescent="0.2">
      <c r="A23039">
        <v>0</v>
      </c>
    </row>
    <row r="23040" spans="1:1" x14ac:dyDescent="0.2">
      <c r="A23040">
        <v>0</v>
      </c>
    </row>
    <row r="23041" spans="1:1" x14ac:dyDescent="0.2">
      <c r="A23041">
        <v>0</v>
      </c>
    </row>
    <row r="23042" spans="1:1" x14ac:dyDescent="0.2">
      <c r="A23042">
        <v>0</v>
      </c>
    </row>
    <row r="23043" spans="1:1" x14ac:dyDescent="0.2">
      <c r="A23043">
        <v>0</v>
      </c>
    </row>
    <row r="23044" spans="1:1" x14ac:dyDescent="0.2">
      <c r="A23044">
        <v>0</v>
      </c>
    </row>
    <row r="23045" spans="1:1" x14ac:dyDescent="0.2">
      <c r="A23045">
        <v>0</v>
      </c>
    </row>
    <row r="23046" spans="1:1" x14ac:dyDescent="0.2">
      <c r="A23046">
        <v>0</v>
      </c>
    </row>
    <row r="23047" spans="1:1" x14ac:dyDescent="0.2">
      <c r="A23047">
        <v>0</v>
      </c>
    </row>
    <row r="23048" spans="1:1" x14ac:dyDescent="0.2">
      <c r="A23048">
        <v>0</v>
      </c>
    </row>
    <row r="23049" spans="1:1" x14ac:dyDescent="0.2">
      <c r="A23049">
        <v>0</v>
      </c>
    </row>
    <row r="23050" spans="1:1" x14ac:dyDescent="0.2">
      <c r="A23050">
        <v>0</v>
      </c>
    </row>
    <row r="23051" spans="1:1" x14ac:dyDescent="0.2">
      <c r="A23051">
        <v>0</v>
      </c>
    </row>
    <row r="23052" spans="1:1" x14ac:dyDescent="0.2">
      <c r="A23052">
        <v>0</v>
      </c>
    </row>
    <row r="23053" spans="1:1" x14ac:dyDescent="0.2">
      <c r="A23053">
        <v>0</v>
      </c>
    </row>
    <row r="23054" spans="1:1" x14ac:dyDescent="0.2">
      <c r="A23054">
        <v>0</v>
      </c>
    </row>
    <row r="23055" spans="1:1" x14ac:dyDescent="0.2">
      <c r="A23055">
        <v>0</v>
      </c>
    </row>
    <row r="23056" spans="1:1" x14ac:dyDescent="0.2">
      <c r="A23056">
        <v>0</v>
      </c>
    </row>
    <row r="23057" spans="1:1" x14ac:dyDescent="0.2">
      <c r="A23057">
        <v>0</v>
      </c>
    </row>
    <row r="23058" spans="1:1" x14ac:dyDescent="0.2">
      <c r="A23058">
        <v>0</v>
      </c>
    </row>
    <row r="23059" spans="1:1" x14ac:dyDescent="0.2">
      <c r="A23059">
        <v>0</v>
      </c>
    </row>
    <row r="23060" spans="1:1" x14ac:dyDescent="0.2">
      <c r="A23060">
        <v>0</v>
      </c>
    </row>
    <row r="23061" spans="1:1" x14ac:dyDescent="0.2">
      <c r="A23061">
        <v>0</v>
      </c>
    </row>
    <row r="23062" spans="1:1" x14ac:dyDescent="0.2">
      <c r="A23062">
        <v>0</v>
      </c>
    </row>
    <row r="23063" spans="1:1" x14ac:dyDescent="0.2">
      <c r="A23063">
        <v>0</v>
      </c>
    </row>
    <row r="23064" spans="1:1" x14ac:dyDescent="0.2">
      <c r="A23064">
        <v>0</v>
      </c>
    </row>
    <row r="23065" spans="1:1" x14ac:dyDescent="0.2">
      <c r="A23065">
        <v>0</v>
      </c>
    </row>
    <row r="23066" spans="1:1" x14ac:dyDescent="0.2">
      <c r="A23066">
        <v>0</v>
      </c>
    </row>
    <row r="23067" spans="1:1" x14ac:dyDescent="0.2">
      <c r="A23067">
        <v>0</v>
      </c>
    </row>
    <row r="23068" spans="1:1" x14ac:dyDescent="0.2">
      <c r="A23068">
        <v>0</v>
      </c>
    </row>
    <row r="23069" spans="1:1" x14ac:dyDescent="0.2">
      <c r="A23069">
        <v>0</v>
      </c>
    </row>
    <row r="23070" spans="1:1" x14ac:dyDescent="0.2">
      <c r="A23070">
        <v>0</v>
      </c>
    </row>
    <row r="23071" spans="1:1" x14ac:dyDescent="0.2">
      <c r="A23071">
        <v>0</v>
      </c>
    </row>
    <row r="23072" spans="1:1" x14ac:dyDescent="0.2">
      <c r="A23072">
        <v>0</v>
      </c>
    </row>
    <row r="23073" spans="1:1" x14ac:dyDescent="0.2">
      <c r="A23073">
        <v>0</v>
      </c>
    </row>
    <row r="23074" spans="1:1" x14ac:dyDescent="0.2">
      <c r="A23074">
        <v>0</v>
      </c>
    </row>
    <row r="23075" spans="1:1" x14ac:dyDescent="0.2">
      <c r="A23075">
        <v>0</v>
      </c>
    </row>
    <row r="23076" spans="1:1" x14ac:dyDescent="0.2">
      <c r="A23076">
        <v>0</v>
      </c>
    </row>
    <row r="23077" spans="1:1" x14ac:dyDescent="0.2">
      <c r="A23077">
        <v>0</v>
      </c>
    </row>
    <row r="23078" spans="1:1" x14ac:dyDescent="0.2">
      <c r="A23078">
        <v>0</v>
      </c>
    </row>
    <row r="23079" spans="1:1" x14ac:dyDescent="0.2">
      <c r="A23079">
        <v>0</v>
      </c>
    </row>
    <row r="23080" spans="1:1" x14ac:dyDescent="0.2">
      <c r="A23080">
        <v>0</v>
      </c>
    </row>
    <row r="23081" spans="1:1" x14ac:dyDescent="0.2">
      <c r="A23081">
        <v>0</v>
      </c>
    </row>
    <row r="23082" spans="1:1" x14ac:dyDescent="0.2">
      <c r="A23082">
        <v>0</v>
      </c>
    </row>
    <row r="23083" spans="1:1" x14ac:dyDescent="0.2">
      <c r="A23083">
        <v>0</v>
      </c>
    </row>
    <row r="23084" spans="1:1" x14ac:dyDescent="0.2">
      <c r="A23084">
        <v>0</v>
      </c>
    </row>
    <row r="23085" spans="1:1" x14ac:dyDescent="0.2">
      <c r="A23085">
        <v>0</v>
      </c>
    </row>
    <row r="23086" spans="1:1" x14ac:dyDescent="0.2">
      <c r="A23086">
        <v>0</v>
      </c>
    </row>
    <row r="23087" spans="1:1" x14ac:dyDescent="0.2">
      <c r="A23087">
        <v>0</v>
      </c>
    </row>
    <row r="23088" spans="1:1" x14ac:dyDescent="0.2">
      <c r="A23088">
        <v>0</v>
      </c>
    </row>
    <row r="23089" spans="1:1" x14ac:dyDescent="0.2">
      <c r="A23089">
        <v>0</v>
      </c>
    </row>
    <row r="23090" spans="1:1" x14ac:dyDescent="0.2">
      <c r="A23090">
        <v>0</v>
      </c>
    </row>
    <row r="23091" spans="1:1" x14ac:dyDescent="0.2">
      <c r="A23091">
        <v>0</v>
      </c>
    </row>
    <row r="23092" spans="1:1" x14ac:dyDescent="0.2">
      <c r="A23092">
        <v>0</v>
      </c>
    </row>
    <row r="23093" spans="1:1" x14ac:dyDescent="0.2">
      <c r="A23093">
        <v>0</v>
      </c>
    </row>
    <row r="23094" spans="1:1" x14ac:dyDescent="0.2">
      <c r="A23094">
        <v>0</v>
      </c>
    </row>
    <row r="23095" spans="1:1" x14ac:dyDescent="0.2">
      <c r="A23095">
        <v>0</v>
      </c>
    </row>
    <row r="23096" spans="1:1" x14ac:dyDescent="0.2">
      <c r="A23096">
        <v>0</v>
      </c>
    </row>
    <row r="23097" spans="1:1" x14ac:dyDescent="0.2">
      <c r="A23097">
        <v>0</v>
      </c>
    </row>
    <row r="23098" spans="1:1" x14ac:dyDescent="0.2">
      <c r="A23098">
        <v>0</v>
      </c>
    </row>
    <row r="23099" spans="1:1" x14ac:dyDescent="0.2">
      <c r="A23099">
        <v>0</v>
      </c>
    </row>
    <row r="23100" spans="1:1" x14ac:dyDescent="0.2">
      <c r="A23100">
        <v>0</v>
      </c>
    </row>
    <row r="23101" spans="1:1" x14ac:dyDescent="0.2">
      <c r="A23101">
        <v>0</v>
      </c>
    </row>
    <row r="23102" spans="1:1" x14ac:dyDescent="0.2">
      <c r="A23102">
        <v>0</v>
      </c>
    </row>
    <row r="23103" spans="1:1" x14ac:dyDescent="0.2">
      <c r="A23103">
        <v>0</v>
      </c>
    </row>
    <row r="23104" spans="1:1" x14ac:dyDescent="0.2">
      <c r="A23104">
        <v>0</v>
      </c>
    </row>
    <row r="23105" spans="1:1" x14ac:dyDescent="0.2">
      <c r="A23105">
        <v>0</v>
      </c>
    </row>
    <row r="23106" spans="1:1" x14ac:dyDescent="0.2">
      <c r="A23106">
        <v>0</v>
      </c>
    </row>
    <row r="23107" spans="1:1" x14ac:dyDescent="0.2">
      <c r="A23107">
        <v>0</v>
      </c>
    </row>
    <row r="23108" spans="1:1" x14ac:dyDescent="0.2">
      <c r="A23108">
        <v>0</v>
      </c>
    </row>
    <row r="23109" spans="1:1" x14ac:dyDescent="0.2">
      <c r="A23109">
        <v>0</v>
      </c>
    </row>
    <row r="23110" spans="1:1" x14ac:dyDescent="0.2">
      <c r="A23110">
        <v>0</v>
      </c>
    </row>
    <row r="23111" spans="1:1" x14ac:dyDescent="0.2">
      <c r="A23111">
        <v>0</v>
      </c>
    </row>
    <row r="23112" spans="1:1" x14ac:dyDescent="0.2">
      <c r="A23112">
        <v>0</v>
      </c>
    </row>
    <row r="23113" spans="1:1" x14ac:dyDescent="0.2">
      <c r="A23113">
        <v>0</v>
      </c>
    </row>
    <row r="23114" spans="1:1" x14ac:dyDescent="0.2">
      <c r="A23114">
        <v>0</v>
      </c>
    </row>
    <row r="23115" spans="1:1" x14ac:dyDescent="0.2">
      <c r="A23115">
        <v>0</v>
      </c>
    </row>
    <row r="23116" spans="1:1" x14ac:dyDescent="0.2">
      <c r="A23116">
        <v>0</v>
      </c>
    </row>
    <row r="23117" spans="1:1" x14ac:dyDescent="0.2">
      <c r="A23117">
        <v>0</v>
      </c>
    </row>
    <row r="23118" spans="1:1" x14ac:dyDescent="0.2">
      <c r="A23118">
        <v>0</v>
      </c>
    </row>
    <row r="23119" spans="1:1" x14ac:dyDescent="0.2">
      <c r="A23119">
        <v>0</v>
      </c>
    </row>
    <row r="23120" spans="1:1" x14ac:dyDescent="0.2">
      <c r="A23120">
        <v>0</v>
      </c>
    </row>
    <row r="23121" spans="1:1" x14ac:dyDescent="0.2">
      <c r="A23121">
        <v>0</v>
      </c>
    </row>
    <row r="23122" spans="1:1" x14ac:dyDescent="0.2">
      <c r="A23122">
        <v>0</v>
      </c>
    </row>
    <row r="23123" spans="1:1" x14ac:dyDescent="0.2">
      <c r="A23123">
        <v>0</v>
      </c>
    </row>
    <row r="23124" spans="1:1" x14ac:dyDescent="0.2">
      <c r="A23124">
        <v>0</v>
      </c>
    </row>
    <row r="23125" spans="1:1" x14ac:dyDescent="0.2">
      <c r="A23125">
        <v>0</v>
      </c>
    </row>
    <row r="23126" spans="1:1" x14ac:dyDescent="0.2">
      <c r="A23126">
        <v>0</v>
      </c>
    </row>
    <row r="23127" spans="1:1" x14ac:dyDescent="0.2">
      <c r="A23127">
        <v>0</v>
      </c>
    </row>
    <row r="23128" spans="1:1" x14ac:dyDescent="0.2">
      <c r="A23128">
        <v>0</v>
      </c>
    </row>
    <row r="23129" spans="1:1" x14ac:dyDescent="0.2">
      <c r="A23129">
        <v>0</v>
      </c>
    </row>
    <row r="23130" spans="1:1" x14ac:dyDescent="0.2">
      <c r="A23130">
        <v>0</v>
      </c>
    </row>
    <row r="23131" spans="1:1" x14ac:dyDescent="0.2">
      <c r="A23131">
        <v>0</v>
      </c>
    </row>
    <row r="23132" spans="1:1" x14ac:dyDescent="0.2">
      <c r="A23132">
        <v>0</v>
      </c>
    </row>
    <row r="23133" spans="1:1" x14ac:dyDescent="0.2">
      <c r="A23133">
        <v>0</v>
      </c>
    </row>
    <row r="23134" spans="1:1" x14ac:dyDescent="0.2">
      <c r="A23134">
        <v>0</v>
      </c>
    </row>
    <row r="23135" spans="1:1" x14ac:dyDescent="0.2">
      <c r="A23135">
        <v>0</v>
      </c>
    </row>
    <row r="23136" spans="1:1" x14ac:dyDescent="0.2">
      <c r="A23136">
        <v>0</v>
      </c>
    </row>
    <row r="23137" spans="1:1" x14ac:dyDescent="0.2">
      <c r="A23137">
        <v>0</v>
      </c>
    </row>
    <row r="23138" spans="1:1" x14ac:dyDescent="0.2">
      <c r="A23138">
        <v>0</v>
      </c>
    </row>
    <row r="23139" spans="1:1" x14ac:dyDescent="0.2">
      <c r="A23139">
        <v>0</v>
      </c>
    </row>
    <row r="23140" spans="1:1" x14ac:dyDescent="0.2">
      <c r="A23140">
        <v>0</v>
      </c>
    </row>
    <row r="23141" spans="1:1" x14ac:dyDescent="0.2">
      <c r="A23141">
        <v>0</v>
      </c>
    </row>
    <row r="23142" spans="1:1" x14ac:dyDescent="0.2">
      <c r="A23142">
        <v>0</v>
      </c>
    </row>
    <row r="23143" spans="1:1" x14ac:dyDescent="0.2">
      <c r="A23143">
        <v>0</v>
      </c>
    </row>
    <row r="23144" spans="1:1" x14ac:dyDescent="0.2">
      <c r="A23144">
        <v>0</v>
      </c>
    </row>
    <row r="23145" spans="1:1" x14ac:dyDescent="0.2">
      <c r="A23145">
        <v>0</v>
      </c>
    </row>
    <row r="23146" spans="1:1" x14ac:dyDescent="0.2">
      <c r="A23146">
        <v>0</v>
      </c>
    </row>
    <row r="23147" spans="1:1" x14ac:dyDescent="0.2">
      <c r="A23147">
        <v>0</v>
      </c>
    </row>
    <row r="23148" spans="1:1" x14ac:dyDescent="0.2">
      <c r="A23148">
        <v>0</v>
      </c>
    </row>
    <row r="23149" spans="1:1" x14ac:dyDescent="0.2">
      <c r="A23149">
        <v>0</v>
      </c>
    </row>
    <row r="23150" spans="1:1" x14ac:dyDescent="0.2">
      <c r="A23150">
        <v>0</v>
      </c>
    </row>
    <row r="23151" spans="1:1" x14ac:dyDescent="0.2">
      <c r="A23151">
        <v>0</v>
      </c>
    </row>
    <row r="23152" spans="1:1" x14ac:dyDescent="0.2">
      <c r="A23152">
        <v>0</v>
      </c>
    </row>
    <row r="23153" spans="1:1" x14ac:dyDescent="0.2">
      <c r="A23153">
        <v>0</v>
      </c>
    </row>
    <row r="23154" spans="1:1" x14ac:dyDescent="0.2">
      <c r="A23154">
        <v>0</v>
      </c>
    </row>
    <row r="23155" spans="1:1" x14ac:dyDescent="0.2">
      <c r="A23155">
        <v>0</v>
      </c>
    </row>
    <row r="23156" spans="1:1" x14ac:dyDescent="0.2">
      <c r="A23156">
        <v>0</v>
      </c>
    </row>
    <row r="23157" spans="1:1" x14ac:dyDescent="0.2">
      <c r="A23157">
        <v>0</v>
      </c>
    </row>
    <row r="23158" spans="1:1" x14ac:dyDescent="0.2">
      <c r="A23158">
        <v>0</v>
      </c>
    </row>
    <row r="23159" spans="1:1" x14ac:dyDescent="0.2">
      <c r="A23159">
        <v>0</v>
      </c>
    </row>
    <row r="23160" spans="1:1" x14ac:dyDescent="0.2">
      <c r="A23160">
        <v>0</v>
      </c>
    </row>
    <row r="23161" spans="1:1" x14ac:dyDescent="0.2">
      <c r="A23161">
        <v>0</v>
      </c>
    </row>
    <row r="23162" spans="1:1" x14ac:dyDescent="0.2">
      <c r="A23162">
        <v>0</v>
      </c>
    </row>
    <row r="23163" spans="1:1" x14ac:dyDescent="0.2">
      <c r="A23163">
        <v>0</v>
      </c>
    </row>
    <row r="23164" spans="1:1" x14ac:dyDescent="0.2">
      <c r="A23164">
        <v>0</v>
      </c>
    </row>
    <row r="23165" spans="1:1" x14ac:dyDescent="0.2">
      <c r="A23165">
        <v>0</v>
      </c>
    </row>
    <row r="23166" spans="1:1" x14ac:dyDescent="0.2">
      <c r="A23166">
        <v>0</v>
      </c>
    </row>
    <row r="23167" spans="1:1" x14ac:dyDescent="0.2">
      <c r="A23167">
        <v>0</v>
      </c>
    </row>
    <row r="23168" spans="1:1" x14ac:dyDescent="0.2">
      <c r="A23168">
        <v>0</v>
      </c>
    </row>
    <row r="23169" spans="1:1" x14ac:dyDescent="0.2">
      <c r="A23169">
        <v>0</v>
      </c>
    </row>
    <row r="23170" spans="1:1" x14ac:dyDescent="0.2">
      <c r="A23170">
        <v>0</v>
      </c>
    </row>
    <row r="23171" spans="1:1" x14ac:dyDescent="0.2">
      <c r="A23171">
        <v>0</v>
      </c>
    </row>
    <row r="23172" spans="1:1" x14ac:dyDescent="0.2">
      <c r="A23172">
        <v>0</v>
      </c>
    </row>
    <row r="23173" spans="1:1" x14ac:dyDescent="0.2">
      <c r="A23173">
        <v>0</v>
      </c>
    </row>
    <row r="23174" spans="1:1" x14ac:dyDescent="0.2">
      <c r="A23174">
        <v>0</v>
      </c>
    </row>
    <row r="23175" spans="1:1" x14ac:dyDescent="0.2">
      <c r="A23175">
        <v>0</v>
      </c>
    </row>
    <row r="23176" spans="1:1" x14ac:dyDescent="0.2">
      <c r="A23176">
        <v>0</v>
      </c>
    </row>
    <row r="23177" spans="1:1" x14ac:dyDescent="0.2">
      <c r="A23177">
        <v>0</v>
      </c>
    </row>
    <row r="23178" spans="1:1" x14ac:dyDescent="0.2">
      <c r="A23178">
        <v>0</v>
      </c>
    </row>
    <row r="23179" spans="1:1" x14ac:dyDescent="0.2">
      <c r="A23179">
        <v>0</v>
      </c>
    </row>
    <row r="23180" spans="1:1" x14ac:dyDescent="0.2">
      <c r="A23180">
        <v>0</v>
      </c>
    </row>
    <row r="23181" spans="1:1" x14ac:dyDescent="0.2">
      <c r="A23181">
        <v>0</v>
      </c>
    </row>
    <row r="23182" spans="1:1" x14ac:dyDescent="0.2">
      <c r="A23182">
        <v>0</v>
      </c>
    </row>
    <row r="23183" spans="1:1" x14ac:dyDescent="0.2">
      <c r="A23183">
        <v>0</v>
      </c>
    </row>
    <row r="23184" spans="1:1" x14ac:dyDescent="0.2">
      <c r="A23184">
        <v>0</v>
      </c>
    </row>
    <row r="23185" spans="1:1" x14ac:dyDescent="0.2">
      <c r="A23185">
        <v>0</v>
      </c>
    </row>
    <row r="23186" spans="1:1" x14ac:dyDescent="0.2">
      <c r="A23186">
        <v>0</v>
      </c>
    </row>
    <row r="23187" spans="1:1" x14ac:dyDescent="0.2">
      <c r="A23187">
        <v>0</v>
      </c>
    </row>
    <row r="23188" spans="1:1" x14ac:dyDescent="0.2">
      <c r="A23188">
        <v>0</v>
      </c>
    </row>
    <row r="23189" spans="1:1" x14ac:dyDescent="0.2">
      <c r="A23189">
        <v>0</v>
      </c>
    </row>
    <row r="23190" spans="1:1" x14ac:dyDescent="0.2">
      <c r="A23190">
        <v>0</v>
      </c>
    </row>
    <row r="23191" spans="1:1" x14ac:dyDescent="0.2">
      <c r="A23191">
        <v>0</v>
      </c>
    </row>
    <row r="23192" spans="1:1" x14ac:dyDescent="0.2">
      <c r="A23192">
        <v>0</v>
      </c>
    </row>
    <row r="23193" spans="1:1" x14ac:dyDescent="0.2">
      <c r="A23193">
        <v>0</v>
      </c>
    </row>
    <row r="23194" spans="1:1" x14ac:dyDescent="0.2">
      <c r="A23194">
        <v>0</v>
      </c>
    </row>
    <row r="23195" spans="1:1" x14ac:dyDescent="0.2">
      <c r="A23195">
        <v>0</v>
      </c>
    </row>
    <row r="23196" spans="1:1" x14ac:dyDescent="0.2">
      <c r="A23196">
        <v>0</v>
      </c>
    </row>
    <row r="23197" spans="1:1" x14ac:dyDescent="0.2">
      <c r="A23197">
        <v>0</v>
      </c>
    </row>
    <row r="23198" spans="1:1" x14ac:dyDescent="0.2">
      <c r="A23198">
        <v>0</v>
      </c>
    </row>
    <row r="23199" spans="1:1" x14ac:dyDescent="0.2">
      <c r="A23199">
        <v>0</v>
      </c>
    </row>
    <row r="23200" spans="1:1" x14ac:dyDescent="0.2">
      <c r="A23200">
        <v>0</v>
      </c>
    </row>
    <row r="23201" spans="1:1" x14ac:dyDescent="0.2">
      <c r="A23201">
        <v>0</v>
      </c>
    </row>
    <row r="23202" spans="1:1" x14ac:dyDescent="0.2">
      <c r="A23202">
        <v>0</v>
      </c>
    </row>
    <row r="23203" spans="1:1" x14ac:dyDescent="0.2">
      <c r="A23203">
        <v>0</v>
      </c>
    </row>
    <row r="23204" spans="1:1" x14ac:dyDescent="0.2">
      <c r="A23204">
        <v>0</v>
      </c>
    </row>
    <row r="23205" spans="1:1" x14ac:dyDescent="0.2">
      <c r="A23205">
        <v>0</v>
      </c>
    </row>
    <row r="23206" spans="1:1" x14ac:dyDescent="0.2">
      <c r="A23206">
        <v>0</v>
      </c>
    </row>
    <row r="23207" spans="1:1" x14ac:dyDescent="0.2">
      <c r="A23207">
        <v>0</v>
      </c>
    </row>
    <row r="23208" spans="1:1" x14ac:dyDescent="0.2">
      <c r="A23208">
        <v>0</v>
      </c>
    </row>
    <row r="23209" spans="1:1" x14ac:dyDescent="0.2">
      <c r="A23209">
        <v>0</v>
      </c>
    </row>
    <row r="23210" spans="1:1" x14ac:dyDescent="0.2">
      <c r="A23210">
        <v>0</v>
      </c>
    </row>
    <row r="23211" spans="1:1" x14ac:dyDescent="0.2">
      <c r="A23211">
        <v>0</v>
      </c>
    </row>
    <row r="23212" spans="1:1" x14ac:dyDescent="0.2">
      <c r="A23212">
        <v>0</v>
      </c>
    </row>
    <row r="23213" spans="1:1" x14ac:dyDescent="0.2">
      <c r="A23213">
        <v>0</v>
      </c>
    </row>
    <row r="23214" spans="1:1" x14ac:dyDescent="0.2">
      <c r="A23214">
        <v>0</v>
      </c>
    </row>
    <row r="23215" spans="1:1" x14ac:dyDescent="0.2">
      <c r="A23215">
        <v>0</v>
      </c>
    </row>
    <row r="23216" spans="1:1" x14ac:dyDescent="0.2">
      <c r="A23216">
        <v>0</v>
      </c>
    </row>
    <row r="23217" spans="1:1" x14ac:dyDescent="0.2">
      <c r="A23217">
        <v>0</v>
      </c>
    </row>
    <row r="23218" spans="1:1" x14ac:dyDescent="0.2">
      <c r="A23218">
        <v>0</v>
      </c>
    </row>
    <row r="23219" spans="1:1" x14ac:dyDescent="0.2">
      <c r="A23219">
        <v>0</v>
      </c>
    </row>
    <row r="23220" spans="1:1" x14ac:dyDescent="0.2">
      <c r="A23220">
        <v>0</v>
      </c>
    </row>
    <row r="23221" spans="1:1" x14ac:dyDescent="0.2">
      <c r="A23221">
        <v>0</v>
      </c>
    </row>
    <row r="23222" spans="1:1" x14ac:dyDescent="0.2">
      <c r="A23222">
        <v>0</v>
      </c>
    </row>
    <row r="23223" spans="1:1" x14ac:dyDescent="0.2">
      <c r="A23223">
        <v>0</v>
      </c>
    </row>
    <row r="23224" spans="1:1" x14ac:dyDescent="0.2">
      <c r="A23224">
        <v>0</v>
      </c>
    </row>
    <row r="23225" spans="1:1" x14ac:dyDescent="0.2">
      <c r="A23225">
        <v>0</v>
      </c>
    </row>
    <row r="23226" spans="1:1" x14ac:dyDescent="0.2">
      <c r="A23226">
        <v>0</v>
      </c>
    </row>
    <row r="23227" spans="1:1" x14ac:dyDescent="0.2">
      <c r="A23227">
        <v>0</v>
      </c>
    </row>
    <row r="23228" spans="1:1" x14ac:dyDescent="0.2">
      <c r="A23228">
        <v>0</v>
      </c>
    </row>
    <row r="23229" spans="1:1" x14ac:dyDescent="0.2">
      <c r="A23229">
        <v>0</v>
      </c>
    </row>
    <row r="23230" spans="1:1" x14ac:dyDescent="0.2">
      <c r="A23230">
        <v>0</v>
      </c>
    </row>
    <row r="23231" spans="1:1" x14ac:dyDescent="0.2">
      <c r="A23231">
        <v>0</v>
      </c>
    </row>
    <row r="23232" spans="1:1" x14ac:dyDescent="0.2">
      <c r="A23232">
        <v>0</v>
      </c>
    </row>
    <row r="23233" spans="1:1" x14ac:dyDescent="0.2">
      <c r="A23233">
        <v>0</v>
      </c>
    </row>
    <row r="23234" spans="1:1" x14ac:dyDescent="0.2">
      <c r="A23234">
        <v>0</v>
      </c>
    </row>
    <row r="23235" spans="1:1" x14ac:dyDescent="0.2">
      <c r="A23235">
        <v>0</v>
      </c>
    </row>
    <row r="23236" spans="1:1" x14ac:dyDescent="0.2">
      <c r="A23236">
        <v>0</v>
      </c>
    </row>
    <row r="23237" spans="1:1" x14ac:dyDescent="0.2">
      <c r="A23237">
        <v>0</v>
      </c>
    </row>
    <row r="23238" spans="1:1" x14ac:dyDescent="0.2">
      <c r="A23238">
        <v>0</v>
      </c>
    </row>
    <row r="23239" spans="1:1" x14ac:dyDescent="0.2">
      <c r="A23239">
        <v>0</v>
      </c>
    </row>
    <row r="23240" spans="1:1" x14ac:dyDescent="0.2">
      <c r="A23240">
        <v>0</v>
      </c>
    </row>
    <row r="23241" spans="1:1" x14ac:dyDescent="0.2">
      <c r="A23241">
        <v>0</v>
      </c>
    </row>
    <row r="23242" spans="1:1" x14ac:dyDescent="0.2">
      <c r="A23242">
        <v>0</v>
      </c>
    </row>
    <row r="23243" spans="1:1" x14ac:dyDescent="0.2">
      <c r="A23243">
        <v>0</v>
      </c>
    </row>
    <row r="23244" spans="1:1" x14ac:dyDescent="0.2">
      <c r="A23244">
        <v>0</v>
      </c>
    </row>
    <row r="23245" spans="1:1" x14ac:dyDescent="0.2">
      <c r="A23245">
        <v>0</v>
      </c>
    </row>
    <row r="23246" spans="1:1" x14ac:dyDescent="0.2">
      <c r="A23246">
        <v>0</v>
      </c>
    </row>
    <row r="23247" spans="1:1" x14ac:dyDescent="0.2">
      <c r="A23247">
        <v>0</v>
      </c>
    </row>
    <row r="23248" spans="1:1" x14ac:dyDescent="0.2">
      <c r="A23248">
        <v>0</v>
      </c>
    </row>
    <row r="23249" spans="1:1" x14ac:dyDescent="0.2">
      <c r="A23249">
        <v>0</v>
      </c>
    </row>
    <row r="23250" spans="1:1" x14ac:dyDescent="0.2">
      <c r="A23250">
        <v>0</v>
      </c>
    </row>
    <row r="23251" spans="1:1" x14ac:dyDescent="0.2">
      <c r="A23251">
        <v>0</v>
      </c>
    </row>
    <row r="23252" spans="1:1" x14ac:dyDescent="0.2">
      <c r="A23252">
        <v>0</v>
      </c>
    </row>
    <row r="23253" spans="1:1" x14ac:dyDescent="0.2">
      <c r="A23253">
        <v>0</v>
      </c>
    </row>
    <row r="23254" spans="1:1" x14ac:dyDescent="0.2">
      <c r="A23254">
        <v>0</v>
      </c>
    </row>
    <row r="23255" spans="1:1" x14ac:dyDescent="0.2">
      <c r="A23255">
        <v>0</v>
      </c>
    </row>
    <row r="23256" spans="1:1" x14ac:dyDescent="0.2">
      <c r="A23256">
        <v>0</v>
      </c>
    </row>
    <row r="23257" spans="1:1" x14ac:dyDescent="0.2">
      <c r="A23257">
        <v>0</v>
      </c>
    </row>
    <row r="23258" spans="1:1" x14ac:dyDescent="0.2">
      <c r="A23258">
        <v>0</v>
      </c>
    </row>
    <row r="23259" spans="1:1" x14ac:dyDescent="0.2">
      <c r="A23259">
        <v>0</v>
      </c>
    </row>
    <row r="23260" spans="1:1" x14ac:dyDescent="0.2">
      <c r="A23260">
        <v>0</v>
      </c>
    </row>
    <row r="23261" spans="1:1" x14ac:dyDescent="0.2">
      <c r="A23261">
        <v>0</v>
      </c>
    </row>
    <row r="23262" spans="1:1" x14ac:dyDescent="0.2">
      <c r="A23262">
        <v>0</v>
      </c>
    </row>
    <row r="23263" spans="1:1" x14ac:dyDescent="0.2">
      <c r="A23263">
        <v>0</v>
      </c>
    </row>
    <row r="23264" spans="1:1" x14ac:dyDescent="0.2">
      <c r="A23264">
        <v>0</v>
      </c>
    </row>
    <row r="23265" spans="1:1" x14ac:dyDescent="0.2">
      <c r="A23265">
        <v>0</v>
      </c>
    </row>
    <row r="23266" spans="1:1" x14ac:dyDescent="0.2">
      <c r="A23266">
        <v>0</v>
      </c>
    </row>
    <row r="23267" spans="1:1" x14ac:dyDescent="0.2">
      <c r="A23267">
        <v>0</v>
      </c>
    </row>
    <row r="23268" spans="1:1" x14ac:dyDescent="0.2">
      <c r="A23268">
        <v>0</v>
      </c>
    </row>
    <row r="23269" spans="1:1" x14ac:dyDescent="0.2">
      <c r="A23269">
        <v>0</v>
      </c>
    </row>
    <row r="23270" spans="1:1" x14ac:dyDescent="0.2">
      <c r="A23270">
        <v>0</v>
      </c>
    </row>
    <row r="23271" spans="1:1" x14ac:dyDescent="0.2">
      <c r="A23271">
        <v>0</v>
      </c>
    </row>
    <row r="23272" spans="1:1" x14ac:dyDescent="0.2">
      <c r="A23272">
        <v>0</v>
      </c>
    </row>
    <row r="23273" spans="1:1" x14ac:dyDescent="0.2">
      <c r="A23273">
        <v>0</v>
      </c>
    </row>
    <row r="23274" spans="1:1" x14ac:dyDescent="0.2">
      <c r="A23274">
        <v>0</v>
      </c>
    </row>
    <row r="23275" spans="1:1" x14ac:dyDescent="0.2">
      <c r="A23275">
        <v>0</v>
      </c>
    </row>
    <row r="23276" spans="1:1" x14ac:dyDescent="0.2">
      <c r="A23276">
        <v>0</v>
      </c>
    </row>
    <row r="23277" spans="1:1" x14ac:dyDescent="0.2">
      <c r="A23277">
        <v>0</v>
      </c>
    </row>
    <row r="23278" spans="1:1" x14ac:dyDescent="0.2">
      <c r="A23278">
        <v>0</v>
      </c>
    </row>
    <row r="23279" spans="1:1" x14ac:dyDescent="0.2">
      <c r="A23279">
        <v>0</v>
      </c>
    </row>
    <row r="23280" spans="1:1" x14ac:dyDescent="0.2">
      <c r="A23280">
        <v>0</v>
      </c>
    </row>
    <row r="23281" spans="1:1" x14ac:dyDescent="0.2">
      <c r="A23281">
        <v>0</v>
      </c>
    </row>
    <row r="23282" spans="1:1" x14ac:dyDescent="0.2">
      <c r="A23282">
        <v>0</v>
      </c>
    </row>
    <row r="23283" spans="1:1" x14ac:dyDescent="0.2">
      <c r="A23283">
        <v>0</v>
      </c>
    </row>
    <row r="23284" spans="1:1" x14ac:dyDescent="0.2">
      <c r="A23284">
        <v>0</v>
      </c>
    </row>
    <row r="23285" spans="1:1" x14ac:dyDescent="0.2">
      <c r="A23285">
        <v>0</v>
      </c>
    </row>
    <row r="23286" spans="1:1" x14ac:dyDescent="0.2">
      <c r="A23286">
        <v>0</v>
      </c>
    </row>
    <row r="23287" spans="1:1" x14ac:dyDescent="0.2">
      <c r="A23287">
        <v>0</v>
      </c>
    </row>
    <row r="23288" spans="1:1" x14ac:dyDescent="0.2">
      <c r="A23288">
        <v>0</v>
      </c>
    </row>
    <row r="23289" spans="1:1" x14ac:dyDescent="0.2">
      <c r="A23289">
        <v>0</v>
      </c>
    </row>
    <row r="23290" spans="1:1" x14ac:dyDescent="0.2">
      <c r="A23290">
        <v>0</v>
      </c>
    </row>
    <row r="23291" spans="1:1" x14ac:dyDescent="0.2">
      <c r="A23291">
        <v>0</v>
      </c>
    </row>
    <row r="23292" spans="1:1" x14ac:dyDescent="0.2">
      <c r="A23292">
        <v>0</v>
      </c>
    </row>
    <row r="23293" spans="1:1" x14ac:dyDescent="0.2">
      <c r="A23293">
        <v>0</v>
      </c>
    </row>
    <row r="23294" spans="1:1" x14ac:dyDescent="0.2">
      <c r="A23294">
        <v>0</v>
      </c>
    </row>
    <row r="23295" spans="1:1" x14ac:dyDescent="0.2">
      <c r="A23295">
        <v>0</v>
      </c>
    </row>
    <row r="23296" spans="1:1" x14ac:dyDescent="0.2">
      <c r="A23296">
        <v>0</v>
      </c>
    </row>
    <row r="23297" spans="1:1" x14ac:dyDescent="0.2">
      <c r="A23297">
        <v>0</v>
      </c>
    </row>
    <row r="23298" spans="1:1" x14ac:dyDescent="0.2">
      <c r="A23298">
        <v>0</v>
      </c>
    </row>
    <row r="23299" spans="1:1" x14ac:dyDescent="0.2">
      <c r="A23299">
        <v>0</v>
      </c>
    </row>
    <row r="23300" spans="1:1" x14ac:dyDescent="0.2">
      <c r="A23300">
        <v>0</v>
      </c>
    </row>
    <row r="23301" spans="1:1" x14ac:dyDescent="0.2">
      <c r="A23301">
        <v>0</v>
      </c>
    </row>
    <row r="23302" spans="1:1" x14ac:dyDescent="0.2">
      <c r="A23302">
        <v>0</v>
      </c>
    </row>
    <row r="23303" spans="1:1" x14ac:dyDescent="0.2">
      <c r="A23303">
        <v>0</v>
      </c>
    </row>
    <row r="23304" spans="1:1" x14ac:dyDescent="0.2">
      <c r="A23304">
        <v>0</v>
      </c>
    </row>
    <row r="23305" spans="1:1" x14ac:dyDescent="0.2">
      <c r="A23305">
        <v>0</v>
      </c>
    </row>
    <row r="23306" spans="1:1" x14ac:dyDescent="0.2">
      <c r="A23306">
        <v>0</v>
      </c>
    </row>
    <row r="23307" spans="1:1" x14ac:dyDescent="0.2">
      <c r="A23307">
        <v>0</v>
      </c>
    </row>
    <row r="23308" spans="1:1" x14ac:dyDescent="0.2">
      <c r="A23308">
        <v>0</v>
      </c>
    </row>
    <row r="23309" spans="1:1" x14ac:dyDescent="0.2">
      <c r="A23309">
        <v>0</v>
      </c>
    </row>
    <row r="23310" spans="1:1" x14ac:dyDescent="0.2">
      <c r="A23310">
        <v>0</v>
      </c>
    </row>
    <row r="23311" spans="1:1" x14ac:dyDescent="0.2">
      <c r="A23311">
        <v>0</v>
      </c>
    </row>
    <row r="23312" spans="1:1" x14ac:dyDescent="0.2">
      <c r="A23312">
        <v>0</v>
      </c>
    </row>
    <row r="23313" spans="1:1" x14ac:dyDescent="0.2">
      <c r="A23313">
        <v>0</v>
      </c>
    </row>
    <row r="23314" spans="1:1" x14ac:dyDescent="0.2">
      <c r="A23314">
        <v>0</v>
      </c>
    </row>
    <row r="23315" spans="1:1" x14ac:dyDescent="0.2">
      <c r="A23315">
        <v>0</v>
      </c>
    </row>
    <row r="23316" spans="1:1" x14ac:dyDescent="0.2">
      <c r="A23316">
        <v>0</v>
      </c>
    </row>
    <row r="23317" spans="1:1" x14ac:dyDescent="0.2">
      <c r="A23317">
        <v>0</v>
      </c>
    </row>
    <row r="23318" spans="1:1" x14ac:dyDescent="0.2">
      <c r="A23318">
        <v>0</v>
      </c>
    </row>
    <row r="23319" spans="1:1" x14ac:dyDescent="0.2">
      <c r="A23319">
        <v>0</v>
      </c>
    </row>
    <row r="23320" spans="1:1" x14ac:dyDescent="0.2">
      <c r="A23320">
        <v>0</v>
      </c>
    </row>
    <row r="23321" spans="1:1" x14ac:dyDescent="0.2">
      <c r="A23321">
        <v>0</v>
      </c>
    </row>
    <row r="23322" spans="1:1" x14ac:dyDescent="0.2">
      <c r="A23322">
        <v>0</v>
      </c>
    </row>
    <row r="23323" spans="1:1" x14ac:dyDescent="0.2">
      <c r="A23323">
        <v>0</v>
      </c>
    </row>
    <row r="23324" spans="1:1" x14ac:dyDescent="0.2">
      <c r="A23324">
        <v>0</v>
      </c>
    </row>
    <row r="23325" spans="1:1" x14ac:dyDescent="0.2">
      <c r="A23325">
        <v>0</v>
      </c>
    </row>
    <row r="23326" spans="1:1" x14ac:dyDescent="0.2">
      <c r="A23326">
        <v>0</v>
      </c>
    </row>
    <row r="23327" spans="1:1" x14ac:dyDescent="0.2">
      <c r="A23327">
        <v>0</v>
      </c>
    </row>
    <row r="23328" spans="1:1" x14ac:dyDescent="0.2">
      <c r="A23328">
        <v>0</v>
      </c>
    </row>
    <row r="23329" spans="1:1" x14ac:dyDescent="0.2">
      <c r="A23329">
        <v>0</v>
      </c>
    </row>
    <row r="23330" spans="1:1" x14ac:dyDescent="0.2">
      <c r="A23330">
        <v>0</v>
      </c>
    </row>
    <row r="23331" spans="1:1" x14ac:dyDescent="0.2">
      <c r="A23331">
        <v>0</v>
      </c>
    </row>
    <row r="23332" spans="1:1" x14ac:dyDescent="0.2">
      <c r="A23332">
        <v>0</v>
      </c>
    </row>
    <row r="23333" spans="1:1" x14ac:dyDescent="0.2">
      <c r="A23333">
        <v>0</v>
      </c>
    </row>
    <row r="23334" spans="1:1" x14ac:dyDescent="0.2">
      <c r="A23334">
        <v>0</v>
      </c>
    </row>
    <row r="23335" spans="1:1" x14ac:dyDescent="0.2">
      <c r="A23335">
        <v>0</v>
      </c>
    </row>
    <row r="23336" spans="1:1" x14ac:dyDescent="0.2">
      <c r="A23336">
        <v>0</v>
      </c>
    </row>
    <row r="23337" spans="1:1" x14ac:dyDescent="0.2">
      <c r="A23337">
        <v>0</v>
      </c>
    </row>
    <row r="23338" spans="1:1" x14ac:dyDescent="0.2">
      <c r="A23338">
        <v>0</v>
      </c>
    </row>
    <row r="23339" spans="1:1" x14ac:dyDescent="0.2">
      <c r="A23339">
        <v>0</v>
      </c>
    </row>
    <row r="23340" spans="1:1" x14ac:dyDescent="0.2">
      <c r="A23340">
        <v>0</v>
      </c>
    </row>
    <row r="23341" spans="1:1" x14ac:dyDescent="0.2">
      <c r="A23341">
        <v>0</v>
      </c>
    </row>
    <row r="23342" spans="1:1" x14ac:dyDescent="0.2">
      <c r="A23342">
        <v>0</v>
      </c>
    </row>
    <row r="23343" spans="1:1" x14ac:dyDescent="0.2">
      <c r="A23343">
        <v>0</v>
      </c>
    </row>
    <row r="23344" spans="1:1" x14ac:dyDescent="0.2">
      <c r="A23344">
        <v>0</v>
      </c>
    </row>
    <row r="23345" spans="1:1" x14ac:dyDescent="0.2">
      <c r="A23345">
        <v>0</v>
      </c>
    </row>
    <row r="23346" spans="1:1" x14ac:dyDescent="0.2">
      <c r="A23346">
        <v>0</v>
      </c>
    </row>
    <row r="23347" spans="1:1" x14ac:dyDescent="0.2">
      <c r="A23347">
        <v>0</v>
      </c>
    </row>
    <row r="23348" spans="1:1" x14ac:dyDescent="0.2">
      <c r="A23348">
        <v>0</v>
      </c>
    </row>
    <row r="23349" spans="1:1" x14ac:dyDescent="0.2">
      <c r="A23349">
        <v>0</v>
      </c>
    </row>
    <row r="23350" spans="1:1" x14ac:dyDescent="0.2">
      <c r="A23350">
        <v>0</v>
      </c>
    </row>
    <row r="23351" spans="1:1" x14ac:dyDescent="0.2">
      <c r="A23351">
        <v>0</v>
      </c>
    </row>
    <row r="23352" spans="1:1" x14ac:dyDescent="0.2">
      <c r="A23352">
        <v>0</v>
      </c>
    </row>
    <row r="23353" spans="1:1" x14ac:dyDescent="0.2">
      <c r="A23353">
        <v>0</v>
      </c>
    </row>
    <row r="23354" spans="1:1" x14ac:dyDescent="0.2">
      <c r="A23354">
        <v>0</v>
      </c>
    </row>
    <row r="23355" spans="1:1" x14ac:dyDescent="0.2">
      <c r="A23355">
        <v>0</v>
      </c>
    </row>
    <row r="23356" spans="1:1" x14ac:dyDescent="0.2">
      <c r="A23356">
        <v>0</v>
      </c>
    </row>
    <row r="23357" spans="1:1" x14ac:dyDescent="0.2">
      <c r="A23357">
        <v>0</v>
      </c>
    </row>
    <row r="23358" spans="1:1" x14ac:dyDescent="0.2">
      <c r="A23358">
        <v>0</v>
      </c>
    </row>
    <row r="23359" spans="1:1" x14ac:dyDescent="0.2">
      <c r="A23359">
        <v>0</v>
      </c>
    </row>
    <row r="23360" spans="1:1" x14ac:dyDescent="0.2">
      <c r="A23360">
        <v>0</v>
      </c>
    </row>
    <row r="23361" spans="1:1" x14ac:dyDescent="0.2">
      <c r="A23361">
        <v>0</v>
      </c>
    </row>
    <row r="23362" spans="1:1" x14ac:dyDescent="0.2">
      <c r="A23362">
        <v>0</v>
      </c>
    </row>
    <row r="23363" spans="1:1" x14ac:dyDescent="0.2">
      <c r="A23363">
        <v>0</v>
      </c>
    </row>
    <row r="23364" spans="1:1" x14ac:dyDescent="0.2">
      <c r="A23364">
        <v>0</v>
      </c>
    </row>
    <row r="23365" spans="1:1" x14ac:dyDescent="0.2">
      <c r="A23365">
        <v>0</v>
      </c>
    </row>
    <row r="23366" spans="1:1" x14ac:dyDescent="0.2">
      <c r="A23366">
        <v>0</v>
      </c>
    </row>
    <row r="23367" spans="1:1" x14ac:dyDescent="0.2">
      <c r="A23367">
        <v>0</v>
      </c>
    </row>
    <row r="23368" spans="1:1" x14ac:dyDescent="0.2">
      <c r="A23368">
        <v>0</v>
      </c>
    </row>
    <row r="23369" spans="1:1" x14ac:dyDescent="0.2">
      <c r="A23369">
        <v>0</v>
      </c>
    </row>
    <row r="23370" spans="1:1" x14ac:dyDescent="0.2">
      <c r="A23370">
        <v>0</v>
      </c>
    </row>
    <row r="23371" spans="1:1" x14ac:dyDescent="0.2">
      <c r="A23371">
        <v>0</v>
      </c>
    </row>
    <row r="23372" spans="1:1" x14ac:dyDescent="0.2">
      <c r="A23372">
        <v>0</v>
      </c>
    </row>
    <row r="23373" spans="1:1" x14ac:dyDescent="0.2">
      <c r="A23373">
        <v>0</v>
      </c>
    </row>
    <row r="23374" spans="1:1" x14ac:dyDescent="0.2">
      <c r="A23374">
        <v>0</v>
      </c>
    </row>
    <row r="23375" spans="1:1" x14ac:dyDescent="0.2">
      <c r="A23375">
        <v>0</v>
      </c>
    </row>
    <row r="23376" spans="1:1" x14ac:dyDescent="0.2">
      <c r="A23376">
        <v>0</v>
      </c>
    </row>
    <row r="23377" spans="1:1" x14ac:dyDescent="0.2">
      <c r="A23377">
        <v>0</v>
      </c>
    </row>
    <row r="23378" spans="1:1" x14ac:dyDescent="0.2">
      <c r="A23378">
        <v>0</v>
      </c>
    </row>
    <row r="23379" spans="1:1" x14ac:dyDescent="0.2">
      <c r="A23379">
        <v>0</v>
      </c>
    </row>
    <row r="23380" spans="1:1" x14ac:dyDescent="0.2">
      <c r="A23380">
        <v>0</v>
      </c>
    </row>
    <row r="23381" spans="1:1" x14ac:dyDescent="0.2">
      <c r="A23381">
        <v>0</v>
      </c>
    </row>
    <row r="23382" spans="1:1" x14ac:dyDescent="0.2">
      <c r="A23382">
        <v>0</v>
      </c>
    </row>
    <row r="23383" spans="1:1" x14ac:dyDescent="0.2">
      <c r="A23383">
        <v>0</v>
      </c>
    </row>
    <row r="23384" spans="1:1" x14ac:dyDescent="0.2">
      <c r="A23384">
        <v>0</v>
      </c>
    </row>
    <row r="23385" spans="1:1" x14ac:dyDescent="0.2">
      <c r="A23385">
        <v>0</v>
      </c>
    </row>
    <row r="23386" spans="1:1" x14ac:dyDescent="0.2">
      <c r="A23386">
        <v>0</v>
      </c>
    </row>
    <row r="23387" spans="1:1" x14ac:dyDescent="0.2">
      <c r="A23387">
        <v>0</v>
      </c>
    </row>
    <row r="23388" spans="1:1" x14ac:dyDescent="0.2">
      <c r="A23388">
        <v>0</v>
      </c>
    </row>
    <row r="23389" spans="1:1" x14ac:dyDescent="0.2">
      <c r="A23389">
        <v>0</v>
      </c>
    </row>
    <row r="23390" spans="1:1" x14ac:dyDescent="0.2">
      <c r="A23390">
        <v>0</v>
      </c>
    </row>
    <row r="23391" spans="1:1" x14ac:dyDescent="0.2">
      <c r="A23391">
        <v>0</v>
      </c>
    </row>
    <row r="23392" spans="1:1" x14ac:dyDescent="0.2">
      <c r="A23392">
        <v>0</v>
      </c>
    </row>
    <row r="23393" spans="1:1" x14ac:dyDescent="0.2">
      <c r="A23393">
        <v>0</v>
      </c>
    </row>
    <row r="23394" spans="1:1" x14ac:dyDescent="0.2">
      <c r="A23394">
        <v>0</v>
      </c>
    </row>
    <row r="23395" spans="1:1" x14ac:dyDescent="0.2">
      <c r="A23395">
        <v>0</v>
      </c>
    </row>
    <row r="23396" spans="1:1" x14ac:dyDescent="0.2">
      <c r="A23396">
        <v>0</v>
      </c>
    </row>
    <row r="23397" spans="1:1" x14ac:dyDescent="0.2">
      <c r="A23397">
        <v>0</v>
      </c>
    </row>
    <row r="23398" spans="1:1" x14ac:dyDescent="0.2">
      <c r="A23398">
        <v>0</v>
      </c>
    </row>
    <row r="23399" spans="1:1" x14ac:dyDescent="0.2">
      <c r="A23399">
        <v>0</v>
      </c>
    </row>
    <row r="23400" spans="1:1" x14ac:dyDescent="0.2">
      <c r="A23400">
        <v>0</v>
      </c>
    </row>
    <row r="23401" spans="1:1" x14ac:dyDescent="0.2">
      <c r="A23401">
        <v>0</v>
      </c>
    </row>
    <row r="23402" spans="1:1" x14ac:dyDescent="0.2">
      <c r="A23402">
        <v>0</v>
      </c>
    </row>
    <row r="23403" spans="1:1" x14ac:dyDescent="0.2">
      <c r="A23403">
        <v>0</v>
      </c>
    </row>
    <row r="23404" spans="1:1" x14ac:dyDescent="0.2">
      <c r="A23404">
        <v>0</v>
      </c>
    </row>
    <row r="23405" spans="1:1" x14ac:dyDescent="0.2">
      <c r="A23405">
        <v>0</v>
      </c>
    </row>
    <row r="23406" spans="1:1" x14ac:dyDescent="0.2">
      <c r="A23406">
        <v>0</v>
      </c>
    </row>
    <row r="23407" spans="1:1" x14ac:dyDescent="0.2">
      <c r="A23407">
        <v>0</v>
      </c>
    </row>
    <row r="23408" spans="1:1" x14ac:dyDescent="0.2">
      <c r="A23408">
        <v>0</v>
      </c>
    </row>
    <row r="23409" spans="1:1" x14ac:dyDescent="0.2">
      <c r="A23409">
        <v>0</v>
      </c>
    </row>
    <row r="23410" spans="1:1" x14ac:dyDescent="0.2">
      <c r="A23410">
        <v>0</v>
      </c>
    </row>
    <row r="23411" spans="1:1" x14ac:dyDescent="0.2">
      <c r="A23411">
        <v>0</v>
      </c>
    </row>
    <row r="23412" spans="1:1" x14ac:dyDescent="0.2">
      <c r="A23412">
        <v>0</v>
      </c>
    </row>
    <row r="23413" spans="1:1" x14ac:dyDescent="0.2">
      <c r="A23413">
        <v>0</v>
      </c>
    </row>
    <row r="23414" spans="1:1" x14ac:dyDescent="0.2">
      <c r="A23414">
        <v>0</v>
      </c>
    </row>
    <row r="23415" spans="1:1" x14ac:dyDescent="0.2">
      <c r="A23415">
        <v>0</v>
      </c>
    </row>
    <row r="23416" spans="1:1" x14ac:dyDescent="0.2">
      <c r="A23416">
        <v>0</v>
      </c>
    </row>
    <row r="23417" spans="1:1" x14ac:dyDescent="0.2">
      <c r="A23417">
        <v>0</v>
      </c>
    </row>
    <row r="23418" spans="1:1" x14ac:dyDescent="0.2">
      <c r="A23418">
        <v>0</v>
      </c>
    </row>
    <row r="23419" spans="1:1" x14ac:dyDescent="0.2">
      <c r="A23419">
        <v>0</v>
      </c>
    </row>
    <row r="23420" spans="1:1" x14ac:dyDescent="0.2">
      <c r="A23420">
        <v>0</v>
      </c>
    </row>
    <row r="23421" spans="1:1" x14ac:dyDescent="0.2">
      <c r="A23421">
        <v>0</v>
      </c>
    </row>
    <row r="23422" spans="1:1" x14ac:dyDescent="0.2">
      <c r="A23422">
        <v>0</v>
      </c>
    </row>
    <row r="23423" spans="1:1" x14ac:dyDescent="0.2">
      <c r="A23423">
        <v>0</v>
      </c>
    </row>
    <row r="23424" spans="1:1" x14ac:dyDescent="0.2">
      <c r="A23424">
        <v>0</v>
      </c>
    </row>
    <row r="23425" spans="1:1" x14ac:dyDescent="0.2">
      <c r="A23425">
        <v>0</v>
      </c>
    </row>
    <row r="23426" spans="1:1" x14ac:dyDescent="0.2">
      <c r="A23426">
        <v>0</v>
      </c>
    </row>
    <row r="23427" spans="1:1" x14ac:dyDescent="0.2">
      <c r="A23427">
        <v>0</v>
      </c>
    </row>
    <row r="23428" spans="1:1" x14ac:dyDescent="0.2">
      <c r="A23428">
        <v>0</v>
      </c>
    </row>
    <row r="23429" spans="1:1" x14ac:dyDescent="0.2">
      <c r="A23429">
        <v>0</v>
      </c>
    </row>
    <row r="23430" spans="1:1" x14ac:dyDescent="0.2">
      <c r="A23430">
        <v>0</v>
      </c>
    </row>
    <row r="23431" spans="1:1" x14ac:dyDescent="0.2">
      <c r="A23431">
        <v>0</v>
      </c>
    </row>
    <row r="23432" spans="1:1" x14ac:dyDescent="0.2">
      <c r="A23432">
        <v>0</v>
      </c>
    </row>
    <row r="23433" spans="1:1" x14ac:dyDescent="0.2">
      <c r="A23433">
        <v>0</v>
      </c>
    </row>
    <row r="23434" spans="1:1" x14ac:dyDescent="0.2">
      <c r="A23434">
        <v>0</v>
      </c>
    </row>
    <row r="23435" spans="1:1" x14ac:dyDescent="0.2">
      <c r="A23435">
        <v>0</v>
      </c>
    </row>
    <row r="23436" spans="1:1" x14ac:dyDescent="0.2">
      <c r="A23436">
        <v>0</v>
      </c>
    </row>
    <row r="23437" spans="1:1" x14ac:dyDescent="0.2">
      <c r="A23437">
        <v>0</v>
      </c>
    </row>
    <row r="23438" spans="1:1" x14ac:dyDescent="0.2">
      <c r="A23438">
        <v>0</v>
      </c>
    </row>
    <row r="23439" spans="1:1" x14ac:dyDescent="0.2">
      <c r="A23439">
        <v>0</v>
      </c>
    </row>
    <row r="23440" spans="1:1" x14ac:dyDescent="0.2">
      <c r="A23440">
        <v>0</v>
      </c>
    </row>
    <row r="23441" spans="1:1" x14ac:dyDescent="0.2">
      <c r="A23441">
        <v>0</v>
      </c>
    </row>
    <row r="23442" spans="1:1" x14ac:dyDescent="0.2">
      <c r="A23442">
        <v>0</v>
      </c>
    </row>
    <row r="23443" spans="1:1" x14ac:dyDescent="0.2">
      <c r="A23443">
        <v>0</v>
      </c>
    </row>
    <row r="23444" spans="1:1" x14ac:dyDescent="0.2">
      <c r="A23444">
        <v>0</v>
      </c>
    </row>
    <row r="23445" spans="1:1" x14ac:dyDescent="0.2">
      <c r="A23445">
        <v>0</v>
      </c>
    </row>
    <row r="23446" spans="1:1" x14ac:dyDescent="0.2">
      <c r="A23446">
        <v>0</v>
      </c>
    </row>
    <row r="23447" spans="1:1" x14ac:dyDescent="0.2">
      <c r="A23447">
        <v>0</v>
      </c>
    </row>
    <row r="23448" spans="1:1" x14ac:dyDescent="0.2">
      <c r="A23448">
        <v>0</v>
      </c>
    </row>
    <row r="23449" spans="1:1" x14ac:dyDescent="0.2">
      <c r="A23449">
        <v>0</v>
      </c>
    </row>
    <row r="23450" spans="1:1" x14ac:dyDescent="0.2">
      <c r="A23450">
        <v>0</v>
      </c>
    </row>
    <row r="23451" spans="1:1" x14ac:dyDescent="0.2">
      <c r="A23451">
        <v>0</v>
      </c>
    </row>
    <row r="23452" spans="1:1" x14ac:dyDescent="0.2">
      <c r="A23452">
        <v>0</v>
      </c>
    </row>
    <row r="23453" spans="1:1" x14ac:dyDescent="0.2">
      <c r="A23453">
        <v>0</v>
      </c>
    </row>
    <row r="23454" spans="1:1" x14ac:dyDescent="0.2">
      <c r="A23454">
        <v>0</v>
      </c>
    </row>
    <row r="23455" spans="1:1" x14ac:dyDescent="0.2">
      <c r="A23455">
        <v>0</v>
      </c>
    </row>
    <row r="23456" spans="1:1" x14ac:dyDescent="0.2">
      <c r="A23456">
        <v>0</v>
      </c>
    </row>
    <row r="23457" spans="1:1" x14ac:dyDescent="0.2">
      <c r="A23457">
        <v>0</v>
      </c>
    </row>
    <row r="23458" spans="1:1" x14ac:dyDescent="0.2">
      <c r="A23458">
        <v>0</v>
      </c>
    </row>
    <row r="23459" spans="1:1" x14ac:dyDescent="0.2">
      <c r="A23459">
        <v>0</v>
      </c>
    </row>
    <row r="23460" spans="1:1" x14ac:dyDescent="0.2">
      <c r="A23460">
        <v>0</v>
      </c>
    </row>
    <row r="23461" spans="1:1" x14ac:dyDescent="0.2">
      <c r="A23461">
        <v>0</v>
      </c>
    </row>
    <row r="23462" spans="1:1" x14ac:dyDescent="0.2">
      <c r="A23462">
        <v>0</v>
      </c>
    </row>
    <row r="23463" spans="1:1" x14ac:dyDescent="0.2">
      <c r="A23463">
        <v>0</v>
      </c>
    </row>
    <row r="23464" spans="1:1" x14ac:dyDescent="0.2">
      <c r="A23464">
        <v>0</v>
      </c>
    </row>
    <row r="23465" spans="1:1" x14ac:dyDescent="0.2">
      <c r="A23465">
        <v>0</v>
      </c>
    </row>
    <row r="23466" spans="1:1" x14ac:dyDescent="0.2">
      <c r="A23466">
        <v>0</v>
      </c>
    </row>
    <row r="23467" spans="1:1" x14ac:dyDescent="0.2">
      <c r="A23467">
        <v>0</v>
      </c>
    </row>
    <row r="23468" spans="1:1" x14ac:dyDescent="0.2">
      <c r="A23468">
        <v>0</v>
      </c>
    </row>
    <row r="23469" spans="1:1" x14ac:dyDescent="0.2">
      <c r="A23469">
        <v>0</v>
      </c>
    </row>
    <row r="23470" spans="1:1" x14ac:dyDescent="0.2">
      <c r="A23470">
        <v>0</v>
      </c>
    </row>
    <row r="23471" spans="1:1" x14ac:dyDescent="0.2">
      <c r="A23471">
        <v>0</v>
      </c>
    </row>
    <row r="23472" spans="1:1" x14ac:dyDescent="0.2">
      <c r="A23472">
        <v>0</v>
      </c>
    </row>
    <row r="23473" spans="1:1" x14ac:dyDescent="0.2">
      <c r="A23473">
        <v>0</v>
      </c>
    </row>
    <row r="23474" spans="1:1" x14ac:dyDescent="0.2">
      <c r="A23474">
        <v>0</v>
      </c>
    </row>
    <row r="23475" spans="1:1" x14ac:dyDescent="0.2">
      <c r="A23475">
        <v>0</v>
      </c>
    </row>
    <row r="23476" spans="1:1" x14ac:dyDescent="0.2">
      <c r="A23476">
        <v>0</v>
      </c>
    </row>
    <row r="23477" spans="1:1" x14ac:dyDescent="0.2">
      <c r="A23477">
        <v>0</v>
      </c>
    </row>
    <row r="23478" spans="1:1" x14ac:dyDescent="0.2">
      <c r="A23478">
        <v>0</v>
      </c>
    </row>
    <row r="23479" spans="1:1" x14ac:dyDescent="0.2">
      <c r="A23479">
        <v>0</v>
      </c>
    </row>
    <row r="23480" spans="1:1" x14ac:dyDescent="0.2">
      <c r="A23480">
        <v>0</v>
      </c>
    </row>
    <row r="23481" spans="1:1" x14ac:dyDescent="0.2">
      <c r="A23481">
        <v>0</v>
      </c>
    </row>
    <row r="23482" spans="1:1" x14ac:dyDescent="0.2">
      <c r="A23482">
        <v>0</v>
      </c>
    </row>
    <row r="23483" spans="1:1" x14ac:dyDescent="0.2">
      <c r="A23483">
        <v>0</v>
      </c>
    </row>
    <row r="23484" spans="1:1" x14ac:dyDescent="0.2">
      <c r="A23484">
        <v>0</v>
      </c>
    </row>
    <row r="23485" spans="1:1" x14ac:dyDescent="0.2">
      <c r="A23485">
        <v>0</v>
      </c>
    </row>
    <row r="23486" spans="1:1" x14ac:dyDescent="0.2">
      <c r="A23486">
        <v>0</v>
      </c>
    </row>
    <row r="23487" spans="1:1" x14ac:dyDescent="0.2">
      <c r="A23487">
        <v>0</v>
      </c>
    </row>
    <row r="23488" spans="1:1" x14ac:dyDescent="0.2">
      <c r="A23488">
        <v>0</v>
      </c>
    </row>
    <row r="23489" spans="1:1" x14ac:dyDescent="0.2">
      <c r="A23489">
        <v>0</v>
      </c>
    </row>
    <row r="23490" spans="1:1" x14ac:dyDescent="0.2">
      <c r="A23490">
        <v>0</v>
      </c>
    </row>
    <row r="23491" spans="1:1" x14ac:dyDescent="0.2">
      <c r="A23491">
        <v>0</v>
      </c>
    </row>
    <row r="23492" spans="1:1" x14ac:dyDescent="0.2">
      <c r="A23492">
        <v>0</v>
      </c>
    </row>
    <row r="23493" spans="1:1" x14ac:dyDescent="0.2">
      <c r="A23493">
        <v>0</v>
      </c>
    </row>
    <row r="23494" spans="1:1" x14ac:dyDescent="0.2">
      <c r="A23494">
        <v>0</v>
      </c>
    </row>
    <row r="23495" spans="1:1" x14ac:dyDescent="0.2">
      <c r="A23495">
        <v>0</v>
      </c>
    </row>
    <row r="23496" spans="1:1" x14ac:dyDescent="0.2">
      <c r="A23496">
        <v>0</v>
      </c>
    </row>
    <row r="23497" spans="1:1" x14ac:dyDescent="0.2">
      <c r="A23497">
        <v>0</v>
      </c>
    </row>
    <row r="23498" spans="1:1" x14ac:dyDescent="0.2">
      <c r="A23498">
        <v>0</v>
      </c>
    </row>
    <row r="23499" spans="1:1" x14ac:dyDescent="0.2">
      <c r="A23499">
        <v>0</v>
      </c>
    </row>
    <row r="23500" spans="1:1" x14ac:dyDescent="0.2">
      <c r="A23500">
        <v>0</v>
      </c>
    </row>
    <row r="23501" spans="1:1" x14ac:dyDescent="0.2">
      <c r="A23501">
        <v>0</v>
      </c>
    </row>
    <row r="23502" spans="1:1" x14ac:dyDescent="0.2">
      <c r="A23502">
        <v>0</v>
      </c>
    </row>
    <row r="23503" spans="1:1" x14ac:dyDescent="0.2">
      <c r="A23503">
        <v>0</v>
      </c>
    </row>
    <row r="23504" spans="1:1" x14ac:dyDescent="0.2">
      <c r="A23504">
        <v>0</v>
      </c>
    </row>
    <row r="23505" spans="1:1" x14ac:dyDescent="0.2">
      <c r="A23505">
        <v>0</v>
      </c>
    </row>
    <row r="23506" spans="1:1" x14ac:dyDescent="0.2">
      <c r="A23506">
        <v>0</v>
      </c>
    </row>
    <row r="23507" spans="1:1" x14ac:dyDescent="0.2">
      <c r="A23507">
        <v>0</v>
      </c>
    </row>
    <row r="23508" spans="1:1" x14ac:dyDescent="0.2">
      <c r="A23508">
        <v>0</v>
      </c>
    </row>
    <row r="23509" spans="1:1" x14ac:dyDescent="0.2">
      <c r="A23509">
        <v>0</v>
      </c>
    </row>
    <row r="23510" spans="1:1" x14ac:dyDescent="0.2">
      <c r="A23510">
        <v>0</v>
      </c>
    </row>
    <row r="23511" spans="1:1" x14ac:dyDescent="0.2">
      <c r="A23511">
        <v>0</v>
      </c>
    </row>
    <row r="23512" spans="1:1" x14ac:dyDescent="0.2">
      <c r="A23512">
        <v>0</v>
      </c>
    </row>
    <row r="23513" spans="1:1" x14ac:dyDescent="0.2">
      <c r="A23513">
        <v>0</v>
      </c>
    </row>
    <row r="23514" spans="1:1" x14ac:dyDescent="0.2">
      <c r="A23514">
        <v>0</v>
      </c>
    </row>
    <row r="23515" spans="1:1" x14ac:dyDescent="0.2">
      <c r="A23515">
        <v>0</v>
      </c>
    </row>
    <row r="23516" spans="1:1" x14ac:dyDescent="0.2">
      <c r="A23516">
        <v>0</v>
      </c>
    </row>
    <row r="23517" spans="1:1" x14ac:dyDescent="0.2">
      <c r="A23517">
        <v>0</v>
      </c>
    </row>
    <row r="23518" spans="1:1" x14ac:dyDescent="0.2">
      <c r="A23518">
        <v>0</v>
      </c>
    </row>
    <row r="23519" spans="1:1" x14ac:dyDescent="0.2">
      <c r="A23519">
        <v>0</v>
      </c>
    </row>
    <row r="23520" spans="1:1" x14ac:dyDescent="0.2">
      <c r="A23520">
        <v>0</v>
      </c>
    </row>
    <row r="23521" spans="1:1" x14ac:dyDescent="0.2">
      <c r="A23521">
        <v>0</v>
      </c>
    </row>
    <row r="23522" spans="1:1" x14ac:dyDescent="0.2">
      <c r="A23522">
        <v>0</v>
      </c>
    </row>
    <row r="23523" spans="1:1" x14ac:dyDescent="0.2">
      <c r="A23523">
        <v>0</v>
      </c>
    </row>
    <row r="23524" spans="1:1" x14ac:dyDescent="0.2">
      <c r="A23524">
        <v>0</v>
      </c>
    </row>
    <row r="23525" spans="1:1" x14ac:dyDescent="0.2">
      <c r="A23525">
        <v>0</v>
      </c>
    </row>
    <row r="23526" spans="1:1" x14ac:dyDescent="0.2">
      <c r="A23526">
        <v>0</v>
      </c>
    </row>
    <row r="23527" spans="1:1" x14ac:dyDescent="0.2">
      <c r="A23527">
        <v>0</v>
      </c>
    </row>
    <row r="23528" spans="1:1" x14ac:dyDescent="0.2">
      <c r="A23528">
        <v>0</v>
      </c>
    </row>
    <row r="23529" spans="1:1" x14ac:dyDescent="0.2">
      <c r="A23529">
        <v>0</v>
      </c>
    </row>
    <row r="23530" spans="1:1" x14ac:dyDescent="0.2">
      <c r="A23530">
        <v>0</v>
      </c>
    </row>
    <row r="23531" spans="1:1" x14ac:dyDescent="0.2">
      <c r="A23531">
        <v>0</v>
      </c>
    </row>
    <row r="23532" spans="1:1" x14ac:dyDescent="0.2">
      <c r="A23532">
        <v>0</v>
      </c>
    </row>
    <row r="23533" spans="1:1" x14ac:dyDescent="0.2">
      <c r="A23533">
        <v>0</v>
      </c>
    </row>
    <row r="23534" spans="1:1" x14ac:dyDescent="0.2">
      <c r="A23534">
        <v>0</v>
      </c>
    </row>
    <row r="23535" spans="1:1" x14ac:dyDescent="0.2">
      <c r="A23535">
        <v>0</v>
      </c>
    </row>
    <row r="23536" spans="1:1" x14ac:dyDescent="0.2">
      <c r="A23536">
        <v>0</v>
      </c>
    </row>
    <row r="23537" spans="1:1" x14ac:dyDescent="0.2">
      <c r="A23537">
        <v>0</v>
      </c>
    </row>
    <row r="23538" spans="1:1" x14ac:dyDescent="0.2">
      <c r="A23538">
        <v>0</v>
      </c>
    </row>
    <row r="23539" spans="1:1" x14ac:dyDescent="0.2">
      <c r="A23539">
        <v>0</v>
      </c>
    </row>
    <row r="23540" spans="1:1" x14ac:dyDescent="0.2">
      <c r="A23540">
        <v>0</v>
      </c>
    </row>
    <row r="23541" spans="1:1" x14ac:dyDescent="0.2">
      <c r="A23541">
        <v>0</v>
      </c>
    </row>
    <row r="23542" spans="1:1" x14ac:dyDescent="0.2">
      <c r="A23542">
        <v>0</v>
      </c>
    </row>
    <row r="23543" spans="1:1" x14ac:dyDescent="0.2">
      <c r="A23543">
        <v>0</v>
      </c>
    </row>
    <row r="23544" spans="1:1" x14ac:dyDescent="0.2">
      <c r="A23544">
        <v>0</v>
      </c>
    </row>
    <row r="23545" spans="1:1" x14ac:dyDescent="0.2">
      <c r="A23545">
        <v>0</v>
      </c>
    </row>
    <row r="23546" spans="1:1" x14ac:dyDescent="0.2">
      <c r="A23546">
        <v>0</v>
      </c>
    </row>
    <row r="23547" spans="1:1" x14ac:dyDescent="0.2">
      <c r="A23547">
        <v>0</v>
      </c>
    </row>
    <row r="23548" spans="1:1" x14ac:dyDescent="0.2">
      <c r="A23548">
        <v>0</v>
      </c>
    </row>
    <row r="23549" spans="1:1" x14ac:dyDescent="0.2">
      <c r="A23549">
        <v>0</v>
      </c>
    </row>
    <row r="23550" spans="1:1" x14ac:dyDescent="0.2">
      <c r="A23550">
        <v>0</v>
      </c>
    </row>
    <row r="23551" spans="1:1" x14ac:dyDescent="0.2">
      <c r="A23551">
        <v>0</v>
      </c>
    </row>
    <row r="23552" spans="1:1" x14ac:dyDescent="0.2">
      <c r="A23552">
        <v>0</v>
      </c>
    </row>
    <row r="23553" spans="1:1" x14ac:dyDescent="0.2">
      <c r="A23553">
        <v>0</v>
      </c>
    </row>
    <row r="23554" spans="1:1" x14ac:dyDescent="0.2">
      <c r="A23554">
        <v>0</v>
      </c>
    </row>
    <row r="23555" spans="1:1" x14ac:dyDescent="0.2">
      <c r="A23555">
        <v>0</v>
      </c>
    </row>
    <row r="23556" spans="1:1" x14ac:dyDescent="0.2">
      <c r="A23556">
        <v>0</v>
      </c>
    </row>
    <row r="23557" spans="1:1" x14ac:dyDescent="0.2">
      <c r="A23557">
        <v>0</v>
      </c>
    </row>
    <row r="23558" spans="1:1" x14ac:dyDescent="0.2">
      <c r="A23558">
        <v>0</v>
      </c>
    </row>
    <row r="23559" spans="1:1" x14ac:dyDescent="0.2">
      <c r="A23559">
        <v>0</v>
      </c>
    </row>
    <row r="23560" spans="1:1" x14ac:dyDescent="0.2">
      <c r="A23560">
        <v>0</v>
      </c>
    </row>
    <row r="23561" spans="1:1" x14ac:dyDescent="0.2">
      <c r="A23561">
        <v>0</v>
      </c>
    </row>
    <row r="23562" spans="1:1" x14ac:dyDescent="0.2">
      <c r="A23562">
        <v>0</v>
      </c>
    </row>
    <row r="23563" spans="1:1" x14ac:dyDescent="0.2">
      <c r="A23563">
        <v>0</v>
      </c>
    </row>
    <row r="23564" spans="1:1" x14ac:dyDescent="0.2">
      <c r="A23564">
        <v>0</v>
      </c>
    </row>
    <row r="23565" spans="1:1" x14ac:dyDescent="0.2">
      <c r="A23565">
        <v>0</v>
      </c>
    </row>
    <row r="23566" spans="1:1" x14ac:dyDescent="0.2">
      <c r="A23566">
        <v>0</v>
      </c>
    </row>
    <row r="23567" spans="1:1" x14ac:dyDescent="0.2">
      <c r="A23567">
        <v>0</v>
      </c>
    </row>
    <row r="23568" spans="1:1" x14ac:dyDescent="0.2">
      <c r="A23568">
        <v>0</v>
      </c>
    </row>
    <row r="23569" spans="1:1" x14ac:dyDescent="0.2">
      <c r="A23569">
        <v>0</v>
      </c>
    </row>
    <row r="23570" spans="1:1" x14ac:dyDescent="0.2">
      <c r="A23570">
        <v>0</v>
      </c>
    </row>
    <row r="23571" spans="1:1" x14ac:dyDescent="0.2">
      <c r="A23571">
        <v>0</v>
      </c>
    </row>
    <row r="23572" spans="1:1" x14ac:dyDescent="0.2">
      <c r="A23572">
        <v>0</v>
      </c>
    </row>
    <row r="23573" spans="1:1" x14ac:dyDescent="0.2">
      <c r="A23573">
        <v>0</v>
      </c>
    </row>
    <row r="23574" spans="1:1" x14ac:dyDescent="0.2">
      <c r="A23574">
        <v>0</v>
      </c>
    </row>
    <row r="23575" spans="1:1" x14ac:dyDescent="0.2">
      <c r="A23575">
        <v>0</v>
      </c>
    </row>
    <row r="23576" spans="1:1" x14ac:dyDescent="0.2">
      <c r="A23576">
        <v>0</v>
      </c>
    </row>
    <row r="23577" spans="1:1" x14ac:dyDescent="0.2">
      <c r="A23577">
        <v>0</v>
      </c>
    </row>
    <row r="23578" spans="1:1" x14ac:dyDescent="0.2">
      <c r="A23578">
        <v>0</v>
      </c>
    </row>
    <row r="23579" spans="1:1" x14ac:dyDescent="0.2">
      <c r="A23579">
        <v>0</v>
      </c>
    </row>
    <row r="23580" spans="1:1" x14ac:dyDescent="0.2">
      <c r="A23580">
        <v>0</v>
      </c>
    </row>
    <row r="23581" spans="1:1" x14ac:dyDescent="0.2">
      <c r="A23581">
        <v>0</v>
      </c>
    </row>
    <row r="23582" spans="1:1" x14ac:dyDescent="0.2">
      <c r="A23582">
        <v>0</v>
      </c>
    </row>
    <row r="23583" spans="1:1" x14ac:dyDescent="0.2">
      <c r="A23583">
        <v>0</v>
      </c>
    </row>
    <row r="23584" spans="1:1" x14ac:dyDescent="0.2">
      <c r="A23584">
        <v>0</v>
      </c>
    </row>
    <row r="23585" spans="1:1" x14ac:dyDescent="0.2">
      <c r="A23585">
        <v>0</v>
      </c>
    </row>
    <row r="23586" spans="1:1" x14ac:dyDescent="0.2">
      <c r="A23586">
        <v>0</v>
      </c>
    </row>
    <row r="23587" spans="1:1" x14ac:dyDescent="0.2">
      <c r="A23587">
        <v>0</v>
      </c>
    </row>
    <row r="23588" spans="1:1" x14ac:dyDescent="0.2">
      <c r="A23588">
        <v>0</v>
      </c>
    </row>
    <row r="23589" spans="1:1" x14ac:dyDescent="0.2">
      <c r="A23589">
        <v>0</v>
      </c>
    </row>
    <row r="23590" spans="1:1" x14ac:dyDescent="0.2">
      <c r="A23590">
        <v>0</v>
      </c>
    </row>
    <row r="23591" spans="1:1" x14ac:dyDescent="0.2">
      <c r="A23591">
        <v>0</v>
      </c>
    </row>
    <row r="23592" spans="1:1" x14ac:dyDescent="0.2">
      <c r="A23592">
        <v>0</v>
      </c>
    </row>
    <row r="23593" spans="1:1" x14ac:dyDescent="0.2">
      <c r="A23593">
        <v>0</v>
      </c>
    </row>
    <row r="23594" spans="1:1" x14ac:dyDescent="0.2">
      <c r="A23594">
        <v>0</v>
      </c>
    </row>
    <row r="23595" spans="1:1" x14ac:dyDescent="0.2">
      <c r="A23595">
        <v>0</v>
      </c>
    </row>
    <row r="23596" spans="1:1" x14ac:dyDescent="0.2">
      <c r="A23596">
        <v>0</v>
      </c>
    </row>
    <row r="23597" spans="1:1" x14ac:dyDescent="0.2">
      <c r="A23597">
        <v>0</v>
      </c>
    </row>
    <row r="23598" spans="1:1" x14ac:dyDescent="0.2">
      <c r="A23598">
        <v>0</v>
      </c>
    </row>
    <row r="23599" spans="1:1" x14ac:dyDescent="0.2">
      <c r="A23599">
        <v>0</v>
      </c>
    </row>
    <row r="23600" spans="1:1" x14ac:dyDescent="0.2">
      <c r="A23600">
        <v>0</v>
      </c>
    </row>
    <row r="23601" spans="1:1" x14ac:dyDescent="0.2">
      <c r="A23601">
        <v>0</v>
      </c>
    </row>
    <row r="23602" spans="1:1" x14ac:dyDescent="0.2">
      <c r="A23602">
        <v>0</v>
      </c>
    </row>
    <row r="23603" spans="1:1" x14ac:dyDescent="0.2">
      <c r="A23603">
        <v>0</v>
      </c>
    </row>
    <row r="23604" spans="1:1" x14ac:dyDescent="0.2">
      <c r="A23604">
        <v>0</v>
      </c>
    </row>
    <row r="23605" spans="1:1" x14ac:dyDescent="0.2">
      <c r="A23605">
        <v>0</v>
      </c>
    </row>
    <row r="23606" spans="1:1" x14ac:dyDescent="0.2">
      <c r="A23606">
        <v>0</v>
      </c>
    </row>
    <row r="23607" spans="1:1" x14ac:dyDescent="0.2">
      <c r="A23607">
        <v>0</v>
      </c>
    </row>
    <row r="23608" spans="1:1" x14ac:dyDescent="0.2">
      <c r="A23608">
        <v>0</v>
      </c>
    </row>
    <row r="23609" spans="1:1" x14ac:dyDescent="0.2">
      <c r="A23609">
        <v>0</v>
      </c>
    </row>
    <row r="23610" spans="1:1" x14ac:dyDescent="0.2">
      <c r="A23610">
        <v>0</v>
      </c>
    </row>
    <row r="23611" spans="1:1" x14ac:dyDescent="0.2">
      <c r="A23611">
        <v>0</v>
      </c>
    </row>
    <row r="23612" spans="1:1" x14ac:dyDescent="0.2">
      <c r="A23612">
        <v>0</v>
      </c>
    </row>
    <row r="23613" spans="1:1" x14ac:dyDescent="0.2">
      <c r="A23613">
        <v>0</v>
      </c>
    </row>
    <row r="23614" spans="1:1" x14ac:dyDescent="0.2">
      <c r="A23614">
        <v>0</v>
      </c>
    </row>
    <row r="23615" spans="1:1" x14ac:dyDescent="0.2">
      <c r="A23615">
        <v>0</v>
      </c>
    </row>
    <row r="23616" spans="1:1" x14ac:dyDescent="0.2">
      <c r="A23616">
        <v>0</v>
      </c>
    </row>
    <row r="23617" spans="1:1" x14ac:dyDescent="0.2">
      <c r="A23617">
        <v>0</v>
      </c>
    </row>
    <row r="23618" spans="1:1" x14ac:dyDescent="0.2">
      <c r="A23618">
        <v>0</v>
      </c>
    </row>
    <row r="23619" spans="1:1" x14ac:dyDescent="0.2">
      <c r="A23619">
        <v>0</v>
      </c>
    </row>
    <row r="23620" spans="1:1" x14ac:dyDescent="0.2">
      <c r="A23620">
        <v>0</v>
      </c>
    </row>
    <row r="23621" spans="1:1" x14ac:dyDescent="0.2">
      <c r="A23621">
        <v>0</v>
      </c>
    </row>
    <row r="23622" spans="1:1" x14ac:dyDescent="0.2">
      <c r="A23622">
        <v>0</v>
      </c>
    </row>
    <row r="23623" spans="1:1" x14ac:dyDescent="0.2">
      <c r="A23623">
        <v>0</v>
      </c>
    </row>
    <row r="23624" spans="1:1" x14ac:dyDescent="0.2">
      <c r="A23624">
        <v>0</v>
      </c>
    </row>
    <row r="23625" spans="1:1" x14ac:dyDescent="0.2">
      <c r="A23625">
        <v>0</v>
      </c>
    </row>
    <row r="23626" spans="1:1" x14ac:dyDescent="0.2">
      <c r="A23626">
        <v>0</v>
      </c>
    </row>
    <row r="23627" spans="1:1" x14ac:dyDescent="0.2">
      <c r="A23627">
        <v>0</v>
      </c>
    </row>
    <row r="23628" spans="1:1" x14ac:dyDescent="0.2">
      <c r="A23628">
        <v>0</v>
      </c>
    </row>
    <row r="23629" spans="1:1" x14ac:dyDescent="0.2">
      <c r="A23629">
        <v>0</v>
      </c>
    </row>
    <row r="23630" spans="1:1" x14ac:dyDescent="0.2">
      <c r="A23630">
        <v>0</v>
      </c>
    </row>
    <row r="23631" spans="1:1" x14ac:dyDescent="0.2">
      <c r="A23631">
        <v>0</v>
      </c>
    </row>
    <row r="23632" spans="1:1" x14ac:dyDescent="0.2">
      <c r="A23632">
        <v>0</v>
      </c>
    </row>
    <row r="23633" spans="1:1" x14ac:dyDescent="0.2">
      <c r="A23633">
        <v>0</v>
      </c>
    </row>
    <row r="23634" spans="1:1" x14ac:dyDescent="0.2">
      <c r="A23634">
        <v>0</v>
      </c>
    </row>
    <row r="23635" spans="1:1" x14ac:dyDescent="0.2">
      <c r="A23635">
        <v>0</v>
      </c>
    </row>
    <row r="23636" spans="1:1" x14ac:dyDescent="0.2">
      <c r="A23636">
        <v>0</v>
      </c>
    </row>
    <row r="23637" spans="1:1" x14ac:dyDescent="0.2">
      <c r="A23637">
        <v>0</v>
      </c>
    </row>
    <row r="23638" spans="1:1" x14ac:dyDescent="0.2">
      <c r="A23638">
        <v>0</v>
      </c>
    </row>
    <row r="23639" spans="1:1" x14ac:dyDescent="0.2">
      <c r="A23639">
        <v>0</v>
      </c>
    </row>
    <row r="23640" spans="1:1" x14ac:dyDescent="0.2">
      <c r="A23640">
        <v>0</v>
      </c>
    </row>
    <row r="23641" spans="1:1" x14ac:dyDescent="0.2">
      <c r="A23641">
        <v>0</v>
      </c>
    </row>
    <row r="23642" spans="1:1" x14ac:dyDescent="0.2">
      <c r="A23642">
        <v>0</v>
      </c>
    </row>
    <row r="23643" spans="1:1" x14ac:dyDescent="0.2">
      <c r="A23643">
        <v>0</v>
      </c>
    </row>
    <row r="23644" spans="1:1" x14ac:dyDescent="0.2">
      <c r="A23644">
        <v>0</v>
      </c>
    </row>
    <row r="23645" spans="1:1" x14ac:dyDescent="0.2">
      <c r="A23645">
        <v>0</v>
      </c>
    </row>
    <row r="23646" spans="1:1" x14ac:dyDescent="0.2">
      <c r="A23646">
        <v>0</v>
      </c>
    </row>
    <row r="23647" spans="1:1" x14ac:dyDescent="0.2">
      <c r="A23647">
        <v>0</v>
      </c>
    </row>
    <row r="23648" spans="1:1" x14ac:dyDescent="0.2">
      <c r="A23648">
        <v>0</v>
      </c>
    </row>
    <row r="23649" spans="1:1" x14ac:dyDescent="0.2">
      <c r="A23649">
        <v>0</v>
      </c>
    </row>
    <row r="23650" spans="1:1" x14ac:dyDescent="0.2">
      <c r="A23650">
        <v>0</v>
      </c>
    </row>
    <row r="23651" spans="1:1" x14ac:dyDescent="0.2">
      <c r="A23651">
        <v>0</v>
      </c>
    </row>
    <row r="23652" spans="1:1" x14ac:dyDescent="0.2">
      <c r="A23652">
        <v>0</v>
      </c>
    </row>
    <row r="23653" spans="1:1" x14ac:dyDescent="0.2">
      <c r="A23653">
        <v>0</v>
      </c>
    </row>
    <row r="23654" spans="1:1" x14ac:dyDescent="0.2">
      <c r="A23654">
        <v>0</v>
      </c>
    </row>
    <row r="23655" spans="1:1" x14ac:dyDescent="0.2">
      <c r="A23655">
        <v>0</v>
      </c>
    </row>
    <row r="23656" spans="1:1" x14ac:dyDescent="0.2">
      <c r="A23656">
        <v>0</v>
      </c>
    </row>
    <row r="23657" spans="1:1" x14ac:dyDescent="0.2">
      <c r="A23657">
        <v>0</v>
      </c>
    </row>
    <row r="23658" spans="1:1" x14ac:dyDescent="0.2">
      <c r="A23658">
        <v>0</v>
      </c>
    </row>
    <row r="23659" spans="1:1" x14ac:dyDescent="0.2">
      <c r="A23659">
        <v>0</v>
      </c>
    </row>
    <row r="23660" spans="1:1" x14ac:dyDescent="0.2">
      <c r="A23660">
        <v>0</v>
      </c>
    </row>
    <row r="23661" spans="1:1" x14ac:dyDescent="0.2">
      <c r="A23661">
        <v>0</v>
      </c>
    </row>
    <row r="23662" spans="1:1" x14ac:dyDescent="0.2">
      <c r="A23662">
        <v>0</v>
      </c>
    </row>
    <row r="23663" spans="1:1" x14ac:dyDescent="0.2">
      <c r="A23663">
        <v>0</v>
      </c>
    </row>
    <row r="23664" spans="1:1" x14ac:dyDescent="0.2">
      <c r="A23664">
        <v>0</v>
      </c>
    </row>
    <row r="23665" spans="1:1" x14ac:dyDescent="0.2">
      <c r="A23665">
        <v>0</v>
      </c>
    </row>
    <row r="23666" spans="1:1" x14ac:dyDescent="0.2">
      <c r="A23666">
        <v>0</v>
      </c>
    </row>
    <row r="23667" spans="1:1" x14ac:dyDescent="0.2">
      <c r="A23667">
        <v>0</v>
      </c>
    </row>
    <row r="23668" spans="1:1" x14ac:dyDescent="0.2">
      <c r="A23668">
        <v>0</v>
      </c>
    </row>
    <row r="23669" spans="1:1" x14ac:dyDescent="0.2">
      <c r="A23669">
        <v>0</v>
      </c>
    </row>
    <row r="23670" spans="1:1" x14ac:dyDescent="0.2">
      <c r="A23670">
        <v>0</v>
      </c>
    </row>
    <row r="23671" spans="1:1" x14ac:dyDescent="0.2">
      <c r="A23671">
        <v>0</v>
      </c>
    </row>
    <row r="23672" spans="1:1" x14ac:dyDescent="0.2">
      <c r="A23672">
        <v>0</v>
      </c>
    </row>
    <row r="23673" spans="1:1" x14ac:dyDescent="0.2">
      <c r="A23673">
        <v>0</v>
      </c>
    </row>
    <row r="23674" spans="1:1" x14ac:dyDescent="0.2">
      <c r="A23674">
        <v>0</v>
      </c>
    </row>
    <row r="23675" spans="1:1" x14ac:dyDescent="0.2">
      <c r="A23675">
        <v>0</v>
      </c>
    </row>
    <row r="23676" spans="1:1" x14ac:dyDescent="0.2">
      <c r="A23676">
        <v>0</v>
      </c>
    </row>
    <row r="23677" spans="1:1" x14ac:dyDescent="0.2">
      <c r="A23677">
        <v>0</v>
      </c>
    </row>
    <row r="23678" spans="1:1" x14ac:dyDescent="0.2">
      <c r="A23678">
        <v>0</v>
      </c>
    </row>
    <row r="23679" spans="1:1" x14ac:dyDescent="0.2">
      <c r="A23679">
        <v>0</v>
      </c>
    </row>
    <row r="23680" spans="1:1" x14ac:dyDescent="0.2">
      <c r="A23680">
        <v>0</v>
      </c>
    </row>
    <row r="23681" spans="1:1" x14ac:dyDescent="0.2">
      <c r="A23681">
        <v>0</v>
      </c>
    </row>
    <row r="23682" spans="1:1" x14ac:dyDescent="0.2">
      <c r="A23682">
        <v>0</v>
      </c>
    </row>
    <row r="23683" spans="1:1" x14ac:dyDescent="0.2">
      <c r="A23683">
        <v>0</v>
      </c>
    </row>
    <row r="23684" spans="1:1" x14ac:dyDescent="0.2">
      <c r="A23684">
        <v>0</v>
      </c>
    </row>
    <row r="23685" spans="1:1" x14ac:dyDescent="0.2">
      <c r="A23685">
        <v>0</v>
      </c>
    </row>
    <row r="23686" spans="1:1" x14ac:dyDescent="0.2">
      <c r="A23686">
        <v>0</v>
      </c>
    </row>
    <row r="23687" spans="1:1" x14ac:dyDescent="0.2">
      <c r="A23687">
        <v>0</v>
      </c>
    </row>
    <row r="23688" spans="1:1" x14ac:dyDescent="0.2">
      <c r="A23688">
        <v>0</v>
      </c>
    </row>
    <row r="23689" spans="1:1" x14ac:dyDescent="0.2">
      <c r="A23689">
        <v>0</v>
      </c>
    </row>
    <row r="23690" spans="1:1" x14ac:dyDescent="0.2">
      <c r="A23690">
        <v>0</v>
      </c>
    </row>
    <row r="23691" spans="1:1" x14ac:dyDescent="0.2">
      <c r="A23691">
        <v>0</v>
      </c>
    </row>
    <row r="23692" spans="1:1" x14ac:dyDescent="0.2">
      <c r="A23692">
        <v>0</v>
      </c>
    </row>
    <row r="23693" spans="1:1" x14ac:dyDescent="0.2">
      <c r="A23693">
        <v>0</v>
      </c>
    </row>
    <row r="23694" spans="1:1" x14ac:dyDescent="0.2">
      <c r="A23694">
        <v>0</v>
      </c>
    </row>
    <row r="23695" spans="1:1" x14ac:dyDescent="0.2">
      <c r="A23695">
        <v>0</v>
      </c>
    </row>
    <row r="23696" spans="1:1" x14ac:dyDescent="0.2">
      <c r="A23696">
        <v>0</v>
      </c>
    </row>
    <row r="23697" spans="1:1" x14ac:dyDescent="0.2">
      <c r="A23697">
        <v>0</v>
      </c>
    </row>
    <row r="23698" spans="1:1" x14ac:dyDescent="0.2">
      <c r="A23698">
        <v>0</v>
      </c>
    </row>
    <row r="23699" spans="1:1" x14ac:dyDescent="0.2">
      <c r="A23699">
        <v>0</v>
      </c>
    </row>
    <row r="23700" spans="1:1" x14ac:dyDescent="0.2">
      <c r="A23700">
        <v>0</v>
      </c>
    </row>
    <row r="23701" spans="1:1" x14ac:dyDescent="0.2">
      <c r="A23701">
        <v>0</v>
      </c>
    </row>
    <row r="23702" spans="1:1" x14ac:dyDescent="0.2">
      <c r="A23702">
        <v>0</v>
      </c>
    </row>
    <row r="23703" spans="1:1" x14ac:dyDescent="0.2">
      <c r="A23703">
        <v>0</v>
      </c>
    </row>
    <row r="23704" spans="1:1" x14ac:dyDescent="0.2">
      <c r="A23704">
        <v>0</v>
      </c>
    </row>
    <row r="23705" spans="1:1" x14ac:dyDescent="0.2">
      <c r="A23705">
        <v>0</v>
      </c>
    </row>
    <row r="23706" spans="1:1" x14ac:dyDescent="0.2">
      <c r="A23706">
        <v>0</v>
      </c>
    </row>
    <row r="23707" spans="1:1" x14ac:dyDescent="0.2">
      <c r="A23707">
        <v>0</v>
      </c>
    </row>
    <row r="23708" spans="1:1" x14ac:dyDescent="0.2">
      <c r="A23708">
        <v>0</v>
      </c>
    </row>
    <row r="23709" spans="1:1" x14ac:dyDescent="0.2">
      <c r="A23709">
        <v>0</v>
      </c>
    </row>
    <row r="23710" spans="1:1" x14ac:dyDescent="0.2">
      <c r="A23710">
        <v>0</v>
      </c>
    </row>
    <row r="23711" spans="1:1" x14ac:dyDescent="0.2">
      <c r="A23711">
        <v>0</v>
      </c>
    </row>
    <row r="23712" spans="1:1" x14ac:dyDescent="0.2">
      <c r="A23712">
        <v>0</v>
      </c>
    </row>
    <row r="23713" spans="1:1" x14ac:dyDescent="0.2">
      <c r="A23713">
        <v>0</v>
      </c>
    </row>
    <row r="23714" spans="1:1" x14ac:dyDescent="0.2">
      <c r="A23714">
        <v>0</v>
      </c>
    </row>
    <row r="23715" spans="1:1" x14ac:dyDescent="0.2">
      <c r="A23715">
        <v>0</v>
      </c>
    </row>
    <row r="23716" spans="1:1" x14ac:dyDescent="0.2">
      <c r="A23716">
        <v>0</v>
      </c>
    </row>
    <row r="23717" spans="1:1" x14ac:dyDescent="0.2">
      <c r="A23717">
        <v>0</v>
      </c>
    </row>
    <row r="23718" spans="1:1" x14ac:dyDescent="0.2">
      <c r="A23718">
        <v>0</v>
      </c>
    </row>
    <row r="23719" spans="1:1" x14ac:dyDescent="0.2">
      <c r="A23719">
        <v>0</v>
      </c>
    </row>
    <row r="23720" spans="1:1" x14ac:dyDescent="0.2">
      <c r="A23720">
        <v>0</v>
      </c>
    </row>
    <row r="23721" spans="1:1" x14ac:dyDescent="0.2">
      <c r="A23721">
        <v>0</v>
      </c>
    </row>
    <row r="23722" spans="1:1" x14ac:dyDescent="0.2">
      <c r="A23722">
        <v>0</v>
      </c>
    </row>
    <row r="23723" spans="1:1" x14ac:dyDescent="0.2">
      <c r="A23723">
        <v>0</v>
      </c>
    </row>
    <row r="23724" spans="1:1" x14ac:dyDescent="0.2">
      <c r="A23724">
        <v>0</v>
      </c>
    </row>
    <row r="23725" spans="1:1" x14ac:dyDescent="0.2">
      <c r="A23725">
        <v>0</v>
      </c>
    </row>
    <row r="23726" spans="1:1" x14ac:dyDescent="0.2">
      <c r="A23726">
        <v>0</v>
      </c>
    </row>
    <row r="23727" spans="1:1" x14ac:dyDescent="0.2">
      <c r="A23727">
        <v>0</v>
      </c>
    </row>
    <row r="23728" spans="1:1" x14ac:dyDescent="0.2">
      <c r="A23728">
        <v>0</v>
      </c>
    </row>
    <row r="23729" spans="1:1" x14ac:dyDescent="0.2">
      <c r="A23729">
        <v>0</v>
      </c>
    </row>
    <row r="23730" spans="1:1" x14ac:dyDescent="0.2">
      <c r="A23730">
        <v>0</v>
      </c>
    </row>
    <row r="23731" spans="1:1" x14ac:dyDescent="0.2">
      <c r="A23731">
        <v>0</v>
      </c>
    </row>
    <row r="23732" spans="1:1" x14ac:dyDescent="0.2">
      <c r="A23732">
        <v>0</v>
      </c>
    </row>
    <row r="23733" spans="1:1" x14ac:dyDescent="0.2">
      <c r="A23733">
        <v>0</v>
      </c>
    </row>
    <row r="23734" spans="1:1" x14ac:dyDescent="0.2">
      <c r="A23734">
        <v>0</v>
      </c>
    </row>
    <row r="23735" spans="1:1" x14ac:dyDescent="0.2">
      <c r="A23735">
        <v>0</v>
      </c>
    </row>
    <row r="23736" spans="1:1" x14ac:dyDescent="0.2">
      <c r="A23736">
        <v>0</v>
      </c>
    </row>
    <row r="23737" spans="1:1" x14ac:dyDescent="0.2">
      <c r="A23737">
        <v>0</v>
      </c>
    </row>
    <row r="23738" spans="1:1" x14ac:dyDescent="0.2">
      <c r="A23738">
        <v>0</v>
      </c>
    </row>
    <row r="23739" spans="1:1" x14ac:dyDescent="0.2">
      <c r="A23739">
        <v>0</v>
      </c>
    </row>
    <row r="23740" spans="1:1" x14ac:dyDescent="0.2">
      <c r="A23740">
        <v>0</v>
      </c>
    </row>
    <row r="23741" spans="1:1" x14ac:dyDescent="0.2">
      <c r="A23741">
        <v>0</v>
      </c>
    </row>
    <row r="23742" spans="1:1" x14ac:dyDescent="0.2">
      <c r="A23742">
        <v>0</v>
      </c>
    </row>
    <row r="23743" spans="1:1" x14ac:dyDescent="0.2">
      <c r="A23743">
        <v>0</v>
      </c>
    </row>
    <row r="23744" spans="1:1" x14ac:dyDescent="0.2">
      <c r="A23744">
        <v>0</v>
      </c>
    </row>
    <row r="23745" spans="1:1" x14ac:dyDescent="0.2">
      <c r="A23745">
        <v>0</v>
      </c>
    </row>
    <row r="23746" spans="1:1" x14ac:dyDescent="0.2">
      <c r="A23746">
        <v>0</v>
      </c>
    </row>
    <row r="23747" spans="1:1" x14ac:dyDescent="0.2">
      <c r="A23747">
        <v>0</v>
      </c>
    </row>
    <row r="23748" spans="1:1" x14ac:dyDescent="0.2">
      <c r="A23748">
        <v>0</v>
      </c>
    </row>
    <row r="23749" spans="1:1" x14ac:dyDescent="0.2">
      <c r="A23749">
        <v>0</v>
      </c>
    </row>
    <row r="23750" spans="1:1" x14ac:dyDescent="0.2">
      <c r="A23750">
        <v>0</v>
      </c>
    </row>
    <row r="23751" spans="1:1" x14ac:dyDescent="0.2">
      <c r="A23751">
        <v>0</v>
      </c>
    </row>
    <row r="23752" spans="1:1" x14ac:dyDescent="0.2">
      <c r="A23752">
        <v>0</v>
      </c>
    </row>
    <row r="23753" spans="1:1" x14ac:dyDescent="0.2">
      <c r="A23753">
        <v>0</v>
      </c>
    </row>
    <row r="23754" spans="1:1" x14ac:dyDescent="0.2">
      <c r="A23754">
        <v>0</v>
      </c>
    </row>
    <row r="23755" spans="1:1" x14ac:dyDescent="0.2">
      <c r="A23755">
        <v>0</v>
      </c>
    </row>
    <row r="23756" spans="1:1" x14ac:dyDescent="0.2">
      <c r="A23756">
        <v>0</v>
      </c>
    </row>
    <row r="23757" spans="1:1" x14ac:dyDescent="0.2">
      <c r="A23757">
        <v>0</v>
      </c>
    </row>
    <row r="23758" spans="1:1" x14ac:dyDescent="0.2">
      <c r="A23758">
        <v>0</v>
      </c>
    </row>
    <row r="23759" spans="1:1" x14ac:dyDescent="0.2">
      <c r="A23759">
        <v>0</v>
      </c>
    </row>
    <row r="23760" spans="1:1" x14ac:dyDescent="0.2">
      <c r="A23760">
        <v>0</v>
      </c>
    </row>
    <row r="23761" spans="1:1" x14ac:dyDescent="0.2">
      <c r="A23761">
        <v>0</v>
      </c>
    </row>
    <row r="23762" spans="1:1" x14ac:dyDescent="0.2">
      <c r="A23762">
        <v>0</v>
      </c>
    </row>
    <row r="23763" spans="1:1" x14ac:dyDescent="0.2">
      <c r="A23763">
        <v>0</v>
      </c>
    </row>
    <row r="23764" spans="1:1" x14ac:dyDescent="0.2">
      <c r="A23764">
        <v>0</v>
      </c>
    </row>
    <row r="23765" spans="1:1" x14ac:dyDescent="0.2">
      <c r="A23765">
        <v>0</v>
      </c>
    </row>
    <row r="23766" spans="1:1" x14ac:dyDescent="0.2">
      <c r="A23766">
        <v>0</v>
      </c>
    </row>
    <row r="23767" spans="1:1" x14ac:dyDescent="0.2">
      <c r="A23767">
        <v>0</v>
      </c>
    </row>
    <row r="23768" spans="1:1" x14ac:dyDescent="0.2">
      <c r="A23768">
        <v>0</v>
      </c>
    </row>
    <row r="23769" spans="1:1" x14ac:dyDescent="0.2">
      <c r="A23769">
        <v>0</v>
      </c>
    </row>
    <row r="23770" spans="1:1" x14ac:dyDescent="0.2">
      <c r="A23770">
        <v>0</v>
      </c>
    </row>
    <row r="23771" spans="1:1" x14ac:dyDescent="0.2">
      <c r="A23771">
        <v>0</v>
      </c>
    </row>
    <row r="23772" spans="1:1" x14ac:dyDescent="0.2">
      <c r="A23772">
        <v>0</v>
      </c>
    </row>
    <row r="23773" spans="1:1" x14ac:dyDescent="0.2">
      <c r="A23773">
        <v>0</v>
      </c>
    </row>
    <row r="23774" spans="1:1" x14ac:dyDescent="0.2">
      <c r="A23774">
        <v>0</v>
      </c>
    </row>
    <row r="23775" spans="1:1" x14ac:dyDescent="0.2">
      <c r="A23775">
        <v>0</v>
      </c>
    </row>
    <row r="23776" spans="1:1" x14ac:dyDescent="0.2">
      <c r="A23776">
        <v>0</v>
      </c>
    </row>
    <row r="23777" spans="1:1" x14ac:dyDescent="0.2">
      <c r="A23777">
        <v>0</v>
      </c>
    </row>
    <row r="23778" spans="1:1" x14ac:dyDescent="0.2">
      <c r="A23778">
        <v>0</v>
      </c>
    </row>
    <row r="23779" spans="1:1" x14ac:dyDescent="0.2">
      <c r="A23779">
        <v>0</v>
      </c>
    </row>
    <row r="23780" spans="1:1" x14ac:dyDescent="0.2">
      <c r="A23780">
        <v>0</v>
      </c>
    </row>
    <row r="23781" spans="1:1" x14ac:dyDescent="0.2">
      <c r="A23781">
        <v>0</v>
      </c>
    </row>
    <row r="23782" spans="1:1" x14ac:dyDescent="0.2">
      <c r="A23782">
        <v>0</v>
      </c>
    </row>
    <row r="23783" spans="1:1" x14ac:dyDescent="0.2">
      <c r="A23783">
        <v>0</v>
      </c>
    </row>
    <row r="23784" spans="1:1" x14ac:dyDescent="0.2">
      <c r="A23784">
        <v>0</v>
      </c>
    </row>
    <row r="23785" spans="1:1" x14ac:dyDescent="0.2">
      <c r="A23785">
        <v>0</v>
      </c>
    </row>
    <row r="23786" spans="1:1" x14ac:dyDescent="0.2">
      <c r="A23786">
        <v>0</v>
      </c>
    </row>
    <row r="23787" spans="1:1" x14ac:dyDescent="0.2">
      <c r="A23787">
        <v>0</v>
      </c>
    </row>
    <row r="23788" spans="1:1" x14ac:dyDescent="0.2">
      <c r="A23788">
        <v>0</v>
      </c>
    </row>
    <row r="23789" spans="1:1" x14ac:dyDescent="0.2">
      <c r="A23789">
        <v>0</v>
      </c>
    </row>
    <row r="23790" spans="1:1" x14ac:dyDescent="0.2">
      <c r="A23790">
        <v>0</v>
      </c>
    </row>
    <row r="23791" spans="1:1" x14ac:dyDescent="0.2">
      <c r="A23791">
        <v>0</v>
      </c>
    </row>
    <row r="23792" spans="1:1" x14ac:dyDescent="0.2">
      <c r="A23792">
        <v>0</v>
      </c>
    </row>
    <row r="23793" spans="1:1" x14ac:dyDescent="0.2">
      <c r="A23793">
        <v>0</v>
      </c>
    </row>
    <row r="23794" spans="1:1" x14ac:dyDescent="0.2">
      <c r="A23794">
        <v>0</v>
      </c>
    </row>
    <row r="23795" spans="1:1" x14ac:dyDescent="0.2">
      <c r="A23795">
        <v>0</v>
      </c>
    </row>
    <row r="23796" spans="1:1" x14ac:dyDescent="0.2">
      <c r="A23796">
        <v>0</v>
      </c>
    </row>
    <row r="23797" spans="1:1" x14ac:dyDescent="0.2">
      <c r="A23797">
        <v>0</v>
      </c>
    </row>
    <row r="23798" spans="1:1" x14ac:dyDescent="0.2">
      <c r="A23798">
        <v>0</v>
      </c>
    </row>
    <row r="23799" spans="1:1" x14ac:dyDescent="0.2">
      <c r="A23799">
        <v>0</v>
      </c>
    </row>
    <row r="23800" spans="1:1" x14ac:dyDescent="0.2">
      <c r="A23800">
        <v>0</v>
      </c>
    </row>
    <row r="23801" spans="1:1" x14ac:dyDescent="0.2">
      <c r="A23801">
        <v>0</v>
      </c>
    </row>
    <row r="23802" spans="1:1" x14ac:dyDescent="0.2">
      <c r="A23802">
        <v>0</v>
      </c>
    </row>
    <row r="23803" spans="1:1" x14ac:dyDescent="0.2">
      <c r="A23803">
        <v>0</v>
      </c>
    </row>
    <row r="23804" spans="1:1" x14ac:dyDescent="0.2">
      <c r="A23804">
        <v>0</v>
      </c>
    </row>
    <row r="23805" spans="1:1" x14ac:dyDescent="0.2">
      <c r="A23805">
        <v>0</v>
      </c>
    </row>
    <row r="23806" spans="1:1" x14ac:dyDescent="0.2">
      <c r="A23806">
        <v>0</v>
      </c>
    </row>
    <row r="23807" spans="1:1" x14ac:dyDescent="0.2">
      <c r="A23807">
        <v>0</v>
      </c>
    </row>
    <row r="23808" spans="1:1" x14ac:dyDescent="0.2">
      <c r="A23808">
        <v>0</v>
      </c>
    </row>
    <row r="23809" spans="1:1" x14ac:dyDescent="0.2">
      <c r="A23809">
        <v>0</v>
      </c>
    </row>
    <row r="23810" spans="1:1" x14ac:dyDescent="0.2">
      <c r="A23810">
        <v>0</v>
      </c>
    </row>
    <row r="23811" spans="1:1" x14ac:dyDescent="0.2">
      <c r="A23811">
        <v>0</v>
      </c>
    </row>
    <row r="23812" spans="1:1" x14ac:dyDescent="0.2">
      <c r="A23812">
        <v>0</v>
      </c>
    </row>
    <row r="23813" spans="1:1" x14ac:dyDescent="0.2">
      <c r="A23813">
        <v>0</v>
      </c>
    </row>
    <row r="23814" spans="1:1" x14ac:dyDescent="0.2">
      <c r="A23814">
        <v>0</v>
      </c>
    </row>
    <row r="23815" spans="1:1" x14ac:dyDescent="0.2">
      <c r="A23815">
        <v>0</v>
      </c>
    </row>
    <row r="23816" spans="1:1" x14ac:dyDescent="0.2">
      <c r="A23816">
        <v>0</v>
      </c>
    </row>
    <row r="23817" spans="1:1" x14ac:dyDescent="0.2">
      <c r="A23817">
        <v>0</v>
      </c>
    </row>
    <row r="23818" spans="1:1" x14ac:dyDescent="0.2">
      <c r="A23818">
        <v>0</v>
      </c>
    </row>
    <row r="23819" spans="1:1" x14ac:dyDescent="0.2">
      <c r="A23819">
        <v>0</v>
      </c>
    </row>
    <row r="23820" spans="1:1" x14ac:dyDescent="0.2">
      <c r="A23820">
        <v>0</v>
      </c>
    </row>
    <row r="23821" spans="1:1" x14ac:dyDescent="0.2">
      <c r="A23821">
        <v>0</v>
      </c>
    </row>
    <row r="23822" spans="1:1" x14ac:dyDescent="0.2">
      <c r="A23822">
        <v>0</v>
      </c>
    </row>
    <row r="23823" spans="1:1" x14ac:dyDescent="0.2">
      <c r="A23823">
        <v>0</v>
      </c>
    </row>
    <row r="23824" spans="1:1" x14ac:dyDescent="0.2">
      <c r="A23824">
        <v>0</v>
      </c>
    </row>
    <row r="23825" spans="1:1" x14ac:dyDescent="0.2">
      <c r="A23825">
        <v>0</v>
      </c>
    </row>
    <row r="23826" spans="1:1" x14ac:dyDescent="0.2">
      <c r="A23826">
        <v>0</v>
      </c>
    </row>
    <row r="23827" spans="1:1" x14ac:dyDescent="0.2">
      <c r="A23827">
        <v>0</v>
      </c>
    </row>
    <row r="23828" spans="1:1" x14ac:dyDescent="0.2">
      <c r="A23828">
        <v>0</v>
      </c>
    </row>
    <row r="23829" spans="1:1" x14ac:dyDescent="0.2">
      <c r="A23829">
        <v>0</v>
      </c>
    </row>
    <row r="23830" spans="1:1" x14ac:dyDescent="0.2">
      <c r="A23830">
        <v>0</v>
      </c>
    </row>
    <row r="23831" spans="1:1" x14ac:dyDescent="0.2">
      <c r="A23831">
        <v>0</v>
      </c>
    </row>
    <row r="23832" spans="1:1" x14ac:dyDescent="0.2">
      <c r="A23832">
        <v>0</v>
      </c>
    </row>
    <row r="23833" spans="1:1" x14ac:dyDescent="0.2">
      <c r="A23833">
        <v>0</v>
      </c>
    </row>
    <row r="23834" spans="1:1" x14ac:dyDescent="0.2">
      <c r="A23834">
        <v>0</v>
      </c>
    </row>
    <row r="23835" spans="1:1" x14ac:dyDescent="0.2">
      <c r="A23835">
        <v>0</v>
      </c>
    </row>
    <row r="23836" spans="1:1" x14ac:dyDescent="0.2">
      <c r="A23836">
        <v>0</v>
      </c>
    </row>
    <row r="23837" spans="1:1" x14ac:dyDescent="0.2">
      <c r="A23837">
        <v>0</v>
      </c>
    </row>
    <row r="23838" spans="1:1" x14ac:dyDescent="0.2">
      <c r="A23838">
        <v>0</v>
      </c>
    </row>
    <row r="23839" spans="1:1" x14ac:dyDescent="0.2">
      <c r="A23839">
        <v>0</v>
      </c>
    </row>
    <row r="23840" spans="1:1" x14ac:dyDescent="0.2">
      <c r="A23840">
        <v>0</v>
      </c>
    </row>
    <row r="23841" spans="1:1" x14ac:dyDescent="0.2">
      <c r="A23841">
        <v>0</v>
      </c>
    </row>
    <row r="23842" spans="1:1" x14ac:dyDescent="0.2">
      <c r="A23842">
        <v>0</v>
      </c>
    </row>
    <row r="23843" spans="1:1" x14ac:dyDescent="0.2">
      <c r="A23843">
        <v>0</v>
      </c>
    </row>
    <row r="23844" spans="1:1" x14ac:dyDescent="0.2">
      <c r="A23844">
        <v>0</v>
      </c>
    </row>
    <row r="23845" spans="1:1" x14ac:dyDescent="0.2">
      <c r="A23845">
        <v>0</v>
      </c>
    </row>
    <row r="23846" spans="1:1" x14ac:dyDescent="0.2">
      <c r="A23846">
        <v>0</v>
      </c>
    </row>
    <row r="23847" spans="1:1" x14ac:dyDescent="0.2">
      <c r="A23847">
        <v>0</v>
      </c>
    </row>
    <row r="23848" spans="1:1" x14ac:dyDescent="0.2">
      <c r="A23848">
        <v>0</v>
      </c>
    </row>
    <row r="23849" spans="1:1" x14ac:dyDescent="0.2">
      <c r="A23849">
        <v>0</v>
      </c>
    </row>
    <row r="23850" spans="1:1" x14ac:dyDescent="0.2">
      <c r="A23850">
        <v>0</v>
      </c>
    </row>
    <row r="23851" spans="1:1" x14ac:dyDescent="0.2">
      <c r="A23851">
        <v>0</v>
      </c>
    </row>
    <row r="23852" spans="1:1" x14ac:dyDescent="0.2">
      <c r="A23852">
        <v>0</v>
      </c>
    </row>
    <row r="23853" spans="1:1" x14ac:dyDescent="0.2">
      <c r="A23853">
        <v>0</v>
      </c>
    </row>
    <row r="23854" spans="1:1" x14ac:dyDescent="0.2">
      <c r="A23854">
        <v>0</v>
      </c>
    </row>
    <row r="23855" spans="1:1" x14ac:dyDescent="0.2">
      <c r="A23855">
        <v>0</v>
      </c>
    </row>
    <row r="23856" spans="1:1" x14ac:dyDescent="0.2">
      <c r="A23856">
        <v>0</v>
      </c>
    </row>
    <row r="23857" spans="1:1" x14ac:dyDescent="0.2">
      <c r="A23857">
        <v>0</v>
      </c>
    </row>
    <row r="23858" spans="1:1" x14ac:dyDescent="0.2">
      <c r="A23858">
        <v>0</v>
      </c>
    </row>
    <row r="23859" spans="1:1" x14ac:dyDescent="0.2">
      <c r="A23859">
        <v>0</v>
      </c>
    </row>
    <row r="23860" spans="1:1" x14ac:dyDescent="0.2">
      <c r="A23860">
        <v>0</v>
      </c>
    </row>
    <row r="23861" spans="1:1" x14ac:dyDescent="0.2">
      <c r="A23861">
        <v>0</v>
      </c>
    </row>
    <row r="23862" spans="1:1" x14ac:dyDescent="0.2">
      <c r="A23862">
        <v>0</v>
      </c>
    </row>
    <row r="23863" spans="1:1" x14ac:dyDescent="0.2">
      <c r="A23863">
        <v>0</v>
      </c>
    </row>
    <row r="23864" spans="1:1" x14ac:dyDescent="0.2">
      <c r="A23864">
        <v>0</v>
      </c>
    </row>
    <row r="23865" spans="1:1" x14ac:dyDescent="0.2">
      <c r="A23865">
        <v>0</v>
      </c>
    </row>
    <row r="23866" spans="1:1" x14ac:dyDescent="0.2">
      <c r="A23866">
        <v>0</v>
      </c>
    </row>
    <row r="23867" spans="1:1" x14ac:dyDescent="0.2">
      <c r="A23867">
        <v>0</v>
      </c>
    </row>
    <row r="23868" spans="1:1" x14ac:dyDescent="0.2">
      <c r="A23868">
        <v>0</v>
      </c>
    </row>
    <row r="23869" spans="1:1" x14ac:dyDescent="0.2">
      <c r="A23869">
        <v>0</v>
      </c>
    </row>
    <row r="23870" spans="1:1" x14ac:dyDescent="0.2">
      <c r="A23870">
        <v>0</v>
      </c>
    </row>
    <row r="23871" spans="1:1" x14ac:dyDescent="0.2">
      <c r="A23871">
        <v>0</v>
      </c>
    </row>
    <row r="23872" spans="1:1" x14ac:dyDescent="0.2">
      <c r="A23872">
        <v>0</v>
      </c>
    </row>
    <row r="23873" spans="1:1" x14ac:dyDescent="0.2">
      <c r="A23873">
        <v>0</v>
      </c>
    </row>
    <row r="23874" spans="1:1" x14ac:dyDescent="0.2">
      <c r="A23874">
        <v>0</v>
      </c>
    </row>
    <row r="23875" spans="1:1" x14ac:dyDescent="0.2">
      <c r="A23875">
        <v>0</v>
      </c>
    </row>
    <row r="23876" spans="1:1" x14ac:dyDescent="0.2">
      <c r="A23876">
        <v>0</v>
      </c>
    </row>
    <row r="23877" spans="1:1" x14ac:dyDescent="0.2">
      <c r="A23877">
        <v>0</v>
      </c>
    </row>
    <row r="23878" spans="1:1" x14ac:dyDescent="0.2">
      <c r="A23878">
        <v>0</v>
      </c>
    </row>
    <row r="23879" spans="1:1" x14ac:dyDescent="0.2">
      <c r="A23879">
        <v>0</v>
      </c>
    </row>
    <row r="23880" spans="1:1" x14ac:dyDescent="0.2">
      <c r="A23880">
        <v>0</v>
      </c>
    </row>
    <row r="23881" spans="1:1" x14ac:dyDescent="0.2">
      <c r="A23881">
        <v>0</v>
      </c>
    </row>
    <row r="23882" spans="1:1" x14ac:dyDescent="0.2">
      <c r="A23882">
        <v>0</v>
      </c>
    </row>
    <row r="23883" spans="1:1" x14ac:dyDescent="0.2">
      <c r="A23883">
        <v>0</v>
      </c>
    </row>
    <row r="23884" spans="1:1" x14ac:dyDescent="0.2">
      <c r="A23884">
        <v>0</v>
      </c>
    </row>
    <row r="23885" spans="1:1" x14ac:dyDescent="0.2">
      <c r="A23885">
        <v>0</v>
      </c>
    </row>
    <row r="23886" spans="1:1" x14ac:dyDescent="0.2">
      <c r="A23886">
        <v>0</v>
      </c>
    </row>
    <row r="23887" spans="1:1" x14ac:dyDescent="0.2">
      <c r="A23887">
        <v>0</v>
      </c>
    </row>
    <row r="23888" spans="1:1" x14ac:dyDescent="0.2">
      <c r="A23888">
        <v>0</v>
      </c>
    </row>
    <row r="23889" spans="1:1" x14ac:dyDescent="0.2">
      <c r="A23889">
        <v>0</v>
      </c>
    </row>
    <row r="23890" spans="1:1" x14ac:dyDescent="0.2">
      <c r="A23890">
        <v>0</v>
      </c>
    </row>
    <row r="23891" spans="1:1" x14ac:dyDescent="0.2">
      <c r="A23891">
        <v>0</v>
      </c>
    </row>
    <row r="23892" spans="1:1" x14ac:dyDescent="0.2">
      <c r="A23892">
        <v>0</v>
      </c>
    </row>
    <row r="23893" spans="1:1" x14ac:dyDescent="0.2">
      <c r="A23893">
        <v>0</v>
      </c>
    </row>
    <row r="23894" spans="1:1" x14ac:dyDescent="0.2">
      <c r="A23894">
        <v>0</v>
      </c>
    </row>
    <row r="23895" spans="1:1" x14ac:dyDescent="0.2">
      <c r="A23895">
        <v>0</v>
      </c>
    </row>
    <row r="23896" spans="1:1" x14ac:dyDescent="0.2">
      <c r="A23896">
        <v>0</v>
      </c>
    </row>
    <row r="23897" spans="1:1" x14ac:dyDescent="0.2">
      <c r="A23897">
        <v>0</v>
      </c>
    </row>
    <row r="23898" spans="1:1" x14ac:dyDescent="0.2">
      <c r="A23898">
        <v>0</v>
      </c>
    </row>
    <row r="23899" spans="1:1" x14ac:dyDescent="0.2">
      <c r="A23899">
        <v>0</v>
      </c>
    </row>
    <row r="23900" spans="1:1" x14ac:dyDescent="0.2">
      <c r="A23900">
        <v>0</v>
      </c>
    </row>
    <row r="23901" spans="1:1" x14ac:dyDescent="0.2">
      <c r="A23901">
        <v>0</v>
      </c>
    </row>
    <row r="23902" spans="1:1" x14ac:dyDescent="0.2">
      <c r="A23902">
        <v>0</v>
      </c>
    </row>
    <row r="23903" spans="1:1" x14ac:dyDescent="0.2">
      <c r="A23903">
        <v>0</v>
      </c>
    </row>
    <row r="23904" spans="1:1" x14ac:dyDescent="0.2">
      <c r="A23904">
        <v>0</v>
      </c>
    </row>
    <row r="23905" spans="1:1" x14ac:dyDescent="0.2">
      <c r="A23905">
        <v>0</v>
      </c>
    </row>
    <row r="23906" spans="1:1" x14ac:dyDescent="0.2">
      <c r="A23906">
        <v>0</v>
      </c>
    </row>
    <row r="23907" spans="1:1" x14ac:dyDescent="0.2">
      <c r="A23907">
        <v>0</v>
      </c>
    </row>
    <row r="23908" spans="1:1" x14ac:dyDescent="0.2">
      <c r="A23908">
        <v>0</v>
      </c>
    </row>
    <row r="23909" spans="1:1" x14ac:dyDescent="0.2">
      <c r="A23909">
        <v>0</v>
      </c>
    </row>
    <row r="23910" spans="1:1" x14ac:dyDescent="0.2">
      <c r="A23910">
        <v>0</v>
      </c>
    </row>
    <row r="23911" spans="1:1" x14ac:dyDescent="0.2">
      <c r="A23911">
        <v>0</v>
      </c>
    </row>
    <row r="23912" spans="1:1" x14ac:dyDescent="0.2">
      <c r="A23912">
        <v>0</v>
      </c>
    </row>
    <row r="23913" spans="1:1" x14ac:dyDescent="0.2">
      <c r="A23913">
        <v>0</v>
      </c>
    </row>
    <row r="23914" spans="1:1" x14ac:dyDescent="0.2">
      <c r="A23914">
        <v>0</v>
      </c>
    </row>
    <row r="23915" spans="1:1" x14ac:dyDescent="0.2">
      <c r="A23915">
        <v>0</v>
      </c>
    </row>
    <row r="23916" spans="1:1" x14ac:dyDescent="0.2">
      <c r="A23916">
        <v>0</v>
      </c>
    </row>
    <row r="23917" spans="1:1" x14ac:dyDescent="0.2">
      <c r="A23917">
        <v>0</v>
      </c>
    </row>
    <row r="23918" spans="1:1" x14ac:dyDescent="0.2">
      <c r="A23918">
        <v>0</v>
      </c>
    </row>
    <row r="23919" spans="1:1" x14ac:dyDescent="0.2">
      <c r="A23919">
        <v>0</v>
      </c>
    </row>
    <row r="23920" spans="1:1" x14ac:dyDescent="0.2">
      <c r="A23920">
        <v>0</v>
      </c>
    </row>
    <row r="23921" spans="1:1" x14ac:dyDescent="0.2">
      <c r="A23921">
        <v>0</v>
      </c>
    </row>
    <row r="23922" spans="1:1" x14ac:dyDescent="0.2">
      <c r="A23922">
        <v>0</v>
      </c>
    </row>
    <row r="23923" spans="1:1" x14ac:dyDescent="0.2">
      <c r="A23923">
        <v>0</v>
      </c>
    </row>
    <row r="23924" spans="1:1" x14ac:dyDescent="0.2">
      <c r="A23924">
        <v>0</v>
      </c>
    </row>
    <row r="23925" spans="1:1" x14ac:dyDescent="0.2">
      <c r="A23925">
        <v>0</v>
      </c>
    </row>
    <row r="23926" spans="1:1" x14ac:dyDescent="0.2">
      <c r="A23926">
        <v>0</v>
      </c>
    </row>
    <row r="23927" spans="1:1" x14ac:dyDescent="0.2">
      <c r="A23927">
        <v>0</v>
      </c>
    </row>
    <row r="23928" spans="1:1" x14ac:dyDescent="0.2">
      <c r="A23928">
        <v>0</v>
      </c>
    </row>
    <row r="23929" spans="1:1" x14ac:dyDescent="0.2">
      <c r="A23929">
        <v>0</v>
      </c>
    </row>
    <row r="23930" spans="1:1" x14ac:dyDescent="0.2">
      <c r="A23930">
        <v>0</v>
      </c>
    </row>
    <row r="23931" spans="1:1" x14ac:dyDescent="0.2">
      <c r="A23931">
        <v>0</v>
      </c>
    </row>
    <row r="23932" spans="1:1" x14ac:dyDescent="0.2">
      <c r="A23932">
        <v>0</v>
      </c>
    </row>
    <row r="23933" spans="1:1" x14ac:dyDescent="0.2">
      <c r="A23933">
        <v>0</v>
      </c>
    </row>
    <row r="23934" spans="1:1" x14ac:dyDescent="0.2">
      <c r="A23934">
        <v>0</v>
      </c>
    </row>
    <row r="23935" spans="1:1" x14ac:dyDescent="0.2">
      <c r="A23935">
        <v>0</v>
      </c>
    </row>
    <row r="23936" spans="1:1" x14ac:dyDescent="0.2">
      <c r="A23936">
        <v>0</v>
      </c>
    </row>
    <row r="23937" spans="1:1" x14ac:dyDescent="0.2">
      <c r="A23937">
        <v>0</v>
      </c>
    </row>
    <row r="23938" spans="1:1" x14ac:dyDescent="0.2">
      <c r="A23938">
        <v>0</v>
      </c>
    </row>
    <row r="23939" spans="1:1" x14ac:dyDescent="0.2">
      <c r="A23939">
        <v>0</v>
      </c>
    </row>
    <row r="23940" spans="1:1" x14ac:dyDescent="0.2">
      <c r="A23940">
        <v>0</v>
      </c>
    </row>
    <row r="23941" spans="1:1" x14ac:dyDescent="0.2">
      <c r="A23941">
        <v>0</v>
      </c>
    </row>
    <row r="23942" spans="1:1" x14ac:dyDescent="0.2">
      <c r="A23942">
        <v>0</v>
      </c>
    </row>
    <row r="23943" spans="1:1" x14ac:dyDescent="0.2">
      <c r="A23943">
        <v>0</v>
      </c>
    </row>
    <row r="23944" spans="1:1" x14ac:dyDescent="0.2">
      <c r="A23944">
        <v>0</v>
      </c>
    </row>
    <row r="23945" spans="1:1" x14ac:dyDescent="0.2">
      <c r="A23945">
        <v>0</v>
      </c>
    </row>
    <row r="23946" spans="1:1" x14ac:dyDescent="0.2">
      <c r="A23946">
        <v>0</v>
      </c>
    </row>
    <row r="23947" spans="1:1" x14ac:dyDescent="0.2">
      <c r="A23947">
        <v>0</v>
      </c>
    </row>
    <row r="23948" spans="1:1" x14ac:dyDescent="0.2">
      <c r="A23948">
        <v>0</v>
      </c>
    </row>
    <row r="23949" spans="1:1" x14ac:dyDescent="0.2">
      <c r="A23949">
        <v>0</v>
      </c>
    </row>
    <row r="23950" spans="1:1" x14ac:dyDescent="0.2">
      <c r="A23950">
        <v>0</v>
      </c>
    </row>
    <row r="23951" spans="1:1" x14ac:dyDescent="0.2">
      <c r="A23951">
        <v>0</v>
      </c>
    </row>
    <row r="23952" spans="1:1" x14ac:dyDescent="0.2">
      <c r="A23952">
        <v>0</v>
      </c>
    </row>
    <row r="23953" spans="1:1" x14ac:dyDescent="0.2">
      <c r="A23953">
        <v>0</v>
      </c>
    </row>
    <row r="23954" spans="1:1" x14ac:dyDescent="0.2">
      <c r="A23954">
        <v>0</v>
      </c>
    </row>
    <row r="23955" spans="1:1" x14ac:dyDescent="0.2">
      <c r="A23955">
        <v>0</v>
      </c>
    </row>
    <row r="23956" spans="1:1" x14ac:dyDescent="0.2">
      <c r="A23956">
        <v>0</v>
      </c>
    </row>
    <row r="23957" spans="1:1" x14ac:dyDescent="0.2">
      <c r="A23957">
        <v>0</v>
      </c>
    </row>
    <row r="23958" spans="1:1" x14ac:dyDescent="0.2">
      <c r="A23958">
        <v>0</v>
      </c>
    </row>
    <row r="23959" spans="1:1" x14ac:dyDescent="0.2">
      <c r="A23959">
        <v>0</v>
      </c>
    </row>
    <row r="23960" spans="1:1" x14ac:dyDescent="0.2">
      <c r="A23960">
        <v>0</v>
      </c>
    </row>
    <row r="23961" spans="1:1" x14ac:dyDescent="0.2">
      <c r="A23961">
        <v>0</v>
      </c>
    </row>
    <row r="23962" spans="1:1" x14ac:dyDescent="0.2">
      <c r="A23962">
        <v>0</v>
      </c>
    </row>
    <row r="23963" spans="1:1" x14ac:dyDescent="0.2">
      <c r="A23963">
        <v>0</v>
      </c>
    </row>
    <row r="23964" spans="1:1" x14ac:dyDescent="0.2">
      <c r="A23964">
        <v>0</v>
      </c>
    </row>
    <row r="23965" spans="1:1" x14ac:dyDescent="0.2">
      <c r="A23965">
        <v>0</v>
      </c>
    </row>
    <row r="23966" spans="1:1" x14ac:dyDescent="0.2">
      <c r="A23966">
        <v>0</v>
      </c>
    </row>
    <row r="23967" spans="1:1" x14ac:dyDescent="0.2">
      <c r="A23967">
        <v>0</v>
      </c>
    </row>
    <row r="23968" spans="1:1" x14ac:dyDescent="0.2">
      <c r="A23968">
        <v>0</v>
      </c>
    </row>
    <row r="23969" spans="1:1" x14ac:dyDescent="0.2">
      <c r="A23969">
        <v>0</v>
      </c>
    </row>
    <row r="23970" spans="1:1" x14ac:dyDescent="0.2">
      <c r="A23970">
        <v>0</v>
      </c>
    </row>
    <row r="23971" spans="1:1" x14ac:dyDescent="0.2">
      <c r="A23971">
        <v>0</v>
      </c>
    </row>
    <row r="23972" spans="1:1" x14ac:dyDescent="0.2">
      <c r="A23972">
        <v>0</v>
      </c>
    </row>
    <row r="23973" spans="1:1" x14ac:dyDescent="0.2">
      <c r="A23973">
        <v>0</v>
      </c>
    </row>
    <row r="23974" spans="1:1" x14ac:dyDescent="0.2">
      <c r="A23974">
        <v>0</v>
      </c>
    </row>
    <row r="23975" spans="1:1" x14ac:dyDescent="0.2">
      <c r="A23975">
        <v>0</v>
      </c>
    </row>
    <row r="23976" spans="1:1" x14ac:dyDescent="0.2">
      <c r="A23976">
        <v>0</v>
      </c>
    </row>
    <row r="23977" spans="1:1" x14ac:dyDescent="0.2">
      <c r="A23977">
        <v>0</v>
      </c>
    </row>
    <row r="23978" spans="1:1" x14ac:dyDescent="0.2">
      <c r="A23978">
        <v>0</v>
      </c>
    </row>
    <row r="23979" spans="1:1" x14ac:dyDescent="0.2">
      <c r="A23979">
        <v>0</v>
      </c>
    </row>
    <row r="23980" spans="1:1" x14ac:dyDescent="0.2">
      <c r="A23980">
        <v>0</v>
      </c>
    </row>
    <row r="23981" spans="1:1" x14ac:dyDescent="0.2">
      <c r="A23981">
        <v>0</v>
      </c>
    </row>
    <row r="23982" spans="1:1" x14ac:dyDescent="0.2">
      <c r="A23982">
        <v>0</v>
      </c>
    </row>
    <row r="23983" spans="1:1" x14ac:dyDescent="0.2">
      <c r="A23983">
        <v>0</v>
      </c>
    </row>
    <row r="23984" spans="1:1" x14ac:dyDescent="0.2">
      <c r="A23984">
        <v>0</v>
      </c>
    </row>
    <row r="23985" spans="1:1" x14ac:dyDescent="0.2">
      <c r="A23985">
        <v>0</v>
      </c>
    </row>
    <row r="23986" spans="1:1" x14ac:dyDescent="0.2">
      <c r="A23986">
        <v>0</v>
      </c>
    </row>
    <row r="23987" spans="1:1" x14ac:dyDescent="0.2">
      <c r="A23987">
        <v>0</v>
      </c>
    </row>
    <row r="23988" spans="1:1" x14ac:dyDescent="0.2">
      <c r="A23988">
        <v>0</v>
      </c>
    </row>
    <row r="23989" spans="1:1" x14ac:dyDescent="0.2">
      <c r="A23989">
        <v>0</v>
      </c>
    </row>
    <row r="23990" spans="1:1" x14ac:dyDescent="0.2">
      <c r="A23990">
        <v>0</v>
      </c>
    </row>
    <row r="23991" spans="1:1" x14ac:dyDescent="0.2">
      <c r="A23991">
        <v>0</v>
      </c>
    </row>
    <row r="23992" spans="1:1" x14ac:dyDescent="0.2">
      <c r="A23992">
        <v>0</v>
      </c>
    </row>
    <row r="23993" spans="1:1" x14ac:dyDescent="0.2">
      <c r="A23993">
        <v>0</v>
      </c>
    </row>
    <row r="23994" spans="1:1" x14ac:dyDescent="0.2">
      <c r="A23994">
        <v>0</v>
      </c>
    </row>
    <row r="23995" spans="1:1" x14ac:dyDescent="0.2">
      <c r="A23995">
        <v>0</v>
      </c>
    </row>
    <row r="23996" spans="1:1" x14ac:dyDescent="0.2">
      <c r="A23996">
        <v>0</v>
      </c>
    </row>
    <row r="23997" spans="1:1" x14ac:dyDescent="0.2">
      <c r="A23997">
        <v>0</v>
      </c>
    </row>
    <row r="23998" spans="1:1" x14ac:dyDescent="0.2">
      <c r="A23998">
        <v>0</v>
      </c>
    </row>
    <row r="23999" spans="1:1" x14ac:dyDescent="0.2">
      <c r="A23999">
        <v>0</v>
      </c>
    </row>
    <row r="24000" spans="1:1" x14ac:dyDescent="0.2">
      <c r="A24000">
        <v>0</v>
      </c>
    </row>
    <row r="24001" spans="1:1" x14ac:dyDescent="0.2">
      <c r="A24001">
        <v>0</v>
      </c>
    </row>
    <row r="24002" spans="1:1" x14ac:dyDescent="0.2">
      <c r="A24002">
        <v>0</v>
      </c>
    </row>
    <row r="24003" spans="1:1" x14ac:dyDescent="0.2">
      <c r="A24003">
        <v>0</v>
      </c>
    </row>
    <row r="24004" spans="1:1" x14ac:dyDescent="0.2">
      <c r="A24004">
        <v>0</v>
      </c>
    </row>
    <row r="24005" spans="1:1" x14ac:dyDescent="0.2">
      <c r="A24005">
        <v>0</v>
      </c>
    </row>
    <row r="24006" spans="1:1" x14ac:dyDescent="0.2">
      <c r="A24006">
        <v>0</v>
      </c>
    </row>
    <row r="24007" spans="1:1" x14ac:dyDescent="0.2">
      <c r="A24007">
        <v>0</v>
      </c>
    </row>
    <row r="24008" spans="1:1" x14ac:dyDescent="0.2">
      <c r="A24008">
        <v>0</v>
      </c>
    </row>
    <row r="24009" spans="1:1" x14ac:dyDescent="0.2">
      <c r="A24009">
        <v>0</v>
      </c>
    </row>
    <row r="24010" spans="1:1" x14ac:dyDescent="0.2">
      <c r="A24010">
        <v>0</v>
      </c>
    </row>
    <row r="24011" spans="1:1" x14ac:dyDescent="0.2">
      <c r="A24011">
        <v>0</v>
      </c>
    </row>
    <row r="24012" spans="1:1" x14ac:dyDescent="0.2">
      <c r="A24012">
        <v>0</v>
      </c>
    </row>
    <row r="24013" spans="1:1" x14ac:dyDescent="0.2">
      <c r="A24013">
        <v>0</v>
      </c>
    </row>
    <row r="24014" spans="1:1" x14ac:dyDescent="0.2">
      <c r="A24014">
        <v>0</v>
      </c>
    </row>
    <row r="24015" spans="1:1" x14ac:dyDescent="0.2">
      <c r="A24015">
        <v>0</v>
      </c>
    </row>
    <row r="24016" spans="1:1" x14ac:dyDescent="0.2">
      <c r="A24016">
        <v>0</v>
      </c>
    </row>
    <row r="24017" spans="1:1" x14ac:dyDescent="0.2">
      <c r="A24017">
        <v>0</v>
      </c>
    </row>
    <row r="24018" spans="1:1" x14ac:dyDescent="0.2">
      <c r="A24018">
        <v>0</v>
      </c>
    </row>
    <row r="24019" spans="1:1" x14ac:dyDescent="0.2">
      <c r="A24019">
        <v>0</v>
      </c>
    </row>
    <row r="24020" spans="1:1" x14ac:dyDescent="0.2">
      <c r="A24020">
        <v>0</v>
      </c>
    </row>
    <row r="24021" spans="1:1" x14ac:dyDescent="0.2">
      <c r="A24021">
        <v>0</v>
      </c>
    </row>
    <row r="24022" spans="1:1" x14ac:dyDescent="0.2">
      <c r="A24022">
        <v>0</v>
      </c>
    </row>
    <row r="24023" spans="1:1" x14ac:dyDescent="0.2">
      <c r="A24023">
        <v>0</v>
      </c>
    </row>
    <row r="24024" spans="1:1" x14ac:dyDescent="0.2">
      <c r="A24024">
        <v>0</v>
      </c>
    </row>
    <row r="24025" spans="1:1" x14ac:dyDescent="0.2">
      <c r="A24025">
        <v>0</v>
      </c>
    </row>
    <row r="24026" spans="1:1" x14ac:dyDescent="0.2">
      <c r="A24026">
        <v>0</v>
      </c>
    </row>
    <row r="24027" spans="1:1" x14ac:dyDescent="0.2">
      <c r="A24027">
        <v>0</v>
      </c>
    </row>
    <row r="24028" spans="1:1" x14ac:dyDescent="0.2">
      <c r="A24028">
        <v>0</v>
      </c>
    </row>
    <row r="24029" spans="1:1" x14ac:dyDescent="0.2">
      <c r="A24029">
        <v>0</v>
      </c>
    </row>
    <row r="24030" spans="1:1" x14ac:dyDescent="0.2">
      <c r="A24030">
        <v>0</v>
      </c>
    </row>
    <row r="24031" spans="1:1" x14ac:dyDescent="0.2">
      <c r="A24031">
        <v>0</v>
      </c>
    </row>
    <row r="24032" spans="1:1" x14ac:dyDescent="0.2">
      <c r="A24032">
        <v>0</v>
      </c>
    </row>
    <row r="24033" spans="1:1" x14ac:dyDescent="0.2">
      <c r="A24033">
        <v>0</v>
      </c>
    </row>
    <row r="24034" spans="1:1" x14ac:dyDescent="0.2">
      <c r="A24034">
        <v>0</v>
      </c>
    </row>
    <row r="24035" spans="1:1" x14ac:dyDescent="0.2">
      <c r="A24035">
        <v>0</v>
      </c>
    </row>
    <row r="24036" spans="1:1" x14ac:dyDescent="0.2">
      <c r="A24036">
        <v>0</v>
      </c>
    </row>
    <row r="24037" spans="1:1" x14ac:dyDescent="0.2">
      <c r="A24037">
        <v>0</v>
      </c>
    </row>
    <row r="24038" spans="1:1" x14ac:dyDescent="0.2">
      <c r="A24038">
        <v>0</v>
      </c>
    </row>
    <row r="24039" spans="1:1" x14ac:dyDescent="0.2">
      <c r="A24039">
        <v>0</v>
      </c>
    </row>
    <row r="24040" spans="1:1" x14ac:dyDescent="0.2">
      <c r="A24040">
        <v>0</v>
      </c>
    </row>
    <row r="24041" spans="1:1" x14ac:dyDescent="0.2">
      <c r="A24041">
        <v>0</v>
      </c>
    </row>
    <row r="24042" spans="1:1" x14ac:dyDescent="0.2">
      <c r="A24042">
        <v>0</v>
      </c>
    </row>
    <row r="24043" spans="1:1" x14ac:dyDescent="0.2">
      <c r="A24043">
        <v>0</v>
      </c>
    </row>
    <row r="24044" spans="1:1" x14ac:dyDescent="0.2">
      <c r="A24044">
        <v>0</v>
      </c>
    </row>
    <row r="24045" spans="1:1" x14ac:dyDescent="0.2">
      <c r="A24045">
        <v>0</v>
      </c>
    </row>
    <row r="24046" spans="1:1" x14ac:dyDescent="0.2">
      <c r="A24046">
        <v>0</v>
      </c>
    </row>
    <row r="24047" spans="1:1" x14ac:dyDescent="0.2">
      <c r="A24047">
        <v>0</v>
      </c>
    </row>
    <row r="24048" spans="1:1" x14ac:dyDescent="0.2">
      <c r="A24048">
        <v>0</v>
      </c>
    </row>
    <row r="24049" spans="1:1" x14ac:dyDescent="0.2">
      <c r="A24049">
        <v>0</v>
      </c>
    </row>
    <row r="24050" spans="1:1" x14ac:dyDescent="0.2">
      <c r="A24050">
        <v>0</v>
      </c>
    </row>
    <row r="24051" spans="1:1" x14ac:dyDescent="0.2">
      <c r="A24051">
        <v>0</v>
      </c>
    </row>
    <row r="24052" spans="1:1" x14ac:dyDescent="0.2">
      <c r="A24052">
        <v>0</v>
      </c>
    </row>
    <row r="24053" spans="1:1" x14ac:dyDescent="0.2">
      <c r="A24053">
        <v>0</v>
      </c>
    </row>
    <row r="24054" spans="1:1" x14ac:dyDescent="0.2">
      <c r="A24054">
        <v>0</v>
      </c>
    </row>
    <row r="24055" spans="1:1" x14ac:dyDescent="0.2">
      <c r="A24055">
        <v>0</v>
      </c>
    </row>
    <row r="24056" spans="1:1" x14ac:dyDescent="0.2">
      <c r="A24056">
        <v>0</v>
      </c>
    </row>
    <row r="24057" spans="1:1" x14ac:dyDescent="0.2">
      <c r="A24057">
        <v>0</v>
      </c>
    </row>
    <row r="24058" spans="1:1" x14ac:dyDescent="0.2">
      <c r="A24058">
        <v>0</v>
      </c>
    </row>
    <row r="24059" spans="1:1" x14ac:dyDescent="0.2">
      <c r="A24059">
        <v>0</v>
      </c>
    </row>
    <row r="24060" spans="1:1" x14ac:dyDescent="0.2">
      <c r="A24060">
        <v>0</v>
      </c>
    </row>
    <row r="24061" spans="1:1" x14ac:dyDescent="0.2">
      <c r="A24061">
        <v>0</v>
      </c>
    </row>
    <row r="24062" spans="1:1" x14ac:dyDescent="0.2">
      <c r="A24062">
        <v>0</v>
      </c>
    </row>
    <row r="24063" spans="1:1" x14ac:dyDescent="0.2">
      <c r="A24063">
        <v>0</v>
      </c>
    </row>
    <row r="24064" spans="1:1" x14ac:dyDescent="0.2">
      <c r="A24064">
        <v>0</v>
      </c>
    </row>
    <row r="24065" spans="1:1" x14ac:dyDescent="0.2">
      <c r="A24065">
        <v>0</v>
      </c>
    </row>
    <row r="24066" spans="1:1" x14ac:dyDescent="0.2">
      <c r="A24066">
        <v>0</v>
      </c>
    </row>
    <row r="24067" spans="1:1" x14ac:dyDescent="0.2">
      <c r="A24067">
        <v>0</v>
      </c>
    </row>
    <row r="24068" spans="1:1" x14ac:dyDescent="0.2">
      <c r="A24068">
        <v>0</v>
      </c>
    </row>
    <row r="24069" spans="1:1" x14ac:dyDescent="0.2">
      <c r="A24069">
        <v>0</v>
      </c>
    </row>
    <row r="24070" spans="1:1" x14ac:dyDescent="0.2">
      <c r="A24070">
        <v>0</v>
      </c>
    </row>
    <row r="24071" spans="1:1" x14ac:dyDescent="0.2">
      <c r="A24071">
        <v>0</v>
      </c>
    </row>
    <row r="24072" spans="1:1" x14ac:dyDescent="0.2">
      <c r="A24072">
        <v>0</v>
      </c>
    </row>
    <row r="24073" spans="1:1" x14ac:dyDescent="0.2">
      <c r="A24073">
        <v>0</v>
      </c>
    </row>
    <row r="24074" spans="1:1" x14ac:dyDescent="0.2">
      <c r="A24074">
        <v>0</v>
      </c>
    </row>
    <row r="24075" spans="1:1" x14ac:dyDescent="0.2">
      <c r="A24075">
        <v>0</v>
      </c>
    </row>
    <row r="24076" spans="1:1" x14ac:dyDescent="0.2">
      <c r="A24076">
        <v>0</v>
      </c>
    </row>
    <row r="24077" spans="1:1" x14ac:dyDescent="0.2">
      <c r="A24077">
        <v>0</v>
      </c>
    </row>
    <row r="24078" spans="1:1" x14ac:dyDescent="0.2">
      <c r="A24078">
        <v>0</v>
      </c>
    </row>
    <row r="24079" spans="1:1" x14ac:dyDescent="0.2">
      <c r="A24079">
        <v>0</v>
      </c>
    </row>
    <row r="24080" spans="1:1" x14ac:dyDescent="0.2">
      <c r="A24080">
        <v>0</v>
      </c>
    </row>
    <row r="24081" spans="1:1" x14ac:dyDescent="0.2">
      <c r="A24081">
        <v>0</v>
      </c>
    </row>
    <row r="24082" spans="1:1" x14ac:dyDescent="0.2">
      <c r="A24082">
        <v>0</v>
      </c>
    </row>
    <row r="24083" spans="1:1" x14ac:dyDescent="0.2">
      <c r="A24083">
        <v>0</v>
      </c>
    </row>
    <row r="24084" spans="1:1" x14ac:dyDescent="0.2">
      <c r="A24084">
        <v>0</v>
      </c>
    </row>
    <row r="24085" spans="1:1" x14ac:dyDescent="0.2">
      <c r="A24085">
        <v>0</v>
      </c>
    </row>
    <row r="24086" spans="1:1" x14ac:dyDescent="0.2">
      <c r="A24086">
        <v>0</v>
      </c>
    </row>
    <row r="24087" spans="1:1" x14ac:dyDescent="0.2">
      <c r="A24087">
        <v>0</v>
      </c>
    </row>
    <row r="24088" spans="1:1" x14ac:dyDescent="0.2">
      <c r="A24088">
        <v>0</v>
      </c>
    </row>
    <row r="24089" spans="1:1" x14ac:dyDescent="0.2">
      <c r="A24089">
        <v>0</v>
      </c>
    </row>
    <row r="24090" spans="1:1" x14ac:dyDescent="0.2">
      <c r="A24090">
        <v>0</v>
      </c>
    </row>
    <row r="24091" spans="1:1" x14ac:dyDescent="0.2">
      <c r="A24091">
        <v>0</v>
      </c>
    </row>
    <row r="24092" spans="1:1" x14ac:dyDescent="0.2">
      <c r="A24092">
        <v>0</v>
      </c>
    </row>
    <row r="24093" spans="1:1" x14ac:dyDescent="0.2">
      <c r="A24093">
        <v>0</v>
      </c>
    </row>
    <row r="24094" spans="1:1" x14ac:dyDescent="0.2">
      <c r="A24094">
        <v>0</v>
      </c>
    </row>
    <row r="24095" spans="1:1" x14ac:dyDescent="0.2">
      <c r="A24095">
        <v>0</v>
      </c>
    </row>
    <row r="24096" spans="1:1" x14ac:dyDescent="0.2">
      <c r="A24096">
        <v>0</v>
      </c>
    </row>
    <row r="24097" spans="1:1" x14ac:dyDescent="0.2">
      <c r="A24097">
        <v>0</v>
      </c>
    </row>
    <row r="24098" spans="1:1" x14ac:dyDescent="0.2">
      <c r="A24098">
        <v>0</v>
      </c>
    </row>
    <row r="24099" spans="1:1" x14ac:dyDescent="0.2">
      <c r="A24099">
        <v>0</v>
      </c>
    </row>
    <row r="24100" spans="1:1" x14ac:dyDescent="0.2">
      <c r="A24100">
        <v>0</v>
      </c>
    </row>
    <row r="24101" spans="1:1" x14ac:dyDescent="0.2">
      <c r="A24101">
        <v>0</v>
      </c>
    </row>
    <row r="24102" spans="1:1" x14ac:dyDescent="0.2">
      <c r="A24102">
        <v>0</v>
      </c>
    </row>
    <row r="24103" spans="1:1" x14ac:dyDescent="0.2">
      <c r="A24103">
        <v>0</v>
      </c>
    </row>
    <row r="24104" spans="1:1" x14ac:dyDescent="0.2">
      <c r="A24104">
        <v>0</v>
      </c>
    </row>
    <row r="24105" spans="1:1" x14ac:dyDescent="0.2">
      <c r="A24105">
        <v>0</v>
      </c>
    </row>
    <row r="24106" spans="1:1" x14ac:dyDescent="0.2">
      <c r="A24106">
        <v>0</v>
      </c>
    </row>
    <row r="24107" spans="1:1" x14ac:dyDescent="0.2">
      <c r="A24107">
        <v>0</v>
      </c>
    </row>
    <row r="24108" spans="1:1" x14ac:dyDescent="0.2">
      <c r="A24108">
        <v>0</v>
      </c>
    </row>
    <row r="24109" spans="1:1" x14ac:dyDescent="0.2">
      <c r="A24109">
        <v>0</v>
      </c>
    </row>
    <row r="24110" spans="1:1" x14ac:dyDescent="0.2">
      <c r="A24110">
        <v>0</v>
      </c>
    </row>
    <row r="24111" spans="1:1" x14ac:dyDescent="0.2">
      <c r="A24111">
        <v>0</v>
      </c>
    </row>
    <row r="24112" spans="1:1" x14ac:dyDescent="0.2">
      <c r="A24112">
        <v>0</v>
      </c>
    </row>
    <row r="24113" spans="1:1" x14ac:dyDescent="0.2">
      <c r="A24113">
        <v>0</v>
      </c>
    </row>
    <row r="24114" spans="1:1" x14ac:dyDescent="0.2">
      <c r="A24114">
        <v>0</v>
      </c>
    </row>
    <row r="24115" spans="1:1" x14ac:dyDescent="0.2">
      <c r="A24115">
        <v>0</v>
      </c>
    </row>
    <row r="24116" spans="1:1" x14ac:dyDescent="0.2">
      <c r="A24116">
        <v>0</v>
      </c>
    </row>
    <row r="24117" spans="1:1" x14ac:dyDescent="0.2">
      <c r="A24117">
        <v>0</v>
      </c>
    </row>
    <row r="24118" spans="1:1" x14ac:dyDescent="0.2">
      <c r="A24118">
        <v>0</v>
      </c>
    </row>
    <row r="24119" spans="1:1" x14ac:dyDescent="0.2">
      <c r="A24119">
        <v>0</v>
      </c>
    </row>
    <row r="24120" spans="1:1" x14ac:dyDescent="0.2">
      <c r="A24120">
        <v>0</v>
      </c>
    </row>
    <row r="24121" spans="1:1" x14ac:dyDescent="0.2">
      <c r="A24121">
        <v>0</v>
      </c>
    </row>
    <row r="24122" spans="1:1" x14ac:dyDescent="0.2">
      <c r="A24122">
        <v>0</v>
      </c>
    </row>
    <row r="24123" spans="1:1" x14ac:dyDescent="0.2">
      <c r="A24123">
        <v>0</v>
      </c>
    </row>
    <row r="24124" spans="1:1" x14ac:dyDescent="0.2">
      <c r="A24124">
        <v>0</v>
      </c>
    </row>
    <row r="24125" spans="1:1" x14ac:dyDescent="0.2">
      <c r="A24125">
        <v>0</v>
      </c>
    </row>
    <row r="24126" spans="1:1" x14ac:dyDescent="0.2">
      <c r="A24126">
        <v>0</v>
      </c>
    </row>
    <row r="24127" spans="1:1" x14ac:dyDescent="0.2">
      <c r="A24127">
        <v>0</v>
      </c>
    </row>
    <row r="24128" spans="1:1" x14ac:dyDescent="0.2">
      <c r="A24128">
        <v>0</v>
      </c>
    </row>
    <row r="24129" spans="1:1" x14ac:dyDescent="0.2">
      <c r="A24129">
        <v>0</v>
      </c>
    </row>
    <row r="24130" spans="1:1" x14ac:dyDescent="0.2">
      <c r="A24130">
        <v>0</v>
      </c>
    </row>
    <row r="24131" spans="1:1" x14ac:dyDescent="0.2">
      <c r="A24131">
        <v>0</v>
      </c>
    </row>
    <row r="24132" spans="1:1" x14ac:dyDescent="0.2">
      <c r="A24132">
        <v>0</v>
      </c>
    </row>
    <row r="24133" spans="1:1" x14ac:dyDescent="0.2">
      <c r="A24133">
        <v>0</v>
      </c>
    </row>
    <row r="24134" spans="1:1" x14ac:dyDescent="0.2">
      <c r="A24134">
        <v>0</v>
      </c>
    </row>
    <row r="24135" spans="1:1" x14ac:dyDescent="0.2">
      <c r="A24135">
        <v>0</v>
      </c>
    </row>
    <row r="24136" spans="1:1" x14ac:dyDescent="0.2">
      <c r="A24136">
        <v>0</v>
      </c>
    </row>
    <row r="24137" spans="1:1" x14ac:dyDescent="0.2">
      <c r="A24137">
        <v>0</v>
      </c>
    </row>
    <row r="24138" spans="1:1" x14ac:dyDescent="0.2">
      <c r="A24138">
        <v>0</v>
      </c>
    </row>
    <row r="24139" spans="1:1" x14ac:dyDescent="0.2">
      <c r="A24139">
        <v>0</v>
      </c>
    </row>
    <row r="24140" spans="1:1" x14ac:dyDescent="0.2">
      <c r="A24140">
        <v>0</v>
      </c>
    </row>
    <row r="24141" spans="1:1" x14ac:dyDescent="0.2">
      <c r="A24141">
        <v>0</v>
      </c>
    </row>
    <row r="24142" spans="1:1" x14ac:dyDescent="0.2">
      <c r="A24142">
        <v>0</v>
      </c>
    </row>
    <row r="24143" spans="1:1" x14ac:dyDescent="0.2">
      <c r="A24143">
        <v>0</v>
      </c>
    </row>
    <row r="24144" spans="1:1" x14ac:dyDescent="0.2">
      <c r="A24144">
        <v>0</v>
      </c>
    </row>
    <row r="24145" spans="1:1" x14ac:dyDescent="0.2">
      <c r="A24145">
        <v>0</v>
      </c>
    </row>
    <row r="24146" spans="1:1" x14ac:dyDescent="0.2">
      <c r="A24146">
        <v>0</v>
      </c>
    </row>
    <row r="24147" spans="1:1" x14ac:dyDescent="0.2">
      <c r="A24147">
        <v>0</v>
      </c>
    </row>
    <row r="24148" spans="1:1" x14ac:dyDescent="0.2">
      <c r="A24148">
        <v>0</v>
      </c>
    </row>
    <row r="24149" spans="1:1" x14ac:dyDescent="0.2">
      <c r="A24149">
        <v>0</v>
      </c>
    </row>
    <row r="24150" spans="1:1" x14ac:dyDescent="0.2">
      <c r="A24150">
        <v>0</v>
      </c>
    </row>
    <row r="24151" spans="1:1" x14ac:dyDescent="0.2">
      <c r="A24151">
        <v>0</v>
      </c>
    </row>
    <row r="24152" spans="1:1" x14ac:dyDescent="0.2">
      <c r="A24152">
        <v>0</v>
      </c>
    </row>
    <row r="24153" spans="1:1" x14ac:dyDescent="0.2">
      <c r="A24153">
        <v>0</v>
      </c>
    </row>
    <row r="24154" spans="1:1" x14ac:dyDescent="0.2">
      <c r="A24154">
        <v>0</v>
      </c>
    </row>
    <row r="24155" spans="1:1" x14ac:dyDescent="0.2">
      <c r="A24155">
        <v>0</v>
      </c>
    </row>
    <row r="24156" spans="1:1" x14ac:dyDescent="0.2">
      <c r="A24156">
        <v>0</v>
      </c>
    </row>
    <row r="24157" spans="1:1" x14ac:dyDescent="0.2">
      <c r="A24157">
        <v>0</v>
      </c>
    </row>
    <row r="24158" spans="1:1" x14ac:dyDescent="0.2">
      <c r="A24158">
        <v>0</v>
      </c>
    </row>
    <row r="24159" spans="1:1" x14ac:dyDescent="0.2">
      <c r="A24159">
        <v>0</v>
      </c>
    </row>
    <row r="24160" spans="1:1" x14ac:dyDescent="0.2">
      <c r="A24160">
        <v>0</v>
      </c>
    </row>
    <row r="24161" spans="1:1" x14ac:dyDescent="0.2">
      <c r="A24161">
        <v>0</v>
      </c>
    </row>
    <row r="24162" spans="1:1" x14ac:dyDescent="0.2">
      <c r="A24162">
        <v>0</v>
      </c>
    </row>
    <row r="24163" spans="1:1" x14ac:dyDescent="0.2">
      <c r="A24163">
        <v>0</v>
      </c>
    </row>
    <row r="24164" spans="1:1" x14ac:dyDescent="0.2">
      <c r="A24164">
        <v>0</v>
      </c>
    </row>
    <row r="24165" spans="1:1" x14ac:dyDescent="0.2">
      <c r="A24165">
        <v>0</v>
      </c>
    </row>
    <row r="24166" spans="1:1" x14ac:dyDescent="0.2">
      <c r="A24166">
        <v>0</v>
      </c>
    </row>
    <row r="24167" spans="1:1" x14ac:dyDescent="0.2">
      <c r="A24167">
        <v>0</v>
      </c>
    </row>
    <row r="24168" spans="1:1" x14ac:dyDescent="0.2">
      <c r="A24168">
        <v>0</v>
      </c>
    </row>
    <row r="24169" spans="1:1" x14ac:dyDescent="0.2">
      <c r="A24169">
        <v>0</v>
      </c>
    </row>
    <row r="24170" spans="1:1" x14ac:dyDescent="0.2">
      <c r="A24170">
        <v>0</v>
      </c>
    </row>
    <row r="24171" spans="1:1" x14ac:dyDescent="0.2">
      <c r="A24171">
        <v>0</v>
      </c>
    </row>
    <row r="24172" spans="1:1" x14ac:dyDescent="0.2">
      <c r="A24172">
        <v>0</v>
      </c>
    </row>
    <row r="24173" spans="1:1" x14ac:dyDescent="0.2">
      <c r="A24173">
        <v>0</v>
      </c>
    </row>
    <row r="24174" spans="1:1" x14ac:dyDescent="0.2">
      <c r="A24174">
        <v>0</v>
      </c>
    </row>
    <row r="24175" spans="1:1" x14ac:dyDescent="0.2">
      <c r="A24175">
        <v>0</v>
      </c>
    </row>
    <row r="24176" spans="1:1" x14ac:dyDescent="0.2">
      <c r="A24176">
        <v>0</v>
      </c>
    </row>
    <row r="24177" spans="1:1" x14ac:dyDescent="0.2">
      <c r="A24177">
        <v>0</v>
      </c>
    </row>
    <row r="24178" spans="1:1" x14ac:dyDescent="0.2">
      <c r="A24178">
        <v>0</v>
      </c>
    </row>
    <row r="24179" spans="1:1" x14ac:dyDescent="0.2">
      <c r="A24179">
        <v>0</v>
      </c>
    </row>
    <row r="24180" spans="1:1" x14ac:dyDescent="0.2">
      <c r="A24180">
        <v>0</v>
      </c>
    </row>
    <row r="24181" spans="1:1" x14ac:dyDescent="0.2">
      <c r="A24181">
        <v>0</v>
      </c>
    </row>
    <row r="24182" spans="1:1" x14ac:dyDescent="0.2">
      <c r="A24182">
        <v>0</v>
      </c>
    </row>
    <row r="24183" spans="1:1" x14ac:dyDescent="0.2">
      <c r="A24183">
        <v>0</v>
      </c>
    </row>
    <row r="24184" spans="1:1" x14ac:dyDescent="0.2">
      <c r="A24184">
        <v>0</v>
      </c>
    </row>
    <row r="24185" spans="1:1" x14ac:dyDescent="0.2">
      <c r="A24185">
        <v>0</v>
      </c>
    </row>
    <row r="24186" spans="1:1" x14ac:dyDescent="0.2">
      <c r="A24186">
        <v>0</v>
      </c>
    </row>
    <row r="24187" spans="1:1" x14ac:dyDescent="0.2">
      <c r="A24187">
        <v>0</v>
      </c>
    </row>
    <row r="24188" spans="1:1" x14ac:dyDescent="0.2">
      <c r="A24188">
        <v>0</v>
      </c>
    </row>
    <row r="24189" spans="1:1" x14ac:dyDescent="0.2">
      <c r="A24189">
        <v>0</v>
      </c>
    </row>
    <row r="24190" spans="1:1" x14ac:dyDescent="0.2">
      <c r="A24190">
        <v>0</v>
      </c>
    </row>
    <row r="24191" spans="1:1" x14ac:dyDescent="0.2">
      <c r="A24191">
        <v>0</v>
      </c>
    </row>
    <row r="24192" spans="1:1" x14ac:dyDescent="0.2">
      <c r="A24192">
        <v>0</v>
      </c>
    </row>
    <row r="24193" spans="1:1" x14ac:dyDescent="0.2">
      <c r="A24193">
        <v>0</v>
      </c>
    </row>
    <row r="24194" spans="1:1" x14ac:dyDescent="0.2">
      <c r="A24194">
        <v>0</v>
      </c>
    </row>
    <row r="24195" spans="1:1" x14ac:dyDescent="0.2">
      <c r="A24195">
        <v>0</v>
      </c>
    </row>
    <row r="24196" spans="1:1" x14ac:dyDescent="0.2">
      <c r="A24196">
        <v>0</v>
      </c>
    </row>
    <row r="24197" spans="1:1" x14ac:dyDescent="0.2">
      <c r="A24197">
        <v>0</v>
      </c>
    </row>
    <row r="24198" spans="1:1" x14ac:dyDescent="0.2">
      <c r="A24198">
        <v>0</v>
      </c>
    </row>
    <row r="24199" spans="1:1" x14ac:dyDescent="0.2">
      <c r="A24199">
        <v>0</v>
      </c>
    </row>
    <row r="24200" spans="1:1" x14ac:dyDescent="0.2">
      <c r="A24200">
        <v>0</v>
      </c>
    </row>
    <row r="24201" spans="1:1" x14ac:dyDescent="0.2">
      <c r="A24201">
        <v>0</v>
      </c>
    </row>
    <row r="24202" spans="1:1" x14ac:dyDescent="0.2">
      <c r="A24202">
        <v>0</v>
      </c>
    </row>
    <row r="24203" spans="1:1" x14ac:dyDescent="0.2">
      <c r="A24203">
        <v>0</v>
      </c>
    </row>
    <row r="24204" spans="1:1" x14ac:dyDescent="0.2">
      <c r="A24204">
        <v>0</v>
      </c>
    </row>
    <row r="24205" spans="1:1" x14ac:dyDescent="0.2">
      <c r="A24205">
        <v>0</v>
      </c>
    </row>
    <row r="24206" spans="1:1" x14ac:dyDescent="0.2">
      <c r="A24206">
        <v>0</v>
      </c>
    </row>
    <row r="24207" spans="1:1" x14ac:dyDescent="0.2">
      <c r="A24207">
        <v>0</v>
      </c>
    </row>
    <row r="24208" spans="1:1" x14ac:dyDescent="0.2">
      <c r="A24208">
        <v>0</v>
      </c>
    </row>
    <row r="24209" spans="1:1" x14ac:dyDescent="0.2">
      <c r="A24209">
        <v>0</v>
      </c>
    </row>
    <row r="24210" spans="1:1" x14ac:dyDescent="0.2">
      <c r="A24210">
        <v>0</v>
      </c>
    </row>
    <row r="24211" spans="1:1" x14ac:dyDescent="0.2">
      <c r="A24211">
        <v>0</v>
      </c>
    </row>
    <row r="24212" spans="1:1" x14ac:dyDescent="0.2">
      <c r="A24212">
        <v>0</v>
      </c>
    </row>
    <row r="24213" spans="1:1" x14ac:dyDescent="0.2">
      <c r="A24213">
        <v>0</v>
      </c>
    </row>
    <row r="24214" spans="1:1" x14ac:dyDescent="0.2">
      <c r="A24214">
        <v>0</v>
      </c>
    </row>
    <row r="24215" spans="1:1" x14ac:dyDescent="0.2">
      <c r="A24215">
        <v>0</v>
      </c>
    </row>
    <row r="24216" spans="1:1" x14ac:dyDescent="0.2">
      <c r="A24216">
        <v>0</v>
      </c>
    </row>
    <row r="24217" spans="1:1" x14ac:dyDescent="0.2">
      <c r="A24217">
        <v>0</v>
      </c>
    </row>
    <row r="24218" spans="1:1" x14ac:dyDescent="0.2">
      <c r="A24218">
        <v>0</v>
      </c>
    </row>
    <row r="24219" spans="1:1" x14ac:dyDescent="0.2">
      <c r="A24219">
        <v>0</v>
      </c>
    </row>
    <row r="24220" spans="1:1" x14ac:dyDescent="0.2">
      <c r="A24220">
        <v>0</v>
      </c>
    </row>
    <row r="24221" spans="1:1" x14ac:dyDescent="0.2">
      <c r="A24221">
        <v>0</v>
      </c>
    </row>
    <row r="24222" spans="1:1" x14ac:dyDescent="0.2">
      <c r="A24222">
        <v>0</v>
      </c>
    </row>
    <row r="24223" spans="1:1" x14ac:dyDescent="0.2">
      <c r="A24223">
        <v>0</v>
      </c>
    </row>
    <row r="24224" spans="1:1" x14ac:dyDescent="0.2">
      <c r="A24224">
        <v>0</v>
      </c>
    </row>
    <row r="24225" spans="1:1" x14ac:dyDescent="0.2">
      <c r="A24225">
        <v>0</v>
      </c>
    </row>
    <row r="24226" spans="1:1" x14ac:dyDescent="0.2">
      <c r="A24226">
        <v>0</v>
      </c>
    </row>
    <row r="24227" spans="1:1" x14ac:dyDescent="0.2">
      <c r="A24227">
        <v>0</v>
      </c>
    </row>
    <row r="24228" spans="1:1" x14ac:dyDescent="0.2">
      <c r="A24228">
        <v>0</v>
      </c>
    </row>
    <row r="24229" spans="1:1" x14ac:dyDescent="0.2">
      <c r="A24229">
        <v>0</v>
      </c>
    </row>
    <row r="24230" spans="1:1" x14ac:dyDescent="0.2">
      <c r="A24230">
        <v>0</v>
      </c>
    </row>
    <row r="24231" spans="1:1" x14ac:dyDescent="0.2">
      <c r="A24231">
        <v>0</v>
      </c>
    </row>
    <row r="24232" spans="1:1" x14ac:dyDescent="0.2">
      <c r="A24232">
        <v>0</v>
      </c>
    </row>
    <row r="24233" spans="1:1" x14ac:dyDescent="0.2">
      <c r="A24233">
        <v>0</v>
      </c>
    </row>
    <row r="24234" spans="1:1" x14ac:dyDescent="0.2">
      <c r="A24234">
        <v>0</v>
      </c>
    </row>
    <row r="24235" spans="1:1" x14ac:dyDescent="0.2">
      <c r="A24235">
        <v>0</v>
      </c>
    </row>
    <row r="24236" spans="1:1" x14ac:dyDescent="0.2">
      <c r="A24236">
        <v>0</v>
      </c>
    </row>
    <row r="24237" spans="1:1" x14ac:dyDescent="0.2">
      <c r="A24237">
        <v>0</v>
      </c>
    </row>
    <row r="24238" spans="1:1" x14ac:dyDescent="0.2">
      <c r="A24238">
        <v>0</v>
      </c>
    </row>
    <row r="24239" spans="1:1" x14ac:dyDescent="0.2">
      <c r="A24239">
        <v>0</v>
      </c>
    </row>
    <row r="24240" spans="1:1" x14ac:dyDescent="0.2">
      <c r="A24240">
        <v>0</v>
      </c>
    </row>
    <row r="24241" spans="1:1" x14ac:dyDescent="0.2">
      <c r="A24241">
        <v>0</v>
      </c>
    </row>
    <row r="24242" spans="1:1" x14ac:dyDescent="0.2">
      <c r="A24242">
        <v>0</v>
      </c>
    </row>
    <row r="24243" spans="1:1" x14ac:dyDescent="0.2">
      <c r="A24243">
        <v>0</v>
      </c>
    </row>
    <row r="24244" spans="1:1" x14ac:dyDescent="0.2">
      <c r="A24244">
        <v>0</v>
      </c>
    </row>
    <row r="24245" spans="1:1" x14ac:dyDescent="0.2">
      <c r="A24245">
        <v>0</v>
      </c>
    </row>
    <row r="24246" spans="1:1" x14ac:dyDescent="0.2">
      <c r="A24246">
        <v>0</v>
      </c>
    </row>
    <row r="24247" spans="1:1" x14ac:dyDescent="0.2">
      <c r="A24247">
        <v>0</v>
      </c>
    </row>
    <row r="24248" spans="1:1" x14ac:dyDescent="0.2">
      <c r="A24248">
        <v>0</v>
      </c>
    </row>
    <row r="24249" spans="1:1" x14ac:dyDescent="0.2">
      <c r="A24249">
        <v>0</v>
      </c>
    </row>
    <row r="24250" spans="1:1" x14ac:dyDescent="0.2">
      <c r="A24250">
        <v>0</v>
      </c>
    </row>
    <row r="24251" spans="1:1" x14ac:dyDescent="0.2">
      <c r="A24251">
        <v>0</v>
      </c>
    </row>
    <row r="24252" spans="1:1" x14ac:dyDescent="0.2">
      <c r="A24252">
        <v>0</v>
      </c>
    </row>
    <row r="24253" spans="1:1" x14ac:dyDescent="0.2">
      <c r="A24253">
        <v>0</v>
      </c>
    </row>
    <row r="24254" spans="1:1" x14ac:dyDescent="0.2">
      <c r="A24254">
        <v>0</v>
      </c>
    </row>
    <row r="24255" spans="1:1" x14ac:dyDescent="0.2">
      <c r="A24255">
        <v>0</v>
      </c>
    </row>
    <row r="24256" spans="1:1" x14ac:dyDescent="0.2">
      <c r="A24256">
        <v>0</v>
      </c>
    </row>
    <row r="24257" spans="1:1" x14ac:dyDescent="0.2">
      <c r="A24257">
        <v>0</v>
      </c>
    </row>
    <row r="24258" spans="1:1" x14ac:dyDescent="0.2">
      <c r="A24258">
        <v>0</v>
      </c>
    </row>
    <row r="24259" spans="1:1" x14ac:dyDescent="0.2">
      <c r="A24259">
        <v>0</v>
      </c>
    </row>
    <row r="24260" spans="1:1" x14ac:dyDescent="0.2">
      <c r="A24260">
        <v>0</v>
      </c>
    </row>
    <row r="24261" spans="1:1" x14ac:dyDescent="0.2">
      <c r="A24261">
        <v>0</v>
      </c>
    </row>
    <row r="24262" spans="1:1" x14ac:dyDescent="0.2">
      <c r="A24262">
        <v>0</v>
      </c>
    </row>
    <row r="24263" spans="1:1" x14ac:dyDescent="0.2">
      <c r="A24263">
        <v>0</v>
      </c>
    </row>
    <row r="24264" spans="1:1" x14ac:dyDescent="0.2">
      <c r="A24264">
        <v>0</v>
      </c>
    </row>
    <row r="24265" spans="1:1" x14ac:dyDescent="0.2">
      <c r="A24265">
        <v>0</v>
      </c>
    </row>
    <row r="24266" spans="1:1" x14ac:dyDescent="0.2">
      <c r="A24266">
        <v>0</v>
      </c>
    </row>
    <row r="24267" spans="1:1" x14ac:dyDescent="0.2">
      <c r="A24267">
        <v>0</v>
      </c>
    </row>
    <row r="24268" spans="1:1" x14ac:dyDescent="0.2">
      <c r="A24268">
        <v>0</v>
      </c>
    </row>
    <row r="24269" spans="1:1" x14ac:dyDescent="0.2">
      <c r="A24269">
        <v>0</v>
      </c>
    </row>
    <row r="24270" spans="1:1" x14ac:dyDescent="0.2">
      <c r="A24270">
        <v>0</v>
      </c>
    </row>
    <row r="24271" spans="1:1" x14ac:dyDescent="0.2">
      <c r="A24271">
        <v>0</v>
      </c>
    </row>
    <row r="24272" spans="1:1" x14ac:dyDescent="0.2">
      <c r="A24272">
        <v>0</v>
      </c>
    </row>
    <row r="24273" spans="1:1" x14ac:dyDescent="0.2">
      <c r="A24273">
        <v>0</v>
      </c>
    </row>
    <row r="24274" spans="1:1" x14ac:dyDescent="0.2">
      <c r="A24274">
        <v>0</v>
      </c>
    </row>
    <row r="24275" spans="1:1" x14ac:dyDescent="0.2">
      <c r="A24275">
        <v>0</v>
      </c>
    </row>
    <row r="24276" spans="1:1" x14ac:dyDescent="0.2">
      <c r="A24276">
        <v>0</v>
      </c>
    </row>
    <row r="24277" spans="1:1" x14ac:dyDescent="0.2">
      <c r="A24277">
        <v>0</v>
      </c>
    </row>
    <row r="24278" spans="1:1" x14ac:dyDescent="0.2">
      <c r="A24278">
        <v>0</v>
      </c>
    </row>
    <row r="24279" spans="1:1" x14ac:dyDescent="0.2">
      <c r="A24279">
        <v>0</v>
      </c>
    </row>
    <row r="24280" spans="1:1" x14ac:dyDescent="0.2">
      <c r="A24280">
        <v>0</v>
      </c>
    </row>
    <row r="24281" spans="1:1" x14ac:dyDescent="0.2">
      <c r="A24281">
        <v>0</v>
      </c>
    </row>
    <row r="24282" spans="1:1" x14ac:dyDescent="0.2">
      <c r="A24282">
        <v>0</v>
      </c>
    </row>
    <row r="24283" spans="1:1" x14ac:dyDescent="0.2">
      <c r="A24283">
        <v>0</v>
      </c>
    </row>
    <row r="24284" spans="1:1" x14ac:dyDescent="0.2">
      <c r="A24284">
        <v>0</v>
      </c>
    </row>
    <row r="24285" spans="1:1" x14ac:dyDescent="0.2">
      <c r="A24285">
        <v>0</v>
      </c>
    </row>
    <row r="24286" spans="1:1" x14ac:dyDescent="0.2">
      <c r="A24286">
        <v>0</v>
      </c>
    </row>
    <row r="24287" spans="1:1" x14ac:dyDescent="0.2">
      <c r="A24287">
        <v>0</v>
      </c>
    </row>
    <row r="24288" spans="1:1" x14ac:dyDescent="0.2">
      <c r="A24288">
        <v>0</v>
      </c>
    </row>
    <row r="24289" spans="1:1" x14ac:dyDescent="0.2">
      <c r="A24289">
        <v>0</v>
      </c>
    </row>
    <row r="24290" spans="1:1" x14ac:dyDescent="0.2">
      <c r="A24290">
        <v>0</v>
      </c>
    </row>
    <row r="24291" spans="1:1" x14ac:dyDescent="0.2">
      <c r="A24291">
        <v>0</v>
      </c>
    </row>
    <row r="24292" spans="1:1" x14ac:dyDescent="0.2">
      <c r="A24292">
        <v>0</v>
      </c>
    </row>
    <row r="24293" spans="1:1" x14ac:dyDescent="0.2">
      <c r="A24293">
        <v>0</v>
      </c>
    </row>
    <row r="24294" spans="1:1" x14ac:dyDescent="0.2">
      <c r="A24294">
        <v>0</v>
      </c>
    </row>
    <row r="24295" spans="1:1" x14ac:dyDescent="0.2">
      <c r="A24295">
        <v>0</v>
      </c>
    </row>
    <row r="24296" spans="1:1" x14ac:dyDescent="0.2">
      <c r="A24296">
        <v>0</v>
      </c>
    </row>
    <row r="24297" spans="1:1" x14ac:dyDescent="0.2">
      <c r="A24297">
        <v>0</v>
      </c>
    </row>
    <row r="24298" spans="1:1" x14ac:dyDescent="0.2">
      <c r="A24298">
        <v>0</v>
      </c>
    </row>
    <row r="24299" spans="1:1" x14ac:dyDescent="0.2">
      <c r="A24299">
        <v>0</v>
      </c>
    </row>
    <row r="24300" spans="1:1" x14ac:dyDescent="0.2">
      <c r="A24300">
        <v>0</v>
      </c>
    </row>
    <row r="24301" spans="1:1" x14ac:dyDescent="0.2">
      <c r="A24301">
        <v>0</v>
      </c>
    </row>
    <row r="24302" spans="1:1" x14ac:dyDescent="0.2">
      <c r="A24302">
        <v>0</v>
      </c>
    </row>
    <row r="24303" spans="1:1" x14ac:dyDescent="0.2">
      <c r="A24303">
        <v>0</v>
      </c>
    </row>
    <row r="24304" spans="1:1" x14ac:dyDescent="0.2">
      <c r="A24304">
        <v>0</v>
      </c>
    </row>
    <row r="24305" spans="1:1" x14ac:dyDescent="0.2">
      <c r="A24305">
        <v>0</v>
      </c>
    </row>
    <row r="24306" spans="1:1" x14ac:dyDescent="0.2">
      <c r="A24306">
        <v>0</v>
      </c>
    </row>
    <row r="24307" spans="1:1" x14ac:dyDescent="0.2">
      <c r="A24307">
        <v>0</v>
      </c>
    </row>
    <row r="24308" spans="1:1" x14ac:dyDescent="0.2">
      <c r="A24308">
        <v>0</v>
      </c>
    </row>
    <row r="24309" spans="1:1" x14ac:dyDescent="0.2">
      <c r="A24309">
        <v>0</v>
      </c>
    </row>
    <row r="24310" spans="1:1" x14ac:dyDescent="0.2">
      <c r="A24310">
        <v>0</v>
      </c>
    </row>
    <row r="24311" spans="1:1" x14ac:dyDescent="0.2">
      <c r="A24311">
        <v>0</v>
      </c>
    </row>
    <row r="24312" spans="1:1" x14ac:dyDescent="0.2">
      <c r="A24312">
        <v>0</v>
      </c>
    </row>
    <row r="24313" spans="1:1" x14ac:dyDescent="0.2">
      <c r="A24313">
        <v>0</v>
      </c>
    </row>
    <row r="24314" spans="1:1" x14ac:dyDescent="0.2">
      <c r="A24314">
        <v>0</v>
      </c>
    </row>
    <row r="24315" spans="1:1" x14ac:dyDescent="0.2">
      <c r="A24315">
        <v>0</v>
      </c>
    </row>
    <row r="24316" spans="1:1" x14ac:dyDescent="0.2">
      <c r="A24316">
        <v>0</v>
      </c>
    </row>
    <row r="24317" spans="1:1" x14ac:dyDescent="0.2">
      <c r="A24317">
        <v>0</v>
      </c>
    </row>
    <row r="24318" spans="1:1" x14ac:dyDescent="0.2">
      <c r="A24318">
        <v>0</v>
      </c>
    </row>
    <row r="24319" spans="1:1" x14ac:dyDescent="0.2">
      <c r="A24319">
        <v>0</v>
      </c>
    </row>
    <row r="24320" spans="1:1" x14ac:dyDescent="0.2">
      <c r="A24320">
        <v>0</v>
      </c>
    </row>
    <row r="24321" spans="1:1" x14ac:dyDescent="0.2">
      <c r="A24321">
        <v>0</v>
      </c>
    </row>
    <row r="24322" spans="1:1" x14ac:dyDescent="0.2">
      <c r="A24322">
        <v>0</v>
      </c>
    </row>
    <row r="24323" spans="1:1" x14ac:dyDescent="0.2">
      <c r="A24323">
        <v>0</v>
      </c>
    </row>
    <row r="24324" spans="1:1" x14ac:dyDescent="0.2">
      <c r="A24324">
        <v>0</v>
      </c>
    </row>
    <row r="24325" spans="1:1" x14ac:dyDescent="0.2">
      <c r="A24325">
        <v>0</v>
      </c>
    </row>
    <row r="24326" spans="1:1" x14ac:dyDescent="0.2">
      <c r="A24326">
        <v>0</v>
      </c>
    </row>
    <row r="24327" spans="1:1" x14ac:dyDescent="0.2">
      <c r="A24327">
        <v>0</v>
      </c>
    </row>
    <row r="24328" spans="1:1" x14ac:dyDescent="0.2">
      <c r="A24328">
        <v>0</v>
      </c>
    </row>
    <row r="24329" spans="1:1" x14ac:dyDescent="0.2">
      <c r="A24329">
        <v>0</v>
      </c>
    </row>
    <row r="24330" spans="1:1" x14ac:dyDescent="0.2">
      <c r="A24330">
        <v>0</v>
      </c>
    </row>
    <row r="24331" spans="1:1" x14ac:dyDescent="0.2">
      <c r="A24331">
        <v>0</v>
      </c>
    </row>
    <row r="24332" spans="1:1" x14ac:dyDescent="0.2">
      <c r="A24332">
        <v>0</v>
      </c>
    </row>
    <row r="24333" spans="1:1" x14ac:dyDescent="0.2">
      <c r="A24333">
        <v>0</v>
      </c>
    </row>
    <row r="24334" spans="1:1" x14ac:dyDescent="0.2">
      <c r="A24334">
        <v>0</v>
      </c>
    </row>
    <row r="24335" spans="1:1" x14ac:dyDescent="0.2">
      <c r="A24335">
        <v>0</v>
      </c>
    </row>
    <row r="24336" spans="1:1" x14ac:dyDescent="0.2">
      <c r="A24336">
        <v>0</v>
      </c>
    </row>
    <row r="24337" spans="1:1" x14ac:dyDescent="0.2">
      <c r="A24337">
        <v>0</v>
      </c>
    </row>
    <row r="24338" spans="1:1" x14ac:dyDescent="0.2">
      <c r="A24338">
        <v>0</v>
      </c>
    </row>
    <row r="24339" spans="1:1" x14ac:dyDescent="0.2">
      <c r="A24339">
        <v>0</v>
      </c>
    </row>
    <row r="24340" spans="1:1" x14ac:dyDescent="0.2">
      <c r="A24340">
        <v>0</v>
      </c>
    </row>
    <row r="24341" spans="1:1" x14ac:dyDescent="0.2">
      <c r="A24341">
        <v>0</v>
      </c>
    </row>
    <row r="24342" spans="1:1" x14ac:dyDescent="0.2">
      <c r="A24342">
        <v>0</v>
      </c>
    </row>
    <row r="24343" spans="1:1" x14ac:dyDescent="0.2">
      <c r="A24343">
        <v>0</v>
      </c>
    </row>
    <row r="24344" spans="1:1" x14ac:dyDescent="0.2">
      <c r="A24344">
        <v>0</v>
      </c>
    </row>
    <row r="24345" spans="1:1" x14ac:dyDescent="0.2">
      <c r="A24345">
        <v>0</v>
      </c>
    </row>
    <row r="24346" spans="1:1" x14ac:dyDescent="0.2">
      <c r="A24346">
        <v>0</v>
      </c>
    </row>
    <row r="24347" spans="1:1" x14ac:dyDescent="0.2">
      <c r="A24347">
        <v>0</v>
      </c>
    </row>
    <row r="24348" spans="1:1" x14ac:dyDescent="0.2">
      <c r="A24348">
        <v>0</v>
      </c>
    </row>
    <row r="24349" spans="1:1" x14ac:dyDescent="0.2">
      <c r="A24349">
        <v>0</v>
      </c>
    </row>
    <row r="24350" spans="1:1" x14ac:dyDescent="0.2">
      <c r="A24350">
        <v>0</v>
      </c>
    </row>
    <row r="24351" spans="1:1" x14ac:dyDescent="0.2">
      <c r="A24351">
        <v>0</v>
      </c>
    </row>
    <row r="24352" spans="1:1" x14ac:dyDescent="0.2">
      <c r="A24352">
        <v>0</v>
      </c>
    </row>
    <row r="24353" spans="1:1" x14ac:dyDescent="0.2">
      <c r="A24353">
        <v>0</v>
      </c>
    </row>
    <row r="24354" spans="1:1" x14ac:dyDescent="0.2">
      <c r="A24354">
        <v>0</v>
      </c>
    </row>
    <row r="24355" spans="1:1" x14ac:dyDescent="0.2">
      <c r="A24355">
        <v>0</v>
      </c>
    </row>
    <row r="24356" spans="1:1" x14ac:dyDescent="0.2">
      <c r="A24356">
        <v>0</v>
      </c>
    </row>
    <row r="24357" spans="1:1" x14ac:dyDescent="0.2">
      <c r="A24357">
        <v>0</v>
      </c>
    </row>
    <row r="24358" spans="1:1" x14ac:dyDescent="0.2">
      <c r="A24358">
        <v>0</v>
      </c>
    </row>
    <row r="24359" spans="1:1" x14ac:dyDescent="0.2">
      <c r="A24359">
        <v>0</v>
      </c>
    </row>
    <row r="24360" spans="1:1" x14ac:dyDescent="0.2">
      <c r="A24360">
        <v>0</v>
      </c>
    </row>
    <row r="24361" spans="1:1" x14ac:dyDescent="0.2">
      <c r="A24361">
        <v>0</v>
      </c>
    </row>
    <row r="24362" spans="1:1" x14ac:dyDescent="0.2">
      <c r="A24362">
        <v>0</v>
      </c>
    </row>
    <row r="24363" spans="1:1" x14ac:dyDescent="0.2">
      <c r="A24363">
        <v>0</v>
      </c>
    </row>
    <row r="24364" spans="1:1" x14ac:dyDescent="0.2">
      <c r="A24364">
        <v>0</v>
      </c>
    </row>
    <row r="24365" spans="1:1" x14ac:dyDescent="0.2">
      <c r="A24365">
        <v>0</v>
      </c>
    </row>
    <row r="24366" spans="1:1" x14ac:dyDescent="0.2">
      <c r="A24366">
        <v>0</v>
      </c>
    </row>
    <row r="24367" spans="1:1" x14ac:dyDescent="0.2">
      <c r="A24367">
        <v>0</v>
      </c>
    </row>
    <row r="24368" spans="1:1" x14ac:dyDescent="0.2">
      <c r="A24368">
        <v>0</v>
      </c>
    </row>
    <row r="24369" spans="1:1" x14ac:dyDescent="0.2">
      <c r="A24369">
        <v>0</v>
      </c>
    </row>
    <row r="24370" spans="1:1" x14ac:dyDescent="0.2">
      <c r="A24370">
        <v>0</v>
      </c>
    </row>
    <row r="24371" spans="1:1" x14ac:dyDescent="0.2">
      <c r="A24371">
        <v>0</v>
      </c>
    </row>
    <row r="24372" spans="1:1" x14ac:dyDescent="0.2">
      <c r="A24372">
        <v>0</v>
      </c>
    </row>
    <row r="24373" spans="1:1" x14ac:dyDescent="0.2">
      <c r="A24373">
        <v>0</v>
      </c>
    </row>
    <row r="24374" spans="1:1" x14ac:dyDescent="0.2">
      <c r="A24374">
        <v>0</v>
      </c>
    </row>
    <row r="24375" spans="1:1" x14ac:dyDescent="0.2">
      <c r="A24375">
        <v>0</v>
      </c>
    </row>
    <row r="24376" spans="1:1" x14ac:dyDescent="0.2">
      <c r="A24376">
        <v>0</v>
      </c>
    </row>
    <row r="24377" spans="1:1" x14ac:dyDescent="0.2">
      <c r="A24377">
        <v>0</v>
      </c>
    </row>
    <row r="24378" spans="1:1" x14ac:dyDescent="0.2">
      <c r="A24378">
        <v>0</v>
      </c>
    </row>
    <row r="24379" spans="1:1" x14ac:dyDescent="0.2">
      <c r="A24379">
        <v>0</v>
      </c>
    </row>
    <row r="24380" spans="1:1" x14ac:dyDescent="0.2">
      <c r="A24380">
        <v>0</v>
      </c>
    </row>
    <row r="24381" spans="1:1" x14ac:dyDescent="0.2">
      <c r="A24381">
        <v>0</v>
      </c>
    </row>
    <row r="24382" spans="1:1" x14ac:dyDescent="0.2">
      <c r="A24382">
        <v>0</v>
      </c>
    </row>
    <row r="24383" spans="1:1" x14ac:dyDescent="0.2">
      <c r="A24383">
        <v>0</v>
      </c>
    </row>
    <row r="24384" spans="1:1" x14ac:dyDescent="0.2">
      <c r="A24384">
        <v>0</v>
      </c>
    </row>
    <row r="24385" spans="1:1" x14ac:dyDescent="0.2">
      <c r="A24385">
        <v>0</v>
      </c>
    </row>
    <row r="24386" spans="1:1" x14ac:dyDescent="0.2">
      <c r="A24386">
        <v>0</v>
      </c>
    </row>
    <row r="24387" spans="1:1" x14ac:dyDescent="0.2">
      <c r="A24387">
        <v>0</v>
      </c>
    </row>
    <row r="24388" spans="1:1" x14ac:dyDescent="0.2">
      <c r="A24388">
        <v>0</v>
      </c>
    </row>
    <row r="24389" spans="1:1" x14ac:dyDescent="0.2">
      <c r="A24389">
        <v>0</v>
      </c>
    </row>
    <row r="24390" spans="1:1" x14ac:dyDescent="0.2">
      <c r="A24390">
        <v>0</v>
      </c>
    </row>
    <row r="24391" spans="1:1" x14ac:dyDescent="0.2">
      <c r="A24391">
        <v>0</v>
      </c>
    </row>
    <row r="24392" spans="1:1" x14ac:dyDescent="0.2">
      <c r="A24392">
        <v>0</v>
      </c>
    </row>
    <row r="24393" spans="1:1" x14ac:dyDescent="0.2">
      <c r="A24393">
        <v>0</v>
      </c>
    </row>
    <row r="24394" spans="1:1" x14ac:dyDescent="0.2">
      <c r="A24394">
        <v>0</v>
      </c>
    </row>
    <row r="24395" spans="1:1" x14ac:dyDescent="0.2">
      <c r="A24395">
        <v>0</v>
      </c>
    </row>
    <row r="24396" spans="1:1" x14ac:dyDescent="0.2">
      <c r="A24396">
        <v>0</v>
      </c>
    </row>
    <row r="24397" spans="1:1" x14ac:dyDescent="0.2">
      <c r="A24397">
        <v>0</v>
      </c>
    </row>
    <row r="24398" spans="1:1" x14ac:dyDescent="0.2">
      <c r="A24398">
        <v>0</v>
      </c>
    </row>
    <row r="24399" spans="1:1" x14ac:dyDescent="0.2">
      <c r="A24399">
        <v>0</v>
      </c>
    </row>
    <row r="24400" spans="1:1" x14ac:dyDescent="0.2">
      <c r="A24400">
        <v>0</v>
      </c>
    </row>
    <row r="24401" spans="1:1" x14ac:dyDescent="0.2">
      <c r="A24401">
        <v>0</v>
      </c>
    </row>
    <row r="24402" spans="1:1" x14ac:dyDescent="0.2">
      <c r="A24402">
        <v>0</v>
      </c>
    </row>
    <row r="24403" spans="1:1" x14ac:dyDescent="0.2">
      <c r="A24403">
        <v>0</v>
      </c>
    </row>
    <row r="24404" spans="1:1" x14ac:dyDescent="0.2">
      <c r="A24404">
        <v>0</v>
      </c>
    </row>
    <row r="24405" spans="1:1" x14ac:dyDescent="0.2">
      <c r="A24405">
        <v>0</v>
      </c>
    </row>
    <row r="24406" spans="1:1" x14ac:dyDescent="0.2">
      <c r="A24406">
        <v>0</v>
      </c>
    </row>
    <row r="24407" spans="1:1" x14ac:dyDescent="0.2">
      <c r="A24407">
        <v>0</v>
      </c>
    </row>
    <row r="24408" spans="1:1" x14ac:dyDescent="0.2">
      <c r="A24408">
        <v>0</v>
      </c>
    </row>
    <row r="24409" spans="1:1" x14ac:dyDescent="0.2">
      <c r="A24409">
        <v>0</v>
      </c>
    </row>
    <row r="24410" spans="1:1" x14ac:dyDescent="0.2">
      <c r="A24410">
        <v>0</v>
      </c>
    </row>
    <row r="24411" spans="1:1" x14ac:dyDescent="0.2">
      <c r="A24411">
        <v>0</v>
      </c>
    </row>
    <row r="24412" spans="1:1" x14ac:dyDescent="0.2">
      <c r="A24412">
        <v>0</v>
      </c>
    </row>
    <row r="24413" spans="1:1" x14ac:dyDescent="0.2">
      <c r="A24413">
        <v>0</v>
      </c>
    </row>
    <row r="24414" spans="1:1" x14ac:dyDescent="0.2">
      <c r="A24414">
        <v>0</v>
      </c>
    </row>
    <row r="24415" spans="1:1" x14ac:dyDescent="0.2">
      <c r="A24415">
        <v>0</v>
      </c>
    </row>
    <row r="24416" spans="1:1" x14ac:dyDescent="0.2">
      <c r="A24416">
        <v>0</v>
      </c>
    </row>
    <row r="24417" spans="1:1" x14ac:dyDescent="0.2">
      <c r="A24417">
        <v>0</v>
      </c>
    </row>
    <row r="24418" spans="1:1" x14ac:dyDescent="0.2">
      <c r="A24418">
        <v>0</v>
      </c>
    </row>
    <row r="24419" spans="1:1" x14ac:dyDescent="0.2">
      <c r="A24419">
        <v>0</v>
      </c>
    </row>
    <row r="24420" spans="1:1" x14ac:dyDescent="0.2">
      <c r="A24420">
        <v>0</v>
      </c>
    </row>
    <row r="24421" spans="1:1" x14ac:dyDescent="0.2">
      <c r="A24421">
        <v>0</v>
      </c>
    </row>
    <row r="24422" spans="1:1" x14ac:dyDescent="0.2">
      <c r="A24422">
        <v>0</v>
      </c>
    </row>
    <row r="24423" spans="1:1" x14ac:dyDescent="0.2">
      <c r="A24423">
        <v>0</v>
      </c>
    </row>
    <row r="24424" spans="1:1" x14ac:dyDescent="0.2">
      <c r="A24424">
        <v>0</v>
      </c>
    </row>
    <row r="24425" spans="1:1" x14ac:dyDescent="0.2">
      <c r="A24425">
        <v>0</v>
      </c>
    </row>
    <row r="24426" spans="1:1" x14ac:dyDescent="0.2">
      <c r="A24426">
        <v>0</v>
      </c>
    </row>
    <row r="24427" spans="1:1" x14ac:dyDescent="0.2">
      <c r="A24427">
        <v>0</v>
      </c>
    </row>
    <row r="24428" spans="1:1" x14ac:dyDescent="0.2">
      <c r="A24428">
        <v>0</v>
      </c>
    </row>
    <row r="24429" spans="1:1" x14ac:dyDescent="0.2">
      <c r="A24429">
        <v>0</v>
      </c>
    </row>
    <row r="24430" spans="1:1" x14ac:dyDescent="0.2">
      <c r="A24430">
        <v>0</v>
      </c>
    </row>
    <row r="24431" spans="1:1" x14ac:dyDescent="0.2">
      <c r="A24431">
        <v>0</v>
      </c>
    </row>
    <row r="24432" spans="1:1" x14ac:dyDescent="0.2">
      <c r="A24432">
        <v>0</v>
      </c>
    </row>
    <row r="24433" spans="1:1" x14ac:dyDescent="0.2">
      <c r="A24433">
        <v>0</v>
      </c>
    </row>
    <row r="24434" spans="1:1" x14ac:dyDescent="0.2">
      <c r="A24434">
        <v>0</v>
      </c>
    </row>
    <row r="24435" spans="1:1" x14ac:dyDescent="0.2">
      <c r="A24435">
        <v>0</v>
      </c>
    </row>
    <row r="24436" spans="1:1" x14ac:dyDescent="0.2">
      <c r="A24436">
        <v>0</v>
      </c>
    </row>
    <row r="24437" spans="1:1" x14ac:dyDescent="0.2">
      <c r="A24437">
        <v>0</v>
      </c>
    </row>
    <row r="24438" spans="1:1" x14ac:dyDescent="0.2">
      <c r="A24438">
        <v>0</v>
      </c>
    </row>
    <row r="24439" spans="1:1" x14ac:dyDescent="0.2">
      <c r="A24439">
        <v>0</v>
      </c>
    </row>
    <row r="24440" spans="1:1" x14ac:dyDescent="0.2">
      <c r="A24440">
        <v>0</v>
      </c>
    </row>
    <row r="24441" spans="1:1" x14ac:dyDescent="0.2">
      <c r="A24441">
        <v>0</v>
      </c>
    </row>
    <row r="24442" spans="1:1" x14ac:dyDescent="0.2">
      <c r="A24442">
        <v>0</v>
      </c>
    </row>
    <row r="24443" spans="1:1" x14ac:dyDescent="0.2">
      <c r="A24443">
        <v>0</v>
      </c>
    </row>
    <row r="24444" spans="1:1" x14ac:dyDescent="0.2">
      <c r="A24444">
        <v>0</v>
      </c>
    </row>
    <row r="24445" spans="1:1" x14ac:dyDescent="0.2">
      <c r="A24445">
        <v>0</v>
      </c>
    </row>
    <row r="24446" spans="1:1" x14ac:dyDescent="0.2">
      <c r="A24446">
        <v>0</v>
      </c>
    </row>
    <row r="24447" spans="1:1" x14ac:dyDescent="0.2">
      <c r="A24447">
        <v>0</v>
      </c>
    </row>
    <row r="24448" spans="1:1" x14ac:dyDescent="0.2">
      <c r="A24448">
        <v>0</v>
      </c>
    </row>
    <row r="24449" spans="1:1" x14ac:dyDescent="0.2">
      <c r="A24449">
        <v>0</v>
      </c>
    </row>
    <row r="24450" spans="1:1" x14ac:dyDescent="0.2">
      <c r="A24450">
        <v>0</v>
      </c>
    </row>
    <row r="24451" spans="1:1" x14ac:dyDescent="0.2">
      <c r="A24451">
        <v>0</v>
      </c>
    </row>
    <row r="24452" spans="1:1" x14ac:dyDescent="0.2">
      <c r="A24452">
        <v>0</v>
      </c>
    </row>
    <row r="24453" spans="1:1" x14ac:dyDescent="0.2">
      <c r="A24453">
        <v>0</v>
      </c>
    </row>
    <row r="24454" spans="1:1" x14ac:dyDescent="0.2">
      <c r="A24454">
        <v>0</v>
      </c>
    </row>
    <row r="24455" spans="1:1" x14ac:dyDescent="0.2">
      <c r="A24455">
        <v>0</v>
      </c>
    </row>
    <row r="24456" spans="1:1" x14ac:dyDescent="0.2">
      <c r="A24456">
        <v>0</v>
      </c>
    </row>
    <row r="24457" spans="1:1" x14ac:dyDescent="0.2">
      <c r="A24457">
        <v>0</v>
      </c>
    </row>
    <row r="24458" spans="1:1" x14ac:dyDescent="0.2">
      <c r="A24458">
        <v>0</v>
      </c>
    </row>
    <row r="24459" spans="1:1" x14ac:dyDescent="0.2">
      <c r="A24459">
        <v>0</v>
      </c>
    </row>
    <row r="24460" spans="1:1" x14ac:dyDescent="0.2">
      <c r="A24460">
        <v>0</v>
      </c>
    </row>
    <row r="24461" spans="1:1" x14ac:dyDescent="0.2">
      <c r="A24461">
        <v>0</v>
      </c>
    </row>
    <row r="24462" spans="1:1" x14ac:dyDescent="0.2">
      <c r="A24462">
        <v>0</v>
      </c>
    </row>
    <row r="24463" spans="1:1" x14ac:dyDescent="0.2">
      <c r="A24463">
        <v>0</v>
      </c>
    </row>
    <row r="24464" spans="1:1" x14ac:dyDescent="0.2">
      <c r="A24464">
        <v>0</v>
      </c>
    </row>
    <row r="24465" spans="1:1" x14ac:dyDescent="0.2">
      <c r="A24465">
        <v>0</v>
      </c>
    </row>
    <row r="24466" spans="1:1" x14ac:dyDescent="0.2">
      <c r="A24466">
        <v>0</v>
      </c>
    </row>
    <row r="24467" spans="1:1" x14ac:dyDescent="0.2">
      <c r="A24467">
        <v>0</v>
      </c>
    </row>
    <row r="24468" spans="1:1" x14ac:dyDescent="0.2">
      <c r="A24468">
        <v>0</v>
      </c>
    </row>
    <row r="24469" spans="1:1" x14ac:dyDescent="0.2">
      <c r="A24469">
        <v>0</v>
      </c>
    </row>
    <row r="24470" spans="1:1" x14ac:dyDescent="0.2">
      <c r="A24470">
        <v>0</v>
      </c>
    </row>
    <row r="24471" spans="1:1" x14ac:dyDescent="0.2">
      <c r="A24471">
        <v>0</v>
      </c>
    </row>
    <row r="24472" spans="1:1" x14ac:dyDescent="0.2">
      <c r="A24472">
        <v>0</v>
      </c>
    </row>
    <row r="24473" spans="1:1" x14ac:dyDescent="0.2">
      <c r="A24473">
        <v>0</v>
      </c>
    </row>
    <row r="24474" spans="1:1" x14ac:dyDescent="0.2">
      <c r="A24474">
        <v>0</v>
      </c>
    </row>
    <row r="24475" spans="1:1" x14ac:dyDescent="0.2">
      <c r="A24475">
        <v>0</v>
      </c>
    </row>
    <row r="24476" spans="1:1" x14ac:dyDescent="0.2">
      <c r="A24476">
        <v>0</v>
      </c>
    </row>
    <row r="24477" spans="1:1" x14ac:dyDescent="0.2">
      <c r="A24477">
        <v>0</v>
      </c>
    </row>
    <row r="24478" spans="1:1" x14ac:dyDescent="0.2">
      <c r="A24478">
        <v>0</v>
      </c>
    </row>
    <row r="24479" spans="1:1" x14ac:dyDescent="0.2">
      <c r="A24479">
        <v>0</v>
      </c>
    </row>
    <row r="24480" spans="1:1" x14ac:dyDescent="0.2">
      <c r="A24480">
        <v>0</v>
      </c>
    </row>
    <row r="24481" spans="1:1" x14ac:dyDescent="0.2">
      <c r="A24481">
        <v>0</v>
      </c>
    </row>
    <row r="24482" spans="1:1" x14ac:dyDescent="0.2">
      <c r="A24482">
        <v>0</v>
      </c>
    </row>
    <row r="24483" spans="1:1" x14ac:dyDescent="0.2">
      <c r="A24483">
        <v>0</v>
      </c>
    </row>
    <row r="24484" spans="1:1" x14ac:dyDescent="0.2">
      <c r="A24484">
        <v>0</v>
      </c>
    </row>
    <row r="24485" spans="1:1" x14ac:dyDescent="0.2">
      <c r="A24485">
        <v>0</v>
      </c>
    </row>
    <row r="24486" spans="1:1" x14ac:dyDescent="0.2">
      <c r="A24486">
        <v>0</v>
      </c>
    </row>
    <row r="24487" spans="1:1" x14ac:dyDescent="0.2">
      <c r="A24487">
        <v>0</v>
      </c>
    </row>
    <row r="24488" spans="1:1" x14ac:dyDescent="0.2">
      <c r="A24488">
        <v>0</v>
      </c>
    </row>
    <row r="24489" spans="1:1" x14ac:dyDescent="0.2">
      <c r="A24489">
        <v>0</v>
      </c>
    </row>
    <row r="24490" spans="1:1" x14ac:dyDescent="0.2">
      <c r="A24490">
        <v>0</v>
      </c>
    </row>
    <row r="24491" spans="1:1" x14ac:dyDescent="0.2">
      <c r="A24491">
        <v>0</v>
      </c>
    </row>
    <row r="24492" spans="1:1" x14ac:dyDescent="0.2">
      <c r="A24492">
        <v>0</v>
      </c>
    </row>
    <row r="24493" spans="1:1" x14ac:dyDescent="0.2">
      <c r="A24493">
        <v>0</v>
      </c>
    </row>
    <row r="24494" spans="1:1" x14ac:dyDescent="0.2">
      <c r="A24494">
        <v>0</v>
      </c>
    </row>
    <row r="24495" spans="1:1" x14ac:dyDescent="0.2">
      <c r="A24495">
        <v>0</v>
      </c>
    </row>
    <row r="24496" spans="1:1" x14ac:dyDescent="0.2">
      <c r="A24496">
        <v>0</v>
      </c>
    </row>
    <row r="24497" spans="1:1" x14ac:dyDescent="0.2">
      <c r="A24497">
        <v>0</v>
      </c>
    </row>
    <row r="24498" spans="1:1" x14ac:dyDescent="0.2">
      <c r="A24498">
        <v>0</v>
      </c>
    </row>
    <row r="24499" spans="1:1" x14ac:dyDescent="0.2">
      <c r="A24499">
        <v>0</v>
      </c>
    </row>
    <row r="24500" spans="1:1" x14ac:dyDescent="0.2">
      <c r="A24500">
        <v>0</v>
      </c>
    </row>
    <row r="24501" spans="1:1" x14ac:dyDescent="0.2">
      <c r="A24501">
        <v>0</v>
      </c>
    </row>
    <row r="24502" spans="1:1" x14ac:dyDescent="0.2">
      <c r="A24502">
        <v>0</v>
      </c>
    </row>
    <row r="24503" spans="1:1" x14ac:dyDescent="0.2">
      <c r="A24503">
        <v>0</v>
      </c>
    </row>
    <row r="24504" spans="1:1" x14ac:dyDescent="0.2">
      <c r="A24504">
        <v>0</v>
      </c>
    </row>
    <row r="24505" spans="1:1" x14ac:dyDescent="0.2">
      <c r="A24505">
        <v>0</v>
      </c>
    </row>
    <row r="24506" spans="1:1" x14ac:dyDescent="0.2">
      <c r="A24506">
        <v>0</v>
      </c>
    </row>
    <row r="24507" spans="1:1" x14ac:dyDescent="0.2">
      <c r="A24507">
        <v>0</v>
      </c>
    </row>
    <row r="24508" spans="1:1" x14ac:dyDescent="0.2">
      <c r="A24508">
        <v>0</v>
      </c>
    </row>
    <row r="24509" spans="1:1" x14ac:dyDescent="0.2">
      <c r="A24509">
        <v>0</v>
      </c>
    </row>
    <row r="24510" spans="1:1" x14ac:dyDescent="0.2">
      <c r="A24510">
        <v>0</v>
      </c>
    </row>
    <row r="24511" spans="1:1" x14ac:dyDescent="0.2">
      <c r="A24511">
        <v>0</v>
      </c>
    </row>
    <row r="24512" spans="1:1" x14ac:dyDescent="0.2">
      <c r="A24512">
        <v>0</v>
      </c>
    </row>
    <row r="24513" spans="1:1" x14ac:dyDescent="0.2">
      <c r="A24513">
        <v>0</v>
      </c>
    </row>
    <row r="24514" spans="1:1" x14ac:dyDescent="0.2">
      <c r="A24514">
        <v>0</v>
      </c>
    </row>
    <row r="24515" spans="1:1" x14ac:dyDescent="0.2">
      <c r="A24515">
        <v>0</v>
      </c>
    </row>
    <row r="24516" spans="1:1" x14ac:dyDescent="0.2">
      <c r="A24516">
        <v>0</v>
      </c>
    </row>
    <row r="24517" spans="1:1" x14ac:dyDescent="0.2">
      <c r="A24517">
        <v>0</v>
      </c>
    </row>
    <row r="24518" spans="1:1" x14ac:dyDescent="0.2">
      <c r="A24518">
        <v>0</v>
      </c>
    </row>
    <row r="24519" spans="1:1" x14ac:dyDescent="0.2">
      <c r="A24519">
        <v>0</v>
      </c>
    </row>
    <row r="24520" spans="1:1" x14ac:dyDescent="0.2">
      <c r="A24520">
        <v>0</v>
      </c>
    </row>
    <row r="24521" spans="1:1" x14ac:dyDescent="0.2">
      <c r="A24521">
        <v>0</v>
      </c>
    </row>
    <row r="24522" spans="1:1" x14ac:dyDescent="0.2">
      <c r="A24522">
        <v>0</v>
      </c>
    </row>
    <row r="24523" spans="1:1" x14ac:dyDescent="0.2">
      <c r="A24523">
        <v>0</v>
      </c>
    </row>
    <row r="24524" spans="1:1" x14ac:dyDescent="0.2">
      <c r="A24524">
        <v>0</v>
      </c>
    </row>
    <row r="24525" spans="1:1" x14ac:dyDescent="0.2">
      <c r="A24525">
        <v>0</v>
      </c>
    </row>
    <row r="24526" spans="1:1" x14ac:dyDescent="0.2">
      <c r="A24526">
        <v>0</v>
      </c>
    </row>
    <row r="24527" spans="1:1" x14ac:dyDescent="0.2">
      <c r="A24527">
        <v>0</v>
      </c>
    </row>
    <row r="24528" spans="1:1" x14ac:dyDescent="0.2">
      <c r="A24528">
        <v>0</v>
      </c>
    </row>
    <row r="24529" spans="1:1" x14ac:dyDescent="0.2">
      <c r="A24529">
        <v>0</v>
      </c>
    </row>
    <row r="24530" spans="1:1" x14ac:dyDescent="0.2">
      <c r="A24530">
        <v>0</v>
      </c>
    </row>
    <row r="24531" spans="1:1" x14ac:dyDescent="0.2">
      <c r="A24531">
        <v>0</v>
      </c>
    </row>
    <row r="24532" spans="1:1" x14ac:dyDescent="0.2">
      <c r="A24532">
        <v>0</v>
      </c>
    </row>
    <row r="24533" spans="1:1" x14ac:dyDescent="0.2">
      <c r="A24533">
        <v>0</v>
      </c>
    </row>
    <row r="24534" spans="1:1" x14ac:dyDescent="0.2">
      <c r="A24534">
        <v>0</v>
      </c>
    </row>
    <row r="24535" spans="1:1" x14ac:dyDescent="0.2">
      <c r="A24535">
        <v>0</v>
      </c>
    </row>
    <row r="24536" spans="1:1" x14ac:dyDescent="0.2">
      <c r="A24536">
        <v>0</v>
      </c>
    </row>
    <row r="24537" spans="1:1" x14ac:dyDescent="0.2">
      <c r="A24537">
        <v>0</v>
      </c>
    </row>
    <row r="24538" spans="1:1" x14ac:dyDescent="0.2">
      <c r="A24538">
        <v>0</v>
      </c>
    </row>
    <row r="24539" spans="1:1" x14ac:dyDescent="0.2">
      <c r="A24539">
        <v>0</v>
      </c>
    </row>
    <row r="24540" spans="1:1" x14ac:dyDescent="0.2">
      <c r="A24540">
        <v>0</v>
      </c>
    </row>
    <row r="24541" spans="1:1" x14ac:dyDescent="0.2">
      <c r="A24541">
        <v>0</v>
      </c>
    </row>
    <row r="24542" spans="1:1" x14ac:dyDescent="0.2">
      <c r="A24542">
        <v>0</v>
      </c>
    </row>
    <row r="24543" spans="1:1" x14ac:dyDescent="0.2">
      <c r="A24543">
        <v>0</v>
      </c>
    </row>
    <row r="24544" spans="1:1" x14ac:dyDescent="0.2">
      <c r="A24544">
        <v>0</v>
      </c>
    </row>
    <row r="24545" spans="1:1" x14ac:dyDescent="0.2">
      <c r="A24545">
        <v>0</v>
      </c>
    </row>
    <row r="24546" spans="1:1" x14ac:dyDescent="0.2">
      <c r="A24546">
        <v>0</v>
      </c>
    </row>
    <row r="24547" spans="1:1" x14ac:dyDescent="0.2">
      <c r="A24547">
        <v>0</v>
      </c>
    </row>
    <row r="24548" spans="1:1" x14ac:dyDescent="0.2">
      <c r="A24548">
        <v>0</v>
      </c>
    </row>
    <row r="24549" spans="1:1" x14ac:dyDescent="0.2">
      <c r="A24549">
        <v>0</v>
      </c>
    </row>
    <row r="24550" spans="1:1" x14ac:dyDescent="0.2">
      <c r="A24550">
        <v>0</v>
      </c>
    </row>
    <row r="24551" spans="1:1" x14ac:dyDescent="0.2">
      <c r="A24551">
        <v>0</v>
      </c>
    </row>
    <row r="24552" spans="1:1" x14ac:dyDescent="0.2">
      <c r="A24552">
        <v>0</v>
      </c>
    </row>
    <row r="24553" spans="1:1" x14ac:dyDescent="0.2">
      <c r="A24553">
        <v>0</v>
      </c>
    </row>
    <row r="24554" spans="1:1" x14ac:dyDescent="0.2">
      <c r="A24554">
        <v>0</v>
      </c>
    </row>
    <row r="24555" spans="1:1" x14ac:dyDescent="0.2">
      <c r="A24555">
        <v>0</v>
      </c>
    </row>
    <row r="24556" spans="1:1" x14ac:dyDescent="0.2">
      <c r="A24556">
        <v>0</v>
      </c>
    </row>
    <row r="24557" spans="1:1" x14ac:dyDescent="0.2">
      <c r="A24557">
        <v>0</v>
      </c>
    </row>
    <row r="24558" spans="1:1" x14ac:dyDescent="0.2">
      <c r="A24558">
        <v>0</v>
      </c>
    </row>
    <row r="24559" spans="1:1" x14ac:dyDescent="0.2">
      <c r="A24559">
        <v>0</v>
      </c>
    </row>
    <row r="24560" spans="1:1" x14ac:dyDescent="0.2">
      <c r="A24560">
        <v>0</v>
      </c>
    </row>
    <row r="24561" spans="1:1" x14ac:dyDescent="0.2">
      <c r="A24561">
        <v>0</v>
      </c>
    </row>
    <row r="24562" spans="1:1" x14ac:dyDescent="0.2">
      <c r="A24562">
        <v>0</v>
      </c>
    </row>
    <row r="24563" spans="1:1" x14ac:dyDescent="0.2">
      <c r="A24563">
        <v>0</v>
      </c>
    </row>
    <row r="24564" spans="1:1" x14ac:dyDescent="0.2">
      <c r="A24564">
        <v>0</v>
      </c>
    </row>
    <row r="24565" spans="1:1" x14ac:dyDescent="0.2">
      <c r="A24565">
        <v>0</v>
      </c>
    </row>
    <row r="24566" spans="1:1" x14ac:dyDescent="0.2">
      <c r="A24566">
        <v>0</v>
      </c>
    </row>
    <row r="24567" spans="1:1" x14ac:dyDescent="0.2">
      <c r="A24567">
        <v>0</v>
      </c>
    </row>
    <row r="24568" spans="1:1" x14ac:dyDescent="0.2">
      <c r="A24568">
        <v>0</v>
      </c>
    </row>
    <row r="24569" spans="1:1" x14ac:dyDescent="0.2">
      <c r="A24569">
        <v>0</v>
      </c>
    </row>
    <row r="24570" spans="1:1" x14ac:dyDescent="0.2">
      <c r="A24570">
        <v>0</v>
      </c>
    </row>
    <row r="24571" spans="1:1" x14ac:dyDescent="0.2">
      <c r="A24571">
        <v>0</v>
      </c>
    </row>
    <row r="24572" spans="1:1" x14ac:dyDescent="0.2">
      <c r="A24572">
        <v>0</v>
      </c>
    </row>
    <row r="24573" spans="1:1" x14ac:dyDescent="0.2">
      <c r="A24573">
        <v>0</v>
      </c>
    </row>
    <row r="24574" spans="1:1" x14ac:dyDescent="0.2">
      <c r="A24574">
        <v>0</v>
      </c>
    </row>
    <row r="24575" spans="1:1" x14ac:dyDescent="0.2">
      <c r="A24575">
        <v>0</v>
      </c>
    </row>
    <row r="24576" spans="1:1" x14ac:dyDescent="0.2">
      <c r="A24576">
        <v>0</v>
      </c>
    </row>
    <row r="24577" spans="1:1" x14ac:dyDescent="0.2">
      <c r="A24577">
        <v>0</v>
      </c>
    </row>
    <row r="24578" spans="1:1" x14ac:dyDescent="0.2">
      <c r="A24578">
        <v>0</v>
      </c>
    </row>
    <row r="24579" spans="1:1" x14ac:dyDescent="0.2">
      <c r="A24579">
        <v>0</v>
      </c>
    </row>
    <row r="24580" spans="1:1" x14ac:dyDescent="0.2">
      <c r="A24580">
        <v>0</v>
      </c>
    </row>
    <row r="24581" spans="1:1" x14ac:dyDescent="0.2">
      <c r="A24581">
        <v>0</v>
      </c>
    </row>
    <row r="24582" spans="1:1" x14ac:dyDescent="0.2">
      <c r="A24582">
        <v>0</v>
      </c>
    </row>
    <row r="24583" spans="1:1" x14ac:dyDescent="0.2">
      <c r="A24583">
        <v>0</v>
      </c>
    </row>
    <row r="24584" spans="1:1" x14ac:dyDescent="0.2">
      <c r="A24584">
        <v>0</v>
      </c>
    </row>
    <row r="24585" spans="1:1" x14ac:dyDescent="0.2">
      <c r="A24585">
        <v>0</v>
      </c>
    </row>
    <row r="24586" spans="1:1" x14ac:dyDescent="0.2">
      <c r="A24586">
        <v>0</v>
      </c>
    </row>
    <row r="24587" spans="1:1" x14ac:dyDescent="0.2">
      <c r="A24587">
        <v>0</v>
      </c>
    </row>
    <row r="24588" spans="1:1" x14ac:dyDescent="0.2">
      <c r="A24588">
        <v>0</v>
      </c>
    </row>
    <row r="24589" spans="1:1" x14ac:dyDescent="0.2">
      <c r="A24589">
        <v>0</v>
      </c>
    </row>
    <row r="24590" spans="1:1" x14ac:dyDescent="0.2">
      <c r="A24590">
        <v>0</v>
      </c>
    </row>
    <row r="24591" spans="1:1" x14ac:dyDescent="0.2">
      <c r="A24591">
        <v>0</v>
      </c>
    </row>
    <row r="24592" spans="1:1" x14ac:dyDescent="0.2">
      <c r="A24592">
        <v>0</v>
      </c>
    </row>
    <row r="24593" spans="1:1" x14ac:dyDescent="0.2">
      <c r="A24593">
        <v>0</v>
      </c>
    </row>
    <row r="24594" spans="1:1" x14ac:dyDescent="0.2">
      <c r="A24594">
        <v>0</v>
      </c>
    </row>
    <row r="24595" spans="1:1" x14ac:dyDescent="0.2">
      <c r="A24595">
        <v>0</v>
      </c>
    </row>
    <row r="24596" spans="1:1" x14ac:dyDescent="0.2">
      <c r="A24596">
        <v>0</v>
      </c>
    </row>
    <row r="24597" spans="1:1" x14ac:dyDescent="0.2">
      <c r="A24597">
        <v>0</v>
      </c>
    </row>
    <row r="24598" spans="1:1" x14ac:dyDescent="0.2">
      <c r="A24598">
        <v>0</v>
      </c>
    </row>
    <row r="24599" spans="1:1" x14ac:dyDescent="0.2">
      <c r="A24599">
        <v>0</v>
      </c>
    </row>
    <row r="24600" spans="1:1" x14ac:dyDescent="0.2">
      <c r="A24600">
        <v>0</v>
      </c>
    </row>
    <row r="24601" spans="1:1" x14ac:dyDescent="0.2">
      <c r="A24601">
        <v>0</v>
      </c>
    </row>
    <row r="24602" spans="1:1" x14ac:dyDescent="0.2">
      <c r="A24602">
        <v>0</v>
      </c>
    </row>
    <row r="24603" spans="1:1" x14ac:dyDescent="0.2">
      <c r="A24603">
        <v>0</v>
      </c>
    </row>
    <row r="24604" spans="1:1" x14ac:dyDescent="0.2">
      <c r="A24604">
        <v>0</v>
      </c>
    </row>
    <row r="24605" spans="1:1" x14ac:dyDescent="0.2">
      <c r="A24605">
        <v>0</v>
      </c>
    </row>
    <row r="24606" spans="1:1" x14ac:dyDescent="0.2">
      <c r="A24606">
        <v>0</v>
      </c>
    </row>
    <row r="24607" spans="1:1" x14ac:dyDescent="0.2">
      <c r="A24607">
        <v>0</v>
      </c>
    </row>
    <row r="24608" spans="1:1" x14ac:dyDescent="0.2">
      <c r="A24608">
        <v>0</v>
      </c>
    </row>
    <row r="24609" spans="1:1" x14ac:dyDescent="0.2">
      <c r="A24609">
        <v>0</v>
      </c>
    </row>
    <row r="24610" spans="1:1" x14ac:dyDescent="0.2">
      <c r="A24610">
        <v>0</v>
      </c>
    </row>
    <row r="24611" spans="1:1" x14ac:dyDescent="0.2">
      <c r="A24611">
        <v>0</v>
      </c>
    </row>
    <row r="24612" spans="1:1" x14ac:dyDescent="0.2">
      <c r="A24612">
        <v>0</v>
      </c>
    </row>
    <row r="24613" spans="1:1" x14ac:dyDescent="0.2">
      <c r="A24613">
        <v>0</v>
      </c>
    </row>
    <row r="24614" spans="1:1" x14ac:dyDescent="0.2">
      <c r="A24614">
        <v>0</v>
      </c>
    </row>
    <row r="24615" spans="1:1" x14ac:dyDescent="0.2">
      <c r="A24615">
        <v>0</v>
      </c>
    </row>
    <row r="24616" spans="1:1" x14ac:dyDescent="0.2">
      <c r="A24616">
        <v>0</v>
      </c>
    </row>
    <row r="24617" spans="1:1" x14ac:dyDescent="0.2">
      <c r="A24617">
        <v>0</v>
      </c>
    </row>
    <row r="24618" spans="1:1" x14ac:dyDescent="0.2">
      <c r="A24618">
        <v>0</v>
      </c>
    </row>
    <row r="24619" spans="1:1" x14ac:dyDescent="0.2">
      <c r="A24619">
        <v>0</v>
      </c>
    </row>
    <row r="24620" spans="1:1" x14ac:dyDescent="0.2">
      <c r="A24620">
        <v>0</v>
      </c>
    </row>
    <row r="24621" spans="1:1" x14ac:dyDescent="0.2">
      <c r="A24621">
        <v>0</v>
      </c>
    </row>
    <row r="24622" spans="1:1" x14ac:dyDescent="0.2">
      <c r="A24622">
        <v>0</v>
      </c>
    </row>
    <row r="24623" spans="1:1" x14ac:dyDescent="0.2">
      <c r="A24623">
        <v>0</v>
      </c>
    </row>
    <row r="24624" spans="1:1" x14ac:dyDescent="0.2">
      <c r="A24624">
        <v>0</v>
      </c>
    </row>
    <row r="24625" spans="1:1" x14ac:dyDescent="0.2">
      <c r="A24625">
        <v>0</v>
      </c>
    </row>
    <row r="24626" spans="1:1" x14ac:dyDescent="0.2">
      <c r="A24626">
        <v>0</v>
      </c>
    </row>
    <row r="24627" spans="1:1" x14ac:dyDescent="0.2">
      <c r="A24627">
        <v>0</v>
      </c>
    </row>
    <row r="24628" spans="1:1" x14ac:dyDescent="0.2">
      <c r="A24628">
        <v>0</v>
      </c>
    </row>
    <row r="24629" spans="1:1" x14ac:dyDescent="0.2">
      <c r="A24629">
        <v>0</v>
      </c>
    </row>
    <row r="24630" spans="1:1" x14ac:dyDescent="0.2">
      <c r="A24630">
        <v>0</v>
      </c>
    </row>
    <row r="24631" spans="1:1" x14ac:dyDescent="0.2">
      <c r="A24631">
        <v>0</v>
      </c>
    </row>
    <row r="24632" spans="1:1" x14ac:dyDescent="0.2">
      <c r="A24632">
        <v>0</v>
      </c>
    </row>
    <row r="24633" spans="1:1" x14ac:dyDescent="0.2">
      <c r="A24633">
        <v>0</v>
      </c>
    </row>
    <row r="24634" spans="1:1" x14ac:dyDescent="0.2">
      <c r="A24634">
        <v>0</v>
      </c>
    </row>
    <row r="24635" spans="1:1" x14ac:dyDescent="0.2">
      <c r="A24635">
        <v>0</v>
      </c>
    </row>
    <row r="24636" spans="1:1" x14ac:dyDescent="0.2">
      <c r="A24636">
        <v>0</v>
      </c>
    </row>
    <row r="24637" spans="1:1" x14ac:dyDescent="0.2">
      <c r="A24637">
        <v>0</v>
      </c>
    </row>
    <row r="24638" spans="1:1" x14ac:dyDescent="0.2">
      <c r="A24638">
        <v>0</v>
      </c>
    </row>
    <row r="24639" spans="1:1" x14ac:dyDescent="0.2">
      <c r="A24639">
        <v>0</v>
      </c>
    </row>
    <row r="24640" spans="1:1" x14ac:dyDescent="0.2">
      <c r="A24640">
        <v>0</v>
      </c>
    </row>
    <row r="24641" spans="1:1" x14ac:dyDescent="0.2">
      <c r="A24641">
        <v>0</v>
      </c>
    </row>
    <row r="24642" spans="1:1" x14ac:dyDescent="0.2">
      <c r="A24642">
        <v>0</v>
      </c>
    </row>
    <row r="24643" spans="1:1" x14ac:dyDescent="0.2">
      <c r="A24643">
        <v>0</v>
      </c>
    </row>
    <row r="24644" spans="1:1" x14ac:dyDescent="0.2">
      <c r="A24644">
        <v>0</v>
      </c>
    </row>
    <row r="24645" spans="1:1" x14ac:dyDescent="0.2">
      <c r="A24645">
        <v>0</v>
      </c>
    </row>
    <row r="24646" spans="1:1" x14ac:dyDescent="0.2">
      <c r="A24646">
        <v>0</v>
      </c>
    </row>
    <row r="24647" spans="1:1" x14ac:dyDescent="0.2">
      <c r="A24647">
        <v>0</v>
      </c>
    </row>
    <row r="24648" spans="1:1" x14ac:dyDescent="0.2">
      <c r="A24648">
        <v>0</v>
      </c>
    </row>
    <row r="24649" spans="1:1" x14ac:dyDescent="0.2">
      <c r="A24649">
        <v>0</v>
      </c>
    </row>
    <row r="24650" spans="1:1" x14ac:dyDescent="0.2">
      <c r="A24650">
        <v>0</v>
      </c>
    </row>
    <row r="24651" spans="1:1" x14ac:dyDescent="0.2">
      <c r="A24651">
        <v>0</v>
      </c>
    </row>
    <row r="24652" spans="1:1" x14ac:dyDescent="0.2">
      <c r="A24652">
        <v>0</v>
      </c>
    </row>
    <row r="24653" spans="1:1" x14ac:dyDescent="0.2">
      <c r="A24653">
        <v>0</v>
      </c>
    </row>
    <row r="24654" spans="1:1" x14ac:dyDescent="0.2">
      <c r="A24654">
        <v>0</v>
      </c>
    </row>
    <row r="24655" spans="1:1" x14ac:dyDescent="0.2">
      <c r="A24655">
        <v>0</v>
      </c>
    </row>
    <row r="24656" spans="1:1" x14ac:dyDescent="0.2">
      <c r="A24656">
        <v>0</v>
      </c>
    </row>
    <row r="24657" spans="1:1" x14ac:dyDescent="0.2">
      <c r="A24657">
        <v>0</v>
      </c>
    </row>
    <row r="24658" spans="1:1" x14ac:dyDescent="0.2">
      <c r="A24658">
        <v>0</v>
      </c>
    </row>
    <row r="24659" spans="1:1" x14ac:dyDescent="0.2">
      <c r="A24659">
        <v>0</v>
      </c>
    </row>
    <row r="24660" spans="1:1" x14ac:dyDescent="0.2">
      <c r="A24660">
        <v>0</v>
      </c>
    </row>
    <row r="24661" spans="1:1" x14ac:dyDescent="0.2">
      <c r="A24661">
        <v>0</v>
      </c>
    </row>
    <row r="24662" spans="1:1" x14ac:dyDescent="0.2">
      <c r="A24662">
        <v>0</v>
      </c>
    </row>
    <row r="24663" spans="1:1" x14ac:dyDescent="0.2">
      <c r="A24663">
        <v>0</v>
      </c>
    </row>
    <row r="24664" spans="1:1" x14ac:dyDescent="0.2">
      <c r="A24664">
        <v>0</v>
      </c>
    </row>
    <row r="24665" spans="1:1" x14ac:dyDescent="0.2">
      <c r="A24665">
        <v>0</v>
      </c>
    </row>
    <row r="24666" spans="1:1" x14ac:dyDescent="0.2">
      <c r="A24666">
        <v>0</v>
      </c>
    </row>
    <row r="24667" spans="1:1" x14ac:dyDescent="0.2">
      <c r="A24667">
        <v>0</v>
      </c>
    </row>
    <row r="24668" spans="1:1" x14ac:dyDescent="0.2">
      <c r="A24668">
        <v>0</v>
      </c>
    </row>
    <row r="24669" spans="1:1" x14ac:dyDescent="0.2">
      <c r="A24669">
        <v>0</v>
      </c>
    </row>
    <row r="24670" spans="1:1" x14ac:dyDescent="0.2">
      <c r="A24670">
        <v>0</v>
      </c>
    </row>
    <row r="24671" spans="1:1" x14ac:dyDescent="0.2">
      <c r="A24671">
        <v>0</v>
      </c>
    </row>
    <row r="24672" spans="1:1" x14ac:dyDescent="0.2">
      <c r="A24672">
        <v>0</v>
      </c>
    </row>
    <row r="24673" spans="1:1" x14ac:dyDescent="0.2">
      <c r="A24673">
        <v>0</v>
      </c>
    </row>
    <row r="24674" spans="1:1" x14ac:dyDescent="0.2">
      <c r="A24674">
        <v>0</v>
      </c>
    </row>
    <row r="24675" spans="1:1" x14ac:dyDescent="0.2">
      <c r="A24675">
        <v>0</v>
      </c>
    </row>
    <row r="24676" spans="1:1" x14ac:dyDescent="0.2">
      <c r="A24676">
        <v>0</v>
      </c>
    </row>
    <row r="24677" spans="1:1" x14ac:dyDescent="0.2">
      <c r="A24677">
        <v>0</v>
      </c>
    </row>
    <row r="24678" spans="1:1" x14ac:dyDescent="0.2">
      <c r="A24678">
        <v>0</v>
      </c>
    </row>
    <row r="24679" spans="1:1" x14ac:dyDescent="0.2">
      <c r="A24679">
        <v>0</v>
      </c>
    </row>
    <row r="24680" spans="1:1" x14ac:dyDescent="0.2">
      <c r="A24680">
        <v>0</v>
      </c>
    </row>
    <row r="24681" spans="1:1" x14ac:dyDescent="0.2">
      <c r="A24681">
        <v>0</v>
      </c>
    </row>
    <row r="24682" spans="1:1" x14ac:dyDescent="0.2">
      <c r="A24682">
        <v>0</v>
      </c>
    </row>
    <row r="24683" spans="1:1" x14ac:dyDescent="0.2">
      <c r="A24683">
        <v>0</v>
      </c>
    </row>
    <row r="24684" spans="1:1" x14ac:dyDescent="0.2">
      <c r="A24684">
        <v>0</v>
      </c>
    </row>
    <row r="24685" spans="1:1" x14ac:dyDescent="0.2">
      <c r="A24685">
        <v>0</v>
      </c>
    </row>
    <row r="24686" spans="1:1" x14ac:dyDescent="0.2">
      <c r="A24686">
        <v>0</v>
      </c>
    </row>
    <row r="24687" spans="1:1" x14ac:dyDescent="0.2">
      <c r="A24687">
        <v>0</v>
      </c>
    </row>
    <row r="24688" spans="1:1" x14ac:dyDescent="0.2">
      <c r="A24688">
        <v>0</v>
      </c>
    </row>
    <row r="24689" spans="1:1" x14ac:dyDescent="0.2">
      <c r="A24689">
        <v>0</v>
      </c>
    </row>
    <row r="24690" spans="1:1" x14ac:dyDescent="0.2">
      <c r="A24690">
        <v>0</v>
      </c>
    </row>
    <row r="24691" spans="1:1" x14ac:dyDescent="0.2">
      <c r="A24691">
        <v>0</v>
      </c>
    </row>
    <row r="24692" spans="1:1" x14ac:dyDescent="0.2">
      <c r="A24692">
        <v>0</v>
      </c>
    </row>
    <row r="24693" spans="1:1" x14ac:dyDescent="0.2">
      <c r="A24693">
        <v>0</v>
      </c>
    </row>
    <row r="24694" spans="1:1" x14ac:dyDescent="0.2">
      <c r="A24694">
        <v>0</v>
      </c>
    </row>
    <row r="24695" spans="1:1" x14ac:dyDescent="0.2">
      <c r="A24695">
        <v>0</v>
      </c>
    </row>
    <row r="24696" spans="1:1" x14ac:dyDescent="0.2">
      <c r="A24696">
        <v>0</v>
      </c>
    </row>
    <row r="24697" spans="1:1" x14ac:dyDescent="0.2">
      <c r="A24697">
        <v>0</v>
      </c>
    </row>
    <row r="24698" spans="1:1" x14ac:dyDescent="0.2">
      <c r="A24698">
        <v>0</v>
      </c>
    </row>
    <row r="24699" spans="1:1" x14ac:dyDescent="0.2">
      <c r="A24699">
        <v>0</v>
      </c>
    </row>
    <row r="24700" spans="1:1" x14ac:dyDescent="0.2">
      <c r="A24700">
        <v>0</v>
      </c>
    </row>
    <row r="24701" spans="1:1" x14ac:dyDescent="0.2">
      <c r="A24701">
        <v>0</v>
      </c>
    </row>
    <row r="24702" spans="1:1" x14ac:dyDescent="0.2">
      <c r="A24702">
        <v>0</v>
      </c>
    </row>
    <row r="24703" spans="1:1" x14ac:dyDescent="0.2">
      <c r="A24703">
        <v>0</v>
      </c>
    </row>
    <row r="24704" spans="1:1" x14ac:dyDescent="0.2">
      <c r="A24704">
        <v>0</v>
      </c>
    </row>
    <row r="24705" spans="1:1" x14ac:dyDescent="0.2">
      <c r="A24705">
        <v>0</v>
      </c>
    </row>
    <row r="24706" spans="1:1" x14ac:dyDescent="0.2">
      <c r="A24706">
        <v>0</v>
      </c>
    </row>
    <row r="24707" spans="1:1" x14ac:dyDescent="0.2">
      <c r="A24707">
        <v>0</v>
      </c>
    </row>
    <row r="24708" spans="1:1" x14ac:dyDescent="0.2">
      <c r="A24708">
        <v>0</v>
      </c>
    </row>
    <row r="24709" spans="1:1" x14ac:dyDescent="0.2">
      <c r="A24709">
        <v>0</v>
      </c>
    </row>
    <row r="24710" spans="1:1" x14ac:dyDescent="0.2">
      <c r="A24710">
        <v>0</v>
      </c>
    </row>
    <row r="24711" spans="1:1" x14ac:dyDescent="0.2">
      <c r="A24711">
        <v>0</v>
      </c>
    </row>
    <row r="24712" spans="1:1" x14ac:dyDescent="0.2">
      <c r="A24712">
        <v>0</v>
      </c>
    </row>
    <row r="24713" spans="1:1" x14ac:dyDescent="0.2">
      <c r="A24713">
        <v>0</v>
      </c>
    </row>
    <row r="24714" spans="1:1" x14ac:dyDescent="0.2">
      <c r="A24714">
        <v>0</v>
      </c>
    </row>
    <row r="24715" spans="1:1" x14ac:dyDescent="0.2">
      <c r="A24715">
        <v>0</v>
      </c>
    </row>
    <row r="24716" spans="1:1" x14ac:dyDescent="0.2">
      <c r="A24716">
        <v>0</v>
      </c>
    </row>
    <row r="24717" spans="1:1" x14ac:dyDescent="0.2">
      <c r="A24717">
        <v>0</v>
      </c>
    </row>
    <row r="24718" spans="1:1" x14ac:dyDescent="0.2">
      <c r="A24718">
        <v>0</v>
      </c>
    </row>
    <row r="24719" spans="1:1" x14ac:dyDescent="0.2">
      <c r="A24719">
        <v>0</v>
      </c>
    </row>
    <row r="24720" spans="1:1" x14ac:dyDescent="0.2">
      <c r="A24720">
        <v>0</v>
      </c>
    </row>
    <row r="24721" spans="1:1" x14ac:dyDescent="0.2">
      <c r="A24721">
        <v>0</v>
      </c>
    </row>
    <row r="24722" spans="1:1" x14ac:dyDescent="0.2">
      <c r="A24722">
        <v>0</v>
      </c>
    </row>
    <row r="24723" spans="1:1" x14ac:dyDescent="0.2">
      <c r="A24723">
        <v>0</v>
      </c>
    </row>
    <row r="24724" spans="1:1" x14ac:dyDescent="0.2">
      <c r="A24724">
        <v>0</v>
      </c>
    </row>
    <row r="24725" spans="1:1" x14ac:dyDescent="0.2">
      <c r="A24725">
        <v>0</v>
      </c>
    </row>
    <row r="24726" spans="1:1" x14ac:dyDescent="0.2">
      <c r="A24726">
        <v>0</v>
      </c>
    </row>
    <row r="24727" spans="1:1" x14ac:dyDescent="0.2">
      <c r="A24727">
        <v>0</v>
      </c>
    </row>
    <row r="24728" spans="1:1" x14ac:dyDescent="0.2">
      <c r="A24728">
        <v>0</v>
      </c>
    </row>
    <row r="24729" spans="1:1" x14ac:dyDescent="0.2">
      <c r="A24729">
        <v>0</v>
      </c>
    </row>
    <row r="24730" spans="1:1" x14ac:dyDescent="0.2">
      <c r="A24730">
        <v>0</v>
      </c>
    </row>
    <row r="24731" spans="1:1" x14ac:dyDescent="0.2">
      <c r="A24731">
        <v>0</v>
      </c>
    </row>
    <row r="24732" spans="1:1" x14ac:dyDescent="0.2">
      <c r="A24732">
        <v>0</v>
      </c>
    </row>
    <row r="24733" spans="1:1" x14ac:dyDescent="0.2">
      <c r="A24733">
        <v>0</v>
      </c>
    </row>
    <row r="24734" spans="1:1" x14ac:dyDescent="0.2">
      <c r="A24734">
        <v>0</v>
      </c>
    </row>
    <row r="24735" spans="1:1" x14ac:dyDescent="0.2">
      <c r="A24735">
        <v>0</v>
      </c>
    </row>
    <row r="24736" spans="1:1" x14ac:dyDescent="0.2">
      <c r="A24736">
        <v>0</v>
      </c>
    </row>
    <row r="24737" spans="1:1" x14ac:dyDescent="0.2">
      <c r="A24737">
        <v>0</v>
      </c>
    </row>
    <row r="24738" spans="1:1" x14ac:dyDescent="0.2">
      <c r="A24738">
        <v>0</v>
      </c>
    </row>
    <row r="24739" spans="1:1" x14ac:dyDescent="0.2">
      <c r="A24739">
        <v>0</v>
      </c>
    </row>
    <row r="24740" spans="1:1" x14ac:dyDescent="0.2">
      <c r="A24740">
        <v>0</v>
      </c>
    </row>
    <row r="24741" spans="1:1" x14ac:dyDescent="0.2">
      <c r="A24741">
        <v>0</v>
      </c>
    </row>
    <row r="24742" spans="1:1" x14ac:dyDescent="0.2">
      <c r="A24742">
        <v>0</v>
      </c>
    </row>
    <row r="24743" spans="1:1" x14ac:dyDescent="0.2">
      <c r="A24743">
        <v>0</v>
      </c>
    </row>
    <row r="24744" spans="1:1" x14ac:dyDescent="0.2">
      <c r="A24744">
        <v>0</v>
      </c>
    </row>
    <row r="24745" spans="1:1" x14ac:dyDescent="0.2">
      <c r="A24745">
        <v>0</v>
      </c>
    </row>
    <row r="24746" spans="1:1" x14ac:dyDescent="0.2">
      <c r="A24746">
        <v>0</v>
      </c>
    </row>
    <row r="24747" spans="1:1" x14ac:dyDescent="0.2">
      <c r="A24747">
        <v>0</v>
      </c>
    </row>
    <row r="24748" spans="1:1" x14ac:dyDescent="0.2">
      <c r="A24748">
        <v>0</v>
      </c>
    </row>
    <row r="24749" spans="1:1" x14ac:dyDescent="0.2">
      <c r="A24749">
        <v>0</v>
      </c>
    </row>
    <row r="24750" spans="1:1" x14ac:dyDescent="0.2">
      <c r="A24750">
        <v>0</v>
      </c>
    </row>
    <row r="24751" spans="1:1" x14ac:dyDescent="0.2">
      <c r="A24751">
        <v>0</v>
      </c>
    </row>
    <row r="24752" spans="1:1" x14ac:dyDescent="0.2">
      <c r="A24752">
        <v>0</v>
      </c>
    </row>
    <row r="24753" spans="1:1" x14ac:dyDescent="0.2">
      <c r="A24753">
        <v>0</v>
      </c>
    </row>
    <row r="24754" spans="1:1" x14ac:dyDescent="0.2">
      <c r="A24754">
        <v>0</v>
      </c>
    </row>
    <row r="24755" spans="1:1" x14ac:dyDescent="0.2">
      <c r="A24755">
        <v>0</v>
      </c>
    </row>
    <row r="24756" spans="1:1" x14ac:dyDescent="0.2">
      <c r="A24756">
        <v>0</v>
      </c>
    </row>
    <row r="24757" spans="1:1" x14ac:dyDescent="0.2">
      <c r="A24757">
        <v>0</v>
      </c>
    </row>
    <row r="24758" spans="1:1" x14ac:dyDescent="0.2">
      <c r="A24758">
        <v>0</v>
      </c>
    </row>
    <row r="24759" spans="1:1" x14ac:dyDescent="0.2">
      <c r="A24759">
        <v>0</v>
      </c>
    </row>
    <row r="24760" spans="1:1" x14ac:dyDescent="0.2">
      <c r="A24760">
        <v>0</v>
      </c>
    </row>
    <row r="24761" spans="1:1" x14ac:dyDescent="0.2">
      <c r="A24761">
        <v>0</v>
      </c>
    </row>
    <row r="24762" spans="1:1" x14ac:dyDescent="0.2">
      <c r="A24762">
        <v>0</v>
      </c>
    </row>
    <row r="24763" spans="1:1" x14ac:dyDescent="0.2">
      <c r="A24763">
        <v>0</v>
      </c>
    </row>
    <row r="24764" spans="1:1" x14ac:dyDescent="0.2">
      <c r="A24764">
        <v>0</v>
      </c>
    </row>
    <row r="24765" spans="1:1" x14ac:dyDescent="0.2">
      <c r="A24765">
        <v>0</v>
      </c>
    </row>
    <row r="24766" spans="1:1" x14ac:dyDescent="0.2">
      <c r="A24766">
        <v>0</v>
      </c>
    </row>
    <row r="24767" spans="1:1" x14ac:dyDescent="0.2">
      <c r="A24767">
        <v>0</v>
      </c>
    </row>
    <row r="24768" spans="1:1" x14ac:dyDescent="0.2">
      <c r="A24768">
        <v>0</v>
      </c>
    </row>
    <row r="24769" spans="1:1" x14ac:dyDescent="0.2">
      <c r="A24769">
        <v>0</v>
      </c>
    </row>
    <row r="24770" spans="1:1" x14ac:dyDescent="0.2">
      <c r="A24770">
        <v>0</v>
      </c>
    </row>
    <row r="24771" spans="1:1" x14ac:dyDescent="0.2">
      <c r="A24771">
        <v>0</v>
      </c>
    </row>
    <row r="24772" spans="1:1" x14ac:dyDescent="0.2">
      <c r="A24772">
        <v>0</v>
      </c>
    </row>
    <row r="24773" spans="1:1" x14ac:dyDescent="0.2">
      <c r="A24773">
        <v>0</v>
      </c>
    </row>
    <row r="24774" spans="1:1" x14ac:dyDescent="0.2">
      <c r="A24774">
        <v>0</v>
      </c>
    </row>
    <row r="24775" spans="1:1" x14ac:dyDescent="0.2">
      <c r="A24775">
        <v>0</v>
      </c>
    </row>
    <row r="24776" spans="1:1" x14ac:dyDescent="0.2">
      <c r="A24776">
        <v>0</v>
      </c>
    </row>
    <row r="24777" spans="1:1" x14ac:dyDescent="0.2">
      <c r="A24777">
        <v>0</v>
      </c>
    </row>
    <row r="24778" spans="1:1" x14ac:dyDescent="0.2">
      <c r="A24778">
        <v>0</v>
      </c>
    </row>
    <row r="24779" spans="1:1" x14ac:dyDescent="0.2">
      <c r="A24779">
        <v>0</v>
      </c>
    </row>
    <row r="24780" spans="1:1" x14ac:dyDescent="0.2">
      <c r="A24780">
        <v>0</v>
      </c>
    </row>
    <row r="24781" spans="1:1" x14ac:dyDescent="0.2">
      <c r="A24781">
        <v>0</v>
      </c>
    </row>
    <row r="24782" spans="1:1" x14ac:dyDescent="0.2">
      <c r="A24782">
        <v>0</v>
      </c>
    </row>
    <row r="24783" spans="1:1" x14ac:dyDescent="0.2">
      <c r="A24783">
        <v>0</v>
      </c>
    </row>
    <row r="24784" spans="1:1" x14ac:dyDescent="0.2">
      <c r="A24784">
        <v>0</v>
      </c>
    </row>
    <row r="24785" spans="1:1" x14ac:dyDescent="0.2">
      <c r="A24785">
        <v>0</v>
      </c>
    </row>
    <row r="24786" spans="1:1" x14ac:dyDescent="0.2">
      <c r="A24786">
        <v>0</v>
      </c>
    </row>
    <row r="24787" spans="1:1" x14ac:dyDescent="0.2">
      <c r="A24787">
        <v>0</v>
      </c>
    </row>
    <row r="24788" spans="1:1" x14ac:dyDescent="0.2">
      <c r="A24788">
        <v>0</v>
      </c>
    </row>
    <row r="24789" spans="1:1" x14ac:dyDescent="0.2">
      <c r="A24789">
        <v>0</v>
      </c>
    </row>
    <row r="24790" spans="1:1" x14ac:dyDescent="0.2">
      <c r="A24790">
        <v>0</v>
      </c>
    </row>
    <row r="24791" spans="1:1" x14ac:dyDescent="0.2">
      <c r="A24791">
        <v>0</v>
      </c>
    </row>
    <row r="24792" spans="1:1" x14ac:dyDescent="0.2">
      <c r="A24792">
        <v>0</v>
      </c>
    </row>
    <row r="24793" spans="1:1" x14ac:dyDescent="0.2">
      <c r="A24793">
        <v>0</v>
      </c>
    </row>
    <row r="24794" spans="1:1" x14ac:dyDescent="0.2">
      <c r="A24794">
        <v>0</v>
      </c>
    </row>
    <row r="24795" spans="1:1" x14ac:dyDescent="0.2">
      <c r="A24795">
        <v>0</v>
      </c>
    </row>
    <row r="24796" spans="1:1" x14ac:dyDescent="0.2">
      <c r="A24796">
        <v>0</v>
      </c>
    </row>
    <row r="24797" spans="1:1" x14ac:dyDescent="0.2">
      <c r="A24797">
        <v>0</v>
      </c>
    </row>
    <row r="24798" spans="1:1" x14ac:dyDescent="0.2">
      <c r="A24798">
        <v>0</v>
      </c>
    </row>
    <row r="24799" spans="1:1" x14ac:dyDescent="0.2">
      <c r="A24799">
        <v>0</v>
      </c>
    </row>
    <row r="24800" spans="1:1" x14ac:dyDescent="0.2">
      <c r="A24800">
        <v>0</v>
      </c>
    </row>
    <row r="24801" spans="1:1" x14ac:dyDescent="0.2">
      <c r="A24801">
        <v>0</v>
      </c>
    </row>
    <row r="24802" spans="1:1" x14ac:dyDescent="0.2">
      <c r="A24802">
        <v>0</v>
      </c>
    </row>
    <row r="24803" spans="1:1" x14ac:dyDescent="0.2">
      <c r="A24803">
        <v>0</v>
      </c>
    </row>
    <row r="24804" spans="1:1" x14ac:dyDescent="0.2">
      <c r="A24804">
        <v>0</v>
      </c>
    </row>
    <row r="24805" spans="1:1" x14ac:dyDescent="0.2">
      <c r="A24805">
        <v>0</v>
      </c>
    </row>
    <row r="24806" spans="1:1" x14ac:dyDescent="0.2">
      <c r="A24806">
        <v>0</v>
      </c>
    </row>
    <row r="24807" spans="1:1" x14ac:dyDescent="0.2">
      <c r="A24807">
        <v>0</v>
      </c>
    </row>
    <row r="24808" spans="1:1" x14ac:dyDescent="0.2">
      <c r="A24808">
        <v>0</v>
      </c>
    </row>
    <row r="24809" spans="1:1" x14ac:dyDescent="0.2">
      <c r="A24809">
        <v>0</v>
      </c>
    </row>
    <row r="24810" spans="1:1" x14ac:dyDescent="0.2">
      <c r="A24810">
        <v>0</v>
      </c>
    </row>
    <row r="24811" spans="1:1" x14ac:dyDescent="0.2">
      <c r="A24811">
        <v>0</v>
      </c>
    </row>
    <row r="24812" spans="1:1" x14ac:dyDescent="0.2">
      <c r="A24812">
        <v>0</v>
      </c>
    </row>
    <row r="24813" spans="1:1" x14ac:dyDescent="0.2">
      <c r="A24813">
        <v>0</v>
      </c>
    </row>
    <row r="24814" spans="1:1" x14ac:dyDescent="0.2">
      <c r="A24814">
        <v>0</v>
      </c>
    </row>
    <row r="24815" spans="1:1" x14ac:dyDescent="0.2">
      <c r="A24815">
        <v>0</v>
      </c>
    </row>
    <row r="24816" spans="1:1" x14ac:dyDescent="0.2">
      <c r="A24816">
        <v>0</v>
      </c>
    </row>
    <row r="24817" spans="1:1" x14ac:dyDescent="0.2">
      <c r="A24817">
        <v>0</v>
      </c>
    </row>
    <row r="24818" spans="1:1" x14ac:dyDescent="0.2">
      <c r="A24818">
        <v>0</v>
      </c>
    </row>
    <row r="24819" spans="1:1" x14ac:dyDescent="0.2">
      <c r="A24819">
        <v>0</v>
      </c>
    </row>
    <row r="24820" spans="1:1" x14ac:dyDescent="0.2">
      <c r="A24820">
        <v>0</v>
      </c>
    </row>
    <row r="24821" spans="1:1" x14ac:dyDescent="0.2">
      <c r="A24821">
        <v>0</v>
      </c>
    </row>
    <row r="24822" spans="1:1" x14ac:dyDescent="0.2">
      <c r="A24822">
        <v>0</v>
      </c>
    </row>
    <row r="24823" spans="1:1" x14ac:dyDescent="0.2">
      <c r="A24823">
        <v>0</v>
      </c>
    </row>
    <row r="24824" spans="1:1" x14ac:dyDescent="0.2">
      <c r="A24824">
        <v>0</v>
      </c>
    </row>
    <row r="24825" spans="1:1" x14ac:dyDescent="0.2">
      <c r="A24825">
        <v>0</v>
      </c>
    </row>
    <row r="24826" spans="1:1" x14ac:dyDescent="0.2">
      <c r="A24826">
        <v>0</v>
      </c>
    </row>
    <row r="24827" spans="1:1" x14ac:dyDescent="0.2">
      <c r="A24827">
        <v>0</v>
      </c>
    </row>
    <row r="24828" spans="1:1" x14ac:dyDescent="0.2">
      <c r="A24828">
        <v>0</v>
      </c>
    </row>
    <row r="24829" spans="1:1" x14ac:dyDescent="0.2">
      <c r="A24829">
        <v>0</v>
      </c>
    </row>
    <row r="24830" spans="1:1" x14ac:dyDescent="0.2">
      <c r="A24830">
        <v>0</v>
      </c>
    </row>
    <row r="24831" spans="1:1" x14ac:dyDescent="0.2">
      <c r="A24831">
        <v>0</v>
      </c>
    </row>
    <row r="24832" spans="1:1" x14ac:dyDescent="0.2">
      <c r="A24832">
        <v>0</v>
      </c>
    </row>
    <row r="24833" spans="1:1" x14ac:dyDescent="0.2">
      <c r="A24833">
        <v>0</v>
      </c>
    </row>
    <row r="24834" spans="1:1" x14ac:dyDescent="0.2">
      <c r="A24834">
        <v>0</v>
      </c>
    </row>
    <row r="24835" spans="1:1" x14ac:dyDescent="0.2">
      <c r="A24835">
        <v>0</v>
      </c>
    </row>
    <row r="24836" spans="1:1" x14ac:dyDescent="0.2">
      <c r="A24836">
        <v>0</v>
      </c>
    </row>
    <row r="24837" spans="1:1" x14ac:dyDescent="0.2">
      <c r="A24837">
        <v>0</v>
      </c>
    </row>
    <row r="24838" spans="1:1" x14ac:dyDescent="0.2">
      <c r="A24838">
        <v>0</v>
      </c>
    </row>
    <row r="24839" spans="1:1" x14ac:dyDescent="0.2">
      <c r="A24839">
        <v>0</v>
      </c>
    </row>
    <row r="24840" spans="1:1" x14ac:dyDescent="0.2">
      <c r="A24840">
        <v>0</v>
      </c>
    </row>
    <row r="24841" spans="1:1" x14ac:dyDescent="0.2">
      <c r="A24841">
        <v>0</v>
      </c>
    </row>
    <row r="24842" spans="1:1" x14ac:dyDescent="0.2">
      <c r="A24842">
        <v>0</v>
      </c>
    </row>
    <row r="24843" spans="1:1" x14ac:dyDescent="0.2">
      <c r="A24843">
        <v>0</v>
      </c>
    </row>
    <row r="24844" spans="1:1" x14ac:dyDescent="0.2">
      <c r="A24844">
        <v>0</v>
      </c>
    </row>
    <row r="24845" spans="1:1" x14ac:dyDescent="0.2">
      <c r="A24845">
        <v>0</v>
      </c>
    </row>
    <row r="24846" spans="1:1" x14ac:dyDescent="0.2">
      <c r="A24846">
        <v>0</v>
      </c>
    </row>
    <row r="24847" spans="1:1" x14ac:dyDescent="0.2">
      <c r="A24847">
        <v>0</v>
      </c>
    </row>
    <row r="24848" spans="1:1" x14ac:dyDescent="0.2">
      <c r="A24848">
        <v>0</v>
      </c>
    </row>
    <row r="24849" spans="1:1" x14ac:dyDescent="0.2">
      <c r="A24849">
        <v>0</v>
      </c>
    </row>
    <row r="24850" spans="1:1" x14ac:dyDescent="0.2">
      <c r="A24850">
        <v>0</v>
      </c>
    </row>
    <row r="24851" spans="1:1" x14ac:dyDescent="0.2">
      <c r="A24851">
        <v>0</v>
      </c>
    </row>
    <row r="24852" spans="1:1" x14ac:dyDescent="0.2">
      <c r="A24852">
        <v>0</v>
      </c>
    </row>
    <row r="24853" spans="1:1" x14ac:dyDescent="0.2">
      <c r="A24853">
        <v>0</v>
      </c>
    </row>
    <row r="24854" spans="1:1" x14ac:dyDescent="0.2">
      <c r="A24854">
        <v>0</v>
      </c>
    </row>
    <row r="24855" spans="1:1" x14ac:dyDescent="0.2">
      <c r="A24855">
        <v>0</v>
      </c>
    </row>
    <row r="24856" spans="1:1" x14ac:dyDescent="0.2">
      <c r="A24856">
        <v>0</v>
      </c>
    </row>
    <row r="24857" spans="1:1" x14ac:dyDescent="0.2">
      <c r="A24857">
        <v>0</v>
      </c>
    </row>
    <row r="24858" spans="1:1" x14ac:dyDescent="0.2">
      <c r="A24858">
        <v>0</v>
      </c>
    </row>
    <row r="24859" spans="1:1" x14ac:dyDescent="0.2">
      <c r="A24859">
        <v>0</v>
      </c>
    </row>
    <row r="24860" spans="1:1" x14ac:dyDescent="0.2">
      <c r="A24860">
        <v>0</v>
      </c>
    </row>
    <row r="24861" spans="1:1" x14ac:dyDescent="0.2">
      <c r="A24861">
        <v>0</v>
      </c>
    </row>
    <row r="24862" spans="1:1" x14ac:dyDescent="0.2">
      <c r="A24862">
        <v>0</v>
      </c>
    </row>
    <row r="24863" spans="1:1" x14ac:dyDescent="0.2">
      <c r="A24863">
        <v>0</v>
      </c>
    </row>
    <row r="24864" spans="1:1" x14ac:dyDescent="0.2">
      <c r="A24864">
        <v>0</v>
      </c>
    </row>
    <row r="24865" spans="1:1" x14ac:dyDescent="0.2">
      <c r="A24865">
        <v>0</v>
      </c>
    </row>
    <row r="24866" spans="1:1" x14ac:dyDescent="0.2">
      <c r="A24866">
        <v>0</v>
      </c>
    </row>
    <row r="24867" spans="1:1" x14ac:dyDescent="0.2">
      <c r="A24867">
        <v>0</v>
      </c>
    </row>
    <row r="24868" spans="1:1" x14ac:dyDescent="0.2">
      <c r="A24868">
        <v>0</v>
      </c>
    </row>
    <row r="24869" spans="1:1" x14ac:dyDescent="0.2">
      <c r="A24869">
        <v>0</v>
      </c>
    </row>
    <row r="24870" spans="1:1" x14ac:dyDescent="0.2">
      <c r="A24870">
        <v>0</v>
      </c>
    </row>
    <row r="24871" spans="1:1" x14ac:dyDescent="0.2">
      <c r="A24871">
        <v>0</v>
      </c>
    </row>
    <row r="24872" spans="1:1" x14ac:dyDescent="0.2">
      <c r="A24872">
        <v>0</v>
      </c>
    </row>
    <row r="24873" spans="1:1" x14ac:dyDescent="0.2">
      <c r="A24873">
        <v>0</v>
      </c>
    </row>
    <row r="24874" spans="1:1" x14ac:dyDescent="0.2">
      <c r="A24874">
        <v>0</v>
      </c>
    </row>
    <row r="24875" spans="1:1" x14ac:dyDescent="0.2">
      <c r="A24875">
        <v>0</v>
      </c>
    </row>
    <row r="24876" spans="1:1" x14ac:dyDescent="0.2">
      <c r="A24876">
        <v>0</v>
      </c>
    </row>
    <row r="24877" spans="1:1" x14ac:dyDescent="0.2">
      <c r="A24877">
        <v>0</v>
      </c>
    </row>
    <row r="24878" spans="1:1" x14ac:dyDescent="0.2">
      <c r="A24878">
        <v>0</v>
      </c>
    </row>
    <row r="24879" spans="1:1" x14ac:dyDescent="0.2">
      <c r="A24879">
        <v>0</v>
      </c>
    </row>
    <row r="24880" spans="1:1" x14ac:dyDescent="0.2">
      <c r="A24880">
        <v>0</v>
      </c>
    </row>
    <row r="24881" spans="1:1" x14ac:dyDescent="0.2">
      <c r="A24881">
        <v>0</v>
      </c>
    </row>
    <row r="24882" spans="1:1" x14ac:dyDescent="0.2">
      <c r="A24882">
        <v>0</v>
      </c>
    </row>
    <row r="24883" spans="1:1" x14ac:dyDescent="0.2">
      <c r="A24883">
        <v>0</v>
      </c>
    </row>
    <row r="24884" spans="1:1" x14ac:dyDescent="0.2">
      <c r="A24884">
        <v>0</v>
      </c>
    </row>
    <row r="24885" spans="1:1" x14ac:dyDescent="0.2">
      <c r="A24885">
        <v>0</v>
      </c>
    </row>
    <row r="24886" spans="1:1" x14ac:dyDescent="0.2">
      <c r="A24886">
        <v>0</v>
      </c>
    </row>
    <row r="24887" spans="1:1" x14ac:dyDescent="0.2">
      <c r="A24887">
        <v>0</v>
      </c>
    </row>
    <row r="24888" spans="1:1" x14ac:dyDescent="0.2">
      <c r="A24888">
        <v>0</v>
      </c>
    </row>
    <row r="24889" spans="1:1" x14ac:dyDescent="0.2">
      <c r="A24889">
        <v>0</v>
      </c>
    </row>
    <row r="24890" spans="1:1" x14ac:dyDescent="0.2">
      <c r="A24890">
        <v>0</v>
      </c>
    </row>
    <row r="24891" spans="1:1" x14ac:dyDescent="0.2">
      <c r="A24891">
        <v>0</v>
      </c>
    </row>
    <row r="24892" spans="1:1" x14ac:dyDescent="0.2">
      <c r="A24892">
        <v>0</v>
      </c>
    </row>
    <row r="24893" spans="1:1" x14ac:dyDescent="0.2">
      <c r="A24893">
        <v>0</v>
      </c>
    </row>
    <row r="24894" spans="1:1" x14ac:dyDescent="0.2">
      <c r="A24894">
        <v>0</v>
      </c>
    </row>
    <row r="24895" spans="1:1" x14ac:dyDescent="0.2">
      <c r="A24895">
        <v>0</v>
      </c>
    </row>
    <row r="24896" spans="1:1" x14ac:dyDescent="0.2">
      <c r="A24896">
        <v>0</v>
      </c>
    </row>
    <row r="24897" spans="1:1" x14ac:dyDescent="0.2">
      <c r="A24897">
        <v>0</v>
      </c>
    </row>
    <row r="24898" spans="1:1" x14ac:dyDescent="0.2">
      <c r="A24898">
        <v>0</v>
      </c>
    </row>
    <row r="24899" spans="1:1" x14ac:dyDescent="0.2">
      <c r="A24899">
        <v>0</v>
      </c>
    </row>
    <row r="24900" spans="1:1" x14ac:dyDescent="0.2">
      <c r="A24900">
        <v>0</v>
      </c>
    </row>
    <row r="24901" spans="1:1" x14ac:dyDescent="0.2">
      <c r="A24901">
        <v>0</v>
      </c>
    </row>
    <row r="24902" spans="1:1" x14ac:dyDescent="0.2">
      <c r="A24902">
        <v>0</v>
      </c>
    </row>
    <row r="24903" spans="1:1" x14ac:dyDescent="0.2">
      <c r="A24903">
        <v>0</v>
      </c>
    </row>
    <row r="24904" spans="1:1" x14ac:dyDescent="0.2">
      <c r="A24904">
        <v>0</v>
      </c>
    </row>
    <row r="24905" spans="1:1" x14ac:dyDescent="0.2">
      <c r="A24905">
        <v>0</v>
      </c>
    </row>
    <row r="24906" spans="1:1" x14ac:dyDescent="0.2">
      <c r="A24906">
        <v>0</v>
      </c>
    </row>
    <row r="24907" spans="1:1" x14ac:dyDescent="0.2">
      <c r="A24907">
        <v>0</v>
      </c>
    </row>
    <row r="24908" spans="1:1" x14ac:dyDescent="0.2">
      <c r="A24908">
        <v>0</v>
      </c>
    </row>
    <row r="24909" spans="1:1" x14ac:dyDescent="0.2">
      <c r="A24909">
        <v>0</v>
      </c>
    </row>
    <row r="24910" spans="1:1" x14ac:dyDescent="0.2">
      <c r="A24910">
        <v>0</v>
      </c>
    </row>
    <row r="24911" spans="1:1" x14ac:dyDescent="0.2">
      <c r="A24911">
        <v>0</v>
      </c>
    </row>
    <row r="24912" spans="1:1" x14ac:dyDescent="0.2">
      <c r="A24912">
        <v>0</v>
      </c>
    </row>
    <row r="24913" spans="1:1" x14ac:dyDescent="0.2">
      <c r="A24913">
        <v>0</v>
      </c>
    </row>
    <row r="24914" spans="1:1" x14ac:dyDescent="0.2">
      <c r="A24914">
        <v>0</v>
      </c>
    </row>
    <row r="24915" spans="1:1" x14ac:dyDescent="0.2">
      <c r="A24915">
        <v>0</v>
      </c>
    </row>
    <row r="24916" spans="1:1" x14ac:dyDescent="0.2">
      <c r="A24916">
        <v>0</v>
      </c>
    </row>
    <row r="24917" spans="1:1" x14ac:dyDescent="0.2">
      <c r="A24917">
        <v>0</v>
      </c>
    </row>
    <row r="24918" spans="1:1" x14ac:dyDescent="0.2">
      <c r="A24918">
        <v>0</v>
      </c>
    </row>
    <row r="24919" spans="1:1" x14ac:dyDescent="0.2">
      <c r="A24919">
        <v>0</v>
      </c>
    </row>
    <row r="24920" spans="1:1" x14ac:dyDescent="0.2">
      <c r="A24920">
        <v>0</v>
      </c>
    </row>
    <row r="24921" spans="1:1" x14ac:dyDescent="0.2">
      <c r="A24921">
        <v>0</v>
      </c>
    </row>
    <row r="24922" spans="1:1" x14ac:dyDescent="0.2">
      <c r="A24922">
        <v>0</v>
      </c>
    </row>
    <row r="24923" spans="1:1" x14ac:dyDescent="0.2">
      <c r="A24923">
        <v>0</v>
      </c>
    </row>
    <row r="24924" spans="1:1" x14ac:dyDescent="0.2">
      <c r="A24924">
        <v>0</v>
      </c>
    </row>
    <row r="24925" spans="1:1" x14ac:dyDescent="0.2">
      <c r="A24925">
        <v>0</v>
      </c>
    </row>
    <row r="24926" spans="1:1" x14ac:dyDescent="0.2">
      <c r="A24926">
        <v>0</v>
      </c>
    </row>
    <row r="24927" spans="1:1" x14ac:dyDescent="0.2">
      <c r="A24927">
        <v>0</v>
      </c>
    </row>
    <row r="24928" spans="1:1" x14ac:dyDescent="0.2">
      <c r="A24928">
        <v>0</v>
      </c>
    </row>
    <row r="24929" spans="1:1" x14ac:dyDescent="0.2">
      <c r="A24929">
        <v>0</v>
      </c>
    </row>
    <row r="24930" spans="1:1" x14ac:dyDescent="0.2">
      <c r="A24930">
        <v>0</v>
      </c>
    </row>
    <row r="24931" spans="1:1" x14ac:dyDescent="0.2">
      <c r="A24931">
        <v>0</v>
      </c>
    </row>
    <row r="24932" spans="1:1" x14ac:dyDescent="0.2">
      <c r="A24932">
        <v>0</v>
      </c>
    </row>
    <row r="24933" spans="1:1" x14ac:dyDescent="0.2">
      <c r="A24933">
        <v>0</v>
      </c>
    </row>
    <row r="24934" spans="1:1" x14ac:dyDescent="0.2">
      <c r="A24934">
        <v>0</v>
      </c>
    </row>
    <row r="24935" spans="1:1" x14ac:dyDescent="0.2">
      <c r="A24935">
        <v>0</v>
      </c>
    </row>
    <row r="24936" spans="1:1" x14ac:dyDescent="0.2">
      <c r="A24936">
        <v>0</v>
      </c>
    </row>
    <row r="24937" spans="1:1" x14ac:dyDescent="0.2">
      <c r="A24937">
        <v>0</v>
      </c>
    </row>
    <row r="24938" spans="1:1" x14ac:dyDescent="0.2">
      <c r="A24938">
        <v>0</v>
      </c>
    </row>
    <row r="24939" spans="1:1" x14ac:dyDescent="0.2">
      <c r="A24939">
        <v>0</v>
      </c>
    </row>
    <row r="24940" spans="1:1" x14ac:dyDescent="0.2">
      <c r="A24940">
        <v>0</v>
      </c>
    </row>
    <row r="24941" spans="1:1" x14ac:dyDescent="0.2">
      <c r="A24941">
        <v>0</v>
      </c>
    </row>
    <row r="24942" spans="1:1" x14ac:dyDescent="0.2">
      <c r="A24942">
        <v>0</v>
      </c>
    </row>
    <row r="24943" spans="1:1" x14ac:dyDescent="0.2">
      <c r="A24943">
        <v>0</v>
      </c>
    </row>
    <row r="24944" spans="1:1" x14ac:dyDescent="0.2">
      <c r="A24944">
        <v>0</v>
      </c>
    </row>
    <row r="24945" spans="1:1" x14ac:dyDescent="0.2">
      <c r="A24945">
        <v>0</v>
      </c>
    </row>
    <row r="24946" spans="1:1" x14ac:dyDescent="0.2">
      <c r="A24946">
        <v>0</v>
      </c>
    </row>
    <row r="24947" spans="1:1" x14ac:dyDescent="0.2">
      <c r="A24947">
        <v>0</v>
      </c>
    </row>
    <row r="24948" spans="1:1" x14ac:dyDescent="0.2">
      <c r="A24948">
        <v>0</v>
      </c>
    </row>
    <row r="24949" spans="1:1" x14ac:dyDescent="0.2">
      <c r="A24949">
        <v>0</v>
      </c>
    </row>
    <row r="24950" spans="1:1" x14ac:dyDescent="0.2">
      <c r="A24950">
        <v>0</v>
      </c>
    </row>
    <row r="24951" spans="1:1" x14ac:dyDescent="0.2">
      <c r="A24951">
        <v>0</v>
      </c>
    </row>
    <row r="24952" spans="1:1" x14ac:dyDescent="0.2">
      <c r="A24952">
        <v>0</v>
      </c>
    </row>
    <row r="24953" spans="1:1" x14ac:dyDescent="0.2">
      <c r="A24953">
        <v>0</v>
      </c>
    </row>
    <row r="24954" spans="1:1" x14ac:dyDescent="0.2">
      <c r="A24954">
        <v>0</v>
      </c>
    </row>
    <row r="24955" spans="1:1" x14ac:dyDescent="0.2">
      <c r="A24955">
        <v>0</v>
      </c>
    </row>
    <row r="24956" spans="1:1" x14ac:dyDescent="0.2">
      <c r="A24956">
        <v>0</v>
      </c>
    </row>
    <row r="24957" spans="1:1" x14ac:dyDescent="0.2">
      <c r="A24957">
        <v>0</v>
      </c>
    </row>
    <row r="24958" spans="1:1" x14ac:dyDescent="0.2">
      <c r="A24958">
        <v>0</v>
      </c>
    </row>
    <row r="24959" spans="1:1" x14ac:dyDescent="0.2">
      <c r="A24959">
        <v>0</v>
      </c>
    </row>
    <row r="24960" spans="1:1" x14ac:dyDescent="0.2">
      <c r="A24960">
        <v>0</v>
      </c>
    </row>
    <row r="24961" spans="1:1" x14ac:dyDescent="0.2">
      <c r="A24961">
        <v>0</v>
      </c>
    </row>
    <row r="24962" spans="1:1" x14ac:dyDescent="0.2">
      <c r="A24962">
        <v>0</v>
      </c>
    </row>
    <row r="24963" spans="1:1" x14ac:dyDescent="0.2">
      <c r="A24963">
        <v>0</v>
      </c>
    </row>
    <row r="24964" spans="1:1" x14ac:dyDescent="0.2">
      <c r="A24964">
        <v>0</v>
      </c>
    </row>
    <row r="24965" spans="1:1" x14ac:dyDescent="0.2">
      <c r="A24965">
        <v>0</v>
      </c>
    </row>
    <row r="24966" spans="1:1" x14ac:dyDescent="0.2">
      <c r="A24966">
        <v>0</v>
      </c>
    </row>
    <row r="24967" spans="1:1" x14ac:dyDescent="0.2">
      <c r="A24967">
        <v>0</v>
      </c>
    </row>
    <row r="24968" spans="1:1" x14ac:dyDescent="0.2">
      <c r="A24968">
        <v>0</v>
      </c>
    </row>
    <row r="24969" spans="1:1" x14ac:dyDescent="0.2">
      <c r="A24969">
        <v>0</v>
      </c>
    </row>
    <row r="24970" spans="1:1" x14ac:dyDescent="0.2">
      <c r="A24970">
        <v>0</v>
      </c>
    </row>
    <row r="24971" spans="1:1" x14ac:dyDescent="0.2">
      <c r="A24971">
        <v>0</v>
      </c>
    </row>
    <row r="24972" spans="1:1" x14ac:dyDescent="0.2">
      <c r="A24972">
        <v>0</v>
      </c>
    </row>
    <row r="24973" spans="1:1" x14ac:dyDescent="0.2">
      <c r="A24973">
        <v>0</v>
      </c>
    </row>
    <row r="24974" spans="1:1" x14ac:dyDescent="0.2">
      <c r="A24974">
        <v>0</v>
      </c>
    </row>
    <row r="24975" spans="1:1" x14ac:dyDescent="0.2">
      <c r="A24975">
        <v>0</v>
      </c>
    </row>
    <row r="24976" spans="1:1" x14ac:dyDescent="0.2">
      <c r="A24976">
        <v>0</v>
      </c>
    </row>
    <row r="24977" spans="1:1" x14ac:dyDescent="0.2">
      <c r="A24977">
        <v>0</v>
      </c>
    </row>
    <row r="24978" spans="1:1" x14ac:dyDescent="0.2">
      <c r="A24978">
        <v>0</v>
      </c>
    </row>
    <row r="24979" spans="1:1" x14ac:dyDescent="0.2">
      <c r="A24979">
        <v>0</v>
      </c>
    </row>
    <row r="24980" spans="1:1" x14ac:dyDescent="0.2">
      <c r="A24980">
        <v>0</v>
      </c>
    </row>
    <row r="24981" spans="1:1" x14ac:dyDescent="0.2">
      <c r="A24981">
        <v>0</v>
      </c>
    </row>
    <row r="24982" spans="1:1" x14ac:dyDescent="0.2">
      <c r="A24982">
        <v>0</v>
      </c>
    </row>
    <row r="24983" spans="1:1" x14ac:dyDescent="0.2">
      <c r="A24983">
        <v>0</v>
      </c>
    </row>
    <row r="24984" spans="1:1" x14ac:dyDescent="0.2">
      <c r="A24984">
        <v>0</v>
      </c>
    </row>
    <row r="24985" spans="1:1" x14ac:dyDescent="0.2">
      <c r="A24985">
        <v>0</v>
      </c>
    </row>
    <row r="24986" spans="1:1" x14ac:dyDescent="0.2">
      <c r="A24986">
        <v>0</v>
      </c>
    </row>
    <row r="24987" spans="1:1" x14ac:dyDescent="0.2">
      <c r="A24987">
        <v>0</v>
      </c>
    </row>
    <row r="24988" spans="1:1" x14ac:dyDescent="0.2">
      <c r="A24988">
        <v>0</v>
      </c>
    </row>
    <row r="24989" spans="1:1" x14ac:dyDescent="0.2">
      <c r="A24989">
        <v>0</v>
      </c>
    </row>
    <row r="24990" spans="1:1" x14ac:dyDescent="0.2">
      <c r="A24990">
        <v>0</v>
      </c>
    </row>
    <row r="24991" spans="1:1" x14ac:dyDescent="0.2">
      <c r="A24991">
        <v>0</v>
      </c>
    </row>
    <row r="24992" spans="1:1" x14ac:dyDescent="0.2">
      <c r="A24992">
        <v>0</v>
      </c>
    </row>
    <row r="24993" spans="1:1" x14ac:dyDescent="0.2">
      <c r="A24993">
        <v>0</v>
      </c>
    </row>
    <row r="24994" spans="1:1" x14ac:dyDescent="0.2">
      <c r="A24994">
        <v>0</v>
      </c>
    </row>
    <row r="24995" spans="1:1" x14ac:dyDescent="0.2">
      <c r="A24995">
        <v>0</v>
      </c>
    </row>
    <row r="24996" spans="1:1" x14ac:dyDescent="0.2">
      <c r="A24996">
        <v>0</v>
      </c>
    </row>
    <row r="24997" spans="1:1" x14ac:dyDescent="0.2">
      <c r="A24997">
        <v>0</v>
      </c>
    </row>
    <row r="24998" spans="1:1" x14ac:dyDescent="0.2">
      <c r="A24998">
        <v>0</v>
      </c>
    </row>
    <row r="24999" spans="1:1" x14ac:dyDescent="0.2">
      <c r="A24999">
        <v>0</v>
      </c>
    </row>
    <row r="25000" spans="1:1" x14ac:dyDescent="0.2">
      <c r="A25000">
        <v>0</v>
      </c>
    </row>
    <row r="25001" spans="1:1" x14ac:dyDescent="0.2">
      <c r="A25001">
        <v>0</v>
      </c>
    </row>
    <row r="25002" spans="1:1" x14ac:dyDescent="0.2">
      <c r="A25002">
        <v>0</v>
      </c>
    </row>
    <row r="25003" spans="1:1" x14ac:dyDescent="0.2">
      <c r="A25003">
        <v>0</v>
      </c>
    </row>
    <row r="25004" spans="1:1" x14ac:dyDescent="0.2">
      <c r="A25004">
        <v>0</v>
      </c>
    </row>
    <row r="25005" spans="1:1" x14ac:dyDescent="0.2">
      <c r="A25005">
        <v>0</v>
      </c>
    </row>
    <row r="25006" spans="1:1" x14ac:dyDescent="0.2">
      <c r="A25006">
        <v>0</v>
      </c>
    </row>
    <row r="25007" spans="1:1" x14ac:dyDescent="0.2">
      <c r="A25007">
        <v>0</v>
      </c>
    </row>
    <row r="25008" spans="1:1" x14ac:dyDescent="0.2">
      <c r="A25008">
        <v>0</v>
      </c>
    </row>
    <row r="25009" spans="1:1" x14ac:dyDescent="0.2">
      <c r="A25009">
        <v>0</v>
      </c>
    </row>
    <row r="25010" spans="1:1" x14ac:dyDescent="0.2">
      <c r="A25010">
        <v>0</v>
      </c>
    </row>
    <row r="25011" spans="1:1" x14ac:dyDescent="0.2">
      <c r="A25011">
        <v>0</v>
      </c>
    </row>
    <row r="25012" spans="1:1" x14ac:dyDescent="0.2">
      <c r="A25012">
        <v>0</v>
      </c>
    </row>
    <row r="25013" spans="1:1" x14ac:dyDescent="0.2">
      <c r="A25013">
        <v>0</v>
      </c>
    </row>
    <row r="25014" spans="1:1" x14ac:dyDescent="0.2">
      <c r="A25014">
        <v>0</v>
      </c>
    </row>
    <row r="25015" spans="1:1" x14ac:dyDescent="0.2">
      <c r="A25015">
        <v>0</v>
      </c>
    </row>
    <row r="25016" spans="1:1" x14ac:dyDescent="0.2">
      <c r="A25016">
        <v>0</v>
      </c>
    </row>
    <row r="25017" spans="1:1" x14ac:dyDescent="0.2">
      <c r="A25017">
        <v>0</v>
      </c>
    </row>
    <row r="25018" spans="1:1" x14ac:dyDescent="0.2">
      <c r="A25018">
        <v>0</v>
      </c>
    </row>
    <row r="25019" spans="1:1" x14ac:dyDescent="0.2">
      <c r="A25019">
        <v>0</v>
      </c>
    </row>
    <row r="25020" spans="1:1" x14ac:dyDescent="0.2">
      <c r="A25020">
        <v>0</v>
      </c>
    </row>
    <row r="25021" spans="1:1" x14ac:dyDescent="0.2">
      <c r="A25021">
        <v>0</v>
      </c>
    </row>
    <row r="25022" spans="1:1" x14ac:dyDescent="0.2">
      <c r="A25022">
        <v>0</v>
      </c>
    </row>
    <row r="25023" spans="1:1" x14ac:dyDescent="0.2">
      <c r="A25023">
        <v>0</v>
      </c>
    </row>
    <row r="25024" spans="1:1" x14ac:dyDescent="0.2">
      <c r="A25024">
        <v>0</v>
      </c>
    </row>
    <row r="25025" spans="1:1" x14ac:dyDescent="0.2">
      <c r="A25025">
        <v>0</v>
      </c>
    </row>
    <row r="25026" spans="1:1" x14ac:dyDescent="0.2">
      <c r="A25026">
        <v>0</v>
      </c>
    </row>
    <row r="25027" spans="1:1" x14ac:dyDescent="0.2">
      <c r="A25027">
        <v>0</v>
      </c>
    </row>
    <row r="25028" spans="1:1" x14ac:dyDescent="0.2">
      <c r="A25028">
        <v>0</v>
      </c>
    </row>
    <row r="25029" spans="1:1" x14ac:dyDescent="0.2">
      <c r="A25029">
        <v>0</v>
      </c>
    </row>
    <row r="25030" spans="1:1" x14ac:dyDescent="0.2">
      <c r="A25030">
        <v>0</v>
      </c>
    </row>
    <row r="25031" spans="1:1" x14ac:dyDescent="0.2">
      <c r="A25031">
        <v>0</v>
      </c>
    </row>
    <row r="25032" spans="1:1" x14ac:dyDescent="0.2">
      <c r="A25032">
        <v>0</v>
      </c>
    </row>
    <row r="25033" spans="1:1" x14ac:dyDescent="0.2">
      <c r="A25033">
        <v>0</v>
      </c>
    </row>
    <row r="25034" spans="1:1" x14ac:dyDescent="0.2">
      <c r="A25034">
        <v>0</v>
      </c>
    </row>
    <row r="25035" spans="1:1" x14ac:dyDescent="0.2">
      <c r="A25035">
        <v>0</v>
      </c>
    </row>
    <row r="25036" spans="1:1" x14ac:dyDescent="0.2">
      <c r="A25036">
        <v>0</v>
      </c>
    </row>
    <row r="25037" spans="1:1" x14ac:dyDescent="0.2">
      <c r="A25037">
        <v>0</v>
      </c>
    </row>
    <row r="25038" spans="1:1" x14ac:dyDescent="0.2">
      <c r="A25038">
        <v>0</v>
      </c>
    </row>
    <row r="25039" spans="1:1" x14ac:dyDescent="0.2">
      <c r="A25039">
        <v>0</v>
      </c>
    </row>
    <row r="25040" spans="1:1" x14ac:dyDescent="0.2">
      <c r="A25040">
        <v>0</v>
      </c>
    </row>
    <row r="25041" spans="1:1" x14ac:dyDescent="0.2">
      <c r="A25041">
        <v>0</v>
      </c>
    </row>
    <row r="25042" spans="1:1" x14ac:dyDescent="0.2">
      <c r="A25042">
        <v>0</v>
      </c>
    </row>
    <row r="25043" spans="1:1" x14ac:dyDescent="0.2">
      <c r="A25043">
        <v>0</v>
      </c>
    </row>
    <row r="25044" spans="1:1" x14ac:dyDescent="0.2">
      <c r="A25044">
        <v>0</v>
      </c>
    </row>
    <row r="25045" spans="1:1" x14ac:dyDescent="0.2">
      <c r="A25045">
        <v>0</v>
      </c>
    </row>
    <row r="25046" spans="1:1" x14ac:dyDescent="0.2">
      <c r="A25046">
        <v>0</v>
      </c>
    </row>
    <row r="25047" spans="1:1" x14ac:dyDescent="0.2">
      <c r="A25047">
        <v>0</v>
      </c>
    </row>
    <row r="25048" spans="1:1" x14ac:dyDescent="0.2">
      <c r="A25048">
        <v>0</v>
      </c>
    </row>
    <row r="25049" spans="1:1" x14ac:dyDescent="0.2">
      <c r="A25049">
        <v>0</v>
      </c>
    </row>
    <row r="25050" spans="1:1" x14ac:dyDescent="0.2">
      <c r="A25050">
        <v>0</v>
      </c>
    </row>
    <row r="25051" spans="1:1" x14ac:dyDescent="0.2">
      <c r="A25051">
        <v>0</v>
      </c>
    </row>
    <row r="25052" spans="1:1" x14ac:dyDescent="0.2">
      <c r="A25052">
        <v>0</v>
      </c>
    </row>
    <row r="25053" spans="1:1" x14ac:dyDescent="0.2">
      <c r="A25053">
        <v>0</v>
      </c>
    </row>
    <row r="25054" spans="1:1" x14ac:dyDescent="0.2">
      <c r="A25054">
        <v>0</v>
      </c>
    </row>
    <row r="25055" spans="1:1" x14ac:dyDescent="0.2">
      <c r="A25055">
        <v>0</v>
      </c>
    </row>
    <row r="25056" spans="1:1" x14ac:dyDescent="0.2">
      <c r="A25056">
        <v>0</v>
      </c>
    </row>
    <row r="25057" spans="1:1" x14ac:dyDescent="0.2">
      <c r="A25057">
        <v>0</v>
      </c>
    </row>
    <row r="25058" spans="1:1" x14ac:dyDescent="0.2">
      <c r="A25058">
        <v>0</v>
      </c>
    </row>
    <row r="25059" spans="1:1" x14ac:dyDescent="0.2">
      <c r="A25059">
        <v>0</v>
      </c>
    </row>
    <row r="25060" spans="1:1" x14ac:dyDescent="0.2">
      <c r="A25060">
        <v>0</v>
      </c>
    </row>
    <row r="25061" spans="1:1" x14ac:dyDescent="0.2">
      <c r="A25061">
        <v>0</v>
      </c>
    </row>
    <row r="25062" spans="1:1" x14ac:dyDescent="0.2">
      <c r="A25062">
        <v>0</v>
      </c>
    </row>
    <row r="25063" spans="1:1" x14ac:dyDescent="0.2">
      <c r="A25063">
        <v>0</v>
      </c>
    </row>
    <row r="25064" spans="1:1" x14ac:dyDescent="0.2">
      <c r="A25064">
        <v>0</v>
      </c>
    </row>
    <row r="25065" spans="1:1" x14ac:dyDescent="0.2">
      <c r="A25065">
        <v>0</v>
      </c>
    </row>
    <row r="25066" spans="1:1" x14ac:dyDescent="0.2">
      <c r="A25066">
        <v>0</v>
      </c>
    </row>
    <row r="25067" spans="1:1" x14ac:dyDescent="0.2">
      <c r="A25067">
        <v>0</v>
      </c>
    </row>
    <row r="25068" spans="1:1" x14ac:dyDescent="0.2">
      <c r="A25068">
        <v>0</v>
      </c>
    </row>
    <row r="25069" spans="1:1" x14ac:dyDescent="0.2">
      <c r="A25069">
        <v>0</v>
      </c>
    </row>
    <row r="25070" spans="1:1" x14ac:dyDescent="0.2">
      <c r="A25070">
        <v>0</v>
      </c>
    </row>
    <row r="25071" spans="1:1" x14ac:dyDescent="0.2">
      <c r="A25071">
        <v>0</v>
      </c>
    </row>
    <row r="25072" spans="1:1" x14ac:dyDescent="0.2">
      <c r="A25072">
        <v>0</v>
      </c>
    </row>
    <row r="25073" spans="1:1" x14ac:dyDescent="0.2">
      <c r="A25073">
        <v>0</v>
      </c>
    </row>
    <row r="25074" spans="1:1" x14ac:dyDescent="0.2">
      <c r="A25074">
        <v>0</v>
      </c>
    </row>
    <row r="25075" spans="1:1" x14ac:dyDescent="0.2">
      <c r="A25075">
        <v>0</v>
      </c>
    </row>
    <row r="25076" spans="1:1" x14ac:dyDescent="0.2">
      <c r="A25076">
        <v>0</v>
      </c>
    </row>
    <row r="25077" spans="1:1" x14ac:dyDescent="0.2">
      <c r="A25077">
        <v>0</v>
      </c>
    </row>
    <row r="25078" spans="1:1" x14ac:dyDescent="0.2">
      <c r="A25078">
        <v>0</v>
      </c>
    </row>
    <row r="25079" spans="1:1" x14ac:dyDescent="0.2">
      <c r="A25079">
        <v>0</v>
      </c>
    </row>
    <row r="25080" spans="1:1" x14ac:dyDescent="0.2">
      <c r="A25080">
        <v>0</v>
      </c>
    </row>
    <row r="25081" spans="1:1" x14ac:dyDescent="0.2">
      <c r="A25081">
        <v>0</v>
      </c>
    </row>
    <row r="25082" spans="1:1" x14ac:dyDescent="0.2">
      <c r="A25082">
        <v>0</v>
      </c>
    </row>
    <row r="25083" spans="1:1" x14ac:dyDescent="0.2">
      <c r="A25083">
        <v>0</v>
      </c>
    </row>
    <row r="25084" spans="1:1" x14ac:dyDescent="0.2">
      <c r="A25084">
        <v>0</v>
      </c>
    </row>
    <row r="25085" spans="1:1" x14ac:dyDescent="0.2">
      <c r="A25085">
        <v>0</v>
      </c>
    </row>
    <row r="25086" spans="1:1" x14ac:dyDescent="0.2">
      <c r="A25086">
        <v>0</v>
      </c>
    </row>
    <row r="25087" spans="1:1" x14ac:dyDescent="0.2">
      <c r="A25087">
        <v>0</v>
      </c>
    </row>
    <row r="25088" spans="1:1" x14ac:dyDescent="0.2">
      <c r="A25088">
        <v>0</v>
      </c>
    </row>
    <row r="25089" spans="1:1" x14ac:dyDescent="0.2">
      <c r="A25089">
        <v>0</v>
      </c>
    </row>
    <row r="25090" spans="1:1" x14ac:dyDescent="0.2">
      <c r="A25090">
        <v>0</v>
      </c>
    </row>
    <row r="25091" spans="1:1" x14ac:dyDescent="0.2">
      <c r="A25091">
        <v>0</v>
      </c>
    </row>
    <row r="25092" spans="1:1" x14ac:dyDescent="0.2">
      <c r="A25092">
        <v>0</v>
      </c>
    </row>
    <row r="25093" spans="1:1" x14ac:dyDescent="0.2">
      <c r="A25093">
        <v>0</v>
      </c>
    </row>
    <row r="25094" spans="1:1" x14ac:dyDescent="0.2">
      <c r="A25094">
        <v>0</v>
      </c>
    </row>
    <row r="25095" spans="1:1" x14ac:dyDescent="0.2">
      <c r="A25095">
        <v>0</v>
      </c>
    </row>
    <row r="25096" spans="1:1" x14ac:dyDescent="0.2">
      <c r="A25096">
        <v>0</v>
      </c>
    </row>
    <row r="25097" spans="1:1" x14ac:dyDescent="0.2">
      <c r="A25097">
        <v>0</v>
      </c>
    </row>
    <row r="25098" spans="1:1" x14ac:dyDescent="0.2">
      <c r="A25098">
        <v>0</v>
      </c>
    </row>
    <row r="25099" spans="1:1" x14ac:dyDescent="0.2">
      <c r="A25099">
        <v>0</v>
      </c>
    </row>
    <row r="25100" spans="1:1" x14ac:dyDescent="0.2">
      <c r="A25100">
        <v>0</v>
      </c>
    </row>
    <row r="25101" spans="1:1" x14ac:dyDescent="0.2">
      <c r="A25101">
        <v>0</v>
      </c>
    </row>
    <row r="25102" spans="1:1" x14ac:dyDescent="0.2">
      <c r="A25102">
        <v>0</v>
      </c>
    </row>
    <row r="25103" spans="1:1" x14ac:dyDescent="0.2">
      <c r="A25103">
        <v>0</v>
      </c>
    </row>
    <row r="25104" spans="1:1" x14ac:dyDescent="0.2">
      <c r="A25104">
        <v>0</v>
      </c>
    </row>
    <row r="25105" spans="1:1" x14ac:dyDescent="0.2">
      <c r="A25105">
        <v>0</v>
      </c>
    </row>
    <row r="25106" spans="1:1" x14ac:dyDescent="0.2">
      <c r="A25106">
        <v>0</v>
      </c>
    </row>
    <row r="25107" spans="1:1" x14ac:dyDescent="0.2">
      <c r="A25107">
        <v>0</v>
      </c>
    </row>
    <row r="25108" spans="1:1" x14ac:dyDescent="0.2">
      <c r="A25108">
        <v>0</v>
      </c>
    </row>
    <row r="25109" spans="1:1" x14ac:dyDescent="0.2">
      <c r="A25109">
        <v>0</v>
      </c>
    </row>
    <row r="25110" spans="1:1" x14ac:dyDescent="0.2">
      <c r="A25110">
        <v>0</v>
      </c>
    </row>
    <row r="25111" spans="1:1" x14ac:dyDescent="0.2">
      <c r="A25111">
        <v>0</v>
      </c>
    </row>
    <row r="25112" spans="1:1" x14ac:dyDescent="0.2">
      <c r="A25112">
        <v>0</v>
      </c>
    </row>
    <row r="25113" spans="1:1" x14ac:dyDescent="0.2">
      <c r="A25113">
        <v>0</v>
      </c>
    </row>
    <row r="25114" spans="1:1" x14ac:dyDescent="0.2">
      <c r="A25114">
        <v>0</v>
      </c>
    </row>
    <row r="25115" spans="1:1" x14ac:dyDescent="0.2">
      <c r="A25115">
        <v>0</v>
      </c>
    </row>
    <row r="25116" spans="1:1" x14ac:dyDescent="0.2">
      <c r="A25116">
        <v>0</v>
      </c>
    </row>
    <row r="25117" spans="1:1" x14ac:dyDescent="0.2">
      <c r="A25117">
        <v>0</v>
      </c>
    </row>
    <row r="25118" spans="1:1" x14ac:dyDescent="0.2">
      <c r="A25118">
        <v>0</v>
      </c>
    </row>
    <row r="25119" spans="1:1" x14ac:dyDescent="0.2">
      <c r="A25119">
        <v>0</v>
      </c>
    </row>
    <row r="25120" spans="1:1" x14ac:dyDescent="0.2">
      <c r="A25120">
        <v>0</v>
      </c>
    </row>
    <row r="25121" spans="1:1" x14ac:dyDescent="0.2">
      <c r="A25121">
        <v>0</v>
      </c>
    </row>
    <row r="25122" spans="1:1" x14ac:dyDescent="0.2">
      <c r="A25122">
        <v>0</v>
      </c>
    </row>
    <row r="25123" spans="1:1" x14ac:dyDescent="0.2">
      <c r="A25123">
        <v>0</v>
      </c>
    </row>
    <row r="25124" spans="1:1" x14ac:dyDescent="0.2">
      <c r="A25124">
        <v>0</v>
      </c>
    </row>
    <row r="25125" spans="1:1" x14ac:dyDescent="0.2">
      <c r="A25125">
        <v>0</v>
      </c>
    </row>
    <row r="25126" spans="1:1" x14ac:dyDescent="0.2">
      <c r="A25126">
        <v>0</v>
      </c>
    </row>
    <row r="25127" spans="1:1" x14ac:dyDescent="0.2">
      <c r="A25127">
        <v>0</v>
      </c>
    </row>
    <row r="25128" spans="1:1" x14ac:dyDescent="0.2">
      <c r="A25128">
        <v>0</v>
      </c>
    </row>
    <row r="25129" spans="1:1" x14ac:dyDescent="0.2">
      <c r="A25129">
        <v>0</v>
      </c>
    </row>
    <row r="25130" spans="1:1" x14ac:dyDescent="0.2">
      <c r="A25130">
        <v>0</v>
      </c>
    </row>
    <row r="25131" spans="1:1" x14ac:dyDescent="0.2">
      <c r="A25131">
        <v>0</v>
      </c>
    </row>
    <row r="25132" spans="1:1" x14ac:dyDescent="0.2">
      <c r="A25132">
        <v>0</v>
      </c>
    </row>
    <row r="25133" spans="1:1" x14ac:dyDescent="0.2">
      <c r="A25133">
        <v>0</v>
      </c>
    </row>
    <row r="25134" spans="1:1" x14ac:dyDescent="0.2">
      <c r="A25134">
        <v>0</v>
      </c>
    </row>
    <row r="25135" spans="1:1" x14ac:dyDescent="0.2">
      <c r="A25135">
        <v>0</v>
      </c>
    </row>
    <row r="25136" spans="1:1" x14ac:dyDescent="0.2">
      <c r="A25136">
        <v>0</v>
      </c>
    </row>
    <row r="25137" spans="1:1" x14ac:dyDescent="0.2">
      <c r="A25137">
        <v>0</v>
      </c>
    </row>
    <row r="25138" spans="1:1" x14ac:dyDescent="0.2">
      <c r="A25138">
        <v>0</v>
      </c>
    </row>
    <row r="25139" spans="1:1" x14ac:dyDescent="0.2">
      <c r="A25139">
        <v>0</v>
      </c>
    </row>
    <row r="25140" spans="1:1" x14ac:dyDescent="0.2">
      <c r="A25140">
        <v>0</v>
      </c>
    </row>
    <row r="25141" spans="1:1" x14ac:dyDescent="0.2">
      <c r="A25141">
        <v>0</v>
      </c>
    </row>
    <row r="25142" spans="1:1" x14ac:dyDescent="0.2">
      <c r="A25142">
        <v>0</v>
      </c>
    </row>
    <row r="25143" spans="1:1" x14ac:dyDescent="0.2">
      <c r="A25143">
        <v>0</v>
      </c>
    </row>
    <row r="25144" spans="1:1" x14ac:dyDescent="0.2">
      <c r="A25144">
        <v>0</v>
      </c>
    </row>
    <row r="25145" spans="1:1" x14ac:dyDescent="0.2">
      <c r="A25145">
        <v>0</v>
      </c>
    </row>
    <row r="25146" spans="1:1" x14ac:dyDescent="0.2">
      <c r="A25146">
        <v>0</v>
      </c>
    </row>
    <row r="25147" spans="1:1" x14ac:dyDescent="0.2">
      <c r="A25147">
        <v>0</v>
      </c>
    </row>
    <row r="25148" spans="1:1" x14ac:dyDescent="0.2">
      <c r="A25148">
        <v>0</v>
      </c>
    </row>
    <row r="25149" spans="1:1" x14ac:dyDescent="0.2">
      <c r="A25149">
        <v>0</v>
      </c>
    </row>
    <row r="25150" spans="1:1" x14ac:dyDescent="0.2">
      <c r="A25150">
        <v>0</v>
      </c>
    </row>
    <row r="25151" spans="1:1" x14ac:dyDescent="0.2">
      <c r="A25151">
        <v>0</v>
      </c>
    </row>
    <row r="25152" spans="1:1" x14ac:dyDescent="0.2">
      <c r="A25152">
        <v>0</v>
      </c>
    </row>
    <row r="25153" spans="1:1" x14ac:dyDescent="0.2">
      <c r="A25153">
        <v>0</v>
      </c>
    </row>
    <row r="25154" spans="1:1" x14ac:dyDescent="0.2">
      <c r="A25154">
        <v>0</v>
      </c>
    </row>
    <row r="25155" spans="1:1" x14ac:dyDescent="0.2">
      <c r="A25155">
        <v>0</v>
      </c>
    </row>
    <row r="25156" spans="1:1" x14ac:dyDescent="0.2">
      <c r="A25156">
        <v>0</v>
      </c>
    </row>
    <row r="25157" spans="1:1" x14ac:dyDescent="0.2">
      <c r="A25157">
        <v>0</v>
      </c>
    </row>
    <row r="25158" spans="1:1" x14ac:dyDescent="0.2">
      <c r="A25158">
        <v>0</v>
      </c>
    </row>
    <row r="25159" spans="1:1" x14ac:dyDescent="0.2">
      <c r="A25159">
        <v>0</v>
      </c>
    </row>
    <row r="25160" spans="1:1" x14ac:dyDescent="0.2">
      <c r="A25160">
        <v>0</v>
      </c>
    </row>
    <row r="25161" spans="1:1" x14ac:dyDescent="0.2">
      <c r="A25161">
        <v>0</v>
      </c>
    </row>
    <row r="25162" spans="1:1" x14ac:dyDescent="0.2">
      <c r="A25162">
        <v>0</v>
      </c>
    </row>
    <row r="25163" spans="1:1" x14ac:dyDescent="0.2">
      <c r="A25163">
        <v>0</v>
      </c>
    </row>
    <row r="25164" spans="1:1" x14ac:dyDescent="0.2">
      <c r="A25164">
        <v>0</v>
      </c>
    </row>
    <row r="25165" spans="1:1" x14ac:dyDescent="0.2">
      <c r="A25165">
        <v>0</v>
      </c>
    </row>
    <row r="25166" spans="1:1" x14ac:dyDescent="0.2">
      <c r="A25166">
        <v>0</v>
      </c>
    </row>
    <row r="25167" spans="1:1" x14ac:dyDescent="0.2">
      <c r="A25167">
        <v>0</v>
      </c>
    </row>
    <row r="25168" spans="1:1" x14ac:dyDescent="0.2">
      <c r="A25168">
        <v>0</v>
      </c>
    </row>
    <row r="25169" spans="1:1" x14ac:dyDescent="0.2">
      <c r="A25169">
        <v>0</v>
      </c>
    </row>
    <row r="25170" spans="1:1" x14ac:dyDescent="0.2">
      <c r="A25170">
        <v>0</v>
      </c>
    </row>
    <row r="25171" spans="1:1" x14ac:dyDescent="0.2">
      <c r="A25171">
        <v>0</v>
      </c>
    </row>
    <row r="25172" spans="1:1" x14ac:dyDescent="0.2">
      <c r="A25172">
        <v>0</v>
      </c>
    </row>
    <row r="25173" spans="1:1" x14ac:dyDescent="0.2">
      <c r="A25173">
        <v>0</v>
      </c>
    </row>
    <row r="25174" spans="1:1" x14ac:dyDescent="0.2">
      <c r="A25174">
        <v>0</v>
      </c>
    </row>
    <row r="25175" spans="1:1" x14ac:dyDescent="0.2">
      <c r="A25175">
        <v>0</v>
      </c>
    </row>
    <row r="25176" spans="1:1" x14ac:dyDescent="0.2">
      <c r="A25176">
        <v>0</v>
      </c>
    </row>
    <row r="25177" spans="1:1" x14ac:dyDescent="0.2">
      <c r="A25177">
        <v>0</v>
      </c>
    </row>
    <row r="25178" spans="1:1" x14ac:dyDescent="0.2">
      <c r="A25178">
        <v>0</v>
      </c>
    </row>
    <row r="25179" spans="1:1" x14ac:dyDescent="0.2">
      <c r="A25179">
        <v>0</v>
      </c>
    </row>
    <row r="25180" spans="1:1" x14ac:dyDescent="0.2">
      <c r="A25180">
        <v>0</v>
      </c>
    </row>
    <row r="25181" spans="1:1" x14ac:dyDescent="0.2">
      <c r="A25181">
        <v>0</v>
      </c>
    </row>
    <row r="25182" spans="1:1" x14ac:dyDescent="0.2">
      <c r="A25182">
        <v>0</v>
      </c>
    </row>
    <row r="25183" spans="1:1" x14ac:dyDescent="0.2">
      <c r="A25183">
        <v>0</v>
      </c>
    </row>
    <row r="25184" spans="1:1" x14ac:dyDescent="0.2">
      <c r="A25184">
        <v>0</v>
      </c>
    </row>
    <row r="25185" spans="1:1" x14ac:dyDescent="0.2">
      <c r="A25185">
        <v>0</v>
      </c>
    </row>
    <row r="25186" spans="1:1" x14ac:dyDescent="0.2">
      <c r="A25186">
        <v>0</v>
      </c>
    </row>
    <row r="25187" spans="1:1" x14ac:dyDescent="0.2">
      <c r="A25187">
        <v>0</v>
      </c>
    </row>
    <row r="25188" spans="1:1" x14ac:dyDescent="0.2">
      <c r="A25188">
        <v>0</v>
      </c>
    </row>
    <row r="25189" spans="1:1" x14ac:dyDescent="0.2">
      <c r="A25189">
        <v>0</v>
      </c>
    </row>
    <row r="25190" spans="1:1" x14ac:dyDescent="0.2">
      <c r="A25190">
        <v>0</v>
      </c>
    </row>
    <row r="25191" spans="1:1" x14ac:dyDescent="0.2">
      <c r="A25191">
        <v>0</v>
      </c>
    </row>
    <row r="25192" spans="1:1" x14ac:dyDescent="0.2">
      <c r="A25192">
        <v>0</v>
      </c>
    </row>
    <row r="25193" spans="1:1" x14ac:dyDescent="0.2">
      <c r="A25193">
        <v>0</v>
      </c>
    </row>
    <row r="25194" spans="1:1" x14ac:dyDescent="0.2">
      <c r="A25194">
        <v>0</v>
      </c>
    </row>
    <row r="25195" spans="1:1" x14ac:dyDescent="0.2">
      <c r="A25195">
        <v>0</v>
      </c>
    </row>
    <row r="25196" spans="1:1" x14ac:dyDescent="0.2">
      <c r="A25196">
        <v>0</v>
      </c>
    </row>
    <row r="25197" spans="1:1" x14ac:dyDescent="0.2">
      <c r="A25197">
        <v>0</v>
      </c>
    </row>
    <row r="25198" spans="1:1" x14ac:dyDescent="0.2">
      <c r="A25198">
        <v>0</v>
      </c>
    </row>
    <row r="25199" spans="1:1" x14ac:dyDescent="0.2">
      <c r="A25199">
        <v>0</v>
      </c>
    </row>
    <row r="25200" spans="1:1" x14ac:dyDescent="0.2">
      <c r="A25200">
        <v>0</v>
      </c>
    </row>
    <row r="25201" spans="1:1" x14ac:dyDescent="0.2">
      <c r="A25201">
        <v>0</v>
      </c>
    </row>
    <row r="25202" spans="1:1" x14ac:dyDescent="0.2">
      <c r="A25202">
        <v>0</v>
      </c>
    </row>
    <row r="25203" spans="1:1" x14ac:dyDescent="0.2">
      <c r="A25203">
        <v>0</v>
      </c>
    </row>
    <row r="25204" spans="1:1" x14ac:dyDescent="0.2">
      <c r="A25204">
        <v>0</v>
      </c>
    </row>
    <row r="25205" spans="1:1" x14ac:dyDescent="0.2">
      <c r="A25205">
        <v>0</v>
      </c>
    </row>
    <row r="25206" spans="1:1" x14ac:dyDescent="0.2">
      <c r="A25206">
        <v>0</v>
      </c>
    </row>
    <row r="25207" spans="1:1" x14ac:dyDescent="0.2">
      <c r="A25207">
        <v>0</v>
      </c>
    </row>
    <row r="25208" spans="1:1" x14ac:dyDescent="0.2">
      <c r="A25208">
        <v>0</v>
      </c>
    </row>
    <row r="25209" spans="1:1" x14ac:dyDescent="0.2">
      <c r="A25209">
        <v>0</v>
      </c>
    </row>
    <row r="25210" spans="1:1" x14ac:dyDescent="0.2">
      <c r="A25210">
        <v>0</v>
      </c>
    </row>
    <row r="25211" spans="1:1" x14ac:dyDescent="0.2">
      <c r="A25211">
        <v>0</v>
      </c>
    </row>
    <row r="25212" spans="1:1" x14ac:dyDescent="0.2">
      <c r="A25212">
        <v>0</v>
      </c>
    </row>
    <row r="25213" spans="1:1" x14ac:dyDescent="0.2">
      <c r="A25213">
        <v>0</v>
      </c>
    </row>
    <row r="25214" spans="1:1" x14ac:dyDescent="0.2">
      <c r="A25214">
        <v>0</v>
      </c>
    </row>
    <row r="25215" spans="1:1" x14ac:dyDescent="0.2">
      <c r="A25215">
        <v>0</v>
      </c>
    </row>
    <row r="25216" spans="1:1" x14ac:dyDescent="0.2">
      <c r="A25216">
        <v>0</v>
      </c>
    </row>
    <row r="25217" spans="1:1" x14ac:dyDescent="0.2">
      <c r="A25217">
        <v>0</v>
      </c>
    </row>
    <row r="25218" spans="1:1" x14ac:dyDescent="0.2">
      <c r="A25218">
        <v>0</v>
      </c>
    </row>
    <row r="25219" spans="1:1" x14ac:dyDescent="0.2">
      <c r="A25219">
        <v>0</v>
      </c>
    </row>
    <row r="25220" spans="1:1" x14ac:dyDescent="0.2">
      <c r="A25220">
        <v>0</v>
      </c>
    </row>
    <row r="25221" spans="1:1" x14ac:dyDescent="0.2">
      <c r="A25221">
        <v>0</v>
      </c>
    </row>
    <row r="25222" spans="1:1" x14ac:dyDescent="0.2">
      <c r="A25222">
        <v>0</v>
      </c>
    </row>
    <row r="25223" spans="1:1" x14ac:dyDescent="0.2">
      <c r="A25223">
        <v>0</v>
      </c>
    </row>
    <row r="25224" spans="1:1" x14ac:dyDescent="0.2">
      <c r="A25224">
        <v>0</v>
      </c>
    </row>
    <row r="25225" spans="1:1" x14ac:dyDescent="0.2">
      <c r="A25225">
        <v>0</v>
      </c>
    </row>
    <row r="25226" spans="1:1" x14ac:dyDescent="0.2">
      <c r="A25226">
        <v>0</v>
      </c>
    </row>
    <row r="25227" spans="1:1" x14ac:dyDescent="0.2">
      <c r="A25227">
        <v>0</v>
      </c>
    </row>
    <row r="25228" spans="1:1" x14ac:dyDescent="0.2">
      <c r="A25228">
        <v>0</v>
      </c>
    </row>
    <row r="25229" spans="1:1" x14ac:dyDescent="0.2">
      <c r="A25229">
        <v>0</v>
      </c>
    </row>
    <row r="25230" spans="1:1" x14ac:dyDescent="0.2">
      <c r="A25230">
        <v>0</v>
      </c>
    </row>
    <row r="25231" spans="1:1" x14ac:dyDescent="0.2">
      <c r="A25231">
        <v>0</v>
      </c>
    </row>
    <row r="25232" spans="1:1" x14ac:dyDescent="0.2">
      <c r="A25232">
        <v>0</v>
      </c>
    </row>
    <row r="25233" spans="1:1" x14ac:dyDescent="0.2">
      <c r="A25233">
        <v>0</v>
      </c>
    </row>
    <row r="25234" spans="1:1" x14ac:dyDescent="0.2">
      <c r="A25234">
        <v>0</v>
      </c>
    </row>
    <row r="25235" spans="1:1" x14ac:dyDescent="0.2">
      <c r="A25235">
        <v>0</v>
      </c>
    </row>
    <row r="25236" spans="1:1" x14ac:dyDescent="0.2">
      <c r="A25236">
        <v>0</v>
      </c>
    </row>
    <row r="25237" spans="1:1" x14ac:dyDescent="0.2">
      <c r="A25237">
        <v>0</v>
      </c>
    </row>
    <row r="25238" spans="1:1" x14ac:dyDescent="0.2">
      <c r="A25238">
        <v>0</v>
      </c>
    </row>
    <row r="25239" spans="1:1" x14ac:dyDescent="0.2">
      <c r="A25239">
        <v>0</v>
      </c>
    </row>
    <row r="25240" spans="1:1" x14ac:dyDescent="0.2">
      <c r="A25240">
        <v>0</v>
      </c>
    </row>
    <row r="25241" spans="1:1" x14ac:dyDescent="0.2">
      <c r="A25241">
        <v>0</v>
      </c>
    </row>
    <row r="25242" spans="1:1" x14ac:dyDescent="0.2">
      <c r="A25242">
        <v>0</v>
      </c>
    </row>
    <row r="25243" spans="1:1" x14ac:dyDescent="0.2">
      <c r="A25243">
        <v>0</v>
      </c>
    </row>
    <row r="25244" spans="1:1" x14ac:dyDescent="0.2">
      <c r="A25244">
        <v>0</v>
      </c>
    </row>
    <row r="25245" spans="1:1" x14ac:dyDescent="0.2">
      <c r="A25245">
        <v>0</v>
      </c>
    </row>
    <row r="25246" spans="1:1" x14ac:dyDescent="0.2">
      <c r="A25246">
        <v>0</v>
      </c>
    </row>
    <row r="25247" spans="1:1" x14ac:dyDescent="0.2">
      <c r="A25247">
        <v>0</v>
      </c>
    </row>
    <row r="25248" spans="1:1" x14ac:dyDescent="0.2">
      <c r="A25248">
        <v>0</v>
      </c>
    </row>
    <row r="25249" spans="1:1" x14ac:dyDescent="0.2">
      <c r="A25249">
        <v>0</v>
      </c>
    </row>
    <row r="25250" spans="1:1" x14ac:dyDescent="0.2">
      <c r="A25250">
        <v>0</v>
      </c>
    </row>
    <row r="25251" spans="1:1" x14ac:dyDescent="0.2">
      <c r="A25251">
        <v>0</v>
      </c>
    </row>
    <row r="25252" spans="1:1" x14ac:dyDescent="0.2">
      <c r="A25252">
        <v>0</v>
      </c>
    </row>
    <row r="25253" spans="1:1" x14ac:dyDescent="0.2">
      <c r="A25253">
        <v>0</v>
      </c>
    </row>
    <row r="25254" spans="1:1" x14ac:dyDescent="0.2">
      <c r="A25254">
        <v>0</v>
      </c>
    </row>
    <row r="25255" spans="1:1" x14ac:dyDescent="0.2">
      <c r="A25255">
        <v>0</v>
      </c>
    </row>
    <row r="25256" spans="1:1" x14ac:dyDescent="0.2">
      <c r="A25256">
        <v>0</v>
      </c>
    </row>
    <row r="25257" spans="1:1" x14ac:dyDescent="0.2">
      <c r="A25257">
        <v>0</v>
      </c>
    </row>
    <row r="25258" spans="1:1" x14ac:dyDescent="0.2">
      <c r="A25258">
        <v>0</v>
      </c>
    </row>
    <row r="25259" spans="1:1" x14ac:dyDescent="0.2">
      <c r="A25259">
        <v>0</v>
      </c>
    </row>
    <row r="25260" spans="1:1" x14ac:dyDescent="0.2">
      <c r="A25260">
        <v>0</v>
      </c>
    </row>
    <row r="25261" spans="1:1" x14ac:dyDescent="0.2">
      <c r="A25261">
        <v>0</v>
      </c>
    </row>
    <row r="25262" spans="1:1" x14ac:dyDescent="0.2">
      <c r="A25262">
        <v>0</v>
      </c>
    </row>
    <row r="25263" spans="1:1" x14ac:dyDescent="0.2">
      <c r="A25263">
        <v>0</v>
      </c>
    </row>
    <row r="25264" spans="1:1" x14ac:dyDescent="0.2">
      <c r="A25264">
        <v>0</v>
      </c>
    </row>
    <row r="25265" spans="1:1" x14ac:dyDescent="0.2">
      <c r="A25265">
        <v>0</v>
      </c>
    </row>
    <row r="25266" spans="1:1" x14ac:dyDescent="0.2">
      <c r="A25266">
        <v>0</v>
      </c>
    </row>
    <row r="25267" spans="1:1" x14ac:dyDescent="0.2">
      <c r="A25267">
        <v>0</v>
      </c>
    </row>
    <row r="25268" spans="1:1" x14ac:dyDescent="0.2">
      <c r="A25268">
        <v>0</v>
      </c>
    </row>
    <row r="25269" spans="1:1" x14ac:dyDescent="0.2">
      <c r="A25269">
        <v>0</v>
      </c>
    </row>
    <row r="25270" spans="1:1" x14ac:dyDescent="0.2">
      <c r="A25270">
        <v>0</v>
      </c>
    </row>
    <row r="25271" spans="1:1" x14ac:dyDescent="0.2">
      <c r="A25271">
        <v>0</v>
      </c>
    </row>
    <row r="25272" spans="1:1" x14ac:dyDescent="0.2">
      <c r="A25272">
        <v>0</v>
      </c>
    </row>
    <row r="25273" spans="1:1" x14ac:dyDescent="0.2">
      <c r="A25273">
        <v>0</v>
      </c>
    </row>
    <row r="25274" spans="1:1" x14ac:dyDescent="0.2">
      <c r="A25274">
        <v>0</v>
      </c>
    </row>
    <row r="25275" spans="1:1" x14ac:dyDescent="0.2">
      <c r="A25275">
        <v>0</v>
      </c>
    </row>
    <row r="25276" spans="1:1" x14ac:dyDescent="0.2">
      <c r="A25276">
        <v>0</v>
      </c>
    </row>
    <row r="25277" spans="1:1" x14ac:dyDescent="0.2">
      <c r="A25277">
        <v>0</v>
      </c>
    </row>
    <row r="25278" spans="1:1" x14ac:dyDescent="0.2">
      <c r="A25278">
        <v>0</v>
      </c>
    </row>
    <row r="25279" spans="1:1" x14ac:dyDescent="0.2">
      <c r="A25279">
        <v>0</v>
      </c>
    </row>
    <row r="25280" spans="1:1" x14ac:dyDescent="0.2">
      <c r="A25280">
        <v>0</v>
      </c>
    </row>
    <row r="25281" spans="1:1" x14ac:dyDescent="0.2">
      <c r="A25281">
        <v>0</v>
      </c>
    </row>
    <row r="25282" spans="1:1" x14ac:dyDescent="0.2">
      <c r="A25282">
        <v>0</v>
      </c>
    </row>
    <row r="25283" spans="1:1" x14ac:dyDescent="0.2">
      <c r="A25283">
        <v>0</v>
      </c>
    </row>
    <row r="25284" spans="1:1" x14ac:dyDescent="0.2">
      <c r="A25284">
        <v>0</v>
      </c>
    </row>
    <row r="25285" spans="1:1" x14ac:dyDescent="0.2">
      <c r="A25285">
        <v>0</v>
      </c>
    </row>
    <row r="25286" spans="1:1" x14ac:dyDescent="0.2">
      <c r="A25286">
        <v>0</v>
      </c>
    </row>
    <row r="25287" spans="1:1" x14ac:dyDescent="0.2">
      <c r="A25287">
        <v>0</v>
      </c>
    </row>
    <row r="25288" spans="1:1" x14ac:dyDescent="0.2">
      <c r="A25288">
        <v>0</v>
      </c>
    </row>
    <row r="25289" spans="1:1" x14ac:dyDescent="0.2">
      <c r="A25289">
        <v>0</v>
      </c>
    </row>
    <row r="25290" spans="1:1" x14ac:dyDescent="0.2">
      <c r="A25290">
        <v>0</v>
      </c>
    </row>
    <row r="25291" spans="1:1" x14ac:dyDescent="0.2">
      <c r="A25291">
        <v>0</v>
      </c>
    </row>
    <row r="25292" spans="1:1" x14ac:dyDescent="0.2">
      <c r="A25292">
        <v>0</v>
      </c>
    </row>
    <row r="25293" spans="1:1" x14ac:dyDescent="0.2">
      <c r="A25293">
        <v>0</v>
      </c>
    </row>
    <row r="25294" spans="1:1" x14ac:dyDescent="0.2">
      <c r="A25294">
        <v>0</v>
      </c>
    </row>
    <row r="25295" spans="1:1" x14ac:dyDescent="0.2">
      <c r="A25295">
        <v>0</v>
      </c>
    </row>
    <row r="25296" spans="1:1" x14ac:dyDescent="0.2">
      <c r="A25296">
        <v>0</v>
      </c>
    </row>
    <row r="25297" spans="1:1" x14ac:dyDescent="0.2">
      <c r="A25297">
        <v>0</v>
      </c>
    </row>
    <row r="25298" spans="1:1" x14ac:dyDescent="0.2">
      <c r="A25298">
        <v>0</v>
      </c>
    </row>
    <row r="25299" spans="1:1" x14ac:dyDescent="0.2">
      <c r="A25299">
        <v>0</v>
      </c>
    </row>
    <row r="25300" spans="1:1" x14ac:dyDescent="0.2">
      <c r="A25300">
        <v>0</v>
      </c>
    </row>
    <row r="25301" spans="1:1" x14ac:dyDescent="0.2">
      <c r="A25301">
        <v>0</v>
      </c>
    </row>
    <row r="25302" spans="1:1" x14ac:dyDescent="0.2">
      <c r="A25302">
        <v>0</v>
      </c>
    </row>
    <row r="25303" spans="1:1" x14ac:dyDescent="0.2">
      <c r="A25303">
        <v>0</v>
      </c>
    </row>
    <row r="25304" spans="1:1" x14ac:dyDescent="0.2">
      <c r="A25304">
        <v>0</v>
      </c>
    </row>
    <row r="25305" spans="1:1" x14ac:dyDescent="0.2">
      <c r="A25305">
        <v>0</v>
      </c>
    </row>
    <row r="25306" spans="1:1" x14ac:dyDescent="0.2">
      <c r="A25306">
        <v>0</v>
      </c>
    </row>
    <row r="25307" spans="1:1" x14ac:dyDescent="0.2">
      <c r="A25307">
        <v>0</v>
      </c>
    </row>
    <row r="25308" spans="1:1" x14ac:dyDescent="0.2">
      <c r="A25308">
        <v>0</v>
      </c>
    </row>
    <row r="25309" spans="1:1" x14ac:dyDescent="0.2">
      <c r="A25309">
        <v>0</v>
      </c>
    </row>
    <row r="25310" spans="1:1" x14ac:dyDescent="0.2">
      <c r="A25310">
        <v>0</v>
      </c>
    </row>
    <row r="25311" spans="1:1" x14ac:dyDescent="0.2">
      <c r="A25311">
        <v>0</v>
      </c>
    </row>
    <row r="25312" spans="1:1" x14ac:dyDescent="0.2">
      <c r="A25312">
        <v>0</v>
      </c>
    </row>
    <row r="25313" spans="1:1" x14ac:dyDescent="0.2">
      <c r="A25313">
        <v>0</v>
      </c>
    </row>
    <row r="25314" spans="1:1" x14ac:dyDescent="0.2">
      <c r="A25314">
        <v>0</v>
      </c>
    </row>
    <row r="25315" spans="1:1" x14ac:dyDescent="0.2">
      <c r="A25315">
        <v>0</v>
      </c>
    </row>
    <row r="25316" spans="1:1" x14ac:dyDescent="0.2">
      <c r="A25316">
        <v>0</v>
      </c>
    </row>
    <row r="25317" spans="1:1" x14ac:dyDescent="0.2">
      <c r="A25317">
        <v>0</v>
      </c>
    </row>
    <row r="25318" spans="1:1" x14ac:dyDescent="0.2">
      <c r="A25318">
        <v>0</v>
      </c>
    </row>
    <row r="25319" spans="1:1" x14ac:dyDescent="0.2">
      <c r="A25319">
        <v>0</v>
      </c>
    </row>
    <row r="25320" spans="1:1" x14ac:dyDescent="0.2">
      <c r="A25320">
        <v>0</v>
      </c>
    </row>
    <row r="25321" spans="1:1" x14ac:dyDescent="0.2">
      <c r="A25321">
        <v>0</v>
      </c>
    </row>
    <row r="25322" spans="1:1" x14ac:dyDescent="0.2">
      <c r="A25322">
        <v>0</v>
      </c>
    </row>
    <row r="25323" spans="1:1" x14ac:dyDescent="0.2">
      <c r="A25323">
        <v>0</v>
      </c>
    </row>
    <row r="25324" spans="1:1" x14ac:dyDescent="0.2">
      <c r="A25324">
        <v>0</v>
      </c>
    </row>
    <row r="25325" spans="1:1" x14ac:dyDescent="0.2">
      <c r="A25325">
        <v>0</v>
      </c>
    </row>
    <row r="25326" spans="1:1" x14ac:dyDescent="0.2">
      <c r="A25326">
        <v>0</v>
      </c>
    </row>
    <row r="25327" spans="1:1" x14ac:dyDescent="0.2">
      <c r="A25327">
        <v>0</v>
      </c>
    </row>
    <row r="25328" spans="1:1" x14ac:dyDescent="0.2">
      <c r="A25328">
        <v>0</v>
      </c>
    </row>
    <row r="25329" spans="1:1" x14ac:dyDescent="0.2">
      <c r="A25329">
        <v>0</v>
      </c>
    </row>
    <row r="25330" spans="1:1" x14ac:dyDescent="0.2">
      <c r="A25330">
        <v>0</v>
      </c>
    </row>
    <row r="25331" spans="1:1" x14ac:dyDescent="0.2">
      <c r="A25331">
        <v>0</v>
      </c>
    </row>
    <row r="25332" spans="1:1" x14ac:dyDescent="0.2">
      <c r="A25332">
        <v>0</v>
      </c>
    </row>
    <row r="25333" spans="1:1" x14ac:dyDescent="0.2">
      <c r="A25333">
        <v>0</v>
      </c>
    </row>
    <row r="25334" spans="1:1" x14ac:dyDescent="0.2">
      <c r="A25334">
        <v>0</v>
      </c>
    </row>
    <row r="25335" spans="1:1" x14ac:dyDescent="0.2">
      <c r="A25335">
        <v>0</v>
      </c>
    </row>
    <row r="25336" spans="1:1" x14ac:dyDescent="0.2">
      <c r="A25336">
        <v>0</v>
      </c>
    </row>
    <row r="25337" spans="1:1" x14ac:dyDescent="0.2">
      <c r="A25337">
        <v>0</v>
      </c>
    </row>
    <row r="25338" spans="1:1" x14ac:dyDescent="0.2">
      <c r="A25338">
        <v>0</v>
      </c>
    </row>
    <row r="25339" spans="1:1" x14ac:dyDescent="0.2">
      <c r="A25339">
        <v>0</v>
      </c>
    </row>
    <row r="25340" spans="1:1" x14ac:dyDescent="0.2">
      <c r="A25340">
        <v>0</v>
      </c>
    </row>
    <row r="25341" spans="1:1" x14ac:dyDescent="0.2">
      <c r="A25341">
        <v>0</v>
      </c>
    </row>
    <row r="25342" spans="1:1" x14ac:dyDescent="0.2">
      <c r="A25342">
        <v>0</v>
      </c>
    </row>
    <row r="25343" spans="1:1" x14ac:dyDescent="0.2">
      <c r="A25343">
        <v>0</v>
      </c>
    </row>
    <row r="25344" spans="1:1" x14ac:dyDescent="0.2">
      <c r="A25344">
        <v>0</v>
      </c>
    </row>
    <row r="25345" spans="1:1" x14ac:dyDescent="0.2">
      <c r="A25345">
        <v>0</v>
      </c>
    </row>
    <row r="25346" spans="1:1" x14ac:dyDescent="0.2">
      <c r="A25346">
        <v>0</v>
      </c>
    </row>
    <row r="25347" spans="1:1" x14ac:dyDescent="0.2">
      <c r="A25347">
        <v>0</v>
      </c>
    </row>
    <row r="25348" spans="1:1" x14ac:dyDescent="0.2">
      <c r="A25348">
        <v>0</v>
      </c>
    </row>
    <row r="25349" spans="1:1" x14ac:dyDescent="0.2">
      <c r="A25349">
        <v>0</v>
      </c>
    </row>
    <row r="25350" spans="1:1" x14ac:dyDescent="0.2">
      <c r="A25350">
        <v>0</v>
      </c>
    </row>
    <row r="25351" spans="1:1" x14ac:dyDescent="0.2">
      <c r="A25351">
        <v>0</v>
      </c>
    </row>
    <row r="25352" spans="1:1" x14ac:dyDescent="0.2">
      <c r="A25352">
        <v>0</v>
      </c>
    </row>
    <row r="25353" spans="1:1" x14ac:dyDescent="0.2">
      <c r="A25353">
        <v>0</v>
      </c>
    </row>
    <row r="25354" spans="1:1" x14ac:dyDescent="0.2">
      <c r="A25354">
        <v>0</v>
      </c>
    </row>
    <row r="25355" spans="1:1" x14ac:dyDescent="0.2">
      <c r="A25355">
        <v>0</v>
      </c>
    </row>
    <row r="25356" spans="1:1" x14ac:dyDescent="0.2">
      <c r="A25356">
        <v>0</v>
      </c>
    </row>
    <row r="25357" spans="1:1" x14ac:dyDescent="0.2">
      <c r="A25357">
        <v>0</v>
      </c>
    </row>
    <row r="25358" spans="1:1" x14ac:dyDescent="0.2">
      <c r="A25358">
        <v>0</v>
      </c>
    </row>
    <row r="25359" spans="1:1" x14ac:dyDescent="0.2">
      <c r="A25359">
        <v>0</v>
      </c>
    </row>
    <row r="25360" spans="1:1" x14ac:dyDescent="0.2">
      <c r="A25360">
        <v>0</v>
      </c>
    </row>
    <row r="25361" spans="1:1" x14ac:dyDescent="0.2">
      <c r="A25361">
        <v>0</v>
      </c>
    </row>
    <row r="25362" spans="1:1" x14ac:dyDescent="0.2">
      <c r="A25362">
        <v>0</v>
      </c>
    </row>
    <row r="25363" spans="1:1" x14ac:dyDescent="0.2">
      <c r="A25363">
        <v>0</v>
      </c>
    </row>
    <row r="25364" spans="1:1" x14ac:dyDescent="0.2">
      <c r="A25364">
        <v>0</v>
      </c>
    </row>
    <row r="25365" spans="1:1" x14ac:dyDescent="0.2">
      <c r="A25365">
        <v>0</v>
      </c>
    </row>
    <row r="25366" spans="1:1" x14ac:dyDescent="0.2">
      <c r="A25366">
        <v>0</v>
      </c>
    </row>
    <row r="25367" spans="1:1" x14ac:dyDescent="0.2">
      <c r="A25367">
        <v>0</v>
      </c>
    </row>
    <row r="25368" spans="1:1" x14ac:dyDescent="0.2">
      <c r="A25368">
        <v>0</v>
      </c>
    </row>
    <row r="25369" spans="1:1" x14ac:dyDescent="0.2">
      <c r="A25369">
        <v>0</v>
      </c>
    </row>
    <row r="25370" spans="1:1" x14ac:dyDescent="0.2">
      <c r="A25370">
        <v>0</v>
      </c>
    </row>
    <row r="25371" spans="1:1" x14ac:dyDescent="0.2">
      <c r="A25371">
        <v>0</v>
      </c>
    </row>
    <row r="25372" spans="1:1" x14ac:dyDescent="0.2">
      <c r="A25372">
        <v>0</v>
      </c>
    </row>
    <row r="25373" spans="1:1" x14ac:dyDescent="0.2">
      <c r="A25373">
        <v>0</v>
      </c>
    </row>
    <row r="25374" spans="1:1" x14ac:dyDescent="0.2">
      <c r="A25374">
        <v>0</v>
      </c>
    </row>
    <row r="25375" spans="1:1" x14ac:dyDescent="0.2">
      <c r="A25375">
        <v>0</v>
      </c>
    </row>
    <row r="25376" spans="1:1" x14ac:dyDescent="0.2">
      <c r="A25376">
        <v>0</v>
      </c>
    </row>
    <row r="25377" spans="1:1" x14ac:dyDescent="0.2">
      <c r="A25377">
        <v>0</v>
      </c>
    </row>
    <row r="25378" spans="1:1" x14ac:dyDescent="0.2">
      <c r="A25378">
        <v>0</v>
      </c>
    </row>
    <row r="25379" spans="1:1" x14ac:dyDescent="0.2">
      <c r="A25379">
        <v>0</v>
      </c>
    </row>
    <row r="25380" spans="1:1" x14ac:dyDescent="0.2">
      <c r="A25380">
        <v>0</v>
      </c>
    </row>
    <row r="25381" spans="1:1" x14ac:dyDescent="0.2">
      <c r="A25381">
        <v>0</v>
      </c>
    </row>
    <row r="25382" spans="1:1" x14ac:dyDescent="0.2">
      <c r="A25382">
        <v>0</v>
      </c>
    </row>
    <row r="25383" spans="1:1" x14ac:dyDescent="0.2">
      <c r="A25383">
        <v>0</v>
      </c>
    </row>
    <row r="25384" spans="1:1" x14ac:dyDescent="0.2">
      <c r="A25384">
        <v>0</v>
      </c>
    </row>
    <row r="25385" spans="1:1" x14ac:dyDescent="0.2">
      <c r="A25385">
        <v>0</v>
      </c>
    </row>
    <row r="25386" spans="1:1" x14ac:dyDescent="0.2">
      <c r="A25386">
        <v>0</v>
      </c>
    </row>
    <row r="25387" spans="1:1" x14ac:dyDescent="0.2">
      <c r="A25387">
        <v>0</v>
      </c>
    </row>
    <row r="25388" spans="1:1" x14ac:dyDescent="0.2">
      <c r="A25388">
        <v>0</v>
      </c>
    </row>
    <row r="25389" spans="1:1" x14ac:dyDescent="0.2">
      <c r="A25389">
        <v>0</v>
      </c>
    </row>
    <row r="25390" spans="1:1" x14ac:dyDescent="0.2">
      <c r="A25390">
        <v>0</v>
      </c>
    </row>
    <row r="25391" spans="1:1" x14ac:dyDescent="0.2">
      <c r="A25391">
        <v>0</v>
      </c>
    </row>
    <row r="25392" spans="1:1" x14ac:dyDescent="0.2">
      <c r="A25392">
        <v>0</v>
      </c>
    </row>
    <row r="25393" spans="1:1" x14ac:dyDescent="0.2">
      <c r="A25393">
        <v>0</v>
      </c>
    </row>
    <row r="25394" spans="1:1" x14ac:dyDescent="0.2">
      <c r="A25394">
        <v>0</v>
      </c>
    </row>
    <row r="25395" spans="1:1" x14ac:dyDescent="0.2">
      <c r="A25395">
        <v>0</v>
      </c>
    </row>
    <row r="25396" spans="1:1" x14ac:dyDescent="0.2">
      <c r="A25396">
        <v>0</v>
      </c>
    </row>
    <row r="25397" spans="1:1" x14ac:dyDescent="0.2">
      <c r="A25397">
        <v>0</v>
      </c>
    </row>
    <row r="25398" spans="1:1" x14ac:dyDescent="0.2">
      <c r="A25398">
        <v>0</v>
      </c>
    </row>
    <row r="25399" spans="1:1" x14ac:dyDescent="0.2">
      <c r="A25399">
        <v>0</v>
      </c>
    </row>
    <row r="25400" spans="1:1" x14ac:dyDescent="0.2">
      <c r="A25400">
        <v>0</v>
      </c>
    </row>
    <row r="25401" spans="1:1" x14ac:dyDescent="0.2">
      <c r="A25401">
        <v>0</v>
      </c>
    </row>
    <row r="25402" spans="1:1" x14ac:dyDescent="0.2">
      <c r="A25402">
        <v>0</v>
      </c>
    </row>
    <row r="25403" spans="1:1" x14ac:dyDescent="0.2">
      <c r="A25403">
        <v>0</v>
      </c>
    </row>
    <row r="25404" spans="1:1" x14ac:dyDescent="0.2">
      <c r="A25404">
        <v>0</v>
      </c>
    </row>
    <row r="25405" spans="1:1" x14ac:dyDescent="0.2">
      <c r="A25405">
        <v>0</v>
      </c>
    </row>
    <row r="25406" spans="1:1" x14ac:dyDescent="0.2">
      <c r="A25406">
        <v>0</v>
      </c>
    </row>
    <row r="25407" spans="1:1" x14ac:dyDescent="0.2">
      <c r="A25407">
        <v>0</v>
      </c>
    </row>
    <row r="25408" spans="1:1" x14ac:dyDescent="0.2">
      <c r="A25408">
        <v>0</v>
      </c>
    </row>
    <row r="25409" spans="1:1" x14ac:dyDescent="0.2">
      <c r="A25409">
        <v>0</v>
      </c>
    </row>
    <row r="25410" spans="1:1" x14ac:dyDescent="0.2">
      <c r="A25410">
        <v>0</v>
      </c>
    </row>
    <row r="25411" spans="1:1" x14ac:dyDescent="0.2">
      <c r="A25411">
        <v>0</v>
      </c>
    </row>
    <row r="25412" spans="1:1" x14ac:dyDescent="0.2">
      <c r="A25412">
        <v>0</v>
      </c>
    </row>
    <row r="25413" spans="1:1" x14ac:dyDescent="0.2">
      <c r="A25413">
        <v>0</v>
      </c>
    </row>
    <row r="25414" spans="1:1" x14ac:dyDescent="0.2">
      <c r="A25414">
        <v>0</v>
      </c>
    </row>
    <row r="25415" spans="1:1" x14ac:dyDescent="0.2">
      <c r="A25415">
        <v>0</v>
      </c>
    </row>
    <row r="25416" spans="1:1" x14ac:dyDescent="0.2">
      <c r="A25416">
        <v>0</v>
      </c>
    </row>
    <row r="25417" spans="1:1" x14ac:dyDescent="0.2">
      <c r="A25417">
        <v>0</v>
      </c>
    </row>
    <row r="25418" spans="1:1" x14ac:dyDescent="0.2">
      <c r="A25418">
        <v>0</v>
      </c>
    </row>
    <row r="25419" spans="1:1" x14ac:dyDescent="0.2">
      <c r="A25419">
        <v>0</v>
      </c>
    </row>
    <row r="25420" spans="1:1" x14ac:dyDescent="0.2">
      <c r="A25420">
        <v>0</v>
      </c>
    </row>
    <row r="25421" spans="1:1" x14ac:dyDescent="0.2">
      <c r="A25421">
        <v>0</v>
      </c>
    </row>
    <row r="25422" spans="1:1" x14ac:dyDescent="0.2">
      <c r="A25422">
        <v>0</v>
      </c>
    </row>
    <row r="25423" spans="1:1" x14ac:dyDescent="0.2">
      <c r="A25423">
        <v>0</v>
      </c>
    </row>
    <row r="25424" spans="1:1" x14ac:dyDescent="0.2">
      <c r="A25424">
        <v>0</v>
      </c>
    </row>
    <row r="25425" spans="1:1" x14ac:dyDescent="0.2">
      <c r="A25425">
        <v>0</v>
      </c>
    </row>
    <row r="25426" spans="1:1" x14ac:dyDescent="0.2">
      <c r="A25426">
        <v>0</v>
      </c>
    </row>
    <row r="25427" spans="1:1" x14ac:dyDescent="0.2">
      <c r="A25427">
        <v>0</v>
      </c>
    </row>
    <row r="25428" spans="1:1" x14ac:dyDescent="0.2">
      <c r="A25428">
        <v>0</v>
      </c>
    </row>
    <row r="25429" spans="1:1" x14ac:dyDescent="0.2">
      <c r="A25429">
        <v>0</v>
      </c>
    </row>
    <row r="25430" spans="1:1" x14ac:dyDescent="0.2">
      <c r="A25430">
        <v>0</v>
      </c>
    </row>
    <row r="25431" spans="1:1" x14ac:dyDescent="0.2">
      <c r="A25431">
        <v>0</v>
      </c>
    </row>
    <row r="25432" spans="1:1" x14ac:dyDescent="0.2">
      <c r="A25432">
        <v>0</v>
      </c>
    </row>
    <row r="25433" spans="1:1" x14ac:dyDescent="0.2">
      <c r="A25433">
        <v>0</v>
      </c>
    </row>
    <row r="25434" spans="1:1" x14ac:dyDescent="0.2">
      <c r="A25434">
        <v>0</v>
      </c>
    </row>
    <row r="25435" spans="1:1" x14ac:dyDescent="0.2">
      <c r="A25435">
        <v>0</v>
      </c>
    </row>
    <row r="25436" spans="1:1" x14ac:dyDescent="0.2">
      <c r="A25436">
        <v>0</v>
      </c>
    </row>
    <row r="25437" spans="1:1" x14ac:dyDescent="0.2">
      <c r="A25437">
        <v>0</v>
      </c>
    </row>
    <row r="25438" spans="1:1" x14ac:dyDescent="0.2">
      <c r="A25438">
        <v>0</v>
      </c>
    </row>
    <row r="25439" spans="1:1" x14ac:dyDescent="0.2">
      <c r="A25439">
        <v>0</v>
      </c>
    </row>
    <row r="25440" spans="1:1" x14ac:dyDescent="0.2">
      <c r="A25440">
        <v>0</v>
      </c>
    </row>
    <row r="25441" spans="1:1" x14ac:dyDescent="0.2">
      <c r="A25441">
        <v>0</v>
      </c>
    </row>
    <row r="25442" spans="1:1" x14ac:dyDescent="0.2">
      <c r="A25442">
        <v>0</v>
      </c>
    </row>
    <row r="25443" spans="1:1" x14ac:dyDescent="0.2">
      <c r="A25443">
        <v>0</v>
      </c>
    </row>
    <row r="25444" spans="1:1" x14ac:dyDescent="0.2">
      <c r="A25444">
        <v>0</v>
      </c>
    </row>
    <row r="25445" spans="1:1" x14ac:dyDescent="0.2">
      <c r="A25445">
        <v>0</v>
      </c>
    </row>
    <row r="25446" spans="1:1" x14ac:dyDescent="0.2">
      <c r="A25446">
        <v>0</v>
      </c>
    </row>
    <row r="25447" spans="1:1" x14ac:dyDescent="0.2">
      <c r="A25447">
        <v>0</v>
      </c>
    </row>
    <row r="25448" spans="1:1" x14ac:dyDescent="0.2">
      <c r="A25448">
        <v>0</v>
      </c>
    </row>
    <row r="25449" spans="1:1" x14ac:dyDescent="0.2">
      <c r="A25449">
        <v>0</v>
      </c>
    </row>
    <row r="25450" spans="1:1" x14ac:dyDescent="0.2">
      <c r="A25450">
        <v>0</v>
      </c>
    </row>
    <row r="25451" spans="1:1" x14ac:dyDescent="0.2">
      <c r="A25451">
        <v>0</v>
      </c>
    </row>
    <row r="25452" spans="1:1" x14ac:dyDescent="0.2">
      <c r="A25452">
        <v>0</v>
      </c>
    </row>
    <row r="25453" spans="1:1" x14ac:dyDescent="0.2">
      <c r="A25453">
        <v>0</v>
      </c>
    </row>
    <row r="25454" spans="1:1" x14ac:dyDescent="0.2">
      <c r="A25454">
        <v>0</v>
      </c>
    </row>
    <row r="25455" spans="1:1" x14ac:dyDescent="0.2">
      <c r="A25455">
        <v>0</v>
      </c>
    </row>
    <row r="25456" spans="1:1" x14ac:dyDescent="0.2">
      <c r="A25456">
        <v>0</v>
      </c>
    </row>
    <row r="25457" spans="1:1" x14ac:dyDescent="0.2">
      <c r="A25457">
        <v>0</v>
      </c>
    </row>
    <row r="25458" spans="1:1" x14ac:dyDescent="0.2">
      <c r="A25458">
        <v>0</v>
      </c>
    </row>
    <row r="25459" spans="1:1" x14ac:dyDescent="0.2">
      <c r="A25459">
        <v>0</v>
      </c>
    </row>
    <row r="25460" spans="1:1" x14ac:dyDescent="0.2">
      <c r="A25460">
        <v>0</v>
      </c>
    </row>
    <row r="25461" spans="1:1" x14ac:dyDescent="0.2">
      <c r="A25461">
        <v>0</v>
      </c>
    </row>
    <row r="25462" spans="1:1" x14ac:dyDescent="0.2">
      <c r="A25462">
        <v>0</v>
      </c>
    </row>
    <row r="25463" spans="1:1" x14ac:dyDescent="0.2">
      <c r="A25463">
        <v>0</v>
      </c>
    </row>
    <row r="25464" spans="1:1" x14ac:dyDescent="0.2">
      <c r="A25464">
        <v>0</v>
      </c>
    </row>
    <row r="25465" spans="1:1" x14ac:dyDescent="0.2">
      <c r="A25465">
        <v>0</v>
      </c>
    </row>
    <row r="25466" spans="1:1" x14ac:dyDescent="0.2">
      <c r="A25466">
        <v>0</v>
      </c>
    </row>
    <row r="25467" spans="1:1" x14ac:dyDescent="0.2">
      <c r="A25467">
        <v>0</v>
      </c>
    </row>
    <row r="25468" spans="1:1" x14ac:dyDescent="0.2">
      <c r="A25468">
        <v>0</v>
      </c>
    </row>
    <row r="25469" spans="1:1" x14ac:dyDescent="0.2">
      <c r="A25469">
        <v>0</v>
      </c>
    </row>
    <row r="25470" spans="1:1" x14ac:dyDescent="0.2">
      <c r="A25470">
        <v>0</v>
      </c>
    </row>
    <row r="25471" spans="1:1" x14ac:dyDescent="0.2">
      <c r="A25471">
        <v>0</v>
      </c>
    </row>
    <row r="25472" spans="1:1" x14ac:dyDescent="0.2">
      <c r="A25472">
        <v>0</v>
      </c>
    </row>
    <row r="25473" spans="1:1" x14ac:dyDescent="0.2">
      <c r="A25473">
        <v>0</v>
      </c>
    </row>
    <row r="25474" spans="1:1" x14ac:dyDescent="0.2">
      <c r="A25474">
        <v>0</v>
      </c>
    </row>
    <row r="25475" spans="1:1" x14ac:dyDescent="0.2">
      <c r="A25475">
        <v>0</v>
      </c>
    </row>
    <row r="25476" spans="1:1" x14ac:dyDescent="0.2">
      <c r="A25476">
        <v>0</v>
      </c>
    </row>
    <row r="25477" spans="1:1" x14ac:dyDescent="0.2">
      <c r="A25477">
        <v>0</v>
      </c>
    </row>
    <row r="25478" spans="1:1" x14ac:dyDescent="0.2">
      <c r="A25478">
        <v>0</v>
      </c>
    </row>
    <row r="25479" spans="1:1" x14ac:dyDescent="0.2">
      <c r="A25479">
        <v>0</v>
      </c>
    </row>
    <row r="25480" spans="1:1" x14ac:dyDescent="0.2">
      <c r="A25480">
        <v>0</v>
      </c>
    </row>
    <row r="25481" spans="1:1" x14ac:dyDescent="0.2">
      <c r="A25481">
        <v>0</v>
      </c>
    </row>
    <row r="25482" spans="1:1" x14ac:dyDescent="0.2">
      <c r="A25482">
        <v>0</v>
      </c>
    </row>
    <row r="25483" spans="1:1" x14ac:dyDescent="0.2">
      <c r="A25483">
        <v>0</v>
      </c>
    </row>
    <row r="25484" spans="1:1" x14ac:dyDescent="0.2">
      <c r="A25484">
        <v>0</v>
      </c>
    </row>
    <row r="25485" spans="1:1" x14ac:dyDescent="0.2">
      <c r="A25485">
        <v>0</v>
      </c>
    </row>
    <row r="25486" spans="1:1" x14ac:dyDescent="0.2">
      <c r="A25486">
        <v>0</v>
      </c>
    </row>
    <row r="25487" spans="1:1" x14ac:dyDescent="0.2">
      <c r="A25487">
        <v>0</v>
      </c>
    </row>
    <row r="25488" spans="1:1" x14ac:dyDescent="0.2">
      <c r="A25488">
        <v>0</v>
      </c>
    </row>
    <row r="25489" spans="1:1" x14ac:dyDescent="0.2">
      <c r="A25489">
        <v>0</v>
      </c>
    </row>
    <row r="25490" spans="1:1" x14ac:dyDescent="0.2">
      <c r="A25490">
        <v>0</v>
      </c>
    </row>
    <row r="25491" spans="1:1" x14ac:dyDescent="0.2">
      <c r="A25491">
        <v>0</v>
      </c>
    </row>
    <row r="25492" spans="1:1" x14ac:dyDescent="0.2">
      <c r="A25492">
        <v>0</v>
      </c>
    </row>
    <row r="25493" spans="1:1" x14ac:dyDescent="0.2">
      <c r="A25493">
        <v>0</v>
      </c>
    </row>
    <row r="25494" spans="1:1" x14ac:dyDescent="0.2">
      <c r="A25494">
        <v>0</v>
      </c>
    </row>
    <row r="25495" spans="1:1" x14ac:dyDescent="0.2">
      <c r="A25495">
        <v>0</v>
      </c>
    </row>
    <row r="25496" spans="1:1" x14ac:dyDescent="0.2">
      <c r="A25496">
        <v>0</v>
      </c>
    </row>
    <row r="25497" spans="1:1" x14ac:dyDescent="0.2">
      <c r="A25497">
        <v>0</v>
      </c>
    </row>
    <row r="25498" spans="1:1" x14ac:dyDescent="0.2">
      <c r="A25498">
        <v>0</v>
      </c>
    </row>
    <row r="25499" spans="1:1" x14ac:dyDescent="0.2">
      <c r="A25499">
        <v>0</v>
      </c>
    </row>
    <row r="25500" spans="1:1" x14ac:dyDescent="0.2">
      <c r="A25500">
        <v>0</v>
      </c>
    </row>
    <row r="25501" spans="1:1" x14ac:dyDescent="0.2">
      <c r="A25501">
        <v>0</v>
      </c>
    </row>
    <row r="25502" spans="1:1" x14ac:dyDescent="0.2">
      <c r="A25502">
        <v>0</v>
      </c>
    </row>
    <row r="25503" spans="1:1" x14ac:dyDescent="0.2">
      <c r="A25503">
        <v>0</v>
      </c>
    </row>
    <row r="25504" spans="1:1" x14ac:dyDescent="0.2">
      <c r="A25504">
        <v>0</v>
      </c>
    </row>
    <row r="25505" spans="1:1" x14ac:dyDescent="0.2">
      <c r="A25505">
        <v>0</v>
      </c>
    </row>
    <row r="25506" spans="1:1" x14ac:dyDescent="0.2">
      <c r="A25506">
        <v>0</v>
      </c>
    </row>
    <row r="25507" spans="1:1" x14ac:dyDescent="0.2">
      <c r="A25507">
        <v>0</v>
      </c>
    </row>
    <row r="25508" spans="1:1" x14ac:dyDescent="0.2">
      <c r="A25508">
        <v>0</v>
      </c>
    </row>
    <row r="25509" spans="1:1" x14ac:dyDescent="0.2">
      <c r="A25509">
        <v>0</v>
      </c>
    </row>
    <row r="25510" spans="1:1" x14ac:dyDescent="0.2">
      <c r="A25510">
        <v>0</v>
      </c>
    </row>
    <row r="25511" spans="1:1" x14ac:dyDescent="0.2">
      <c r="A25511">
        <v>0</v>
      </c>
    </row>
    <row r="25512" spans="1:1" x14ac:dyDescent="0.2">
      <c r="A25512">
        <v>0</v>
      </c>
    </row>
    <row r="25513" spans="1:1" x14ac:dyDescent="0.2">
      <c r="A25513">
        <v>0</v>
      </c>
    </row>
    <row r="25514" spans="1:1" x14ac:dyDescent="0.2">
      <c r="A25514">
        <v>0</v>
      </c>
    </row>
    <row r="25515" spans="1:1" x14ac:dyDescent="0.2">
      <c r="A25515">
        <v>0</v>
      </c>
    </row>
    <row r="25516" spans="1:1" x14ac:dyDescent="0.2">
      <c r="A25516">
        <v>0</v>
      </c>
    </row>
    <row r="25517" spans="1:1" x14ac:dyDescent="0.2">
      <c r="A25517">
        <v>0</v>
      </c>
    </row>
    <row r="25518" spans="1:1" x14ac:dyDescent="0.2">
      <c r="A25518">
        <v>0</v>
      </c>
    </row>
    <row r="25519" spans="1:1" x14ac:dyDescent="0.2">
      <c r="A25519">
        <v>0</v>
      </c>
    </row>
    <row r="25520" spans="1:1" x14ac:dyDescent="0.2">
      <c r="A25520">
        <v>0</v>
      </c>
    </row>
    <row r="25521" spans="1:1" x14ac:dyDescent="0.2">
      <c r="A25521">
        <v>0</v>
      </c>
    </row>
    <row r="25522" spans="1:1" x14ac:dyDescent="0.2">
      <c r="A25522">
        <v>0</v>
      </c>
    </row>
    <row r="25523" spans="1:1" x14ac:dyDescent="0.2">
      <c r="A25523">
        <v>0</v>
      </c>
    </row>
    <row r="25524" spans="1:1" x14ac:dyDescent="0.2">
      <c r="A25524">
        <v>0</v>
      </c>
    </row>
    <row r="25525" spans="1:1" x14ac:dyDescent="0.2">
      <c r="A25525">
        <v>0</v>
      </c>
    </row>
    <row r="25526" spans="1:1" x14ac:dyDescent="0.2">
      <c r="A25526">
        <v>0</v>
      </c>
    </row>
    <row r="25527" spans="1:1" x14ac:dyDescent="0.2">
      <c r="A25527">
        <v>0</v>
      </c>
    </row>
    <row r="25528" spans="1:1" x14ac:dyDescent="0.2">
      <c r="A25528">
        <v>0</v>
      </c>
    </row>
    <row r="25529" spans="1:1" x14ac:dyDescent="0.2">
      <c r="A25529">
        <v>0</v>
      </c>
    </row>
    <row r="25530" spans="1:1" x14ac:dyDescent="0.2">
      <c r="A25530">
        <v>0</v>
      </c>
    </row>
    <row r="25531" spans="1:1" x14ac:dyDescent="0.2">
      <c r="A25531">
        <v>0</v>
      </c>
    </row>
    <row r="25532" spans="1:1" x14ac:dyDescent="0.2">
      <c r="A25532">
        <v>0</v>
      </c>
    </row>
    <row r="25533" spans="1:1" x14ac:dyDescent="0.2">
      <c r="A25533">
        <v>0</v>
      </c>
    </row>
    <row r="25534" spans="1:1" x14ac:dyDescent="0.2">
      <c r="A25534">
        <v>0</v>
      </c>
    </row>
    <row r="25535" spans="1:1" x14ac:dyDescent="0.2">
      <c r="A25535">
        <v>0</v>
      </c>
    </row>
    <row r="25536" spans="1:1" x14ac:dyDescent="0.2">
      <c r="A25536">
        <v>0</v>
      </c>
    </row>
    <row r="25537" spans="1:1" x14ac:dyDescent="0.2">
      <c r="A25537">
        <v>0</v>
      </c>
    </row>
    <row r="25538" spans="1:1" x14ac:dyDescent="0.2">
      <c r="A25538">
        <v>0</v>
      </c>
    </row>
    <row r="25539" spans="1:1" x14ac:dyDescent="0.2">
      <c r="A25539">
        <v>0</v>
      </c>
    </row>
    <row r="25540" spans="1:1" x14ac:dyDescent="0.2">
      <c r="A25540">
        <v>0</v>
      </c>
    </row>
    <row r="25541" spans="1:1" x14ac:dyDescent="0.2">
      <c r="A25541">
        <v>0</v>
      </c>
    </row>
    <row r="25542" spans="1:1" x14ac:dyDescent="0.2">
      <c r="A25542">
        <v>0</v>
      </c>
    </row>
    <row r="25543" spans="1:1" x14ac:dyDescent="0.2">
      <c r="A25543">
        <v>0</v>
      </c>
    </row>
    <row r="25544" spans="1:1" x14ac:dyDescent="0.2">
      <c r="A25544">
        <v>0</v>
      </c>
    </row>
    <row r="25545" spans="1:1" x14ac:dyDescent="0.2">
      <c r="A25545">
        <v>0</v>
      </c>
    </row>
    <row r="25546" spans="1:1" x14ac:dyDescent="0.2">
      <c r="A25546">
        <v>0</v>
      </c>
    </row>
    <row r="25547" spans="1:1" x14ac:dyDescent="0.2">
      <c r="A25547">
        <v>0</v>
      </c>
    </row>
    <row r="25548" spans="1:1" x14ac:dyDescent="0.2">
      <c r="A25548">
        <v>0</v>
      </c>
    </row>
    <row r="25549" spans="1:1" x14ac:dyDescent="0.2">
      <c r="A25549">
        <v>0</v>
      </c>
    </row>
    <row r="25550" spans="1:1" x14ac:dyDescent="0.2">
      <c r="A25550">
        <v>0</v>
      </c>
    </row>
    <row r="25551" spans="1:1" x14ac:dyDescent="0.2">
      <c r="A25551">
        <v>0</v>
      </c>
    </row>
    <row r="25552" spans="1:1" x14ac:dyDescent="0.2">
      <c r="A25552">
        <v>0</v>
      </c>
    </row>
    <row r="25553" spans="1:1" x14ac:dyDescent="0.2">
      <c r="A25553">
        <v>0</v>
      </c>
    </row>
    <row r="25554" spans="1:1" x14ac:dyDescent="0.2">
      <c r="A25554">
        <v>0</v>
      </c>
    </row>
    <row r="25555" spans="1:1" x14ac:dyDescent="0.2">
      <c r="A25555">
        <v>0</v>
      </c>
    </row>
    <row r="25556" spans="1:1" x14ac:dyDescent="0.2">
      <c r="A25556">
        <v>0</v>
      </c>
    </row>
    <row r="25557" spans="1:1" x14ac:dyDescent="0.2">
      <c r="A25557">
        <v>0</v>
      </c>
    </row>
    <row r="25558" spans="1:1" x14ac:dyDescent="0.2">
      <c r="A25558">
        <v>0</v>
      </c>
    </row>
    <row r="25559" spans="1:1" x14ac:dyDescent="0.2">
      <c r="A25559">
        <v>0</v>
      </c>
    </row>
    <row r="25560" spans="1:1" x14ac:dyDescent="0.2">
      <c r="A25560">
        <v>0</v>
      </c>
    </row>
    <row r="25561" spans="1:1" x14ac:dyDescent="0.2">
      <c r="A25561">
        <v>0</v>
      </c>
    </row>
    <row r="25562" spans="1:1" x14ac:dyDescent="0.2">
      <c r="A25562">
        <v>0</v>
      </c>
    </row>
    <row r="25563" spans="1:1" x14ac:dyDescent="0.2">
      <c r="A25563">
        <v>0</v>
      </c>
    </row>
    <row r="25564" spans="1:1" x14ac:dyDescent="0.2">
      <c r="A25564">
        <v>0</v>
      </c>
    </row>
    <row r="25565" spans="1:1" x14ac:dyDescent="0.2">
      <c r="A25565">
        <v>0</v>
      </c>
    </row>
    <row r="25566" spans="1:1" x14ac:dyDescent="0.2">
      <c r="A25566">
        <v>0</v>
      </c>
    </row>
    <row r="25567" spans="1:1" x14ac:dyDescent="0.2">
      <c r="A25567">
        <v>0</v>
      </c>
    </row>
    <row r="25568" spans="1:1" x14ac:dyDescent="0.2">
      <c r="A25568">
        <v>0</v>
      </c>
    </row>
    <row r="25569" spans="1:1" x14ac:dyDescent="0.2">
      <c r="A25569">
        <v>0</v>
      </c>
    </row>
    <row r="25570" spans="1:1" x14ac:dyDescent="0.2">
      <c r="A25570">
        <v>0</v>
      </c>
    </row>
    <row r="25571" spans="1:1" x14ac:dyDescent="0.2">
      <c r="A25571">
        <v>0</v>
      </c>
    </row>
    <row r="25572" spans="1:1" x14ac:dyDescent="0.2">
      <c r="A25572">
        <v>0</v>
      </c>
    </row>
    <row r="25573" spans="1:1" x14ac:dyDescent="0.2">
      <c r="A25573">
        <v>0</v>
      </c>
    </row>
    <row r="25574" spans="1:1" x14ac:dyDescent="0.2">
      <c r="A25574">
        <v>0</v>
      </c>
    </row>
    <row r="25575" spans="1:1" x14ac:dyDescent="0.2">
      <c r="A25575">
        <v>0</v>
      </c>
    </row>
    <row r="25576" spans="1:1" x14ac:dyDescent="0.2">
      <c r="A25576">
        <v>0</v>
      </c>
    </row>
    <row r="25577" spans="1:1" x14ac:dyDescent="0.2">
      <c r="A25577">
        <v>0</v>
      </c>
    </row>
    <row r="25578" spans="1:1" x14ac:dyDescent="0.2">
      <c r="A25578">
        <v>0</v>
      </c>
    </row>
    <row r="25579" spans="1:1" x14ac:dyDescent="0.2">
      <c r="A25579">
        <v>0</v>
      </c>
    </row>
    <row r="25580" spans="1:1" x14ac:dyDescent="0.2">
      <c r="A25580">
        <v>0</v>
      </c>
    </row>
    <row r="25581" spans="1:1" x14ac:dyDescent="0.2">
      <c r="A25581">
        <v>0</v>
      </c>
    </row>
    <row r="25582" spans="1:1" x14ac:dyDescent="0.2">
      <c r="A25582">
        <v>0</v>
      </c>
    </row>
    <row r="25583" spans="1:1" x14ac:dyDescent="0.2">
      <c r="A25583">
        <v>0</v>
      </c>
    </row>
    <row r="25584" spans="1:1" x14ac:dyDescent="0.2">
      <c r="A25584">
        <v>0</v>
      </c>
    </row>
    <row r="25585" spans="1:1" x14ac:dyDescent="0.2">
      <c r="A25585">
        <v>0</v>
      </c>
    </row>
    <row r="25586" spans="1:1" x14ac:dyDescent="0.2">
      <c r="A25586">
        <v>0</v>
      </c>
    </row>
    <row r="25587" spans="1:1" x14ac:dyDescent="0.2">
      <c r="A25587">
        <v>0</v>
      </c>
    </row>
    <row r="25588" spans="1:1" x14ac:dyDescent="0.2">
      <c r="A25588">
        <v>0</v>
      </c>
    </row>
    <row r="25589" spans="1:1" x14ac:dyDescent="0.2">
      <c r="A25589">
        <v>0</v>
      </c>
    </row>
    <row r="25590" spans="1:1" x14ac:dyDescent="0.2">
      <c r="A25590">
        <v>0</v>
      </c>
    </row>
    <row r="25591" spans="1:1" x14ac:dyDescent="0.2">
      <c r="A25591">
        <v>0</v>
      </c>
    </row>
    <row r="25592" spans="1:1" x14ac:dyDescent="0.2">
      <c r="A25592">
        <v>0</v>
      </c>
    </row>
    <row r="25593" spans="1:1" x14ac:dyDescent="0.2">
      <c r="A25593">
        <v>0</v>
      </c>
    </row>
    <row r="25594" spans="1:1" x14ac:dyDescent="0.2">
      <c r="A25594">
        <v>0</v>
      </c>
    </row>
    <row r="25595" spans="1:1" x14ac:dyDescent="0.2">
      <c r="A25595">
        <v>0</v>
      </c>
    </row>
    <row r="25596" spans="1:1" x14ac:dyDescent="0.2">
      <c r="A25596">
        <v>0</v>
      </c>
    </row>
    <row r="25597" spans="1:1" x14ac:dyDescent="0.2">
      <c r="A25597">
        <v>0</v>
      </c>
    </row>
    <row r="25598" spans="1:1" x14ac:dyDescent="0.2">
      <c r="A25598">
        <v>0</v>
      </c>
    </row>
    <row r="25599" spans="1:1" x14ac:dyDescent="0.2">
      <c r="A25599">
        <v>0</v>
      </c>
    </row>
    <row r="25600" spans="1:1" x14ac:dyDescent="0.2">
      <c r="A25600">
        <v>0</v>
      </c>
    </row>
    <row r="25601" spans="1:1" x14ac:dyDescent="0.2">
      <c r="A25601">
        <v>0</v>
      </c>
    </row>
    <row r="25602" spans="1:1" x14ac:dyDescent="0.2">
      <c r="A25602">
        <v>0</v>
      </c>
    </row>
    <row r="25603" spans="1:1" x14ac:dyDescent="0.2">
      <c r="A25603">
        <v>0</v>
      </c>
    </row>
    <row r="25604" spans="1:1" x14ac:dyDescent="0.2">
      <c r="A25604">
        <v>0</v>
      </c>
    </row>
    <row r="25605" spans="1:1" x14ac:dyDescent="0.2">
      <c r="A25605">
        <v>0</v>
      </c>
    </row>
    <row r="25606" spans="1:1" x14ac:dyDescent="0.2">
      <c r="A25606">
        <v>0</v>
      </c>
    </row>
    <row r="25607" spans="1:1" x14ac:dyDescent="0.2">
      <c r="A25607">
        <v>0</v>
      </c>
    </row>
    <row r="25608" spans="1:1" x14ac:dyDescent="0.2">
      <c r="A25608">
        <v>0</v>
      </c>
    </row>
    <row r="25609" spans="1:1" x14ac:dyDescent="0.2">
      <c r="A25609">
        <v>0</v>
      </c>
    </row>
    <row r="25610" spans="1:1" x14ac:dyDescent="0.2">
      <c r="A25610">
        <v>0</v>
      </c>
    </row>
    <row r="25611" spans="1:1" x14ac:dyDescent="0.2">
      <c r="A25611">
        <v>0</v>
      </c>
    </row>
    <row r="25612" spans="1:1" x14ac:dyDescent="0.2">
      <c r="A25612">
        <v>0</v>
      </c>
    </row>
    <row r="25613" spans="1:1" x14ac:dyDescent="0.2">
      <c r="A25613">
        <v>0</v>
      </c>
    </row>
    <row r="25614" spans="1:1" x14ac:dyDescent="0.2">
      <c r="A25614">
        <v>0</v>
      </c>
    </row>
    <row r="25615" spans="1:1" x14ac:dyDescent="0.2">
      <c r="A25615">
        <v>0</v>
      </c>
    </row>
    <row r="25616" spans="1:1" x14ac:dyDescent="0.2">
      <c r="A25616">
        <v>0</v>
      </c>
    </row>
    <row r="25617" spans="1:1" x14ac:dyDescent="0.2">
      <c r="A25617">
        <v>0</v>
      </c>
    </row>
    <row r="25618" spans="1:1" x14ac:dyDescent="0.2">
      <c r="A25618">
        <v>0</v>
      </c>
    </row>
    <row r="25619" spans="1:1" x14ac:dyDescent="0.2">
      <c r="A25619">
        <v>0</v>
      </c>
    </row>
    <row r="25620" spans="1:1" x14ac:dyDescent="0.2">
      <c r="A25620">
        <v>0</v>
      </c>
    </row>
    <row r="25621" spans="1:1" x14ac:dyDescent="0.2">
      <c r="A25621">
        <v>0</v>
      </c>
    </row>
    <row r="25622" spans="1:1" x14ac:dyDescent="0.2">
      <c r="A25622">
        <v>0</v>
      </c>
    </row>
    <row r="25623" spans="1:1" x14ac:dyDescent="0.2">
      <c r="A25623">
        <v>0</v>
      </c>
    </row>
    <row r="25624" spans="1:1" x14ac:dyDescent="0.2">
      <c r="A25624">
        <v>0</v>
      </c>
    </row>
    <row r="25625" spans="1:1" x14ac:dyDescent="0.2">
      <c r="A25625">
        <v>0</v>
      </c>
    </row>
    <row r="25626" spans="1:1" x14ac:dyDescent="0.2">
      <c r="A25626">
        <v>0</v>
      </c>
    </row>
    <row r="25627" spans="1:1" x14ac:dyDescent="0.2">
      <c r="A25627">
        <v>0</v>
      </c>
    </row>
    <row r="25628" spans="1:1" x14ac:dyDescent="0.2">
      <c r="A25628">
        <v>0</v>
      </c>
    </row>
    <row r="25629" spans="1:1" x14ac:dyDescent="0.2">
      <c r="A25629">
        <v>0</v>
      </c>
    </row>
    <row r="25630" spans="1:1" x14ac:dyDescent="0.2">
      <c r="A25630">
        <v>0</v>
      </c>
    </row>
    <row r="25631" spans="1:1" x14ac:dyDescent="0.2">
      <c r="A25631">
        <v>0</v>
      </c>
    </row>
    <row r="25632" spans="1:1" x14ac:dyDescent="0.2">
      <c r="A25632">
        <v>0</v>
      </c>
    </row>
    <row r="25633" spans="1:1" x14ac:dyDescent="0.2">
      <c r="A25633">
        <v>0</v>
      </c>
    </row>
    <row r="25634" spans="1:1" x14ac:dyDescent="0.2">
      <c r="A25634">
        <v>0</v>
      </c>
    </row>
    <row r="25635" spans="1:1" x14ac:dyDescent="0.2">
      <c r="A25635">
        <v>0</v>
      </c>
    </row>
    <row r="25636" spans="1:1" x14ac:dyDescent="0.2">
      <c r="A25636">
        <v>0</v>
      </c>
    </row>
    <row r="25637" spans="1:1" x14ac:dyDescent="0.2">
      <c r="A25637">
        <v>0</v>
      </c>
    </row>
    <row r="25638" spans="1:1" x14ac:dyDescent="0.2">
      <c r="A25638">
        <v>0</v>
      </c>
    </row>
    <row r="25639" spans="1:1" x14ac:dyDescent="0.2">
      <c r="A25639">
        <v>0</v>
      </c>
    </row>
    <row r="25640" spans="1:1" x14ac:dyDescent="0.2">
      <c r="A25640">
        <v>0</v>
      </c>
    </row>
    <row r="25641" spans="1:1" x14ac:dyDescent="0.2">
      <c r="A25641">
        <v>0</v>
      </c>
    </row>
    <row r="25642" spans="1:1" x14ac:dyDescent="0.2">
      <c r="A25642">
        <v>0</v>
      </c>
    </row>
    <row r="25643" spans="1:1" x14ac:dyDescent="0.2">
      <c r="A25643">
        <v>0</v>
      </c>
    </row>
    <row r="25644" spans="1:1" x14ac:dyDescent="0.2">
      <c r="A25644">
        <v>0</v>
      </c>
    </row>
    <row r="25645" spans="1:1" x14ac:dyDescent="0.2">
      <c r="A25645">
        <v>0</v>
      </c>
    </row>
    <row r="25646" spans="1:1" x14ac:dyDescent="0.2">
      <c r="A25646">
        <v>0</v>
      </c>
    </row>
    <row r="25647" spans="1:1" x14ac:dyDescent="0.2">
      <c r="A25647">
        <v>0</v>
      </c>
    </row>
    <row r="25648" spans="1:1" x14ac:dyDescent="0.2">
      <c r="A25648">
        <v>0</v>
      </c>
    </row>
    <row r="25649" spans="1:1" x14ac:dyDescent="0.2">
      <c r="A25649">
        <v>0</v>
      </c>
    </row>
    <row r="25650" spans="1:1" x14ac:dyDescent="0.2">
      <c r="A25650">
        <v>0</v>
      </c>
    </row>
    <row r="25651" spans="1:1" x14ac:dyDescent="0.2">
      <c r="A25651">
        <v>0</v>
      </c>
    </row>
    <row r="25652" spans="1:1" x14ac:dyDescent="0.2">
      <c r="A25652">
        <v>0</v>
      </c>
    </row>
    <row r="25653" spans="1:1" x14ac:dyDescent="0.2">
      <c r="A25653">
        <v>0</v>
      </c>
    </row>
    <row r="25654" spans="1:1" x14ac:dyDescent="0.2">
      <c r="A25654">
        <v>0</v>
      </c>
    </row>
    <row r="25655" spans="1:1" x14ac:dyDescent="0.2">
      <c r="A25655">
        <v>0</v>
      </c>
    </row>
    <row r="25656" spans="1:1" x14ac:dyDescent="0.2">
      <c r="A25656">
        <v>0</v>
      </c>
    </row>
    <row r="25657" spans="1:1" x14ac:dyDescent="0.2">
      <c r="A25657">
        <v>0</v>
      </c>
    </row>
    <row r="25658" spans="1:1" x14ac:dyDescent="0.2">
      <c r="A25658">
        <v>0</v>
      </c>
    </row>
    <row r="25659" spans="1:1" x14ac:dyDescent="0.2">
      <c r="A25659">
        <v>0</v>
      </c>
    </row>
    <row r="25660" spans="1:1" x14ac:dyDescent="0.2">
      <c r="A25660">
        <v>0</v>
      </c>
    </row>
    <row r="25661" spans="1:1" x14ac:dyDescent="0.2">
      <c r="A25661">
        <v>0</v>
      </c>
    </row>
    <row r="25662" spans="1:1" x14ac:dyDescent="0.2">
      <c r="A25662">
        <v>0</v>
      </c>
    </row>
    <row r="25663" spans="1:1" x14ac:dyDescent="0.2">
      <c r="A25663">
        <v>0</v>
      </c>
    </row>
    <row r="25664" spans="1:1" x14ac:dyDescent="0.2">
      <c r="A25664">
        <v>0</v>
      </c>
    </row>
    <row r="25665" spans="1:1" x14ac:dyDescent="0.2">
      <c r="A25665">
        <v>0</v>
      </c>
    </row>
    <row r="25666" spans="1:1" x14ac:dyDescent="0.2">
      <c r="A25666">
        <v>0</v>
      </c>
    </row>
    <row r="25667" spans="1:1" x14ac:dyDescent="0.2">
      <c r="A25667">
        <v>0</v>
      </c>
    </row>
    <row r="25668" spans="1:1" x14ac:dyDescent="0.2">
      <c r="A25668">
        <v>0</v>
      </c>
    </row>
    <row r="25669" spans="1:1" x14ac:dyDescent="0.2">
      <c r="A25669">
        <v>0</v>
      </c>
    </row>
    <row r="25670" spans="1:1" x14ac:dyDescent="0.2">
      <c r="A25670">
        <v>0</v>
      </c>
    </row>
    <row r="25671" spans="1:1" x14ac:dyDescent="0.2">
      <c r="A25671">
        <v>0</v>
      </c>
    </row>
    <row r="25672" spans="1:1" x14ac:dyDescent="0.2">
      <c r="A25672">
        <v>0</v>
      </c>
    </row>
    <row r="25673" spans="1:1" x14ac:dyDescent="0.2">
      <c r="A25673">
        <v>0</v>
      </c>
    </row>
    <row r="25674" spans="1:1" x14ac:dyDescent="0.2">
      <c r="A25674">
        <v>0</v>
      </c>
    </row>
    <row r="25675" spans="1:1" x14ac:dyDescent="0.2">
      <c r="A25675">
        <v>0</v>
      </c>
    </row>
    <row r="25676" spans="1:1" x14ac:dyDescent="0.2">
      <c r="A25676">
        <v>0</v>
      </c>
    </row>
    <row r="25677" spans="1:1" x14ac:dyDescent="0.2">
      <c r="A25677">
        <v>0</v>
      </c>
    </row>
    <row r="25678" spans="1:1" x14ac:dyDescent="0.2">
      <c r="A25678">
        <v>0</v>
      </c>
    </row>
    <row r="25679" spans="1:1" x14ac:dyDescent="0.2">
      <c r="A25679">
        <v>0</v>
      </c>
    </row>
    <row r="25680" spans="1:1" x14ac:dyDescent="0.2">
      <c r="A25680">
        <v>0</v>
      </c>
    </row>
    <row r="25681" spans="1:1" x14ac:dyDescent="0.2">
      <c r="A25681">
        <v>0</v>
      </c>
    </row>
    <row r="25682" spans="1:1" x14ac:dyDescent="0.2">
      <c r="A25682">
        <v>0</v>
      </c>
    </row>
    <row r="25683" spans="1:1" x14ac:dyDescent="0.2">
      <c r="A25683">
        <v>0</v>
      </c>
    </row>
    <row r="25684" spans="1:1" x14ac:dyDescent="0.2">
      <c r="A25684">
        <v>0</v>
      </c>
    </row>
    <row r="25685" spans="1:1" x14ac:dyDescent="0.2">
      <c r="A25685">
        <v>0</v>
      </c>
    </row>
    <row r="25686" spans="1:1" x14ac:dyDescent="0.2">
      <c r="A25686">
        <v>0</v>
      </c>
    </row>
    <row r="25687" spans="1:1" x14ac:dyDescent="0.2">
      <c r="A25687">
        <v>0</v>
      </c>
    </row>
    <row r="25688" spans="1:1" x14ac:dyDescent="0.2">
      <c r="A25688">
        <v>0</v>
      </c>
    </row>
    <row r="25689" spans="1:1" x14ac:dyDescent="0.2">
      <c r="A25689">
        <v>0</v>
      </c>
    </row>
    <row r="25690" spans="1:1" x14ac:dyDescent="0.2">
      <c r="A25690">
        <v>0</v>
      </c>
    </row>
    <row r="25691" spans="1:1" x14ac:dyDescent="0.2">
      <c r="A25691">
        <v>0</v>
      </c>
    </row>
    <row r="25692" spans="1:1" x14ac:dyDescent="0.2">
      <c r="A25692">
        <v>0</v>
      </c>
    </row>
    <row r="25693" spans="1:1" x14ac:dyDescent="0.2">
      <c r="A25693">
        <v>0</v>
      </c>
    </row>
    <row r="25694" spans="1:1" x14ac:dyDescent="0.2">
      <c r="A25694">
        <v>0</v>
      </c>
    </row>
    <row r="25695" spans="1:1" x14ac:dyDescent="0.2">
      <c r="A25695">
        <v>0</v>
      </c>
    </row>
    <row r="25696" spans="1:1" x14ac:dyDescent="0.2">
      <c r="A25696">
        <v>0</v>
      </c>
    </row>
    <row r="25697" spans="1:1" x14ac:dyDescent="0.2">
      <c r="A25697">
        <v>0</v>
      </c>
    </row>
    <row r="25698" spans="1:1" x14ac:dyDescent="0.2">
      <c r="A25698">
        <v>0</v>
      </c>
    </row>
    <row r="25699" spans="1:1" x14ac:dyDescent="0.2">
      <c r="A25699">
        <v>0</v>
      </c>
    </row>
    <row r="25700" spans="1:1" x14ac:dyDescent="0.2">
      <c r="A25700">
        <v>0</v>
      </c>
    </row>
    <row r="25701" spans="1:1" x14ac:dyDescent="0.2">
      <c r="A25701">
        <v>0</v>
      </c>
    </row>
    <row r="25702" spans="1:1" x14ac:dyDescent="0.2">
      <c r="A25702">
        <v>0</v>
      </c>
    </row>
    <row r="25703" spans="1:1" x14ac:dyDescent="0.2">
      <c r="A25703">
        <v>0</v>
      </c>
    </row>
    <row r="25704" spans="1:1" x14ac:dyDescent="0.2">
      <c r="A25704">
        <v>0</v>
      </c>
    </row>
    <row r="25705" spans="1:1" x14ac:dyDescent="0.2">
      <c r="A25705">
        <v>0</v>
      </c>
    </row>
    <row r="25706" spans="1:1" x14ac:dyDescent="0.2">
      <c r="A25706">
        <v>0</v>
      </c>
    </row>
    <row r="25707" spans="1:1" x14ac:dyDescent="0.2">
      <c r="A25707">
        <v>0</v>
      </c>
    </row>
    <row r="25708" spans="1:1" x14ac:dyDescent="0.2">
      <c r="A25708">
        <v>0</v>
      </c>
    </row>
    <row r="25709" spans="1:1" x14ac:dyDescent="0.2">
      <c r="A25709">
        <v>0</v>
      </c>
    </row>
    <row r="25710" spans="1:1" x14ac:dyDescent="0.2">
      <c r="A25710">
        <v>0</v>
      </c>
    </row>
    <row r="25711" spans="1:1" x14ac:dyDescent="0.2">
      <c r="A25711">
        <v>0</v>
      </c>
    </row>
    <row r="25712" spans="1:1" x14ac:dyDescent="0.2">
      <c r="A25712">
        <v>0</v>
      </c>
    </row>
    <row r="25713" spans="1:1" x14ac:dyDescent="0.2">
      <c r="A25713">
        <v>0</v>
      </c>
    </row>
    <row r="25714" spans="1:1" x14ac:dyDescent="0.2">
      <c r="A25714">
        <v>0</v>
      </c>
    </row>
    <row r="25715" spans="1:1" x14ac:dyDescent="0.2">
      <c r="A25715">
        <v>0</v>
      </c>
    </row>
    <row r="25716" spans="1:1" x14ac:dyDescent="0.2">
      <c r="A25716">
        <v>0</v>
      </c>
    </row>
    <row r="25717" spans="1:1" x14ac:dyDescent="0.2">
      <c r="A25717">
        <v>0</v>
      </c>
    </row>
    <row r="25718" spans="1:1" x14ac:dyDescent="0.2">
      <c r="A25718">
        <v>0</v>
      </c>
    </row>
    <row r="25719" spans="1:1" x14ac:dyDescent="0.2">
      <c r="A25719">
        <v>0</v>
      </c>
    </row>
    <row r="25720" spans="1:1" x14ac:dyDescent="0.2">
      <c r="A25720">
        <v>0</v>
      </c>
    </row>
    <row r="25721" spans="1:1" x14ac:dyDescent="0.2">
      <c r="A25721">
        <v>0</v>
      </c>
    </row>
    <row r="25722" spans="1:1" x14ac:dyDescent="0.2">
      <c r="A25722">
        <v>0</v>
      </c>
    </row>
    <row r="25723" spans="1:1" x14ac:dyDescent="0.2">
      <c r="A25723">
        <v>0</v>
      </c>
    </row>
    <row r="25724" spans="1:1" x14ac:dyDescent="0.2">
      <c r="A25724">
        <v>0</v>
      </c>
    </row>
    <row r="25725" spans="1:1" x14ac:dyDescent="0.2">
      <c r="A25725">
        <v>0</v>
      </c>
    </row>
    <row r="25726" spans="1:1" x14ac:dyDescent="0.2">
      <c r="A25726">
        <v>0</v>
      </c>
    </row>
    <row r="25727" spans="1:1" x14ac:dyDescent="0.2">
      <c r="A25727">
        <v>0</v>
      </c>
    </row>
    <row r="25728" spans="1:1" x14ac:dyDescent="0.2">
      <c r="A25728">
        <v>0</v>
      </c>
    </row>
    <row r="25729" spans="1:1" x14ac:dyDescent="0.2">
      <c r="A25729">
        <v>0</v>
      </c>
    </row>
    <row r="25730" spans="1:1" x14ac:dyDescent="0.2">
      <c r="A25730">
        <v>0</v>
      </c>
    </row>
    <row r="25731" spans="1:1" x14ac:dyDescent="0.2">
      <c r="A25731">
        <v>0</v>
      </c>
    </row>
    <row r="25732" spans="1:1" x14ac:dyDescent="0.2">
      <c r="A25732">
        <v>0</v>
      </c>
    </row>
    <row r="25733" spans="1:1" x14ac:dyDescent="0.2">
      <c r="A25733">
        <v>0</v>
      </c>
    </row>
    <row r="25734" spans="1:1" x14ac:dyDescent="0.2">
      <c r="A25734">
        <v>0</v>
      </c>
    </row>
    <row r="25735" spans="1:1" x14ac:dyDescent="0.2">
      <c r="A25735">
        <v>0</v>
      </c>
    </row>
    <row r="25736" spans="1:1" x14ac:dyDescent="0.2">
      <c r="A25736">
        <v>0</v>
      </c>
    </row>
    <row r="25737" spans="1:1" x14ac:dyDescent="0.2">
      <c r="A25737">
        <v>0</v>
      </c>
    </row>
    <row r="25738" spans="1:1" x14ac:dyDescent="0.2">
      <c r="A25738">
        <v>0</v>
      </c>
    </row>
    <row r="25739" spans="1:1" x14ac:dyDescent="0.2">
      <c r="A25739">
        <v>0</v>
      </c>
    </row>
    <row r="25740" spans="1:1" x14ac:dyDescent="0.2">
      <c r="A25740">
        <v>0</v>
      </c>
    </row>
    <row r="25741" spans="1:1" x14ac:dyDescent="0.2">
      <c r="A25741">
        <v>0</v>
      </c>
    </row>
    <row r="25742" spans="1:1" x14ac:dyDescent="0.2">
      <c r="A25742">
        <v>0</v>
      </c>
    </row>
    <row r="25743" spans="1:1" x14ac:dyDescent="0.2">
      <c r="A25743">
        <v>0</v>
      </c>
    </row>
    <row r="25744" spans="1:1" x14ac:dyDescent="0.2">
      <c r="A25744">
        <v>0</v>
      </c>
    </row>
    <row r="25745" spans="1:1" x14ac:dyDescent="0.2">
      <c r="A25745">
        <v>0</v>
      </c>
    </row>
    <row r="25746" spans="1:1" x14ac:dyDescent="0.2">
      <c r="A25746">
        <v>0</v>
      </c>
    </row>
    <row r="25747" spans="1:1" x14ac:dyDescent="0.2">
      <c r="A25747">
        <v>0</v>
      </c>
    </row>
    <row r="25748" spans="1:1" x14ac:dyDescent="0.2">
      <c r="A25748">
        <v>0</v>
      </c>
    </row>
    <row r="25749" spans="1:1" x14ac:dyDescent="0.2">
      <c r="A25749">
        <v>0</v>
      </c>
    </row>
    <row r="25750" spans="1:1" x14ac:dyDescent="0.2">
      <c r="A25750">
        <v>0</v>
      </c>
    </row>
    <row r="25751" spans="1:1" x14ac:dyDescent="0.2">
      <c r="A25751">
        <v>0</v>
      </c>
    </row>
    <row r="25752" spans="1:1" x14ac:dyDescent="0.2">
      <c r="A25752">
        <v>0</v>
      </c>
    </row>
    <row r="25753" spans="1:1" x14ac:dyDescent="0.2">
      <c r="A25753">
        <v>0</v>
      </c>
    </row>
    <row r="25754" spans="1:1" x14ac:dyDescent="0.2">
      <c r="A25754">
        <v>0</v>
      </c>
    </row>
    <row r="25755" spans="1:1" x14ac:dyDescent="0.2">
      <c r="A25755">
        <v>0</v>
      </c>
    </row>
    <row r="25756" spans="1:1" x14ac:dyDescent="0.2">
      <c r="A25756">
        <v>0</v>
      </c>
    </row>
    <row r="25757" spans="1:1" x14ac:dyDescent="0.2">
      <c r="A25757">
        <v>0</v>
      </c>
    </row>
    <row r="25758" spans="1:1" x14ac:dyDescent="0.2">
      <c r="A25758">
        <v>0</v>
      </c>
    </row>
    <row r="25759" spans="1:1" x14ac:dyDescent="0.2">
      <c r="A25759">
        <v>0</v>
      </c>
    </row>
    <row r="25760" spans="1:1" x14ac:dyDescent="0.2">
      <c r="A25760">
        <v>0</v>
      </c>
    </row>
    <row r="25761" spans="1:1" x14ac:dyDescent="0.2">
      <c r="A25761">
        <v>0</v>
      </c>
    </row>
    <row r="25762" spans="1:1" x14ac:dyDescent="0.2">
      <c r="A25762">
        <v>0</v>
      </c>
    </row>
    <row r="25763" spans="1:1" x14ac:dyDescent="0.2">
      <c r="A25763">
        <v>0</v>
      </c>
    </row>
    <row r="25764" spans="1:1" x14ac:dyDescent="0.2">
      <c r="A25764">
        <v>0</v>
      </c>
    </row>
    <row r="25765" spans="1:1" x14ac:dyDescent="0.2">
      <c r="A25765">
        <v>0</v>
      </c>
    </row>
    <row r="25766" spans="1:1" x14ac:dyDescent="0.2">
      <c r="A25766">
        <v>0</v>
      </c>
    </row>
    <row r="25767" spans="1:1" x14ac:dyDescent="0.2">
      <c r="A25767">
        <v>0</v>
      </c>
    </row>
    <row r="25768" spans="1:1" x14ac:dyDescent="0.2">
      <c r="A25768">
        <v>0</v>
      </c>
    </row>
    <row r="25769" spans="1:1" x14ac:dyDescent="0.2">
      <c r="A25769">
        <v>0</v>
      </c>
    </row>
    <row r="25770" spans="1:1" x14ac:dyDescent="0.2">
      <c r="A25770">
        <v>0</v>
      </c>
    </row>
    <row r="25771" spans="1:1" x14ac:dyDescent="0.2">
      <c r="A25771">
        <v>0</v>
      </c>
    </row>
    <row r="25772" spans="1:1" x14ac:dyDescent="0.2">
      <c r="A25772">
        <v>0</v>
      </c>
    </row>
    <row r="25773" spans="1:1" x14ac:dyDescent="0.2">
      <c r="A25773">
        <v>0</v>
      </c>
    </row>
    <row r="25774" spans="1:1" x14ac:dyDescent="0.2">
      <c r="A25774">
        <v>0</v>
      </c>
    </row>
    <row r="25775" spans="1:1" x14ac:dyDescent="0.2">
      <c r="A25775">
        <v>0</v>
      </c>
    </row>
    <row r="25776" spans="1:1" x14ac:dyDescent="0.2">
      <c r="A25776">
        <v>0</v>
      </c>
    </row>
    <row r="25777" spans="1:1" x14ac:dyDescent="0.2">
      <c r="A25777">
        <v>0</v>
      </c>
    </row>
    <row r="25778" spans="1:1" x14ac:dyDescent="0.2">
      <c r="A25778">
        <v>0</v>
      </c>
    </row>
    <row r="25779" spans="1:1" x14ac:dyDescent="0.2">
      <c r="A25779">
        <v>0</v>
      </c>
    </row>
    <row r="25780" spans="1:1" x14ac:dyDescent="0.2">
      <c r="A25780">
        <v>0</v>
      </c>
    </row>
    <row r="25781" spans="1:1" x14ac:dyDescent="0.2">
      <c r="A25781">
        <v>0</v>
      </c>
    </row>
    <row r="25782" spans="1:1" x14ac:dyDescent="0.2">
      <c r="A25782">
        <v>0</v>
      </c>
    </row>
    <row r="25783" spans="1:1" x14ac:dyDescent="0.2">
      <c r="A25783">
        <v>0</v>
      </c>
    </row>
    <row r="25784" spans="1:1" x14ac:dyDescent="0.2">
      <c r="A25784">
        <v>0</v>
      </c>
    </row>
    <row r="25785" spans="1:1" x14ac:dyDescent="0.2">
      <c r="A25785">
        <v>0</v>
      </c>
    </row>
    <row r="25786" spans="1:1" x14ac:dyDescent="0.2">
      <c r="A25786">
        <v>0</v>
      </c>
    </row>
    <row r="25787" spans="1:1" x14ac:dyDescent="0.2">
      <c r="A25787">
        <v>0</v>
      </c>
    </row>
    <row r="25788" spans="1:1" x14ac:dyDescent="0.2">
      <c r="A25788">
        <v>0</v>
      </c>
    </row>
    <row r="25789" spans="1:1" x14ac:dyDescent="0.2">
      <c r="A25789">
        <v>0</v>
      </c>
    </row>
    <row r="25790" spans="1:1" x14ac:dyDescent="0.2">
      <c r="A25790">
        <v>0</v>
      </c>
    </row>
    <row r="25791" spans="1:1" x14ac:dyDescent="0.2">
      <c r="A25791">
        <v>0</v>
      </c>
    </row>
    <row r="25792" spans="1:1" x14ac:dyDescent="0.2">
      <c r="A25792">
        <v>0</v>
      </c>
    </row>
    <row r="25793" spans="1:1" x14ac:dyDescent="0.2">
      <c r="A25793">
        <v>0</v>
      </c>
    </row>
    <row r="25794" spans="1:1" x14ac:dyDescent="0.2">
      <c r="A25794">
        <v>0</v>
      </c>
    </row>
    <row r="25795" spans="1:1" x14ac:dyDescent="0.2">
      <c r="A25795">
        <v>0</v>
      </c>
    </row>
    <row r="25796" spans="1:1" x14ac:dyDescent="0.2">
      <c r="A25796">
        <v>0</v>
      </c>
    </row>
    <row r="25797" spans="1:1" x14ac:dyDescent="0.2">
      <c r="A25797">
        <v>0</v>
      </c>
    </row>
    <row r="25798" spans="1:1" x14ac:dyDescent="0.2">
      <c r="A25798">
        <v>0</v>
      </c>
    </row>
    <row r="25799" spans="1:1" x14ac:dyDescent="0.2">
      <c r="A25799">
        <v>0</v>
      </c>
    </row>
    <row r="25800" spans="1:1" x14ac:dyDescent="0.2">
      <c r="A25800">
        <v>0</v>
      </c>
    </row>
    <row r="25801" spans="1:1" x14ac:dyDescent="0.2">
      <c r="A25801">
        <v>0</v>
      </c>
    </row>
    <row r="25802" spans="1:1" x14ac:dyDescent="0.2">
      <c r="A25802">
        <v>0</v>
      </c>
    </row>
    <row r="25803" spans="1:1" x14ac:dyDescent="0.2">
      <c r="A25803">
        <v>0</v>
      </c>
    </row>
    <row r="25804" spans="1:1" x14ac:dyDescent="0.2">
      <c r="A25804">
        <v>0</v>
      </c>
    </row>
    <row r="25805" spans="1:1" x14ac:dyDescent="0.2">
      <c r="A25805">
        <v>0</v>
      </c>
    </row>
    <row r="25806" spans="1:1" x14ac:dyDescent="0.2">
      <c r="A25806">
        <v>0</v>
      </c>
    </row>
    <row r="25807" spans="1:1" x14ac:dyDescent="0.2">
      <c r="A25807">
        <v>0</v>
      </c>
    </row>
    <row r="25808" spans="1:1" x14ac:dyDescent="0.2">
      <c r="A25808">
        <v>0</v>
      </c>
    </row>
    <row r="25809" spans="1:1" x14ac:dyDescent="0.2">
      <c r="A25809">
        <v>0</v>
      </c>
    </row>
    <row r="25810" spans="1:1" x14ac:dyDescent="0.2">
      <c r="A25810">
        <v>0</v>
      </c>
    </row>
    <row r="25811" spans="1:1" x14ac:dyDescent="0.2">
      <c r="A25811">
        <v>0</v>
      </c>
    </row>
    <row r="25812" spans="1:1" x14ac:dyDescent="0.2">
      <c r="A25812">
        <v>0</v>
      </c>
    </row>
    <row r="25813" spans="1:1" x14ac:dyDescent="0.2">
      <c r="A25813">
        <v>0</v>
      </c>
    </row>
    <row r="25814" spans="1:1" x14ac:dyDescent="0.2">
      <c r="A25814">
        <v>0</v>
      </c>
    </row>
    <row r="25815" spans="1:1" x14ac:dyDescent="0.2">
      <c r="A25815">
        <v>0</v>
      </c>
    </row>
    <row r="25816" spans="1:1" x14ac:dyDescent="0.2">
      <c r="A25816">
        <v>0</v>
      </c>
    </row>
    <row r="25817" spans="1:1" x14ac:dyDescent="0.2">
      <c r="A25817">
        <v>0</v>
      </c>
    </row>
    <row r="25818" spans="1:1" x14ac:dyDescent="0.2">
      <c r="A25818">
        <v>0</v>
      </c>
    </row>
    <row r="25819" spans="1:1" x14ac:dyDescent="0.2">
      <c r="A25819">
        <v>0</v>
      </c>
    </row>
    <row r="25820" spans="1:1" x14ac:dyDescent="0.2">
      <c r="A25820">
        <v>0</v>
      </c>
    </row>
    <row r="25821" spans="1:1" x14ac:dyDescent="0.2">
      <c r="A25821">
        <v>0</v>
      </c>
    </row>
    <row r="25822" spans="1:1" x14ac:dyDescent="0.2">
      <c r="A25822">
        <v>0</v>
      </c>
    </row>
    <row r="25823" spans="1:1" x14ac:dyDescent="0.2">
      <c r="A25823">
        <v>0</v>
      </c>
    </row>
    <row r="25824" spans="1:1" x14ac:dyDescent="0.2">
      <c r="A25824">
        <v>0</v>
      </c>
    </row>
    <row r="25825" spans="1:1" x14ac:dyDescent="0.2">
      <c r="A25825">
        <v>0</v>
      </c>
    </row>
    <row r="25826" spans="1:1" x14ac:dyDescent="0.2">
      <c r="A25826">
        <v>0</v>
      </c>
    </row>
    <row r="25827" spans="1:1" x14ac:dyDescent="0.2">
      <c r="A25827">
        <v>0</v>
      </c>
    </row>
    <row r="25828" spans="1:1" x14ac:dyDescent="0.2">
      <c r="A25828">
        <v>0</v>
      </c>
    </row>
    <row r="25829" spans="1:1" x14ac:dyDescent="0.2">
      <c r="A25829">
        <v>0</v>
      </c>
    </row>
    <row r="25830" spans="1:1" x14ac:dyDescent="0.2">
      <c r="A25830">
        <v>0</v>
      </c>
    </row>
    <row r="25831" spans="1:1" x14ac:dyDescent="0.2">
      <c r="A25831">
        <v>0</v>
      </c>
    </row>
    <row r="25832" spans="1:1" x14ac:dyDescent="0.2">
      <c r="A25832">
        <v>0</v>
      </c>
    </row>
    <row r="25833" spans="1:1" x14ac:dyDescent="0.2">
      <c r="A25833">
        <v>0</v>
      </c>
    </row>
    <row r="25834" spans="1:1" x14ac:dyDescent="0.2">
      <c r="A25834">
        <v>0</v>
      </c>
    </row>
    <row r="25835" spans="1:1" x14ac:dyDescent="0.2">
      <c r="A25835">
        <v>0</v>
      </c>
    </row>
    <row r="25836" spans="1:1" x14ac:dyDescent="0.2">
      <c r="A25836">
        <v>0</v>
      </c>
    </row>
    <row r="25837" spans="1:1" x14ac:dyDescent="0.2">
      <c r="A25837">
        <v>0</v>
      </c>
    </row>
    <row r="25838" spans="1:1" x14ac:dyDescent="0.2">
      <c r="A25838">
        <v>0</v>
      </c>
    </row>
    <row r="25839" spans="1:1" x14ac:dyDescent="0.2">
      <c r="A25839">
        <v>0</v>
      </c>
    </row>
    <row r="25840" spans="1:1" x14ac:dyDescent="0.2">
      <c r="A25840">
        <v>0</v>
      </c>
    </row>
    <row r="25841" spans="1:1" x14ac:dyDescent="0.2">
      <c r="A25841">
        <v>0</v>
      </c>
    </row>
    <row r="25842" spans="1:1" x14ac:dyDescent="0.2">
      <c r="A25842">
        <v>0</v>
      </c>
    </row>
    <row r="25843" spans="1:1" x14ac:dyDescent="0.2">
      <c r="A25843">
        <v>0</v>
      </c>
    </row>
    <row r="25844" spans="1:1" x14ac:dyDescent="0.2">
      <c r="A25844">
        <v>0</v>
      </c>
    </row>
    <row r="25845" spans="1:1" x14ac:dyDescent="0.2">
      <c r="A25845">
        <v>0</v>
      </c>
    </row>
    <row r="25846" spans="1:1" x14ac:dyDescent="0.2">
      <c r="A25846">
        <v>0</v>
      </c>
    </row>
    <row r="25847" spans="1:1" x14ac:dyDescent="0.2">
      <c r="A25847">
        <v>0</v>
      </c>
    </row>
    <row r="25848" spans="1:1" x14ac:dyDescent="0.2">
      <c r="A25848">
        <v>0</v>
      </c>
    </row>
    <row r="25849" spans="1:1" x14ac:dyDescent="0.2">
      <c r="A25849">
        <v>0</v>
      </c>
    </row>
    <row r="25850" spans="1:1" x14ac:dyDescent="0.2">
      <c r="A25850">
        <v>0</v>
      </c>
    </row>
    <row r="25851" spans="1:1" x14ac:dyDescent="0.2">
      <c r="A25851">
        <v>0</v>
      </c>
    </row>
    <row r="25852" spans="1:1" x14ac:dyDescent="0.2">
      <c r="A25852">
        <v>0</v>
      </c>
    </row>
    <row r="25853" spans="1:1" x14ac:dyDescent="0.2">
      <c r="A25853">
        <v>0</v>
      </c>
    </row>
    <row r="25854" spans="1:1" x14ac:dyDescent="0.2">
      <c r="A25854">
        <v>0</v>
      </c>
    </row>
    <row r="25855" spans="1:1" x14ac:dyDescent="0.2">
      <c r="A25855">
        <v>0</v>
      </c>
    </row>
    <row r="25856" spans="1:1" x14ac:dyDescent="0.2">
      <c r="A25856">
        <v>0</v>
      </c>
    </row>
    <row r="25857" spans="1:1" x14ac:dyDescent="0.2">
      <c r="A25857">
        <v>0</v>
      </c>
    </row>
    <row r="25858" spans="1:1" x14ac:dyDescent="0.2">
      <c r="A25858">
        <v>0</v>
      </c>
    </row>
    <row r="25859" spans="1:1" x14ac:dyDescent="0.2">
      <c r="A25859">
        <v>0</v>
      </c>
    </row>
    <row r="25860" spans="1:1" x14ac:dyDescent="0.2">
      <c r="A25860">
        <v>0</v>
      </c>
    </row>
    <row r="25861" spans="1:1" x14ac:dyDescent="0.2">
      <c r="A25861">
        <v>0</v>
      </c>
    </row>
    <row r="25862" spans="1:1" x14ac:dyDescent="0.2">
      <c r="A25862">
        <v>0</v>
      </c>
    </row>
    <row r="25863" spans="1:1" x14ac:dyDescent="0.2">
      <c r="A25863">
        <v>0</v>
      </c>
    </row>
    <row r="25864" spans="1:1" x14ac:dyDescent="0.2">
      <c r="A25864">
        <v>0</v>
      </c>
    </row>
    <row r="25865" spans="1:1" x14ac:dyDescent="0.2">
      <c r="A25865">
        <v>0</v>
      </c>
    </row>
    <row r="25866" spans="1:1" x14ac:dyDescent="0.2">
      <c r="A25866">
        <v>0</v>
      </c>
    </row>
    <row r="25867" spans="1:1" x14ac:dyDescent="0.2">
      <c r="A25867">
        <v>0</v>
      </c>
    </row>
    <row r="25868" spans="1:1" x14ac:dyDescent="0.2">
      <c r="A25868">
        <v>0</v>
      </c>
    </row>
    <row r="25869" spans="1:1" x14ac:dyDescent="0.2">
      <c r="A25869">
        <v>0</v>
      </c>
    </row>
    <row r="25870" spans="1:1" x14ac:dyDescent="0.2">
      <c r="A25870">
        <v>0</v>
      </c>
    </row>
    <row r="25871" spans="1:1" x14ac:dyDescent="0.2">
      <c r="A25871">
        <v>0</v>
      </c>
    </row>
    <row r="25872" spans="1:1" x14ac:dyDescent="0.2">
      <c r="A25872">
        <v>0</v>
      </c>
    </row>
    <row r="25873" spans="1:1" x14ac:dyDescent="0.2">
      <c r="A25873">
        <v>0</v>
      </c>
    </row>
    <row r="25874" spans="1:1" x14ac:dyDescent="0.2">
      <c r="A25874">
        <v>0</v>
      </c>
    </row>
    <row r="25875" spans="1:1" x14ac:dyDescent="0.2">
      <c r="A25875">
        <v>0</v>
      </c>
    </row>
    <row r="25876" spans="1:1" x14ac:dyDescent="0.2">
      <c r="A25876">
        <v>0</v>
      </c>
    </row>
    <row r="25877" spans="1:1" x14ac:dyDescent="0.2">
      <c r="A25877">
        <v>0</v>
      </c>
    </row>
    <row r="25878" spans="1:1" x14ac:dyDescent="0.2">
      <c r="A25878">
        <v>0</v>
      </c>
    </row>
    <row r="25879" spans="1:1" x14ac:dyDescent="0.2">
      <c r="A25879">
        <v>0</v>
      </c>
    </row>
    <row r="25880" spans="1:1" x14ac:dyDescent="0.2">
      <c r="A25880">
        <v>0</v>
      </c>
    </row>
    <row r="25881" spans="1:1" x14ac:dyDescent="0.2">
      <c r="A25881">
        <v>0</v>
      </c>
    </row>
    <row r="25882" spans="1:1" x14ac:dyDescent="0.2">
      <c r="A25882">
        <v>0</v>
      </c>
    </row>
    <row r="25883" spans="1:1" x14ac:dyDescent="0.2">
      <c r="A25883">
        <v>0</v>
      </c>
    </row>
    <row r="25884" spans="1:1" x14ac:dyDescent="0.2">
      <c r="A25884">
        <v>0</v>
      </c>
    </row>
    <row r="25885" spans="1:1" x14ac:dyDescent="0.2">
      <c r="A25885">
        <v>0</v>
      </c>
    </row>
    <row r="25886" spans="1:1" x14ac:dyDescent="0.2">
      <c r="A25886">
        <v>0</v>
      </c>
    </row>
    <row r="25887" spans="1:1" x14ac:dyDescent="0.2">
      <c r="A25887">
        <v>0</v>
      </c>
    </row>
    <row r="25888" spans="1:1" x14ac:dyDescent="0.2">
      <c r="A25888">
        <v>0</v>
      </c>
    </row>
    <row r="25889" spans="1:1" x14ac:dyDescent="0.2">
      <c r="A25889">
        <v>0</v>
      </c>
    </row>
    <row r="25890" spans="1:1" x14ac:dyDescent="0.2">
      <c r="A25890">
        <v>0</v>
      </c>
    </row>
    <row r="25891" spans="1:1" x14ac:dyDescent="0.2">
      <c r="A25891">
        <v>0</v>
      </c>
    </row>
    <row r="25892" spans="1:1" x14ac:dyDescent="0.2">
      <c r="A25892">
        <v>0</v>
      </c>
    </row>
    <row r="25893" spans="1:1" x14ac:dyDescent="0.2">
      <c r="A25893">
        <v>0</v>
      </c>
    </row>
    <row r="25894" spans="1:1" x14ac:dyDescent="0.2">
      <c r="A25894">
        <v>0</v>
      </c>
    </row>
    <row r="25895" spans="1:1" x14ac:dyDescent="0.2">
      <c r="A25895">
        <v>0</v>
      </c>
    </row>
    <row r="25896" spans="1:1" x14ac:dyDescent="0.2">
      <c r="A25896">
        <v>0</v>
      </c>
    </row>
    <row r="25897" spans="1:1" x14ac:dyDescent="0.2">
      <c r="A25897">
        <v>0</v>
      </c>
    </row>
    <row r="25898" spans="1:1" x14ac:dyDescent="0.2">
      <c r="A25898">
        <v>0</v>
      </c>
    </row>
    <row r="25899" spans="1:1" x14ac:dyDescent="0.2">
      <c r="A25899">
        <v>0</v>
      </c>
    </row>
    <row r="25900" spans="1:1" x14ac:dyDescent="0.2">
      <c r="A25900">
        <v>0</v>
      </c>
    </row>
    <row r="25901" spans="1:1" x14ac:dyDescent="0.2">
      <c r="A25901">
        <v>0</v>
      </c>
    </row>
    <row r="25902" spans="1:1" x14ac:dyDescent="0.2">
      <c r="A25902">
        <v>0</v>
      </c>
    </row>
    <row r="25903" spans="1:1" x14ac:dyDescent="0.2">
      <c r="A25903">
        <v>0</v>
      </c>
    </row>
    <row r="25904" spans="1:1" x14ac:dyDescent="0.2">
      <c r="A25904">
        <v>0</v>
      </c>
    </row>
    <row r="25905" spans="1:1" x14ac:dyDescent="0.2">
      <c r="A25905">
        <v>0</v>
      </c>
    </row>
    <row r="25906" spans="1:1" x14ac:dyDescent="0.2">
      <c r="A25906">
        <v>0</v>
      </c>
    </row>
    <row r="25907" spans="1:1" x14ac:dyDescent="0.2">
      <c r="A25907">
        <v>0</v>
      </c>
    </row>
    <row r="25908" spans="1:1" x14ac:dyDescent="0.2">
      <c r="A25908">
        <v>0</v>
      </c>
    </row>
    <row r="25909" spans="1:1" x14ac:dyDescent="0.2">
      <c r="A25909">
        <v>0</v>
      </c>
    </row>
    <row r="25910" spans="1:1" x14ac:dyDescent="0.2">
      <c r="A25910">
        <v>0</v>
      </c>
    </row>
    <row r="25911" spans="1:1" x14ac:dyDescent="0.2">
      <c r="A25911">
        <v>0</v>
      </c>
    </row>
    <row r="25912" spans="1:1" x14ac:dyDescent="0.2">
      <c r="A25912">
        <v>0</v>
      </c>
    </row>
    <row r="25913" spans="1:1" x14ac:dyDescent="0.2">
      <c r="A25913">
        <v>0</v>
      </c>
    </row>
    <row r="25914" spans="1:1" x14ac:dyDescent="0.2">
      <c r="A25914">
        <v>0</v>
      </c>
    </row>
    <row r="25915" spans="1:1" x14ac:dyDescent="0.2">
      <c r="A25915">
        <v>0</v>
      </c>
    </row>
    <row r="25916" spans="1:1" x14ac:dyDescent="0.2">
      <c r="A25916">
        <v>0</v>
      </c>
    </row>
    <row r="25917" spans="1:1" x14ac:dyDescent="0.2">
      <c r="A25917">
        <v>0</v>
      </c>
    </row>
    <row r="25918" spans="1:1" x14ac:dyDescent="0.2">
      <c r="A25918">
        <v>0</v>
      </c>
    </row>
    <row r="25919" spans="1:1" x14ac:dyDescent="0.2">
      <c r="A25919">
        <v>0</v>
      </c>
    </row>
    <row r="25920" spans="1:1" x14ac:dyDescent="0.2">
      <c r="A25920">
        <v>0</v>
      </c>
    </row>
    <row r="25921" spans="1:1" x14ac:dyDescent="0.2">
      <c r="A25921">
        <v>0</v>
      </c>
    </row>
    <row r="25922" spans="1:1" x14ac:dyDescent="0.2">
      <c r="A25922">
        <v>0</v>
      </c>
    </row>
    <row r="25923" spans="1:1" x14ac:dyDescent="0.2">
      <c r="A25923">
        <v>0</v>
      </c>
    </row>
    <row r="25924" spans="1:1" x14ac:dyDescent="0.2">
      <c r="A25924">
        <v>0</v>
      </c>
    </row>
    <row r="25925" spans="1:1" x14ac:dyDescent="0.2">
      <c r="A25925">
        <v>0</v>
      </c>
    </row>
    <row r="25926" spans="1:1" x14ac:dyDescent="0.2">
      <c r="A25926">
        <v>0</v>
      </c>
    </row>
    <row r="25927" spans="1:1" x14ac:dyDescent="0.2">
      <c r="A25927">
        <v>0</v>
      </c>
    </row>
    <row r="25928" spans="1:1" x14ac:dyDescent="0.2">
      <c r="A25928">
        <v>0</v>
      </c>
    </row>
    <row r="25929" spans="1:1" x14ac:dyDescent="0.2">
      <c r="A25929">
        <v>0</v>
      </c>
    </row>
    <row r="25930" spans="1:1" x14ac:dyDescent="0.2">
      <c r="A25930">
        <v>0</v>
      </c>
    </row>
    <row r="25931" spans="1:1" x14ac:dyDescent="0.2">
      <c r="A25931">
        <v>0</v>
      </c>
    </row>
    <row r="25932" spans="1:1" x14ac:dyDescent="0.2">
      <c r="A25932">
        <v>0</v>
      </c>
    </row>
    <row r="25933" spans="1:1" x14ac:dyDescent="0.2">
      <c r="A25933">
        <v>0</v>
      </c>
    </row>
    <row r="25934" spans="1:1" x14ac:dyDescent="0.2">
      <c r="A25934">
        <v>0</v>
      </c>
    </row>
    <row r="25935" spans="1:1" x14ac:dyDescent="0.2">
      <c r="A25935">
        <v>0</v>
      </c>
    </row>
    <row r="25936" spans="1:1" x14ac:dyDescent="0.2">
      <c r="A25936">
        <v>0</v>
      </c>
    </row>
    <row r="25937" spans="1:1" x14ac:dyDescent="0.2">
      <c r="A25937">
        <v>0</v>
      </c>
    </row>
    <row r="25938" spans="1:1" x14ac:dyDescent="0.2">
      <c r="A25938">
        <v>0</v>
      </c>
    </row>
    <row r="25939" spans="1:1" x14ac:dyDescent="0.2">
      <c r="A25939">
        <v>0</v>
      </c>
    </row>
    <row r="25940" spans="1:1" x14ac:dyDescent="0.2">
      <c r="A25940">
        <v>0</v>
      </c>
    </row>
    <row r="25941" spans="1:1" x14ac:dyDescent="0.2">
      <c r="A25941">
        <v>0</v>
      </c>
    </row>
    <row r="25942" spans="1:1" x14ac:dyDescent="0.2">
      <c r="A25942">
        <v>0</v>
      </c>
    </row>
    <row r="25943" spans="1:1" x14ac:dyDescent="0.2">
      <c r="A25943">
        <v>0</v>
      </c>
    </row>
    <row r="25944" spans="1:1" x14ac:dyDescent="0.2">
      <c r="A25944">
        <v>0</v>
      </c>
    </row>
    <row r="25945" spans="1:1" x14ac:dyDescent="0.2">
      <c r="A25945">
        <v>0</v>
      </c>
    </row>
    <row r="25946" spans="1:1" x14ac:dyDescent="0.2">
      <c r="A25946">
        <v>0</v>
      </c>
    </row>
    <row r="25947" spans="1:1" x14ac:dyDescent="0.2">
      <c r="A25947">
        <v>0</v>
      </c>
    </row>
    <row r="25948" spans="1:1" x14ac:dyDescent="0.2">
      <c r="A25948">
        <v>0</v>
      </c>
    </row>
    <row r="25949" spans="1:1" x14ac:dyDescent="0.2">
      <c r="A25949">
        <v>0</v>
      </c>
    </row>
    <row r="25950" spans="1:1" x14ac:dyDescent="0.2">
      <c r="A25950">
        <v>0</v>
      </c>
    </row>
    <row r="25951" spans="1:1" x14ac:dyDescent="0.2">
      <c r="A25951">
        <v>0</v>
      </c>
    </row>
    <row r="25952" spans="1:1" x14ac:dyDescent="0.2">
      <c r="A25952">
        <v>0</v>
      </c>
    </row>
    <row r="25953" spans="1:1" x14ac:dyDescent="0.2">
      <c r="A25953">
        <v>0</v>
      </c>
    </row>
    <row r="25954" spans="1:1" x14ac:dyDescent="0.2">
      <c r="A25954">
        <v>0</v>
      </c>
    </row>
    <row r="25955" spans="1:1" x14ac:dyDescent="0.2">
      <c r="A25955">
        <v>0</v>
      </c>
    </row>
    <row r="25956" spans="1:1" x14ac:dyDescent="0.2">
      <c r="A25956">
        <v>0</v>
      </c>
    </row>
    <row r="25957" spans="1:1" x14ac:dyDescent="0.2">
      <c r="A25957">
        <v>0</v>
      </c>
    </row>
    <row r="25958" spans="1:1" x14ac:dyDescent="0.2">
      <c r="A25958">
        <v>0</v>
      </c>
    </row>
    <row r="25959" spans="1:1" x14ac:dyDescent="0.2">
      <c r="A25959">
        <v>0</v>
      </c>
    </row>
    <row r="25960" spans="1:1" x14ac:dyDescent="0.2">
      <c r="A25960">
        <v>0</v>
      </c>
    </row>
    <row r="25961" spans="1:1" x14ac:dyDescent="0.2">
      <c r="A25961">
        <v>0</v>
      </c>
    </row>
    <row r="25962" spans="1:1" x14ac:dyDescent="0.2">
      <c r="A25962">
        <v>0</v>
      </c>
    </row>
    <row r="25963" spans="1:1" x14ac:dyDescent="0.2">
      <c r="A25963">
        <v>0</v>
      </c>
    </row>
    <row r="25964" spans="1:1" x14ac:dyDescent="0.2">
      <c r="A25964">
        <v>0</v>
      </c>
    </row>
    <row r="25965" spans="1:1" x14ac:dyDescent="0.2">
      <c r="A25965">
        <v>0</v>
      </c>
    </row>
    <row r="25966" spans="1:1" x14ac:dyDescent="0.2">
      <c r="A25966">
        <v>0</v>
      </c>
    </row>
    <row r="25967" spans="1:1" x14ac:dyDescent="0.2">
      <c r="A25967">
        <v>0</v>
      </c>
    </row>
    <row r="25968" spans="1:1" x14ac:dyDescent="0.2">
      <c r="A25968">
        <v>0</v>
      </c>
    </row>
    <row r="25969" spans="1:1" x14ac:dyDescent="0.2">
      <c r="A25969">
        <v>0</v>
      </c>
    </row>
    <row r="25970" spans="1:1" x14ac:dyDescent="0.2">
      <c r="A25970">
        <v>0</v>
      </c>
    </row>
    <row r="25971" spans="1:1" x14ac:dyDescent="0.2">
      <c r="A25971">
        <v>0</v>
      </c>
    </row>
    <row r="25972" spans="1:1" x14ac:dyDescent="0.2">
      <c r="A25972">
        <v>0</v>
      </c>
    </row>
    <row r="25973" spans="1:1" x14ac:dyDescent="0.2">
      <c r="A25973">
        <v>0</v>
      </c>
    </row>
    <row r="25974" spans="1:1" x14ac:dyDescent="0.2">
      <c r="A25974">
        <v>0</v>
      </c>
    </row>
    <row r="25975" spans="1:1" x14ac:dyDescent="0.2">
      <c r="A25975">
        <v>0</v>
      </c>
    </row>
    <row r="25976" spans="1:1" x14ac:dyDescent="0.2">
      <c r="A25976">
        <v>0</v>
      </c>
    </row>
    <row r="25977" spans="1:1" x14ac:dyDescent="0.2">
      <c r="A25977">
        <v>0</v>
      </c>
    </row>
    <row r="25978" spans="1:1" x14ac:dyDescent="0.2">
      <c r="A25978">
        <v>0</v>
      </c>
    </row>
    <row r="25979" spans="1:1" x14ac:dyDescent="0.2">
      <c r="A25979">
        <v>0</v>
      </c>
    </row>
    <row r="25980" spans="1:1" x14ac:dyDescent="0.2">
      <c r="A25980">
        <v>0</v>
      </c>
    </row>
    <row r="25981" spans="1:1" x14ac:dyDescent="0.2">
      <c r="A25981">
        <v>0</v>
      </c>
    </row>
    <row r="25982" spans="1:1" x14ac:dyDescent="0.2">
      <c r="A25982">
        <v>0</v>
      </c>
    </row>
    <row r="25983" spans="1:1" x14ac:dyDescent="0.2">
      <c r="A25983">
        <v>0</v>
      </c>
    </row>
    <row r="25984" spans="1:1" x14ac:dyDescent="0.2">
      <c r="A25984">
        <v>0</v>
      </c>
    </row>
    <row r="25985" spans="1:1" x14ac:dyDescent="0.2">
      <c r="A25985">
        <v>0</v>
      </c>
    </row>
    <row r="25986" spans="1:1" x14ac:dyDescent="0.2">
      <c r="A25986">
        <v>0</v>
      </c>
    </row>
    <row r="25987" spans="1:1" x14ac:dyDescent="0.2">
      <c r="A25987">
        <v>0</v>
      </c>
    </row>
    <row r="25988" spans="1:1" x14ac:dyDescent="0.2">
      <c r="A25988">
        <v>0</v>
      </c>
    </row>
    <row r="25989" spans="1:1" x14ac:dyDescent="0.2">
      <c r="A25989">
        <v>0</v>
      </c>
    </row>
    <row r="25990" spans="1:1" x14ac:dyDescent="0.2">
      <c r="A25990">
        <v>0</v>
      </c>
    </row>
    <row r="25991" spans="1:1" x14ac:dyDescent="0.2">
      <c r="A25991">
        <v>0</v>
      </c>
    </row>
    <row r="25992" spans="1:1" x14ac:dyDescent="0.2">
      <c r="A25992">
        <v>0</v>
      </c>
    </row>
    <row r="25993" spans="1:1" x14ac:dyDescent="0.2">
      <c r="A25993">
        <v>0</v>
      </c>
    </row>
    <row r="25994" spans="1:1" x14ac:dyDescent="0.2">
      <c r="A25994">
        <v>0</v>
      </c>
    </row>
    <row r="25995" spans="1:1" x14ac:dyDescent="0.2">
      <c r="A25995">
        <v>0</v>
      </c>
    </row>
    <row r="25996" spans="1:1" x14ac:dyDescent="0.2">
      <c r="A25996">
        <v>0</v>
      </c>
    </row>
    <row r="25997" spans="1:1" x14ac:dyDescent="0.2">
      <c r="A25997">
        <v>0</v>
      </c>
    </row>
    <row r="25998" spans="1:1" x14ac:dyDescent="0.2">
      <c r="A25998">
        <v>0</v>
      </c>
    </row>
    <row r="25999" spans="1:1" x14ac:dyDescent="0.2">
      <c r="A25999">
        <v>0</v>
      </c>
    </row>
    <row r="26000" spans="1:1" x14ac:dyDescent="0.2">
      <c r="A26000">
        <v>0</v>
      </c>
    </row>
    <row r="26001" spans="1:1" x14ac:dyDescent="0.2">
      <c r="A26001">
        <v>0</v>
      </c>
    </row>
    <row r="26002" spans="1:1" x14ac:dyDescent="0.2">
      <c r="A26002">
        <v>0</v>
      </c>
    </row>
    <row r="26003" spans="1:1" x14ac:dyDescent="0.2">
      <c r="A26003">
        <v>0</v>
      </c>
    </row>
    <row r="26004" spans="1:1" x14ac:dyDescent="0.2">
      <c r="A26004">
        <v>0</v>
      </c>
    </row>
    <row r="26005" spans="1:1" x14ac:dyDescent="0.2">
      <c r="A26005">
        <v>0</v>
      </c>
    </row>
    <row r="26006" spans="1:1" x14ac:dyDescent="0.2">
      <c r="A26006">
        <v>0</v>
      </c>
    </row>
    <row r="26007" spans="1:1" x14ac:dyDescent="0.2">
      <c r="A26007">
        <v>0</v>
      </c>
    </row>
    <row r="26008" spans="1:1" x14ac:dyDescent="0.2">
      <c r="A26008">
        <v>0</v>
      </c>
    </row>
    <row r="26009" spans="1:1" x14ac:dyDescent="0.2">
      <c r="A26009">
        <v>0</v>
      </c>
    </row>
    <row r="26010" spans="1:1" x14ac:dyDescent="0.2">
      <c r="A26010">
        <v>0</v>
      </c>
    </row>
    <row r="26011" spans="1:1" x14ac:dyDescent="0.2">
      <c r="A26011">
        <v>0</v>
      </c>
    </row>
    <row r="26012" spans="1:1" x14ac:dyDescent="0.2">
      <c r="A26012">
        <v>0</v>
      </c>
    </row>
    <row r="26013" spans="1:1" x14ac:dyDescent="0.2">
      <c r="A26013">
        <v>0</v>
      </c>
    </row>
    <row r="26014" spans="1:1" x14ac:dyDescent="0.2">
      <c r="A26014">
        <v>0</v>
      </c>
    </row>
    <row r="26015" spans="1:1" x14ac:dyDescent="0.2">
      <c r="A26015">
        <v>0</v>
      </c>
    </row>
    <row r="26016" spans="1:1" x14ac:dyDescent="0.2">
      <c r="A26016">
        <v>0</v>
      </c>
    </row>
    <row r="26017" spans="1:1" x14ac:dyDescent="0.2">
      <c r="A26017">
        <v>0</v>
      </c>
    </row>
    <row r="26018" spans="1:1" x14ac:dyDescent="0.2">
      <c r="A26018">
        <v>0</v>
      </c>
    </row>
    <row r="26019" spans="1:1" x14ac:dyDescent="0.2">
      <c r="A26019">
        <v>0</v>
      </c>
    </row>
    <row r="26020" spans="1:1" x14ac:dyDescent="0.2">
      <c r="A26020">
        <v>0</v>
      </c>
    </row>
    <row r="26021" spans="1:1" x14ac:dyDescent="0.2">
      <c r="A26021">
        <v>0</v>
      </c>
    </row>
    <row r="26022" spans="1:1" x14ac:dyDescent="0.2">
      <c r="A26022">
        <v>0</v>
      </c>
    </row>
    <row r="26023" spans="1:1" x14ac:dyDescent="0.2">
      <c r="A26023">
        <v>0</v>
      </c>
    </row>
    <row r="26024" spans="1:1" x14ac:dyDescent="0.2">
      <c r="A26024">
        <v>0</v>
      </c>
    </row>
    <row r="26025" spans="1:1" x14ac:dyDescent="0.2">
      <c r="A26025">
        <v>0</v>
      </c>
    </row>
    <row r="26026" spans="1:1" x14ac:dyDescent="0.2">
      <c r="A26026">
        <v>0</v>
      </c>
    </row>
    <row r="26027" spans="1:1" x14ac:dyDescent="0.2">
      <c r="A26027">
        <v>0</v>
      </c>
    </row>
    <row r="26028" spans="1:1" x14ac:dyDescent="0.2">
      <c r="A26028">
        <v>0</v>
      </c>
    </row>
    <row r="26029" spans="1:1" x14ac:dyDescent="0.2">
      <c r="A26029">
        <v>0</v>
      </c>
    </row>
    <row r="26030" spans="1:1" x14ac:dyDescent="0.2">
      <c r="A26030">
        <v>0</v>
      </c>
    </row>
    <row r="26031" spans="1:1" x14ac:dyDescent="0.2">
      <c r="A26031">
        <v>0</v>
      </c>
    </row>
    <row r="26032" spans="1:1" x14ac:dyDescent="0.2">
      <c r="A26032">
        <v>0</v>
      </c>
    </row>
    <row r="26033" spans="1:1" x14ac:dyDescent="0.2">
      <c r="A26033">
        <v>0</v>
      </c>
    </row>
    <row r="26034" spans="1:1" x14ac:dyDescent="0.2">
      <c r="A26034">
        <v>0</v>
      </c>
    </row>
    <row r="26035" spans="1:1" x14ac:dyDescent="0.2">
      <c r="A26035">
        <v>0</v>
      </c>
    </row>
    <row r="26036" spans="1:1" x14ac:dyDescent="0.2">
      <c r="A26036">
        <v>0</v>
      </c>
    </row>
    <row r="26037" spans="1:1" x14ac:dyDescent="0.2">
      <c r="A26037">
        <v>0</v>
      </c>
    </row>
    <row r="26038" spans="1:1" x14ac:dyDescent="0.2">
      <c r="A26038">
        <v>0</v>
      </c>
    </row>
    <row r="26039" spans="1:1" x14ac:dyDescent="0.2">
      <c r="A26039">
        <v>0</v>
      </c>
    </row>
    <row r="26040" spans="1:1" x14ac:dyDescent="0.2">
      <c r="A26040">
        <v>0</v>
      </c>
    </row>
    <row r="26041" spans="1:1" x14ac:dyDescent="0.2">
      <c r="A26041">
        <v>0</v>
      </c>
    </row>
    <row r="26042" spans="1:1" x14ac:dyDescent="0.2">
      <c r="A26042">
        <v>0</v>
      </c>
    </row>
    <row r="26043" spans="1:1" x14ac:dyDescent="0.2">
      <c r="A26043">
        <v>0</v>
      </c>
    </row>
    <row r="26044" spans="1:1" x14ac:dyDescent="0.2">
      <c r="A26044">
        <v>0</v>
      </c>
    </row>
    <row r="26045" spans="1:1" x14ac:dyDescent="0.2">
      <c r="A26045">
        <v>0</v>
      </c>
    </row>
    <row r="26046" spans="1:1" x14ac:dyDescent="0.2">
      <c r="A26046">
        <v>0</v>
      </c>
    </row>
    <row r="26047" spans="1:1" x14ac:dyDescent="0.2">
      <c r="A26047">
        <v>0</v>
      </c>
    </row>
    <row r="26048" spans="1:1" x14ac:dyDescent="0.2">
      <c r="A26048">
        <v>0</v>
      </c>
    </row>
    <row r="26049" spans="1:1" x14ac:dyDescent="0.2">
      <c r="A26049">
        <v>0</v>
      </c>
    </row>
    <row r="26050" spans="1:1" x14ac:dyDescent="0.2">
      <c r="A26050">
        <v>0</v>
      </c>
    </row>
    <row r="26051" spans="1:1" x14ac:dyDescent="0.2">
      <c r="A26051">
        <v>0</v>
      </c>
    </row>
    <row r="26052" spans="1:1" x14ac:dyDescent="0.2">
      <c r="A26052">
        <v>0</v>
      </c>
    </row>
    <row r="26053" spans="1:1" x14ac:dyDescent="0.2">
      <c r="A26053">
        <v>0</v>
      </c>
    </row>
    <row r="26054" spans="1:1" x14ac:dyDescent="0.2">
      <c r="A26054">
        <v>0</v>
      </c>
    </row>
    <row r="26055" spans="1:1" x14ac:dyDescent="0.2">
      <c r="A26055">
        <v>0</v>
      </c>
    </row>
    <row r="26056" spans="1:1" x14ac:dyDescent="0.2">
      <c r="A26056">
        <v>0</v>
      </c>
    </row>
    <row r="26057" spans="1:1" x14ac:dyDescent="0.2">
      <c r="A26057">
        <v>0</v>
      </c>
    </row>
    <row r="26058" spans="1:1" x14ac:dyDescent="0.2">
      <c r="A26058">
        <v>0</v>
      </c>
    </row>
    <row r="26059" spans="1:1" x14ac:dyDescent="0.2">
      <c r="A26059">
        <v>0</v>
      </c>
    </row>
    <row r="26060" spans="1:1" x14ac:dyDescent="0.2">
      <c r="A26060">
        <v>0</v>
      </c>
    </row>
    <row r="26061" spans="1:1" x14ac:dyDescent="0.2">
      <c r="A26061">
        <v>0</v>
      </c>
    </row>
    <row r="26062" spans="1:1" x14ac:dyDescent="0.2">
      <c r="A26062">
        <v>0</v>
      </c>
    </row>
    <row r="26063" spans="1:1" x14ac:dyDescent="0.2">
      <c r="A26063">
        <v>0</v>
      </c>
    </row>
    <row r="26064" spans="1:1" x14ac:dyDescent="0.2">
      <c r="A26064">
        <v>0</v>
      </c>
    </row>
    <row r="26065" spans="1:1" x14ac:dyDescent="0.2">
      <c r="A26065">
        <v>0</v>
      </c>
    </row>
    <row r="26066" spans="1:1" x14ac:dyDescent="0.2">
      <c r="A26066">
        <v>0</v>
      </c>
    </row>
    <row r="26067" spans="1:1" x14ac:dyDescent="0.2">
      <c r="A26067">
        <v>0</v>
      </c>
    </row>
    <row r="26068" spans="1:1" x14ac:dyDescent="0.2">
      <c r="A26068">
        <v>0</v>
      </c>
    </row>
    <row r="26069" spans="1:1" x14ac:dyDescent="0.2">
      <c r="A26069">
        <v>0</v>
      </c>
    </row>
    <row r="26070" spans="1:1" x14ac:dyDescent="0.2">
      <c r="A26070">
        <v>0</v>
      </c>
    </row>
    <row r="26071" spans="1:1" x14ac:dyDescent="0.2">
      <c r="A26071">
        <v>0</v>
      </c>
    </row>
    <row r="26072" spans="1:1" x14ac:dyDescent="0.2">
      <c r="A26072">
        <v>0</v>
      </c>
    </row>
    <row r="26073" spans="1:1" x14ac:dyDescent="0.2">
      <c r="A26073">
        <v>0</v>
      </c>
    </row>
    <row r="26074" spans="1:1" x14ac:dyDescent="0.2">
      <c r="A26074">
        <v>0</v>
      </c>
    </row>
    <row r="26075" spans="1:1" x14ac:dyDescent="0.2">
      <c r="A26075">
        <v>0</v>
      </c>
    </row>
    <row r="26076" spans="1:1" x14ac:dyDescent="0.2">
      <c r="A26076">
        <v>0</v>
      </c>
    </row>
    <row r="26077" spans="1:1" x14ac:dyDescent="0.2">
      <c r="A26077">
        <v>0</v>
      </c>
    </row>
    <row r="26078" spans="1:1" x14ac:dyDescent="0.2">
      <c r="A26078">
        <v>0</v>
      </c>
    </row>
    <row r="26079" spans="1:1" x14ac:dyDescent="0.2">
      <c r="A26079">
        <v>0</v>
      </c>
    </row>
    <row r="26080" spans="1:1" x14ac:dyDescent="0.2">
      <c r="A26080">
        <v>0</v>
      </c>
    </row>
    <row r="26081" spans="1:1" x14ac:dyDescent="0.2">
      <c r="A26081">
        <v>0</v>
      </c>
    </row>
    <row r="26082" spans="1:1" x14ac:dyDescent="0.2">
      <c r="A26082">
        <v>0</v>
      </c>
    </row>
    <row r="26083" spans="1:1" x14ac:dyDescent="0.2">
      <c r="A26083">
        <v>0</v>
      </c>
    </row>
    <row r="26084" spans="1:1" x14ac:dyDescent="0.2">
      <c r="A26084">
        <v>0</v>
      </c>
    </row>
    <row r="26085" spans="1:1" x14ac:dyDescent="0.2">
      <c r="A26085">
        <v>0</v>
      </c>
    </row>
    <row r="26086" spans="1:1" x14ac:dyDescent="0.2">
      <c r="A26086">
        <v>0</v>
      </c>
    </row>
    <row r="26087" spans="1:1" x14ac:dyDescent="0.2">
      <c r="A26087">
        <v>0</v>
      </c>
    </row>
    <row r="26088" spans="1:1" x14ac:dyDescent="0.2">
      <c r="A26088">
        <v>0</v>
      </c>
    </row>
    <row r="26089" spans="1:1" x14ac:dyDescent="0.2">
      <c r="A26089">
        <v>0</v>
      </c>
    </row>
    <row r="26090" spans="1:1" x14ac:dyDescent="0.2">
      <c r="A26090">
        <v>0</v>
      </c>
    </row>
    <row r="26091" spans="1:1" x14ac:dyDescent="0.2">
      <c r="A26091">
        <v>0</v>
      </c>
    </row>
    <row r="26092" spans="1:1" x14ac:dyDescent="0.2">
      <c r="A26092">
        <v>0</v>
      </c>
    </row>
    <row r="26093" spans="1:1" x14ac:dyDescent="0.2">
      <c r="A26093">
        <v>0</v>
      </c>
    </row>
    <row r="26094" spans="1:1" x14ac:dyDescent="0.2">
      <c r="A26094">
        <v>0</v>
      </c>
    </row>
    <row r="26095" spans="1:1" x14ac:dyDescent="0.2">
      <c r="A26095">
        <v>0</v>
      </c>
    </row>
    <row r="26096" spans="1:1" x14ac:dyDescent="0.2">
      <c r="A26096">
        <v>0</v>
      </c>
    </row>
    <row r="26097" spans="1:1" x14ac:dyDescent="0.2">
      <c r="A26097">
        <v>0</v>
      </c>
    </row>
    <row r="26098" spans="1:1" x14ac:dyDescent="0.2">
      <c r="A26098">
        <v>0</v>
      </c>
    </row>
    <row r="26099" spans="1:1" x14ac:dyDescent="0.2">
      <c r="A26099">
        <v>0</v>
      </c>
    </row>
    <row r="26100" spans="1:1" x14ac:dyDescent="0.2">
      <c r="A26100">
        <v>0</v>
      </c>
    </row>
    <row r="26101" spans="1:1" x14ac:dyDescent="0.2">
      <c r="A26101">
        <v>0</v>
      </c>
    </row>
    <row r="26102" spans="1:1" x14ac:dyDescent="0.2">
      <c r="A26102">
        <v>0</v>
      </c>
    </row>
    <row r="26103" spans="1:1" x14ac:dyDescent="0.2">
      <c r="A26103">
        <v>0</v>
      </c>
    </row>
    <row r="26104" spans="1:1" x14ac:dyDescent="0.2">
      <c r="A26104">
        <v>0</v>
      </c>
    </row>
    <row r="26105" spans="1:1" x14ac:dyDescent="0.2">
      <c r="A26105">
        <v>0</v>
      </c>
    </row>
    <row r="26106" spans="1:1" x14ac:dyDescent="0.2">
      <c r="A26106">
        <v>0</v>
      </c>
    </row>
    <row r="26107" spans="1:1" x14ac:dyDescent="0.2">
      <c r="A26107">
        <v>0</v>
      </c>
    </row>
    <row r="26108" spans="1:1" x14ac:dyDescent="0.2">
      <c r="A26108">
        <v>0</v>
      </c>
    </row>
    <row r="26109" spans="1:1" x14ac:dyDescent="0.2">
      <c r="A26109">
        <v>0</v>
      </c>
    </row>
    <row r="26110" spans="1:1" x14ac:dyDescent="0.2">
      <c r="A26110">
        <v>0</v>
      </c>
    </row>
    <row r="26111" spans="1:1" x14ac:dyDescent="0.2">
      <c r="A26111">
        <v>0</v>
      </c>
    </row>
    <row r="26112" spans="1:1" x14ac:dyDescent="0.2">
      <c r="A26112">
        <v>0</v>
      </c>
    </row>
    <row r="26113" spans="1:1" x14ac:dyDescent="0.2">
      <c r="A26113">
        <v>0</v>
      </c>
    </row>
    <row r="26114" spans="1:1" x14ac:dyDescent="0.2">
      <c r="A26114">
        <v>0</v>
      </c>
    </row>
    <row r="26115" spans="1:1" x14ac:dyDescent="0.2">
      <c r="A26115">
        <v>0</v>
      </c>
    </row>
    <row r="26116" spans="1:1" x14ac:dyDescent="0.2">
      <c r="A26116">
        <v>0</v>
      </c>
    </row>
    <row r="26117" spans="1:1" x14ac:dyDescent="0.2">
      <c r="A26117">
        <v>0</v>
      </c>
    </row>
    <row r="26118" spans="1:1" x14ac:dyDescent="0.2">
      <c r="A26118">
        <v>0</v>
      </c>
    </row>
    <row r="26119" spans="1:1" x14ac:dyDescent="0.2">
      <c r="A26119">
        <v>0</v>
      </c>
    </row>
    <row r="26120" spans="1:1" x14ac:dyDescent="0.2">
      <c r="A26120">
        <v>0</v>
      </c>
    </row>
    <row r="26121" spans="1:1" x14ac:dyDescent="0.2">
      <c r="A26121">
        <v>0</v>
      </c>
    </row>
    <row r="26122" spans="1:1" x14ac:dyDescent="0.2">
      <c r="A26122">
        <v>0</v>
      </c>
    </row>
    <row r="26123" spans="1:1" x14ac:dyDescent="0.2">
      <c r="A26123">
        <v>0</v>
      </c>
    </row>
    <row r="26124" spans="1:1" x14ac:dyDescent="0.2">
      <c r="A26124">
        <v>0</v>
      </c>
    </row>
    <row r="26125" spans="1:1" x14ac:dyDescent="0.2">
      <c r="A26125">
        <v>0</v>
      </c>
    </row>
    <row r="26126" spans="1:1" x14ac:dyDescent="0.2">
      <c r="A26126">
        <v>0</v>
      </c>
    </row>
    <row r="26127" spans="1:1" x14ac:dyDescent="0.2">
      <c r="A26127">
        <v>0</v>
      </c>
    </row>
    <row r="26128" spans="1:1" x14ac:dyDescent="0.2">
      <c r="A26128">
        <v>0</v>
      </c>
    </row>
    <row r="26129" spans="1:1" x14ac:dyDescent="0.2">
      <c r="A26129">
        <v>0</v>
      </c>
    </row>
    <row r="26130" spans="1:1" x14ac:dyDescent="0.2">
      <c r="A26130">
        <v>0</v>
      </c>
    </row>
    <row r="26131" spans="1:1" x14ac:dyDescent="0.2">
      <c r="A26131">
        <v>0</v>
      </c>
    </row>
    <row r="26132" spans="1:1" x14ac:dyDescent="0.2">
      <c r="A26132">
        <v>0</v>
      </c>
    </row>
    <row r="26133" spans="1:1" x14ac:dyDescent="0.2">
      <c r="A26133">
        <v>0</v>
      </c>
    </row>
    <row r="26134" spans="1:1" x14ac:dyDescent="0.2">
      <c r="A26134">
        <v>0</v>
      </c>
    </row>
    <row r="26135" spans="1:1" x14ac:dyDescent="0.2">
      <c r="A26135">
        <v>0</v>
      </c>
    </row>
    <row r="26136" spans="1:1" x14ac:dyDescent="0.2">
      <c r="A26136">
        <v>0</v>
      </c>
    </row>
    <row r="26137" spans="1:1" x14ac:dyDescent="0.2">
      <c r="A26137">
        <v>0</v>
      </c>
    </row>
    <row r="26138" spans="1:1" x14ac:dyDescent="0.2">
      <c r="A26138">
        <v>0</v>
      </c>
    </row>
    <row r="26139" spans="1:1" x14ac:dyDescent="0.2">
      <c r="A26139">
        <v>0</v>
      </c>
    </row>
    <row r="26140" spans="1:1" x14ac:dyDescent="0.2">
      <c r="A26140">
        <v>0</v>
      </c>
    </row>
    <row r="26141" spans="1:1" x14ac:dyDescent="0.2">
      <c r="A26141">
        <v>0</v>
      </c>
    </row>
    <row r="26142" spans="1:1" x14ac:dyDescent="0.2">
      <c r="A26142">
        <v>0</v>
      </c>
    </row>
    <row r="26143" spans="1:1" x14ac:dyDescent="0.2">
      <c r="A26143">
        <v>0</v>
      </c>
    </row>
    <row r="26144" spans="1:1" x14ac:dyDescent="0.2">
      <c r="A26144">
        <v>0</v>
      </c>
    </row>
    <row r="26145" spans="1:1" x14ac:dyDescent="0.2">
      <c r="A26145">
        <v>0</v>
      </c>
    </row>
    <row r="26146" spans="1:1" x14ac:dyDescent="0.2">
      <c r="A26146">
        <v>0</v>
      </c>
    </row>
    <row r="26147" spans="1:1" x14ac:dyDescent="0.2">
      <c r="A26147">
        <v>0</v>
      </c>
    </row>
    <row r="26148" spans="1:1" x14ac:dyDescent="0.2">
      <c r="A26148">
        <v>0</v>
      </c>
    </row>
    <row r="26149" spans="1:1" x14ac:dyDescent="0.2">
      <c r="A26149">
        <v>0</v>
      </c>
    </row>
    <row r="26150" spans="1:1" x14ac:dyDescent="0.2">
      <c r="A26150">
        <v>0</v>
      </c>
    </row>
    <row r="26151" spans="1:1" x14ac:dyDescent="0.2">
      <c r="A26151">
        <v>0</v>
      </c>
    </row>
    <row r="26152" spans="1:1" x14ac:dyDescent="0.2">
      <c r="A26152">
        <v>0</v>
      </c>
    </row>
    <row r="26153" spans="1:1" x14ac:dyDescent="0.2">
      <c r="A26153">
        <v>0</v>
      </c>
    </row>
    <row r="26154" spans="1:1" x14ac:dyDescent="0.2">
      <c r="A26154">
        <v>0</v>
      </c>
    </row>
    <row r="26155" spans="1:1" x14ac:dyDescent="0.2">
      <c r="A26155">
        <v>0</v>
      </c>
    </row>
    <row r="26156" spans="1:1" x14ac:dyDescent="0.2">
      <c r="A26156">
        <v>0</v>
      </c>
    </row>
    <row r="26157" spans="1:1" x14ac:dyDescent="0.2">
      <c r="A26157">
        <v>0</v>
      </c>
    </row>
    <row r="26158" spans="1:1" x14ac:dyDescent="0.2">
      <c r="A26158">
        <v>0</v>
      </c>
    </row>
    <row r="26159" spans="1:1" x14ac:dyDescent="0.2">
      <c r="A26159">
        <v>0</v>
      </c>
    </row>
    <row r="26160" spans="1:1" x14ac:dyDescent="0.2">
      <c r="A26160">
        <v>0</v>
      </c>
    </row>
    <row r="26161" spans="1:1" x14ac:dyDescent="0.2">
      <c r="A26161">
        <v>0</v>
      </c>
    </row>
    <row r="26162" spans="1:1" x14ac:dyDescent="0.2">
      <c r="A26162">
        <v>0</v>
      </c>
    </row>
    <row r="26163" spans="1:1" x14ac:dyDescent="0.2">
      <c r="A26163">
        <v>0</v>
      </c>
    </row>
    <row r="26164" spans="1:1" x14ac:dyDescent="0.2">
      <c r="A26164">
        <v>0</v>
      </c>
    </row>
    <row r="26165" spans="1:1" x14ac:dyDescent="0.2">
      <c r="A26165">
        <v>0</v>
      </c>
    </row>
    <row r="26166" spans="1:1" x14ac:dyDescent="0.2">
      <c r="A26166">
        <v>0</v>
      </c>
    </row>
    <row r="26167" spans="1:1" x14ac:dyDescent="0.2">
      <c r="A26167">
        <v>0</v>
      </c>
    </row>
    <row r="26168" spans="1:1" x14ac:dyDescent="0.2">
      <c r="A26168">
        <v>0</v>
      </c>
    </row>
    <row r="26169" spans="1:1" x14ac:dyDescent="0.2">
      <c r="A26169">
        <v>0</v>
      </c>
    </row>
    <row r="26170" spans="1:1" x14ac:dyDescent="0.2">
      <c r="A26170">
        <v>0</v>
      </c>
    </row>
    <row r="26171" spans="1:1" x14ac:dyDescent="0.2">
      <c r="A26171">
        <v>0</v>
      </c>
    </row>
    <row r="26172" spans="1:1" x14ac:dyDescent="0.2">
      <c r="A26172">
        <v>0</v>
      </c>
    </row>
    <row r="26173" spans="1:1" x14ac:dyDescent="0.2">
      <c r="A26173">
        <v>0</v>
      </c>
    </row>
    <row r="26174" spans="1:1" x14ac:dyDescent="0.2">
      <c r="A26174">
        <v>0</v>
      </c>
    </row>
    <row r="26175" spans="1:1" x14ac:dyDescent="0.2">
      <c r="A26175">
        <v>0</v>
      </c>
    </row>
    <row r="26176" spans="1:1" x14ac:dyDescent="0.2">
      <c r="A26176">
        <v>0</v>
      </c>
    </row>
    <row r="26177" spans="1:1" x14ac:dyDescent="0.2">
      <c r="A26177">
        <v>0</v>
      </c>
    </row>
    <row r="26178" spans="1:1" x14ac:dyDescent="0.2">
      <c r="A26178">
        <v>0</v>
      </c>
    </row>
    <row r="26179" spans="1:1" x14ac:dyDescent="0.2">
      <c r="A26179">
        <v>0</v>
      </c>
    </row>
    <row r="26180" spans="1:1" x14ac:dyDescent="0.2">
      <c r="A26180">
        <v>0</v>
      </c>
    </row>
    <row r="26181" spans="1:1" x14ac:dyDescent="0.2">
      <c r="A26181">
        <v>0</v>
      </c>
    </row>
    <row r="26182" spans="1:1" x14ac:dyDescent="0.2">
      <c r="A26182">
        <v>0</v>
      </c>
    </row>
    <row r="26183" spans="1:1" x14ac:dyDescent="0.2">
      <c r="A26183">
        <v>0</v>
      </c>
    </row>
    <row r="26184" spans="1:1" x14ac:dyDescent="0.2">
      <c r="A26184">
        <v>0</v>
      </c>
    </row>
    <row r="26185" spans="1:1" x14ac:dyDescent="0.2">
      <c r="A26185">
        <v>0</v>
      </c>
    </row>
    <row r="26186" spans="1:1" x14ac:dyDescent="0.2">
      <c r="A26186">
        <v>0</v>
      </c>
    </row>
    <row r="26187" spans="1:1" x14ac:dyDescent="0.2">
      <c r="A26187">
        <v>0</v>
      </c>
    </row>
    <row r="26188" spans="1:1" x14ac:dyDescent="0.2">
      <c r="A26188">
        <v>0</v>
      </c>
    </row>
    <row r="26189" spans="1:1" x14ac:dyDescent="0.2">
      <c r="A26189">
        <v>0</v>
      </c>
    </row>
    <row r="26190" spans="1:1" x14ac:dyDescent="0.2">
      <c r="A26190">
        <v>0</v>
      </c>
    </row>
    <row r="26191" spans="1:1" x14ac:dyDescent="0.2">
      <c r="A26191">
        <v>0</v>
      </c>
    </row>
    <row r="26192" spans="1:1" x14ac:dyDescent="0.2">
      <c r="A26192">
        <v>0</v>
      </c>
    </row>
    <row r="26193" spans="1:1" x14ac:dyDescent="0.2">
      <c r="A26193">
        <v>0</v>
      </c>
    </row>
    <row r="26194" spans="1:1" x14ac:dyDescent="0.2">
      <c r="A26194">
        <v>0</v>
      </c>
    </row>
    <row r="26195" spans="1:1" x14ac:dyDescent="0.2">
      <c r="A26195">
        <v>0</v>
      </c>
    </row>
    <row r="26196" spans="1:1" x14ac:dyDescent="0.2">
      <c r="A26196">
        <v>0</v>
      </c>
    </row>
    <row r="26197" spans="1:1" x14ac:dyDescent="0.2">
      <c r="A26197">
        <v>0</v>
      </c>
    </row>
    <row r="26198" spans="1:1" x14ac:dyDescent="0.2">
      <c r="A26198">
        <v>0</v>
      </c>
    </row>
    <row r="26199" spans="1:1" x14ac:dyDescent="0.2">
      <c r="A26199">
        <v>0</v>
      </c>
    </row>
    <row r="26200" spans="1:1" x14ac:dyDescent="0.2">
      <c r="A26200">
        <v>0</v>
      </c>
    </row>
    <row r="26201" spans="1:1" x14ac:dyDescent="0.2">
      <c r="A26201">
        <v>0</v>
      </c>
    </row>
    <row r="26202" spans="1:1" x14ac:dyDescent="0.2">
      <c r="A26202">
        <v>0</v>
      </c>
    </row>
    <row r="26203" spans="1:1" x14ac:dyDescent="0.2">
      <c r="A26203">
        <v>0</v>
      </c>
    </row>
    <row r="26204" spans="1:1" x14ac:dyDescent="0.2">
      <c r="A26204">
        <v>0</v>
      </c>
    </row>
    <row r="26205" spans="1:1" x14ac:dyDescent="0.2">
      <c r="A26205">
        <v>0</v>
      </c>
    </row>
    <row r="26206" spans="1:1" x14ac:dyDescent="0.2">
      <c r="A26206">
        <v>0</v>
      </c>
    </row>
    <row r="26207" spans="1:1" x14ac:dyDescent="0.2">
      <c r="A26207">
        <v>0</v>
      </c>
    </row>
    <row r="26208" spans="1:1" x14ac:dyDescent="0.2">
      <c r="A26208">
        <v>0</v>
      </c>
    </row>
    <row r="26209" spans="1:1" x14ac:dyDescent="0.2">
      <c r="A26209">
        <v>0</v>
      </c>
    </row>
    <row r="26210" spans="1:1" x14ac:dyDescent="0.2">
      <c r="A26210">
        <v>0</v>
      </c>
    </row>
    <row r="26211" spans="1:1" x14ac:dyDescent="0.2">
      <c r="A26211">
        <v>0</v>
      </c>
    </row>
    <row r="26212" spans="1:1" x14ac:dyDescent="0.2">
      <c r="A26212">
        <v>0</v>
      </c>
    </row>
    <row r="26213" spans="1:1" x14ac:dyDescent="0.2">
      <c r="A26213">
        <v>0</v>
      </c>
    </row>
    <row r="26214" spans="1:1" x14ac:dyDescent="0.2">
      <c r="A26214">
        <v>0</v>
      </c>
    </row>
    <row r="26215" spans="1:1" x14ac:dyDescent="0.2">
      <c r="A26215">
        <v>0</v>
      </c>
    </row>
    <row r="26216" spans="1:1" x14ac:dyDescent="0.2">
      <c r="A26216">
        <v>0</v>
      </c>
    </row>
    <row r="26217" spans="1:1" x14ac:dyDescent="0.2">
      <c r="A26217">
        <v>0</v>
      </c>
    </row>
    <row r="26218" spans="1:1" x14ac:dyDescent="0.2">
      <c r="A26218">
        <v>0</v>
      </c>
    </row>
    <row r="26219" spans="1:1" x14ac:dyDescent="0.2">
      <c r="A26219">
        <v>0</v>
      </c>
    </row>
    <row r="26220" spans="1:1" x14ac:dyDescent="0.2">
      <c r="A26220">
        <v>0</v>
      </c>
    </row>
    <row r="26221" spans="1:1" x14ac:dyDescent="0.2">
      <c r="A26221">
        <v>0</v>
      </c>
    </row>
    <row r="26222" spans="1:1" x14ac:dyDescent="0.2">
      <c r="A26222">
        <v>0</v>
      </c>
    </row>
    <row r="26223" spans="1:1" x14ac:dyDescent="0.2">
      <c r="A26223">
        <v>0</v>
      </c>
    </row>
    <row r="26224" spans="1:1" x14ac:dyDescent="0.2">
      <c r="A26224">
        <v>0</v>
      </c>
    </row>
    <row r="26225" spans="1:1" x14ac:dyDescent="0.2">
      <c r="A26225">
        <v>0</v>
      </c>
    </row>
    <row r="26226" spans="1:1" x14ac:dyDescent="0.2">
      <c r="A26226">
        <v>0</v>
      </c>
    </row>
    <row r="26227" spans="1:1" x14ac:dyDescent="0.2">
      <c r="A26227">
        <v>0</v>
      </c>
    </row>
    <row r="26228" spans="1:1" x14ac:dyDescent="0.2">
      <c r="A26228">
        <v>0</v>
      </c>
    </row>
    <row r="26229" spans="1:1" x14ac:dyDescent="0.2">
      <c r="A26229">
        <v>0</v>
      </c>
    </row>
    <row r="26230" spans="1:1" x14ac:dyDescent="0.2">
      <c r="A26230">
        <v>0</v>
      </c>
    </row>
    <row r="26231" spans="1:1" x14ac:dyDescent="0.2">
      <c r="A26231">
        <v>0</v>
      </c>
    </row>
    <row r="26232" spans="1:1" x14ac:dyDescent="0.2">
      <c r="A26232">
        <v>0</v>
      </c>
    </row>
    <row r="26233" spans="1:1" x14ac:dyDescent="0.2">
      <c r="A26233">
        <v>0</v>
      </c>
    </row>
    <row r="26234" spans="1:1" x14ac:dyDescent="0.2">
      <c r="A26234">
        <v>0</v>
      </c>
    </row>
    <row r="26235" spans="1:1" x14ac:dyDescent="0.2">
      <c r="A26235">
        <v>0</v>
      </c>
    </row>
    <row r="26236" spans="1:1" x14ac:dyDescent="0.2">
      <c r="A26236">
        <v>0</v>
      </c>
    </row>
    <row r="26237" spans="1:1" x14ac:dyDescent="0.2">
      <c r="A26237">
        <v>0</v>
      </c>
    </row>
    <row r="26238" spans="1:1" x14ac:dyDescent="0.2">
      <c r="A26238">
        <v>0</v>
      </c>
    </row>
    <row r="26239" spans="1:1" x14ac:dyDescent="0.2">
      <c r="A26239">
        <v>0</v>
      </c>
    </row>
    <row r="26240" spans="1:1" x14ac:dyDescent="0.2">
      <c r="A26240">
        <v>0</v>
      </c>
    </row>
    <row r="26241" spans="1:1" x14ac:dyDescent="0.2">
      <c r="A26241">
        <v>0</v>
      </c>
    </row>
    <row r="26242" spans="1:1" x14ac:dyDescent="0.2">
      <c r="A26242">
        <v>0</v>
      </c>
    </row>
    <row r="26243" spans="1:1" x14ac:dyDescent="0.2">
      <c r="A26243">
        <v>0</v>
      </c>
    </row>
    <row r="26244" spans="1:1" x14ac:dyDescent="0.2">
      <c r="A26244">
        <v>0</v>
      </c>
    </row>
    <row r="26245" spans="1:1" x14ac:dyDescent="0.2">
      <c r="A26245">
        <v>0</v>
      </c>
    </row>
    <row r="26246" spans="1:1" x14ac:dyDescent="0.2">
      <c r="A26246">
        <v>0</v>
      </c>
    </row>
    <row r="26247" spans="1:1" x14ac:dyDescent="0.2">
      <c r="A26247">
        <v>0</v>
      </c>
    </row>
    <row r="26248" spans="1:1" x14ac:dyDescent="0.2">
      <c r="A26248">
        <v>0</v>
      </c>
    </row>
    <row r="26249" spans="1:1" x14ac:dyDescent="0.2">
      <c r="A26249">
        <v>0</v>
      </c>
    </row>
    <row r="26250" spans="1:1" x14ac:dyDescent="0.2">
      <c r="A26250">
        <v>0</v>
      </c>
    </row>
    <row r="26251" spans="1:1" x14ac:dyDescent="0.2">
      <c r="A26251">
        <v>0</v>
      </c>
    </row>
    <row r="26252" spans="1:1" x14ac:dyDescent="0.2">
      <c r="A26252">
        <v>0</v>
      </c>
    </row>
    <row r="26253" spans="1:1" x14ac:dyDescent="0.2">
      <c r="A26253">
        <v>0</v>
      </c>
    </row>
    <row r="26254" spans="1:1" x14ac:dyDescent="0.2">
      <c r="A26254">
        <v>0</v>
      </c>
    </row>
    <row r="26255" spans="1:1" x14ac:dyDescent="0.2">
      <c r="A26255">
        <v>0</v>
      </c>
    </row>
    <row r="26256" spans="1:1" x14ac:dyDescent="0.2">
      <c r="A26256">
        <v>0</v>
      </c>
    </row>
    <row r="26257" spans="1:1" x14ac:dyDescent="0.2">
      <c r="A26257">
        <v>0</v>
      </c>
    </row>
    <row r="26258" spans="1:1" x14ac:dyDescent="0.2">
      <c r="A26258">
        <v>0</v>
      </c>
    </row>
    <row r="26259" spans="1:1" x14ac:dyDescent="0.2">
      <c r="A26259">
        <v>0</v>
      </c>
    </row>
    <row r="26260" spans="1:1" x14ac:dyDescent="0.2">
      <c r="A26260">
        <v>0</v>
      </c>
    </row>
    <row r="26261" spans="1:1" x14ac:dyDescent="0.2">
      <c r="A26261">
        <v>0</v>
      </c>
    </row>
    <row r="26262" spans="1:1" x14ac:dyDescent="0.2">
      <c r="A26262">
        <v>0</v>
      </c>
    </row>
    <row r="26263" spans="1:1" x14ac:dyDescent="0.2">
      <c r="A26263">
        <v>0</v>
      </c>
    </row>
    <row r="26264" spans="1:1" x14ac:dyDescent="0.2">
      <c r="A26264">
        <v>0</v>
      </c>
    </row>
    <row r="26265" spans="1:1" x14ac:dyDescent="0.2">
      <c r="A26265">
        <v>0</v>
      </c>
    </row>
    <row r="26266" spans="1:1" x14ac:dyDescent="0.2">
      <c r="A26266">
        <v>0</v>
      </c>
    </row>
    <row r="26267" spans="1:1" x14ac:dyDescent="0.2">
      <c r="A26267">
        <v>0</v>
      </c>
    </row>
    <row r="26268" spans="1:1" x14ac:dyDescent="0.2">
      <c r="A26268">
        <v>0</v>
      </c>
    </row>
    <row r="26269" spans="1:1" x14ac:dyDescent="0.2">
      <c r="A26269">
        <v>0</v>
      </c>
    </row>
    <row r="26270" spans="1:1" x14ac:dyDescent="0.2">
      <c r="A26270">
        <v>0</v>
      </c>
    </row>
    <row r="26271" spans="1:1" x14ac:dyDescent="0.2">
      <c r="A26271">
        <v>0</v>
      </c>
    </row>
    <row r="26272" spans="1:1" x14ac:dyDescent="0.2">
      <c r="A26272">
        <v>0</v>
      </c>
    </row>
    <row r="26273" spans="1:1" x14ac:dyDescent="0.2">
      <c r="A26273">
        <v>0</v>
      </c>
    </row>
    <row r="26274" spans="1:1" x14ac:dyDescent="0.2">
      <c r="A26274">
        <v>0</v>
      </c>
    </row>
    <row r="26275" spans="1:1" x14ac:dyDescent="0.2">
      <c r="A26275">
        <v>0</v>
      </c>
    </row>
    <row r="26276" spans="1:1" x14ac:dyDescent="0.2">
      <c r="A26276">
        <v>0</v>
      </c>
    </row>
    <row r="26277" spans="1:1" x14ac:dyDescent="0.2">
      <c r="A26277">
        <v>0</v>
      </c>
    </row>
    <row r="26278" spans="1:1" x14ac:dyDescent="0.2">
      <c r="A26278">
        <v>0</v>
      </c>
    </row>
    <row r="26279" spans="1:1" x14ac:dyDescent="0.2">
      <c r="A26279">
        <v>0</v>
      </c>
    </row>
    <row r="26280" spans="1:1" x14ac:dyDescent="0.2">
      <c r="A26280">
        <v>0</v>
      </c>
    </row>
    <row r="26281" spans="1:1" x14ac:dyDescent="0.2">
      <c r="A26281">
        <v>0</v>
      </c>
    </row>
    <row r="26282" spans="1:1" x14ac:dyDescent="0.2">
      <c r="A26282">
        <v>0</v>
      </c>
    </row>
    <row r="26283" spans="1:1" x14ac:dyDescent="0.2">
      <c r="A26283">
        <v>0</v>
      </c>
    </row>
    <row r="26284" spans="1:1" x14ac:dyDescent="0.2">
      <c r="A26284">
        <v>0</v>
      </c>
    </row>
    <row r="26285" spans="1:1" x14ac:dyDescent="0.2">
      <c r="A26285">
        <v>0</v>
      </c>
    </row>
    <row r="26286" spans="1:1" x14ac:dyDescent="0.2">
      <c r="A26286">
        <v>0</v>
      </c>
    </row>
    <row r="26287" spans="1:1" x14ac:dyDescent="0.2">
      <c r="A26287">
        <v>0</v>
      </c>
    </row>
    <row r="26288" spans="1:1" x14ac:dyDescent="0.2">
      <c r="A26288">
        <v>0</v>
      </c>
    </row>
    <row r="26289" spans="1:1" x14ac:dyDescent="0.2">
      <c r="A26289">
        <v>0</v>
      </c>
    </row>
    <row r="26290" spans="1:1" x14ac:dyDescent="0.2">
      <c r="A26290">
        <v>0</v>
      </c>
    </row>
    <row r="26291" spans="1:1" x14ac:dyDescent="0.2">
      <c r="A26291">
        <v>0</v>
      </c>
    </row>
    <row r="26292" spans="1:1" x14ac:dyDescent="0.2">
      <c r="A26292">
        <v>0</v>
      </c>
    </row>
    <row r="26293" spans="1:1" x14ac:dyDescent="0.2">
      <c r="A26293">
        <v>0</v>
      </c>
    </row>
    <row r="26294" spans="1:1" x14ac:dyDescent="0.2">
      <c r="A26294">
        <v>0</v>
      </c>
    </row>
    <row r="26295" spans="1:1" x14ac:dyDescent="0.2">
      <c r="A26295">
        <v>0</v>
      </c>
    </row>
    <row r="26296" spans="1:1" x14ac:dyDescent="0.2">
      <c r="A26296">
        <v>0</v>
      </c>
    </row>
    <row r="26297" spans="1:1" x14ac:dyDescent="0.2">
      <c r="A26297">
        <v>0</v>
      </c>
    </row>
    <row r="26298" spans="1:1" x14ac:dyDescent="0.2">
      <c r="A26298">
        <v>0</v>
      </c>
    </row>
    <row r="26299" spans="1:1" x14ac:dyDescent="0.2">
      <c r="A26299">
        <v>0</v>
      </c>
    </row>
    <row r="26300" spans="1:1" x14ac:dyDescent="0.2">
      <c r="A26300">
        <v>0</v>
      </c>
    </row>
    <row r="26301" spans="1:1" x14ac:dyDescent="0.2">
      <c r="A26301">
        <v>0</v>
      </c>
    </row>
    <row r="26302" spans="1:1" x14ac:dyDescent="0.2">
      <c r="A26302">
        <v>0</v>
      </c>
    </row>
    <row r="26303" spans="1:1" x14ac:dyDescent="0.2">
      <c r="A26303">
        <v>0</v>
      </c>
    </row>
    <row r="26304" spans="1:1" x14ac:dyDescent="0.2">
      <c r="A26304">
        <v>0</v>
      </c>
    </row>
    <row r="26305" spans="1:1" x14ac:dyDescent="0.2">
      <c r="A26305">
        <v>0</v>
      </c>
    </row>
    <row r="26306" spans="1:1" x14ac:dyDescent="0.2">
      <c r="A26306">
        <v>0</v>
      </c>
    </row>
    <row r="26307" spans="1:1" x14ac:dyDescent="0.2">
      <c r="A26307">
        <v>0</v>
      </c>
    </row>
    <row r="26308" spans="1:1" x14ac:dyDescent="0.2">
      <c r="A26308">
        <v>0</v>
      </c>
    </row>
    <row r="26309" spans="1:1" x14ac:dyDescent="0.2">
      <c r="A26309">
        <v>0</v>
      </c>
    </row>
    <row r="26310" spans="1:1" x14ac:dyDescent="0.2">
      <c r="A26310">
        <v>0</v>
      </c>
    </row>
    <row r="26311" spans="1:1" x14ac:dyDescent="0.2">
      <c r="A26311">
        <v>0</v>
      </c>
    </row>
    <row r="26312" spans="1:1" x14ac:dyDescent="0.2">
      <c r="A26312">
        <v>0</v>
      </c>
    </row>
    <row r="26313" spans="1:1" x14ac:dyDescent="0.2">
      <c r="A26313">
        <v>0</v>
      </c>
    </row>
    <row r="26314" spans="1:1" x14ac:dyDescent="0.2">
      <c r="A26314">
        <v>0</v>
      </c>
    </row>
    <row r="26315" spans="1:1" x14ac:dyDescent="0.2">
      <c r="A26315">
        <v>0</v>
      </c>
    </row>
    <row r="26316" spans="1:1" x14ac:dyDescent="0.2">
      <c r="A26316">
        <v>0</v>
      </c>
    </row>
    <row r="26317" spans="1:1" x14ac:dyDescent="0.2">
      <c r="A26317">
        <v>0</v>
      </c>
    </row>
    <row r="26318" spans="1:1" x14ac:dyDescent="0.2">
      <c r="A26318">
        <v>0</v>
      </c>
    </row>
    <row r="26319" spans="1:1" x14ac:dyDescent="0.2">
      <c r="A26319">
        <v>0</v>
      </c>
    </row>
    <row r="26320" spans="1:1" x14ac:dyDescent="0.2">
      <c r="A26320">
        <v>0</v>
      </c>
    </row>
    <row r="26321" spans="1:1" x14ac:dyDescent="0.2">
      <c r="A26321">
        <v>0</v>
      </c>
    </row>
    <row r="26322" spans="1:1" x14ac:dyDescent="0.2">
      <c r="A26322">
        <v>0</v>
      </c>
    </row>
    <row r="26323" spans="1:1" x14ac:dyDescent="0.2">
      <c r="A26323">
        <v>0</v>
      </c>
    </row>
    <row r="26324" spans="1:1" x14ac:dyDescent="0.2">
      <c r="A26324">
        <v>0</v>
      </c>
    </row>
    <row r="26325" spans="1:1" x14ac:dyDescent="0.2">
      <c r="A26325">
        <v>0</v>
      </c>
    </row>
    <row r="26326" spans="1:1" x14ac:dyDescent="0.2">
      <c r="A26326">
        <v>0</v>
      </c>
    </row>
    <row r="26327" spans="1:1" x14ac:dyDescent="0.2">
      <c r="A26327">
        <v>0</v>
      </c>
    </row>
    <row r="26328" spans="1:1" x14ac:dyDescent="0.2">
      <c r="A26328">
        <v>0</v>
      </c>
    </row>
    <row r="26329" spans="1:1" x14ac:dyDescent="0.2">
      <c r="A26329">
        <v>0</v>
      </c>
    </row>
    <row r="26330" spans="1:1" x14ac:dyDescent="0.2">
      <c r="A26330">
        <v>0</v>
      </c>
    </row>
    <row r="26331" spans="1:1" x14ac:dyDescent="0.2">
      <c r="A26331">
        <v>0</v>
      </c>
    </row>
    <row r="26332" spans="1:1" x14ac:dyDescent="0.2">
      <c r="A26332">
        <v>0</v>
      </c>
    </row>
    <row r="26333" spans="1:1" x14ac:dyDescent="0.2">
      <c r="A26333">
        <v>0</v>
      </c>
    </row>
    <row r="26334" spans="1:1" x14ac:dyDescent="0.2">
      <c r="A26334">
        <v>0</v>
      </c>
    </row>
    <row r="26335" spans="1:1" x14ac:dyDescent="0.2">
      <c r="A26335">
        <v>0</v>
      </c>
    </row>
    <row r="26336" spans="1:1" x14ac:dyDescent="0.2">
      <c r="A26336">
        <v>0</v>
      </c>
    </row>
    <row r="26337" spans="1:1" x14ac:dyDescent="0.2">
      <c r="A26337">
        <v>0</v>
      </c>
    </row>
    <row r="26338" spans="1:1" x14ac:dyDescent="0.2">
      <c r="A26338">
        <v>0</v>
      </c>
    </row>
    <row r="26339" spans="1:1" x14ac:dyDescent="0.2">
      <c r="A26339">
        <v>0</v>
      </c>
    </row>
    <row r="26340" spans="1:1" x14ac:dyDescent="0.2">
      <c r="A26340">
        <v>0</v>
      </c>
    </row>
    <row r="26341" spans="1:1" x14ac:dyDescent="0.2">
      <c r="A26341">
        <v>0</v>
      </c>
    </row>
    <row r="26342" spans="1:1" x14ac:dyDescent="0.2">
      <c r="A26342">
        <v>0</v>
      </c>
    </row>
    <row r="26343" spans="1:1" x14ac:dyDescent="0.2">
      <c r="A26343">
        <v>0</v>
      </c>
    </row>
    <row r="26344" spans="1:1" x14ac:dyDescent="0.2">
      <c r="A26344">
        <v>0</v>
      </c>
    </row>
    <row r="26345" spans="1:1" x14ac:dyDescent="0.2">
      <c r="A26345">
        <v>0</v>
      </c>
    </row>
    <row r="26346" spans="1:1" x14ac:dyDescent="0.2">
      <c r="A26346">
        <v>0</v>
      </c>
    </row>
    <row r="26347" spans="1:1" x14ac:dyDescent="0.2">
      <c r="A26347">
        <v>0</v>
      </c>
    </row>
    <row r="26348" spans="1:1" x14ac:dyDescent="0.2">
      <c r="A26348">
        <v>0</v>
      </c>
    </row>
    <row r="26349" spans="1:1" x14ac:dyDescent="0.2">
      <c r="A26349">
        <v>0</v>
      </c>
    </row>
    <row r="26350" spans="1:1" x14ac:dyDescent="0.2">
      <c r="A26350">
        <v>0</v>
      </c>
    </row>
    <row r="26351" spans="1:1" x14ac:dyDescent="0.2">
      <c r="A26351">
        <v>0</v>
      </c>
    </row>
    <row r="26352" spans="1:1" x14ac:dyDescent="0.2">
      <c r="A26352">
        <v>0</v>
      </c>
    </row>
    <row r="26353" spans="1:1" x14ac:dyDescent="0.2">
      <c r="A26353">
        <v>0</v>
      </c>
    </row>
    <row r="26354" spans="1:1" x14ac:dyDescent="0.2">
      <c r="A26354">
        <v>0</v>
      </c>
    </row>
    <row r="26355" spans="1:1" x14ac:dyDescent="0.2">
      <c r="A26355">
        <v>0</v>
      </c>
    </row>
    <row r="26356" spans="1:1" x14ac:dyDescent="0.2">
      <c r="A26356">
        <v>0</v>
      </c>
    </row>
    <row r="26357" spans="1:1" x14ac:dyDescent="0.2">
      <c r="A26357">
        <v>0</v>
      </c>
    </row>
    <row r="26358" spans="1:1" x14ac:dyDescent="0.2">
      <c r="A26358">
        <v>0</v>
      </c>
    </row>
    <row r="26359" spans="1:1" x14ac:dyDescent="0.2">
      <c r="A26359">
        <v>0</v>
      </c>
    </row>
    <row r="26360" spans="1:1" x14ac:dyDescent="0.2">
      <c r="A26360">
        <v>0</v>
      </c>
    </row>
    <row r="26361" spans="1:1" x14ac:dyDescent="0.2">
      <c r="A26361">
        <v>0</v>
      </c>
    </row>
    <row r="26362" spans="1:1" x14ac:dyDescent="0.2">
      <c r="A26362">
        <v>0</v>
      </c>
    </row>
    <row r="26363" spans="1:1" x14ac:dyDescent="0.2">
      <c r="A26363">
        <v>0</v>
      </c>
    </row>
    <row r="26364" spans="1:1" x14ac:dyDescent="0.2">
      <c r="A26364">
        <v>0</v>
      </c>
    </row>
    <row r="26365" spans="1:1" x14ac:dyDescent="0.2">
      <c r="A26365">
        <v>0</v>
      </c>
    </row>
    <row r="26366" spans="1:1" x14ac:dyDescent="0.2">
      <c r="A26366">
        <v>0</v>
      </c>
    </row>
    <row r="26367" spans="1:1" x14ac:dyDescent="0.2">
      <c r="A26367">
        <v>0</v>
      </c>
    </row>
    <row r="26368" spans="1:1" x14ac:dyDescent="0.2">
      <c r="A26368">
        <v>0</v>
      </c>
    </row>
    <row r="26369" spans="1:1" x14ac:dyDescent="0.2">
      <c r="A26369">
        <v>0</v>
      </c>
    </row>
    <row r="26370" spans="1:1" x14ac:dyDescent="0.2">
      <c r="A26370">
        <v>0</v>
      </c>
    </row>
    <row r="26371" spans="1:1" x14ac:dyDescent="0.2">
      <c r="A26371">
        <v>0</v>
      </c>
    </row>
    <row r="26372" spans="1:1" x14ac:dyDescent="0.2">
      <c r="A26372">
        <v>0</v>
      </c>
    </row>
    <row r="26373" spans="1:1" x14ac:dyDescent="0.2">
      <c r="A26373">
        <v>0</v>
      </c>
    </row>
    <row r="26374" spans="1:1" x14ac:dyDescent="0.2">
      <c r="A26374">
        <v>0</v>
      </c>
    </row>
    <row r="26375" spans="1:1" x14ac:dyDescent="0.2">
      <c r="A26375">
        <v>0</v>
      </c>
    </row>
    <row r="26376" spans="1:1" x14ac:dyDescent="0.2">
      <c r="A26376">
        <v>0</v>
      </c>
    </row>
    <row r="26377" spans="1:1" x14ac:dyDescent="0.2">
      <c r="A26377">
        <v>0</v>
      </c>
    </row>
    <row r="26378" spans="1:1" x14ac:dyDescent="0.2">
      <c r="A26378">
        <v>0</v>
      </c>
    </row>
    <row r="26379" spans="1:1" x14ac:dyDescent="0.2">
      <c r="A26379">
        <v>0</v>
      </c>
    </row>
    <row r="26380" spans="1:1" x14ac:dyDescent="0.2">
      <c r="A26380">
        <v>0</v>
      </c>
    </row>
    <row r="26381" spans="1:1" x14ac:dyDescent="0.2">
      <c r="A26381">
        <v>0</v>
      </c>
    </row>
    <row r="26382" spans="1:1" x14ac:dyDescent="0.2">
      <c r="A26382">
        <v>0</v>
      </c>
    </row>
    <row r="26383" spans="1:1" x14ac:dyDescent="0.2">
      <c r="A26383">
        <v>0</v>
      </c>
    </row>
    <row r="26384" spans="1:1" x14ac:dyDescent="0.2">
      <c r="A26384">
        <v>0</v>
      </c>
    </row>
    <row r="26385" spans="1:1" x14ac:dyDescent="0.2">
      <c r="A26385">
        <v>0</v>
      </c>
    </row>
    <row r="26386" spans="1:1" x14ac:dyDescent="0.2">
      <c r="A26386">
        <v>0</v>
      </c>
    </row>
    <row r="26387" spans="1:1" x14ac:dyDescent="0.2">
      <c r="A26387">
        <v>0</v>
      </c>
    </row>
    <row r="26388" spans="1:1" x14ac:dyDescent="0.2">
      <c r="A26388">
        <v>0</v>
      </c>
    </row>
    <row r="26389" spans="1:1" x14ac:dyDescent="0.2">
      <c r="A26389">
        <v>0</v>
      </c>
    </row>
    <row r="26390" spans="1:1" x14ac:dyDescent="0.2">
      <c r="A26390">
        <v>0</v>
      </c>
    </row>
    <row r="26391" spans="1:1" x14ac:dyDescent="0.2">
      <c r="A26391">
        <v>0</v>
      </c>
    </row>
    <row r="26392" spans="1:1" x14ac:dyDescent="0.2">
      <c r="A26392">
        <v>0</v>
      </c>
    </row>
    <row r="26393" spans="1:1" x14ac:dyDescent="0.2">
      <c r="A26393">
        <v>0</v>
      </c>
    </row>
    <row r="26394" spans="1:1" x14ac:dyDescent="0.2">
      <c r="A26394">
        <v>0</v>
      </c>
    </row>
    <row r="26395" spans="1:1" x14ac:dyDescent="0.2">
      <c r="A26395">
        <v>0</v>
      </c>
    </row>
    <row r="26396" spans="1:1" x14ac:dyDescent="0.2">
      <c r="A26396">
        <v>0</v>
      </c>
    </row>
    <row r="26397" spans="1:1" x14ac:dyDescent="0.2">
      <c r="A26397">
        <v>0</v>
      </c>
    </row>
    <row r="26398" spans="1:1" x14ac:dyDescent="0.2">
      <c r="A26398">
        <v>0</v>
      </c>
    </row>
    <row r="26399" spans="1:1" x14ac:dyDescent="0.2">
      <c r="A26399">
        <v>0</v>
      </c>
    </row>
    <row r="26400" spans="1:1" x14ac:dyDescent="0.2">
      <c r="A26400">
        <v>0</v>
      </c>
    </row>
    <row r="26401" spans="1:1" x14ac:dyDescent="0.2">
      <c r="A26401">
        <v>0</v>
      </c>
    </row>
    <row r="26402" spans="1:1" x14ac:dyDescent="0.2">
      <c r="A26402">
        <v>0</v>
      </c>
    </row>
    <row r="26403" spans="1:1" x14ac:dyDescent="0.2">
      <c r="A26403">
        <v>0</v>
      </c>
    </row>
    <row r="26404" spans="1:1" x14ac:dyDescent="0.2">
      <c r="A26404">
        <v>0</v>
      </c>
    </row>
    <row r="26405" spans="1:1" x14ac:dyDescent="0.2">
      <c r="A26405">
        <v>0</v>
      </c>
    </row>
    <row r="26406" spans="1:1" x14ac:dyDescent="0.2">
      <c r="A26406">
        <v>0</v>
      </c>
    </row>
    <row r="26407" spans="1:1" x14ac:dyDescent="0.2">
      <c r="A26407">
        <v>0</v>
      </c>
    </row>
    <row r="26408" spans="1:1" x14ac:dyDescent="0.2">
      <c r="A26408">
        <v>0</v>
      </c>
    </row>
    <row r="26409" spans="1:1" x14ac:dyDescent="0.2">
      <c r="A26409">
        <v>0</v>
      </c>
    </row>
    <row r="26410" spans="1:1" x14ac:dyDescent="0.2">
      <c r="A26410">
        <v>0</v>
      </c>
    </row>
    <row r="26411" spans="1:1" x14ac:dyDescent="0.2">
      <c r="A26411">
        <v>0</v>
      </c>
    </row>
    <row r="26412" spans="1:1" x14ac:dyDescent="0.2">
      <c r="A26412">
        <v>0</v>
      </c>
    </row>
    <row r="26413" spans="1:1" x14ac:dyDescent="0.2">
      <c r="A26413">
        <v>0</v>
      </c>
    </row>
    <row r="26414" spans="1:1" x14ac:dyDescent="0.2">
      <c r="A26414">
        <v>0</v>
      </c>
    </row>
    <row r="26415" spans="1:1" x14ac:dyDescent="0.2">
      <c r="A26415">
        <v>0</v>
      </c>
    </row>
    <row r="26416" spans="1:1" x14ac:dyDescent="0.2">
      <c r="A26416">
        <v>0</v>
      </c>
    </row>
    <row r="26417" spans="1:1" x14ac:dyDescent="0.2">
      <c r="A26417">
        <v>0</v>
      </c>
    </row>
    <row r="26418" spans="1:1" x14ac:dyDescent="0.2">
      <c r="A26418">
        <v>0</v>
      </c>
    </row>
    <row r="26419" spans="1:1" x14ac:dyDescent="0.2">
      <c r="A26419">
        <v>0</v>
      </c>
    </row>
    <row r="26420" spans="1:1" x14ac:dyDescent="0.2">
      <c r="A26420">
        <v>0</v>
      </c>
    </row>
    <row r="26421" spans="1:1" x14ac:dyDescent="0.2">
      <c r="A26421">
        <v>0</v>
      </c>
    </row>
    <row r="26422" spans="1:1" x14ac:dyDescent="0.2">
      <c r="A26422">
        <v>0</v>
      </c>
    </row>
    <row r="26423" spans="1:1" x14ac:dyDescent="0.2">
      <c r="A26423">
        <v>0</v>
      </c>
    </row>
    <row r="26424" spans="1:1" x14ac:dyDescent="0.2">
      <c r="A26424">
        <v>0</v>
      </c>
    </row>
    <row r="26425" spans="1:1" x14ac:dyDescent="0.2">
      <c r="A26425">
        <v>0</v>
      </c>
    </row>
    <row r="26426" spans="1:1" x14ac:dyDescent="0.2">
      <c r="A26426">
        <v>0</v>
      </c>
    </row>
    <row r="26427" spans="1:1" x14ac:dyDescent="0.2">
      <c r="A26427">
        <v>0</v>
      </c>
    </row>
    <row r="26428" spans="1:1" x14ac:dyDescent="0.2">
      <c r="A26428">
        <v>0</v>
      </c>
    </row>
    <row r="26429" spans="1:1" x14ac:dyDescent="0.2">
      <c r="A26429">
        <v>0</v>
      </c>
    </row>
    <row r="26430" spans="1:1" x14ac:dyDescent="0.2">
      <c r="A26430">
        <v>0</v>
      </c>
    </row>
    <row r="26431" spans="1:1" x14ac:dyDescent="0.2">
      <c r="A26431">
        <v>0</v>
      </c>
    </row>
    <row r="26432" spans="1:1" x14ac:dyDescent="0.2">
      <c r="A26432">
        <v>0</v>
      </c>
    </row>
    <row r="26433" spans="1:1" x14ac:dyDescent="0.2">
      <c r="A26433">
        <v>0</v>
      </c>
    </row>
    <row r="26434" spans="1:1" x14ac:dyDescent="0.2">
      <c r="A26434">
        <v>0</v>
      </c>
    </row>
    <row r="26435" spans="1:1" x14ac:dyDescent="0.2">
      <c r="A26435">
        <v>0</v>
      </c>
    </row>
    <row r="26436" spans="1:1" x14ac:dyDescent="0.2">
      <c r="A26436">
        <v>0</v>
      </c>
    </row>
    <row r="26437" spans="1:1" x14ac:dyDescent="0.2">
      <c r="A26437">
        <v>0</v>
      </c>
    </row>
    <row r="26438" spans="1:1" x14ac:dyDescent="0.2">
      <c r="A26438">
        <v>0</v>
      </c>
    </row>
    <row r="26439" spans="1:1" x14ac:dyDescent="0.2">
      <c r="A26439">
        <v>0</v>
      </c>
    </row>
    <row r="26440" spans="1:1" x14ac:dyDescent="0.2">
      <c r="A26440">
        <v>0</v>
      </c>
    </row>
    <row r="26441" spans="1:1" x14ac:dyDescent="0.2">
      <c r="A26441">
        <v>0</v>
      </c>
    </row>
    <row r="26442" spans="1:1" x14ac:dyDescent="0.2">
      <c r="A26442">
        <v>0</v>
      </c>
    </row>
    <row r="26443" spans="1:1" x14ac:dyDescent="0.2">
      <c r="A26443">
        <v>0</v>
      </c>
    </row>
    <row r="26444" spans="1:1" x14ac:dyDescent="0.2">
      <c r="A26444">
        <v>0</v>
      </c>
    </row>
    <row r="26445" spans="1:1" x14ac:dyDescent="0.2">
      <c r="A26445">
        <v>0</v>
      </c>
    </row>
    <row r="26446" spans="1:1" x14ac:dyDescent="0.2">
      <c r="A26446">
        <v>0</v>
      </c>
    </row>
    <row r="26447" spans="1:1" x14ac:dyDescent="0.2">
      <c r="A26447">
        <v>0</v>
      </c>
    </row>
    <row r="26448" spans="1:1" x14ac:dyDescent="0.2">
      <c r="A26448">
        <v>0</v>
      </c>
    </row>
    <row r="26449" spans="1:1" x14ac:dyDescent="0.2">
      <c r="A26449">
        <v>0</v>
      </c>
    </row>
    <row r="26450" spans="1:1" x14ac:dyDescent="0.2">
      <c r="A26450">
        <v>0</v>
      </c>
    </row>
    <row r="26451" spans="1:1" x14ac:dyDescent="0.2">
      <c r="A26451">
        <v>0</v>
      </c>
    </row>
    <row r="26452" spans="1:1" x14ac:dyDescent="0.2">
      <c r="A26452">
        <v>0</v>
      </c>
    </row>
    <row r="26453" spans="1:1" x14ac:dyDescent="0.2">
      <c r="A26453">
        <v>0</v>
      </c>
    </row>
    <row r="26454" spans="1:1" x14ac:dyDescent="0.2">
      <c r="A26454">
        <v>0</v>
      </c>
    </row>
    <row r="26455" spans="1:1" x14ac:dyDescent="0.2">
      <c r="A26455">
        <v>0</v>
      </c>
    </row>
    <row r="26456" spans="1:1" x14ac:dyDescent="0.2">
      <c r="A26456">
        <v>0</v>
      </c>
    </row>
    <row r="26457" spans="1:1" x14ac:dyDescent="0.2">
      <c r="A26457">
        <v>0</v>
      </c>
    </row>
    <row r="26458" spans="1:1" x14ac:dyDescent="0.2">
      <c r="A26458">
        <v>0</v>
      </c>
    </row>
    <row r="26459" spans="1:1" x14ac:dyDescent="0.2">
      <c r="A26459">
        <v>0</v>
      </c>
    </row>
    <row r="26460" spans="1:1" x14ac:dyDescent="0.2">
      <c r="A26460">
        <v>0</v>
      </c>
    </row>
    <row r="26461" spans="1:1" x14ac:dyDescent="0.2">
      <c r="A26461">
        <v>0</v>
      </c>
    </row>
    <row r="26462" spans="1:1" x14ac:dyDescent="0.2">
      <c r="A26462">
        <v>0</v>
      </c>
    </row>
    <row r="26463" spans="1:1" x14ac:dyDescent="0.2">
      <c r="A26463">
        <v>0</v>
      </c>
    </row>
    <row r="26464" spans="1:1" x14ac:dyDescent="0.2">
      <c r="A26464">
        <v>0</v>
      </c>
    </row>
    <row r="26465" spans="1:1" x14ac:dyDescent="0.2">
      <c r="A26465">
        <v>0</v>
      </c>
    </row>
    <row r="26466" spans="1:1" x14ac:dyDescent="0.2">
      <c r="A26466">
        <v>0</v>
      </c>
    </row>
    <row r="26467" spans="1:1" x14ac:dyDescent="0.2">
      <c r="A26467">
        <v>0</v>
      </c>
    </row>
    <row r="26468" spans="1:1" x14ac:dyDescent="0.2">
      <c r="A26468">
        <v>0</v>
      </c>
    </row>
    <row r="26469" spans="1:1" x14ac:dyDescent="0.2">
      <c r="A26469">
        <v>0</v>
      </c>
    </row>
    <row r="26470" spans="1:1" x14ac:dyDescent="0.2">
      <c r="A26470">
        <v>0</v>
      </c>
    </row>
    <row r="26471" spans="1:1" x14ac:dyDescent="0.2">
      <c r="A26471">
        <v>0</v>
      </c>
    </row>
    <row r="26472" spans="1:1" x14ac:dyDescent="0.2">
      <c r="A26472">
        <v>0</v>
      </c>
    </row>
    <row r="26473" spans="1:1" x14ac:dyDescent="0.2">
      <c r="A26473">
        <v>0</v>
      </c>
    </row>
    <row r="26474" spans="1:1" x14ac:dyDescent="0.2">
      <c r="A26474">
        <v>0</v>
      </c>
    </row>
    <row r="26475" spans="1:1" x14ac:dyDescent="0.2">
      <c r="A26475">
        <v>0</v>
      </c>
    </row>
    <row r="26476" spans="1:1" x14ac:dyDescent="0.2">
      <c r="A26476">
        <v>0</v>
      </c>
    </row>
    <row r="26477" spans="1:1" x14ac:dyDescent="0.2">
      <c r="A26477">
        <v>0</v>
      </c>
    </row>
    <row r="26478" spans="1:1" x14ac:dyDescent="0.2">
      <c r="A26478">
        <v>0</v>
      </c>
    </row>
    <row r="26479" spans="1:1" x14ac:dyDescent="0.2">
      <c r="A26479">
        <v>0</v>
      </c>
    </row>
    <row r="26480" spans="1:1" x14ac:dyDescent="0.2">
      <c r="A26480">
        <v>0</v>
      </c>
    </row>
    <row r="26481" spans="1:1" x14ac:dyDescent="0.2">
      <c r="A26481">
        <v>0</v>
      </c>
    </row>
    <row r="26482" spans="1:1" x14ac:dyDescent="0.2">
      <c r="A26482">
        <v>0</v>
      </c>
    </row>
    <row r="26483" spans="1:1" x14ac:dyDescent="0.2">
      <c r="A26483">
        <v>0</v>
      </c>
    </row>
    <row r="26484" spans="1:1" x14ac:dyDescent="0.2">
      <c r="A26484">
        <v>0</v>
      </c>
    </row>
    <row r="26485" spans="1:1" x14ac:dyDescent="0.2">
      <c r="A26485">
        <v>0</v>
      </c>
    </row>
    <row r="26486" spans="1:1" x14ac:dyDescent="0.2">
      <c r="A26486">
        <v>0</v>
      </c>
    </row>
    <row r="26487" spans="1:1" x14ac:dyDescent="0.2">
      <c r="A26487">
        <v>0</v>
      </c>
    </row>
    <row r="26488" spans="1:1" x14ac:dyDescent="0.2">
      <c r="A26488">
        <v>0</v>
      </c>
    </row>
    <row r="26489" spans="1:1" x14ac:dyDescent="0.2">
      <c r="A26489">
        <v>0</v>
      </c>
    </row>
    <row r="26490" spans="1:1" x14ac:dyDescent="0.2">
      <c r="A26490">
        <v>0</v>
      </c>
    </row>
    <row r="26491" spans="1:1" x14ac:dyDescent="0.2">
      <c r="A26491">
        <v>0</v>
      </c>
    </row>
    <row r="26492" spans="1:1" x14ac:dyDescent="0.2">
      <c r="A26492">
        <v>0</v>
      </c>
    </row>
    <row r="26493" spans="1:1" x14ac:dyDescent="0.2">
      <c r="A26493">
        <v>0</v>
      </c>
    </row>
    <row r="26494" spans="1:1" x14ac:dyDescent="0.2">
      <c r="A26494">
        <v>0</v>
      </c>
    </row>
    <row r="26495" spans="1:1" x14ac:dyDescent="0.2">
      <c r="A26495">
        <v>0</v>
      </c>
    </row>
    <row r="26496" spans="1:1" x14ac:dyDescent="0.2">
      <c r="A26496">
        <v>0</v>
      </c>
    </row>
    <row r="26497" spans="1:1" x14ac:dyDescent="0.2">
      <c r="A26497">
        <v>0</v>
      </c>
    </row>
    <row r="26498" spans="1:1" x14ac:dyDescent="0.2">
      <c r="A26498">
        <v>0</v>
      </c>
    </row>
    <row r="26499" spans="1:1" x14ac:dyDescent="0.2">
      <c r="A26499">
        <v>0</v>
      </c>
    </row>
    <row r="26500" spans="1:1" x14ac:dyDescent="0.2">
      <c r="A26500">
        <v>0</v>
      </c>
    </row>
    <row r="26501" spans="1:1" x14ac:dyDescent="0.2">
      <c r="A26501">
        <v>0</v>
      </c>
    </row>
    <row r="26502" spans="1:1" x14ac:dyDescent="0.2">
      <c r="A26502">
        <v>0</v>
      </c>
    </row>
    <row r="26503" spans="1:1" x14ac:dyDescent="0.2">
      <c r="A26503">
        <v>0</v>
      </c>
    </row>
    <row r="26504" spans="1:1" x14ac:dyDescent="0.2">
      <c r="A26504">
        <v>0</v>
      </c>
    </row>
    <row r="26505" spans="1:1" x14ac:dyDescent="0.2">
      <c r="A26505">
        <v>0</v>
      </c>
    </row>
    <row r="26506" spans="1:1" x14ac:dyDescent="0.2">
      <c r="A26506">
        <v>0</v>
      </c>
    </row>
    <row r="26507" spans="1:1" x14ac:dyDescent="0.2">
      <c r="A26507">
        <v>0</v>
      </c>
    </row>
    <row r="26508" spans="1:1" x14ac:dyDescent="0.2">
      <c r="A26508">
        <v>0</v>
      </c>
    </row>
    <row r="26509" spans="1:1" x14ac:dyDescent="0.2">
      <c r="A26509">
        <v>0</v>
      </c>
    </row>
    <row r="26510" spans="1:1" x14ac:dyDescent="0.2">
      <c r="A26510">
        <v>0</v>
      </c>
    </row>
    <row r="26511" spans="1:1" x14ac:dyDescent="0.2">
      <c r="A26511">
        <v>0</v>
      </c>
    </row>
    <row r="26512" spans="1:1" x14ac:dyDescent="0.2">
      <c r="A26512">
        <v>0</v>
      </c>
    </row>
    <row r="26513" spans="1:1" x14ac:dyDescent="0.2">
      <c r="A26513">
        <v>0</v>
      </c>
    </row>
    <row r="26514" spans="1:1" x14ac:dyDescent="0.2">
      <c r="A26514">
        <v>0</v>
      </c>
    </row>
    <row r="26515" spans="1:1" x14ac:dyDescent="0.2">
      <c r="A26515">
        <v>0</v>
      </c>
    </row>
    <row r="26516" spans="1:1" x14ac:dyDescent="0.2">
      <c r="A26516">
        <v>0</v>
      </c>
    </row>
    <row r="26517" spans="1:1" x14ac:dyDescent="0.2">
      <c r="A26517">
        <v>0</v>
      </c>
    </row>
    <row r="26518" spans="1:1" x14ac:dyDescent="0.2">
      <c r="A26518">
        <v>0</v>
      </c>
    </row>
    <row r="26519" spans="1:1" x14ac:dyDescent="0.2">
      <c r="A26519">
        <v>0</v>
      </c>
    </row>
    <row r="26520" spans="1:1" x14ac:dyDescent="0.2">
      <c r="A26520">
        <v>0</v>
      </c>
    </row>
    <row r="26521" spans="1:1" x14ac:dyDescent="0.2">
      <c r="A26521">
        <v>0</v>
      </c>
    </row>
    <row r="26522" spans="1:1" x14ac:dyDescent="0.2">
      <c r="A26522">
        <v>0</v>
      </c>
    </row>
    <row r="26523" spans="1:1" x14ac:dyDescent="0.2">
      <c r="A26523">
        <v>0</v>
      </c>
    </row>
    <row r="26524" spans="1:1" x14ac:dyDescent="0.2">
      <c r="A26524">
        <v>0</v>
      </c>
    </row>
    <row r="26525" spans="1:1" x14ac:dyDescent="0.2">
      <c r="A26525">
        <v>0</v>
      </c>
    </row>
    <row r="26526" spans="1:1" x14ac:dyDescent="0.2">
      <c r="A26526">
        <v>0</v>
      </c>
    </row>
    <row r="26527" spans="1:1" x14ac:dyDescent="0.2">
      <c r="A26527">
        <v>0</v>
      </c>
    </row>
    <row r="26528" spans="1:1" x14ac:dyDescent="0.2">
      <c r="A26528">
        <v>0</v>
      </c>
    </row>
    <row r="26529" spans="1:1" x14ac:dyDescent="0.2">
      <c r="A26529">
        <v>0</v>
      </c>
    </row>
    <row r="26530" spans="1:1" x14ac:dyDescent="0.2">
      <c r="A26530">
        <v>0</v>
      </c>
    </row>
    <row r="26531" spans="1:1" x14ac:dyDescent="0.2">
      <c r="A26531">
        <v>0</v>
      </c>
    </row>
    <row r="26532" spans="1:1" x14ac:dyDescent="0.2">
      <c r="A26532">
        <v>0</v>
      </c>
    </row>
    <row r="26533" spans="1:1" x14ac:dyDescent="0.2">
      <c r="A26533">
        <v>0</v>
      </c>
    </row>
    <row r="26534" spans="1:1" x14ac:dyDescent="0.2">
      <c r="A26534">
        <v>0</v>
      </c>
    </row>
    <row r="26535" spans="1:1" x14ac:dyDescent="0.2">
      <c r="A26535">
        <v>0</v>
      </c>
    </row>
    <row r="26536" spans="1:1" x14ac:dyDescent="0.2">
      <c r="A26536">
        <v>0</v>
      </c>
    </row>
    <row r="26537" spans="1:1" x14ac:dyDescent="0.2">
      <c r="A26537">
        <v>0</v>
      </c>
    </row>
    <row r="26538" spans="1:1" x14ac:dyDescent="0.2">
      <c r="A26538">
        <v>0</v>
      </c>
    </row>
    <row r="26539" spans="1:1" x14ac:dyDescent="0.2">
      <c r="A26539">
        <v>0</v>
      </c>
    </row>
    <row r="26540" spans="1:1" x14ac:dyDescent="0.2">
      <c r="A26540">
        <v>0</v>
      </c>
    </row>
    <row r="26541" spans="1:1" x14ac:dyDescent="0.2">
      <c r="A26541">
        <v>0</v>
      </c>
    </row>
    <row r="26542" spans="1:1" x14ac:dyDescent="0.2">
      <c r="A26542">
        <v>0</v>
      </c>
    </row>
    <row r="26543" spans="1:1" x14ac:dyDescent="0.2">
      <c r="A26543">
        <v>0</v>
      </c>
    </row>
    <row r="26544" spans="1:1" x14ac:dyDescent="0.2">
      <c r="A26544">
        <v>0</v>
      </c>
    </row>
    <row r="26545" spans="1:1" x14ac:dyDescent="0.2">
      <c r="A26545">
        <v>0</v>
      </c>
    </row>
    <row r="26546" spans="1:1" x14ac:dyDescent="0.2">
      <c r="A26546">
        <v>0</v>
      </c>
    </row>
    <row r="26547" spans="1:1" x14ac:dyDescent="0.2">
      <c r="A26547">
        <v>0</v>
      </c>
    </row>
    <row r="26548" spans="1:1" x14ac:dyDescent="0.2">
      <c r="A26548">
        <v>0</v>
      </c>
    </row>
    <row r="26549" spans="1:1" x14ac:dyDescent="0.2">
      <c r="A26549">
        <v>0</v>
      </c>
    </row>
    <row r="26550" spans="1:1" x14ac:dyDescent="0.2">
      <c r="A26550">
        <v>0</v>
      </c>
    </row>
    <row r="26551" spans="1:1" x14ac:dyDescent="0.2">
      <c r="A26551">
        <v>0</v>
      </c>
    </row>
    <row r="26552" spans="1:1" x14ac:dyDescent="0.2">
      <c r="A26552">
        <v>0</v>
      </c>
    </row>
    <row r="26553" spans="1:1" x14ac:dyDescent="0.2">
      <c r="A26553">
        <v>0</v>
      </c>
    </row>
    <row r="26554" spans="1:1" x14ac:dyDescent="0.2">
      <c r="A26554">
        <v>0</v>
      </c>
    </row>
    <row r="26555" spans="1:1" x14ac:dyDescent="0.2">
      <c r="A26555">
        <v>0</v>
      </c>
    </row>
    <row r="26556" spans="1:1" x14ac:dyDescent="0.2">
      <c r="A26556">
        <v>0</v>
      </c>
    </row>
    <row r="26557" spans="1:1" x14ac:dyDescent="0.2">
      <c r="A26557">
        <v>0</v>
      </c>
    </row>
    <row r="26558" spans="1:1" x14ac:dyDescent="0.2">
      <c r="A26558">
        <v>0</v>
      </c>
    </row>
    <row r="26559" spans="1:1" x14ac:dyDescent="0.2">
      <c r="A26559">
        <v>0</v>
      </c>
    </row>
    <row r="26560" spans="1:1" x14ac:dyDescent="0.2">
      <c r="A26560">
        <v>0</v>
      </c>
    </row>
    <row r="26561" spans="1:1" x14ac:dyDescent="0.2">
      <c r="A26561">
        <v>0</v>
      </c>
    </row>
    <row r="26562" spans="1:1" x14ac:dyDescent="0.2">
      <c r="A26562">
        <v>0</v>
      </c>
    </row>
    <row r="26563" spans="1:1" x14ac:dyDescent="0.2">
      <c r="A26563">
        <v>0</v>
      </c>
    </row>
    <row r="26564" spans="1:1" x14ac:dyDescent="0.2">
      <c r="A26564">
        <v>0</v>
      </c>
    </row>
    <row r="26565" spans="1:1" x14ac:dyDescent="0.2">
      <c r="A26565">
        <v>0</v>
      </c>
    </row>
    <row r="26566" spans="1:1" x14ac:dyDescent="0.2">
      <c r="A26566">
        <v>0</v>
      </c>
    </row>
    <row r="26567" spans="1:1" x14ac:dyDescent="0.2">
      <c r="A26567">
        <v>0</v>
      </c>
    </row>
    <row r="26568" spans="1:1" x14ac:dyDescent="0.2">
      <c r="A26568">
        <v>0</v>
      </c>
    </row>
    <row r="26569" spans="1:1" x14ac:dyDescent="0.2">
      <c r="A26569">
        <v>0</v>
      </c>
    </row>
    <row r="26570" spans="1:1" x14ac:dyDescent="0.2">
      <c r="A26570">
        <v>0</v>
      </c>
    </row>
    <row r="26571" spans="1:1" x14ac:dyDescent="0.2">
      <c r="A26571">
        <v>0</v>
      </c>
    </row>
    <row r="26572" spans="1:1" x14ac:dyDescent="0.2">
      <c r="A26572">
        <v>0</v>
      </c>
    </row>
    <row r="26573" spans="1:1" x14ac:dyDescent="0.2">
      <c r="A26573">
        <v>0</v>
      </c>
    </row>
    <row r="26574" spans="1:1" x14ac:dyDescent="0.2">
      <c r="A26574">
        <v>0</v>
      </c>
    </row>
    <row r="26575" spans="1:1" x14ac:dyDescent="0.2">
      <c r="A26575">
        <v>0</v>
      </c>
    </row>
    <row r="26576" spans="1:1" x14ac:dyDescent="0.2">
      <c r="A26576">
        <v>0</v>
      </c>
    </row>
    <row r="26577" spans="1:1" x14ac:dyDescent="0.2">
      <c r="A26577">
        <v>0</v>
      </c>
    </row>
    <row r="26578" spans="1:1" x14ac:dyDescent="0.2">
      <c r="A26578">
        <v>0</v>
      </c>
    </row>
    <row r="26579" spans="1:1" x14ac:dyDescent="0.2">
      <c r="A26579">
        <v>0</v>
      </c>
    </row>
    <row r="26580" spans="1:1" x14ac:dyDescent="0.2">
      <c r="A26580">
        <v>0</v>
      </c>
    </row>
    <row r="26581" spans="1:1" x14ac:dyDescent="0.2">
      <c r="A26581">
        <v>0</v>
      </c>
    </row>
    <row r="26582" spans="1:1" x14ac:dyDescent="0.2">
      <c r="A26582">
        <v>0</v>
      </c>
    </row>
    <row r="26583" spans="1:1" x14ac:dyDescent="0.2">
      <c r="A26583">
        <v>0</v>
      </c>
    </row>
    <row r="26584" spans="1:1" x14ac:dyDescent="0.2">
      <c r="A26584">
        <v>0</v>
      </c>
    </row>
    <row r="26585" spans="1:1" x14ac:dyDescent="0.2">
      <c r="A26585">
        <v>0</v>
      </c>
    </row>
    <row r="26586" spans="1:1" x14ac:dyDescent="0.2">
      <c r="A26586">
        <v>0</v>
      </c>
    </row>
    <row r="26587" spans="1:1" x14ac:dyDescent="0.2">
      <c r="A26587">
        <v>0</v>
      </c>
    </row>
    <row r="26588" spans="1:1" x14ac:dyDescent="0.2">
      <c r="A26588">
        <v>0</v>
      </c>
    </row>
    <row r="26589" spans="1:1" x14ac:dyDescent="0.2">
      <c r="A26589">
        <v>0</v>
      </c>
    </row>
    <row r="26590" spans="1:1" x14ac:dyDescent="0.2">
      <c r="A26590">
        <v>0</v>
      </c>
    </row>
    <row r="26591" spans="1:1" x14ac:dyDescent="0.2">
      <c r="A26591">
        <v>0</v>
      </c>
    </row>
    <row r="26592" spans="1:1" x14ac:dyDescent="0.2">
      <c r="A26592">
        <v>0</v>
      </c>
    </row>
    <row r="26593" spans="1:1" x14ac:dyDescent="0.2">
      <c r="A26593">
        <v>0</v>
      </c>
    </row>
    <row r="26594" spans="1:1" x14ac:dyDescent="0.2">
      <c r="A26594">
        <v>0</v>
      </c>
    </row>
    <row r="26595" spans="1:1" x14ac:dyDescent="0.2">
      <c r="A26595">
        <v>0</v>
      </c>
    </row>
    <row r="26596" spans="1:1" x14ac:dyDescent="0.2">
      <c r="A26596">
        <v>0</v>
      </c>
    </row>
    <row r="26597" spans="1:1" x14ac:dyDescent="0.2">
      <c r="A26597">
        <v>0</v>
      </c>
    </row>
    <row r="26598" spans="1:1" x14ac:dyDescent="0.2">
      <c r="A26598">
        <v>0</v>
      </c>
    </row>
    <row r="26599" spans="1:1" x14ac:dyDescent="0.2">
      <c r="A26599">
        <v>0</v>
      </c>
    </row>
    <row r="26600" spans="1:1" x14ac:dyDescent="0.2">
      <c r="A26600">
        <v>0</v>
      </c>
    </row>
    <row r="26601" spans="1:1" x14ac:dyDescent="0.2">
      <c r="A26601">
        <v>0</v>
      </c>
    </row>
    <row r="26602" spans="1:1" x14ac:dyDescent="0.2">
      <c r="A26602">
        <v>0</v>
      </c>
    </row>
    <row r="26603" spans="1:1" x14ac:dyDescent="0.2">
      <c r="A26603">
        <v>0</v>
      </c>
    </row>
    <row r="26604" spans="1:1" x14ac:dyDescent="0.2">
      <c r="A26604">
        <v>0</v>
      </c>
    </row>
    <row r="26605" spans="1:1" x14ac:dyDescent="0.2">
      <c r="A26605">
        <v>0</v>
      </c>
    </row>
    <row r="26606" spans="1:1" x14ac:dyDescent="0.2">
      <c r="A26606">
        <v>0</v>
      </c>
    </row>
    <row r="26607" spans="1:1" x14ac:dyDescent="0.2">
      <c r="A26607">
        <v>0</v>
      </c>
    </row>
    <row r="26608" spans="1:1" x14ac:dyDescent="0.2">
      <c r="A26608">
        <v>0</v>
      </c>
    </row>
    <row r="26609" spans="1:1" x14ac:dyDescent="0.2">
      <c r="A26609">
        <v>0</v>
      </c>
    </row>
    <row r="26610" spans="1:1" x14ac:dyDescent="0.2">
      <c r="A26610">
        <v>0</v>
      </c>
    </row>
    <row r="26611" spans="1:1" x14ac:dyDescent="0.2">
      <c r="A26611">
        <v>0</v>
      </c>
    </row>
    <row r="26612" spans="1:1" x14ac:dyDescent="0.2">
      <c r="A26612">
        <v>0</v>
      </c>
    </row>
    <row r="26613" spans="1:1" x14ac:dyDescent="0.2">
      <c r="A26613">
        <v>0</v>
      </c>
    </row>
    <row r="26614" spans="1:1" x14ac:dyDescent="0.2">
      <c r="A26614">
        <v>0</v>
      </c>
    </row>
    <row r="26615" spans="1:1" x14ac:dyDescent="0.2">
      <c r="A26615">
        <v>0</v>
      </c>
    </row>
    <row r="26616" spans="1:1" x14ac:dyDescent="0.2">
      <c r="A26616">
        <v>0</v>
      </c>
    </row>
    <row r="26617" spans="1:1" x14ac:dyDescent="0.2">
      <c r="A26617">
        <v>0</v>
      </c>
    </row>
    <row r="26618" spans="1:1" x14ac:dyDescent="0.2">
      <c r="A26618">
        <v>0</v>
      </c>
    </row>
    <row r="26619" spans="1:1" x14ac:dyDescent="0.2">
      <c r="A26619">
        <v>0</v>
      </c>
    </row>
    <row r="26620" spans="1:1" x14ac:dyDescent="0.2">
      <c r="A26620">
        <v>0</v>
      </c>
    </row>
    <row r="26621" spans="1:1" x14ac:dyDescent="0.2">
      <c r="A26621">
        <v>0</v>
      </c>
    </row>
    <row r="26622" spans="1:1" x14ac:dyDescent="0.2">
      <c r="A26622">
        <v>0</v>
      </c>
    </row>
    <row r="26623" spans="1:1" x14ac:dyDescent="0.2">
      <c r="A26623">
        <v>0</v>
      </c>
    </row>
    <row r="26624" spans="1:1" x14ac:dyDescent="0.2">
      <c r="A26624">
        <v>0</v>
      </c>
    </row>
    <row r="26625" spans="1:1" x14ac:dyDescent="0.2">
      <c r="A26625">
        <v>0</v>
      </c>
    </row>
    <row r="26626" spans="1:1" x14ac:dyDescent="0.2">
      <c r="A26626">
        <v>0</v>
      </c>
    </row>
    <row r="26627" spans="1:1" x14ac:dyDescent="0.2">
      <c r="A26627">
        <v>0</v>
      </c>
    </row>
    <row r="26628" spans="1:1" x14ac:dyDescent="0.2">
      <c r="A26628">
        <v>0</v>
      </c>
    </row>
    <row r="26629" spans="1:1" x14ac:dyDescent="0.2">
      <c r="A26629">
        <v>0</v>
      </c>
    </row>
    <row r="26630" spans="1:1" x14ac:dyDescent="0.2">
      <c r="A26630">
        <v>0</v>
      </c>
    </row>
    <row r="26631" spans="1:1" x14ac:dyDescent="0.2">
      <c r="A26631">
        <v>0</v>
      </c>
    </row>
    <row r="26632" spans="1:1" x14ac:dyDescent="0.2">
      <c r="A26632">
        <v>0</v>
      </c>
    </row>
    <row r="26633" spans="1:1" x14ac:dyDescent="0.2">
      <c r="A26633">
        <v>0</v>
      </c>
    </row>
    <row r="26634" spans="1:1" x14ac:dyDescent="0.2">
      <c r="A26634">
        <v>0</v>
      </c>
    </row>
    <row r="26635" spans="1:1" x14ac:dyDescent="0.2">
      <c r="A26635">
        <v>0</v>
      </c>
    </row>
    <row r="26636" spans="1:1" x14ac:dyDescent="0.2">
      <c r="A26636">
        <v>0</v>
      </c>
    </row>
    <row r="26637" spans="1:1" x14ac:dyDescent="0.2">
      <c r="A26637">
        <v>0</v>
      </c>
    </row>
    <row r="26638" spans="1:1" x14ac:dyDescent="0.2">
      <c r="A26638">
        <v>0</v>
      </c>
    </row>
    <row r="26639" spans="1:1" x14ac:dyDescent="0.2">
      <c r="A26639">
        <v>0</v>
      </c>
    </row>
    <row r="26640" spans="1:1" x14ac:dyDescent="0.2">
      <c r="A26640">
        <v>0</v>
      </c>
    </row>
    <row r="26641" spans="1:1" x14ac:dyDescent="0.2">
      <c r="A26641">
        <v>0</v>
      </c>
    </row>
    <row r="26642" spans="1:1" x14ac:dyDescent="0.2">
      <c r="A26642">
        <v>0</v>
      </c>
    </row>
    <row r="26643" spans="1:1" x14ac:dyDescent="0.2">
      <c r="A26643">
        <v>0</v>
      </c>
    </row>
    <row r="26644" spans="1:1" x14ac:dyDescent="0.2">
      <c r="A26644">
        <v>0</v>
      </c>
    </row>
    <row r="26645" spans="1:1" x14ac:dyDescent="0.2">
      <c r="A26645">
        <v>0</v>
      </c>
    </row>
    <row r="26646" spans="1:1" x14ac:dyDescent="0.2">
      <c r="A26646">
        <v>0</v>
      </c>
    </row>
    <row r="26647" spans="1:1" x14ac:dyDescent="0.2">
      <c r="A26647">
        <v>0</v>
      </c>
    </row>
    <row r="26648" spans="1:1" x14ac:dyDescent="0.2">
      <c r="A26648">
        <v>0</v>
      </c>
    </row>
    <row r="26649" spans="1:1" x14ac:dyDescent="0.2">
      <c r="A26649">
        <v>0</v>
      </c>
    </row>
    <row r="26650" spans="1:1" x14ac:dyDescent="0.2">
      <c r="A26650">
        <v>0</v>
      </c>
    </row>
    <row r="26651" spans="1:1" x14ac:dyDescent="0.2">
      <c r="A26651">
        <v>0</v>
      </c>
    </row>
    <row r="26652" spans="1:1" x14ac:dyDescent="0.2">
      <c r="A26652">
        <v>0</v>
      </c>
    </row>
    <row r="26653" spans="1:1" x14ac:dyDescent="0.2">
      <c r="A26653">
        <v>0</v>
      </c>
    </row>
    <row r="26654" spans="1:1" x14ac:dyDescent="0.2">
      <c r="A26654">
        <v>0</v>
      </c>
    </row>
    <row r="26655" spans="1:1" x14ac:dyDescent="0.2">
      <c r="A26655">
        <v>0</v>
      </c>
    </row>
    <row r="26656" spans="1:1" x14ac:dyDescent="0.2">
      <c r="A26656">
        <v>0</v>
      </c>
    </row>
    <row r="26657" spans="1:1" x14ac:dyDescent="0.2">
      <c r="A26657">
        <v>0</v>
      </c>
    </row>
    <row r="26658" spans="1:1" x14ac:dyDescent="0.2">
      <c r="A26658">
        <v>0</v>
      </c>
    </row>
    <row r="26659" spans="1:1" x14ac:dyDescent="0.2">
      <c r="A26659">
        <v>0</v>
      </c>
    </row>
    <row r="26660" spans="1:1" x14ac:dyDescent="0.2">
      <c r="A26660">
        <v>0</v>
      </c>
    </row>
    <row r="26661" spans="1:1" x14ac:dyDescent="0.2">
      <c r="A26661">
        <v>0</v>
      </c>
    </row>
    <row r="26662" spans="1:1" x14ac:dyDescent="0.2">
      <c r="A26662">
        <v>0</v>
      </c>
    </row>
    <row r="26663" spans="1:1" x14ac:dyDescent="0.2">
      <c r="A26663">
        <v>0</v>
      </c>
    </row>
    <row r="26664" spans="1:1" x14ac:dyDescent="0.2">
      <c r="A26664">
        <v>0</v>
      </c>
    </row>
    <row r="26665" spans="1:1" x14ac:dyDescent="0.2">
      <c r="A26665">
        <v>0</v>
      </c>
    </row>
    <row r="26666" spans="1:1" x14ac:dyDescent="0.2">
      <c r="A26666">
        <v>0</v>
      </c>
    </row>
    <row r="26667" spans="1:1" x14ac:dyDescent="0.2">
      <c r="A26667">
        <v>0</v>
      </c>
    </row>
    <row r="26668" spans="1:1" x14ac:dyDescent="0.2">
      <c r="A26668">
        <v>0</v>
      </c>
    </row>
    <row r="26669" spans="1:1" x14ac:dyDescent="0.2">
      <c r="A26669">
        <v>0</v>
      </c>
    </row>
    <row r="26670" spans="1:1" x14ac:dyDescent="0.2">
      <c r="A26670">
        <v>0</v>
      </c>
    </row>
    <row r="26671" spans="1:1" x14ac:dyDescent="0.2">
      <c r="A26671">
        <v>0</v>
      </c>
    </row>
    <row r="26672" spans="1:1" x14ac:dyDescent="0.2">
      <c r="A26672">
        <v>0</v>
      </c>
    </row>
    <row r="26673" spans="1:1" x14ac:dyDescent="0.2">
      <c r="A26673">
        <v>0</v>
      </c>
    </row>
    <row r="26674" spans="1:1" x14ac:dyDescent="0.2">
      <c r="A26674">
        <v>0</v>
      </c>
    </row>
    <row r="26675" spans="1:1" x14ac:dyDescent="0.2">
      <c r="A26675">
        <v>0</v>
      </c>
    </row>
    <row r="26676" spans="1:1" x14ac:dyDescent="0.2">
      <c r="A26676">
        <v>0</v>
      </c>
    </row>
    <row r="26677" spans="1:1" x14ac:dyDescent="0.2">
      <c r="A26677">
        <v>0</v>
      </c>
    </row>
    <row r="26678" spans="1:1" x14ac:dyDescent="0.2">
      <c r="A26678">
        <v>0</v>
      </c>
    </row>
    <row r="26679" spans="1:1" x14ac:dyDescent="0.2">
      <c r="A26679">
        <v>0</v>
      </c>
    </row>
    <row r="26680" spans="1:1" x14ac:dyDescent="0.2">
      <c r="A26680">
        <v>0</v>
      </c>
    </row>
    <row r="26681" spans="1:1" x14ac:dyDescent="0.2">
      <c r="A26681">
        <v>0</v>
      </c>
    </row>
    <row r="26682" spans="1:1" x14ac:dyDescent="0.2">
      <c r="A26682">
        <v>0</v>
      </c>
    </row>
    <row r="26683" spans="1:1" x14ac:dyDescent="0.2">
      <c r="A26683">
        <v>0</v>
      </c>
    </row>
    <row r="26684" spans="1:1" x14ac:dyDescent="0.2">
      <c r="A26684">
        <v>0</v>
      </c>
    </row>
    <row r="26685" spans="1:1" x14ac:dyDescent="0.2">
      <c r="A26685">
        <v>0</v>
      </c>
    </row>
    <row r="26686" spans="1:1" x14ac:dyDescent="0.2">
      <c r="A26686">
        <v>0</v>
      </c>
    </row>
    <row r="26687" spans="1:1" x14ac:dyDescent="0.2">
      <c r="A26687">
        <v>0</v>
      </c>
    </row>
    <row r="26688" spans="1:1" x14ac:dyDescent="0.2">
      <c r="A26688">
        <v>0</v>
      </c>
    </row>
    <row r="26689" spans="1:1" x14ac:dyDescent="0.2">
      <c r="A26689">
        <v>0</v>
      </c>
    </row>
    <row r="26690" spans="1:1" x14ac:dyDescent="0.2">
      <c r="A26690">
        <v>0</v>
      </c>
    </row>
    <row r="26691" spans="1:1" x14ac:dyDescent="0.2">
      <c r="A26691">
        <v>0</v>
      </c>
    </row>
    <row r="26692" spans="1:1" x14ac:dyDescent="0.2">
      <c r="A26692">
        <v>0</v>
      </c>
    </row>
    <row r="26693" spans="1:1" x14ac:dyDescent="0.2">
      <c r="A26693">
        <v>0</v>
      </c>
    </row>
    <row r="26694" spans="1:1" x14ac:dyDescent="0.2">
      <c r="A26694">
        <v>0</v>
      </c>
    </row>
    <row r="26695" spans="1:1" x14ac:dyDescent="0.2">
      <c r="A26695">
        <v>0</v>
      </c>
    </row>
    <row r="26696" spans="1:1" x14ac:dyDescent="0.2">
      <c r="A26696">
        <v>0</v>
      </c>
    </row>
    <row r="26697" spans="1:1" x14ac:dyDescent="0.2">
      <c r="A26697">
        <v>0</v>
      </c>
    </row>
    <row r="26698" spans="1:1" x14ac:dyDescent="0.2">
      <c r="A26698">
        <v>0</v>
      </c>
    </row>
    <row r="26699" spans="1:1" x14ac:dyDescent="0.2">
      <c r="A26699">
        <v>0</v>
      </c>
    </row>
    <row r="26700" spans="1:1" x14ac:dyDescent="0.2">
      <c r="A26700">
        <v>0</v>
      </c>
    </row>
    <row r="26701" spans="1:1" x14ac:dyDescent="0.2">
      <c r="A26701">
        <v>0</v>
      </c>
    </row>
    <row r="26702" spans="1:1" x14ac:dyDescent="0.2">
      <c r="A26702">
        <v>0</v>
      </c>
    </row>
    <row r="26703" spans="1:1" x14ac:dyDescent="0.2">
      <c r="A26703">
        <v>0</v>
      </c>
    </row>
    <row r="26704" spans="1:1" x14ac:dyDescent="0.2">
      <c r="A26704">
        <v>0</v>
      </c>
    </row>
    <row r="26705" spans="1:1" x14ac:dyDescent="0.2">
      <c r="A26705">
        <v>0</v>
      </c>
    </row>
    <row r="26706" spans="1:1" x14ac:dyDescent="0.2">
      <c r="A26706">
        <v>0</v>
      </c>
    </row>
    <row r="26707" spans="1:1" x14ac:dyDescent="0.2">
      <c r="A26707">
        <v>0</v>
      </c>
    </row>
    <row r="26708" spans="1:1" x14ac:dyDescent="0.2">
      <c r="A26708">
        <v>0</v>
      </c>
    </row>
    <row r="26709" spans="1:1" x14ac:dyDescent="0.2">
      <c r="A26709">
        <v>0</v>
      </c>
    </row>
    <row r="26710" spans="1:1" x14ac:dyDescent="0.2">
      <c r="A26710">
        <v>0</v>
      </c>
    </row>
    <row r="26711" spans="1:1" x14ac:dyDescent="0.2">
      <c r="A26711">
        <v>0</v>
      </c>
    </row>
    <row r="26712" spans="1:1" x14ac:dyDescent="0.2">
      <c r="A26712">
        <v>0</v>
      </c>
    </row>
    <row r="26713" spans="1:1" x14ac:dyDescent="0.2">
      <c r="A26713">
        <v>0</v>
      </c>
    </row>
    <row r="26714" spans="1:1" x14ac:dyDescent="0.2">
      <c r="A26714">
        <v>0</v>
      </c>
    </row>
    <row r="26715" spans="1:1" x14ac:dyDescent="0.2">
      <c r="A26715">
        <v>0</v>
      </c>
    </row>
    <row r="26716" spans="1:1" x14ac:dyDescent="0.2">
      <c r="A26716">
        <v>0</v>
      </c>
    </row>
    <row r="26717" spans="1:1" x14ac:dyDescent="0.2">
      <c r="A26717">
        <v>0</v>
      </c>
    </row>
    <row r="26718" spans="1:1" x14ac:dyDescent="0.2">
      <c r="A26718">
        <v>0</v>
      </c>
    </row>
    <row r="26719" spans="1:1" x14ac:dyDescent="0.2">
      <c r="A26719">
        <v>0</v>
      </c>
    </row>
    <row r="26720" spans="1:1" x14ac:dyDescent="0.2">
      <c r="A26720">
        <v>0</v>
      </c>
    </row>
    <row r="26721" spans="1:1" x14ac:dyDescent="0.2">
      <c r="A26721">
        <v>0</v>
      </c>
    </row>
    <row r="26722" spans="1:1" x14ac:dyDescent="0.2">
      <c r="A26722">
        <v>0</v>
      </c>
    </row>
    <row r="26723" spans="1:1" x14ac:dyDescent="0.2">
      <c r="A26723">
        <v>0</v>
      </c>
    </row>
    <row r="26724" spans="1:1" x14ac:dyDescent="0.2">
      <c r="A26724">
        <v>0</v>
      </c>
    </row>
    <row r="26725" spans="1:1" x14ac:dyDescent="0.2">
      <c r="A26725">
        <v>0</v>
      </c>
    </row>
    <row r="26726" spans="1:1" x14ac:dyDescent="0.2">
      <c r="A26726">
        <v>0</v>
      </c>
    </row>
    <row r="26727" spans="1:1" x14ac:dyDescent="0.2">
      <c r="A26727">
        <v>0</v>
      </c>
    </row>
    <row r="26728" spans="1:1" x14ac:dyDescent="0.2">
      <c r="A26728">
        <v>0</v>
      </c>
    </row>
    <row r="26729" spans="1:1" x14ac:dyDescent="0.2">
      <c r="A26729">
        <v>0</v>
      </c>
    </row>
    <row r="26730" spans="1:1" x14ac:dyDescent="0.2">
      <c r="A26730">
        <v>0</v>
      </c>
    </row>
    <row r="26731" spans="1:1" x14ac:dyDescent="0.2">
      <c r="A26731">
        <v>0</v>
      </c>
    </row>
    <row r="26732" spans="1:1" x14ac:dyDescent="0.2">
      <c r="A26732">
        <v>0</v>
      </c>
    </row>
    <row r="26733" spans="1:1" x14ac:dyDescent="0.2">
      <c r="A26733">
        <v>0</v>
      </c>
    </row>
    <row r="26734" spans="1:1" x14ac:dyDescent="0.2">
      <c r="A26734">
        <v>0</v>
      </c>
    </row>
    <row r="26735" spans="1:1" x14ac:dyDescent="0.2">
      <c r="A26735">
        <v>0</v>
      </c>
    </row>
    <row r="26736" spans="1:1" x14ac:dyDescent="0.2">
      <c r="A26736">
        <v>0</v>
      </c>
    </row>
    <row r="26737" spans="1:1" x14ac:dyDescent="0.2">
      <c r="A26737">
        <v>0</v>
      </c>
    </row>
    <row r="26738" spans="1:1" x14ac:dyDescent="0.2">
      <c r="A26738">
        <v>0</v>
      </c>
    </row>
    <row r="26739" spans="1:1" x14ac:dyDescent="0.2">
      <c r="A26739">
        <v>0</v>
      </c>
    </row>
    <row r="26740" spans="1:1" x14ac:dyDescent="0.2">
      <c r="A26740">
        <v>0</v>
      </c>
    </row>
    <row r="26741" spans="1:1" x14ac:dyDescent="0.2">
      <c r="A26741">
        <v>0</v>
      </c>
    </row>
    <row r="26742" spans="1:1" x14ac:dyDescent="0.2">
      <c r="A26742">
        <v>0</v>
      </c>
    </row>
    <row r="26743" spans="1:1" x14ac:dyDescent="0.2">
      <c r="A26743">
        <v>0</v>
      </c>
    </row>
    <row r="26744" spans="1:1" x14ac:dyDescent="0.2">
      <c r="A26744">
        <v>0</v>
      </c>
    </row>
    <row r="26745" spans="1:1" x14ac:dyDescent="0.2">
      <c r="A26745">
        <v>0</v>
      </c>
    </row>
    <row r="26746" spans="1:1" x14ac:dyDescent="0.2">
      <c r="A26746">
        <v>0</v>
      </c>
    </row>
    <row r="26747" spans="1:1" x14ac:dyDescent="0.2">
      <c r="A26747">
        <v>0</v>
      </c>
    </row>
    <row r="26748" spans="1:1" x14ac:dyDescent="0.2">
      <c r="A26748">
        <v>0</v>
      </c>
    </row>
    <row r="26749" spans="1:1" x14ac:dyDescent="0.2">
      <c r="A26749">
        <v>0</v>
      </c>
    </row>
    <row r="26750" spans="1:1" x14ac:dyDescent="0.2">
      <c r="A26750">
        <v>0</v>
      </c>
    </row>
    <row r="26751" spans="1:1" x14ac:dyDescent="0.2">
      <c r="A26751">
        <v>0</v>
      </c>
    </row>
    <row r="26752" spans="1:1" x14ac:dyDescent="0.2">
      <c r="A26752">
        <v>0</v>
      </c>
    </row>
    <row r="26753" spans="1:1" x14ac:dyDescent="0.2">
      <c r="A26753">
        <v>0</v>
      </c>
    </row>
    <row r="26754" spans="1:1" x14ac:dyDescent="0.2">
      <c r="A26754">
        <v>0</v>
      </c>
    </row>
    <row r="26755" spans="1:1" x14ac:dyDescent="0.2">
      <c r="A26755">
        <v>0</v>
      </c>
    </row>
    <row r="26756" spans="1:1" x14ac:dyDescent="0.2">
      <c r="A26756">
        <v>0</v>
      </c>
    </row>
    <row r="26757" spans="1:1" x14ac:dyDescent="0.2">
      <c r="A26757">
        <v>0</v>
      </c>
    </row>
    <row r="26758" spans="1:1" x14ac:dyDescent="0.2">
      <c r="A26758">
        <v>0</v>
      </c>
    </row>
    <row r="26759" spans="1:1" x14ac:dyDescent="0.2">
      <c r="A26759">
        <v>0</v>
      </c>
    </row>
    <row r="26760" spans="1:1" x14ac:dyDescent="0.2">
      <c r="A26760">
        <v>0</v>
      </c>
    </row>
    <row r="26761" spans="1:1" x14ac:dyDescent="0.2">
      <c r="A26761">
        <v>0</v>
      </c>
    </row>
    <row r="26762" spans="1:1" x14ac:dyDescent="0.2">
      <c r="A26762">
        <v>0</v>
      </c>
    </row>
    <row r="26763" spans="1:1" x14ac:dyDescent="0.2">
      <c r="A26763">
        <v>0</v>
      </c>
    </row>
    <row r="26764" spans="1:1" x14ac:dyDescent="0.2">
      <c r="A26764">
        <v>0</v>
      </c>
    </row>
    <row r="26765" spans="1:1" x14ac:dyDescent="0.2">
      <c r="A26765">
        <v>0</v>
      </c>
    </row>
    <row r="26766" spans="1:1" x14ac:dyDescent="0.2">
      <c r="A26766">
        <v>0</v>
      </c>
    </row>
    <row r="26767" spans="1:1" x14ac:dyDescent="0.2">
      <c r="A26767">
        <v>0</v>
      </c>
    </row>
    <row r="26768" spans="1:1" x14ac:dyDescent="0.2">
      <c r="A26768">
        <v>0</v>
      </c>
    </row>
    <row r="26769" spans="1:1" x14ac:dyDescent="0.2">
      <c r="A26769">
        <v>0</v>
      </c>
    </row>
    <row r="26770" spans="1:1" x14ac:dyDescent="0.2">
      <c r="A26770">
        <v>0</v>
      </c>
    </row>
    <row r="26771" spans="1:1" x14ac:dyDescent="0.2">
      <c r="A26771">
        <v>0</v>
      </c>
    </row>
    <row r="26772" spans="1:1" x14ac:dyDescent="0.2">
      <c r="A26772">
        <v>0</v>
      </c>
    </row>
    <row r="26773" spans="1:1" x14ac:dyDescent="0.2">
      <c r="A26773">
        <v>0</v>
      </c>
    </row>
    <row r="26774" spans="1:1" x14ac:dyDescent="0.2">
      <c r="A26774">
        <v>0</v>
      </c>
    </row>
    <row r="26775" spans="1:1" x14ac:dyDescent="0.2">
      <c r="A26775">
        <v>0</v>
      </c>
    </row>
    <row r="26776" spans="1:1" x14ac:dyDescent="0.2">
      <c r="A26776">
        <v>0</v>
      </c>
    </row>
    <row r="26777" spans="1:1" x14ac:dyDescent="0.2">
      <c r="A26777">
        <v>0</v>
      </c>
    </row>
    <row r="26778" spans="1:1" x14ac:dyDescent="0.2">
      <c r="A26778">
        <v>0</v>
      </c>
    </row>
    <row r="26779" spans="1:1" x14ac:dyDescent="0.2">
      <c r="A26779">
        <v>0</v>
      </c>
    </row>
    <row r="26780" spans="1:1" x14ac:dyDescent="0.2">
      <c r="A26780">
        <v>0</v>
      </c>
    </row>
    <row r="26781" spans="1:1" x14ac:dyDescent="0.2">
      <c r="A26781">
        <v>0</v>
      </c>
    </row>
    <row r="26782" spans="1:1" x14ac:dyDescent="0.2">
      <c r="A26782">
        <v>0</v>
      </c>
    </row>
    <row r="26783" spans="1:1" x14ac:dyDescent="0.2">
      <c r="A26783">
        <v>0</v>
      </c>
    </row>
    <row r="26784" spans="1:1" x14ac:dyDescent="0.2">
      <c r="A26784">
        <v>0</v>
      </c>
    </row>
    <row r="26785" spans="1:1" x14ac:dyDescent="0.2">
      <c r="A26785">
        <v>0</v>
      </c>
    </row>
    <row r="26786" spans="1:1" x14ac:dyDescent="0.2">
      <c r="A26786">
        <v>0</v>
      </c>
    </row>
    <row r="26787" spans="1:1" x14ac:dyDescent="0.2">
      <c r="A26787">
        <v>0</v>
      </c>
    </row>
    <row r="26788" spans="1:1" x14ac:dyDescent="0.2">
      <c r="A26788">
        <v>0</v>
      </c>
    </row>
    <row r="26789" spans="1:1" x14ac:dyDescent="0.2">
      <c r="A26789">
        <v>0</v>
      </c>
    </row>
    <row r="26790" spans="1:1" x14ac:dyDescent="0.2">
      <c r="A26790">
        <v>0</v>
      </c>
    </row>
    <row r="26791" spans="1:1" x14ac:dyDescent="0.2">
      <c r="A26791">
        <v>0</v>
      </c>
    </row>
    <row r="26792" spans="1:1" x14ac:dyDescent="0.2">
      <c r="A26792">
        <v>0</v>
      </c>
    </row>
    <row r="26793" spans="1:1" x14ac:dyDescent="0.2">
      <c r="A26793">
        <v>0</v>
      </c>
    </row>
    <row r="26794" spans="1:1" x14ac:dyDescent="0.2">
      <c r="A26794">
        <v>0</v>
      </c>
    </row>
    <row r="26795" spans="1:1" x14ac:dyDescent="0.2">
      <c r="A26795">
        <v>0</v>
      </c>
    </row>
    <row r="26796" spans="1:1" x14ac:dyDescent="0.2">
      <c r="A26796">
        <v>0</v>
      </c>
    </row>
    <row r="26797" spans="1:1" x14ac:dyDescent="0.2">
      <c r="A26797">
        <v>0</v>
      </c>
    </row>
    <row r="26798" spans="1:1" x14ac:dyDescent="0.2">
      <c r="A26798">
        <v>0</v>
      </c>
    </row>
    <row r="26799" spans="1:1" x14ac:dyDescent="0.2">
      <c r="A26799">
        <v>0</v>
      </c>
    </row>
    <row r="26800" spans="1:1" x14ac:dyDescent="0.2">
      <c r="A26800">
        <v>0</v>
      </c>
    </row>
    <row r="26801" spans="1:1" x14ac:dyDescent="0.2">
      <c r="A26801">
        <v>0</v>
      </c>
    </row>
    <row r="26802" spans="1:1" x14ac:dyDescent="0.2">
      <c r="A26802">
        <v>0</v>
      </c>
    </row>
    <row r="26803" spans="1:1" x14ac:dyDescent="0.2">
      <c r="A26803">
        <v>0</v>
      </c>
    </row>
    <row r="26804" spans="1:1" x14ac:dyDescent="0.2">
      <c r="A26804">
        <v>0</v>
      </c>
    </row>
    <row r="26805" spans="1:1" x14ac:dyDescent="0.2">
      <c r="A26805">
        <v>0</v>
      </c>
    </row>
    <row r="26806" spans="1:1" x14ac:dyDescent="0.2">
      <c r="A26806">
        <v>0</v>
      </c>
    </row>
    <row r="26807" spans="1:1" x14ac:dyDescent="0.2">
      <c r="A26807">
        <v>0</v>
      </c>
    </row>
    <row r="26808" spans="1:1" x14ac:dyDescent="0.2">
      <c r="A26808">
        <v>0</v>
      </c>
    </row>
    <row r="26809" spans="1:1" x14ac:dyDescent="0.2">
      <c r="A26809">
        <v>0</v>
      </c>
    </row>
    <row r="26810" spans="1:1" x14ac:dyDescent="0.2">
      <c r="A26810">
        <v>0</v>
      </c>
    </row>
    <row r="26811" spans="1:1" x14ac:dyDescent="0.2">
      <c r="A26811">
        <v>0</v>
      </c>
    </row>
    <row r="26812" spans="1:1" x14ac:dyDescent="0.2">
      <c r="A26812">
        <v>0</v>
      </c>
    </row>
    <row r="26813" spans="1:1" x14ac:dyDescent="0.2">
      <c r="A26813">
        <v>0</v>
      </c>
    </row>
    <row r="26814" spans="1:1" x14ac:dyDescent="0.2">
      <c r="A26814">
        <v>0</v>
      </c>
    </row>
    <row r="26815" spans="1:1" x14ac:dyDescent="0.2">
      <c r="A26815">
        <v>0</v>
      </c>
    </row>
    <row r="26816" spans="1:1" x14ac:dyDescent="0.2">
      <c r="A26816">
        <v>0</v>
      </c>
    </row>
    <row r="26817" spans="1:1" x14ac:dyDescent="0.2">
      <c r="A26817">
        <v>0</v>
      </c>
    </row>
    <row r="26818" spans="1:1" x14ac:dyDescent="0.2">
      <c r="A26818">
        <v>0</v>
      </c>
    </row>
    <row r="26819" spans="1:1" x14ac:dyDescent="0.2">
      <c r="A26819">
        <v>0</v>
      </c>
    </row>
    <row r="26820" spans="1:1" x14ac:dyDescent="0.2">
      <c r="A26820">
        <v>0</v>
      </c>
    </row>
    <row r="26821" spans="1:1" x14ac:dyDescent="0.2">
      <c r="A26821">
        <v>0</v>
      </c>
    </row>
    <row r="26822" spans="1:1" x14ac:dyDescent="0.2">
      <c r="A26822">
        <v>0</v>
      </c>
    </row>
    <row r="26823" spans="1:1" x14ac:dyDescent="0.2">
      <c r="A26823">
        <v>0</v>
      </c>
    </row>
    <row r="26824" spans="1:1" x14ac:dyDescent="0.2">
      <c r="A26824">
        <v>0</v>
      </c>
    </row>
    <row r="26825" spans="1:1" x14ac:dyDescent="0.2">
      <c r="A26825">
        <v>0</v>
      </c>
    </row>
    <row r="26826" spans="1:1" x14ac:dyDescent="0.2">
      <c r="A26826">
        <v>0</v>
      </c>
    </row>
    <row r="26827" spans="1:1" x14ac:dyDescent="0.2">
      <c r="A26827">
        <v>0</v>
      </c>
    </row>
    <row r="26828" spans="1:1" x14ac:dyDescent="0.2">
      <c r="A26828">
        <v>0</v>
      </c>
    </row>
    <row r="26829" spans="1:1" x14ac:dyDescent="0.2">
      <c r="A26829">
        <v>0</v>
      </c>
    </row>
    <row r="26830" spans="1:1" x14ac:dyDescent="0.2">
      <c r="A26830">
        <v>0</v>
      </c>
    </row>
    <row r="26831" spans="1:1" x14ac:dyDescent="0.2">
      <c r="A26831">
        <v>0</v>
      </c>
    </row>
    <row r="26832" spans="1:1" x14ac:dyDescent="0.2">
      <c r="A26832">
        <v>0</v>
      </c>
    </row>
    <row r="26833" spans="1:1" x14ac:dyDescent="0.2">
      <c r="A26833">
        <v>0</v>
      </c>
    </row>
    <row r="26834" spans="1:1" x14ac:dyDescent="0.2">
      <c r="A26834">
        <v>0</v>
      </c>
    </row>
    <row r="26835" spans="1:1" x14ac:dyDescent="0.2">
      <c r="A26835">
        <v>0</v>
      </c>
    </row>
    <row r="26836" spans="1:1" x14ac:dyDescent="0.2">
      <c r="A26836">
        <v>0</v>
      </c>
    </row>
    <row r="26837" spans="1:1" x14ac:dyDescent="0.2">
      <c r="A26837">
        <v>0</v>
      </c>
    </row>
    <row r="26838" spans="1:1" x14ac:dyDescent="0.2">
      <c r="A26838">
        <v>0</v>
      </c>
    </row>
    <row r="26839" spans="1:1" x14ac:dyDescent="0.2">
      <c r="A26839">
        <v>0</v>
      </c>
    </row>
    <row r="26840" spans="1:1" x14ac:dyDescent="0.2">
      <c r="A26840">
        <v>0</v>
      </c>
    </row>
    <row r="26841" spans="1:1" x14ac:dyDescent="0.2">
      <c r="A26841">
        <v>0</v>
      </c>
    </row>
    <row r="26842" spans="1:1" x14ac:dyDescent="0.2">
      <c r="A26842">
        <v>0</v>
      </c>
    </row>
    <row r="26843" spans="1:1" x14ac:dyDescent="0.2">
      <c r="A26843">
        <v>0</v>
      </c>
    </row>
    <row r="26844" spans="1:1" x14ac:dyDescent="0.2">
      <c r="A26844">
        <v>0</v>
      </c>
    </row>
    <row r="26845" spans="1:1" x14ac:dyDescent="0.2">
      <c r="A26845">
        <v>0</v>
      </c>
    </row>
    <row r="26846" spans="1:1" x14ac:dyDescent="0.2">
      <c r="A26846">
        <v>0</v>
      </c>
    </row>
    <row r="26847" spans="1:1" x14ac:dyDescent="0.2">
      <c r="A26847">
        <v>0</v>
      </c>
    </row>
    <row r="26848" spans="1:1" x14ac:dyDescent="0.2">
      <c r="A26848">
        <v>0</v>
      </c>
    </row>
    <row r="26849" spans="1:1" x14ac:dyDescent="0.2">
      <c r="A26849">
        <v>0</v>
      </c>
    </row>
    <row r="26850" spans="1:1" x14ac:dyDescent="0.2">
      <c r="A26850">
        <v>0</v>
      </c>
    </row>
    <row r="26851" spans="1:1" x14ac:dyDescent="0.2">
      <c r="A26851">
        <v>0</v>
      </c>
    </row>
    <row r="26852" spans="1:1" x14ac:dyDescent="0.2">
      <c r="A26852">
        <v>0</v>
      </c>
    </row>
    <row r="26853" spans="1:1" x14ac:dyDescent="0.2">
      <c r="A26853">
        <v>0</v>
      </c>
    </row>
    <row r="26854" spans="1:1" x14ac:dyDescent="0.2">
      <c r="A26854">
        <v>0</v>
      </c>
    </row>
    <row r="26855" spans="1:1" x14ac:dyDescent="0.2">
      <c r="A26855">
        <v>0</v>
      </c>
    </row>
    <row r="26856" spans="1:1" x14ac:dyDescent="0.2">
      <c r="A26856">
        <v>0</v>
      </c>
    </row>
    <row r="26857" spans="1:1" x14ac:dyDescent="0.2">
      <c r="A26857">
        <v>0</v>
      </c>
    </row>
    <row r="26858" spans="1:1" x14ac:dyDescent="0.2">
      <c r="A26858">
        <v>0</v>
      </c>
    </row>
    <row r="26859" spans="1:1" x14ac:dyDescent="0.2">
      <c r="A26859">
        <v>0</v>
      </c>
    </row>
    <row r="26860" spans="1:1" x14ac:dyDescent="0.2">
      <c r="A26860">
        <v>0</v>
      </c>
    </row>
    <row r="26861" spans="1:1" x14ac:dyDescent="0.2">
      <c r="A26861">
        <v>0</v>
      </c>
    </row>
    <row r="26862" spans="1:1" x14ac:dyDescent="0.2">
      <c r="A26862">
        <v>0</v>
      </c>
    </row>
    <row r="26863" spans="1:1" x14ac:dyDescent="0.2">
      <c r="A26863">
        <v>0</v>
      </c>
    </row>
    <row r="26864" spans="1:1" x14ac:dyDescent="0.2">
      <c r="A26864">
        <v>0</v>
      </c>
    </row>
    <row r="26865" spans="1:1" x14ac:dyDescent="0.2">
      <c r="A26865">
        <v>0</v>
      </c>
    </row>
    <row r="26866" spans="1:1" x14ac:dyDescent="0.2">
      <c r="A26866">
        <v>0</v>
      </c>
    </row>
    <row r="26867" spans="1:1" x14ac:dyDescent="0.2">
      <c r="A26867">
        <v>0</v>
      </c>
    </row>
    <row r="26868" spans="1:1" x14ac:dyDescent="0.2">
      <c r="A26868">
        <v>0</v>
      </c>
    </row>
    <row r="26869" spans="1:1" x14ac:dyDescent="0.2">
      <c r="A26869">
        <v>0</v>
      </c>
    </row>
    <row r="26870" spans="1:1" x14ac:dyDescent="0.2">
      <c r="A26870">
        <v>0</v>
      </c>
    </row>
    <row r="26871" spans="1:1" x14ac:dyDescent="0.2">
      <c r="A26871">
        <v>0</v>
      </c>
    </row>
    <row r="26872" spans="1:1" x14ac:dyDescent="0.2">
      <c r="A26872">
        <v>0</v>
      </c>
    </row>
    <row r="26873" spans="1:1" x14ac:dyDescent="0.2">
      <c r="A26873">
        <v>0</v>
      </c>
    </row>
    <row r="26874" spans="1:1" x14ac:dyDescent="0.2">
      <c r="A26874">
        <v>0</v>
      </c>
    </row>
    <row r="26875" spans="1:1" x14ac:dyDescent="0.2">
      <c r="A26875">
        <v>0</v>
      </c>
    </row>
    <row r="26876" spans="1:1" x14ac:dyDescent="0.2">
      <c r="A26876">
        <v>0</v>
      </c>
    </row>
    <row r="26877" spans="1:1" x14ac:dyDescent="0.2">
      <c r="A26877">
        <v>0</v>
      </c>
    </row>
    <row r="26878" spans="1:1" x14ac:dyDescent="0.2">
      <c r="A26878">
        <v>0</v>
      </c>
    </row>
    <row r="26879" spans="1:1" x14ac:dyDescent="0.2">
      <c r="A26879">
        <v>0</v>
      </c>
    </row>
    <row r="26880" spans="1:1" x14ac:dyDescent="0.2">
      <c r="A26880">
        <v>0</v>
      </c>
    </row>
    <row r="26881" spans="1:1" x14ac:dyDescent="0.2">
      <c r="A26881">
        <v>0</v>
      </c>
    </row>
    <row r="26882" spans="1:1" x14ac:dyDescent="0.2">
      <c r="A26882">
        <v>0</v>
      </c>
    </row>
    <row r="26883" spans="1:1" x14ac:dyDescent="0.2">
      <c r="A26883">
        <v>0</v>
      </c>
    </row>
    <row r="26884" spans="1:1" x14ac:dyDescent="0.2">
      <c r="A26884">
        <v>0</v>
      </c>
    </row>
    <row r="26885" spans="1:1" x14ac:dyDescent="0.2">
      <c r="A26885">
        <v>0</v>
      </c>
    </row>
    <row r="26886" spans="1:1" x14ac:dyDescent="0.2">
      <c r="A26886">
        <v>0</v>
      </c>
    </row>
    <row r="26887" spans="1:1" x14ac:dyDescent="0.2">
      <c r="A26887">
        <v>0</v>
      </c>
    </row>
    <row r="26888" spans="1:1" x14ac:dyDescent="0.2">
      <c r="A26888">
        <v>0</v>
      </c>
    </row>
    <row r="26889" spans="1:1" x14ac:dyDescent="0.2">
      <c r="A26889">
        <v>0</v>
      </c>
    </row>
    <row r="26890" spans="1:1" x14ac:dyDescent="0.2">
      <c r="A26890">
        <v>0</v>
      </c>
    </row>
    <row r="26891" spans="1:1" x14ac:dyDescent="0.2">
      <c r="A26891">
        <v>0</v>
      </c>
    </row>
    <row r="26892" spans="1:1" x14ac:dyDescent="0.2">
      <c r="A26892">
        <v>0</v>
      </c>
    </row>
    <row r="26893" spans="1:1" x14ac:dyDescent="0.2">
      <c r="A26893">
        <v>0</v>
      </c>
    </row>
    <row r="26894" spans="1:1" x14ac:dyDescent="0.2">
      <c r="A26894">
        <v>0</v>
      </c>
    </row>
    <row r="26895" spans="1:1" x14ac:dyDescent="0.2">
      <c r="A26895">
        <v>0</v>
      </c>
    </row>
    <row r="26896" spans="1:1" x14ac:dyDescent="0.2">
      <c r="A26896">
        <v>0</v>
      </c>
    </row>
    <row r="26897" spans="1:1" x14ac:dyDescent="0.2">
      <c r="A26897">
        <v>0</v>
      </c>
    </row>
    <row r="26898" spans="1:1" x14ac:dyDescent="0.2">
      <c r="A26898">
        <v>0</v>
      </c>
    </row>
    <row r="26899" spans="1:1" x14ac:dyDescent="0.2">
      <c r="A26899">
        <v>0</v>
      </c>
    </row>
    <row r="26900" spans="1:1" x14ac:dyDescent="0.2">
      <c r="A26900">
        <v>0</v>
      </c>
    </row>
    <row r="26901" spans="1:1" x14ac:dyDescent="0.2">
      <c r="A26901">
        <v>0</v>
      </c>
    </row>
    <row r="26902" spans="1:1" x14ac:dyDescent="0.2">
      <c r="A26902">
        <v>0</v>
      </c>
    </row>
    <row r="26903" spans="1:1" x14ac:dyDescent="0.2">
      <c r="A26903">
        <v>0</v>
      </c>
    </row>
    <row r="26904" spans="1:1" x14ac:dyDescent="0.2">
      <c r="A26904">
        <v>0</v>
      </c>
    </row>
    <row r="26905" spans="1:1" x14ac:dyDescent="0.2">
      <c r="A26905">
        <v>0</v>
      </c>
    </row>
    <row r="26906" spans="1:1" x14ac:dyDescent="0.2">
      <c r="A26906">
        <v>0</v>
      </c>
    </row>
    <row r="26907" spans="1:1" x14ac:dyDescent="0.2">
      <c r="A26907">
        <v>0</v>
      </c>
    </row>
    <row r="26908" spans="1:1" x14ac:dyDescent="0.2">
      <c r="A26908">
        <v>0</v>
      </c>
    </row>
    <row r="26909" spans="1:1" x14ac:dyDescent="0.2">
      <c r="A26909">
        <v>0</v>
      </c>
    </row>
    <row r="26910" spans="1:1" x14ac:dyDescent="0.2">
      <c r="A26910">
        <v>0</v>
      </c>
    </row>
    <row r="26911" spans="1:1" x14ac:dyDescent="0.2">
      <c r="A26911">
        <v>0</v>
      </c>
    </row>
    <row r="26912" spans="1:1" x14ac:dyDescent="0.2">
      <c r="A26912">
        <v>0</v>
      </c>
    </row>
    <row r="26913" spans="1:1" x14ac:dyDescent="0.2">
      <c r="A26913">
        <v>0</v>
      </c>
    </row>
    <row r="26914" spans="1:1" x14ac:dyDescent="0.2">
      <c r="A26914">
        <v>0</v>
      </c>
    </row>
    <row r="26915" spans="1:1" x14ac:dyDescent="0.2">
      <c r="A26915">
        <v>0</v>
      </c>
    </row>
    <row r="26916" spans="1:1" x14ac:dyDescent="0.2">
      <c r="A26916">
        <v>0</v>
      </c>
    </row>
    <row r="26917" spans="1:1" x14ac:dyDescent="0.2">
      <c r="A26917">
        <v>0</v>
      </c>
    </row>
    <row r="26918" spans="1:1" x14ac:dyDescent="0.2">
      <c r="A26918">
        <v>0</v>
      </c>
    </row>
    <row r="26919" spans="1:1" x14ac:dyDescent="0.2">
      <c r="A26919">
        <v>0</v>
      </c>
    </row>
    <row r="26920" spans="1:1" x14ac:dyDescent="0.2">
      <c r="A26920">
        <v>0</v>
      </c>
    </row>
    <row r="26921" spans="1:1" x14ac:dyDescent="0.2">
      <c r="A26921">
        <v>0</v>
      </c>
    </row>
    <row r="26922" spans="1:1" x14ac:dyDescent="0.2">
      <c r="A26922">
        <v>0</v>
      </c>
    </row>
    <row r="26923" spans="1:1" x14ac:dyDescent="0.2">
      <c r="A26923">
        <v>0</v>
      </c>
    </row>
    <row r="26924" spans="1:1" x14ac:dyDescent="0.2">
      <c r="A26924">
        <v>0</v>
      </c>
    </row>
    <row r="26925" spans="1:1" x14ac:dyDescent="0.2">
      <c r="A26925">
        <v>0</v>
      </c>
    </row>
    <row r="26926" spans="1:1" x14ac:dyDescent="0.2">
      <c r="A26926">
        <v>0</v>
      </c>
    </row>
    <row r="26927" spans="1:1" x14ac:dyDescent="0.2">
      <c r="A26927">
        <v>0</v>
      </c>
    </row>
    <row r="26928" spans="1:1" x14ac:dyDescent="0.2">
      <c r="A26928">
        <v>0</v>
      </c>
    </row>
    <row r="26929" spans="1:1" x14ac:dyDescent="0.2">
      <c r="A26929">
        <v>0</v>
      </c>
    </row>
    <row r="26930" spans="1:1" x14ac:dyDescent="0.2">
      <c r="A26930">
        <v>0</v>
      </c>
    </row>
    <row r="26931" spans="1:1" x14ac:dyDescent="0.2">
      <c r="A26931">
        <v>0</v>
      </c>
    </row>
    <row r="26932" spans="1:1" x14ac:dyDescent="0.2">
      <c r="A26932">
        <v>0</v>
      </c>
    </row>
    <row r="26933" spans="1:1" x14ac:dyDescent="0.2">
      <c r="A26933">
        <v>0</v>
      </c>
    </row>
    <row r="26934" spans="1:1" x14ac:dyDescent="0.2">
      <c r="A26934">
        <v>0</v>
      </c>
    </row>
    <row r="26935" spans="1:1" x14ac:dyDescent="0.2">
      <c r="A26935">
        <v>0</v>
      </c>
    </row>
    <row r="26936" spans="1:1" x14ac:dyDescent="0.2">
      <c r="A26936">
        <v>0</v>
      </c>
    </row>
    <row r="26937" spans="1:1" x14ac:dyDescent="0.2">
      <c r="A26937">
        <v>0</v>
      </c>
    </row>
    <row r="26938" spans="1:1" x14ac:dyDescent="0.2">
      <c r="A26938">
        <v>0</v>
      </c>
    </row>
    <row r="26939" spans="1:1" x14ac:dyDescent="0.2">
      <c r="A26939">
        <v>0</v>
      </c>
    </row>
    <row r="26940" spans="1:1" x14ac:dyDescent="0.2">
      <c r="A26940">
        <v>0</v>
      </c>
    </row>
    <row r="26941" spans="1:1" x14ac:dyDescent="0.2">
      <c r="A26941">
        <v>0</v>
      </c>
    </row>
    <row r="26942" spans="1:1" x14ac:dyDescent="0.2">
      <c r="A26942">
        <v>0</v>
      </c>
    </row>
    <row r="26943" spans="1:1" x14ac:dyDescent="0.2">
      <c r="A26943">
        <v>0</v>
      </c>
    </row>
    <row r="26944" spans="1:1" x14ac:dyDescent="0.2">
      <c r="A26944">
        <v>0</v>
      </c>
    </row>
    <row r="26945" spans="1:1" x14ac:dyDescent="0.2">
      <c r="A26945">
        <v>0</v>
      </c>
    </row>
    <row r="26946" spans="1:1" x14ac:dyDescent="0.2">
      <c r="A26946">
        <v>0</v>
      </c>
    </row>
    <row r="26947" spans="1:1" x14ac:dyDescent="0.2">
      <c r="A26947">
        <v>0</v>
      </c>
    </row>
    <row r="26948" spans="1:1" x14ac:dyDescent="0.2">
      <c r="A26948">
        <v>0</v>
      </c>
    </row>
    <row r="26949" spans="1:1" x14ac:dyDescent="0.2">
      <c r="A26949">
        <v>0</v>
      </c>
    </row>
    <row r="26950" spans="1:1" x14ac:dyDescent="0.2">
      <c r="A26950">
        <v>0</v>
      </c>
    </row>
    <row r="26951" spans="1:1" x14ac:dyDescent="0.2">
      <c r="A26951">
        <v>0</v>
      </c>
    </row>
    <row r="26952" spans="1:1" x14ac:dyDescent="0.2">
      <c r="A26952">
        <v>0</v>
      </c>
    </row>
    <row r="26953" spans="1:1" x14ac:dyDescent="0.2">
      <c r="A26953">
        <v>0</v>
      </c>
    </row>
    <row r="26954" spans="1:1" x14ac:dyDescent="0.2">
      <c r="A26954">
        <v>0</v>
      </c>
    </row>
    <row r="26955" spans="1:1" x14ac:dyDescent="0.2">
      <c r="A26955">
        <v>0</v>
      </c>
    </row>
    <row r="26956" spans="1:1" x14ac:dyDescent="0.2">
      <c r="A26956">
        <v>0</v>
      </c>
    </row>
    <row r="26957" spans="1:1" x14ac:dyDescent="0.2">
      <c r="A26957">
        <v>0</v>
      </c>
    </row>
    <row r="26958" spans="1:1" x14ac:dyDescent="0.2">
      <c r="A26958">
        <v>0</v>
      </c>
    </row>
    <row r="26959" spans="1:1" x14ac:dyDescent="0.2">
      <c r="A26959">
        <v>0</v>
      </c>
    </row>
    <row r="26960" spans="1:1" x14ac:dyDescent="0.2">
      <c r="A26960">
        <v>0</v>
      </c>
    </row>
    <row r="26961" spans="1:1" x14ac:dyDescent="0.2">
      <c r="A26961">
        <v>0</v>
      </c>
    </row>
    <row r="26962" spans="1:1" x14ac:dyDescent="0.2">
      <c r="A26962">
        <v>0</v>
      </c>
    </row>
    <row r="26963" spans="1:1" x14ac:dyDescent="0.2">
      <c r="A26963">
        <v>0</v>
      </c>
    </row>
    <row r="26964" spans="1:1" x14ac:dyDescent="0.2">
      <c r="A26964">
        <v>0</v>
      </c>
    </row>
    <row r="26965" spans="1:1" x14ac:dyDescent="0.2">
      <c r="A26965">
        <v>0</v>
      </c>
    </row>
    <row r="26966" spans="1:1" x14ac:dyDescent="0.2">
      <c r="A26966">
        <v>0</v>
      </c>
    </row>
    <row r="26967" spans="1:1" x14ac:dyDescent="0.2">
      <c r="A26967">
        <v>0</v>
      </c>
    </row>
    <row r="26968" spans="1:1" x14ac:dyDescent="0.2">
      <c r="A26968">
        <v>0</v>
      </c>
    </row>
    <row r="26969" spans="1:1" x14ac:dyDescent="0.2">
      <c r="A26969">
        <v>0</v>
      </c>
    </row>
    <row r="26970" spans="1:1" x14ac:dyDescent="0.2">
      <c r="A26970">
        <v>0</v>
      </c>
    </row>
    <row r="26971" spans="1:1" x14ac:dyDescent="0.2">
      <c r="A26971">
        <v>0</v>
      </c>
    </row>
    <row r="26972" spans="1:1" x14ac:dyDescent="0.2">
      <c r="A26972">
        <v>0</v>
      </c>
    </row>
    <row r="26973" spans="1:1" x14ac:dyDescent="0.2">
      <c r="A26973">
        <v>0</v>
      </c>
    </row>
    <row r="26974" spans="1:1" x14ac:dyDescent="0.2">
      <c r="A26974">
        <v>0</v>
      </c>
    </row>
    <row r="26975" spans="1:1" x14ac:dyDescent="0.2">
      <c r="A26975">
        <v>0</v>
      </c>
    </row>
    <row r="26976" spans="1:1" x14ac:dyDescent="0.2">
      <c r="A26976">
        <v>0</v>
      </c>
    </row>
    <row r="26977" spans="1:1" x14ac:dyDescent="0.2">
      <c r="A26977">
        <v>0</v>
      </c>
    </row>
    <row r="26978" spans="1:1" x14ac:dyDescent="0.2">
      <c r="A26978">
        <v>0</v>
      </c>
    </row>
    <row r="26979" spans="1:1" x14ac:dyDescent="0.2">
      <c r="A26979">
        <v>0</v>
      </c>
    </row>
    <row r="26980" spans="1:1" x14ac:dyDescent="0.2">
      <c r="A26980">
        <v>0</v>
      </c>
    </row>
    <row r="26981" spans="1:1" x14ac:dyDescent="0.2">
      <c r="A26981">
        <v>0</v>
      </c>
    </row>
    <row r="26982" spans="1:1" x14ac:dyDescent="0.2">
      <c r="A26982">
        <v>0</v>
      </c>
    </row>
    <row r="26983" spans="1:1" x14ac:dyDescent="0.2">
      <c r="A26983">
        <v>0</v>
      </c>
    </row>
    <row r="26984" spans="1:1" x14ac:dyDescent="0.2">
      <c r="A26984">
        <v>0</v>
      </c>
    </row>
    <row r="26985" spans="1:1" x14ac:dyDescent="0.2">
      <c r="A26985">
        <v>0</v>
      </c>
    </row>
    <row r="26986" spans="1:1" x14ac:dyDescent="0.2">
      <c r="A26986">
        <v>0</v>
      </c>
    </row>
    <row r="26987" spans="1:1" x14ac:dyDescent="0.2">
      <c r="A26987">
        <v>0</v>
      </c>
    </row>
    <row r="26988" spans="1:1" x14ac:dyDescent="0.2">
      <c r="A26988">
        <v>0</v>
      </c>
    </row>
    <row r="26989" spans="1:1" x14ac:dyDescent="0.2">
      <c r="A26989">
        <v>0</v>
      </c>
    </row>
    <row r="26990" spans="1:1" x14ac:dyDescent="0.2">
      <c r="A26990">
        <v>0</v>
      </c>
    </row>
    <row r="26991" spans="1:1" x14ac:dyDescent="0.2">
      <c r="A26991">
        <v>0</v>
      </c>
    </row>
    <row r="26992" spans="1:1" x14ac:dyDescent="0.2">
      <c r="A26992">
        <v>0</v>
      </c>
    </row>
    <row r="26993" spans="1:1" x14ac:dyDescent="0.2">
      <c r="A26993">
        <v>0</v>
      </c>
    </row>
    <row r="26994" spans="1:1" x14ac:dyDescent="0.2">
      <c r="A26994">
        <v>0</v>
      </c>
    </row>
    <row r="26995" spans="1:1" x14ac:dyDescent="0.2">
      <c r="A26995">
        <v>0</v>
      </c>
    </row>
    <row r="26996" spans="1:1" x14ac:dyDescent="0.2">
      <c r="A26996">
        <v>0</v>
      </c>
    </row>
    <row r="26997" spans="1:1" x14ac:dyDescent="0.2">
      <c r="A26997">
        <v>0</v>
      </c>
    </row>
    <row r="26998" spans="1:1" x14ac:dyDescent="0.2">
      <c r="A26998">
        <v>0</v>
      </c>
    </row>
    <row r="26999" spans="1:1" x14ac:dyDescent="0.2">
      <c r="A26999">
        <v>0</v>
      </c>
    </row>
    <row r="27000" spans="1:1" x14ac:dyDescent="0.2">
      <c r="A27000">
        <v>0</v>
      </c>
    </row>
    <row r="27001" spans="1:1" x14ac:dyDescent="0.2">
      <c r="A27001">
        <v>0</v>
      </c>
    </row>
    <row r="27002" spans="1:1" x14ac:dyDescent="0.2">
      <c r="A27002">
        <v>0</v>
      </c>
    </row>
    <row r="27003" spans="1:1" x14ac:dyDescent="0.2">
      <c r="A27003">
        <v>0</v>
      </c>
    </row>
    <row r="27004" spans="1:1" x14ac:dyDescent="0.2">
      <c r="A27004">
        <v>0</v>
      </c>
    </row>
    <row r="27005" spans="1:1" x14ac:dyDescent="0.2">
      <c r="A27005">
        <v>0</v>
      </c>
    </row>
    <row r="27006" spans="1:1" x14ac:dyDescent="0.2">
      <c r="A27006">
        <v>0</v>
      </c>
    </row>
    <row r="27007" spans="1:1" x14ac:dyDescent="0.2">
      <c r="A27007">
        <v>0</v>
      </c>
    </row>
    <row r="27008" spans="1:1" x14ac:dyDescent="0.2">
      <c r="A27008">
        <v>0</v>
      </c>
    </row>
    <row r="27009" spans="1:1" x14ac:dyDescent="0.2">
      <c r="A27009">
        <v>0</v>
      </c>
    </row>
    <row r="27010" spans="1:1" x14ac:dyDescent="0.2">
      <c r="A27010">
        <v>0</v>
      </c>
    </row>
    <row r="27011" spans="1:1" x14ac:dyDescent="0.2">
      <c r="A27011">
        <v>0</v>
      </c>
    </row>
    <row r="27012" spans="1:1" x14ac:dyDescent="0.2">
      <c r="A27012">
        <v>0</v>
      </c>
    </row>
    <row r="27013" spans="1:1" x14ac:dyDescent="0.2">
      <c r="A27013">
        <v>0</v>
      </c>
    </row>
    <row r="27014" spans="1:1" x14ac:dyDescent="0.2">
      <c r="A27014">
        <v>0</v>
      </c>
    </row>
    <row r="27015" spans="1:1" x14ac:dyDescent="0.2">
      <c r="A27015">
        <v>0</v>
      </c>
    </row>
    <row r="27016" spans="1:1" x14ac:dyDescent="0.2">
      <c r="A27016">
        <v>0</v>
      </c>
    </row>
    <row r="27017" spans="1:1" x14ac:dyDescent="0.2">
      <c r="A27017">
        <v>0</v>
      </c>
    </row>
    <row r="27018" spans="1:1" x14ac:dyDescent="0.2">
      <c r="A27018">
        <v>0</v>
      </c>
    </row>
    <row r="27019" spans="1:1" x14ac:dyDescent="0.2">
      <c r="A27019">
        <v>0</v>
      </c>
    </row>
    <row r="27020" spans="1:1" x14ac:dyDescent="0.2">
      <c r="A27020">
        <v>0</v>
      </c>
    </row>
    <row r="27021" spans="1:1" x14ac:dyDescent="0.2">
      <c r="A27021">
        <v>0</v>
      </c>
    </row>
    <row r="27022" spans="1:1" x14ac:dyDescent="0.2">
      <c r="A27022">
        <v>0</v>
      </c>
    </row>
    <row r="27023" spans="1:1" x14ac:dyDescent="0.2">
      <c r="A27023">
        <v>0</v>
      </c>
    </row>
    <row r="27024" spans="1:1" x14ac:dyDescent="0.2">
      <c r="A27024">
        <v>0</v>
      </c>
    </row>
    <row r="27025" spans="1:1" x14ac:dyDescent="0.2">
      <c r="A27025">
        <v>0</v>
      </c>
    </row>
    <row r="27026" spans="1:1" x14ac:dyDescent="0.2">
      <c r="A27026">
        <v>0</v>
      </c>
    </row>
    <row r="27027" spans="1:1" x14ac:dyDescent="0.2">
      <c r="A27027">
        <v>0</v>
      </c>
    </row>
    <row r="27028" spans="1:1" x14ac:dyDescent="0.2">
      <c r="A27028">
        <v>0</v>
      </c>
    </row>
    <row r="27029" spans="1:1" x14ac:dyDescent="0.2">
      <c r="A27029">
        <v>0</v>
      </c>
    </row>
    <row r="27030" spans="1:1" x14ac:dyDescent="0.2">
      <c r="A27030">
        <v>0</v>
      </c>
    </row>
    <row r="27031" spans="1:1" x14ac:dyDescent="0.2">
      <c r="A27031">
        <v>0</v>
      </c>
    </row>
    <row r="27032" spans="1:1" x14ac:dyDescent="0.2">
      <c r="A27032">
        <v>0</v>
      </c>
    </row>
    <row r="27033" spans="1:1" x14ac:dyDescent="0.2">
      <c r="A27033">
        <v>0</v>
      </c>
    </row>
    <row r="27034" spans="1:1" x14ac:dyDescent="0.2">
      <c r="A27034">
        <v>0</v>
      </c>
    </row>
    <row r="27035" spans="1:1" x14ac:dyDescent="0.2">
      <c r="A27035">
        <v>0</v>
      </c>
    </row>
    <row r="27036" spans="1:1" x14ac:dyDescent="0.2">
      <c r="A27036">
        <v>0</v>
      </c>
    </row>
    <row r="27037" spans="1:1" x14ac:dyDescent="0.2">
      <c r="A27037">
        <v>0</v>
      </c>
    </row>
    <row r="27038" spans="1:1" x14ac:dyDescent="0.2">
      <c r="A27038">
        <v>0</v>
      </c>
    </row>
    <row r="27039" spans="1:1" x14ac:dyDescent="0.2">
      <c r="A27039">
        <v>0</v>
      </c>
    </row>
    <row r="27040" spans="1:1" x14ac:dyDescent="0.2">
      <c r="A27040">
        <v>0</v>
      </c>
    </row>
    <row r="27041" spans="1:1" x14ac:dyDescent="0.2">
      <c r="A27041">
        <v>0</v>
      </c>
    </row>
    <row r="27042" spans="1:1" x14ac:dyDescent="0.2">
      <c r="A27042">
        <v>0</v>
      </c>
    </row>
    <row r="27043" spans="1:1" x14ac:dyDescent="0.2">
      <c r="A27043">
        <v>0</v>
      </c>
    </row>
    <row r="27044" spans="1:1" x14ac:dyDescent="0.2">
      <c r="A27044">
        <v>0</v>
      </c>
    </row>
    <row r="27045" spans="1:1" x14ac:dyDescent="0.2">
      <c r="A27045">
        <v>0</v>
      </c>
    </row>
    <row r="27046" spans="1:1" x14ac:dyDescent="0.2">
      <c r="A27046">
        <v>0</v>
      </c>
    </row>
    <row r="27047" spans="1:1" x14ac:dyDescent="0.2">
      <c r="A27047">
        <v>0</v>
      </c>
    </row>
    <row r="27048" spans="1:1" x14ac:dyDescent="0.2">
      <c r="A27048">
        <v>0</v>
      </c>
    </row>
    <row r="27049" spans="1:1" x14ac:dyDescent="0.2">
      <c r="A27049">
        <v>0</v>
      </c>
    </row>
    <row r="27050" spans="1:1" x14ac:dyDescent="0.2">
      <c r="A27050">
        <v>0</v>
      </c>
    </row>
    <row r="27051" spans="1:1" x14ac:dyDescent="0.2">
      <c r="A27051">
        <v>0</v>
      </c>
    </row>
    <row r="27052" spans="1:1" x14ac:dyDescent="0.2">
      <c r="A27052">
        <v>0</v>
      </c>
    </row>
    <row r="27053" spans="1:1" x14ac:dyDescent="0.2">
      <c r="A27053">
        <v>0</v>
      </c>
    </row>
    <row r="27054" spans="1:1" x14ac:dyDescent="0.2">
      <c r="A27054">
        <v>0</v>
      </c>
    </row>
    <row r="27055" spans="1:1" x14ac:dyDescent="0.2">
      <c r="A27055">
        <v>0</v>
      </c>
    </row>
    <row r="27056" spans="1:1" x14ac:dyDescent="0.2">
      <c r="A27056">
        <v>0</v>
      </c>
    </row>
    <row r="27057" spans="1:1" x14ac:dyDescent="0.2">
      <c r="A27057">
        <v>0</v>
      </c>
    </row>
    <row r="27058" spans="1:1" x14ac:dyDescent="0.2">
      <c r="A27058">
        <v>0</v>
      </c>
    </row>
    <row r="27059" spans="1:1" x14ac:dyDescent="0.2">
      <c r="A27059">
        <v>0</v>
      </c>
    </row>
    <row r="27060" spans="1:1" x14ac:dyDescent="0.2">
      <c r="A27060">
        <v>0</v>
      </c>
    </row>
    <row r="27061" spans="1:1" x14ac:dyDescent="0.2">
      <c r="A27061">
        <v>0</v>
      </c>
    </row>
    <row r="27062" spans="1:1" x14ac:dyDescent="0.2">
      <c r="A27062">
        <v>0</v>
      </c>
    </row>
    <row r="27063" spans="1:1" x14ac:dyDescent="0.2">
      <c r="A27063">
        <v>0</v>
      </c>
    </row>
    <row r="27064" spans="1:1" x14ac:dyDescent="0.2">
      <c r="A27064">
        <v>0</v>
      </c>
    </row>
    <row r="27065" spans="1:1" x14ac:dyDescent="0.2">
      <c r="A27065">
        <v>0</v>
      </c>
    </row>
    <row r="27066" spans="1:1" x14ac:dyDescent="0.2">
      <c r="A27066">
        <v>0</v>
      </c>
    </row>
    <row r="27067" spans="1:1" x14ac:dyDescent="0.2">
      <c r="A27067">
        <v>0</v>
      </c>
    </row>
    <row r="27068" spans="1:1" x14ac:dyDescent="0.2">
      <c r="A27068">
        <v>0</v>
      </c>
    </row>
    <row r="27069" spans="1:1" x14ac:dyDescent="0.2">
      <c r="A27069">
        <v>0</v>
      </c>
    </row>
    <row r="27070" spans="1:1" x14ac:dyDescent="0.2">
      <c r="A27070">
        <v>0</v>
      </c>
    </row>
    <row r="27071" spans="1:1" x14ac:dyDescent="0.2">
      <c r="A27071">
        <v>0</v>
      </c>
    </row>
    <row r="27072" spans="1:1" x14ac:dyDescent="0.2">
      <c r="A27072">
        <v>0</v>
      </c>
    </row>
    <row r="27073" spans="1:1" x14ac:dyDescent="0.2">
      <c r="A27073">
        <v>0</v>
      </c>
    </row>
    <row r="27074" spans="1:1" x14ac:dyDescent="0.2">
      <c r="A27074">
        <v>0</v>
      </c>
    </row>
    <row r="27075" spans="1:1" x14ac:dyDescent="0.2">
      <c r="A27075">
        <v>0</v>
      </c>
    </row>
    <row r="27076" spans="1:1" x14ac:dyDescent="0.2">
      <c r="A27076">
        <v>0</v>
      </c>
    </row>
    <row r="27077" spans="1:1" x14ac:dyDescent="0.2">
      <c r="A27077">
        <v>0</v>
      </c>
    </row>
    <row r="27078" spans="1:1" x14ac:dyDescent="0.2">
      <c r="A27078">
        <v>0</v>
      </c>
    </row>
    <row r="27079" spans="1:1" x14ac:dyDescent="0.2">
      <c r="A27079">
        <v>0</v>
      </c>
    </row>
    <row r="27080" spans="1:1" x14ac:dyDescent="0.2">
      <c r="A27080">
        <v>0</v>
      </c>
    </row>
    <row r="27081" spans="1:1" x14ac:dyDescent="0.2">
      <c r="A27081">
        <v>0</v>
      </c>
    </row>
    <row r="27082" spans="1:1" x14ac:dyDescent="0.2">
      <c r="A27082">
        <v>0</v>
      </c>
    </row>
    <row r="27083" spans="1:1" x14ac:dyDescent="0.2">
      <c r="A27083">
        <v>0</v>
      </c>
    </row>
    <row r="27084" spans="1:1" x14ac:dyDescent="0.2">
      <c r="A27084">
        <v>0</v>
      </c>
    </row>
    <row r="27085" spans="1:1" x14ac:dyDescent="0.2">
      <c r="A27085">
        <v>0</v>
      </c>
    </row>
    <row r="27086" spans="1:1" x14ac:dyDescent="0.2">
      <c r="A27086">
        <v>0</v>
      </c>
    </row>
    <row r="27087" spans="1:1" x14ac:dyDescent="0.2">
      <c r="A27087">
        <v>0</v>
      </c>
    </row>
    <row r="27088" spans="1:1" x14ac:dyDescent="0.2">
      <c r="A27088">
        <v>0</v>
      </c>
    </row>
    <row r="27089" spans="1:1" x14ac:dyDescent="0.2">
      <c r="A27089">
        <v>0</v>
      </c>
    </row>
    <row r="27090" spans="1:1" x14ac:dyDescent="0.2">
      <c r="A27090">
        <v>0</v>
      </c>
    </row>
    <row r="27091" spans="1:1" x14ac:dyDescent="0.2">
      <c r="A27091">
        <v>0</v>
      </c>
    </row>
    <row r="27092" spans="1:1" x14ac:dyDescent="0.2">
      <c r="A27092">
        <v>0</v>
      </c>
    </row>
    <row r="27093" spans="1:1" x14ac:dyDescent="0.2">
      <c r="A27093">
        <v>0</v>
      </c>
    </row>
    <row r="27094" spans="1:1" x14ac:dyDescent="0.2">
      <c r="A27094">
        <v>0</v>
      </c>
    </row>
    <row r="27095" spans="1:1" x14ac:dyDescent="0.2">
      <c r="A27095">
        <v>0</v>
      </c>
    </row>
    <row r="27096" spans="1:1" x14ac:dyDescent="0.2">
      <c r="A27096">
        <v>0</v>
      </c>
    </row>
    <row r="27097" spans="1:1" x14ac:dyDescent="0.2">
      <c r="A27097">
        <v>0</v>
      </c>
    </row>
    <row r="27098" spans="1:1" x14ac:dyDescent="0.2">
      <c r="A27098">
        <v>0</v>
      </c>
    </row>
    <row r="27099" spans="1:1" x14ac:dyDescent="0.2">
      <c r="A27099">
        <v>0</v>
      </c>
    </row>
    <row r="27100" spans="1:1" x14ac:dyDescent="0.2">
      <c r="A27100">
        <v>0</v>
      </c>
    </row>
    <row r="27101" spans="1:1" x14ac:dyDescent="0.2">
      <c r="A27101">
        <v>0</v>
      </c>
    </row>
    <row r="27102" spans="1:1" x14ac:dyDescent="0.2">
      <c r="A27102">
        <v>0</v>
      </c>
    </row>
    <row r="27103" spans="1:1" x14ac:dyDescent="0.2">
      <c r="A27103">
        <v>0</v>
      </c>
    </row>
    <row r="27104" spans="1:1" x14ac:dyDescent="0.2">
      <c r="A27104">
        <v>0</v>
      </c>
    </row>
    <row r="27105" spans="1:1" x14ac:dyDescent="0.2">
      <c r="A27105">
        <v>0</v>
      </c>
    </row>
    <row r="27106" spans="1:1" x14ac:dyDescent="0.2">
      <c r="A27106">
        <v>0</v>
      </c>
    </row>
    <row r="27107" spans="1:1" x14ac:dyDescent="0.2">
      <c r="A27107">
        <v>0</v>
      </c>
    </row>
    <row r="27108" spans="1:1" x14ac:dyDescent="0.2">
      <c r="A27108">
        <v>0</v>
      </c>
    </row>
    <row r="27109" spans="1:1" x14ac:dyDescent="0.2">
      <c r="A27109">
        <v>0</v>
      </c>
    </row>
    <row r="27110" spans="1:1" x14ac:dyDescent="0.2">
      <c r="A27110">
        <v>0</v>
      </c>
    </row>
    <row r="27111" spans="1:1" x14ac:dyDescent="0.2">
      <c r="A27111">
        <v>0</v>
      </c>
    </row>
    <row r="27112" spans="1:1" x14ac:dyDescent="0.2">
      <c r="A27112">
        <v>0</v>
      </c>
    </row>
    <row r="27113" spans="1:1" x14ac:dyDescent="0.2">
      <c r="A27113">
        <v>0</v>
      </c>
    </row>
    <row r="27114" spans="1:1" x14ac:dyDescent="0.2">
      <c r="A27114">
        <v>0</v>
      </c>
    </row>
    <row r="27115" spans="1:1" x14ac:dyDescent="0.2">
      <c r="A27115">
        <v>0</v>
      </c>
    </row>
    <row r="27116" spans="1:1" x14ac:dyDescent="0.2">
      <c r="A27116">
        <v>0</v>
      </c>
    </row>
    <row r="27117" spans="1:1" x14ac:dyDescent="0.2">
      <c r="A27117">
        <v>0</v>
      </c>
    </row>
    <row r="27118" spans="1:1" x14ac:dyDescent="0.2">
      <c r="A27118">
        <v>0</v>
      </c>
    </row>
    <row r="27119" spans="1:1" x14ac:dyDescent="0.2">
      <c r="A27119">
        <v>0</v>
      </c>
    </row>
    <row r="27120" spans="1:1" x14ac:dyDescent="0.2">
      <c r="A27120">
        <v>0</v>
      </c>
    </row>
    <row r="27121" spans="1:1" x14ac:dyDescent="0.2">
      <c r="A27121">
        <v>0</v>
      </c>
    </row>
    <row r="27122" spans="1:1" x14ac:dyDescent="0.2">
      <c r="A27122">
        <v>0</v>
      </c>
    </row>
    <row r="27123" spans="1:1" x14ac:dyDescent="0.2">
      <c r="A27123">
        <v>0</v>
      </c>
    </row>
    <row r="27124" spans="1:1" x14ac:dyDescent="0.2">
      <c r="A27124">
        <v>0</v>
      </c>
    </row>
    <row r="27125" spans="1:1" x14ac:dyDescent="0.2">
      <c r="A27125">
        <v>0</v>
      </c>
    </row>
    <row r="27126" spans="1:1" x14ac:dyDescent="0.2">
      <c r="A27126">
        <v>0</v>
      </c>
    </row>
    <row r="27127" spans="1:1" x14ac:dyDescent="0.2">
      <c r="A27127">
        <v>0</v>
      </c>
    </row>
    <row r="27128" spans="1:1" x14ac:dyDescent="0.2">
      <c r="A27128">
        <v>0</v>
      </c>
    </row>
    <row r="27129" spans="1:1" x14ac:dyDescent="0.2">
      <c r="A27129">
        <v>0</v>
      </c>
    </row>
    <row r="27130" spans="1:1" x14ac:dyDescent="0.2">
      <c r="A27130">
        <v>0</v>
      </c>
    </row>
    <row r="27131" spans="1:1" x14ac:dyDescent="0.2">
      <c r="A27131">
        <v>0</v>
      </c>
    </row>
    <row r="27132" spans="1:1" x14ac:dyDescent="0.2">
      <c r="A27132">
        <v>0</v>
      </c>
    </row>
    <row r="27133" spans="1:1" x14ac:dyDescent="0.2">
      <c r="A27133">
        <v>0</v>
      </c>
    </row>
    <row r="27134" spans="1:1" x14ac:dyDescent="0.2">
      <c r="A27134">
        <v>0</v>
      </c>
    </row>
    <row r="27135" spans="1:1" x14ac:dyDescent="0.2">
      <c r="A27135">
        <v>0</v>
      </c>
    </row>
    <row r="27136" spans="1:1" x14ac:dyDescent="0.2">
      <c r="A27136">
        <v>0</v>
      </c>
    </row>
    <row r="27137" spans="1:1" x14ac:dyDescent="0.2">
      <c r="A27137">
        <v>0</v>
      </c>
    </row>
    <row r="27138" spans="1:1" x14ac:dyDescent="0.2">
      <c r="A27138">
        <v>0</v>
      </c>
    </row>
    <row r="27139" spans="1:1" x14ac:dyDescent="0.2">
      <c r="A27139">
        <v>0</v>
      </c>
    </row>
    <row r="27140" spans="1:1" x14ac:dyDescent="0.2">
      <c r="A27140">
        <v>0</v>
      </c>
    </row>
    <row r="27141" spans="1:1" x14ac:dyDescent="0.2">
      <c r="A27141">
        <v>0</v>
      </c>
    </row>
    <row r="27142" spans="1:1" x14ac:dyDescent="0.2">
      <c r="A27142">
        <v>0</v>
      </c>
    </row>
    <row r="27143" spans="1:1" x14ac:dyDescent="0.2">
      <c r="A27143">
        <v>0</v>
      </c>
    </row>
    <row r="27144" spans="1:1" x14ac:dyDescent="0.2">
      <c r="A27144">
        <v>0</v>
      </c>
    </row>
    <row r="27145" spans="1:1" x14ac:dyDescent="0.2">
      <c r="A27145">
        <v>0</v>
      </c>
    </row>
    <row r="27146" spans="1:1" x14ac:dyDescent="0.2">
      <c r="A27146">
        <v>0</v>
      </c>
    </row>
    <row r="27147" spans="1:1" x14ac:dyDescent="0.2">
      <c r="A27147">
        <v>0</v>
      </c>
    </row>
    <row r="27148" spans="1:1" x14ac:dyDescent="0.2">
      <c r="A27148">
        <v>0</v>
      </c>
    </row>
    <row r="27149" spans="1:1" x14ac:dyDescent="0.2">
      <c r="A27149">
        <v>0</v>
      </c>
    </row>
    <row r="27150" spans="1:1" x14ac:dyDescent="0.2">
      <c r="A27150">
        <v>0</v>
      </c>
    </row>
    <row r="27151" spans="1:1" x14ac:dyDescent="0.2">
      <c r="A27151">
        <v>0</v>
      </c>
    </row>
    <row r="27152" spans="1:1" x14ac:dyDescent="0.2">
      <c r="A27152">
        <v>0</v>
      </c>
    </row>
    <row r="27153" spans="1:1" x14ac:dyDescent="0.2">
      <c r="A27153">
        <v>0</v>
      </c>
    </row>
    <row r="27154" spans="1:1" x14ac:dyDescent="0.2">
      <c r="A27154">
        <v>0</v>
      </c>
    </row>
    <row r="27155" spans="1:1" x14ac:dyDescent="0.2">
      <c r="A27155">
        <v>0</v>
      </c>
    </row>
    <row r="27156" spans="1:1" x14ac:dyDescent="0.2">
      <c r="A27156">
        <v>0</v>
      </c>
    </row>
    <row r="27157" spans="1:1" x14ac:dyDescent="0.2">
      <c r="A27157">
        <v>0</v>
      </c>
    </row>
    <row r="27158" spans="1:1" x14ac:dyDescent="0.2">
      <c r="A27158">
        <v>0</v>
      </c>
    </row>
    <row r="27159" spans="1:1" x14ac:dyDescent="0.2">
      <c r="A27159">
        <v>0</v>
      </c>
    </row>
    <row r="27160" spans="1:1" x14ac:dyDescent="0.2">
      <c r="A27160">
        <v>0</v>
      </c>
    </row>
    <row r="27161" spans="1:1" x14ac:dyDescent="0.2">
      <c r="A27161">
        <v>0</v>
      </c>
    </row>
    <row r="27162" spans="1:1" x14ac:dyDescent="0.2">
      <c r="A27162">
        <v>0</v>
      </c>
    </row>
    <row r="27163" spans="1:1" x14ac:dyDescent="0.2">
      <c r="A27163">
        <v>0</v>
      </c>
    </row>
    <row r="27164" spans="1:1" x14ac:dyDescent="0.2">
      <c r="A27164">
        <v>0</v>
      </c>
    </row>
    <row r="27165" spans="1:1" x14ac:dyDescent="0.2">
      <c r="A27165">
        <v>0</v>
      </c>
    </row>
    <row r="27166" spans="1:1" x14ac:dyDescent="0.2">
      <c r="A27166">
        <v>0</v>
      </c>
    </row>
    <row r="27167" spans="1:1" x14ac:dyDescent="0.2">
      <c r="A27167">
        <v>0</v>
      </c>
    </row>
    <row r="27168" spans="1:1" x14ac:dyDescent="0.2">
      <c r="A27168">
        <v>0</v>
      </c>
    </row>
    <row r="27169" spans="1:1" x14ac:dyDescent="0.2">
      <c r="A27169">
        <v>0</v>
      </c>
    </row>
    <row r="27170" spans="1:1" x14ac:dyDescent="0.2">
      <c r="A27170">
        <v>0</v>
      </c>
    </row>
    <row r="27171" spans="1:1" x14ac:dyDescent="0.2">
      <c r="A27171">
        <v>0</v>
      </c>
    </row>
    <row r="27172" spans="1:1" x14ac:dyDescent="0.2">
      <c r="A27172">
        <v>0</v>
      </c>
    </row>
    <row r="27173" spans="1:1" x14ac:dyDescent="0.2">
      <c r="A27173">
        <v>0</v>
      </c>
    </row>
    <row r="27174" spans="1:1" x14ac:dyDescent="0.2">
      <c r="A27174">
        <v>0</v>
      </c>
    </row>
    <row r="27175" spans="1:1" x14ac:dyDescent="0.2">
      <c r="A27175">
        <v>0</v>
      </c>
    </row>
    <row r="27176" spans="1:1" x14ac:dyDescent="0.2">
      <c r="A27176">
        <v>0</v>
      </c>
    </row>
    <row r="27177" spans="1:1" x14ac:dyDescent="0.2">
      <c r="A27177">
        <v>0</v>
      </c>
    </row>
    <row r="27178" spans="1:1" x14ac:dyDescent="0.2">
      <c r="A27178">
        <v>0</v>
      </c>
    </row>
    <row r="27179" spans="1:1" x14ac:dyDescent="0.2">
      <c r="A27179">
        <v>0</v>
      </c>
    </row>
    <row r="27180" spans="1:1" x14ac:dyDescent="0.2">
      <c r="A27180">
        <v>0</v>
      </c>
    </row>
    <row r="27181" spans="1:1" x14ac:dyDescent="0.2">
      <c r="A27181">
        <v>0</v>
      </c>
    </row>
    <row r="27182" spans="1:1" x14ac:dyDescent="0.2">
      <c r="A27182">
        <v>0</v>
      </c>
    </row>
    <row r="27183" spans="1:1" x14ac:dyDescent="0.2">
      <c r="A27183">
        <v>0</v>
      </c>
    </row>
    <row r="27184" spans="1:1" x14ac:dyDescent="0.2">
      <c r="A27184">
        <v>0</v>
      </c>
    </row>
    <row r="27185" spans="1:1" x14ac:dyDescent="0.2">
      <c r="A27185">
        <v>0</v>
      </c>
    </row>
    <row r="27186" spans="1:1" x14ac:dyDescent="0.2">
      <c r="A27186">
        <v>0</v>
      </c>
    </row>
    <row r="27187" spans="1:1" x14ac:dyDescent="0.2">
      <c r="A27187">
        <v>0</v>
      </c>
    </row>
    <row r="27188" spans="1:1" x14ac:dyDescent="0.2">
      <c r="A27188">
        <v>0</v>
      </c>
    </row>
    <row r="27189" spans="1:1" x14ac:dyDescent="0.2">
      <c r="A27189">
        <v>0</v>
      </c>
    </row>
    <row r="27190" spans="1:1" x14ac:dyDescent="0.2">
      <c r="A27190">
        <v>0</v>
      </c>
    </row>
    <row r="27191" spans="1:1" x14ac:dyDescent="0.2">
      <c r="A27191">
        <v>0</v>
      </c>
    </row>
    <row r="27192" spans="1:1" x14ac:dyDescent="0.2">
      <c r="A27192">
        <v>0</v>
      </c>
    </row>
    <row r="27193" spans="1:1" x14ac:dyDescent="0.2">
      <c r="A27193">
        <v>0</v>
      </c>
    </row>
    <row r="27194" spans="1:1" x14ac:dyDescent="0.2">
      <c r="A27194">
        <v>0</v>
      </c>
    </row>
    <row r="27195" spans="1:1" x14ac:dyDescent="0.2">
      <c r="A27195">
        <v>0</v>
      </c>
    </row>
    <row r="27196" spans="1:1" x14ac:dyDescent="0.2">
      <c r="A27196">
        <v>0</v>
      </c>
    </row>
    <row r="27197" spans="1:1" x14ac:dyDescent="0.2">
      <c r="A27197">
        <v>0</v>
      </c>
    </row>
    <row r="27198" spans="1:1" x14ac:dyDescent="0.2">
      <c r="A27198">
        <v>0</v>
      </c>
    </row>
    <row r="27199" spans="1:1" x14ac:dyDescent="0.2">
      <c r="A27199">
        <v>0</v>
      </c>
    </row>
    <row r="27200" spans="1:1" x14ac:dyDescent="0.2">
      <c r="A27200">
        <v>0</v>
      </c>
    </row>
    <row r="27201" spans="1:1" x14ac:dyDescent="0.2">
      <c r="A27201">
        <v>0</v>
      </c>
    </row>
    <row r="27202" spans="1:1" x14ac:dyDescent="0.2">
      <c r="A27202">
        <v>0</v>
      </c>
    </row>
    <row r="27203" spans="1:1" x14ac:dyDescent="0.2">
      <c r="A27203">
        <v>0</v>
      </c>
    </row>
    <row r="27204" spans="1:1" x14ac:dyDescent="0.2">
      <c r="A27204">
        <v>0</v>
      </c>
    </row>
    <row r="27205" spans="1:1" x14ac:dyDescent="0.2">
      <c r="A27205">
        <v>0</v>
      </c>
    </row>
    <row r="27206" spans="1:1" x14ac:dyDescent="0.2">
      <c r="A27206">
        <v>0</v>
      </c>
    </row>
    <row r="27207" spans="1:1" x14ac:dyDescent="0.2">
      <c r="A27207">
        <v>0</v>
      </c>
    </row>
    <row r="27208" spans="1:1" x14ac:dyDescent="0.2">
      <c r="A27208">
        <v>0</v>
      </c>
    </row>
    <row r="27209" spans="1:1" x14ac:dyDescent="0.2">
      <c r="A27209">
        <v>0</v>
      </c>
    </row>
    <row r="27210" spans="1:1" x14ac:dyDescent="0.2">
      <c r="A27210">
        <v>0</v>
      </c>
    </row>
    <row r="27211" spans="1:1" x14ac:dyDescent="0.2">
      <c r="A27211">
        <v>0</v>
      </c>
    </row>
    <row r="27212" spans="1:1" x14ac:dyDescent="0.2">
      <c r="A27212">
        <v>0</v>
      </c>
    </row>
    <row r="27213" spans="1:1" x14ac:dyDescent="0.2">
      <c r="A27213">
        <v>0</v>
      </c>
    </row>
    <row r="27214" spans="1:1" x14ac:dyDescent="0.2">
      <c r="A27214">
        <v>0</v>
      </c>
    </row>
    <row r="27215" spans="1:1" x14ac:dyDescent="0.2">
      <c r="A27215">
        <v>0</v>
      </c>
    </row>
    <row r="27216" spans="1:1" x14ac:dyDescent="0.2">
      <c r="A27216">
        <v>0</v>
      </c>
    </row>
    <row r="27217" spans="1:1" x14ac:dyDescent="0.2">
      <c r="A27217">
        <v>0</v>
      </c>
    </row>
    <row r="27218" spans="1:1" x14ac:dyDescent="0.2">
      <c r="A27218">
        <v>0</v>
      </c>
    </row>
    <row r="27219" spans="1:1" x14ac:dyDescent="0.2">
      <c r="A27219">
        <v>0</v>
      </c>
    </row>
    <row r="27220" spans="1:1" x14ac:dyDescent="0.2">
      <c r="A27220">
        <v>0</v>
      </c>
    </row>
    <row r="27221" spans="1:1" x14ac:dyDescent="0.2">
      <c r="A27221">
        <v>0</v>
      </c>
    </row>
    <row r="27222" spans="1:1" x14ac:dyDescent="0.2">
      <c r="A27222">
        <v>0</v>
      </c>
    </row>
    <row r="27223" spans="1:1" x14ac:dyDescent="0.2">
      <c r="A27223">
        <v>0</v>
      </c>
    </row>
    <row r="27224" spans="1:1" x14ac:dyDescent="0.2">
      <c r="A27224">
        <v>0</v>
      </c>
    </row>
    <row r="27225" spans="1:1" x14ac:dyDescent="0.2">
      <c r="A27225">
        <v>0</v>
      </c>
    </row>
    <row r="27226" spans="1:1" x14ac:dyDescent="0.2">
      <c r="A27226">
        <v>0</v>
      </c>
    </row>
    <row r="27227" spans="1:1" x14ac:dyDescent="0.2">
      <c r="A27227">
        <v>0</v>
      </c>
    </row>
    <row r="27228" spans="1:1" x14ac:dyDescent="0.2">
      <c r="A27228">
        <v>0</v>
      </c>
    </row>
    <row r="27229" spans="1:1" x14ac:dyDescent="0.2">
      <c r="A27229">
        <v>0</v>
      </c>
    </row>
    <row r="27230" spans="1:1" x14ac:dyDescent="0.2">
      <c r="A27230">
        <v>0</v>
      </c>
    </row>
    <row r="27231" spans="1:1" x14ac:dyDescent="0.2">
      <c r="A27231">
        <v>0</v>
      </c>
    </row>
    <row r="27232" spans="1:1" x14ac:dyDescent="0.2">
      <c r="A27232">
        <v>0</v>
      </c>
    </row>
    <row r="27233" spans="1:1" x14ac:dyDescent="0.2">
      <c r="A27233">
        <v>0</v>
      </c>
    </row>
    <row r="27234" spans="1:1" x14ac:dyDescent="0.2">
      <c r="A27234">
        <v>0</v>
      </c>
    </row>
    <row r="27235" spans="1:1" x14ac:dyDescent="0.2">
      <c r="A27235">
        <v>0</v>
      </c>
    </row>
    <row r="27236" spans="1:1" x14ac:dyDescent="0.2">
      <c r="A27236">
        <v>0</v>
      </c>
    </row>
    <row r="27237" spans="1:1" x14ac:dyDescent="0.2">
      <c r="A27237">
        <v>0</v>
      </c>
    </row>
    <row r="27238" spans="1:1" x14ac:dyDescent="0.2">
      <c r="A27238">
        <v>0</v>
      </c>
    </row>
    <row r="27239" spans="1:1" x14ac:dyDescent="0.2">
      <c r="A27239">
        <v>0</v>
      </c>
    </row>
    <row r="27240" spans="1:1" x14ac:dyDescent="0.2">
      <c r="A27240">
        <v>0</v>
      </c>
    </row>
    <row r="27241" spans="1:1" x14ac:dyDescent="0.2">
      <c r="A27241">
        <v>0</v>
      </c>
    </row>
    <row r="27242" spans="1:1" x14ac:dyDescent="0.2">
      <c r="A27242">
        <v>0</v>
      </c>
    </row>
    <row r="27243" spans="1:1" x14ac:dyDescent="0.2">
      <c r="A27243">
        <v>0</v>
      </c>
    </row>
    <row r="27244" spans="1:1" x14ac:dyDescent="0.2">
      <c r="A27244">
        <v>0</v>
      </c>
    </row>
    <row r="27245" spans="1:1" x14ac:dyDescent="0.2">
      <c r="A27245">
        <v>0</v>
      </c>
    </row>
    <row r="27246" spans="1:1" x14ac:dyDescent="0.2">
      <c r="A27246">
        <v>0</v>
      </c>
    </row>
    <row r="27247" spans="1:1" x14ac:dyDescent="0.2">
      <c r="A27247">
        <v>0</v>
      </c>
    </row>
    <row r="27248" spans="1:1" x14ac:dyDescent="0.2">
      <c r="A27248">
        <v>0</v>
      </c>
    </row>
    <row r="27249" spans="1:1" x14ac:dyDescent="0.2">
      <c r="A27249">
        <v>0</v>
      </c>
    </row>
    <row r="27250" spans="1:1" x14ac:dyDescent="0.2">
      <c r="A27250">
        <v>0</v>
      </c>
    </row>
    <row r="27251" spans="1:1" x14ac:dyDescent="0.2">
      <c r="A27251">
        <v>0</v>
      </c>
    </row>
    <row r="27252" spans="1:1" x14ac:dyDescent="0.2">
      <c r="A27252">
        <v>0</v>
      </c>
    </row>
    <row r="27253" spans="1:1" x14ac:dyDescent="0.2">
      <c r="A27253">
        <v>0</v>
      </c>
    </row>
    <row r="27254" spans="1:1" x14ac:dyDescent="0.2">
      <c r="A27254">
        <v>0</v>
      </c>
    </row>
    <row r="27255" spans="1:1" x14ac:dyDescent="0.2">
      <c r="A27255">
        <v>0</v>
      </c>
    </row>
    <row r="27256" spans="1:1" x14ac:dyDescent="0.2">
      <c r="A27256">
        <v>0</v>
      </c>
    </row>
    <row r="27257" spans="1:1" x14ac:dyDescent="0.2">
      <c r="A27257">
        <v>0</v>
      </c>
    </row>
    <row r="27258" spans="1:1" x14ac:dyDescent="0.2">
      <c r="A27258">
        <v>0</v>
      </c>
    </row>
    <row r="27259" spans="1:1" x14ac:dyDescent="0.2">
      <c r="A27259">
        <v>0</v>
      </c>
    </row>
    <row r="27260" spans="1:1" x14ac:dyDescent="0.2">
      <c r="A27260">
        <v>0</v>
      </c>
    </row>
    <row r="27261" spans="1:1" x14ac:dyDescent="0.2">
      <c r="A27261">
        <v>0</v>
      </c>
    </row>
    <row r="27262" spans="1:1" x14ac:dyDescent="0.2">
      <c r="A27262">
        <v>0</v>
      </c>
    </row>
    <row r="27263" spans="1:1" x14ac:dyDescent="0.2">
      <c r="A27263">
        <v>0</v>
      </c>
    </row>
    <row r="27264" spans="1:1" x14ac:dyDescent="0.2">
      <c r="A27264">
        <v>0</v>
      </c>
    </row>
    <row r="27265" spans="1:1" x14ac:dyDescent="0.2">
      <c r="A27265">
        <v>0</v>
      </c>
    </row>
    <row r="27266" spans="1:1" x14ac:dyDescent="0.2">
      <c r="A27266">
        <v>0</v>
      </c>
    </row>
    <row r="27267" spans="1:1" x14ac:dyDescent="0.2">
      <c r="A27267">
        <v>0</v>
      </c>
    </row>
    <row r="27268" spans="1:1" x14ac:dyDescent="0.2">
      <c r="A27268">
        <v>0</v>
      </c>
    </row>
    <row r="27269" spans="1:1" x14ac:dyDescent="0.2">
      <c r="A27269">
        <v>0</v>
      </c>
    </row>
    <row r="27270" spans="1:1" x14ac:dyDescent="0.2">
      <c r="A27270">
        <v>0</v>
      </c>
    </row>
    <row r="27271" spans="1:1" x14ac:dyDescent="0.2">
      <c r="A27271">
        <v>0</v>
      </c>
    </row>
    <row r="27272" spans="1:1" x14ac:dyDescent="0.2">
      <c r="A27272">
        <v>0</v>
      </c>
    </row>
    <row r="27273" spans="1:1" x14ac:dyDescent="0.2">
      <c r="A27273">
        <v>0</v>
      </c>
    </row>
    <row r="27274" spans="1:1" x14ac:dyDescent="0.2">
      <c r="A27274">
        <v>0</v>
      </c>
    </row>
    <row r="27275" spans="1:1" x14ac:dyDescent="0.2">
      <c r="A27275">
        <v>0</v>
      </c>
    </row>
    <row r="27276" spans="1:1" x14ac:dyDescent="0.2">
      <c r="A27276">
        <v>0</v>
      </c>
    </row>
    <row r="27277" spans="1:1" x14ac:dyDescent="0.2">
      <c r="A27277">
        <v>0</v>
      </c>
    </row>
    <row r="27278" spans="1:1" x14ac:dyDescent="0.2">
      <c r="A27278">
        <v>0</v>
      </c>
    </row>
    <row r="27279" spans="1:1" x14ac:dyDescent="0.2">
      <c r="A27279">
        <v>0</v>
      </c>
    </row>
    <row r="27280" spans="1:1" x14ac:dyDescent="0.2">
      <c r="A27280">
        <v>0</v>
      </c>
    </row>
    <row r="27281" spans="1:1" x14ac:dyDescent="0.2">
      <c r="A27281">
        <v>0</v>
      </c>
    </row>
    <row r="27282" spans="1:1" x14ac:dyDescent="0.2">
      <c r="A27282">
        <v>0</v>
      </c>
    </row>
    <row r="27283" spans="1:1" x14ac:dyDescent="0.2">
      <c r="A27283">
        <v>0</v>
      </c>
    </row>
    <row r="27284" spans="1:1" x14ac:dyDescent="0.2">
      <c r="A27284">
        <v>0</v>
      </c>
    </row>
    <row r="27285" spans="1:1" x14ac:dyDescent="0.2">
      <c r="A27285">
        <v>0</v>
      </c>
    </row>
    <row r="27286" spans="1:1" x14ac:dyDescent="0.2">
      <c r="A27286">
        <v>0</v>
      </c>
    </row>
    <row r="27287" spans="1:1" x14ac:dyDescent="0.2">
      <c r="A27287">
        <v>0</v>
      </c>
    </row>
    <row r="27288" spans="1:1" x14ac:dyDescent="0.2">
      <c r="A27288">
        <v>0</v>
      </c>
    </row>
    <row r="27289" spans="1:1" x14ac:dyDescent="0.2">
      <c r="A27289">
        <v>0</v>
      </c>
    </row>
    <row r="27290" spans="1:1" x14ac:dyDescent="0.2">
      <c r="A27290">
        <v>0</v>
      </c>
    </row>
    <row r="27291" spans="1:1" x14ac:dyDescent="0.2">
      <c r="A27291">
        <v>0</v>
      </c>
    </row>
    <row r="27292" spans="1:1" x14ac:dyDescent="0.2">
      <c r="A27292">
        <v>0</v>
      </c>
    </row>
    <row r="27293" spans="1:1" x14ac:dyDescent="0.2">
      <c r="A27293">
        <v>0</v>
      </c>
    </row>
    <row r="27294" spans="1:1" x14ac:dyDescent="0.2">
      <c r="A27294">
        <v>0</v>
      </c>
    </row>
    <row r="27295" spans="1:1" x14ac:dyDescent="0.2">
      <c r="A27295">
        <v>0</v>
      </c>
    </row>
    <row r="27296" spans="1:1" x14ac:dyDescent="0.2">
      <c r="A27296">
        <v>0</v>
      </c>
    </row>
    <row r="27297" spans="1:1" x14ac:dyDescent="0.2">
      <c r="A27297">
        <v>0</v>
      </c>
    </row>
    <row r="27298" spans="1:1" x14ac:dyDescent="0.2">
      <c r="A27298">
        <v>0</v>
      </c>
    </row>
    <row r="27299" spans="1:1" x14ac:dyDescent="0.2">
      <c r="A27299">
        <v>0</v>
      </c>
    </row>
    <row r="27300" spans="1:1" x14ac:dyDescent="0.2">
      <c r="A27300">
        <v>0</v>
      </c>
    </row>
    <row r="27301" spans="1:1" x14ac:dyDescent="0.2">
      <c r="A27301">
        <v>0</v>
      </c>
    </row>
    <row r="27302" spans="1:1" x14ac:dyDescent="0.2">
      <c r="A27302">
        <v>0</v>
      </c>
    </row>
    <row r="27303" spans="1:1" x14ac:dyDescent="0.2">
      <c r="A27303">
        <v>0</v>
      </c>
    </row>
    <row r="27304" spans="1:1" x14ac:dyDescent="0.2">
      <c r="A27304">
        <v>0</v>
      </c>
    </row>
    <row r="27305" spans="1:1" x14ac:dyDescent="0.2">
      <c r="A27305">
        <v>0</v>
      </c>
    </row>
    <row r="27306" spans="1:1" x14ac:dyDescent="0.2">
      <c r="A27306">
        <v>0</v>
      </c>
    </row>
    <row r="27307" spans="1:1" x14ac:dyDescent="0.2">
      <c r="A27307">
        <v>0</v>
      </c>
    </row>
    <row r="27308" spans="1:1" x14ac:dyDescent="0.2">
      <c r="A27308">
        <v>0</v>
      </c>
    </row>
    <row r="27309" spans="1:1" x14ac:dyDescent="0.2">
      <c r="A27309">
        <v>0</v>
      </c>
    </row>
    <row r="27310" spans="1:1" x14ac:dyDescent="0.2">
      <c r="A27310">
        <v>0</v>
      </c>
    </row>
    <row r="27311" spans="1:1" x14ac:dyDescent="0.2">
      <c r="A27311">
        <v>0</v>
      </c>
    </row>
    <row r="27312" spans="1:1" x14ac:dyDescent="0.2">
      <c r="A27312">
        <v>0</v>
      </c>
    </row>
    <row r="27313" spans="1:1" x14ac:dyDescent="0.2">
      <c r="A27313">
        <v>0</v>
      </c>
    </row>
    <row r="27314" spans="1:1" x14ac:dyDescent="0.2">
      <c r="A27314">
        <v>0</v>
      </c>
    </row>
    <row r="27315" spans="1:1" x14ac:dyDescent="0.2">
      <c r="A27315">
        <v>0</v>
      </c>
    </row>
    <row r="27316" spans="1:1" x14ac:dyDescent="0.2">
      <c r="A27316">
        <v>0</v>
      </c>
    </row>
    <row r="27317" spans="1:1" x14ac:dyDescent="0.2">
      <c r="A27317">
        <v>0</v>
      </c>
    </row>
    <row r="27318" spans="1:1" x14ac:dyDescent="0.2">
      <c r="A27318">
        <v>0</v>
      </c>
    </row>
    <row r="27319" spans="1:1" x14ac:dyDescent="0.2">
      <c r="A27319">
        <v>0</v>
      </c>
    </row>
    <row r="27320" spans="1:1" x14ac:dyDescent="0.2">
      <c r="A27320">
        <v>0</v>
      </c>
    </row>
    <row r="27321" spans="1:1" x14ac:dyDescent="0.2">
      <c r="A27321">
        <v>0</v>
      </c>
    </row>
    <row r="27322" spans="1:1" x14ac:dyDescent="0.2">
      <c r="A27322">
        <v>0</v>
      </c>
    </row>
    <row r="27323" spans="1:1" x14ac:dyDescent="0.2">
      <c r="A27323">
        <v>0</v>
      </c>
    </row>
    <row r="27324" spans="1:1" x14ac:dyDescent="0.2">
      <c r="A27324">
        <v>0</v>
      </c>
    </row>
    <row r="27325" spans="1:1" x14ac:dyDescent="0.2">
      <c r="A27325">
        <v>0</v>
      </c>
    </row>
    <row r="27326" spans="1:1" x14ac:dyDescent="0.2">
      <c r="A27326">
        <v>0</v>
      </c>
    </row>
    <row r="27327" spans="1:1" x14ac:dyDescent="0.2">
      <c r="A27327">
        <v>0</v>
      </c>
    </row>
    <row r="27328" spans="1:1" x14ac:dyDescent="0.2">
      <c r="A27328">
        <v>0</v>
      </c>
    </row>
    <row r="27329" spans="1:1" x14ac:dyDescent="0.2">
      <c r="A27329">
        <v>0</v>
      </c>
    </row>
    <row r="27330" spans="1:1" x14ac:dyDescent="0.2">
      <c r="A27330">
        <v>0</v>
      </c>
    </row>
    <row r="27331" spans="1:1" x14ac:dyDescent="0.2">
      <c r="A27331">
        <v>0</v>
      </c>
    </row>
    <row r="27332" spans="1:1" x14ac:dyDescent="0.2">
      <c r="A27332">
        <v>0</v>
      </c>
    </row>
    <row r="27333" spans="1:1" x14ac:dyDescent="0.2">
      <c r="A27333">
        <v>0</v>
      </c>
    </row>
    <row r="27334" spans="1:1" x14ac:dyDescent="0.2">
      <c r="A27334">
        <v>0</v>
      </c>
    </row>
    <row r="27335" spans="1:1" x14ac:dyDescent="0.2">
      <c r="A27335">
        <v>0</v>
      </c>
    </row>
    <row r="27336" spans="1:1" x14ac:dyDescent="0.2">
      <c r="A27336">
        <v>0</v>
      </c>
    </row>
    <row r="27337" spans="1:1" x14ac:dyDescent="0.2">
      <c r="A27337">
        <v>0</v>
      </c>
    </row>
    <row r="27338" spans="1:1" x14ac:dyDescent="0.2">
      <c r="A27338">
        <v>0</v>
      </c>
    </row>
    <row r="27339" spans="1:1" x14ac:dyDescent="0.2">
      <c r="A27339">
        <v>0</v>
      </c>
    </row>
    <row r="27340" spans="1:1" x14ac:dyDescent="0.2">
      <c r="A27340">
        <v>0</v>
      </c>
    </row>
    <row r="27341" spans="1:1" x14ac:dyDescent="0.2">
      <c r="A27341">
        <v>0</v>
      </c>
    </row>
    <row r="27342" spans="1:1" x14ac:dyDescent="0.2">
      <c r="A27342">
        <v>0</v>
      </c>
    </row>
    <row r="27343" spans="1:1" x14ac:dyDescent="0.2">
      <c r="A27343">
        <v>0</v>
      </c>
    </row>
    <row r="27344" spans="1:1" x14ac:dyDescent="0.2">
      <c r="A27344">
        <v>0</v>
      </c>
    </row>
    <row r="27345" spans="1:1" x14ac:dyDescent="0.2">
      <c r="A27345">
        <v>0</v>
      </c>
    </row>
    <row r="27346" spans="1:1" x14ac:dyDescent="0.2">
      <c r="A27346">
        <v>0</v>
      </c>
    </row>
    <row r="27347" spans="1:1" x14ac:dyDescent="0.2">
      <c r="A27347">
        <v>0</v>
      </c>
    </row>
    <row r="27348" spans="1:1" x14ac:dyDescent="0.2">
      <c r="A27348">
        <v>0</v>
      </c>
    </row>
    <row r="27349" spans="1:1" x14ac:dyDescent="0.2">
      <c r="A27349">
        <v>0</v>
      </c>
    </row>
    <row r="27350" spans="1:1" x14ac:dyDescent="0.2">
      <c r="A27350">
        <v>0</v>
      </c>
    </row>
    <row r="27351" spans="1:1" x14ac:dyDescent="0.2">
      <c r="A27351">
        <v>0</v>
      </c>
    </row>
    <row r="27352" spans="1:1" x14ac:dyDescent="0.2">
      <c r="A27352">
        <v>0</v>
      </c>
    </row>
    <row r="27353" spans="1:1" x14ac:dyDescent="0.2">
      <c r="A27353">
        <v>0</v>
      </c>
    </row>
    <row r="27354" spans="1:1" x14ac:dyDescent="0.2">
      <c r="A27354">
        <v>0</v>
      </c>
    </row>
    <row r="27355" spans="1:1" x14ac:dyDescent="0.2">
      <c r="A27355">
        <v>0</v>
      </c>
    </row>
    <row r="27356" spans="1:1" x14ac:dyDescent="0.2">
      <c r="A27356">
        <v>0</v>
      </c>
    </row>
    <row r="27357" spans="1:1" x14ac:dyDescent="0.2">
      <c r="A27357">
        <v>0</v>
      </c>
    </row>
    <row r="27358" spans="1:1" x14ac:dyDescent="0.2">
      <c r="A27358">
        <v>0</v>
      </c>
    </row>
    <row r="27359" spans="1:1" x14ac:dyDescent="0.2">
      <c r="A27359">
        <v>0</v>
      </c>
    </row>
    <row r="27360" spans="1:1" x14ac:dyDescent="0.2">
      <c r="A27360">
        <v>0</v>
      </c>
    </row>
    <row r="27361" spans="1:1" x14ac:dyDescent="0.2">
      <c r="A27361">
        <v>0</v>
      </c>
    </row>
    <row r="27362" spans="1:1" x14ac:dyDescent="0.2">
      <c r="A27362">
        <v>0</v>
      </c>
    </row>
    <row r="27363" spans="1:1" x14ac:dyDescent="0.2">
      <c r="A27363">
        <v>0</v>
      </c>
    </row>
    <row r="27364" spans="1:1" x14ac:dyDescent="0.2">
      <c r="A27364">
        <v>0</v>
      </c>
    </row>
    <row r="27365" spans="1:1" x14ac:dyDescent="0.2">
      <c r="A27365">
        <v>0</v>
      </c>
    </row>
    <row r="27366" spans="1:1" x14ac:dyDescent="0.2">
      <c r="A27366">
        <v>0</v>
      </c>
    </row>
    <row r="27367" spans="1:1" x14ac:dyDescent="0.2">
      <c r="A27367">
        <v>0</v>
      </c>
    </row>
    <row r="27368" spans="1:1" x14ac:dyDescent="0.2">
      <c r="A27368">
        <v>0</v>
      </c>
    </row>
    <row r="27369" spans="1:1" x14ac:dyDescent="0.2">
      <c r="A27369">
        <v>0</v>
      </c>
    </row>
    <row r="27370" spans="1:1" x14ac:dyDescent="0.2">
      <c r="A27370">
        <v>0</v>
      </c>
    </row>
    <row r="27371" spans="1:1" x14ac:dyDescent="0.2">
      <c r="A27371">
        <v>0</v>
      </c>
    </row>
    <row r="27372" spans="1:1" x14ac:dyDescent="0.2">
      <c r="A27372">
        <v>0</v>
      </c>
    </row>
    <row r="27373" spans="1:1" x14ac:dyDescent="0.2">
      <c r="A27373">
        <v>0</v>
      </c>
    </row>
    <row r="27374" spans="1:1" x14ac:dyDescent="0.2">
      <c r="A27374">
        <v>0</v>
      </c>
    </row>
    <row r="27375" spans="1:1" x14ac:dyDescent="0.2">
      <c r="A27375">
        <v>0</v>
      </c>
    </row>
    <row r="27376" spans="1:1" x14ac:dyDescent="0.2">
      <c r="A27376">
        <v>0</v>
      </c>
    </row>
    <row r="27377" spans="1:1" x14ac:dyDescent="0.2">
      <c r="A27377">
        <v>0</v>
      </c>
    </row>
    <row r="27378" spans="1:1" x14ac:dyDescent="0.2">
      <c r="A27378">
        <v>0</v>
      </c>
    </row>
    <row r="27379" spans="1:1" x14ac:dyDescent="0.2">
      <c r="A27379">
        <v>0</v>
      </c>
    </row>
    <row r="27380" spans="1:1" x14ac:dyDescent="0.2">
      <c r="A27380">
        <v>0</v>
      </c>
    </row>
    <row r="27381" spans="1:1" x14ac:dyDescent="0.2">
      <c r="A27381">
        <v>0</v>
      </c>
    </row>
    <row r="27382" spans="1:1" x14ac:dyDescent="0.2">
      <c r="A27382">
        <v>0</v>
      </c>
    </row>
    <row r="27383" spans="1:1" x14ac:dyDescent="0.2">
      <c r="A27383">
        <v>0</v>
      </c>
    </row>
    <row r="27384" spans="1:1" x14ac:dyDescent="0.2">
      <c r="A27384">
        <v>0</v>
      </c>
    </row>
    <row r="27385" spans="1:1" x14ac:dyDescent="0.2">
      <c r="A27385">
        <v>0</v>
      </c>
    </row>
    <row r="27386" spans="1:1" x14ac:dyDescent="0.2">
      <c r="A27386">
        <v>0</v>
      </c>
    </row>
    <row r="27387" spans="1:1" x14ac:dyDescent="0.2">
      <c r="A27387">
        <v>0</v>
      </c>
    </row>
    <row r="27388" spans="1:1" x14ac:dyDescent="0.2">
      <c r="A27388">
        <v>0</v>
      </c>
    </row>
    <row r="27389" spans="1:1" x14ac:dyDescent="0.2">
      <c r="A27389">
        <v>0</v>
      </c>
    </row>
    <row r="27390" spans="1:1" x14ac:dyDescent="0.2">
      <c r="A27390">
        <v>0</v>
      </c>
    </row>
    <row r="27391" spans="1:1" x14ac:dyDescent="0.2">
      <c r="A27391">
        <v>0</v>
      </c>
    </row>
    <row r="27392" spans="1:1" x14ac:dyDescent="0.2">
      <c r="A27392">
        <v>0</v>
      </c>
    </row>
    <row r="27393" spans="1:1" x14ac:dyDescent="0.2">
      <c r="A27393">
        <v>0</v>
      </c>
    </row>
    <row r="27394" spans="1:1" x14ac:dyDescent="0.2">
      <c r="A27394">
        <v>0</v>
      </c>
    </row>
    <row r="27395" spans="1:1" x14ac:dyDescent="0.2">
      <c r="A27395">
        <v>0</v>
      </c>
    </row>
    <row r="27396" spans="1:1" x14ac:dyDescent="0.2">
      <c r="A27396">
        <v>0</v>
      </c>
    </row>
    <row r="27397" spans="1:1" x14ac:dyDescent="0.2">
      <c r="A27397">
        <v>0</v>
      </c>
    </row>
    <row r="27398" spans="1:1" x14ac:dyDescent="0.2">
      <c r="A27398">
        <v>0</v>
      </c>
    </row>
    <row r="27399" spans="1:1" x14ac:dyDescent="0.2">
      <c r="A27399">
        <v>0</v>
      </c>
    </row>
    <row r="27400" spans="1:1" x14ac:dyDescent="0.2">
      <c r="A27400">
        <v>0</v>
      </c>
    </row>
    <row r="27401" spans="1:1" x14ac:dyDescent="0.2">
      <c r="A27401">
        <v>0</v>
      </c>
    </row>
    <row r="27402" spans="1:1" x14ac:dyDescent="0.2">
      <c r="A27402">
        <v>0</v>
      </c>
    </row>
    <row r="27403" spans="1:1" x14ac:dyDescent="0.2">
      <c r="A27403">
        <v>0</v>
      </c>
    </row>
    <row r="27404" spans="1:1" x14ac:dyDescent="0.2">
      <c r="A27404">
        <v>0</v>
      </c>
    </row>
    <row r="27405" spans="1:1" x14ac:dyDescent="0.2">
      <c r="A27405">
        <v>0</v>
      </c>
    </row>
    <row r="27406" spans="1:1" x14ac:dyDescent="0.2">
      <c r="A27406">
        <v>0</v>
      </c>
    </row>
    <row r="27407" spans="1:1" x14ac:dyDescent="0.2">
      <c r="A27407">
        <v>0</v>
      </c>
    </row>
    <row r="27408" spans="1:1" x14ac:dyDescent="0.2">
      <c r="A27408">
        <v>0</v>
      </c>
    </row>
    <row r="27409" spans="1:1" x14ac:dyDescent="0.2">
      <c r="A27409">
        <v>0</v>
      </c>
    </row>
    <row r="27410" spans="1:1" x14ac:dyDescent="0.2">
      <c r="A27410">
        <v>0</v>
      </c>
    </row>
    <row r="27411" spans="1:1" x14ac:dyDescent="0.2">
      <c r="A27411">
        <v>0</v>
      </c>
    </row>
    <row r="27412" spans="1:1" x14ac:dyDescent="0.2">
      <c r="A27412">
        <v>0</v>
      </c>
    </row>
    <row r="27413" spans="1:1" x14ac:dyDescent="0.2">
      <c r="A27413">
        <v>0</v>
      </c>
    </row>
    <row r="27414" spans="1:1" x14ac:dyDescent="0.2">
      <c r="A27414">
        <v>0</v>
      </c>
    </row>
    <row r="27415" spans="1:1" x14ac:dyDescent="0.2">
      <c r="A27415">
        <v>0</v>
      </c>
    </row>
    <row r="27416" spans="1:1" x14ac:dyDescent="0.2">
      <c r="A27416">
        <v>0</v>
      </c>
    </row>
    <row r="27417" spans="1:1" x14ac:dyDescent="0.2">
      <c r="A27417">
        <v>0</v>
      </c>
    </row>
    <row r="27418" spans="1:1" x14ac:dyDescent="0.2">
      <c r="A27418">
        <v>0</v>
      </c>
    </row>
    <row r="27419" spans="1:1" x14ac:dyDescent="0.2">
      <c r="A27419">
        <v>0</v>
      </c>
    </row>
    <row r="27420" spans="1:1" x14ac:dyDescent="0.2">
      <c r="A27420">
        <v>0</v>
      </c>
    </row>
    <row r="27421" spans="1:1" x14ac:dyDescent="0.2">
      <c r="A27421">
        <v>0</v>
      </c>
    </row>
    <row r="27422" spans="1:1" x14ac:dyDescent="0.2">
      <c r="A27422">
        <v>0</v>
      </c>
    </row>
    <row r="27423" spans="1:1" x14ac:dyDescent="0.2">
      <c r="A27423">
        <v>0</v>
      </c>
    </row>
    <row r="27424" spans="1:1" x14ac:dyDescent="0.2">
      <c r="A27424">
        <v>0</v>
      </c>
    </row>
    <row r="27425" spans="1:1" x14ac:dyDescent="0.2">
      <c r="A27425">
        <v>0</v>
      </c>
    </row>
    <row r="27426" spans="1:1" x14ac:dyDescent="0.2">
      <c r="A27426">
        <v>0</v>
      </c>
    </row>
    <row r="27427" spans="1:1" x14ac:dyDescent="0.2">
      <c r="A27427">
        <v>0</v>
      </c>
    </row>
    <row r="27428" spans="1:1" x14ac:dyDescent="0.2">
      <c r="A27428">
        <v>0</v>
      </c>
    </row>
    <row r="27429" spans="1:1" x14ac:dyDescent="0.2">
      <c r="A27429">
        <v>0</v>
      </c>
    </row>
    <row r="27430" spans="1:1" x14ac:dyDescent="0.2">
      <c r="A27430">
        <v>0</v>
      </c>
    </row>
    <row r="27431" spans="1:1" x14ac:dyDescent="0.2">
      <c r="A27431">
        <v>0</v>
      </c>
    </row>
    <row r="27432" spans="1:1" x14ac:dyDescent="0.2">
      <c r="A27432">
        <v>0</v>
      </c>
    </row>
    <row r="27433" spans="1:1" x14ac:dyDescent="0.2">
      <c r="A27433">
        <v>0</v>
      </c>
    </row>
    <row r="27434" spans="1:1" x14ac:dyDescent="0.2">
      <c r="A27434">
        <v>0</v>
      </c>
    </row>
    <row r="27435" spans="1:1" x14ac:dyDescent="0.2">
      <c r="A27435">
        <v>0</v>
      </c>
    </row>
    <row r="27436" spans="1:1" x14ac:dyDescent="0.2">
      <c r="A27436">
        <v>0</v>
      </c>
    </row>
    <row r="27437" spans="1:1" x14ac:dyDescent="0.2">
      <c r="A27437">
        <v>0</v>
      </c>
    </row>
    <row r="27438" spans="1:1" x14ac:dyDescent="0.2">
      <c r="A27438">
        <v>0</v>
      </c>
    </row>
    <row r="27439" spans="1:1" x14ac:dyDescent="0.2">
      <c r="A27439">
        <v>0</v>
      </c>
    </row>
    <row r="27440" spans="1:1" x14ac:dyDescent="0.2">
      <c r="A27440">
        <v>0</v>
      </c>
    </row>
    <row r="27441" spans="1:1" x14ac:dyDescent="0.2">
      <c r="A27441">
        <v>0</v>
      </c>
    </row>
    <row r="27442" spans="1:1" x14ac:dyDescent="0.2">
      <c r="A27442">
        <v>0</v>
      </c>
    </row>
    <row r="27443" spans="1:1" x14ac:dyDescent="0.2">
      <c r="A27443">
        <v>0</v>
      </c>
    </row>
    <row r="27444" spans="1:1" x14ac:dyDescent="0.2">
      <c r="A27444">
        <v>0</v>
      </c>
    </row>
    <row r="27445" spans="1:1" x14ac:dyDescent="0.2">
      <c r="A27445">
        <v>0</v>
      </c>
    </row>
    <row r="27446" spans="1:1" x14ac:dyDescent="0.2">
      <c r="A27446">
        <v>0</v>
      </c>
    </row>
    <row r="27447" spans="1:1" x14ac:dyDescent="0.2">
      <c r="A27447">
        <v>0</v>
      </c>
    </row>
    <row r="27448" spans="1:1" x14ac:dyDescent="0.2">
      <c r="A27448">
        <v>0</v>
      </c>
    </row>
    <row r="27449" spans="1:1" x14ac:dyDescent="0.2">
      <c r="A27449">
        <v>0</v>
      </c>
    </row>
    <row r="27450" spans="1:1" x14ac:dyDescent="0.2">
      <c r="A27450">
        <v>0</v>
      </c>
    </row>
    <row r="27451" spans="1:1" x14ac:dyDescent="0.2">
      <c r="A27451">
        <v>0</v>
      </c>
    </row>
    <row r="27452" spans="1:1" x14ac:dyDescent="0.2">
      <c r="A27452">
        <v>0</v>
      </c>
    </row>
    <row r="27453" spans="1:1" x14ac:dyDescent="0.2">
      <c r="A27453">
        <v>0</v>
      </c>
    </row>
    <row r="27454" spans="1:1" x14ac:dyDescent="0.2">
      <c r="A27454">
        <v>0</v>
      </c>
    </row>
    <row r="27455" spans="1:1" x14ac:dyDescent="0.2">
      <c r="A27455">
        <v>0</v>
      </c>
    </row>
    <row r="27456" spans="1:1" x14ac:dyDescent="0.2">
      <c r="A27456">
        <v>0</v>
      </c>
    </row>
    <row r="27457" spans="1:1" x14ac:dyDescent="0.2">
      <c r="A27457">
        <v>0</v>
      </c>
    </row>
    <row r="27458" spans="1:1" x14ac:dyDescent="0.2">
      <c r="A27458">
        <v>0</v>
      </c>
    </row>
    <row r="27459" spans="1:1" x14ac:dyDescent="0.2">
      <c r="A27459">
        <v>0</v>
      </c>
    </row>
    <row r="27460" spans="1:1" x14ac:dyDescent="0.2">
      <c r="A27460">
        <v>0</v>
      </c>
    </row>
    <row r="27461" spans="1:1" x14ac:dyDescent="0.2">
      <c r="A27461">
        <v>0</v>
      </c>
    </row>
    <row r="27462" spans="1:1" x14ac:dyDescent="0.2">
      <c r="A27462">
        <v>0</v>
      </c>
    </row>
    <row r="27463" spans="1:1" x14ac:dyDescent="0.2">
      <c r="A27463">
        <v>0</v>
      </c>
    </row>
    <row r="27464" spans="1:1" x14ac:dyDescent="0.2">
      <c r="A27464">
        <v>0</v>
      </c>
    </row>
    <row r="27465" spans="1:1" x14ac:dyDescent="0.2">
      <c r="A27465">
        <v>0</v>
      </c>
    </row>
    <row r="27466" spans="1:1" x14ac:dyDescent="0.2">
      <c r="A27466">
        <v>0</v>
      </c>
    </row>
    <row r="27467" spans="1:1" x14ac:dyDescent="0.2">
      <c r="A27467">
        <v>0</v>
      </c>
    </row>
    <row r="27468" spans="1:1" x14ac:dyDescent="0.2">
      <c r="A27468">
        <v>0</v>
      </c>
    </row>
    <row r="27469" spans="1:1" x14ac:dyDescent="0.2">
      <c r="A27469">
        <v>0</v>
      </c>
    </row>
    <row r="27470" spans="1:1" x14ac:dyDescent="0.2">
      <c r="A27470">
        <v>0</v>
      </c>
    </row>
    <row r="27471" spans="1:1" x14ac:dyDescent="0.2">
      <c r="A27471">
        <v>0</v>
      </c>
    </row>
    <row r="27472" spans="1:1" x14ac:dyDescent="0.2">
      <c r="A27472">
        <v>0</v>
      </c>
    </row>
    <row r="27473" spans="1:1" x14ac:dyDescent="0.2">
      <c r="A27473">
        <v>0</v>
      </c>
    </row>
    <row r="27474" spans="1:1" x14ac:dyDescent="0.2">
      <c r="A27474">
        <v>0</v>
      </c>
    </row>
    <row r="27475" spans="1:1" x14ac:dyDescent="0.2">
      <c r="A27475">
        <v>0</v>
      </c>
    </row>
    <row r="27476" spans="1:1" x14ac:dyDescent="0.2">
      <c r="A27476">
        <v>0</v>
      </c>
    </row>
    <row r="27477" spans="1:1" x14ac:dyDescent="0.2">
      <c r="A27477">
        <v>0</v>
      </c>
    </row>
    <row r="27478" spans="1:1" x14ac:dyDescent="0.2">
      <c r="A27478">
        <v>0</v>
      </c>
    </row>
    <row r="27479" spans="1:1" x14ac:dyDescent="0.2">
      <c r="A27479">
        <v>0</v>
      </c>
    </row>
    <row r="27480" spans="1:1" x14ac:dyDescent="0.2">
      <c r="A27480">
        <v>0</v>
      </c>
    </row>
    <row r="27481" spans="1:1" x14ac:dyDescent="0.2">
      <c r="A27481">
        <v>0</v>
      </c>
    </row>
    <row r="27482" spans="1:1" x14ac:dyDescent="0.2">
      <c r="A27482">
        <v>0</v>
      </c>
    </row>
    <row r="27483" spans="1:1" x14ac:dyDescent="0.2">
      <c r="A27483">
        <v>0</v>
      </c>
    </row>
    <row r="27484" spans="1:1" x14ac:dyDescent="0.2">
      <c r="A27484">
        <v>0</v>
      </c>
    </row>
    <row r="27485" spans="1:1" x14ac:dyDescent="0.2">
      <c r="A27485">
        <v>0</v>
      </c>
    </row>
    <row r="27486" spans="1:1" x14ac:dyDescent="0.2">
      <c r="A27486">
        <v>0</v>
      </c>
    </row>
    <row r="27487" spans="1:1" x14ac:dyDescent="0.2">
      <c r="A27487">
        <v>0</v>
      </c>
    </row>
    <row r="27488" spans="1:1" x14ac:dyDescent="0.2">
      <c r="A27488">
        <v>0</v>
      </c>
    </row>
    <row r="27489" spans="1:1" x14ac:dyDescent="0.2">
      <c r="A27489">
        <v>0</v>
      </c>
    </row>
    <row r="27490" spans="1:1" x14ac:dyDescent="0.2">
      <c r="A27490">
        <v>0</v>
      </c>
    </row>
    <row r="27491" spans="1:1" x14ac:dyDescent="0.2">
      <c r="A27491">
        <v>0</v>
      </c>
    </row>
    <row r="27492" spans="1:1" x14ac:dyDescent="0.2">
      <c r="A27492">
        <v>0</v>
      </c>
    </row>
    <row r="27493" spans="1:1" x14ac:dyDescent="0.2">
      <c r="A27493">
        <v>0</v>
      </c>
    </row>
    <row r="27494" spans="1:1" x14ac:dyDescent="0.2">
      <c r="A27494">
        <v>0</v>
      </c>
    </row>
    <row r="27495" spans="1:1" x14ac:dyDescent="0.2">
      <c r="A27495">
        <v>0</v>
      </c>
    </row>
    <row r="27496" spans="1:1" x14ac:dyDescent="0.2">
      <c r="A27496">
        <v>0</v>
      </c>
    </row>
    <row r="27497" spans="1:1" x14ac:dyDescent="0.2">
      <c r="A27497">
        <v>0</v>
      </c>
    </row>
    <row r="27498" spans="1:1" x14ac:dyDescent="0.2">
      <c r="A27498">
        <v>0</v>
      </c>
    </row>
    <row r="27499" spans="1:1" x14ac:dyDescent="0.2">
      <c r="A27499">
        <v>0</v>
      </c>
    </row>
    <row r="27500" spans="1:1" x14ac:dyDescent="0.2">
      <c r="A27500">
        <v>0</v>
      </c>
    </row>
    <row r="27501" spans="1:1" x14ac:dyDescent="0.2">
      <c r="A27501">
        <v>0</v>
      </c>
    </row>
    <row r="27502" spans="1:1" x14ac:dyDescent="0.2">
      <c r="A27502">
        <v>0</v>
      </c>
    </row>
    <row r="27503" spans="1:1" x14ac:dyDescent="0.2">
      <c r="A27503">
        <v>0</v>
      </c>
    </row>
    <row r="27504" spans="1:1" x14ac:dyDescent="0.2">
      <c r="A27504">
        <v>0</v>
      </c>
    </row>
    <row r="27505" spans="1:1" x14ac:dyDescent="0.2">
      <c r="A27505">
        <v>0</v>
      </c>
    </row>
    <row r="27506" spans="1:1" x14ac:dyDescent="0.2">
      <c r="A27506">
        <v>0</v>
      </c>
    </row>
    <row r="27507" spans="1:1" x14ac:dyDescent="0.2">
      <c r="A27507">
        <v>0</v>
      </c>
    </row>
    <row r="27508" spans="1:1" x14ac:dyDescent="0.2">
      <c r="A27508">
        <v>0</v>
      </c>
    </row>
    <row r="27509" spans="1:1" x14ac:dyDescent="0.2">
      <c r="A27509">
        <v>0</v>
      </c>
    </row>
    <row r="27510" spans="1:1" x14ac:dyDescent="0.2">
      <c r="A27510">
        <v>0</v>
      </c>
    </row>
    <row r="27511" spans="1:1" x14ac:dyDescent="0.2">
      <c r="A27511">
        <v>0</v>
      </c>
    </row>
    <row r="27512" spans="1:1" x14ac:dyDescent="0.2">
      <c r="A27512">
        <v>0</v>
      </c>
    </row>
    <row r="27513" spans="1:1" x14ac:dyDescent="0.2">
      <c r="A27513">
        <v>0</v>
      </c>
    </row>
    <row r="27514" spans="1:1" x14ac:dyDescent="0.2">
      <c r="A27514">
        <v>0</v>
      </c>
    </row>
    <row r="27515" spans="1:1" x14ac:dyDescent="0.2">
      <c r="A27515">
        <v>0</v>
      </c>
    </row>
    <row r="27516" spans="1:1" x14ac:dyDescent="0.2">
      <c r="A27516">
        <v>0</v>
      </c>
    </row>
    <row r="27517" spans="1:1" x14ac:dyDescent="0.2">
      <c r="A27517">
        <v>0</v>
      </c>
    </row>
    <row r="27518" spans="1:1" x14ac:dyDescent="0.2">
      <c r="A27518">
        <v>0</v>
      </c>
    </row>
    <row r="27519" spans="1:1" x14ac:dyDescent="0.2">
      <c r="A27519">
        <v>0</v>
      </c>
    </row>
    <row r="27520" spans="1:1" x14ac:dyDescent="0.2">
      <c r="A27520">
        <v>0</v>
      </c>
    </row>
    <row r="27521" spans="1:1" x14ac:dyDescent="0.2">
      <c r="A27521">
        <v>0</v>
      </c>
    </row>
    <row r="27522" spans="1:1" x14ac:dyDescent="0.2">
      <c r="A27522">
        <v>0</v>
      </c>
    </row>
    <row r="27523" spans="1:1" x14ac:dyDescent="0.2">
      <c r="A27523">
        <v>0</v>
      </c>
    </row>
    <row r="27524" spans="1:1" x14ac:dyDescent="0.2">
      <c r="A27524">
        <v>0</v>
      </c>
    </row>
    <row r="27525" spans="1:1" x14ac:dyDescent="0.2">
      <c r="A27525">
        <v>0</v>
      </c>
    </row>
    <row r="27526" spans="1:1" x14ac:dyDescent="0.2">
      <c r="A27526">
        <v>0</v>
      </c>
    </row>
    <row r="27527" spans="1:1" x14ac:dyDescent="0.2">
      <c r="A27527">
        <v>0</v>
      </c>
    </row>
    <row r="27528" spans="1:1" x14ac:dyDescent="0.2">
      <c r="A27528">
        <v>0</v>
      </c>
    </row>
    <row r="27529" spans="1:1" x14ac:dyDescent="0.2">
      <c r="A27529">
        <v>0</v>
      </c>
    </row>
    <row r="27530" spans="1:1" x14ac:dyDescent="0.2">
      <c r="A27530">
        <v>0</v>
      </c>
    </row>
    <row r="27531" spans="1:1" x14ac:dyDescent="0.2">
      <c r="A27531">
        <v>0</v>
      </c>
    </row>
    <row r="27532" spans="1:1" x14ac:dyDescent="0.2">
      <c r="A27532">
        <v>0</v>
      </c>
    </row>
    <row r="27533" spans="1:1" x14ac:dyDescent="0.2">
      <c r="A27533">
        <v>0</v>
      </c>
    </row>
    <row r="27534" spans="1:1" x14ac:dyDescent="0.2">
      <c r="A27534">
        <v>0</v>
      </c>
    </row>
    <row r="27535" spans="1:1" x14ac:dyDescent="0.2">
      <c r="A27535">
        <v>0</v>
      </c>
    </row>
    <row r="27536" spans="1:1" x14ac:dyDescent="0.2">
      <c r="A27536">
        <v>0</v>
      </c>
    </row>
    <row r="27537" spans="1:1" x14ac:dyDescent="0.2">
      <c r="A27537">
        <v>0</v>
      </c>
    </row>
    <row r="27538" spans="1:1" x14ac:dyDescent="0.2">
      <c r="A27538">
        <v>0</v>
      </c>
    </row>
    <row r="27539" spans="1:1" x14ac:dyDescent="0.2">
      <c r="A27539">
        <v>0</v>
      </c>
    </row>
    <row r="27540" spans="1:1" x14ac:dyDescent="0.2">
      <c r="A27540">
        <v>0</v>
      </c>
    </row>
    <row r="27541" spans="1:1" x14ac:dyDescent="0.2">
      <c r="A27541">
        <v>0</v>
      </c>
    </row>
    <row r="27542" spans="1:1" x14ac:dyDescent="0.2">
      <c r="A27542">
        <v>0</v>
      </c>
    </row>
    <row r="27543" spans="1:1" x14ac:dyDescent="0.2">
      <c r="A27543">
        <v>0</v>
      </c>
    </row>
    <row r="27544" spans="1:1" x14ac:dyDescent="0.2">
      <c r="A27544">
        <v>0</v>
      </c>
    </row>
    <row r="27545" spans="1:1" x14ac:dyDescent="0.2">
      <c r="A27545">
        <v>0</v>
      </c>
    </row>
    <row r="27546" spans="1:1" x14ac:dyDescent="0.2">
      <c r="A27546">
        <v>0</v>
      </c>
    </row>
    <row r="27547" spans="1:1" x14ac:dyDescent="0.2">
      <c r="A27547">
        <v>0</v>
      </c>
    </row>
    <row r="27548" spans="1:1" x14ac:dyDescent="0.2">
      <c r="A27548">
        <v>0</v>
      </c>
    </row>
    <row r="27549" spans="1:1" x14ac:dyDescent="0.2">
      <c r="A27549">
        <v>0</v>
      </c>
    </row>
    <row r="27550" spans="1:1" x14ac:dyDescent="0.2">
      <c r="A27550">
        <v>0</v>
      </c>
    </row>
    <row r="27551" spans="1:1" x14ac:dyDescent="0.2">
      <c r="A27551">
        <v>0</v>
      </c>
    </row>
    <row r="27552" spans="1:1" x14ac:dyDescent="0.2">
      <c r="A27552">
        <v>0</v>
      </c>
    </row>
    <row r="27553" spans="1:1" x14ac:dyDescent="0.2">
      <c r="A27553">
        <v>0</v>
      </c>
    </row>
    <row r="27554" spans="1:1" x14ac:dyDescent="0.2">
      <c r="A27554">
        <v>0</v>
      </c>
    </row>
    <row r="27555" spans="1:1" x14ac:dyDescent="0.2">
      <c r="A27555">
        <v>0</v>
      </c>
    </row>
    <row r="27556" spans="1:1" x14ac:dyDescent="0.2">
      <c r="A27556">
        <v>0</v>
      </c>
    </row>
    <row r="27557" spans="1:1" x14ac:dyDescent="0.2">
      <c r="A27557">
        <v>0</v>
      </c>
    </row>
    <row r="27558" spans="1:1" x14ac:dyDescent="0.2">
      <c r="A27558">
        <v>0</v>
      </c>
    </row>
    <row r="27559" spans="1:1" x14ac:dyDescent="0.2">
      <c r="A27559">
        <v>0</v>
      </c>
    </row>
    <row r="27560" spans="1:1" x14ac:dyDescent="0.2">
      <c r="A27560">
        <v>0</v>
      </c>
    </row>
    <row r="27561" spans="1:1" x14ac:dyDescent="0.2">
      <c r="A27561">
        <v>0</v>
      </c>
    </row>
    <row r="27562" spans="1:1" x14ac:dyDescent="0.2">
      <c r="A27562">
        <v>0</v>
      </c>
    </row>
    <row r="27563" spans="1:1" x14ac:dyDescent="0.2">
      <c r="A27563">
        <v>0</v>
      </c>
    </row>
    <row r="27564" spans="1:1" x14ac:dyDescent="0.2">
      <c r="A27564">
        <v>0</v>
      </c>
    </row>
    <row r="27565" spans="1:1" x14ac:dyDescent="0.2">
      <c r="A27565">
        <v>0</v>
      </c>
    </row>
    <row r="27566" spans="1:1" x14ac:dyDescent="0.2">
      <c r="A27566">
        <v>0</v>
      </c>
    </row>
    <row r="27567" spans="1:1" x14ac:dyDescent="0.2">
      <c r="A27567">
        <v>0</v>
      </c>
    </row>
    <row r="27568" spans="1:1" x14ac:dyDescent="0.2">
      <c r="A27568">
        <v>0</v>
      </c>
    </row>
    <row r="27569" spans="1:1" x14ac:dyDescent="0.2">
      <c r="A27569">
        <v>0</v>
      </c>
    </row>
    <row r="27570" spans="1:1" x14ac:dyDescent="0.2">
      <c r="A27570">
        <v>0</v>
      </c>
    </row>
    <row r="27571" spans="1:1" x14ac:dyDescent="0.2">
      <c r="A27571">
        <v>0</v>
      </c>
    </row>
    <row r="27572" spans="1:1" x14ac:dyDescent="0.2">
      <c r="A27572">
        <v>0</v>
      </c>
    </row>
    <row r="27573" spans="1:1" x14ac:dyDescent="0.2">
      <c r="A27573">
        <v>0</v>
      </c>
    </row>
    <row r="27574" spans="1:1" x14ac:dyDescent="0.2">
      <c r="A27574">
        <v>0</v>
      </c>
    </row>
    <row r="27575" spans="1:1" x14ac:dyDescent="0.2">
      <c r="A27575">
        <v>0</v>
      </c>
    </row>
    <row r="27576" spans="1:1" x14ac:dyDescent="0.2">
      <c r="A27576">
        <v>0</v>
      </c>
    </row>
    <row r="27577" spans="1:1" x14ac:dyDescent="0.2">
      <c r="A27577">
        <v>0</v>
      </c>
    </row>
    <row r="27578" spans="1:1" x14ac:dyDescent="0.2">
      <c r="A27578">
        <v>0</v>
      </c>
    </row>
    <row r="27579" spans="1:1" x14ac:dyDescent="0.2">
      <c r="A27579">
        <v>0</v>
      </c>
    </row>
    <row r="27580" spans="1:1" x14ac:dyDescent="0.2">
      <c r="A27580">
        <v>0</v>
      </c>
    </row>
    <row r="27581" spans="1:1" x14ac:dyDescent="0.2">
      <c r="A27581">
        <v>0</v>
      </c>
    </row>
    <row r="27582" spans="1:1" x14ac:dyDescent="0.2">
      <c r="A27582">
        <v>0</v>
      </c>
    </row>
    <row r="27583" spans="1:1" x14ac:dyDescent="0.2">
      <c r="A27583">
        <v>0</v>
      </c>
    </row>
    <row r="27584" spans="1:1" x14ac:dyDescent="0.2">
      <c r="A27584">
        <v>0</v>
      </c>
    </row>
    <row r="27585" spans="1:1" x14ac:dyDescent="0.2">
      <c r="A27585">
        <v>0</v>
      </c>
    </row>
    <row r="27586" spans="1:1" x14ac:dyDescent="0.2">
      <c r="A27586">
        <v>0</v>
      </c>
    </row>
    <row r="27587" spans="1:1" x14ac:dyDescent="0.2">
      <c r="A27587">
        <v>0</v>
      </c>
    </row>
    <row r="27588" spans="1:1" x14ac:dyDescent="0.2">
      <c r="A27588">
        <v>0</v>
      </c>
    </row>
    <row r="27589" spans="1:1" x14ac:dyDescent="0.2">
      <c r="A27589">
        <v>0</v>
      </c>
    </row>
    <row r="27590" spans="1:1" x14ac:dyDescent="0.2">
      <c r="A27590">
        <v>0</v>
      </c>
    </row>
    <row r="27591" spans="1:1" x14ac:dyDescent="0.2">
      <c r="A27591">
        <v>0</v>
      </c>
    </row>
    <row r="27592" spans="1:1" x14ac:dyDescent="0.2">
      <c r="A27592">
        <v>0</v>
      </c>
    </row>
    <row r="27593" spans="1:1" x14ac:dyDescent="0.2">
      <c r="A27593">
        <v>0</v>
      </c>
    </row>
    <row r="27594" spans="1:1" x14ac:dyDescent="0.2">
      <c r="A27594">
        <v>0</v>
      </c>
    </row>
    <row r="27595" spans="1:1" x14ac:dyDescent="0.2">
      <c r="A27595">
        <v>0</v>
      </c>
    </row>
    <row r="27596" spans="1:1" x14ac:dyDescent="0.2">
      <c r="A27596">
        <v>0</v>
      </c>
    </row>
    <row r="27597" spans="1:1" x14ac:dyDescent="0.2">
      <c r="A27597">
        <v>0</v>
      </c>
    </row>
    <row r="27598" spans="1:1" x14ac:dyDescent="0.2">
      <c r="A27598">
        <v>0</v>
      </c>
    </row>
    <row r="27599" spans="1:1" x14ac:dyDescent="0.2">
      <c r="A27599">
        <v>0</v>
      </c>
    </row>
    <row r="27600" spans="1:1" x14ac:dyDescent="0.2">
      <c r="A27600">
        <v>0</v>
      </c>
    </row>
    <row r="27601" spans="1:1" x14ac:dyDescent="0.2">
      <c r="A27601">
        <v>0</v>
      </c>
    </row>
    <row r="27602" spans="1:1" x14ac:dyDescent="0.2">
      <c r="A27602">
        <v>0</v>
      </c>
    </row>
    <row r="27603" spans="1:1" x14ac:dyDescent="0.2">
      <c r="A27603">
        <v>0</v>
      </c>
    </row>
    <row r="27604" spans="1:1" x14ac:dyDescent="0.2">
      <c r="A27604">
        <v>0</v>
      </c>
    </row>
    <row r="27605" spans="1:1" x14ac:dyDescent="0.2">
      <c r="A27605">
        <v>0</v>
      </c>
    </row>
    <row r="27606" spans="1:1" x14ac:dyDescent="0.2">
      <c r="A27606">
        <v>0</v>
      </c>
    </row>
    <row r="27607" spans="1:1" x14ac:dyDescent="0.2">
      <c r="A27607">
        <v>0</v>
      </c>
    </row>
    <row r="27608" spans="1:1" x14ac:dyDescent="0.2">
      <c r="A27608">
        <v>0</v>
      </c>
    </row>
    <row r="27609" spans="1:1" x14ac:dyDescent="0.2">
      <c r="A27609">
        <v>0</v>
      </c>
    </row>
    <row r="27610" spans="1:1" x14ac:dyDescent="0.2">
      <c r="A27610">
        <v>0</v>
      </c>
    </row>
    <row r="27611" spans="1:1" x14ac:dyDescent="0.2">
      <c r="A27611">
        <v>0</v>
      </c>
    </row>
    <row r="27612" spans="1:1" x14ac:dyDescent="0.2">
      <c r="A27612">
        <v>0</v>
      </c>
    </row>
    <row r="27613" spans="1:1" x14ac:dyDescent="0.2">
      <c r="A27613">
        <v>0</v>
      </c>
    </row>
    <row r="27614" spans="1:1" x14ac:dyDescent="0.2">
      <c r="A27614">
        <v>0</v>
      </c>
    </row>
    <row r="27615" spans="1:1" x14ac:dyDescent="0.2">
      <c r="A27615">
        <v>0</v>
      </c>
    </row>
    <row r="27616" spans="1:1" x14ac:dyDescent="0.2">
      <c r="A27616">
        <v>0</v>
      </c>
    </row>
    <row r="27617" spans="1:1" x14ac:dyDescent="0.2">
      <c r="A27617">
        <v>0</v>
      </c>
    </row>
    <row r="27618" spans="1:1" x14ac:dyDescent="0.2">
      <c r="A27618">
        <v>0</v>
      </c>
    </row>
    <row r="27619" spans="1:1" x14ac:dyDescent="0.2">
      <c r="A27619">
        <v>0</v>
      </c>
    </row>
    <row r="27620" spans="1:1" x14ac:dyDescent="0.2">
      <c r="A27620">
        <v>0</v>
      </c>
    </row>
    <row r="27621" spans="1:1" x14ac:dyDescent="0.2">
      <c r="A27621">
        <v>0</v>
      </c>
    </row>
    <row r="27622" spans="1:1" x14ac:dyDescent="0.2">
      <c r="A27622">
        <v>0</v>
      </c>
    </row>
    <row r="27623" spans="1:1" x14ac:dyDescent="0.2">
      <c r="A27623">
        <v>0</v>
      </c>
    </row>
    <row r="27624" spans="1:1" x14ac:dyDescent="0.2">
      <c r="A27624">
        <v>0</v>
      </c>
    </row>
    <row r="27625" spans="1:1" x14ac:dyDescent="0.2">
      <c r="A27625">
        <v>0</v>
      </c>
    </row>
    <row r="27626" spans="1:1" x14ac:dyDescent="0.2">
      <c r="A27626">
        <v>0</v>
      </c>
    </row>
    <row r="27627" spans="1:1" x14ac:dyDescent="0.2">
      <c r="A27627">
        <v>0</v>
      </c>
    </row>
    <row r="27628" spans="1:1" x14ac:dyDescent="0.2">
      <c r="A27628">
        <v>0</v>
      </c>
    </row>
    <row r="27629" spans="1:1" x14ac:dyDescent="0.2">
      <c r="A27629">
        <v>0</v>
      </c>
    </row>
    <row r="27630" spans="1:1" x14ac:dyDescent="0.2">
      <c r="A27630">
        <v>0</v>
      </c>
    </row>
    <row r="27631" spans="1:1" x14ac:dyDescent="0.2">
      <c r="A27631">
        <v>0</v>
      </c>
    </row>
    <row r="27632" spans="1:1" x14ac:dyDescent="0.2">
      <c r="A27632">
        <v>0</v>
      </c>
    </row>
    <row r="27633" spans="1:1" x14ac:dyDescent="0.2">
      <c r="A27633">
        <v>0</v>
      </c>
    </row>
    <row r="27634" spans="1:1" x14ac:dyDescent="0.2">
      <c r="A27634">
        <v>0</v>
      </c>
    </row>
    <row r="27635" spans="1:1" x14ac:dyDescent="0.2">
      <c r="A27635">
        <v>0</v>
      </c>
    </row>
    <row r="27636" spans="1:1" x14ac:dyDescent="0.2">
      <c r="A27636">
        <v>0</v>
      </c>
    </row>
    <row r="27637" spans="1:1" x14ac:dyDescent="0.2">
      <c r="A27637">
        <v>0</v>
      </c>
    </row>
    <row r="27638" spans="1:1" x14ac:dyDescent="0.2">
      <c r="A27638">
        <v>0</v>
      </c>
    </row>
    <row r="27639" spans="1:1" x14ac:dyDescent="0.2">
      <c r="A27639">
        <v>0</v>
      </c>
    </row>
    <row r="27640" spans="1:1" x14ac:dyDescent="0.2">
      <c r="A27640">
        <v>0</v>
      </c>
    </row>
    <row r="27641" spans="1:1" x14ac:dyDescent="0.2">
      <c r="A27641">
        <v>0</v>
      </c>
    </row>
    <row r="27642" spans="1:1" x14ac:dyDescent="0.2">
      <c r="A27642">
        <v>0</v>
      </c>
    </row>
    <row r="27643" spans="1:1" x14ac:dyDescent="0.2">
      <c r="A27643">
        <v>0</v>
      </c>
    </row>
    <row r="27644" spans="1:1" x14ac:dyDescent="0.2">
      <c r="A27644">
        <v>0</v>
      </c>
    </row>
    <row r="27645" spans="1:1" x14ac:dyDescent="0.2">
      <c r="A27645">
        <v>0</v>
      </c>
    </row>
    <row r="27646" spans="1:1" x14ac:dyDescent="0.2">
      <c r="A27646">
        <v>0</v>
      </c>
    </row>
    <row r="27647" spans="1:1" x14ac:dyDescent="0.2">
      <c r="A27647">
        <v>0</v>
      </c>
    </row>
    <row r="27648" spans="1:1" x14ac:dyDescent="0.2">
      <c r="A27648">
        <v>0</v>
      </c>
    </row>
    <row r="27649" spans="1:1" x14ac:dyDescent="0.2">
      <c r="A27649">
        <v>0</v>
      </c>
    </row>
    <row r="27650" spans="1:1" x14ac:dyDescent="0.2">
      <c r="A27650">
        <v>0</v>
      </c>
    </row>
    <row r="27651" spans="1:1" x14ac:dyDescent="0.2">
      <c r="A27651">
        <v>0</v>
      </c>
    </row>
    <row r="27652" spans="1:1" x14ac:dyDescent="0.2">
      <c r="A27652">
        <v>0</v>
      </c>
    </row>
    <row r="27653" spans="1:1" x14ac:dyDescent="0.2">
      <c r="A27653">
        <v>0</v>
      </c>
    </row>
    <row r="27654" spans="1:1" x14ac:dyDescent="0.2">
      <c r="A27654">
        <v>0</v>
      </c>
    </row>
    <row r="27655" spans="1:1" x14ac:dyDescent="0.2">
      <c r="A27655">
        <v>0</v>
      </c>
    </row>
    <row r="27656" spans="1:1" x14ac:dyDescent="0.2">
      <c r="A27656">
        <v>0</v>
      </c>
    </row>
    <row r="27657" spans="1:1" x14ac:dyDescent="0.2">
      <c r="A27657">
        <v>0</v>
      </c>
    </row>
    <row r="27658" spans="1:1" x14ac:dyDescent="0.2">
      <c r="A27658">
        <v>0</v>
      </c>
    </row>
    <row r="27659" spans="1:1" x14ac:dyDescent="0.2">
      <c r="A27659">
        <v>0</v>
      </c>
    </row>
    <row r="27660" spans="1:1" x14ac:dyDescent="0.2">
      <c r="A27660">
        <v>0</v>
      </c>
    </row>
    <row r="27661" spans="1:1" x14ac:dyDescent="0.2">
      <c r="A27661">
        <v>0</v>
      </c>
    </row>
    <row r="27662" spans="1:1" x14ac:dyDescent="0.2">
      <c r="A27662">
        <v>0</v>
      </c>
    </row>
    <row r="27663" spans="1:1" x14ac:dyDescent="0.2">
      <c r="A27663">
        <v>0</v>
      </c>
    </row>
    <row r="27664" spans="1:1" x14ac:dyDescent="0.2">
      <c r="A27664">
        <v>0</v>
      </c>
    </row>
    <row r="27665" spans="1:1" x14ac:dyDescent="0.2">
      <c r="A27665">
        <v>0</v>
      </c>
    </row>
    <row r="27666" spans="1:1" x14ac:dyDescent="0.2">
      <c r="A27666">
        <v>0</v>
      </c>
    </row>
    <row r="27667" spans="1:1" x14ac:dyDescent="0.2">
      <c r="A27667">
        <v>0</v>
      </c>
    </row>
    <row r="27668" spans="1:1" x14ac:dyDescent="0.2">
      <c r="A27668">
        <v>0</v>
      </c>
    </row>
    <row r="27669" spans="1:1" x14ac:dyDescent="0.2">
      <c r="A27669">
        <v>0</v>
      </c>
    </row>
    <row r="27670" spans="1:1" x14ac:dyDescent="0.2">
      <c r="A27670">
        <v>0</v>
      </c>
    </row>
    <row r="27671" spans="1:1" x14ac:dyDescent="0.2">
      <c r="A27671">
        <v>0</v>
      </c>
    </row>
    <row r="27672" spans="1:1" x14ac:dyDescent="0.2">
      <c r="A27672">
        <v>0</v>
      </c>
    </row>
    <row r="27673" spans="1:1" x14ac:dyDescent="0.2">
      <c r="A27673">
        <v>0</v>
      </c>
    </row>
    <row r="27674" spans="1:1" x14ac:dyDescent="0.2">
      <c r="A27674">
        <v>0</v>
      </c>
    </row>
    <row r="27675" spans="1:1" x14ac:dyDescent="0.2">
      <c r="A27675">
        <v>0</v>
      </c>
    </row>
    <row r="27676" spans="1:1" x14ac:dyDescent="0.2">
      <c r="A27676">
        <v>0</v>
      </c>
    </row>
    <row r="27677" spans="1:1" x14ac:dyDescent="0.2">
      <c r="A27677">
        <v>0</v>
      </c>
    </row>
    <row r="27678" spans="1:1" x14ac:dyDescent="0.2">
      <c r="A27678">
        <v>0</v>
      </c>
    </row>
    <row r="27679" spans="1:1" x14ac:dyDescent="0.2">
      <c r="A27679">
        <v>0</v>
      </c>
    </row>
    <row r="27680" spans="1:1" x14ac:dyDescent="0.2">
      <c r="A27680">
        <v>0</v>
      </c>
    </row>
    <row r="27681" spans="1:1" x14ac:dyDescent="0.2">
      <c r="A27681">
        <v>0</v>
      </c>
    </row>
    <row r="27682" spans="1:1" x14ac:dyDescent="0.2">
      <c r="A27682">
        <v>0</v>
      </c>
    </row>
    <row r="27683" spans="1:1" x14ac:dyDescent="0.2">
      <c r="A27683">
        <v>0</v>
      </c>
    </row>
    <row r="27684" spans="1:1" x14ac:dyDescent="0.2">
      <c r="A27684">
        <v>0</v>
      </c>
    </row>
    <row r="27685" spans="1:1" x14ac:dyDescent="0.2">
      <c r="A27685">
        <v>0</v>
      </c>
    </row>
    <row r="27686" spans="1:1" x14ac:dyDescent="0.2">
      <c r="A27686">
        <v>0</v>
      </c>
    </row>
    <row r="27687" spans="1:1" x14ac:dyDescent="0.2">
      <c r="A27687">
        <v>0</v>
      </c>
    </row>
    <row r="27688" spans="1:1" x14ac:dyDescent="0.2">
      <c r="A27688">
        <v>0</v>
      </c>
    </row>
    <row r="27689" spans="1:1" x14ac:dyDescent="0.2">
      <c r="A27689">
        <v>0</v>
      </c>
    </row>
    <row r="27690" spans="1:1" x14ac:dyDescent="0.2">
      <c r="A27690">
        <v>0</v>
      </c>
    </row>
    <row r="27691" spans="1:1" x14ac:dyDescent="0.2">
      <c r="A27691">
        <v>0</v>
      </c>
    </row>
    <row r="27692" spans="1:1" x14ac:dyDescent="0.2">
      <c r="A27692">
        <v>0</v>
      </c>
    </row>
    <row r="27693" spans="1:1" x14ac:dyDescent="0.2">
      <c r="A27693">
        <v>0</v>
      </c>
    </row>
    <row r="27694" spans="1:1" x14ac:dyDescent="0.2">
      <c r="A27694">
        <v>0</v>
      </c>
    </row>
    <row r="27695" spans="1:1" x14ac:dyDescent="0.2">
      <c r="A27695">
        <v>0</v>
      </c>
    </row>
    <row r="27696" spans="1:1" x14ac:dyDescent="0.2">
      <c r="A27696">
        <v>0</v>
      </c>
    </row>
    <row r="27697" spans="1:1" x14ac:dyDescent="0.2">
      <c r="A27697">
        <v>0</v>
      </c>
    </row>
    <row r="27698" spans="1:1" x14ac:dyDescent="0.2">
      <c r="A27698">
        <v>0</v>
      </c>
    </row>
    <row r="27699" spans="1:1" x14ac:dyDescent="0.2">
      <c r="A27699">
        <v>0</v>
      </c>
    </row>
    <row r="27700" spans="1:1" x14ac:dyDescent="0.2">
      <c r="A27700">
        <v>0</v>
      </c>
    </row>
    <row r="27701" spans="1:1" x14ac:dyDescent="0.2">
      <c r="A27701">
        <v>0</v>
      </c>
    </row>
    <row r="27702" spans="1:1" x14ac:dyDescent="0.2">
      <c r="A27702">
        <v>0</v>
      </c>
    </row>
    <row r="27703" spans="1:1" x14ac:dyDescent="0.2">
      <c r="A27703">
        <v>0</v>
      </c>
    </row>
    <row r="27704" spans="1:1" x14ac:dyDescent="0.2">
      <c r="A27704">
        <v>0</v>
      </c>
    </row>
    <row r="27705" spans="1:1" x14ac:dyDescent="0.2">
      <c r="A27705">
        <v>0</v>
      </c>
    </row>
    <row r="27706" spans="1:1" x14ac:dyDescent="0.2">
      <c r="A27706">
        <v>0</v>
      </c>
    </row>
    <row r="27707" spans="1:1" x14ac:dyDescent="0.2">
      <c r="A27707">
        <v>0</v>
      </c>
    </row>
    <row r="27708" spans="1:1" x14ac:dyDescent="0.2">
      <c r="A27708">
        <v>0</v>
      </c>
    </row>
    <row r="27709" spans="1:1" x14ac:dyDescent="0.2">
      <c r="A27709">
        <v>0</v>
      </c>
    </row>
    <row r="27710" spans="1:1" x14ac:dyDescent="0.2">
      <c r="A27710">
        <v>0</v>
      </c>
    </row>
    <row r="27711" spans="1:1" x14ac:dyDescent="0.2">
      <c r="A27711">
        <v>0</v>
      </c>
    </row>
    <row r="27712" spans="1:1" x14ac:dyDescent="0.2">
      <c r="A27712">
        <v>0</v>
      </c>
    </row>
    <row r="27713" spans="1:1" x14ac:dyDescent="0.2">
      <c r="A27713">
        <v>0</v>
      </c>
    </row>
    <row r="27714" spans="1:1" x14ac:dyDescent="0.2">
      <c r="A27714">
        <v>0</v>
      </c>
    </row>
    <row r="27715" spans="1:1" x14ac:dyDescent="0.2">
      <c r="A27715">
        <v>0</v>
      </c>
    </row>
    <row r="27716" spans="1:1" x14ac:dyDescent="0.2">
      <c r="A27716">
        <v>0</v>
      </c>
    </row>
    <row r="27717" spans="1:1" x14ac:dyDescent="0.2">
      <c r="A27717">
        <v>0</v>
      </c>
    </row>
    <row r="27718" spans="1:1" x14ac:dyDescent="0.2">
      <c r="A27718">
        <v>0</v>
      </c>
    </row>
    <row r="27719" spans="1:1" x14ac:dyDescent="0.2">
      <c r="A27719">
        <v>0</v>
      </c>
    </row>
    <row r="27720" spans="1:1" x14ac:dyDescent="0.2">
      <c r="A27720">
        <v>0</v>
      </c>
    </row>
    <row r="27721" spans="1:1" x14ac:dyDescent="0.2">
      <c r="A27721">
        <v>0</v>
      </c>
    </row>
    <row r="27722" spans="1:1" x14ac:dyDescent="0.2">
      <c r="A27722">
        <v>0</v>
      </c>
    </row>
    <row r="27723" spans="1:1" x14ac:dyDescent="0.2">
      <c r="A27723">
        <v>0</v>
      </c>
    </row>
    <row r="27724" spans="1:1" x14ac:dyDescent="0.2">
      <c r="A27724">
        <v>0</v>
      </c>
    </row>
    <row r="27725" spans="1:1" x14ac:dyDescent="0.2">
      <c r="A27725">
        <v>0</v>
      </c>
    </row>
    <row r="27726" spans="1:1" x14ac:dyDescent="0.2">
      <c r="A27726">
        <v>0</v>
      </c>
    </row>
    <row r="27727" spans="1:1" x14ac:dyDescent="0.2">
      <c r="A27727">
        <v>0</v>
      </c>
    </row>
    <row r="27728" spans="1:1" x14ac:dyDescent="0.2">
      <c r="A27728">
        <v>0</v>
      </c>
    </row>
    <row r="27729" spans="1:1" x14ac:dyDescent="0.2">
      <c r="A27729">
        <v>0</v>
      </c>
    </row>
    <row r="27730" spans="1:1" x14ac:dyDescent="0.2">
      <c r="A27730">
        <v>0</v>
      </c>
    </row>
    <row r="27731" spans="1:1" x14ac:dyDescent="0.2">
      <c r="A27731">
        <v>0</v>
      </c>
    </row>
    <row r="27732" spans="1:1" x14ac:dyDescent="0.2">
      <c r="A27732">
        <v>0</v>
      </c>
    </row>
    <row r="27733" spans="1:1" x14ac:dyDescent="0.2">
      <c r="A27733">
        <v>0</v>
      </c>
    </row>
    <row r="27734" spans="1:1" x14ac:dyDescent="0.2">
      <c r="A27734">
        <v>0</v>
      </c>
    </row>
    <row r="27735" spans="1:1" x14ac:dyDescent="0.2">
      <c r="A27735">
        <v>0</v>
      </c>
    </row>
    <row r="27736" spans="1:1" x14ac:dyDescent="0.2">
      <c r="A27736">
        <v>0</v>
      </c>
    </row>
    <row r="27737" spans="1:1" x14ac:dyDescent="0.2">
      <c r="A27737">
        <v>0</v>
      </c>
    </row>
    <row r="27738" spans="1:1" x14ac:dyDescent="0.2">
      <c r="A27738">
        <v>0</v>
      </c>
    </row>
    <row r="27739" spans="1:1" x14ac:dyDescent="0.2">
      <c r="A27739">
        <v>0</v>
      </c>
    </row>
    <row r="27740" spans="1:1" x14ac:dyDescent="0.2">
      <c r="A27740">
        <v>0</v>
      </c>
    </row>
    <row r="27741" spans="1:1" x14ac:dyDescent="0.2">
      <c r="A27741">
        <v>0</v>
      </c>
    </row>
    <row r="27742" spans="1:1" x14ac:dyDescent="0.2">
      <c r="A27742">
        <v>0</v>
      </c>
    </row>
    <row r="27743" spans="1:1" x14ac:dyDescent="0.2">
      <c r="A27743">
        <v>0</v>
      </c>
    </row>
    <row r="27744" spans="1:1" x14ac:dyDescent="0.2">
      <c r="A27744">
        <v>0</v>
      </c>
    </row>
    <row r="27745" spans="1:1" x14ac:dyDescent="0.2">
      <c r="A27745">
        <v>0</v>
      </c>
    </row>
    <row r="27746" spans="1:1" x14ac:dyDescent="0.2">
      <c r="A27746">
        <v>0</v>
      </c>
    </row>
    <row r="27747" spans="1:1" x14ac:dyDescent="0.2">
      <c r="A27747">
        <v>0</v>
      </c>
    </row>
    <row r="27748" spans="1:1" x14ac:dyDescent="0.2">
      <c r="A27748">
        <v>0</v>
      </c>
    </row>
    <row r="27749" spans="1:1" x14ac:dyDescent="0.2">
      <c r="A27749">
        <v>0</v>
      </c>
    </row>
    <row r="27750" spans="1:1" x14ac:dyDescent="0.2">
      <c r="A27750">
        <v>0</v>
      </c>
    </row>
    <row r="27751" spans="1:1" x14ac:dyDescent="0.2">
      <c r="A27751">
        <v>0</v>
      </c>
    </row>
    <row r="27752" spans="1:1" x14ac:dyDescent="0.2">
      <c r="A27752">
        <v>0</v>
      </c>
    </row>
    <row r="27753" spans="1:1" x14ac:dyDescent="0.2">
      <c r="A27753">
        <v>0</v>
      </c>
    </row>
    <row r="27754" spans="1:1" x14ac:dyDescent="0.2">
      <c r="A27754">
        <v>0</v>
      </c>
    </row>
    <row r="27755" spans="1:1" x14ac:dyDescent="0.2">
      <c r="A27755">
        <v>0</v>
      </c>
    </row>
    <row r="27756" spans="1:1" x14ac:dyDescent="0.2">
      <c r="A27756">
        <v>0</v>
      </c>
    </row>
    <row r="27757" spans="1:1" x14ac:dyDescent="0.2">
      <c r="A27757">
        <v>0</v>
      </c>
    </row>
    <row r="27758" spans="1:1" x14ac:dyDescent="0.2">
      <c r="A27758">
        <v>0</v>
      </c>
    </row>
    <row r="27759" spans="1:1" x14ac:dyDescent="0.2">
      <c r="A27759">
        <v>0</v>
      </c>
    </row>
    <row r="27760" spans="1:1" x14ac:dyDescent="0.2">
      <c r="A27760">
        <v>0</v>
      </c>
    </row>
    <row r="27761" spans="1:1" x14ac:dyDescent="0.2">
      <c r="A27761">
        <v>0</v>
      </c>
    </row>
    <row r="27762" spans="1:1" x14ac:dyDescent="0.2">
      <c r="A27762">
        <v>0</v>
      </c>
    </row>
    <row r="27763" spans="1:1" x14ac:dyDescent="0.2">
      <c r="A27763">
        <v>0</v>
      </c>
    </row>
    <row r="27764" spans="1:1" x14ac:dyDescent="0.2">
      <c r="A27764">
        <v>0</v>
      </c>
    </row>
    <row r="27765" spans="1:1" x14ac:dyDescent="0.2">
      <c r="A27765">
        <v>0</v>
      </c>
    </row>
    <row r="27766" spans="1:1" x14ac:dyDescent="0.2">
      <c r="A27766">
        <v>0</v>
      </c>
    </row>
    <row r="27767" spans="1:1" x14ac:dyDescent="0.2">
      <c r="A27767">
        <v>0</v>
      </c>
    </row>
    <row r="27768" spans="1:1" x14ac:dyDescent="0.2">
      <c r="A27768">
        <v>0</v>
      </c>
    </row>
    <row r="27769" spans="1:1" x14ac:dyDescent="0.2">
      <c r="A27769">
        <v>0</v>
      </c>
    </row>
    <row r="27770" spans="1:1" x14ac:dyDescent="0.2">
      <c r="A27770">
        <v>0</v>
      </c>
    </row>
    <row r="27771" spans="1:1" x14ac:dyDescent="0.2">
      <c r="A27771">
        <v>0</v>
      </c>
    </row>
    <row r="27772" spans="1:1" x14ac:dyDescent="0.2">
      <c r="A27772">
        <v>0</v>
      </c>
    </row>
    <row r="27773" spans="1:1" x14ac:dyDescent="0.2">
      <c r="A27773">
        <v>0</v>
      </c>
    </row>
    <row r="27774" spans="1:1" x14ac:dyDescent="0.2">
      <c r="A27774">
        <v>0</v>
      </c>
    </row>
    <row r="27775" spans="1:1" x14ac:dyDescent="0.2">
      <c r="A27775">
        <v>0</v>
      </c>
    </row>
    <row r="27776" spans="1:1" x14ac:dyDescent="0.2">
      <c r="A27776">
        <v>0</v>
      </c>
    </row>
    <row r="27777" spans="1:1" x14ac:dyDescent="0.2">
      <c r="A27777">
        <v>0</v>
      </c>
    </row>
    <row r="27778" spans="1:1" x14ac:dyDescent="0.2">
      <c r="A27778">
        <v>0</v>
      </c>
    </row>
    <row r="27779" spans="1:1" x14ac:dyDescent="0.2">
      <c r="A27779">
        <v>0</v>
      </c>
    </row>
    <row r="27780" spans="1:1" x14ac:dyDescent="0.2">
      <c r="A27780">
        <v>0</v>
      </c>
    </row>
    <row r="27781" spans="1:1" x14ac:dyDescent="0.2">
      <c r="A27781">
        <v>0</v>
      </c>
    </row>
    <row r="27782" spans="1:1" x14ac:dyDescent="0.2">
      <c r="A27782">
        <v>0</v>
      </c>
    </row>
    <row r="27783" spans="1:1" x14ac:dyDescent="0.2">
      <c r="A27783">
        <v>0</v>
      </c>
    </row>
    <row r="27784" spans="1:1" x14ac:dyDescent="0.2">
      <c r="A27784">
        <v>0</v>
      </c>
    </row>
    <row r="27785" spans="1:1" x14ac:dyDescent="0.2">
      <c r="A27785">
        <v>0</v>
      </c>
    </row>
    <row r="27786" spans="1:1" x14ac:dyDescent="0.2">
      <c r="A27786">
        <v>0</v>
      </c>
    </row>
    <row r="27787" spans="1:1" x14ac:dyDescent="0.2">
      <c r="A27787">
        <v>0</v>
      </c>
    </row>
    <row r="27788" spans="1:1" x14ac:dyDescent="0.2">
      <c r="A27788">
        <v>0</v>
      </c>
    </row>
    <row r="27789" spans="1:1" x14ac:dyDescent="0.2">
      <c r="A27789">
        <v>0</v>
      </c>
    </row>
    <row r="27790" spans="1:1" x14ac:dyDescent="0.2">
      <c r="A27790">
        <v>0</v>
      </c>
    </row>
    <row r="27791" spans="1:1" x14ac:dyDescent="0.2">
      <c r="A27791">
        <v>0</v>
      </c>
    </row>
    <row r="27792" spans="1:1" x14ac:dyDescent="0.2">
      <c r="A27792">
        <v>0</v>
      </c>
    </row>
    <row r="27793" spans="1:1" x14ac:dyDescent="0.2">
      <c r="A27793">
        <v>0</v>
      </c>
    </row>
    <row r="27794" spans="1:1" x14ac:dyDescent="0.2">
      <c r="A27794">
        <v>0</v>
      </c>
    </row>
    <row r="27795" spans="1:1" x14ac:dyDescent="0.2">
      <c r="A27795">
        <v>0</v>
      </c>
    </row>
    <row r="27796" spans="1:1" x14ac:dyDescent="0.2">
      <c r="A27796">
        <v>0</v>
      </c>
    </row>
    <row r="27797" spans="1:1" x14ac:dyDescent="0.2">
      <c r="A27797">
        <v>0</v>
      </c>
    </row>
    <row r="27798" spans="1:1" x14ac:dyDescent="0.2">
      <c r="A27798">
        <v>0</v>
      </c>
    </row>
    <row r="27799" spans="1:1" x14ac:dyDescent="0.2">
      <c r="A27799">
        <v>0</v>
      </c>
    </row>
    <row r="27800" spans="1:1" x14ac:dyDescent="0.2">
      <c r="A27800">
        <v>0</v>
      </c>
    </row>
    <row r="27801" spans="1:1" x14ac:dyDescent="0.2">
      <c r="A27801">
        <v>0</v>
      </c>
    </row>
    <row r="27802" spans="1:1" x14ac:dyDescent="0.2">
      <c r="A27802">
        <v>0</v>
      </c>
    </row>
    <row r="27803" spans="1:1" x14ac:dyDescent="0.2">
      <c r="A27803">
        <v>0</v>
      </c>
    </row>
    <row r="27804" spans="1:1" x14ac:dyDescent="0.2">
      <c r="A27804">
        <v>0</v>
      </c>
    </row>
    <row r="27805" spans="1:1" x14ac:dyDescent="0.2">
      <c r="A27805">
        <v>0</v>
      </c>
    </row>
    <row r="27806" spans="1:1" x14ac:dyDescent="0.2">
      <c r="A27806">
        <v>0</v>
      </c>
    </row>
    <row r="27807" spans="1:1" x14ac:dyDescent="0.2">
      <c r="A27807">
        <v>0</v>
      </c>
    </row>
    <row r="27808" spans="1:1" x14ac:dyDescent="0.2">
      <c r="A27808">
        <v>0</v>
      </c>
    </row>
    <row r="27809" spans="1:1" x14ac:dyDescent="0.2">
      <c r="A27809">
        <v>0</v>
      </c>
    </row>
    <row r="27810" spans="1:1" x14ac:dyDescent="0.2">
      <c r="A27810">
        <v>0</v>
      </c>
    </row>
    <row r="27811" spans="1:1" x14ac:dyDescent="0.2">
      <c r="A27811">
        <v>0</v>
      </c>
    </row>
    <row r="27812" spans="1:1" x14ac:dyDescent="0.2">
      <c r="A27812">
        <v>0</v>
      </c>
    </row>
    <row r="27813" spans="1:1" x14ac:dyDescent="0.2">
      <c r="A27813">
        <v>0</v>
      </c>
    </row>
    <row r="27814" spans="1:1" x14ac:dyDescent="0.2">
      <c r="A27814">
        <v>0</v>
      </c>
    </row>
    <row r="27815" spans="1:1" x14ac:dyDescent="0.2">
      <c r="A27815">
        <v>0</v>
      </c>
    </row>
    <row r="27816" spans="1:1" x14ac:dyDescent="0.2">
      <c r="A27816">
        <v>0</v>
      </c>
    </row>
    <row r="27817" spans="1:1" x14ac:dyDescent="0.2">
      <c r="A27817">
        <v>0</v>
      </c>
    </row>
    <row r="27818" spans="1:1" x14ac:dyDescent="0.2">
      <c r="A27818">
        <v>0</v>
      </c>
    </row>
    <row r="27819" spans="1:1" x14ac:dyDescent="0.2">
      <c r="A27819">
        <v>0</v>
      </c>
    </row>
    <row r="27820" spans="1:1" x14ac:dyDescent="0.2">
      <c r="A27820">
        <v>0</v>
      </c>
    </row>
    <row r="27821" spans="1:1" x14ac:dyDescent="0.2">
      <c r="A27821">
        <v>0</v>
      </c>
    </row>
    <row r="27822" spans="1:1" x14ac:dyDescent="0.2">
      <c r="A27822">
        <v>0</v>
      </c>
    </row>
    <row r="27823" spans="1:1" x14ac:dyDescent="0.2">
      <c r="A27823">
        <v>0</v>
      </c>
    </row>
    <row r="27824" spans="1:1" x14ac:dyDescent="0.2">
      <c r="A27824">
        <v>0</v>
      </c>
    </row>
    <row r="27825" spans="1:1" x14ac:dyDescent="0.2">
      <c r="A27825">
        <v>0</v>
      </c>
    </row>
    <row r="27826" spans="1:1" x14ac:dyDescent="0.2">
      <c r="A27826">
        <v>0</v>
      </c>
    </row>
    <row r="27827" spans="1:1" x14ac:dyDescent="0.2">
      <c r="A27827">
        <v>0</v>
      </c>
    </row>
    <row r="27828" spans="1:1" x14ac:dyDescent="0.2">
      <c r="A27828">
        <v>0</v>
      </c>
    </row>
    <row r="27829" spans="1:1" x14ac:dyDescent="0.2">
      <c r="A27829">
        <v>0</v>
      </c>
    </row>
    <row r="27830" spans="1:1" x14ac:dyDescent="0.2">
      <c r="A27830">
        <v>0</v>
      </c>
    </row>
    <row r="27831" spans="1:1" x14ac:dyDescent="0.2">
      <c r="A27831">
        <v>0</v>
      </c>
    </row>
    <row r="27832" spans="1:1" x14ac:dyDescent="0.2">
      <c r="A27832">
        <v>0</v>
      </c>
    </row>
    <row r="27833" spans="1:1" x14ac:dyDescent="0.2">
      <c r="A27833">
        <v>0</v>
      </c>
    </row>
    <row r="27834" spans="1:1" x14ac:dyDescent="0.2">
      <c r="A27834">
        <v>0</v>
      </c>
    </row>
    <row r="27835" spans="1:1" x14ac:dyDescent="0.2">
      <c r="A27835">
        <v>0</v>
      </c>
    </row>
    <row r="27836" spans="1:1" x14ac:dyDescent="0.2">
      <c r="A27836">
        <v>0</v>
      </c>
    </row>
    <row r="27837" spans="1:1" x14ac:dyDescent="0.2">
      <c r="A27837">
        <v>0</v>
      </c>
    </row>
    <row r="27838" spans="1:1" x14ac:dyDescent="0.2">
      <c r="A27838">
        <v>0</v>
      </c>
    </row>
    <row r="27839" spans="1:1" x14ac:dyDescent="0.2">
      <c r="A27839">
        <v>0</v>
      </c>
    </row>
    <row r="27840" spans="1:1" x14ac:dyDescent="0.2">
      <c r="A27840">
        <v>0</v>
      </c>
    </row>
    <row r="27841" spans="1:1" x14ac:dyDescent="0.2">
      <c r="A27841">
        <v>0</v>
      </c>
    </row>
    <row r="27842" spans="1:1" x14ac:dyDescent="0.2">
      <c r="A27842">
        <v>0</v>
      </c>
    </row>
    <row r="27843" spans="1:1" x14ac:dyDescent="0.2">
      <c r="A27843">
        <v>0</v>
      </c>
    </row>
    <row r="27844" spans="1:1" x14ac:dyDescent="0.2">
      <c r="A27844">
        <v>0</v>
      </c>
    </row>
    <row r="27845" spans="1:1" x14ac:dyDescent="0.2">
      <c r="A27845">
        <v>0</v>
      </c>
    </row>
    <row r="27846" spans="1:1" x14ac:dyDescent="0.2">
      <c r="A27846">
        <v>0</v>
      </c>
    </row>
    <row r="27847" spans="1:1" x14ac:dyDescent="0.2">
      <c r="A27847">
        <v>0</v>
      </c>
    </row>
    <row r="27848" spans="1:1" x14ac:dyDescent="0.2">
      <c r="A27848">
        <v>0</v>
      </c>
    </row>
    <row r="27849" spans="1:1" x14ac:dyDescent="0.2">
      <c r="A27849">
        <v>0</v>
      </c>
    </row>
    <row r="27850" spans="1:1" x14ac:dyDescent="0.2">
      <c r="A27850">
        <v>0</v>
      </c>
    </row>
    <row r="27851" spans="1:1" x14ac:dyDescent="0.2">
      <c r="A27851">
        <v>0</v>
      </c>
    </row>
    <row r="27852" spans="1:1" x14ac:dyDescent="0.2">
      <c r="A27852">
        <v>0</v>
      </c>
    </row>
    <row r="27853" spans="1:1" x14ac:dyDescent="0.2">
      <c r="A27853">
        <v>0</v>
      </c>
    </row>
    <row r="27854" spans="1:1" x14ac:dyDescent="0.2">
      <c r="A27854">
        <v>0</v>
      </c>
    </row>
    <row r="27855" spans="1:1" x14ac:dyDescent="0.2">
      <c r="A27855">
        <v>0</v>
      </c>
    </row>
    <row r="27856" spans="1:1" x14ac:dyDescent="0.2">
      <c r="A27856">
        <v>0</v>
      </c>
    </row>
    <row r="27857" spans="1:1" x14ac:dyDescent="0.2">
      <c r="A27857">
        <v>0</v>
      </c>
    </row>
    <row r="27858" spans="1:1" x14ac:dyDescent="0.2">
      <c r="A27858">
        <v>0</v>
      </c>
    </row>
    <row r="27859" spans="1:1" x14ac:dyDescent="0.2">
      <c r="A27859">
        <v>0</v>
      </c>
    </row>
    <row r="27860" spans="1:1" x14ac:dyDescent="0.2">
      <c r="A27860">
        <v>0</v>
      </c>
    </row>
    <row r="27861" spans="1:1" x14ac:dyDescent="0.2">
      <c r="A27861">
        <v>0</v>
      </c>
    </row>
    <row r="27862" spans="1:1" x14ac:dyDescent="0.2">
      <c r="A27862">
        <v>0</v>
      </c>
    </row>
    <row r="27863" spans="1:1" x14ac:dyDescent="0.2">
      <c r="A27863">
        <v>0</v>
      </c>
    </row>
    <row r="27864" spans="1:1" x14ac:dyDescent="0.2">
      <c r="A27864">
        <v>0</v>
      </c>
    </row>
    <row r="27865" spans="1:1" x14ac:dyDescent="0.2">
      <c r="A27865">
        <v>0</v>
      </c>
    </row>
    <row r="27866" spans="1:1" x14ac:dyDescent="0.2">
      <c r="A27866">
        <v>0</v>
      </c>
    </row>
    <row r="27867" spans="1:1" x14ac:dyDescent="0.2">
      <c r="A27867">
        <v>0</v>
      </c>
    </row>
    <row r="27868" spans="1:1" x14ac:dyDescent="0.2">
      <c r="A27868">
        <v>0</v>
      </c>
    </row>
    <row r="27869" spans="1:1" x14ac:dyDescent="0.2">
      <c r="A27869">
        <v>0</v>
      </c>
    </row>
    <row r="27870" spans="1:1" x14ac:dyDescent="0.2">
      <c r="A27870">
        <v>0</v>
      </c>
    </row>
    <row r="27871" spans="1:1" x14ac:dyDescent="0.2">
      <c r="A27871">
        <v>0</v>
      </c>
    </row>
    <row r="27872" spans="1:1" x14ac:dyDescent="0.2">
      <c r="A27872">
        <v>0</v>
      </c>
    </row>
    <row r="27873" spans="1:1" x14ac:dyDescent="0.2">
      <c r="A27873">
        <v>0</v>
      </c>
    </row>
    <row r="27874" spans="1:1" x14ac:dyDescent="0.2">
      <c r="A27874">
        <v>0</v>
      </c>
    </row>
    <row r="27875" spans="1:1" x14ac:dyDescent="0.2">
      <c r="A27875">
        <v>0</v>
      </c>
    </row>
    <row r="27876" spans="1:1" x14ac:dyDescent="0.2">
      <c r="A27876">
        <v>0</v>
      </c>
    </row>
    <row r="27877" spans="1:1" x14ac:dyDescent="0.2">
      <c r="A27877">
        <v>0</v>
      </c>
    </row>
    <row r="27878" spans="1:1" x14ac:dyDescent="0.2">
      <c r="A27878">
        <v>0</v>
      </c>
    </row>
    <row r="27879" spans="1:1" x14ac:dyDescent="0.2">
      <c r="A27879">
        <v>0</v>
      </c>
    </row>
    <row r="27880" spans="1:1" x14ac:dyDescent="0.2">
      <c r="A27880">
        <v>0</v>
      </c>
    </row>
    <row r="27881" spans="1:1" x14ac:dyDescent="0.2">
      <c r="A27881">
        <v>0</v>
      </c>
    </row>
    <row r="27882" spans="1:1" x14ac:dyDescent="0.2">
      <c r="A27882">
        <v>0</v>
      </c>
    </row>
    <row r="27883" spans="1:1" x14ac:dyDescent="0.2">
      <c r="A27883">
        <v>0</v>
      </c>
    </row>
    <row r="27884" spans="1:1" x14ac:dyDescent="0.2">
      <c r="A27884">
        <v>0</v>
      </c>
    </row>
    <row r="27885" spans="1:1" x14ac:dyDescent="0.2">
      <c r="A27885">
        <v>0</v>
      </c>
    </row>
    <row r="27886" spans="1:1" x14ac:dyDescent="0.2">
      <c r="A27886">
        <v>0</v>
      </c>
    </row>
    <row r="27887" spans="1:1" x14ac:dyDescent="0.2">
      <c r="A27887">
        <v>0</v>
      </c>
    </row>
    <row r="27888" spans="1:1" x14ac:dyDescent="0.2">
      <c r="A27888">
        <v>0</v>
      </c>
    </row>
    <row r="27889" spans="1:1" x14ac:dyDescent="0.2">
      <c r="A27889">
        <v>0</v>
      </c>
    </row>
    <row r="27890" spans="1:1" x14ac:dyDescent="0.2">
      <c r="A27890">
        <v>0</v>
      </c>
    </row>
    <row r="27891" spans="1:1" x14ac:dyDescent="0.2">
      <c r="A27891">
        <v>0</v>
      </c>
    </row>
    <row r="27892" spans="1:1" x14ac:dyDescent="0.2">
      <c r="A27892">
        <v>0</v>
      </c>
    </row>
    <row r="27893" spans="1:1" x14ac:dyDescent="0.2">
      <c r="A27893">
        <v>0</v>
      </c>
    </row>
    <row r="27894" spans="1:1" x14ac:dyDescent="0.2">
      <c r="A27894">
        <v>0</v>
      </c>
    </row>
    <row r="27895" spans="1:1" x14ac:dyDescent="0.2">
      <c r="A27895">
        <v>0</v>
      </c>
    </row>
    <row r="27896" spans="1:1" x14ac:dyDescent="0.2">
      <c r="A27896">
        <v>0</v>
      </c>
    </row>
    <row r="27897" spans="1:1" x14ac:dyDescent="0.2">
      <c r="A27897">
        <v>0</v>
      </c>
    </row>
    <row r="27898" spans="1:1" x14ac:dyDescent="0.2">
      <c r="A27898">
        <v>0</v>
      </c>
    </row>
    <row r="27899" spans="1:1" x14ac:dyDescent="0.2">
      <c r="A27899">
        <v>0</v>
      </c>
    </row>
    <row r="27900" spans="1:1" x14ac:dyDescent="0.2">
      <c r="A27900">
        <v>0</v>
      </c>
    </row>
    <row r="27901" spans="1:1" x14ac:dyDescent="0.2">
      <c r="A27901">
        <v>0</v>
      </c>
    </row>
    <row r="27902" spans="1:1" x14ac:dyDescent="0.2">
      <c r="A27902">
        <v>0</v>
      </c>
    </row>
    <row r="27903" spans="1:1" x14ac:dyDescent="0.2">
      <c r="A27903">
        <v>0</v>
      </c>
    </row>
    <row r="27904" spans="1:1" x14ac:dyDescent="0.2">
      <c r="A27904">
        <v>0</v>
      </c>
    </row>
    <row r="27905" spans="1:1" x14ac:dyDescent="0.2">
      <c r="A27905">
        <v>0</v>
      </c>
    </row>
    <row r="27906" spans="1:1" x14ac:dyDescent="0.2">
      <c r="A27906">
        <v>0</v>
      </c>
    </row>
    <row r="27907" spans="1:1" x14ac:dyDescent="0.2">
      <c r="A27907">
        <v>0</v>
      </c>
    </row>
    <row r="27908" spans="1:1" x14ac:dyDescent="0.2">
      <c r="A27908">
        <v>0</v>
      </c>
    </row>
    <row r="27909" spans="1:1" x14ac:dyDescent="0.2">
      <c r="A27909">
        <v>0</v>
      </c>
    </row>
    <row r="27910" spans="1:1" x14ac:dyDescent="0.2">
      <c r="A27910">
        <v>0</v>
      </c>
    </row>
    <row r="27911" spans="1:1" x14ac:dyDescent="0.2">
      <c r="A27911">
        <v>0</v>
      </c>
    </row>
    <row r="27912" spans="1:1" x14ac:dyDescent="0.2">
      <c r="A27912">
        <v>0</v>
      </c>
    </row>
    <row r="27913" spans="1:1" x14ac:dyDescent="0.2">
      <c r="A27913">
        <v>0</v>
      </c>
    </row>
    <row r="27914" spans="1:1" x14ac:dyDescent="0.2">
      <c r="A27914">
        <v>0</v>
      </c>
    </row>
    <row r="27915" spans="1:1" x14ac:dyDescent="0.2">
      <c r="A27915">
        <v>0</v>
      </c>
    </row>
    <row r="27916" spans="1:1" x14ac:dyDescent="0.2">
      <c r="A27916">
        <v>0</v>
      </c>
    </row>
    <row r="27917" spans="1:1" x14ac:dyDescent="0.2">
      <c r="A27917">
        <v>0</v>
      </c>
    </row>
    <row r="27918" spans="1:1" x14ac:dyDescent="0.2">
      <c r="A27918">
        <v>0</v>
      </c>
    </row>
    <row r="27919" spans="1:1" x14ac:dyDescent="0.2">
      <c r="A27919">
        <v>0</v>
      </c>
    </row>
    <row r="27920" spans="1:1" x14ac:dyDescent="0.2">
      <c r="A27920">
        <v>0</v>
      </c>
    </row>
    <row r="27921" spans="1:1" x14ac:dyDescent="0.2">
      <c r="A27921">
        <v>0</v>
      </c>
    </row>
    <row r="27922" spans="1:1" x14ac:dyDescent="0.2">
      <c r="A27922">
        <v>0</v>
      </c>
    </row>
    <row r="27923" spans="1:1" x14ac:dyDescent="0.2">
      <c r="A27923">
        <v>0</v>
      </c>
    </row>
    <row r="27924" spans="1:1" x14ac:dyDescent="0.2">
      <c r="A27924">
        <v>0</v>
      </c>
    </row>
    <row r="27925" spans="1:1" x14ac:dyDescent="0.2">
      <c r="A27925">
        <v>0</v>
      </c>
    </row>
    <row r="27926" spans="1:1" x14ac:dyDescent="0.2">
      <c r="A27926">
        <v>0</v>
      </c>
    </row>
    <row r="27927" spans="1:1" x14ac:dyDescent="0.2">
      <c r="A27927">
        <v>0</v>
      </c>
    </row>
    <row r="27928" spans="1:1" x14ac:dyDescent="0.2">
      <c r="A27928">
        <v>0</v>
      </c>
    </row>
    <row r="27929" spans="1:1" x14ac:dyDescent="0.2">
      <c r="A27929">
        <v>0</v>
      </c>
    </row>
    <row r="27930" spans="1:1" x14ac:dyDescent="0.2">
      <c r="A27930">
        <v>0</v>
      </c>
    </row>
    <row r="27931" spans="1:1" x14ac:dyDescent="0.2">
      <c r="A27931">
        <v>0</v>
      </c>
    </row>
    <row r="27932" spans="1:1" x14ac:dyDescent="0.2">
      <c r="A27932">
        <v>0</v>
      </c>
    </row>
    <row r="27933" spans="1:1" x14ac:dyDescent="0.2">
      <c r="A27933">
        <v>0</v>
      </c>
    </row>
    <row r="27934" spans="1:1" x14ac:dyDescent="0.2">
      <c r="A27934">
        <v>0</v>
      </c>
    </row>
    <row r="27935" spans="1:1" x14ac:dyDescent="0.2">
      <c r="A27935">
        <v>0</v>
      </c>
    </row>
    <row r="27936" spans="1:1" x14ac:dyDescent="0.2">
      <c r="A27936">
        <v>0</v>
      </c>
    </row>
    <row r="27937" spans="1:1" x14ac:dyDescent="0.2">
      <c r="A27937">
        <v>0</v>
      </c>
    </row>
    <row r="27938" spans="1:1" x14ac:dyDescent="0.2">
      <c r="A27938">
        <v>0</v>
      </c>
    </row>
    <row r="27939" spans="1:1" x14ac:dyDescent="0.2">
      <c r="A27939">
        <v>0</v>
      </c>
    </row>
    <row r="27940" spans="1:1" x14ac:dyDescent="0.2">
      <c r="A27940">
        <v>0</v>
      </c>
    </row>
    <row r="27941" spans="1:1" x14ac:dyDescent="0.2">
      <c r="A27941">
        <v>0</v>
      </c>
    </row>
    <row r="27942" spans="1:1" x14ac:dyDescent="0.2">
      <c r="A27942">
        <v>0</v>
      </c>
    </row>
    <row r="27943" spans="1:1" x14ac:dyDescent="0.2">
      <c r="A27943">
        <v>0</v>
      </c>
    </row>
    <row r="27944" spans="1:1" x14ac:dyDescent="0.2">
      <c r="A27944">
        <v>0</v>
      </c>
    </row>
    <row r="27945" spans="1:1" x14ac:dyDescent="0.2">
      <c r="A27945">
        <v>0</v>
      </c>
    </row>
    <row r="27946" spans="1:1" x14ac:dyDescent="0.2">
      <c r="A27946">
        <v>0</v>
      </c>
    </row>
    <row r="27947" spans="1:1" x14ac:dyDescent="0.2">
      <c r="A27947">
        <v>0</v>
      </c>
    </row>
    <row r="27948" spans="1:1" x14ac:dyDescent="0.2">
      <c r="A27948">
        <v>0</v>
      </c>
    </row>
    <row r="27949" spans="1:1" x14ac:dyDescent="0.2">
      <c r="A27949">
        <v>0</v>
      </c>
    </row>
    <row r="27950" spans="1:1" x14ac:dyDescent="0.2">
      <c r="A27950">
        <v>0</v>
      </c>
    </row>
    <row r="27951" spans="1:1" x14ac:dyDescent="0.2">
      <c r="A27951">
        <v>0</v>
      </c>
    </row>
    <row r="27952" spans="1:1" x14ac:dyDescent="0.2">
      <c r="A27952">
        <v>0</v>
      </c>
    </row>
    <row r="27953" spans="1:1" x14ac:dyDescent="0.2">
      <c r="A27953">
        <v>0</v>
      </c>
    </row>
    <row r="27954" spans="1:1" x14ac:dyDescent="0.2">
      <c r="A27954">
        <v>0</v>
      </c>
    </row>
    <row r="27955" spans="1:1" x14ac:dyDescent="0.2">
      <c r="A27955">
        <v>0</v>
      </c>
    </row>
    <row r="27956" spans="1:1" x14ac:dyDescent="0.2">
      <c r="A27956">
        <v>0</v>
      </c>
    </row>
    <row r="27957" spans="1:1" x14ac:dyDescent="0.2">
      <c r="A27957">
        <v>0</v>
      </c>
    </row>
    <row r="27958" spans="1:1" x14ac:dyDescent="0.2">
      <c r="A27958">
        <v>0</v>
      </c>
    </row>
    <row r="27959" spans="1:1" x14ac:dyDescent="0.2">
      <c r="A27959">
        <v>0</v>
      </c>
    </row>
    <row r="27960" spans="1:1" x14ac:dyDescent="0.2">
      <c r="A27960">
        <v>0</v>
      </c>
    </row>
    <row r="27961" spans="1:1" x14ac:dyDescent="0.2">
      <c r="A27961">
        <v>0</v>
      </c>
    </row>
    <row r="27962" spans="1:1" x14ac:dyDescent="0.2">
      <c r="A27962">
        <v>0</v>
      </c>
    </row>
    <row r="27963" spans="1:1" x14ac:dyDescent="0.2">
      <c r="A27963">
        <v>0</v>
      </c>
    </row>
    <row r="27964" spans="1:1" x14ac:dyDescent="0.2">
      <c r="A27964">
        <v>0</v>
      </c>
    </row>
    <row r="27965" spans="1:1" x14ac:dyDescent="0.2">
      <c r="A27965">
        <v>0</v>
      </c>
    </row>
    <row r="27966" spans="1:1" x14ac:dyDescent="0.2">
      <c r="A27966">
        <v>0</v>
      </c>
    </row>
    <row r="27967" spans="1:1" x14ac:dyDescent="0.2">
      <c r="A27967">
        <v>0</v>
      </c>
    </row>
    <row r="27968" spans="1:1" x14ac:dyDescent="0.2">
      <c r="A27968">
        <v>0</v>
      </c>
    </row>
    <row r="27969" spans="1:1" x14ac:dyDescent="0.2">
      <c r="A27969">
        <v>0</v>
      </c>
    </row>
    <row r="27970" spans="1:1" x14ac:dyDescent="0.2">
      <c r="A27970">
        <v>0</v>
      </c>
    </row>
    <row r="27971" spans="1:1" x14ac:dyDescent="0.2">
      <c r="A27971">
        <v>0</v>
      </c>
    </row>
    <row r="27972" spans="1:1" x14ac:dyDescent="0.2">
      <c r="A27972">
        <v>0</v>
      </c>
    </row>
    <row r="27973" spans="1:1" x14ac:dyDescent="0.2">
      <c r="A27973">
        <v>0</v>
      </c>
    </row>
    <row r="27974" spans="1:1" x14ac:dyDescent="0.2">
      <c r="A27974">
        <v>0</v>
      </c>
    </row>
    <row r="27975" spans="1:1" x14ac:dyDescent="0.2">
      <c r="A27975">
        <v>0</v>
      </c>
    </row>
    <row r="27976" spans="1:1" x14ac:dyDescent="0.2">
      <c r="A27976">
        <v>0</v>
      </c>
    </row>
    <row r="27977" spans="1:1" x14ac:dyDescent="0.2">
      <c r="A27977">
        <v>0</v>
      </c>
    </row>
    <row r="27978" spans="1:1" x14ac:dyDescent="0.2">
      <c r="A27978">
        <v>0</v>
      </c>
    </row>
    <row r="27979" spans="1:1" x14ac:dyDescent="0.2">
      <c r="A27979">
        <v>0</v>
      </c>
    </row>
    <row r="27980" spans="1:1" x14ac:dyDescent="0.2">
      <c r="A27980">
        <v>0</v>
      </c>
    </row>
    <row r="27981" spans="1:1" x14ac:dyDescent="0.2">
      <c r="A27981">
        <v>0</v>
      </c>
    </row>
    <row r="27982" spans="1:1" x14ac:dyDescent="0.2">
      <c r="A27982">
        <v>0</v>
      </c>
    </row>
    <row r="27983" spans="1:1" x14ac:dyDescent="0.2">
      <c r="A27983">
        <v>0</v>
      </c>
    </row>
    <row r="27984" spans="1:1" x14ac:dyDescent="0.2">
      <c r="A27984">
        <v>0</v>
      </c>
    </row>
    <row r="27985" spans="1:1" x14ac:dyDescent="0.2">
      <c r="A27985">
        <v>0</v>
      </c>
    </row>
    <row r="27986" spans="1:1" x14ac:dyDescent="0.2">
      <c r="A27986">
        <v>0</v>
      </c>
    </row>
    <row r="27987" spans="1:1" x14ac:dyDescent="0.2">
      <c r="A27987">
        <v>0</v>
      </c>
    </row>
    <row r="27988" spans="1:1" x14ac:dyDescent="0.2">
      <c r="A27988">
        <v>0</v>
      </c>
    </row>
    <row r="27989" spans="1:1" x14ac:dyDescent="0.2">
      <c r="A27989">
        <v>0</v>
      </c>
    </row>
    <row r="27990" spans="1:1" x14ac:dyDescent="0.2">
      <c r="A27990">
        <v>0</v>
      </c>
    </row>
    <row r="27991" spans="1:1" x14ac:dyDescent="0.2">
      <c r="A27991">
        <v>0</v>
      </c>
    </row>
    <row r="27992" spans="1:1" x14ac:dyDescent="0.2">
      <c r="A27992">
        <v>0</v>
      </c>
    </row>
    <row r="27993" spans="1:1" x14ac:dyDescent="0.2">
      <c r="A27993">
        <v>0</v>
      </c>
    </row>
    <row r="27994" spans="1:1" x14ac:dyDescent="0.2">
      <c r="A27994">
        <v>0</v>
      </c>
    </row>
    <row r="27995" spans="1:1" x14ac:dyDescent="0.2">
      <c r="A27995">
        <v>0</v>
      </c>
    </row>
    <row r="27996" spans="1:1" x14ac:dyDescent="0.2">
      <c r="A27996">
        <v>0</v>
      </c>
    </row>
    <row r="27997" spans="1:1" x14ac:dyDescent="0.2">
      <c r="A27997">
        <v>0</v>
      </c>
    </row>
    <row r="27998" spans="1:1" x14ac:dyDescent="0.2">
      <c r="A27998">
        <v>0</v>
      </c>
    </row>
    <row r="27999" spans="1:1" x14ac:dyDescent="0.2">
      <c r="A27999">
        <v>0</v>
      </c>
    </row>
    <row r="28000" spans="1:1" x14ac:dyDescent="0.2">
      <c r="A28000">
        <v>0</v>
      </c>
    </row>
    <row r="28001" spans="1:1" x14ac:dyDescent="0.2">
      <c r="A28001">
        <v>0</v>
      </c>
    </row>
    <row r="28002" spans="1:1" x14ac:dyDescent="0.2">
      <c r="A28002">
        <v>0</v>
      </c>
    </row>
    <row r="28003" spans="1:1" x14ac:dyDescent="0.2">
      <c r="A28003">
        <v>0</v>
      </c>
    </row>
    <row r="28004" spans="1:1" x14ac:dyDescent="0.2">
      <c r="A28004">
        <v>0</v>
      </c>
    </row>
    <row r="28005" spans="1:1" x14ac:dyDescent="0.2">
      <c r="A28005">
        <v>0</v>
      </c>
    </row>
    <row r="28006" spans="1:1" x14ac:dyDescent="0.2">
      <c r="A28006">
        <v>0</v>
      </c>
    </row>
    <row r="28007" spans="1:1" x14ac:dyDescent="0.2">
      <c r="A28007">
        <v>0</v>
      </c>
    </row>
    <row r="28008" spans="1:1" x14ac:dyDescent="0.2">
      <c r="A28008">
        <v>0</v>
      </c>
    </row>
    <row r="28009" spans="1:1" x14ac:dyDescent="0.2">
      <c r="A28009">
        <v>0</v>
      </c>
    </row>
    <row r="28010" spans="1:1" x14ac:dyDescent="0.2">
      <c r="A28010">
        <v>0</v>
      </c>
    </row>
    <row r="28011" spans="1:1" x14ac:dyDescent="0.2">
      <c r="A28011">
        <v>0</v>
      </c>
    </row>
    <row r="28012" spans="1:1" x14ac:dyDescent="0.2">
      <c r="A28012">
        <v>0</v>
      </c>
    </row>
    <row r="28013" spans="1:1" x14ac:dyDescent="0.2">
      <c r="A28013">
        <v>0</v>
      </c>
    </row>
    <row r="28014" spans="1:1" x14ac:dyDescent="0.2">
      <c r="A28014">
        <v>0</v>
      </c>
    </row>
    <row r="28015" spans="1:1" x14ac:dyDescent="0.2">
      <c r="A28015">
        <v>0</v>
      </c>
    </row>
    <row r="28016" spans="1:1" x14ac:dyDescent="0.2">
      <c r="A28016">
        <v>0</v>
      </c>
    </row>
    <row r="28017" spans="1:1" x14ac:dyDescent="0.2">
      <c r="A28017">
        <v>0</v>
      </c>
    </row>
    <row r="28018" spans="1:1" x14ac:dyDescent="0.2">
      <c r="A28018">
        <v>0</v>
      </c>
    </row>
    <row r="28019" spans="1:1" x14ac:dyDescent="0.2">
      <c r="A28019">
        <v>0</v>
      </c>
    </row>
    <row r="28020" spans="1:1" x14ac:dyDescent="0.2">
      <c r="A28020">
        <v>0</v>
      </c>
    </row>
    <row r="28021" spans="1:1" x14ac:dyDescent="0.2">
      <c r="A28021">
        <v>0</v>
      </c>
    </row>
    <row r="28022" spans="1:1" x14ac:dyDescent="0.2">
      <c r="A28022">
        <v>0</v>
      </c>
    </row>
    <row r="28023" spans="1:1" x14ac:dyDescent="0.2">
      <c r="A28023">
        <v>0</v>
      </c>
    </row>
    <row r="28024" spans="1:1" x14ac:dyDescent="0.2">
      <c r="A28024">
        <v>0</v>
      </c>
    </row>
    <row r="28025" spans="1:1" x14ac:dyDescent="0.2">
      <c r="A28025">
        <v>0</v>
      </c>
    </row>
    <row r="28026" spans="1:1" x14ac:dyDescent="0.2">
      <c r="A28026">
        <v>0</v>
      </c>
    </row>
    <row r="28027" spans="1:1" x14ac:dyDescent="0.2">
      <c r="A28027">
        <v>0</v>
      </c>
    </row>
    <row r="28028" spans="1:1" x14ac:dyDescent="0.2">
      <c r="A28028">
        <v>0</v>
      </c>
    </row>
    <row r="28029" spans="1:1" x14ac:dyDescent="0.2">
      <c r="A28029">
        <v>0</v>
      </c>
    </row>
    <row r="28030" spans="1:1" x14ac:dyDescent="0.2">
      <c r="A28030">
        <v>0</v>
      </c>
    </row>
    <row r="28031" spans="1:1" x14ac:dyDescent="0.2">
      <c r="A28031">
        <v>0</v>
      </c>
    </row>
    <row r="28032" spans="1:1" x14ac:dyDescent="0.2">
      <c r="A28032">
        <v>0</v>
      </c>
    </row>
    <row r="28033" spans="1:1" x14ac:dyDescent="0.2">
      <c r="A28033">
        <v>0</v>
      </c>
    </row>
    <row r="28034" spans="1:1" x14ac:dyDescent="0.2">
      <c r="A28034">
        <v>0</v>
      </c>
    </row>
    <row r="28035" spans="1:1" x14ac:dyDescent="0.2">
      <c r="A28035">
        <v>0</v>
      </c>
    </row>
    <row r="28036" spans="1:1" x14ac:dyDescent="0.2">
      <c r="A28036">
        <v>0</v>
      </c>
    </row>
    <row r="28037" spans="1:1" x14ac:dyDescent="0.2">
      <c r="A28037">
        <v>0</v>
      </c>
    </row>
    <row r="28038" spans="1:1" x14ac:dyDescent="0.2">
      <c r="A28038">
        <v>0</v>
      </c>
    </row>
    <row r="28039" spans="1:1" x14ac:dyDescent="0.2">
      <c r="A28039">
        <v>0</v>
      </c>
    </row>
    <row r="28040" spans="1:1" x14ac:dyDescent="0.2">
      <c r="A28040">
        <v>0</v>
      </c>
    </row>
    <row r="28041" spans="1:1" x14ac:dyDescent="0.2">
      <c r="A28041">
        <v>0</v>
      </c>
    </row>
    <row r="28042" spans="1:1" x14ac:dyDescent="0.2">
      <c r="A28042">
        <v>0</v>
      </c>
    </row>
    <row r="28043" spans="1:1" x14ac:dyDescent="0.2">
      <c r="A28043">
        <v>0</v>
      </c>
    </row>
    <row r="28044" spans="1:1" x14ac:dyDescent="0.2">
      <c r="A28044">
        <v>0</v>
      </c>
    </row>
    <row r="28045" spans="1:1" x14ac:dyDescent="0.2">
      <c r="A28045">
        <v>0</v>
      </c>
    </row>
    <row r="28046" spans="1:1" x14ac:dyDescent="0.2">
      <c r="A28046">
        <v>0</v>
      </c>
    </row>
    <row r="28047" spans="1:1" x14ac:dyDescent="0.2">
      <c r="A28047">
        <v>0</v>
      </c>
    </row>
    <row r="28048" spans="1:1" x14ac:dyDescent="0.2">
      <c r="A28048">
        <v>0</v>
      </c>
    </row>
    <row r="28049" spans="1:1" x14ac:dyDescent="0.2">
      <c r="A28049">
        <v>0</v>
      </c>
    </row>
    <row r="28050" spans="1:1" x14ac:dyDescent="0.2">
      <c r="A28050">
        <v>0</v>
      </c>
    </row>
    <row r="28051" spans="1:1" x14ac:dyDescent="0.2">
      <c r="A28051">
        <v>0</v>
      </c>
    </row>
    <row r="28052" spans="1:1" x14ac:dyDescent="0.2">
      <c r="A28052">
        <v>0</v>
      </c>
    </row>
    <row r="28053" spans="1:1" x14ac:dyDescent="0.2">
      <c r="A28053">
        <v>0</v>
      </c>
    </row>
    <row r="28054" spans="1:1" x14ac:dyDescent="0.2">
      <c r="A28054">
        <v>0</v>
      </c>
    </row>
    <row r="28055" spans="1:1" x14ac:dyDescent="0.2">
      <c r="A28055">
        <v>0</v>
      </c>
    </row>
    <row r="28056" spans="1:1" x14ac:dyDescent="0.2">
      <c r="A28056">
        <v>0</v>
      </c>
    </row>
    <row r="28057" spans="1:1" x14ac:dyDescent="0.2">
      <c r="A28057">
        <v>0</v>
      </c>
    </row>
    <row r="28058" spans="1:1" x14ac:dyDescent="0.2">
      <c r="A28058">
        <v>0</v>
      </c>
    </row>
    <row r="28059" spans="1:1" x14ac:dyDescent="0.2">
      <c r="A28059">
        <v>0</v>
      </c>
    </row>
    <row r="28060" spans="1:1" x14ac:dyDescent="0.2">
      <c r="A28060">
        <v>0</v>
      </c>
    </row>
    <row r="28061" spans="1:1" x14ac:dyDescent="0.2">
      <c r="A28061">
        <v>0</v>
      </c>
    </row>
    <row r="28062" spans="1:1" x14ac:dyDescent="0.2">
      <c r="A28062">
        <v>0</v>
      </c>
    </row>
    <row r="28063" spans="1:1" x14ac:dyDescent="0.2">
      <c r="A28063">
        <v>0</v>
      </c>
    </row>
    <row r="28064" spans="1:1" x14ac:dyDescent="0.2">
      <c r="A28064">
        <v>0</v>
      </c>
    </row>
    <row r="28065" spans="1:1" x14ac:dyDescent="0.2">
      <c r="A28065">
        <v>0</v>
      </c>
    </row>
    <row r="28066" spans="1:1" x14ac:dyDescent="0.2">
      <c r="A28066">
        <v>0</v>
      </c>
    </row>
    <row r="28067" spans="1:1" x14ac:dyDescent="0.2">
      <c r="A28067">
        <v>0</v>
      </c>
    </row>
    <row r="28068" spans="1:1" x14ac:dyDescent="0.2">
      <c r="A28068">
        <v>0</v>
      </c>
    </row>
    <row r="28069" spans="1:1" x14ac:dyDescent="0.2">
      <c r="A28069">
        <v>0</v>
      </c>
    </row>
    <row r="28070" spans="1:1" x14ac:dyDescent="0.2">
      <c r="A28070">
        <v>0</v>
      </c>
    </row>
    <row r="28071" spans="1:1" x14ac:dyDescent="0.2">
      <c r="A28071">
        <v>0</v>
      </c>
    </row>
    <row r="28072" spans="1:1" x14ac:dyDescent="0.2">
      <c r="A28072">
        <v>0</v>
      </c>
    </row>
    <row r="28073" spans="1:1" x14ac:dyDescent="0.2">
      <c r="A28073">
        <v>0</v>
      </c>
    </row>
    <row r="28074" spans="1:1" x14ac:dyDescent="0.2">
      <c r="A28074">
        <v>0</v>
      </c>
    </row>
    <row r="28075" spans="1:1" x14ac:dyDescent="0.2">
      <c r="A28075">
        <v>0</v>
      </c>
    </row>
    <row r="28076" spans="1:1" x14ac:dyDescent="0.2">
      <c r="A28076">
        <v>0</v>
      </c>
    </row>
    <row r="28077" spans="1:1" x14ac:dyDescent="0.2">
      <c r="A28077">
        <v>0</v>
      </c>
    </row>
    <row r="28078" spans="1:1" x14ac:dyDescent="0.2">
      <c r="A28078">
        <v>0</v>
      </c>
    </row>
    <row r="28079" spans="1:1" x14ac:dyDescent="0.2">
      <c r="A28079">
        <v>0</v>
      </c>
    </row>
    <row r="28080" spans="1:1" x14ac:dyDescent="0.2">
      <c r="A28080">
        <v>0</v>
      </c>
    </row>
    <row r="28081" spans="1:1" x14ac:dyDescent="0.2">
      <c r="A28081">
        <v>0</v>
      </c>
    </row>
    <row r="28082" spans="1:1" x14ac:dyDescent="0.2">
      <c r="A28082">
        <v>0</v>
      </c>
    </row>
    <row r="28083" spans="1:1" x14ac:dyDescent="0.2">
      <c r="A28083">
        <v>0</v>
      </c>
    </row>
    <row r="28084" spans="1:1" x14ac:dyDescent="0.2">
      <c r="A28084">
        <v>0</v>
      </c>
    </row>
    <row r="28085" spans="1:1" x14ac:dyDescent="0.2">
      <c r="A28085">
        <v>0</v>
      </c>
    </row>
    <row r="28086" spans="1:1" x14ac:dyDescent="0.2">
      <c r="A28086">
        <v>0</v>
      </c>
    </row>
    <row r="28087" spans="1:1" x14ac:dyDescent="0.2">
      <c r="A28087">
        <v>0</v>
      </c>
    </row>
    <row r="28088" spans="1:1" x14ac:dyDescent="0.2">
      <c r="A28088">
        <v>0</v>
      </c>
    </row>
    <row r="28089" spans="1:1" x14ac:dyDescent="0.2">
      <c r="A28089">
        <v>0</v>
      </c>
    </row>
    <row r="28090" spans="1:1" x14ac:dyDescent="0.2">
      <c r="A28090">
        <v>0</v>
      </c>
    </row>
    <row r="28091" spans="1:1" x14ac:dyDescent="0.2">
      <c r="A28091">
        <v>0</v>
      </c>
    </row>
    <row r="28092" spans="1:1" x14ac:dyDescent="0.2">
      <c r="A28092">
        <v>0</v>
      </c>
    </row>
    <row r="28093" spans="1:1" x14ac:dyDescent="0.2">
      <c r="A28093">
        <v>0</v>
      </c>
    </row>
    <row r="28094" spans="1:1" x14ac:dyDescent="0.2">
      <c r="A28094">
        <v>0</v>
      </c>
    </row>
    <row r="28095" spans="1:1" x14ac:dyDescent="0.2">
      <c r="A28095">
        <v>0</v>
      </c>
    </row>
    <row r="28096" spans="1:1" x14ac:dyDescent="0.2">
      <c r="A28096">
        <v>0</v>
      </c>
    </row>
    <row r="28097" spans="1:1" x14ac:dyDescent="0.2">
      <c r="A28097">
        <v>0</v>
      </c>
    </row>
    <row r="28098" spans="1:1" x14ac:dyDescent="0.2">
      <c r="A28098">
        <v>0</v>
      </c>
    </row>
    <row r="28099" spans="1:1" x14ac:dyDescent="0.2">
      <c r="A28099">
        <v>0</v>
      </c>
    </row>
    <row r="28100" spans="1:1" x14ac:dyDescent="0.2">
      <c r="A28100">
        <v>0</v>
      </c>
    </row>
    <row r="28101" spans="1:1" x14ac:dyDescent="0.2">
      <c r="A28101">
        <v>0</v>
      </c>
    </row>
    <row r="28102" spans="1:1" x14ac:dyDescent="0.2">
      <c r="A28102">
        <v>0</v>
      </c>
    </row>
    <row r="28103" spans="1:1" x14ac:dyDescent="0.2">
      <c r="A28103">
        <v>0</v>
      </c>
    </row>
    <row r="28104" spans="1:1" x14ac:dyDescent="0.2">
      <c r="A28104">
        <v>0</v>
      </c>
    </row>
    <row r="28105" spans="1:1" x14ac:dyDescent="0.2">
      <c r="A28105">
        <v>0</v>
      </c>
    </row>
    <row r="28106" spans="1:1" x14ac:dyDescent="0.2">
      <c r="A28106">
        <v>0</v>
      </c>
    </row>
    <row r="28107" spans="1:1" x14ac:dyDescent="0.2">
      <c r="A28107">
        <v>0</v>
      </c>
    </row>
    <row r="28108" spans="1:1" x14ac:dyDescent="0.2">
      <c r="A28108">
        <v>0</v>
      </c>
    </row>
    <row r="28109" spans="1:1" x14ac:dyDescent="0.2">
      <c r="A28109">
        <v>0</v>
      </c>
    </row>
    <row r="28110" spans="1:1" x14ac:dyDescent="0.2">
      <c r="A28110">
        <v>0</v>
      </c>
    </row>
    <row r="28111" spans="1:1" x14ac:dyDescent="0.2">
      <c r="A28111">
        <v>0</v>
      </c>
    </row>
    <row r="28112" spans="1:1" x14ac:dyDescent="0.2">
      <c r="A28112">
        <v>0</v>
      </c>
    </row>
    <row r="28113" spans="1:1" x14ac:dyDescent="0.2">
      <c r="A28113">
        <v>0</v>
      </c>
    </row>
    <row r="28114" spans="1:1" x14ac:dyDescent="0.2">
      <c r="A28114">
        <v>0</v>
      </c>
    </row>
    <row r="28115" spans="1:1" x14ac:dyDescent="0.2">
      <c r="A28115">
        <v>0</v>
      </c>
    </row>
    <row r="28116" spans="1:1" x14ac:dyDescent="0.2">
      <c r="A28116">
        <v>0</v>
      </c>
    </row>
    <row r="28117" spans="1:1" x14ac:dyDescent="0.2">
      <c r="A28117">
        <v>0</v>
      </c>
    </row>
    <row r="28118" spans="1:1" x14ac:dyDescent="0.2">
      <c r="A28118">
        <v>0</v>
      </c>
    </row>
    <row r="28119" spans="1:1" x14ac:dyDescent="0.2">
      <c r="A28119">
        <v>0</v>
      </c>
    </row>
    <row r="28120" spans="1:1" x14ac:dyDescent="0.2">
      <c r="A28120">
        <v>0</v>
      </c>
    </row>
    <row r="28121" spans="1:1" x14ac:dyDescent="0.2">
      <c r="A28121">
        <v>0</v>
      </c>
    </row>
    <row r="28122" spans="1:1" x14ac:dyDescent="0.2">
      <c r="A28122">
        <v>0</v>
      </c>
    </row>
    <row r="28123" spans="1:1" x14ac:dyDescent="0.2">
      <c r="A28123">
        <v>0</v>
      </c>
    </row>
    <row r="28124" spans="1:1" x14ac:dyDescent="0.2">
      <c r="A28124">
        <v>0</v>
      </c>
    </row>
    <row r="28125" spans="1:1" x14ac:dyDescent="0.2">
      <c r="A28125">
        <v>0</v>
      </c>
    </row>
    <row r="28126" spans="1:1" x14ac:dyDescent="0.2">
      <c r="A28126">
        <v>0</v>
      </c>
    </row>
    <row r="28127" spans="1:1" x14ac:dyDescent="0.2">
      <c r="A28127">
        <v>0</v>
      </c>
    </row>
    <row r="28128" spans="1:1" x14ac:dyDescent="0.2">
      <c r="A28128">
        <v>0</v>
      </c>
    </row>
    <row r="28129" spans="1:1" x14ac:dyDescent="0.2">
      <c r="A28129">
        <v>0</v>
      </c>
    </row>
    <row r="28130" spans="1:1" x14ac:dyDescent="0.2">
      <c r="A28130">
        <v>0</v>
      </c>
    </row>
    <row r="28131" spans="1:1" x14ac:dyDescent="0.2">
      <c r="A28131">
        <v>0</v>
      </c>
    </row>
    <row r="28132" spans="1:1" x14ac:dyDescent="0.2">
      <c r="A28132">
        <v>0</v>
      </c>
    </row>
    <row r="28133" spans="1:1" x14ac:dyDescent="0.2">
      <c r="A28133">
        <v>0</v>
      </c>
    </row>
    <row r="28134" spans="1:1" x14ac:dyDescent="0.2">
      <c r="A28134">
        <v>0</v>
      </c>
    </row>
    <row r="28135" spans="1:1" x14ac:dyDescent="0.2">
      <c r="A28135">
        <v>0</v>
      </c>
    </row>
    <row r="28136" spans="1:1" x14ac:dyDescent="0.2">
      <c r="A28136">
        <v>0</v>
      </c>
    </row>
    <row r="28137" spans="1:1" x14ac:dyDescent="0.2">
      <c r="A28137">
        <v>0</v>
      </c>
    </row>
    <row r="28138" spans="1:1" x14ac:dyDescent="0.2">
      <c r="A28138">
        <v>0</v>
      </c>
    </row>
    <row r="28139" spans="1:1" x14ac:dyDescent="0.2">
      <c r="A28139">
        <v>0</v>
      </c>
    </row>
    <row r="28140" spans="1:1" x14ac:dyDescent="0.2">
      <c r="A28140">
        <v>0</v>
      </c>
    </row>
    <row r="28141" spans="1:1" x14ac:dyDescent="0.2">
      <c r="A28141">
        <v>0</v>
      </c>
    </row>
    <row r="28142" spans="1:1" x14ac:dyDescent="0.2">
      <c r="A28142">
        <v>0</v>
      </c>
    </row>
    <row r="28143" spans="1:1" x14ac:dyDescent="0.2">
      <c r="A28143">
        <v>0</v>
      </c>
    </row>
    <row r="28144" spans="1:1" x14ac:dyDescent="0.2">
      <c r="A28144">
        <v>0</v>
      </c>
    </row>
    <row r="28145" spans="1:1" x14ac:dyDescent="0.2">
      <c r="A28145">
        <v>0</v>
      </c>
    </row>
    <row r="28146" spans="1:1" x14ac:dyDescent="0.2">
      <c r="A28146">
        <v>0</v>
      </c>
    </row>
    <row r="28147" spans="1:1" x14ac:dyDescent="0.2">
      <c r="A28147">
        <v>0</v>
      </c>
    </row>
    <row r="28148" spans="1:1" x14ac:dyDescent="0.2">
      <c r="A28148">
        <v>0</v>
      </c>
    </row>
    <row r="28149" spans="1:1" x14ac:dyDescent="0.2">
      <c r="A28149">
        <v>0</v>
      </c>
    </row>
    <row r="28150" spans="1:1" x14ac:dyDescent="0.2">
      <c r="A28150">
        <v>0</v>
      </c>
    </row>
    <row r="28151" spans="1:1" x14ac:dyDescent="0.2">
      <c r="A28151">
        <v>0</v>
      </c>
    </row>
    <row r="28152" spans="1:1" x14ac:dyDescent="0.2">
      <c r="A28152">
        <v>0</v>
      </c>
    </row>
    <row r="28153" spans="1:1" x14ac:dyDescent="0.2">
      <c r="A28153">
        <v>0</v>
      </c>
    </row>
    <row r="28154" spans="1:1" x14ac:dyDescent="0.2">
      <c r="A28154">
        <v>0</v>
      </c>
    </row>
    <row r="28155" spans="1:1" x14ac:dyDescent="0.2">
      <c r="A28155">
        <v>0</v>
      </c>
    </row>
    <row r="28156" spans="1:1" x14ac:dyDescent="0.2">
      <c r="A28156">
        <v>0</v>
      </c>
    </row>
    <row r="28157" spans="1:1" x14ac:dyDescent="0.2">
      <c r="A28157">
        <v>0</v>
      </c>
    </row>
    <row r="28158" spans="1:1" x14ac:dyDescent="0.2">
      <c r="A28158">
        <v>0</v>
      </c>
    </row>
    <row r="28159" spans="1:1" x14ac:dyDescent="0.2">
      <c r="A28159">
        <v>0</v>
      </c>
    </row>
    <row r="28160" spans="1:1" x14ac:dyDescent="0.2">
      <c r="A28160">
        <v>0</v>
      </c>
    </row>
    <row r="28161" spans="1:1" x14ac:dyDescent="0.2">
      <c r="A28161">
        <v>0</v>
      </c>
    </row>
    <row r="28162" spans="1:1" x14ac:dyDescent="0.2">
      <c r="A28162">
        <v>0</v>
      </c>
    </row>
    <row r="28163" spans="1:1" x14ac:dyDescent="0.2">
      <c r="A28163">
        <v>0</v>
      </c>
    </row>
    <row r="28164" spans="1:1" x14ac:dyDescent="0.2">
      <c r="A28164">
        <v>0</v>
      </c>
    </row>
    <row r="28165" spans="1:1" x14ac:dyDescent="0.2">
      <c r="A28165">
        <v>0</v>
      </c>
    </row>
    <row r="28166" spans="1:1" x14ac:dyDescent="0.2">
      <c r="A28166">
        <v>0</v>
      </c>
    </row>
    <row r="28167" spans="1:1" x14ac:dyDescent="0.2">
      <c r="A28167">
        <v>0</v>
      </c>
    </row>
    <row r="28168" spans="1:1" x14ac:dyDescent="0.2">
      <c r="A28168">
        <v>0</v>
      </c>
    </row>
    <row r="28169" spans="1:1" x14ac:dyDescent="0.2">
      <c r="A28169">
        <v>0</v>
      </c>
    </row>
    <row r="28170" spans="1:1" x14ac:dyDescent="0.2">
      <c r="A28170">
        <v>0</v>
      </c>
    </row>
    <row r="28171" spans="1:1" x14ac:dyDescent="0.2">
      <c r="A28171">
        <v>0</v>
      </c>
    </row>
    <row r="28172" spans="1:1" x14ac:dyDescent="0.2">
      <c r="A28172">
        <v>0</v>
      </c>
    </row>
    <row r="28173" spans="1:1" x14ac:dyDescent="0.2">
      <c r="A28173">
        <v>0</v>
      </c>
    </row>
    <row r="28174" spans="1:1" x14ac:dyDescent="0.2">
      <c r="A28174">
        <v>0</v>
      </c>
    </row>
    <row r="28175" spans="1:1" x14ac:dyDescent="0.2">
      <c r="A28175">
        <v>0</v>
      </c>
    </row>
    <row r="28176" spans="1:1" x14ac:dyDescent="0.2">
      <c r="A28176">
        <v>0</v>
      </c>
    </row>
    <row r="28177" spans="1:1" x14ac:dyDescent="0.2">
      <c r="A28177">
        <v>0</v>
      </c>
    </row>
    <row r="28178" spans="1:1" x14ac:dyDescent="0.2">
      <c r="A28178">
        <v>0</v>
      </c>
    </row>
    <row r="28179" spans="1:1" x14ac:dyDescent="0.2">
      <c r="A28179">
        <v>0</v>
      </c>
    </row>
    <row r="28180" spans="1:1" x14ac:dyDescent="0.2">
      <c r="A28180">
        <v>0</v>
      </c>
    </row>
    <row r="28181" spans="1:1" x14ac:dyDescent="0.2">
      <c r="A28181">
        <v>0</v>
      </c>
    </row>
    <row r="28182" spans="1:1" x14ac:dyDescent="0.2">
      <c r="A28182">
        <v>0</v>
      </c>
    </row>
    <row r="28183" spans="1:1" x14ac:dyDescent="0.2">
      <c r="A28183">
        <v>0</v>
      </c>
    </row>
    <row r="28184" spans="1:1" x14ac:dyDescent="0.2">
      <c r="A28184">
        <v>0</v>
      </c>
    </row>
    <row r="28185" spans="1:1" x14ac:dyDescent="0.2">
      <c r="A28185">
        <v>0</v>
      </c>
    </row>
    <row r="28186" spans="1:1" x14ac:dyDescent="0.2">
      <c r="A28186">
        <v>0</v>
      </c>
    </row>
    <row r="28187" spans="1:1" x14ac:dyDescent="0.2">
      <c r="A28187">
        <v>0</v>
      </c>
    </row>
    <row r="28188" spans="1:1" x14ac:dyDescent="0.2">
      <c r="A28188">
        <v>0</v>
      </c>
    </row>
    <row r="28189" spans="1:1" x14ac:dyDescent="0.2">
      <c r="A28189">
        <v>0</v>
      </c>
    </row>
    <row r="28190" spans="1:1" x14ac:dyDescent="0.2">
      <c r="A28190">
        <v>0</v>
      </c>
    </row>
    <row r="28191" spans="1:1" x14ac:dyDescent="0.2">
      <c r="A28191">
        <v>0</v>
      </c>
    </row>
    <row r="28192" spans="1:1" x14ac:dyDescent="0.2">
      <c r="A28192">
        <v>0</v>
      </c>
    </row>
    <row r="28193" spans="1:1" x14ac:dyDescent="0.2">
      <c r="A28193">
        <v>0</v>
      </c>
    </row>
    <row r="28194" spans="1:1" x14ac:dyDescent="0.2">
      <c r="A28194">
        <v>0</v>
      </c>
    </row>
    <row r="28195" spans="1:1" x14ac:dyDescent="0.2">
      <c r="A28195">
        <v>0</v>
      </c>
    </row>
    <row r="28196" spans="1:1" x14ac:dyDescent="0.2">
      <c r="A28196">
        <v>0</v>
      </c>
    </row>
    <row r="28197" spans="1:1" x14ac:dyDescent="0.2">
      <c r="A28197">
        <v>0</v>
      </c>
    </row>
    <row r="28198" spans="1:1" x14ac:dyDescent="0.2">
      <c r="A28198">
        <v>0</v>
      </c>
    </row>
    <row r="28199" spans="1:1" x14ac:dyDescent="0.2">
      <c r="A28199">
        <v>0</v>
      </c>
    </row>
    <row r="28200" spans="1:1" x14ac:dyDescent="0.2">
      <c r="A28200">
        <v>0</v>
      </c>
    </row>
    <row r="28201" spans="1:1" x14ac:dyDescent="0.2">
      <c r="A28201">
        <v>0</v>
      </c>
    </row>
    <row r="28202" spans="1:1" x14ac:dyDescent="0.2">
      <c r="A28202">
        <v>0</v>
      </c>
    </row>
    <row r="28203" spans="1:1" x14ac:dyDescent="0.2">
      <c r="A28203">
        <v>0</v>
      </c>
    </row>
    <row r="28204" spans="1:1" x14ac:dyDescent="0.2">
      <c r="A28204">
        <v>0</v>
      </c>
    </row>
    <row r="28205" spans="1:1" x14ac:dyDescent="0.2">
      <c r="A28205">
        <v>0</v>
      </c>
    </row>
    <row r="28206" spans="1:1" x14ac:dyDescent="0.2">
      <c r="A28206">
        <v>0</v>
      </c>
    </row>
    <row r="28207" spans="1:1" x14ac:dyDescent="0.2">
      <c r="A28207">
        <v>0</v>
      </c>
    </row>
    <row r="28208" spans="1:1" x14ac:dyDescent="0.2">
      <c r="A28208">
        <v>0</v>
      </c>
    </row>
    <row r="28209" spans="1:1" x14ac:dyDescent="0.2">
      <c r="A28209">
        <v>0</v>
      </c>
    </row>
    <row r="28210" spans="1:1" x14ac:dyDescent="0.2">
      <c r="A28210">
        <v>0</v>
      </c>
    </row>
    <row r="28211" spans="1:1" x14ac:dyDescent="0.2">
      <c r="A28211">
        <v>0</v>
      </c>
    </row>
    <row r="28212" spans="1:1" x14ac:dyDescent="0.2">
      <c r="A28212">
        <v>0</v>
      </c>
    </row>
    <row r="28213" spans="1:1" x14ac:dyDescent="0.2">
      <c r="A28213">
        <v>0</v>
      </c>
    </row>
    <row r="28214" spans="1:1" x14ac:dyDescent="0.2">
      <c r="A28214">
        <v>0</v>
      </c>
    </row>
    <row r="28215" spans="1:1" x14ac:dyDescent="0.2">
      <c r="A28215">
        <v>0</v>
      </c>
    </row>
    <row r="28216" spans="1:1" x14ac:dyDescent="0.2">
      <c r="A28216">
        <v>0</v>
      </c>
    </row>
    <row r="28217" spans="1:1" x14ac:dyDescent="0.2">
      <c r="A28217">
        <v>0</v>
      </c>
    </row>
    <row r="28218" spans="1:1" x14ac:dyDescent="0.2">
      <c r="A28218">
        <v>0</v>
      </c>
    </row>
    <row r="28219" spans="1:1" x14ac:dyDescent="0.2">
      <c r="A28219">
        <v>0</v>
      </c>
    </row>
    <row r="28220" spans="1:1" x14ac:dyDescent="0.2">
      <c r="A28220">
        <v>0</v>
      </c>
    </row>
    <row r="28221" spans="1:1" x14ac:dyDescent="0.2">
      <c r="A28221">
        <v>0</v>
      </c>
    </row>
    <row r="28222" spans="1:1" x14ac:dyDescent="0.2">
      <c r="A28222">
        <v>0</v>
      </c>
    </row>
    <row r="28223" spans="1:1" x14ac:dyDescent="0.2">
      <c r="A28223">
        <v>0</v>
      </c>
    </row>
    <row r="28224" spans="1:1" x14ac:dyDescent="0.2">
      <c r="A28224">
        <v>0</v>
      </c>
    </row>
    <row r="28225" spans="1:1" x14ac:dyDescent="0.2">
      <c r="A28225">
        <v>0</v>
      </c>
    </row>
    <row r="28226" spans="1:1" x14ac:dyDescent="0.2">
      <c r="A28226">
        <v>0</v>
      </c>
    </row>
    <row r="28227" spans="1:1" x14ac:dyDescent="0.2">
      <c r="A28227">
        <v>0</v>
      </c>
    </row>
    <row r="28228" spans="1:1" x14ac:dyDescent="0.2">
      <c r="A28228">
        <v>0</v>
      </c>
    </row>
    <row r="28229" spans="1:1" x14ac:dyDescent="0.2">
      <c r="A28229">
        <v>0</v>
      </c>
    </row>
    <row r="28230" spans="1:1" x14ac:dyDescent="0.2">
      <c r="A28230">
        <v>0</v>
      </c>
    </row>
    <row r="28231" spans="1:1" x14ac:dyDescent="0.2">
      <c r="A28231">
        <v>0</v>
      </c>
    </row>
    <row r="28232" spans="1:1" x14ac:dyDescent="0.2">
      <c r="A28232">
        <v>0</v>
      </c>
    </row>
    <row r="28233" spans="1:1" x14ac:dyDescent="0.2">
      <c r="A28233">
        <v>0</v>
      </c>
    </row>
    <row r="28234" spans="1:1" x14ac:dyDescent="0.2">
      <c r="A28234">
        <v>0</v>
      </c>
    </row>
    <row r="28235" spans="1:1" x14ac:dyDescent="0.2">
      <c r="A28235">
        <v>0</v>
      </c>
    </row>
    <row r="28236" spans="1:1" x14ac:dyDescent="0.2">
      <c r="A28236">
        <v>0</v>
      </c>
    </row>
    <row r="28237" spans="1:1" x14ac:dyDescent="0.2">
      <c r="A28237">
        <v>0</v>
      </c>
    </row>
    <row r="28238" spans="1:1" x14ac:dyDescent="0.2">
      <c r="A28238">
        <v>0</v>
      </c>
    </row>
    <row r="28239" spans="1:1" x14ac:dyDescent="0.2">
      <c r="A28239">
        <v>0</v>
      </c>
    </row>
    <row r="28240" spans="1:1" x14ac:dyDescent="0.2">
      <c r="A28240">
        <v>0</v>
      </c>
    </row>
    <row r="28241" spans="1:1" x14ac:dyDescent="0.2">
      <c r="A28241">
        <v>0</v>
      </c>
    </row>
    <row r="28242" spans="1:1" x14ac:dyDescent="0.2">
      <c r="A28242">
        <v>0</v>
      </c>
    </row>
    <row r="28243" spans="1:1" x14ac:dyDescent="0.2">
      <c r="A28243">
        <v>0</v>
      </c>
    </row>
    <row r="28244" spans="1:1" x14ac:dyDescent="0.2">
      <c r="A28244">
        <v>0</v>
      </c>
    </row>
    <row r="28245" spans="1:1" x14ac:dyDescent="0.2">
      <c r="A28245">
        <v>0</v>
      </c>
    </row>
    <row r="28246" spans="1:1" x14ac:dyDescent="0.2">
      <c r="A28246">
        <v>0</v>
      </c>
    </row>
    <row r="28247" spans="1:1" x14ac:dyDescent="0.2">
      <c r="A28247">
        <v>0</v>
      </c>
    </row>
    <row r="28248" spans="1:1" x14ac:dyDescent="0.2">
      <c r="A28248">
        <v>0</v>
      </c>
    </row>
    <row r="28249" spans="1:1" x14ac:dyDescent="0.2">
      <c r="A28249">
        <v>0</v>
      </c>
    </row>
    <row r="28250" spans="1:1" x14ac:dyDescent="0.2">
      <c r="A28250">
        <v>0</v>
      </c>
    </row>
    <row r="28251" spans="1:1" x14ac:dyDescent="0.2">
      <c r="A28251">
        <v>0</v>
      </c>
    </row>
    <row r="28252" spans="1:1" x14ac:dyDescent="0.2">
      <c r="A28252">
        <v>0</v>
      </c>
    </row>
    <row r="28253" spans="1:1" x14ac:dyDescent="0.2">
      <c r="A28253">
        <v>0</v>
      </c>
    </row>
    <row r="28254" spans="1:1" x14ac:dyDescent="0.2">
      <c r="A28254">
        <v>0</v>
      </c>
    </row>
    <row r="28255" spans="1:1" x14ac:dyDescent="0.2">
      <c r="A28255">
        <v>0</v>
      </c>
    </row>
    <row r="28256" spans="1:1" x14ac:dyDescent="0.2">
      <c r="A28256">
        <v>0</v>
      </c>
    </row>
    <row r="28257" spans="1:1" x14ac:dyDescent="0.2">
      <c r="A28257">
        <v>0</v>
      </c>
    </row>
    <row r="28258" spans="1:1" x14ac:dyDescent="0.2">
      <c r="A28258">
        <v>0</v>
      </c>
    </row>
    <row r="28259" spans="1:1" x14ac:dyDescent="0.2">
      <c r="A28259">
        <v>0</v>
      </c>
    </row>
    <row r="28260" spans="1:1" x14ac:dyDescent="0.2">
      <c r="A28260">
        <v>0</v>
      </c>
    </row>
    <row r="28261" spans="1:1" x14ac:dyDescent="0.2">
      <c r="A28261">
        <v>0</v>
      </c>
    </row>
    <row r="28262" spans="1:1" x14ac:dyDescent="0.2">
      <c r="A28262">
        <v>0</v>
      </c>
    </row>
    <row r="28263" spans="1:1" x14ac:dyDescent="0.2">
      <c r="A28263">
        <v>0</v>
      </c>
    </row>
    <row r="28264" spans="1:1" x14ac:dyDescent="0.2">
      <c r="A28264">
        <v>0</v>
      </c>
    </row>
    <row r="28265" spans="1:1" x14ac:dyDescent="0.2">
      <c r="A28265">
        <v>0</v>
      </c>
    </row>
    <row r="28266" spans="1:1" x14ac:dyDescent="0.2">
      <c r="A28266">
        <v>0</v>
      </c>
    </row>
    <row r="28267" spans="1:1" x14ac:dyDescent="0.2">
      <c r="A28267">
        <v>0</v>
      </c>
    </row>
    <row r="28268" spans="1:1" x14ac:dyDescent="0.2">
      <c r="A28268">
        <v>0</v>
      </c>
    </row>
    <row r="28269" spans="1:1" x14ac:dyDescent="0.2">
      <c r="A28269">
        <v>0</v>
      </c>
    </row>
    <row r="28270" spans="1:1" x14ac:dyDescent="0.2">
      <c r="A28270">
        <v>0</v>
      </c>
    </row>
    <row r="28271" spans="1:1" x14ac:dyDescent="0.2">
      <c r="A28271">
        <v>0</v>
      </c>
    </row>
    <row r="28272" spans="1:1" x14ac:dyDescent="0.2">
      <c r="A28272">
        <v>0</v>
      </c>
    </row>
    <row r="28273" spans="1:1" x14ac:dyDescent="0.2">
      <c r="A28273">
        <v>0</v>
      </c>
    </row>
    <row r="28274" spans="1:1" x14ac:dyDescent="0.2">
      <c r="A28274">
        <v>0</v>
      </c>
    </row>
    <row r="28275" spans="1:1" x14ac:dyDescent="0.2">
      <c r="A28275">
        <v>0</v>
      </c>
    </row>
    <row r="28276" spans="1:1" x14ac:dyDescent="0.2">
      <c r="A28276">
        <v>0</v>
      </c>
    </row>
    <row r="28277" spans="1:1" x14ac:dyDescent="0.2">
      <c r="A28277">
        <v>0</v>
      </c>
    </row>
    <row r="28278" spans="1:1" x14ac:dyDescent="0.2">
      <c r="A28278">
        <v>0</v>
      </c>
    </row>
    <row r="28279" spans="1:1" x14ac:dyDescent="0.2">
      <c r="A28279">
        <v>0</v>
      </c>
    </row>
    <row r="28280" spans="1:1" x14ac:dyDescent="0.2">
      <c r="A28280">
        <v>0</v>
      </c>
    </row>
    <row r="28281" spans="1:1" x14ac:dyDescent="0.2">
      <c r="A28281">
        <v>0</v>
      </c>
    </row>
    <row r="28282" spans="1:1" x14ac:dyDescent="0.2">
      <c r="A28282">
        <v>0</v>
      </c>
    </row>
    <row r="28283" spans="1:1" x14ac:dyDescent="0.2">
      <c r="A28283">
        <v>0</v>
      </c>
    </row>
    <row r="28284" spans="1:1" x14ac:dyDescent="0.2">
      <c r="A28284">
        <v>0</v>
      </c>
    </row>
    <row r="28285" spans="1:1" x14ac:dyDescent="0.2">
      <c r="A28285">
        <v>0</v>
      </c>
    </row>
    <row r="28286" spans="1:1" x14ac:dyDescent="0.2">
      <c r="A28286">
        <v>0</v>
      </c>
    </row>
    <row r="28287" spans="1:1" x14ac:dyDescent="0.2">
      <c r="A28287">
        <v>0</v>
      </c>
    </row>
    <row r="28288" spans="1:1" x14ac:dyDescent="0.2">
      <c r="A28288">
        <v>0</v>
      </c>
    </row>
    <row r="28289" spans="1:1" x14ac:dyDescent="0.2">
      <c r="A28289">
        <v>0</v>
      </c>
    </row>
    <row r="28290" spans="1:1" x14ac:dyDescent="0.2">
      <c r="A28290">
        <v>0</v>
      </c>
    </row>
    <row r="28291" spans="1:1" x14ac:dyDescent="0.2">
      <c r="A28291">
        <v>0</v>
      </c>
    </row>
    <row r="28292" spans="1:1" x14ac:dyDescent="0.2">
      <c r="A28292">
        <v>0</v>
      </c>
    </row>
    <row r="28293" spans="1:1" x14ac:dyDescent="0.2">
      <c r="A28293">
        <v>0</v>
      </c>
    </row>
    <row r="28294" spans="1:1" x14ac:dyDescent="0.2">
      <c r="A28294">
        <v>0</v>
      </c>
    </row>
    <row r="28295" spans="1:1" x14ac:dyDescent="0.2">
      <c r="A28295">
        <v>0</v>
      </c>
    </row>
    <row r="28296" spans="1:1" x14ac:dyDescent="0.2">
      <c r="A28296">
        <v>0</v>
      </c>
    </row>
    <row r="28297" spans="1:1" x14ac:dyDescent="0.2">
      <c r="A28297">
        <v>0</v>
      </c>
    </row>
    <row r="28298" spans="1:1" x14ac:dyDescent="0.2">
      <c r="A28298">
        <v>0</v>
      </c>
    </row>
    <row r="28299" spans="1:1" x14ac:dyDescent="0.2">
      <c r="A28299">
        <v>0</v>
      </c>
    </row>
    <row r="28300" spans="1:1" x14ac:dyDescent="0.2">
      <c r="A28300">
        <v>0</v>
      </c>
    </row>
    <row r="28301" spans="1:1" x14ac:dyDescent="0.2">
      <c r="A28301">
        <v>0</v>
      </c>
    </row>
    <row r="28302" spans="1:1" x14ac:dyDescent="0.2">
      <c r="A28302">
        <v>0</v>
      </c>
    </row>
    <row r="28303" spans="1:1" x14ac:dyDescent="0.2">
      <c r="A28303">
        <v>0</v>
      </c>
    </row>
    <row r="28304" spans="1:1" x14ac:dyDescent="0.2">
      <c r="A28304">
        <v>0</v>
      </c>
    </row>
    <row r="28305" spans="1:1" x14ac:dyDescent="0.2">
      <c r="A28305">
        <v>0</v>
      </c>
    </row>
    <row r="28306" spans="1:1" x14ac:dyDescent="0.2">
      <c r="A28306">
        <v>0</v>
      </c>
    </row>
    <row r="28307" spans="1:1" x14ac:dyDescent="0.2">
      <c r="A28307">
        <v>0</v>
      </c>
    </row>
    <row r="28308" spans="1:1" x14ac:dyDescent="0.2">
      <c r="A28308">
        <v>0</v>
      </c>
    </row>
    <row r="28309" spans="1:1" x14ac:dyDescent="0.2">
      <c r="A28309">
        <v>0</v>
      </c>
    </row>
    <row r="28310" spans="1:1" x14ac:dyDescent="0.2">
      <c r="A28310">
        <v>0</v>
      </c>
    </row>
    <row r="28311" spans="1:1" x14ac:dyDescent="0.2">
      <c r="A28311">
        <v>0</v>
      </c>
    </row>
    <row r="28312" spans="1:1" x14ac:dyDescent="0.2">
      <c r="A28312">
        <v>0</v>
      </c>
    </row>
    <row r="28313" spans="1:1" x14ac:dyDescent="0.2">
      <c r="A28313">
        <v>0</v>
      </c>
    </row>
    <row r="28314" spans="1:1" x14ac:dyDescent="0.2">
      <c r="A28314">
        <v>0</v>
      </c>
    </row>
    <row r="28315" spans="1:1" x14ac:dyDescent="0.2">
      <c r="A28315">
        <v>0</v>
      </c>
    </row>
    <row r="28316" spans="1:1" x14ac:dyDescent="0.2">
      <c r="A28316">
        <v>0</v>
      </c>
    </row>
    <row r="28317" spans="1:1" x14ac:dyDescent="0.2">
      <c r="A28317">
        <v>0</v>
      </c>
    </row>
    <row r="28318" spans="1:1" x14ac:dyDescent="0.2">
      <c r="A28318">
        <v>0</v>
      </c>
    </row>
    <row r="28319" spans="1:1" x14ac:dyDescent="0.2">
      <c r="A28319">
        <v>0</v>
      </c>
    </row>
    <row r="28320" spans="1:1" x14ac:dyDescent="0.2">
      <c r="A28320">
        <v>0</v>
      </c>
    </row>
    <row r="28321" spans="1:1" x14ac:dyDescent="0.2">
      <c r="A28321">
        <v>0</v>
      </c>
    </row>
    <row r="28322" spans="1:1" x14ac:dyDescent="0.2">
      <c r="A28322">
        <v>0</v>
      </c>
    </row>
    <row r="28323" spans="1:1" x14ac:dyDescent="0.2">
      <c r="A28323">
        <v>0</v>
      </c>
    </row>
    <row r="28324" spans="1:1" x14ac:dyDescent="0.2">
      <c r="A28324">
        <v>0</v>
      </c>
    </row>
    <row r="28325" spans="1:1" x14ac:dyDescent="0.2">
      <c r="A28325">
        <v>0</v>
      </c>
    </row>
    <row r="28326" spans="1:1" x14ac:dyDescent="0.2">
      <c r="A28326">
        <v>0</v>
      </c>
    </row>
    <row r="28327" spans="1:1" x14ac:dyDescent="0.2">
      <c r="A28327">
        <v>0</v>
      </c>
    </row>
    <row r="28328" spans="1:1" x14ac:dyDescent="0.2">
      <c r="A28328">
        <v>0</v>
      </c>
    </row>
    <row r="28329" spans="1:1" x14ac:dyDescent="0.2">
      <c r="A28329">
        <v>0</v>
      </c>
    </row>
    <row r="28330" spans="1:1" x14ac:dyDescent="0.2">
      <c r="A28330">
        <v>0</v>
      </c>
    </row>
    <row r="28331" spans="1:1" x14ac:dyDescent="0.2">
      <c r="A28331">
        <v>0</v>
      </c>
    </row>
    <row r="28332" spans="1:1" x14ac:dyDescent="0.2">
      <c r="A28332">
        <v>0</v>
      </c>
    </row>
    <row r="28333" spans="1:1" x14ac:dyDescent="0.2">
      <c r="A28333">
        <v>0</v>
      </c>
    </row>
    <row r="28334" spans="1:1" x14ac:dyDescent="0.2">
      <c r="A28334">
        <v>0</v>
      </c>
    </row>
    <row r="28335" spans="1:1" x14ac:dyDescent="0.2">
      <c r="A28335">
        <v>0</v>
      </c>
    </row>
    <row r="28336" spans="1:1" x14ac:dyDescent="0.2">
      <c r="A28336">
        <v>0</v>
      </c>
    </row>
    <row r="28337" spans="1:1" x14ac:dyDescent="0.2">
      <c r="A28337">
        <v>0</v>
      </c>
    </row>
    <row r="28338" spans="1:1" x14ac:dyDescent="0.2">
      <c r="A28338">
        <v>0</v>
      </c>
    </row>
    <row r="28339" spans="1:1" x14ac:dyDescent="0.2">
      <c r="A28339">
        <v>0</v>
      </c>
    </row>
    <row r="28340" spans="1:1" x14ac:dyDescent="0.2">
      <c r="A28340">
        <v>0</v>
      </c>
    </row>
    <row r="28341" spans="1:1" x14ac:dyDescent="0.2">
      <c r="A28341">
        <v>0</v>
      </c>
    </row>
    <row r="28342" spans="1:1" x14ac:dyDescent="0.2">
      <c r="A28342">
        <v>0</v>
      </c>
    </row>
    <row r="28343" spans="1:1" x14ac:dyDescent="0.2">
      <c r="A28343">
        <v>0</v>
      </c>
    </row>
    <row r="28344" spans="1:1" x14ac:dyDescent="0.2">
      <c r="A28344">
        <v>0</v>
      </c>
    </row>
    <row r="28345" spans="1:1" x14ac:dyDescent="0.2">
      <c r="A28345">
        <v>0</v>
      </c>
    </row>
    <row r="28346" spans="1:1" x14ac:dyDescent="0.2">
      <c r="A28346">
        <v>0</v>
      </c>
    </row>
    <row r="28347" spans="1:1" x14ac:dyDescent="0.2">
      <c r="A28347">
        <v>0</v>
      </c>
    </row>
    <row r="28348" spans="1:1" x14ac:dyDescent="0.2">
      <c r="A28348">
        <v>0</v>
      </c>
    </row>
    <row r="28349" spans="1:1" x14ac:dyDescent="0.2">
      <c r="A28349">
        <v>0</v>
      </c>
    </row>
    <row r="28350" spans="1:1" x14ac:dyDescent="0.2">
      <c r="A28350">
        <v>0</v>
      </c>
    </row>
    <row r="28351" spans="1:1" x14ac:dyDescent="0.2">
      <c r="A28351">
        <v>0</v>
      </c>
    </row>
    <row r="28352" spans="1:1" x14ac:dyDescent="0.2">
      <c r="A28352">
        <v>0</v>
      </c>
    </row>
    <row r="28353" spans="1:1" x14ac:dyDescent="0.2">
      <c r="A28353">
        <v>0</v>
      </c>
    </row>
    <row r="28354" spans="1:1" x14ac:dyDescent="0.2">
      <c r="A28354">
        <v>0</v>
      </c>
    </row>
    <row r="28355" spans="1:1" x14ac:dyDescent="0.2">
      <c r="A28355">
        <v>0</v>
      </c>
    </row>
    <row r="28356" spans="1:1" x14ac:dyDescent="0.2">
      <c r="A28356">
        <v>0</v>
      </c>
    </row>
    <row r="28357" spans="1:1" x14ac:dyDescent="0.2">
      <c r="A28357">
        <v>0</v>
      </c>
    </row>
    <row r="28358" spans="1:1" x14ac:dyDescent="0.2">
      <c r="A28358">
        <v>0</v>
      </c>
    </row>
    <row r="28359" spans="1:1" x14ac:dyDescent="0.2">
      <c r="A28359">
        <v>0</v>
      </c>
    </row>
    <row r="28360" spans="1:1" x14ac:dyDescent="0.2">
      <c r="A28360">
        <v>0</v>
      </c>
    </row>
    <row r="28361" spans="1:1" x14ac:dyDescent="0.2">
      <c r="A28361">
        <v>0</v>
      </c>
    </row>
    <row r="28362" spans="1:1" x14ac:dyDescent="0.2">
      <c r="A28362">
        <v>0</v>
      </c>
    </row>
    <row r="28363" spans="1:1" x14ac:dyDescent="0.2">
      <c r="A28363">
        <v>0</v>
      </c>
    </row>
    <row r="28364" spans="1:1" x14ac:dyDescent="0.2">
      <c r="A28364">
        <v>0</v>
      </c>
    </row>
    <row r="28365" spans="1:1" x14ac:dyDescent="0.2">
      <c r="A28365">
        <v>0</v>
      </c>
    </row>
    <row r="28366" spans="1:1" x14ac:dyDescent="0.2">
      <c r="A28366">
        <v>0</v>
      </c>
    </row>
    <row r="28367" spans="1:1" x14ac:dyDescent="0.2">
      <c r="A28367">
        <v>0</v>
      </c>
    </row>
    <row r="28368" spans="1:1" x14ac:dyDescent="0.2">
      <c r="A28368">
        <v>0</v>
      </c>
    </row>
    <row r="28369" spans="1:1" x14ac:dyDescent="0.2">
      <c r="A28369">
        <v>0</v>
      </c>
    </row>
    <row r="28370" spans="1:1" x14ac:dyDescent="0.2">
      <c r="A28370">
        <v>0</v>
      </c>
    </row>
    <row r="28371" spans="1:1" x14ac:dyDescent="0.2">
      <c r="A28371">
        <v>0</v>
      </c>
    </row>
    <row r="28372" spans="1:1" x14ac:dyDescent="0.2">
      <c r="A28372">
        <v>0</v>
      </c>
    </row>
    <row r="28373" spans="1:1" x14ac:dyDescent="0.2">
      <c r="A28373">
        <v>0</v>
      </c>
    </row>
    <row r="28374" spans="1:1" x14ac:dyDescent="0.2">
      <c r="A28374">
        <v>0</v>
      </c>
    </row>
    <row r="28375" spans="1:1" x14ac:dyDescent="0.2">
      <c r="A28375">
        <v>0</v>
      </c>
    </row>
    <row r="28376" spans="1:1" x14ac:dyDescent="0.2">
      <c r="A28376">
        <v>0</v>
      </c>
    </row>
    <row r="28377" spans="1:1" x14ac:dyDescent="0.2">
      <c r="A28377">
        <v>0</v>
      </c>
    </row>
    <row r="28378" spans="1:1" x14ac:dyDescent="0.2">
      <c r="A28378">
        <v>0</v>
      </c>
    </row>
    <row r="28379" spans="1:1" x14ac:dyDescent="0.2">
      <c r="A28379">
        <v>0</v>
      </c>
    </row>
    <row r="28380" spans="1:1" x14ac:dyDescent="0.2">
      <c r="A28380">
        <v>0</v>
      </c>
    </row>
    <row r="28381" spans="1:1" x14ac:dyDescent="0.2">
      <c r="A28381">
        <v>0</v>
      </c>
    </row>
    <row r="28382" spans="1:1" x14ac:dyDescent="0.2">
      <c r="A28382">
        <v>0</v>
      </c>
    </row>
    <row r="28383" spans="1:1" x14ac:dyDescent="0.2">
      <c r="A28383">
        <v>0</v>
      </c>
    </row>
    <row r="28384" spans="1:1" x14ac:dyDescent="0.2">
      <c r="A28384">
        <v>0</v>
      </c>
    </row>
    <row r="28385" spans="1:1" x14ac:dyDescent="0.2">
      <c r="A28385">
        <v>0</v>
      </c>
    </row>
    <row r="28386" spans="1:1" x14ac:dyDescent="0.2">
      <c r="A28386">
        <v>0</v>
      </c>
    </row>
    <row r="28387" spans="1:1" x14ac:dyDescent="0.2">
      <c r="A28387">
        <v>0</v>
      </c>
    </row>
    <row r="28388" spans="1:1" x14ac:dyDescent="0.2">
      <c r="A28388">
        <v>0</v>
      </c>
    </row>
    <row r="28389" spans="1:1" x14ac:dyDescent="0.2">
      <c r="A28389">
        <v>0</v>
      </c>
    </row>
    <row r="28390" spans="1:1" x14ac:dyDescent="0.2">
      <c r="A28390">
        <v>0</v>
      </c>
    </row>
    <row r="28391" spans="1:1" x14ac:dyDescent="0.2">
      <c r="A28391">
        <v>0</v>
      </c>
    </row>
    <row r="28392" spans="1:1" x14ac:dyDescent="0.2">
      <c r="A28392">
        <v>0</v>
      </c>
    </row>
    <row r="28393" spans="1:1" x14ac:dyDescent="0.2">
      <c r="A28393">
        <v>0</v>
      </c>
    </row>
    <row r="28394" spans="1:1" x14ac:dyDescent="0.2">
      <c r="A28394">
        <v>0</v>
      </c>
    </row>
    <row r="28395" spans="1:1" x14ac:dyDescent="0.2">
      <c r="A28395">
        <v>0</v>
      </c>
    </row>
    <row r="28396" spans="1:1" x14ac:dyDescent="0.2">
      <c r="A28396">
        <v>0</v>
      </c>
    </row>
    <row r="28397" spans="1:1" x14ac:dyDescent="0.2">
      <c r="A28397">
        <v>0</v>
      </c>
    </row>
    <row r="28398" spans="1:1" x14ac:dyDescent="0.2">
      <c r="A28398">
        <v>0</v>
      </c>
    </row>
    <row r="28399" spans="1:1" x14ac:dyDescent="0.2">
      <c r="A28399">
        <v>0</v>
      </c>
    </row>
    <row r="28400" spans="1:1" x14ac:dyDescent="0.2">
      <c r="A28400">
        <v>0</v>
      </c>
    </row>
    <row r="28401" spans="1:1" x14ac:dyDescent="0.2">
      <c r="A28401">
        <v>0</v>
      </c>
    </row>
    <row r="28402" spans="1:1" x14ac:dyDescent="0.2">
      <c r="A28402">
        <v>0</v>
      </c>
    </row>
    <row r="28403" spans="1:1" x14ac:dyDescent="0.2">
      <c r="A28403">
        <v>0</v>
      </c>
    </row>
    <row r="28404" spans="1:1" x14ac:dyDescent="0.2">
      <c r="A28404">
        <v>0</v>
      </c>
    </row>
    <row r="28405" spans="1:1" x14ac:dyDescent="0.2">
      <c r="A28405">
        <v>0</v>
      </c>
    </row>
    <row r="28406" spans="1:1" x14ac:dyDescent="0.2">
      <c r="A28406">
        <v>0</v>
      </c>
    </row>
    <row r="28407" spans="1:1" x14ac:dyDescent="0.2">
      <c r="A28407">
        <v>0</v>
      </c>
    </row>
    <row r="28408" spans="1:1" x14ac:dyDescent="0.2">
      <c r="A28408">
        <v>0</v>
      </c>
    </row>
    <row r="28409" spans="1:1" x14ac:dyDescent="0.2">
      <c r="A28409">
        <v>0</v>
      </c>
    </row>
    <row r="28410" spans="1:1" x14ac:dyDescent="0.2">
      <c r="A28410">
        <v>0</v>
      </c>
    </row>
    <row r="28411" spans="1:1" x14ac:dyDescent="0.2">
      <c r="A28411">
        <v>0</v>
      </c>
    </row>
    <row r="28412" spans="1:1" x14ac:dyDescent="0.2">
      <c r="A28412">
        <v>0</v>
      </c>
    </row>
    <row r="28413" spans="1:1" x14ac:dyDescent="0.2">
      <c r="A28413">
        <v>0</v>
      </c>
    </row>
    <row r="28414" spans="1:1" x14ac:dyDescent="0.2">
      <c r="A28414">
        <v>0</v>
      </c>
    </row>
    <row r="28415" spans="1:1" x14ac:dyDescent="0.2">
      <c r="A28415">
        <v>0</v>
      </c>
    </row>
    <row r="28416" spans="1:1" x14ac:dyDescent="0.2">
      <c r="A28416">
        <v>0</v>
      </c>
    </row>
    <row r="28417" spans="1:1" x14ac:dyDescent="0.2">
      <c r="A28417">
        <v>0</v>
      </c>
    </row>
    <row r="28418" spans="1:1" x14ac:dyDescent="0.2">
      <c r="A28418">
        <v>0</v>
      </c>
    </row>
    <row r="28419" spans="1:1" x14ac:dyDescent="0.2">
      <c r="A28419">
        <v>0</v>
      </c>
    </row>
    <row r="28420" spans="1:1" x14ac:dyDescent="0.2">
      <c r="A28420">
        <v>0</v>
      </c>
    </row>
    <row r="28421" spans="1:1" x14ac:dyDescent="0.2">
      <c r="A28421">
        <v>0</v>
      </c>
    </row>
    <row r="28422" spans="1:1" x14ac:dyDescent="0.2">
      <c r="A28422">
        <v>0</v>
      </c>
    </row>
    <row r="28423" spans="1:1" x14ac:dyDescent="0.2">
      <c r="A28423">
        <v>0</v>
      </c>
    </row>
    <row r="28424" spans="1:1" x14ac:dyDescent="0.2">
      <c r="A28424">
        <v>0</v>
      </c>
    </row>
    <row r="28425" spans="1:1" x14ac:dyDescent="0.2">
      <c r="A28425">
        <v>0</v>
      </c>
    </row>
    <row r="28426" spans="1:1" x14ac:dyDescent="0.2">
      <c r="A28426">
        <v>0</v>
      </c>
    </row>
    <row r="28427" spans="1:1" x14ac:dyDescent="0.2">
      <c r="A28427">
        <v>0</v>
      </c>
    </row>
    <row r="28428" spans="1:1" x14ac:dyDescent="0.2">
      <c r="A28428">
        <v>0</v>
      </c>
    </row>
    <row r="28429" spans="1:1" x14ac:dyDescent="0.2">
      <c r="A28429">
        <v>0</v>
      </c>
    </row>
    <row r="28430" spans="1:1" x14ac:dyDescent="0.2">
      <c r="A28430">
        <v>0</v>
      </c>
    </row>
    <row r="28431" spans="1:1" x14ac:dyDescent="0.2">
      <c r="A28431">
        <v>0</v>
      </c>
    </row>
    <row r="28432" spans="1:1" x14ac:dyDescent="0.2">
      <c r="A28432">
        <v>0</v>
      </c>
    </row>
    <row r="28433" spans="1:1" x14ac:dyDescent="0.2">
      <c r="A28433">
        <v>0</v>
      </c>
    </row>
    <row r="28434" spans="1:1" x14ac:dyDescent="0.2">
      <c r="A28434">
        <v>0</v>
      </c>
    </row>
    <row r="28435" spans="1:1" x14ac:dyDescent="0.2">
      <c r="A28435">
        <v>0</v>
      </c>
    </row>
    <row r="28436" spans="1:1" x14ac:dyDescent="0.2">
      <c r="A28436">
        <v>0</v>
      </c>
    </row>
    <row r="28437" spans="1:1" x14ac:dyDescent="0.2">
      <c r="A28437">
        <v>0</v>
      </c>
    </row>
    <row r="28438" spans="1:1" x14ac:dyDescent="0.2">
      <c r="A28438">
        <v>0</v>
      </c>
    </row>
    <row r="28439" spans="1:1" x14ac:dyDescent="0.2">
      <c r="A28439">
        <v>0</v>
      </c>
    </row>
    <row r="28440" spans="1:1" x14ac:dyDescent="0.2">
      <c r="A28440">
        <v>0</v>
      </c>
    </row>
    <row r="28441" spans="1:1" x14ac:dyDescent="0.2">
      <c r="A28441">
        <v>0</v>
      </c>
    </row>
    <row r="28442" spans="1:1" x14ac:dyDescent="0.2">
      <c r="A28442">
        <v>0</v>
      </c>
    </row>
    <row r="28443" spans="1:1" x14ac:dyDescent="0.2">
      <c r="A28443">
        <v>0</v>
      </c>
    </row>
    <row r="28444" spans="1:1" x14ac:dyDescent="0.2">
      <c r="A28444">
        <v>0</v>
      </c>
    </row>
    <row r="28445" spans="1:1" x14ac:dyDescent="0.2">
      <c r="A28445">
        <v>0</v>
      </c>
    </row>
    <row r="28446" spans="1:1" x14ac:dyDescent="0.2">
      <c r="A28446">
        <v>0</v>
      </c>
    </row>
    <row r="28447" spans="1:1" x14ac:dyDescent="0.2">
      <c r="A28447">
        <v>0</v>
      </c>
    </row>
    <row r="28448" spans="1:1" x14ac:dyDescent="0.2">
      <c r="A28448">
        <v>0</v>
      </c>
    </row>
    <row r="28449" spans="1:1" x14ac:dyDescent="0.2">
      <c r="A28449">
        <v>0</v>
      </c>
    </row>
    <row r="28450" spans="1:1" x14ac:dyDescent="0.2">
      <c r="A28450">
        <v>0</v>
      </c>
    </row>
    <row r="28451" spans="1:1" x14ac:dyDescent="0.2">
      <c r="A28451">
        <v>0</v>
      </c>
    </row>
    <row r="28452" spans="1:1" x14ac:dyDescent="0.2">
      <c r="A28452">
        <v>0</v>
      </c>
    </row>
    <row r="28453" spans="1:1" x14ac:dyDescent="0.2">
      <c r="A28453">
        <v>0</v>
      </c>
    </row>
    <row r="28454" spans="1:1" x14ac:dyDescent="0.2">
      <c r="A28454">
        <v>0</v>
      </c>
    </row>
    <row r="28455" spans="1:1" x14ac:dyDescent="0.2">
      <c r="A28455">
        <v>0</v>
      </c>
    </row>
    <row r="28456" spans="1:1" x14ac:dyDescent="0.2">
      <c r="A28456">
        <v>0</v>
      </c>
    </row>
    <row r="28457" spans="1:1" x14ac:dyDescent="0.2">
      <c r="A28457">
        <v>0</v>
      </c>
    </row>
    <row r="28458" spans="1:1" x14ac:dyDescent="0.2">
      <c r="A28458">
        <v>0</v>
      </c>
    </row>
    <row r="28459" spans="1:1" x14ac:dyDescent="0.2">
      <c r="A28459">
        <v>0</v>
      </c>
    </row>
    <row r="28460" spans="1:1" x14ac:dyDescent="0.2">
      <c r="A28460">
        <v>0</v>
      </c>
    </row>
    <row r="28461" spans="1:1" x14ac:dyDescent="0.2">
      <c r="A28461">
        <v>0</v>
      </c>
    </row>
    <row r="28462" spans="1:1" x14ac:dyDescent="0.2">
      <c r="A28462">
        <v>0</v>
      </c>
    </row>
    <row r="28463" spans="1:1" x14ac:dyDescent="0.2">
      <c r="A28463">
        <v>0</v>
      </c>
    </row>
    <row r="28464" spans="1:1" x14ac:dyDescent="0.2">
      <c r="A28464">
        <v>0</v>
      </c>
    </row>
    <row r="28465" spans="1:1" x14ac:dyDescent="0.2">
      <c r="A28465">
        <v>0</v>
      </c>
    </row>
    <row r="28466" spans="1:1" x14ac:dyDescent="0.2">
      <c r="A28466">
        <v>0</v>
      </c>
    </row>
    <row r="28467" spans="1:1" x14ac:dyDescent="0.2">
      <c r="A28467">
        <v>0</v>
      </c>
    </row>
    <row r="28468" spans="1:1" x14ac:dyDescent="0.2">
      <c r="A28468">
        <v>0</v>
      </c>
    </row>
    <row r="28469" spans="1:1" x14ac:dyDescent="0.2">
      <c r="A28469">
        <v>0</v>
      </c>
    </row>
    <row r="28470" spans="1:1" x14ac:dyDescent="0.2">
      <c r="A28470">
        <v>0</v>
      </c>
    </row>
    <row r="28471" spans="1:1" x14ac:dyDescent="0.2">
      <c r="A28471">
        <v>0</v>
      </c>
    </row>
    <row r="28472" spans="1:1" x14ac:dyDescent="0.2">
      <c r="A28472">
        <v>0</v>
      </c>
    </row>
    <row r="28473" spans="1:1" x14ac:dyDescent="0.2">
      <c r="A28473">
        <v>0</v>
      </c>
    </row>
    <row r="28474" spans="1:1" x14ac:dyDescent="0.2">
      <c r="A28474">
        <v>0</v>
      </c>
    </row>
    <row r="28475" spans="1:1" x14ac:dyDescent="0.2">
      <c r="A28475">
        <v>0</v>
      </c>
    </row>
    <row r="28476" spans="1:1" x14ac:dyDescent="0.2">
      <c r="A28476">
        <v>0</v>
      </c>
    </row>
    <row r="28477" spans="1:1" x14ac:dyDescent="0.2">
      <c r="A28477">
        <v>0</v>
      </c>
    </row>
    <row r="28478" spans="1:1" x14ac:dyDescent="0.2">
      <c r="A28478">
        <v>0</v>
      </c>
    </row>
    <row r="28479" spans="1:1" x14ac:dyDescent="0.2">
      <c r="A28479">
        <v>0</v>
      </c>
    </row>
    <row r="28480" spans="1:1" x14ac:dyDescent="0.2">
      <c r="A28480">
        <v>0</v>
      </c>
    </row>
    <row r="28481" spans="1:1" x14ac:dyDescent="0.2">
      <c r="A28481">
        <v>0</v>
      </c>
    </row>
    <row r="28482" spans="1:1" x14ac:dyDescent="0.2">
      <c r="A28482">
        <v>0</v>
      </c>
    </row>
    <row r="28483" spans="1:1" x14ac:dyDescent="0.2">
      <c r="A28483">
        <v>0</v>
      </c>
    </row>
    <row r="28484" spans="1:1" x14ac:dyDescent="0.2">
      <c r="A28484">
        <v>0</v>
      </c>
    </row>
    <row r="28485" spans="1:1" x14ac:dyDescent="0.2">
      <c r="A28485">
        <v>0</v>
      </c>
    </row>
    <row r="28486" spans="1:1" x14ac:dyDescent="0.2">
      <c r="A28486">
        <v>0</v>
      </c>
    </row>
    <row r="28487" spans="1:1" x14ac:dyDescent="0.2">
      <c r="A28487">
        <v>0</v>
      </c>
    </row>
    <row r="28488" spans="1:1" x14ac:dyDescent="0.2">
      <c r="A28488">
        <v>0</v>
      </c>
    </row>
    <row r="28489" spans="1:1" x14ac:dyDescent="0.2">
      <c r="A28489">
        <v>0</v>
      </c>
    </row>
    <row r="28490" spans="1:1" x14ac:dyDescent="0.2">
      <c r="A28490">
        <v>0</v>
      </c>
    </row>
    <row r="28491" spans="1:1" x14ac:dyDescent="0.2">
      <c r="A28491">
        <v>0</v>
      </c>
    </row>
    <row r="28492" spans="1:1" x14ac:dyDescent="0.2">
      <c r="A28492">
        <v>0</v>
      </c>
    </row>
    <row r="28493" spans="1:1" x14ac:dyDescent="0.2">
      <c r="A28493">
        <v>0</v>
      </c>
    </row>
    <row r="28494" spans="1:1" x14ac:dyDescent="0.2">
      <c r="A28494">
        <v>0</v>
      </c>
    </row>
    <row r="28495" spans="1:1" x14ac:dyDescent="0.2">
      <c r="A28495">
        <v>0</v>
      </c>
    </row>
    <row r="28496" spans="1:1" x14ac:dyDescent="0.2">
      <c r="A28496">
        <v>0</v>
      </c>
    </row>
    <row r="28497" spans="1:1" x14ac:dyDescent="0.2">
      <c r="A28497">
        <v>0</v>
      </c>
    </row>
    <row r="28498" spans="1:1" x14ac:dyDescent="0.2">
      <c r="A28498">
        <v>0</v>
      </c>
    </row>
    <row r="28499" spans="1:1" x14ac:dyDescent="0.2">
      <c r="A28499">
        <v>0</v>
      </c>
    </row>
    <row r="28500" spans="1:1" x14ac:dyDescent="0.2">
      <c r="A28500">
        <v>0</v>
      </c>
    </row>
    <row r="28501" spans="1:1" x14ac:dyDescent="0.2">
      <c r="A28501">
        <v>0</v>
      </c>
    </row>
    <row r="28502" spans="1:1" x14ac:dyDescent="0.2">
      <c r="A28502">
        <v>0</v>
      </c>
    </row>
    <row r="28503" spans="1:1" x14ac:dyDescent="0.2">
      <c r="A28503">
        <v>0</v>
      </c>
    </row>
    <row r="28504" spans="1:1" x14ac:dyDescent="0.2">
      <c r="A28504">
        <v>0</v>
      </c>
    </row>
    <row r="28505" spans="1:1" x14ac:dyDescent="0.2">
      <c r="A28505">
        <v>0</v>
      </c>
    </row>
    <row r="28506" spans="1:1" x14ac:dyDescent="0.2">
      <c r="A28506">
        <v>0</v>
      </c>
    </row>
    <row r="28507" spans="1:1" x14ac:dyDescent="0.2">
      <c r="A28507">
        <v>0</v>
      </c>
    </row>
    <row r="28508" spans="1:1" x14ac:dyDescent="0.2">
      <c r="A28508">
        <v>0</v>
      </c>
    </row>
    <row r="28509" spans="1:1" x14ac:dyDescent="0.2">
      <c r="A28509">
        <v>0</v>
      </c>
    </row>
    <row r="28510" spans="1:1" x14ac:dyDescent="0.2">
      <c r="A28510">
        <v>0</v>
      </c>
    </row>
    <row r="28511" spans="1:1" x14ac:dyDescent="0.2">
      <c r="A28511">
        <v>0</v>
      </c>
    </row>
    <row r="28512" spans="1:1" x14ac:dyDescent="0.2">
      <c r="A28512">
        <v>0</v>
      </c>
    </row>
    <row r="28513" spans="1:1" x14ac:dyDescent="0.2">
      <c r="A28513">
        <v>0</v>
      </c>
    </row>
    <row r="28514" spans="1:1" x14ac:dyDescent="0.2">
      <c r="A28514">
        <v>0</v>
      </c>
    </row>
    <row r="28515" spans="1:1" x14ac:dyDescent="0.2">
      <c r="A28515">
        <v>0</v>
      </c>
    </row>
    <row r="28516" spans="1:1" x14ac:dyDescent="0.2">
      <c r="A28516">
        <v>0</v>
      </c>
    </row>
    <row r="28517" spans="1:1" x14ac:dyDescent="0.2">
      <c r="A28517">
        <v>0</v>
      </c>
    </row>
    <row r="28518" spans="1:1" x14ac:dyDescent="0.2">
      <c r="A28518">
        <v>0</v>
      </c>
    </row>
    <row r="28519" spans="1:1" x14ac:dyDescent="0.2">
      <c r="A28519">
        <v>0</v>
      </c>
    </row>
    <row r="28520" spans="1:1" x14ac:dyDescent="0.2">
      <c r="A28520">
        <v>0</v>
      </c>
    </row>
    <row r="28521" spans="1:1" x14ac:dyDescent="0.2">
      <c r="A28521">
        <v>0</v>
      </c>
    </row>
    <row r="28522" spans="1:1" x14ac:dyDescent="0.2">
      <c r="A28522">
        <v>0</v>
      </c>
    </row>
    <row r="28523" spans="1:1" x14ac:dyDescent="0.2">
      <c r="A28523">
        <v>0</v>
      </c>
    </row>
    <row r="28524" spans="1:1" x14ac:dyDescent="0.2">
      <c r="A28524">
        <v>0</v>
      </c>
    </row>
    <row r="28525" spans="1:1" x14ac:dyDescent="0.2">
      <c r="A28525">
        <v>0</v>
      </c>
    </row>
    <row r="28526" spans="1:1" x14ac:dyDescent="0.2">
      <c r="A28526">
        <v>0</v>
      </c>
    </row>
    <row r="28527" spans="1:1" x14ac:dyDescent="0.2">
      <c r="A28527">
        <v>0</v>
      </c>
    </row>
    <row r="28528" spans="1:1" x14ac:dyDescent="0.2">
      <c r="A28528">
        <v>0</v>
      </c>
    </row>
    <row r="28529" spans="1:1" x14ac:dyDescent="0.2">
      <c r="A28529">
        <v>0</v>
      </c>
    </row>
    <row r="28530" spans="1:1" x14ac:dyDescent="0.2">
      <c r="A28530">
        <v>0</v>
      </c>
    </row>
    <row r="28531" spans="1:1" x14ac:dyDescent="0.2">
      <c r="A28531">
        <v>0</v>
      </c>
    </row>
    <row r="28532" spans="1:1" x14ac:dyDescent="0.2">
      <c r="A28532">
        <v>0</v>
      </c>
    </row>
    <row r="28533" spans="1:1" x14ac:dyDescent="0.2">
      <c r="A28533">
        <v>0</v>
      </c>
    </row>
    <row r="28534" spans="1:1" x14ac:dyDescent="0.2">
      <c r="A28534">
        <v>0</v>
      </c>
    </row>
    <row r="28535" spans="1:1" x14ac:dyDescent="0.2">
      <c r="A28535">
        <v>0</v>
      </c>
    </row>
    <row r="28536" spans="1:1" x14ac:dyDescent="0.2">
      <c r="A28536">
        <v>0</v>
      </c>
    </row>
    <row r="28537" spans="1:1" x14ac:dyDescent="0.2">
      <c r="A28537">
        <v>0</v>
      </c>
    </row>
    <row r="28538" spans="1:1" x14ac:dyDescent="0.2">
      <c r="A28538">
        <v>0</v>
      </c>
    </row>
    <row r="28539" spans="1:1" x14ac:dyDescent="0.2">
      <c r="A28539">
        <v>0</v>
      </c>
    </row>
    <row r="28540" spans="1:1" x14ac:dyDescent="0.2">
      <c r="A28540">
        <v>0</v>
      </c>
    </row>
    <row r="28541" spans="1:1" x14ac:dyDescent="0.2">
      <c r="A28541">
        <v>0</v>
      </c>
    </row>
    <row r="28542" spans="1:1" x14ac:dyDescent="0.2">
      <c r="A28542">
        <v>0</v>
      </c>
    </row>
    <row r="28543" spans="1:1" x14ac:dyDescent="0.2">
      <c r="A28543">
        <v>0</v>
      </c>
    </row>
    <row r="28544" spans="1:1" x14ac:dyDescent="0.2">
      <c r="A28544">
        <v>0</v>
      </c>
    </row>
    <row r="28545" spans="1:1" x14ac:dyDescent="0.2">
      <c r="A28545">
        <v>0</v>
      </c>
    </row>
    <row r="28546" spans="1:1" x14ac:dyDescent="0.2">
      <c r="A28546">
        <v>0</v>
      </c>
    </row>
    <row r="28547" spans="1:1" x14ac:dyDescent="0.2">
      <c r="A28547">
        <v>0</v>
      </c>
    </row>
    <row r="28548" spans="1:1" x14ac:dyDescent="0.2">
      <c r="A28548">
        <v>0</v>
      </c>
    </row>
    <row r="28549" spans="1:1" x14ac:dyDescent="0.2">
      <c r="A28549">
        <v>0</v>
      </c>
    </row>
    <row r="28550" spans="1:1" x14ac:dyDescent="0.2">
      <c r="A28550">
        <v>0</v>
      </c>
    </row>
    <row r="28551" spans="1:1" x14ac:dyDescent="0.2">
      <c r="A28551">
        <v>0</v>
      </c>
    </row>
    <row r="28552" spans="1:1" x14ac:dyDescent="0.2">
      <c r="A28552">
        <v>0</v>
      </c>
    </row>
    <row r="28553" spans="1:1" x14ac:dyDescent="0.2">
      <c r="A28553">
        <v>0</v>
      </c>
    </row>
    <row r="28554" spans="1:1" x14ac:dyDescent="0.2">
      <c r="A28554">
        <v>0</v>
      </c>
    </row>
    <row r="28555" spans="1:1" x14ac:dyDescent="0.2">
      <c r="A28555">
        <v>0</v>
      </c>
    </row>
    <row r="28556" spans="1:1" x14ac:dyDescent="0.2">
      <c r="A28556">
        <v>0</v>
      </c>
    </row>
    <row r="28557" spans="1:1" x14ac:dyDescent="0.2">
      <c r="A28557">
        <v>0</v>
      </c>
    </row>
    <row r="28558" spans="1:1" x14ac:dyDescent="0.2">
      <c r="A28558">
        <v>0</v>
      </c>
    </row>
    <row r="28559" spans="1:1" x14ac:dyDescent="0.2">
      <c r="A28559">
        <v>0</v>
      </c>
    </row>
    <row r="28560" spans="1:1" x14ac:dyDescent="0.2">
      <c r="A28560">
        <v>0</v>
      </c>
    </row>
    <row r="28561" spans="1:1" x14ac:dyDescent="0.2">
      <c r="A28561">
        <v>0</v>
      </c>
    </row>
    <row r="28562" spans="1:1" x14ac:dyDescent="0.2">
      <c r="A28562">
        <v>0</v>
      </c>
    </row>
    <row r="28563" spans="1:1" x14ac:dyDescent="0.2">
      <c r="A28563">
        <v>0</v>
      </c>
    </row>
    <row r="28564" spans="1:1" x14ac:dyDescent="0.2">
      <c r="A28564">
        <v>0</v>
      </c>
    </row>
    <row r="28565" spans="1:1" x14ac:dyDescent="0.2">
      <c r="A28565">
        <v>0</v>
      </c>
    </row>
    <row r="28566" spans="1:1" x14ac:dyDescent="0.2">
      <c r="A28566">
        <v>0</v>
      </c>
    </row>
    <row r="28567" spans="1:1" x14ac:dyDescent="0.2">
      <c r="A28567">
        <v>0</v>
      </c>
    </row>
    <row r="28568" spans="1:1" x14ac:dyDescent="0.2">
      <c r="A28568">
        <v>0</v>
      </c>
    </row>
    <row r="28569" spans="1:1" x14ac:dyDescent="0.2">
      <c r="A28569">
        <v>0</v>
      </c>
    </row>
    <row r="28570" spans="1:1" x14ac:dyDescent="0.2">
      <c r="A28570">
        <v>0</v>
      </c>
    </row>
    <row r="28571" spans="1:1" x14ac:dyDescent="0.2">
      <c r="A28571">
        <v>0</v>
      </c>
    </row>
    <row r="28572" spans="1:1" x14ac:dyDescent="0.2">
      <c r="A28572">
        <v>0</v>
      </c>
    </row>
    <row r="28573" spans="1:1" x14ac:dyDescent="0.2">
      <c r="A28573">
        <v>0</v>
      </c>
    </row>
    <row r="28574" spans="1:1" x14ac:dyDescent="0.2">
      <c r="A28574">
        <v>0</v>
      </c>
    </row>
    <row r="28575" spans="1:1" x14ac:dyDescent="0.2">
      <c r="A28575">
        <v>0</v>
      </c>
    </row>
    <row r="28576" spans="1:1" x14ac:dyDescent="0.2">
      <c r="A28576">
        <v>0</v>
      </c>
    </row>
    <row r="28577" spans="1:1" x14ac:dyDescent="0.2">
      <c r="A28577">
        <v>0</v>
      </c>
    </row>
    <row r="28578" spans="1:1" x14ac:dyDescent="0.2">
      <c r="A28578">
        <v>0</v>
      </c>
    </row>
    <row r="28579" spans="1:1" x14ac:dyDescent="0.2">
      <c r="A28579">
        <v>0</v>
      </c>
    </row>
    <row r="28580" spans="1:1" x14ac:dyDescent="0.2">
      <c r="A28580">
        <v>0</v>
      </c>
    </row>
    <row r="28581" spans="1:1" x14ac:dyDescent="0.2">
      <c r="A28581">
        <v>0</v>
      </c>
    </row>
    <row r="28582" spans="1:1" x14ac:dyDescent="0.2">
      <c r="A28582">
        <v>0</v>
      </c>
    </row>
    <row r="28583" spans="1:1" x14ac:dyDescent="0.2">
      <c r="A28583">
        <v>0</v>
      </c>
    </row>
    <row r="28584" spans="1:1" x14ac:dyDescent="0.2">
      <c r="A28584">
        <v>0</v>
      </c>
    </row>
    <row r="28585" spans="1:1" x14ac:dyDescent="0.2">
      <c r="A28585">
        <v>0</v>
      </c>
    </row>
    <row r="28586" spans="1:1" x14ac:dyDescent="0.2">
      <c r="A28586">
        <v>0</v>
      </c>
    </row>
    <row r="28587" spans="1:1" x14ac:dyDescent="0.2">
      <c r="A28587">
        <v>0</v>
      </c>
    </row>
    <row r="28588" spans="1:1" x14ac:dyDescent="0.2">
      <c r="A28588">
        <v>0</v>
      </c>
    </row>
    <row r="28589" spans="1:1" x14ac:dyDescent="0.2">
      <c r="A28589">
        <v>0</v>
      </c>
    </row>
    <row r="28590" spans="1:1" x14ac:dyDescent="0.2">
      <c r="A28590">
        <v>0</v>
      </c>
    </row>
    <row r="28591" spans="1:1" x14ac:dyDescent="0.2">
      <c r="A28591">
        <v>0</v>
      </c>
    </row>
    <row r="28592" spans="1:1" x14ac:dyDescent="0.2">
      <c r="A28592">
        <v>0</v>
      </c>
    </row>
    <row r="28593" spans="1:1" x14ac:dyDescent="0.2">
      <c r="A28593">
        <v>0</v>
      </c>
    </row>
    <row r="28594" spans="1:1" x14ac:dyDescent="0.2">
      <c r="A28594">
        <v>0</v>
      </c>
    </row>
    <row r="28595" spans="1:1" x14ac:dyDescent="0.2">
      <c r="A28595">
        <v>0</v>
      </c>
    </row>
    <row r="28596" spans="1:1" x14ac:dyDescent="0.2">
      <c r="A28596">
        <v>0</v>
      </c>
    </row>
    <row r="28597" spans="1:1" x14ac:dyDescent="0.2">
      <c r="A28597">
        <v>0</v>
      </c>
    </row>
    <row r="28598" spans="1:1" x14ac:dyDescent="0.2">
      <c r="A28598">
        <v>0</v>
      </c>
    </row>
    <row r="28599" spans="1:1" x14ac:dyDescent="0.2">
      <c r="A28599">
        <v>0</v>
      </c>
    </row>
    <row r="28600" spans="1:1" x14ac:dyDescent="0.2">
      <c r="A28600">
        <v>0</v>
      </c>
    </row>
    <row r="28601" spans="1:1" x14ac:dyDescent="0.2">
      <c r="A28601">
        <v>0</v>
      </c>
    </row>
    <row r="28602" spans="1:1" x14ac:dyDescent="0.2">
      <c r="A28602">
        <v>0</v>
      </c>
    </row>
    <row r="28603" spans="1:1" x14ac:dyDescent="0.2">
      <c r="A28603">
        <v>0</v>
      </c>
    </row>
    <row r="28604" spans="1:1" x14ac:dyDescent="0.2">
      <c r="A28604">
        <v>0</v>
      </c>
    </row>
    <row r="28605" spans="1:1" x14ac:dyDescent="0.2">
      <c r="A28605">
        <v>0</v>
      </c>
    </row>
    <row r="28606" spans="1:1" x14ac:dyDescent="0.2">
      <c r="A28606">
        <v>0</v>
      </c>
    </row>
    <row r="28607" spans="1:1" x14ac:dyDescent="0.2">
      <c r="A28607">
        <v>0</v>
      </c>
    </row>
    <row r="28608" spans="1:1" x14ac:dyDescent="0.2">
      <c r="A28608">
        <v>0</v>
      </c>
    </row>
    <row r="28609" spans="1:1" x14ac:dyDescent="0.2">
      <c r="A28609">
        <v>0</v>
      </c>
    </row>
    <row r="28610" spans="1:1" x14ac:dyDescent="0.2">
      <c r="A28610">
        <v>0</v>
      </c>
    </row>
    <row r="28611" spans="1:1" x14ac:dyDescent="0.2">
      <c r="A28611">
        <v>0</v>
      </c>
    </row>
    <row r="28612" spans="1:1" x14ac:dyDescent="0.2">
      <c r="A28612">
        <v>0</v>
      </c>
    </row>
    <row r="28613" spans="1:1" x14ac:dyDescent="0.2">
      <c r="A28613">
        <v>0</v>
      </c>
    </row>
    <row r="28614" spans="1:1" x14ac:dyDescent="0.2">
      <c r="A28614">
        <v>0</v>
      </c>
    </row>
    <row r="28615" spans="1:1" x14ac:dyDescent="0.2">
      <c r="A28615">
        <v>0</v>
      </c>
    </row>
    <row r="28616" spans="1:1" x14ac:dyDescent="0.2">
      <c r="A28616">
        <v>0</v>
      </c>
    </row>
    <row r="28617" spans="1:1" x14ac:dyDescent="0.2">
      <c r="A28617">
        <v>0</v>
      </c>
    </row>
    <row r="28618" spans="1:1" x14ac:dyDescent="0.2">
      <c r="A28618">
        <v>0</v>
      </c>
    </row>
    <row r="28619" spans="1:1" x14ac:dyDescent="0.2">
      <c r="A28619">
        <v>0</v>
      </c>
    </row>
    <row r="28620" spans="1:1" x14ac:dyDescent="0.2">
      <c r="A28620">
        <v>0</v>
      </c>
    </row>
    <row r="28621" spans="1:1" x14ac:dyDescent="0.2">
      <c r="A28621">
        <v>0</v>
      </c>
    </row>
    <row r="28622" spans="1:1" x14ac:dyDescent="0.2">
      <c r="A28622">
        <v>0</v>
      </c>
    </row>
    <row r="28623" spans="1:1" x14ac:dyDescent="0.2">
      <c r="A28623">
        <v>0</v>
      </c>
    </row>
    <row r="28624" spans="1:1" x14ac:dyDescent="0.2">
      <c r="A28624">
        <v>0</v>
      </c>
    </row>
    <row r="28625" spans="1:1" x14ac:dyDescent="0.2">
      <c r="A28625">
        <v>0</v>
      </c>
    </row>
    <row r="28626" spans="1:1" x14ac:dyDescent="0.2">
      <c r="A28626">
        <v>0</v>
      </c>
    </row>
    <row r="28627" spans="1:1" x14ac:dyDescent="0.2">
      <c r="A28627">
        <v>0</v>
      </c>
    </row>
    <row r="28628" spans="1:1" x14ac:dyDescent="0.2">
      <c r="A28628">
        <v>0</v>
      </c>
    </row>
    <row r="28629" spans="1:1" x14ac:dyDescent="0.2">
      <c r="A28629">
        <v>0</v>
      </c>
    </row>
    <row r="28630" spans="1:1" x14ac:dyDescent="0.2">
      <c r="A28630">
        <v>0</v>
      </c>
    </row>
    <row r="28631" spans="1:1" x14ac:dyDescent="0.2">
      <c r="A28631">
        <v>0</v>
      </c>
    </row>
    <row r="28632" spans="1:1" x14ac:dyDescent="0.2">
      <c r="A28632">
        <v>0</v>
      </c>
    </row>
    <row r="28633" spans="1:1" x14ac:dyDescent="0.2">
      <c r="A28633">
        <v>0</v>
      </c>
    </row>
    <row r="28634" spans="1:1" x14ac:dyDescent="0.2">
      <c r="A28634">
        <v>0</v>
      </c>
    </row>
    <row r="28635" spans="1:1" x14ac:dyDescent="0.2">
      <c r="A28635">
        <v>0</v>
      </c>
    </row>
    <row r="28636" spans="1:1" x14ac:dyDescent="0.2">
      <c r="A28636">
        <v>0</v>
      </c>
    </row>
    <row r="28637" spans="1:1" x14ac:dyDescent="0.2">
      <c r="A28637">
        <v>0</v>
      </c>
    </row>
    <row r="28638" spans="1:1" x14ac:dyDescent="0.2">
      <c r="A28638">
        <v>0</v>
      </c>
    </row>
    <row r="28639" spans="1:1" x14ac:dyDescent="0.2">
      <c r="A28639">
        <v>0</v>
      </c>
    </row>
    <row r="28640" spans="1:1" x14ac:dyDescent="0.2">
      <c r="A28640">
        <v>0</v>
      </c>
    </row>
    <row r="28641" spans="1:1" x14ac:dyDescent="0.2">
      <c r="A28641">
        <v>0</v>
      </c>
    </row>
    <row r="28642" spans="1:1" x14ac:dyDescent="0.2">
      <c r="A28642">
        <v>0</v>
      </c>
    </row>
    <row r="28643" spans="1:1" x14ac:dyDescent="0.2">
      <c r="A28643">
        <v>0</v>
      </c>
    </row>
    <row r="28644" spans="1:1" x14ac:dyDescent="0.2">
      <c r="A28644">
        <v>0</v>
      </c>
    </row>
    <row r="28645" spans="1:1" x14ac:dyDescent="0.2">
      <c r="A28645">
        <v>0</v>
      </c>
    </row>
    <row r="28646" spans="1:1" x14ac:dyDescent="0.2">
      <c r="A28646">
        <v>0</v>
      </c>
    </row>
    <row r="28647" spans="1:1" x14ac:dyDescent="0.2">
      <c r="A28647">
        <v>0</v>
      </c>
    </row>
    <row r="28648" spans="1:1" x14ac:dyDescent="0.2">
      <c r="A28648">
        <v>0</v>
      </c>
    </row>
    <row r="28649" spans="1:1" x14ac:dyDescent="0.2">
      <c r="A28649">
        <v>0</v>
      </c>
    </row>
    <row r="28650" spans="1:1" x14ac:dyDescent="0.2">
      <c r="A28650">
        <v>0</v>
      </c>
    </row>
    <row r="28651" spans="1:1" x14ac:dyDescent="0.2">
      <c r="A28651">
        <v>0</v>
      </c>
    </row>
    <row r="28652" spans="1:1" x14ac:dyDescent="0.2">
      <c r="A28652">
        <v>0</v>
      </c>
    </row>
    <row r="28653" spans="1:1" x14ac:dyDescent="0.2">
      <c r="A28653">
        <v>0</v>
      </c>
    </row>
    <row r="28654" spans="1:1" x14ac:dyDescent="0.2">
      <c r="A28654">
        <v>0</v>
      </c>
    </row>
    <row r="28655" spans="1:1" x14ac:dyDescent="0.2">
      <c r="A28655">
        <v>0</v>
      </c>
    </row>
    <row r="28656" spans="1:1" x14ac:dyDescent="0.2">
      <c r="A28656">
        <v>0</v>
      </c>
    </row>
    <row r="28657" spans="1:1" x14ac:dyDescent="0.2">
      <c r="A28657">
        <v>0</v>
      </c>
    </row>
    <row r="28658" spans="1:1" x14ac:dyDescent="0.2">
      <c r="A28658">
        <v>0</v>
      </c>
    </row>
    <row r="28659" spans="1:1" x14ac:dyDescent="0.2">
      <c r="A28659">
        <v>0</v>
      </c>
    </row>
    <row r="28660" spans="1:1" x14ac:dyDescent="0.2">
      <c r="A28660">
        <v>0</v>
      </c>
    </row>
    <row r="28661" spans="1:1" x14ac:dyDescent="0.2">
      <c r="A28661">
        <v>0</v>
      </c>
    </row>
    <row r="28662" spans="1:1" x14ac:dyDescent="0.2">
      <c r="A28662">
        <v>0</v>
      </c>
    </row>
    <row r="28663" spans="1:1" x14ac:dyDescent="0.2">
      <c r="A28663">
        <v>0</v>
      </c>
    </row>
    <row r="28664" spans="1:1" x14ac:dyDescent="0.2">
      <c r="A28664">
        <v>0</v>
      </c>
    </row>
    <row r="28665" spans="1:1" x14ac:dyDescent="0.2">
      <c r="A28665">
        <v>0</v>
      </c>
    </row>
    <row r="28666" spans="1:1" x14ac:dyDescent="0.2">
      <c r="A28666">
        <v>0</v>
      </c>
    </row>
    <row r="28667" spans="1:1" x14ac:dyDescent="0.2">
      <c r="A28667">
        <v>0</v>
      </c>
    </row>
    <row r="28668" spans="1:1" x14ac:dyDescent="0.2">
      <c r="A28668">
        <v>0</v>
      </c>
    </row>
    <row r="28669" spans="1:1" x14ac:dyDescent="0.2">
      <c r="A28669">
        <v>0</v>
      </c>
    </row>
    <row r="28670" spans="1:1" x14ac:dyDescent="0.2">
      <c r="A28670">
        <v>0</v>
      </c>
    </row>
    <row r="28671" spans="1:1" x14ac:dyDescent="0.2">
      <c r="A28671">
        <v>0</v>
      </c>
    </row>
    <row r="28672" spans="1:1" x14ac:dyDescent="0.2">
      <c r="A28672">
        <v>0</v>
      </c>
    </row>
    <row r="28673" spans="1:1" x14ac:dyDescent="0.2">
      <c r="A28673">
        <v>0</v>
      </c>
    </row>
    <row r="28674" spans="1:1" x14ac:dyDescent="0.2">
      <c r="A28674">
        <v>0</v>
      </c>
    </row>
    <row r="28675" spans="1:1" x14ac:dyDescent="0.2">
      <c r="A28675">
        <v>0</v>
      </c>
    </row>
    <row r="28676" spans="1:1" x14ac:dyDescent="0.2">
      <c r="A28676">
        <v>0</v>
      </c>
    </row>
    <row r="28677" spans="1:1" x14ac:dyDescent="0.2">
      <c r="A28677">
        <v>0</v>
      </c>
    </row>
    <row r="28678" spans="1:1" x14ac:dyDescent="0.2">
      <c r="A28678">
        <v>0</v>
      </c>
    </row>
    <row r="28679" spans="1:1" x14ac:dyDescent="0.2">
      <c r="A28679">
        <v>0</v>
      </c>
    </row>
    <row r="28680" spans="1:1" x14ac:dyDescent="0.2">
      <c r="A28680">
        <v>0</v>
      </c>
    </row>
    <row r="28681" spans="1:1" x14ac:dyDescent="0.2">
      <c r="A28681">
        <v>0</v>
      </c>
    </row>
    <row r="28682" spans="1:1" x14ac:dyDescent="0.2">
      <c r="A28682">
        <v>0</v>
      </c>
    </row>
    <row r="28683" spans="1:1" x14ac:dyDescent="0.2">
      <c r="A28683">
        <v>0</v>
      </c>
    </row>
    <row r="28684" spans="1:1" x14ac:dyDescent="0.2">
      <c r="A28684">
        <v>0</v>
      </c>
    </row>
    <row r="28685" spans="1:1" x14ac:dyDescent="0.2">
      <c r="A28685">
        <v>0</v>
      </c>
    </row>
    <row r="28686" spans="1:1" x14ac:dyDescent="0.2">
      <c r="A28686">
        <v>0</v>
      </c>
    </row>
    <row r="28687" spans="1:1" x14ac:dyDescent="0.2">
      <c r="A28687">
        <v>0</v>
      </c>
    </row>
    <row r="28688" spans="1:1" x14ac:dyDescent="0.2">
      <c r="A28688">
        <v>0</v>
      </c>
    </row>
    <row r="28689" spans="1:1" x14ac:dyDescent="0.2">
      <c r="A28689">
        <v>0</v>
      </c>
    </row>
    <row r="28690" spans="1:1" x14ac:dyDescent="0.2">
      <c r="A28690">
        <v>0</v>
      </c>
    </row>
    <row r="28691" spans="1:1" x14ac:dyDescent="0.2">
      <c r="A28691">
        <v>0</v>
      </c>
    </row>
    <row r="28692" spans="1:1" x14ac:dyDescent="0.2">
      <c r="A28692">
        <v>0</v>
      </c>
    </row>
    <row r="28693" spans="1:1" x14ac:dyDescent="0.2">
      <c r="A28693">
        <v>0</v>
      </c>
    </row>
    <row r="28694" spans="1:1" x14ac:dyDescent="0.2">
      <c r="A28694">
        <v>0</v>
      </c>
    </row>
    <row r="28695" spans="1:1" x14ac:dyDescent="0.2">
      <c r="A28695">
        <v>0</v>
      </c>
    </row>
    <row r="28696" spans="1:1" x14ac:dyDescent="0.2">
      <c r="A28696">
        <v>0</v>
      </c>
    </row>
    <row r="28697" spans="1:1" x14ac:dyDescent="0.2">
      <c r="A28697">
        <v>0</v>
      </c>
    </row>
    <row r="28698" spans="1:1" x14ac:dyDescent="0.2">
      <c r="A28698">
        <v>0</v>
      </c>
    </row>
    <row r="28699" spans="1:1" x14ac:dyDescent="0.2">
      <c r="A28699">
        <v>0</v>
      </c>
    </row>
    <row r="28700" spans="1:1" x14ac:dyDescent="0.2">
      <c r="A28700">
        <v>0</v>
      </c>
    </row>
    <row r="28701" spans="1:1" x14ac:dyDescent="0.2">
      <c r="A28701">
        <v>0</v>
      </c>
    </row>
    <row r="28702" spans="1:1" x14ac:dyDescent="0.2">
      <c r="A28702">
        <v>0</v>
      </c>
    </row>
    <row r="28703" spans="1:1" x14ac:dyDescent="0.2">
      <c r="A28703">
        <v>0</v>
      </c>
    </row>
    <row r="28704" spans="1:1" x14ac:dyDescent="0.2">
      <c r="A28704">
        <v>0</v>
      </c>
    </row>
    <row r="28705" spans="1:1" x14ac:dyDescent="0.2">
      <c r="A28705">
        <v>0</v>
      </c>
    </row>
    <row r="28706" spans="1:1" x14ac:dyDescent="0.2">
      <c r="A28706">
        <v>0</v>
      </c>
    </row>
    <row r="28707" spans="1:1" x14ac:dyDescent="0.2">
      <c r="A28707">
        <v>0</v>
      </c>
    </row>
    <row r="28708" spans="1:1" x14ac:dyDescent="0.2">
      <c r="A28708">
        <v>0</v>
      </c>
    </row>
    <row r="28709" spans="1:1" x14ac:dyDescent="0.2">
      <c r="A28709">
        <v>0</v>
      </c>
    </row>
    <row r="28710" spans="1:1" x14ac:dyDescent="0.2">
      <c r="A28710">
        <v>0</v>
      </c>
    </row>
    <row r="28711" spans="1:1" x14ac:dyDescent="0.2">
      <c r="A28711">
        <v>0</v>
      </c>
    </row>
    <row r="28712" spans="1:1" x14ac:dyDescent="0.2">
      <c r="A28712">
        <v>0</v>
      </c>
    </row>
    <row r="28713" spans="1:1" x14ac:dyDescent="0.2">
      <c r="A28713">
        <v>0</v>
      </c>
    </row>
    <row r="28714" spans="1:1" x14ac:dyDescent="0.2">
      <c r="A28714">
        <v>0</v>
      </c>
    </row>
    <row r="28715" spans="1:1" x14ac:dyDescent="0.2">
      <c r="A28715">
        <v>0</v>
      </c>
    </row>
    <row r="28716" spans="1:1" x14ac:dyDescent="0.2">
      <c r="A28716">
        <v>0</v>
      </c>
    </row>
    <row r="28717" spans="1:1" x14ac:dyDescent="0.2">
      <c r="A28717">
        <v>0</v>
      </c>
    </row>
    <row r="28718" spans="1:1" x14ac:dyDescent="0.2">
      <c r="A28718">
        <v>0</v>
      </c>
    </row>
    <row r="28719" spans="1:1" x14ac:dyDescent="0.2">
      <c r="A28719">
        <v>0</v>
      </c>
    </row>
    <row r="28720" spans="1:1" x14ac:dyDescent="0.2">
      <c r="A28720">
        <v>0</v>
      </c>
    </row>
    <row r="28721" spans="1:1" x14ac:dyDescent="0.2">
      <c r="A28721">
        <v>0</v>
      </c>
    </row>
    <row r="28722" spans="1:1" x14ac:dyDescent="0.2">
      <c r="A28722">
        <v>0</v>
      </c>
    </row>
    <row r="28723" spans="1:1" x14ac:dyDescent="0.2">
      <c r="A28723">
        <v>0</v>
      </c>
    </row>
    <row r="28724" spans="1:1" x14ac:dyDescent="0.2">
      <c r="A28724">
        <v>0</v>
      </c>
    </row>
    <row r="28725" spans="1:1" x14ac:dyDescent="0.2">
      <c r="A28725">
        <v>0</v>
      </c>
    </row>
    <row r="28726" spans="1:1" x14ac:dyDescent="0.2">
      <c r="A28726">
        <v>0</v>
      </c>
    </row>
    <row r="28727" spans="1:1" x14ac:dyDescent="0.2">
      <c r="A28727">
        <v>0</v>
      </c>
    </row>
    <row r="28728" spans="1:1" x14ac:dyDescent="0.2">
      <c r="A28728">
        <v>0</v>
      </c>
    </row>
    <row r="28729" spans="1:1" x14ac:dyDescent="0.2">
      <c r="A28729">
        <v>0</v>
      </c>
    </row>
    <row r="28730" spans="1:1" x14ac:dyDescent="0.2">
      <c r="A28730">
        <v>0</v>
      </c>
    </row>
    <row r="28731" spans="1:1" x14ac:dyDescent="0.2">
      <c r="A28731">
        <v>0</v>
      </c>
    </row>
    <row r="28732" spans="1:1" x14ac:dyDescent="0.2">
      <c r="A28732">
        <v>0</v>
      </c>
    </row>
    <row r="28733" spans="1:1" x14ac:dyDescent="0.2">
      <c r="A28733">
        <v>0</v>
      </c>
    </row>
    <row r="28734" spans="1:1" x14ac:dyDescent="0.2">
      <c r="A28734">
        <v>0</v>
      </c>
    </row>
    <row r="28735" spans="1:1" x14ac:dyDescent="0.2">
      <c r="A28735">
        <v>0</v>
      </c>
    </row>
    <row r="28736" spans="1:1" x14ac:dyDescent="0.2">
      <c r="A28736">
        <v>0</v>
      </c>
    </row>
    <row r="28737" spans="1:1" x14ac:dyDescent="0.2">
      <c r="A28737">
        <v>0</v>
      </c>
    </row>
    <row r="28738" spans="1:1" x14ac:dyDescent="0.2">
      <c r="A28738">
        <v>0</v>
      </c>
    </row>
    <row r="28739" spans="1:1" x14ac:dyDescent="0.2">
      <c r="A28739">
        <v>0</v>
      </c>
    </row>
    <row r="28740" spans="1:1" x14ac:dyDescent="0.2">
      <c r="A28740">
        <v>0</v>
      </c>
    </row>
    <row r="28741" spans="1:1" x14ac:dyDescent="0.2">
      <c r="A28741">
        <v>0</v>
      </c>
    </row>
    <row r="28742" spans="1:1" x14ac:dyDescent="0.2">
      <c r="A28742">
        <v>0</v>
      </c>
    </row>
    <row r="28743" spans="1:1" x14ac:dyDescent="0.2">
      <c r="A28743">
        <v>0</v>
      </c>
    </row>
    <row r="28744" spans="1:1" x14ac:dyDescent="0.2">
      <c r="A28744">
        <v>0</v>
      </c>
    </row>
    <row r="28745" spans="1:1" x14ac:dyDescent="0.2">
      <c r="A28745">
        <v>0</v>
      </c>
    </row>
    <row r="28746" spans="1:1" x14ac:dyDescent="0.2">
      <c r="A28746">
        <v>0</v>
      </c>
    </row>
    <row r="28747" spans="1:1" x14ac:dyDescent="0.2">
      <c r="A28747">
        <v>0</v>
      </c>
    </row>
    <row r="28748" spans="1:1" x14ac:dyDescent="0.2">
      <c r="A28748">
        <v>0</v>
      </c>
    </row>
    <row r="28749" spans="1:1" x14ac:dyDescent="0.2">
      <c r="A28749">
        <v>0</v>
      </c>
    </row>
    <row r="28750" spans="1:1" x14ac:dyDescent="0.2">
      <c r="A28750">
        <v>0</v>
      </c>
    </row>
    <row r="28751" spans="1:1" x14ac:dyDescent="0.2">
      <c r="A28751">
        <v>0</v>
      </c>
    </row>
    <row r="28752" spans="1:1" x14ac:dyDescent="0.2">
      <c r="A28752">
        <v>0</v>
      </c>
    </row>
    <row r="28753" spans="1:1" x14ac:dyDescent="0.2">
      <c r="A28753">
        <v>0</v>
      </c>
    </row>
    <row r="28754" spans="1:1" x14ac:dyDescent="0.2">
      <c r="A28754">
        <v>0</v>
      </c>
    </row>
    <row r="28755" spans="1:1" x14ac:dyDescent="0.2">
      <c r="A28755">
        <v>0</v>
      </c>
    </row>
    <row r="28756" spans="1:1" x14ac:dyDescent="0.2">
      <c r="A28756">
        <v>0</v>
      </c>
    </row>
    <row r="28757" spans="1:1" x14ac:dyDescent="0.2">
      <c r="A28757">
        <v>0</v>
      </c>
    </row>
    <row r="28758" spans="1:1" x14ac:dyDescent="0.2">
      <c r="A28758">
        <v>0</v>
      </c>
    </row>
    <row r="28759" spans="1:1" x14ac:dyDescent="0.2">
      <c r="A28759">
        <v>0</v>
      </c>
    </row>
    <row r="28760" spans="1:1" x14ac:dyDescent="0.2">
      <c r="A28760">
        <v>0</v>
      </c>
    </row>
    <row r="28761" spans="1:1" x14ac:dyDescent="0.2">
      <c r="A28761">
        <v>0</v>
      </c>
    </row>
    <row r="28762" spans="1:1" x14ac:dyDescent="0.2">
      <c r="A28762">
        <v>0</v>
      </c>
    </row>
    <row r="28763" spans="1:1" x14ac:dyDescent="0.2">
      <c r="A28763">
        <v>0</v>
      </c>
    </row>
    <row r="28764" spans="1:1" x14ac:dyDescent="0.2">
      <c r="A28764">
        <v>0</v>
      </c>
    </row>
    <row r="28765" spans="1:1" x14ac:dyDescent="0.2">
      <c r="A28765">
        <v>0</v>
      </c>
    </row>
    <row r="28766" spans="1:1" x14ac:dyDescent="0.2">
      <c r="A28766">
        <v>0</v>
      </c>
    </row>
    <row r="28767" spans="1:1" x14ac:dyDescent="0.2">
      <c r="A28767">
        <v>0</v>
      </c>
    </row>
    <row r="28768" spans="1:1" x14ac:dyDescent="0.2">
      <c r="A28768">
        <v>0</v>
      </c>
    </row>
    <row r="28769" spans="1:1" x14ac:dyDescent="0.2">
      <c r="A28769">
        <v>0</v>
      </c>
    </row>
    <row r="28770" spans="1:1" x14ac:dyDescent="0.2">
      <c r="A28770">
        <v>0</v>
      </c>
    </row>
    <row r="28771" spans="1:1" x14ac:dyDescent="0.2">
      <c r="A28771">
        <v>0</v>
      </c>
    </row>
    <row r="28772" spans="1:1" x14ac:dyDescent="0.2">
      <c r="A28772">
        <v>0</v>
      </c>
    </row>
    <row r="28773" spans="1:1" x14ac:dyDescent="0.2">
      <c r="A28773">
        <v>0</v>
      </c>
    </row>
    <row r="28774" spans="1:1" x14ac:dyDescent="0.2">
      <c r="A28774">
        <v>0</v>
      </c>
    </row>
    <row r="28775" spans="1:1" x14ac:dyDescent="0.2">
      <c r="A28775">
        <v>0</v>
      </c>
    </row>
    <row r="28776" spans="1:1" x14ac:dyDescent="0.2">
      <c r="A28776">
        <v>0</v>
      </c>
    </row>
    <row r="28777" spans="1:1" x14ac:dyDescent="0.2">
      <c r="A28777">
        <v>0</v>
      </c>
    </row>
    <row r="28778" spans="1:1" x14ac:dyDescent="0.2">
      <c r="A28778">
        <v>0</v>
      </c>
    </row>
    <row r="28779" spans="1:1" x14ac:dyDescent="0.2">
      <c r="A28779">
        <v>0</v>
      </c>
    </row>
    <row r="28780" spans="1:1" x14ac:dyDescent="0.2">
      <c r="A28780">
        <v>0</v>
      </c>
    </row>
    <row r="28781" spans="1:1" x14ac:dyDescent="0.2">
      <c r="A28781">
        <v>0</v>
      </c>
    </row>
    <row r="28782" spans="1:1" x14ac:dyDescent="0.2">
      <c r="A28782">
        <v>0</v>
      </c>
    </row>
    <row r="28783" spans="1:1" x14ac:dyDescent="0.2">
      <c r="A28783">
        <v>0</v>
      </c>
    </row>
    <row r="28784" spans="1:1" x14ac:dyDescent="0.2">
      <c r="A28784">
        <v>0</v>
      </c>
    </row>
    <row r="28785" spans="1:1" x14ac:dyDescent="0.2">
      <c r="A28785">
        <v>0</v>
      </c>
    </row>
    <row r="28786" spans="1:1" x14ac:dyDescent="0.2">
      <c r="A28786">
        <v>0</v>
      </c>
    </row>
    <row r="28787" spans="1:1" x14ac:dyDescent="0.2">
      <c r="A28787">
        <v>0</v>
      </c>
    </row>
    <row r="28788" spans="1:1" x14ac:dyDescent="0.2">
      <c r="A28788">
        <v>0</v>
      </c>
    </row>
    <row r="28789" spans="1:1" x14ac:dyDescent="0.2">
      <c r="A28789">
        <v>0</v>
      </c>
    </row>
    <row r="28790" spans="1:1" x14ac:dyDescent="0.2">
      <c r="A28790">
        <v>0</v>
      </c>
    </row>
    <row r="28791" spans="1:1" x14ac:dyDescent="0.2">
      <c r="A28791">
        <v>0</v>
      </c>
    </row>
    <row r="28792" spans="1:1" x14ac:dyDescent="0.2">
      <c r="A28792">
        <v>0</v>
      </c>
    </row>
    <row r="28793" spans="1:1" x14ac:dyDescent="0.2">
      <c r="A28793">
        <v>0</v>
      </c>
    </row>
    <row r="28794" spans="1:1" x14ac:dyDescent="0.2">
      <c r="A28794">
        <v>0</v>
      </c>
    </row>
    <row r="28795" spans="1:1" x14ac:dyDescent="0.2">
      <c r="A28795">
        <v>0</v>
      </c>
    </row>
    <row r="28796" spans="1:1" x14ac:dyDescent="0.2">
      <c r="A28796">
        <v>0</v>
      </c>
    </row>
    <row r="28797" spans="1:1" x14ac:dyDescent="0.2">
      <c r="A28797">
        <v>0</v>
      </c>
    </row>
    <row r="28798" spans="1:1" x14ac:dyDescent="0.2">
      <c r="A28798">
        <v>0</v>
      </c>
    </row>
    <row r="28799" spans="1:1" x14ac:dyDescent="0.2">
      <c r="A28799">
        <v>0</v>
      </c>
    </row>
    <row r="28800" spans="1:1" x14ac:dyDescent="0.2">
      <c r="A28800">
        <v>0</v>
      </c>
    </row>
    <row r="28801" spans="1:1" x14ac:dyDescent="0.2">
      <c r="A28801">
        <v>0</v>
      </c>
    </row>
    <row r="28802" spans="1:1" x14ac:dyDescent="0.2">
      <c r="A28802">
        <v>0</v>
      </c>
    </row>
    <row r="28803" spans="1:1" x14ac:dyDescent="0.2">
      <c r="A28803">
        <v>0</v>
      </c>
    </row>
    <row r="28804" spans="1:1" x14ac:dyDescent="0.2">
      <c r="A28804">
        <v>0</v>
      </c>
    </row>
    <row r="28805" spans="1:1" x14ac:dyDescent="0.2">
      <c r="A28805">
        <v>0</v>
      </c>
    </row>
    <row r="28806" spans="1:1" x14ac:dyDescent="0.2">
      <c r="A28806">
        <v>0</v>
      </c>
    </row>
    <row r="28807" spans="1:1" x14ac:dyDescent="0.2">
      <c r="A28807">
        <v>0</v>
      </c>
    </row>
    <row r="28808" spans="1:1" x14ac:dyDescent="0.2">
      <c r="A28808">
        <v>0</v>
      </c>
    </row>
    <row r="28809" spans="1:1" x14ac:dyDescent="0.2">
      <c r="A28809">
        <v>0</v>
      </c>
    </row>
    <row r="28810" spans="1:1" x14ac:dyDescent="0.2">
      <c r="A28810">
        <v>0</v>
      </c>
    </row>
    <row r="28811" spans="1:1" x14ac:dyDescent="0.2">
      <c r="A28811">
        <v>0</v>
      </c>
    </row>
    <row r="28812" spans="1:1" x14ac:dyDescent="0.2">
      <c r="A28812">
        <v>0</v>
      </c>
    </row>
    <row r="28813" spans="1:1" x14ac:dyDescent="0.2">
      <c r="A28813">
        <v>0</v>
      </c>
    </row>
    <row r="28814" spans="1:1" x14ac:dyDescent="0.2">
      <c r="A28814">
        <v>0</v>
      </c>
    </row>
    <row r="28815" spans="1:1" x14ac:dyDescent="0.2">
      <c r="A28815">
        <v>0</v>
      </c>
    </row>
    <row r="28816" spans="1:1" x14ac:dyDescent="0.2">
      <c r="A28816">
        <v>0</v>
      </c>
    </row>
    <row r="28817" spans="1:1" x14ac:dyDescent="0.2">
      <c r="A28817">
        <v>0</v>
      </c>
    </row>
    <row r="28818" spans="1:1" x14ac:dyDescent="0.2">
      <c r="A28818">
        <v>0</v>
      </c>
    </row>
    <row r="28819" spans="1:1" x14ac:dyDescent="0.2">
      <c r="A28819">
        <v>0</v>
      </c>
    </row>
    <row r="28820" spans="1:1" x14ac:dyDescent="0.2">
      <c r="A28820">
        <v>0</v>
      </c>
    </row>
    <row r="28821" spans="1:1" x14ac:dyDescent="0.2">
      <c r="A28821">
        <v>0</v>
      </c>
    </row>
    <row r="28822" spans="1:1" x14ac:dyDescent="0.2">
      <c r="A28822">
        <v>0</v>
      </c>
    </row>
    <row r="28823" spans="1:1" x14ac:dyDescent="0.2">
      <c r="A28823">
        <v>0</v>
      </c>
    </row>
    <row r="28824" spans="1:1" x14ac:dyDescent="0.2">
      <c r="A28824">
        <v>0</v>
      </c>
    </row>
    <row r="28825" spans="1:1" x14ac:dyDescent="0.2">
      <c r="A28825">
        <v>0</v>
      </c>
    </row>
    <row r="28826" spans="1:1" x14ac:dyDescent="0.2">
      <c r="A28826">
        <v>0</v>
      </c>
    </row>
    <row r="28827" spans="1:1" x14ac:dyDescent="0.2">
      <c r="A28827">
        <v>0</v>
      </c>
    </row>
    <row r="28828" spans="1:1" x14ac:dyDescent="0.2">
      <c r="A28828">
        <v>0</v>
      </c>
    </row>
    <row r="28829" spans="1:1" x14ac:dyDescent="0.2">
      <c r="A28829">
        <v>0</v>
      </c>
    </row>
    <row r="28830" spans="1:1" x14ac:dyDescent="0.2">
      <c r="A28830">
        <v>0</v>
      </c>
    </row>
    <row r="28831" spans="1:1" x14ac:dyDescent="0.2">
      <c r="A28831">
        <v>0</v>
      </c>
    </row>
    <row r="28832" spans="1:1" x14ac:dyDescent="0.2">
      <c r="A28832">
        <v>0</v>
      </c>
    </row>
    <row r="28833" spans="1:1" x14ac:dyDescent="0.2">
      <c r="A28833">
        <v>0</v>
      </c>
    </row>
    <row r="28834" spans="1:1" x14ac:dyDescent="0.2">
      <c r="A28834">
        <v>0</v>
      </c>
    </row>
    <row r="28835" spans="1:1" x14ac:dyDescent="0.2">
      <c r="A28835">
        <v>0</v>
      </c>
    </row>
    <row r="28836" spans="1:1" x14ac:dyDescent="0.2">
      <c r="A28836">
        <v>0</v>
      </c>
    </row>
    <row r="28837" spans="1:1" x14ac:dyDescent="0.2">
      <c r="A28837">
        <v>0</v>
      </c>
    </row>
    <row r="28838" spans="1:1" x14ac:dyDescent="0.2">
      <c r="A28838">
        <v>0</v>
      </c>
    </row>
    <row r="28839" spans="1:1" x14ac:dyDescent="0.2">
      <c r="A28839">
        <v>0</v>
      </c>
    </row>
    <row r="28840" spans="1:1" x14ac:dyDescent="0.2">
      <c r="A28840">
        <v>0</v>
      </c>
    </row>
    <row r="28841" spans="1:1" x14ac:dyDescent="0.2">
      <c r="A28841">
        <v>0</v>
      </c>
    </row>
    <row r="28842" spans="1:1" x14ac:dyDescent="0.2">
      <c r="A28842">
        <v>0</v>
      </c>
    </row>
    <row r="28843" spans="1:1" x14ac:dyDescent="0.2">
      <c r="A28843">
        <v>0</v>
      </c>
    </row>
    <row r="28844" spans="1:1" x14ac:dyDescent="0.2">
      <c r="A28844">
        <v>0</v>
      </c>
    </row>
    <row r="28845" spans="1:1" x14ac:dyDescent="0.2">
      <c r="A28845">
        <v>0</v>
      </c>
    </row>
    <row r="28846" spans="1:1" x14ac:dyDescent="0.2">
      <c r="A28846">
        <v>0</v>
      </c>
    </row>
    <row r="28847" spans="1:1" x14ac:dyDescent="0.2">
      <c r="A28847">
        <v>0</v>
      </c>
    </row>
    <row r="28848" spans="1:1" x14ac:dyDescent="0.2">
      <c r="A28848">
        <v>0</v>
      </c>
    </row>
    <row r="28849" spans="1:1" x14ac:dyDescent="0.2">
      <c r="A28849">
        <v>0</v>
      </c>
    </row>
    <row r="28850" spans="1:1" x14ac:dyDescent="0.2">
      <c r="A28850">
        <v>0</v>
      </c>
    </row>
    <row r="28851" spans="1:1" x14ac:dyDescent="0.2">
      <c r="A28851">
        <v>0</v>
      </c>
    </row>
    <row r="28852" spans="1:1" x14ac:dyDescent="0.2">
      <c r="A28852">
        <v>0</v>
      </c>
    </row>
    <row r="28853" spans="1:1" x14ac:dyDescent="0.2">
      <c r="A28853">
        <v>0</v>
      </c>
    </row>
    <row r="28854" spans="1:1" x14ac:dyDescent="0.2">
      <c r="A28854">
        <v>0</v>
      </c>
    </row>
    <row r="28855" spans="1:1" x14ac:dyDescent="0.2">
      <c r="A28855">
        <v>0</v>
      </c>
    </row>
    <row r="28856" spans="1:1" x14ac:dyDescent="0.2">
      <c r="A28856">
        <v>0</v>
      </c>
    </row>
    <row r="28857" spans="1:1" x14ac:dyDescent="0.2">
      <c r="A28857">
        <v>0</v>
      </c>
    </row>
    <row r="28858" spans="1:1" x14ac:dyDescent="0.2">
      <c r="A28858">
        <v>0</v>
      </c>
    </row>
    <row r="28859" spans="1:1" x14ac:dyDescent="0.2">
      <c r="A28859">
        <v>0</v>
      </c>
    </row>
    <row r="28860" spans="1:1" x14ac:dyDescent="0.2">
      <c r="A28860">
        <v>0</v>
      </c>
    </row>
    <row r="28861" spans="1:1" x14ac:dyDescent="0.2">
      <c r="A28861">
        <v>0</v>
      </c>
    </row>
    <row r="28862" spans="1:1" x14ac:dyDescent="0.2">
      <c r="A28862">
        <v>0</v>
      </c>
    </row>
    <row r="28863" spans="1:1" x14ac:dyDescent="0.2">
      <c r="A28863">
        <v>0</v>
      </c>
    </row>
    <row r="28864" spans="1:1" x14ac:dyDescent="0.2">
      <c r="A28864">
        <v>0</v>
      </c>
    </row>
    <row r="28865" spans="1:1" x14ac:dyDescent="0.2">
      <c r="A28865">
        <v>0</v>
      </c>
    </row>
    <row r="28866" spans="1:1" x14ac:dyDescent="0.2">
      <c r="A28866">
        <v>0</v>
      </c>
    </row>
    <row r="28867" spans="1:1" x14ac:dyDescent="0.2">
      <c r="A28867">
        <v>0</v>
      </c>
    </row>
    <row r="28868" spans="1:1" x14ac:dyDescent="0.2">
      <c r="A28868">
        <v>0</v>
      </c>
    </row>
    <row r="28869" spans="1:1" x14ac:dyDescent="0.2">
      <c r="A28869">
        <v>0</v>
      </c>
    </row>
    <row r="28870" spans="1:1" x14ac:dyDescent="0.2">
      <c r="A28870">
        <v>0</v>
      </c>
    </row>
    <row r="28871" spans="1:1" x14ac:dyDescent="0.2">
      <c r="A28871">
        <v>0</v>
      </c>
    </row>
    <row r="28872" spans="1:1" x14ac:dyDescent="0.2">
      <c r="A28872">
        <v>0</v>
      </c>
    </row>
    <row r="28873" spans="1:1" x14ac:dyDescent="0.2">
      <c r="A28873">
        <v>0</v>
      </c>
    </row>
    <row r="28874" spans="1:1" x14ac:dyDescent="0.2">
      <c r="A28874">
        <v>0</v>
      </c>
    </row>
    <row r="28875" spans="1:1" x14ac:dyDescent="0.2">
      <c r="A28875">
        <v>0</v>
      </c>
    </row>
    <row r="28876" spans="1:1" x14ac:dyDescent="0.2">
      <c r="A28876">
        <v>0</v>
      </c>
    </row>
    <row r="28877" spans="1:1" x14ac:dyDescent="0.2">
      <c r="A28877">
        <v>0</v>
      </c>
    </row>
    <row r="28878" spans="1:1" x14ac:dyDescent="0.2">
      <c r="A28878">
        <v>0</v>
      </c>
    </row>
    <row r="28879" spans="1:1" x14ac:dyDescent="0.2">
      <c r="A28879">
        <v>0</v>
      </c>
    </row>
    <row r="28880" spans="1:1" x14ac:dyDescent="0.2">
      <c r="A28880">
        <v>0</v>
      </c>
    </row>
    <row r="28881" spans="1:1" x14ac:dyDescent="0.2">
      <c r="A28881">
        <v>0</v>
      </c>
    </row>
    <row r="28882" spans="1:1" x14ac:dyDescent="0.2">
      <c r="A28882">
        <v>0</v>
      </c>
    </row>
    <row r="28883" spans="1:1" x14ac:dyDescent="0.2">
      <c r="A28883">
        <v>0</v>
      </c>
    </row>
    <row r="28884" spans="1:1" x14ac:dyDescent="0.2">
      <c r="A28884">
        <v>0</v>
      </c>
    </row>
    <row r="28885" spans="1:1" x14ac:dyDescent="0.2">
      <c r="A28885">
        <v>0</v>
      </c>
    </row>
    <row r="28886" spans="1:1" x14ac:dyDescent="0.2">
      <c r="A28886">
        <v>0</v>
      </c>
    </row>
    <row r="28887" spans="1:1" x14ac:dyDescent="0.2">
      <c r="A28887">
        <v>0</v>
      </c>
    </row>
    <row r="28888" spans="1:1" x14ac:dyDescent="0.2">
      <c r="A28888">
        <v>0</v>
      </c>
    </row>
    <row r="28889" spans="1:1" x14ac:dyDescent="0.2">
      <c r="A28889">
        <v>0</v>
      </c>
    </row>
    <row r="28890" spans="1:1" x14ac:dyDescent="0.2">
      <c r="A28890">
        <v>0</v>
      </c>
    </row>
    <row r="28891" spans="1:1" x14ac:dyDescent="0.2">
      <c r="A28891">
        <v>0</v>
      </c>
    </row>
    <row r="28892" spans="1:1" x14ac:dyDescent="0.2">
      <c r="A28892">
        <v>0</v>
      </c>
    </row>
    <row r="28893" spans="1:1" x14ac:dyDescent="0.2">
      <c r="A28893">
        <v>0</v>
      </c>
    </row>
    <row r="28894" spans="1:1" x14ac:dyDescent="0.2">
      <c r="A28894">
        <v>0</v>
      </c>
    </row>
    <row r="28895" spans="1:1" x14ac:dyDescent="0.2">
      <c r="A28895">
        <v>0</v>
      </c>
    </row>
    <row r="28896" spans="1:1" x14ac:dyDescent="0.2">
      <c r="A28896">
        <v>0</v>
      </c>
    </row>
    <row r="28897" spans="1:1" x14ac:dyDescent="0.2">
      <c r="A28897">
        <v>0</v>
      </c>
    </row>
    <row r="28898" spans="1:1" x14ac:dyDescent="0.2">
      <c r="A28898">
        <v>0</v>
      </c>
    </row>
    <row r="28899" spans="1:1" x14ac:dyDescent="0.2">
      <c r="A28899">
        <v>0</v>
      </c>
    </row>
    <row r="28900" spans="1:1" x14ac:dyDescent="0.2">
      <c r="A28900">
        <v>0</v>
      </c>
    </row>
    <row r="28901" spans="1:1" x14ac:dyDescent="0.2">
      <c r="A28901">
        <v>0</v>
      </c>
    </row>
    <row r="28902" spans="1:1" x14ac:dyDescent="0.2">
      <c r="A28902">
        <v>0</v>
      </c>
    </row>
    <row r="28903" spans="1:1" x14ac:dyDescent="0.2">
      <c r="A28903">
        <v>0</v>
      </c>
    </row>
    <row r="28904" spans="1:1" x14ac:dyDescent="0.2">
      <c r="A28904">
        <v>0</v>
      </c>
    </row>
    <row r="28905" spans="1:1" x14ac:dyDescent="0.2">
      <c r="A28905">
        <v>0</v>
      </c>
    </row>
    <row r="28906" spans="1:1" x14ac:dyDescent="0.2">
      <c r="A28906">
        <v>0</v>
      </c>
    </row>
    <row r="28907" spans="1:1" x14ac:dyDescent="0.2">
      <c r="A28907">
        <v>0</v>
      </c>
    </row>
    <row r="28908" spans="1:1" x14ac:dyDescent="0.2">
      <c r="A28908">
        <v>0</v>
      </c>
    </row>
    <row r="28909" spans="1:1" x14ac:dyDescent="0.2">
      <c r="A28909">
        <v>0</v>
      </c>
    </row>
    <row r="28910" spans="1:1" x14ac:dyDescent="0.2">
      <c r="A28910">
        <v>0</v>
      </c>
    </row>
    <row r="28911" spans="1:1" x14ac:dyDescent="0.2">
      <c r="A28911">
        <v>0</v>
      </c>
    </row>
    <row r="28912" spans="1:1" x14ac:dyDescent="0.2">
      <c r="A28912">
        <v>0</v>
      </c>
    </row>
    <row r="28913" spans="1:1" x14ac:dyDescent="0.2">
      <c r="A28913">
        <v>0</v>
      </c>
    </row>
    <row r="28914" spans="1:1" x14ac:dyDescent="0.2">
      <c r="A28914">
        <v>0</v>
      </c>
    </row>
    <row r="28915" spans="1:1" x14ac:dyDescent="0.2">
      <c r="A28915">
        <v>0</v>
      </c>
    </row>
    <row r="28916" spans="1:1" x14ac:dyDescent="0.2">
      <c r="A28916">
        <v>0</v>
      </c>
    </row>
    <row r="28917" spans="1:1" x14ac:dyDescent="0.2">
      <c r="A28917">
        <v>0</v>
      </c>
    </row>
    <row r="28918" spans="1:1" x14ac:dyDescent="0.2">
      <c r="A28918">
        <v>0</v>
      </c>
    </row>
    <row r="28919" spans="1:1" x14ac:dyDescent="0.2">
      <c r="A28919">
        <v>0</v>
      </c>
    </row>
    <row r="28920" spans="1:1" x14ac:dyDescent="0.2">
      <c r="A28920">
        <v>0</v>
      </c>
    </row>
    <row r="28921" spans="1:1" x14ac:dyDescent="0.2">
      <c r="A28921">
        <v>0</v>
      </c>
    </row>
    <row r="28922" spans="1:1" x14ac:dyDescent="0.2">
      <c r="A28922">
        <v>0</v>
      </c>
    </row>
    <row r="28923" spans="1:1" x14ac:dyDescent="0.2">
      <c r="A28923">
        <v>0</v>
      </c>
    </row>
    <row r="28924" spans="1:1" x14ac:dyDescent="0.2">
      <c r="A28924">
        <v>0</v>
      </c>
    </row>
    <row r="28925" spans="1:1" x14ac:dyDescent="0.2">
      <c r="A28925">
        <v>0</v>
      </c>
    </row>
    <row r="28926" spans="1:1" x14ac:dyDescent="0.2">
      <c r="A28926">
        <v>0</v>
      </c>
    </row>
    <row r="28927" spans="1:1" x14ac:dyDescent="0.2">
      <c r="A28927">
        <v>0</v>
      </c>
    </row>
    <row r="28928" spans="1:1" x14ac:dyDescent="0.2">
      <c r="A28928">
        <v>0</v>
      </c>
    </row>
    <row r="28929" spans="1:1" x14ac:dyDescent="0.2">
      <c r="A28929">
        <v>0</v>
      </c>
    </row>
    <row r="28930" spans="1:1" x14ac:dyDescent="0.2">
      <c r="A28930">
        <v>0</v>
      </c>
    </row>
    <row r="28931" spans="1:1" x14ac:dyDescent="0.2">
      <c r="A28931">
        <v>0</v>
      </c>
    </row>
    <row r="28932" spans="1:1" x14ac:dyDescent="0.2">
      <c r="A28932">
        <v>0</v>
      </c>
    </row>
    <row r="28933" spans="1:1" x14ac:dyDescent="0.2">
      <c r="A28933">
        <v>0</v>
      </c>
    </row>
    <row r="28934" spans="1:1" x14ac:dyDescent="0.2">
      <c r="A28934">
        <v>0</v>
      </c>
    </row>
    <row r="28935" spans="1:1" x14ac:dyDescent="0.2">
      <c r="A28935">
        <v>0</v>
      </c>
    </row>
    <row r="28936" spans="1:1" x14ac:dyDescent="0.2">
      <c r="A28936">
        <v>0</v>
      </c>
    </row>
    <row r="28937" spans="1:1" x14ac:dyDescent="0.2">
      <c r="A28937">
        <v>0</v>
      </c>
    </row>
    <row r="28938" spans="1:1" x14ac:dyDescent="0.2">
      <c r="A28938">
        <v>0</v>
      </c>
    </row>
    <row r="28939" spans="1:1" x14ac:dyDescent="0.2">
      <c r="A28939">
        <v>0</v>
      </c>
    </row>
    <row r="28940" spans="1:1" x14ac:dyDescent="0.2">
      <c r="A28940">
        <v>0</v>
      </c>
    </row>
    <row r="28941" spans="1:1" x14ac:dyDescent="0.2">
      <c r="A28941">
        <v>0</v>
      </c>
    </row>
    <row r="28942" spans="1:1" x14ac:dyDescent="0.2">
      <c r="A28942">
        <v>0</v>
      </c>
    </row>
    <row r="28943" spans="1:1" x14ac:dyDescent="0.2">
      <c r="A28943">
        <v>0</v>
      </c>
    </row>
    <row r="28944" spans="1:1" x14ac:dyDescent="0.2">
      <c r="A28944">
        <v>0</v>
      </c>
    </row>
    <row r="28945" spans="1:1" x14ac:dyDescent="0.2">
      <c r="A28945">
        <v>0</v>
      </c>
    </row>
    <row r="28946" spans="1:1" x14ac:dyDescent="0.2">
      <c r="A28946">
        <v>0</v>
      </c>
    </row>
    <row r="28947" spans="1:1" x14ac:dyDescent="0.2">
      <c r="A28947">
        <v>0</v>
      </c>
    </row>
    <row r="28948" spans="1:1" x14ac:dyDescent="0.2">
      <c r="A28948">
        <v>0</v>
      </c>
    </row>
    <row r="28949" spans="1:1" x14ac:dyDescent="0.2">
      <c r="A28949">
        <v>0</v>
      </c>
    </row>
    <row r="28950" spans="1:1" x14ac:dyDescent="0.2">
      <c r="A28950">
        <v>0</v>
      </c>
    </row>
    <row r="28951" spans="1:1" x14ac:dyDescent="0.2">
      <c r="A28951">
        <v>0</v>
      </c>
    </row>
    <row r="28952" spans="1:1" x14ac:dyDescent="0.2">
      <c r="A28952">
        <v>0</v>
      </c>
    </row>
    <row r="28953" spans="1:1" x14ac:dyDescent="0.2">
      <c r="A28953">
        <v>0</v>
      </c>
    </row>
    <row r="28954" spans="1:1" x14ac:dyDescent="0.2">
      <c r="A28954">
        <v>0</v>
      </c>
    </row>
    <row r="28955" spans="1:1" x14ac:dyDescent="0.2">
      <c r="A28955">
        <v>0</v>
      </c>
    </row>
    <row r="28956" spans="1:1" x14ac:dyDescent="0.2">
      <c r="A28956">
        <v>0</v>
      </c>
    </row>
    <row r="28957" spans="1:1" x14ac:dyDescent="0.2">
      <c r="A28957">
        <v>0</v>
      </c>
    </row>
    <row r="28958" spans="1:1" x14ac:dyDescent="0.2">
      <c r="A28958">
        <v>0</v>
      </c>
    </row>
    <row r="28959" spans="1:1" x14ac:dyDescent="0.2">
      <c r="A28959">
        <v>0</v>
      </c>
    </row>
    <row r="28960" spans="1:1" x14ac:dyDescent="0.2">
      <c r="A28960">
        <v>0</v>
      </c>
    </row>
    <row r="28961" spans="1:1" x14ac:dyDescent="0.2">
      <c r="A28961">
        <v>0</v>
      </c>
    </row>
    <row r="28962" spans="1:1" x14ac:dyDescent="0.2">
      <c r="A28962">
        <v>0</v>
      </c>
    </row>
    <row r="28963" spans="1:1" x14ac:dyDescent="0.2">
      <c r="A28963">
        <v>0</v>
      </c>
    </row>
    <row r="28964" spans="1:1" x14ac:dyDescent="0.2">
      <c r="A28964">
        <v>0</v>
      </c>
    </row>
    <row r="28965" spans="1:1" x14ac:dyDescent="0.2">
      <c r="A28965">
        <v>0</v>
      </c>
    </row>
    <row r="28966" spans="1:1" x14ac:dyDescent="0.2">
      <c r="A28966">
        <v>0</v>
      </c>
    </row>
    <row r="28967" spans="1:1" x14ac:dyDescent="0.2">
      <c r="A28967">
        <v>0</v>
      </c>
    </row>
    <row r="28968" spans="1:1" x14ac:dyDescent="0.2">
      <c r="A28968">
        <v>0</v>
      </c>
    </row>
    <row r="28969" spans="1:1" x14ac:dyDescent="0.2">
      <c r="A28969">
        <v>0</v>
      </c>
    </row>
    <row r="28970" spans="1:1" x14ac:dyDescent="0.2">
      <c r="A28970">
        <v>0</v>
      </c>
    </row>
    <row r="28971" spans="1:1" x14ac:dyDescent="0.2">
      <c r="A28971">
        <v>0</v>
      </c>
    </row>
    <row r="28972" spans="1:1" x14ac:dyDescent="0.2">
      <c r="A28972">
        <v>0</v>
      </c>
    </row>
    <row r="28973" spans="1:1" x14ac:dyDescent="0.2">
      <c r="A28973">
        <v>0</v>
      </c>
    </row>
    <row r="28974" spans="1:1" x14ac:dyDescent="0.2">
      <c r="A28974">
        <v>0</v>
      </c>
    </row>
    <row r="28975" spans="1:1" x14ac:dyDescent="0.2">
      <c r="A28975">
        <v>0</v>
      </c>
    </row>
    <row r="28976" spans="1:1" x14ac:dyDescent="0.2">
      <c r="A28976">
        <v>0</v>
      </c>
    </row>
    <row r="28977" spans="1:1" x14ac:dyDescent="0.2">
      <c r="A28977">
        <v>0</v>
      </c>
    </row>
    <row r="28978" spans="1:1" x14ac:dyDescent="0.2">
      <c r="A28978">
        <v>0</v>
      </c>
    </row>
    <row r="28979" spans="1:1" x14ac:dyDescent="0.2">
      <c r="A28979">
        <v>0</v>
      </c>
    </row>
    <row r="28980" spans="1:1" x14ac:dyDescent="0.2">
      <c r="A28980">
        <v>0</v>
      </c>
    </row>
    <row r="28981" spans="1:1" x14ac:dyDescent="0.2">
      <c r="A28981">
        <v>0</v>
      </c>
    </row>
    <row r="28982" spans="1:1" x14ac:dyDescent="0.2">
      <c r="A28982">
        <v>0</v>
      </c>
    </row>
    <row r="28983" spans="1:1" x14ac:dyDescent="0.2">
      <c r="A28983">
        <v>0</v>
      </c>
    </row>
    <row r="28984" spans="1:1" x14ac:dyDescent="0.2">
      <c r="A28984">
        <v>0</v>
      </c>
    </row>
    <row r="28985" spans="1:1" x14ac:dyDescent="0.2">
      <c r="A28985">
        <v>0</v>
      </c>
    </row>
    <row r="28986" spans="1:1" x14ac:dyDescent="0.2">
      <c r="A28986">
        <v>0</v>
      </c>
    </row>
    <row r="28987" spans="1:1" x14ac:dyDescent="0.2">
      <c r="A28987">
        <v>0</v>
      </c>
    </row>
    <row r="28988" spans="1:1" x14ac:dyDescent="0.2">
      <c r="A28988">
        <v>0</v>
      </c>
    </row>
    <row r="28989" spans="1:1" x14ac:dyDescent="0.2">
      <c r="A28989">
        <v>0</v>
      </c>
    </row>
    <row r="28990" spans="1:1" x14ac:dyDescent="0.2">
      <c r="A28990">
        <v>0</v>
      </c>
    </row>
    <row r="28991" spans="1:1" x14ac:dyDescent="0.2">
      <c r="A28991">
        <v>0</v>
      </c>
    </row>
    <row r="28992" spans="1:1" x14ac:dyDescent="0.2">
      <c r="A28992">
        <v>0</v>
      </c>
    </row>
    <row r="28993" spans="1:1" x14ac:dyDescent="0.2">
      <c r="A28993">
        <v>0</v>
      </c>
    </row>
    <row r="28994" spans="1:1" x14ac:dyDescent="0.2">
      <c r="A28994">
        <v>0</v>
      </c>
    </row>
    <row r="28995" spans="1:1" x14ac:dyDescent="0.2">
      <c r="A28995">
        <v>0</v>
      </c>
    </row>
    <row r="28996" spans="1:1" x14ac:dyDescent="0.2">
      <c r="A28996">
        <v>0</v>
      </c>
    </row>
    <row r="28997" spans="1:1" x14ac:dyDescent="0.2">
      <c r="A28997">
        <v>0</v>
      </c>
    </row>
    <row r="28998" spans="1:1" x14ac:dyDescent="0.2">
      <c r="A28998">
        <v>0</v>
      </c>
    </row>
    <row r="28999" spans="1:1" x14ac:dyDescent="0.2">
      <c r="A28999">
        <v>0</v>
      </c>
    </row>
    <row r="29000" spans="1:1" x14ac:dyDescent="0.2">
      <c r="A29000">
        <v>0</v>
      </c>
    </row>
    <row r="29001" spans="1:1" x14ac:dyDescent="0.2">
      <c r="A29001">
        <v>0</v>
      </c>
    </row>
    <row r="29002" spans="1:1" x14ac:dyDescent="0.2">
      <c r="A29002">
        <v>0</v>
      </c>
    </row>
    <row r="29003" spans="1:1" x14ac:dyDescent="0.2">
      <c r="A29003">
        <v>0</v>
      </c>
    </row>
    <row r="29004" spans="1:1" x14ac:dyDescent="0.2">
      <c r="A29004">
        <v>0</v>
      </c>
    </row>
    <row r="29005" spans="1:1" x14ac:dyDescent="0.2">
      <c r="A29005">
        <v>0</v>
      </c>
    </row>
    <row r="29006" spans="1:1" x14ac:dyDescent="0.2">
      <c r="A29006">
        <v>0</v>
      </c>
    </row>
    <row r="29007" spans="1:1" x14ac:dyDescent="0.2">
      <c r="A29007">
        <v>0</v>
      </c>
    </row>
    <row r="29008" spans="1:1" x14ac:dyDescent="0.2">
      <c r="A29008">
        <v>0</v>
      </c>
    </row>
    <row r="29009" spans="1:1" x14ac:dyDescent="0.2">
      <c r="A29009">
        <v>0</v>
      </c>
    </row>
    <row r="29010" spans="1:1" x14ac:dyDescent="0.2">
      <c r="A29010">
        <v>0</v>
      </c>
    </row>
    <row r="29011" spans="1:1" x14ac:dyDescent="0.2">
      <c r="A29011">
        <v>0</v>
      </c>
    </row>
    <row r="29012" spans="1:1" x14ac:dyDescent="0.2">
      <c r="A29012">
        <v>0</v>
      </c>
    </row>
    <row r="29013" spans="1:1" x14ac:dyDescent="0.2">
      <c r="A29013">
        <v>0</v>
      </c>
    </row>
    <row r="29014" spans="1:1" x14ac:dyDescent="0.2">
      <c r="A29014">
        <v>0</v>
      </c>
    </row>
    <row r="29015" spans="1:1" x14ac:dyDescent="0.2">
      <c r="A29015">
        <v>0</v>
      </c>
    </row>
    <row r="29016" spans="1:1" x14ac:dyDescent="0.2">
      <c r="A29016">
        <v>0</v>
      </c>
    </row>
    <row r="29017" spans="1:1" x14ac:dyDescent="0.2">
      <c r="A29017">
        <v>0</v>
      </c>
    </row>
    <row r="29018" spans="1:1" x14ac:dyDescent="0.2">
      <c r="A29018">
        <v>0</v>
      </c>
    </row>
    <row r="29019" spans="1:1" x14ac:dyDescent="0.2">
      <c r="A29019">
        <v>0</v>
      </c>
    </row>
    <row r="29020" spans="1:1" x14ac:dyDescent="0.2">
      <c r="A29020">
        <v>0</v>
      </c>
    </row>
    <row r="29021" spans="1:1" x14ac:dyDescent="0.2">
      <c r="A29021">
        <v>0</v>
      </c>
    </row>
    <row r="29022" spans="1:1" x14ac:dyDescent="0.2">
      <c r="A29022">
        <v>0</v>
      </c>
    </row>
    <row r="29023" spans="1:1" x14ac:dyDescent="0.2">
      <c r="A29023">
        <v>0</v>
      </c>
    </row>
    <row r="29024" spans="1:1" x14ac:dyDescent="0.2">
      <c r="A29024">
        <v>0</v>
      </c>
    </row>
    <row r="29025" spans="1:1" x14ac:dyDescent="0.2">
      <c r="A29025">
        <v>0</v>
      </c>
    </row>
    <row r="29026" spans="1:1" x14ac:dyDescent="0.2">
      <c r="A29026">
        <v>0</v>
      </c>
    </row>
    <row r="29027" spans="1:1" x14ac:dyDescent="0.2">
      <c r="A29027">
        <v>0</v>
      </c>
    </row>
    <row r="29028" spans="1:1" x14ac:dyDescent="0.2">
      <c r="A29028">
        <v>0</v>
      </c>
    </row>
    <row r="29029" spans="1:1" x14ac:dyDescent="0.2">
      <c r="A29029">
        <v>0</v>
      </c>
    </row>
    <row r="29030" spans="1:1" x14ac:dyDescent="0.2">
      <c r="A29030">
        <v>0</v>
      </c>
    </row>
    <row r="29031" spans="1:1" x14ac:dyDescent="0.2">
      <c r="A29031">
        <v>0</v>
      </c>
    </row>
    <row r="29032" spans="1:1" x14ac:dyDescent="0.2">
      <c r="A29032">
        <v>0</v>
      </c>
    </row>
    <row r="29033" spans="1:1" x14ac:dyDescent="0.2">
      <c r="A29033">
        <v>0</v>
      </c>
    </row>
    <row r="29034" spans="1:1" x14ac:dyDescent="0.2">
      <c r="A29034">
        <v>0</v>
      </c>
    </row>
    <row r="29035" spans="1:1" x14ac:dyDescent="0.2">
      <c r="A29035">
        <v>0</v>
      </c>
    </row>
    <row r="29036" spans="1:1" x14ac:dyDescent="0.2">
      <c r="A29036">
        <v>0</v>
      </c>
    </row>
    <row r="29037" spans="1:1" x14ac:dyDescent="0.2">
      <c r="A29037">
        <v>0</v>
      </c>
    </row>
    <row r="29038" spans="1:1" x14ac:dyDescent="0.2">
      <c r="A29038">
        <v>0</v>
      </c>
    </row>
    <row r="29039" spans="1:1" x14ac:dyDescent="0.2">
      <c r="A29039">
        <v>0</v>
      </c>
    </row>
    <row r="29040" spans="1:1" x14ac:dyDescent="0.2">
      <c r="A29040">
        <v>0</v>
      </c>
    </row>
    <row r="29041" spans="1:1" x14ac:dyDescent="0.2">
      <c r="A29041">
        <v>0</v>
      </c>
    </row>
    <row r="29042" spans="1:1" x14ac:dyDescent="0.2">
      <c r="A29042">
        <v>0</v>
      </c>
    </row>
    <row r="29043" spans="1:1" x14ac:dyDescent="0.2">
      <c r="A29043">
        <v>0</v>
      </c>
    </row>
    <row r="29044" spans="1:1" x14ac:dyDescent="0.2">
      <c r="A29044">
        <v>0</v>
      </c>
    </row>
    <row r="29045" spans="1:1" x14ac:dyDescent="0.2">
      <c r="A29045">
        <v>0</v>
      </c>
    </row>
    <row r="29046" spans="1:1" x14ac:dyDescent="0.2">
      <c r="A29046">
        <v>0</v>
      </c>
    </row>
    <row r="29047" spans="1:1" x14ac:dyDescent="0.2">
      <c r="A29047">
        <v>0</v>
      </c>
    </row>
    <row r="29048" spans="1:1" x14ac:dyDescent="0.2">
      <c r="A29048">
        <v>0</v>
      </c>
    </row>
    <row r="29049" spans="1:1" x14ac:dyDescent="0.2">
      <c r="A29049">
        <v>0</v>
      </c>
    </row>
    <row r="29050" spans="1:1" x14ac:dyDescent="0.2">
      <c r="A29050">
        <v>0</v>
      </c>
    </row>
    <row r="29051" spans="1:1" x14ac:dyDescent="0.2">
      <c r="A29051">
        <v>0</v>
      </c>
    </row>
    <row r="29052" spans="1:1" x14ac:dyDescent="0.2">
      <c r="A29052">
        <v>0</v>
      </c>
    </row>
    <row r="29053" spans="1:1" x14ac:dyDescent="0.2">
      <c r="A29053">
        <v>0</v>
      </c>
    </row>
    <row r="29054" spans="1:1" x14ac:dyDescent="0.2">
      <c r="A29054">
        <v>0</v>
      </c>
    </row>
    <row r="29055" spans="1:1" x14ac:dyDescent="0.2">
      <c r="A29055">
        <v>0</v>
      </c>
    </row>
    <row r="29056" spans="1:1" x14ac:dyDescent="0.2">
      <c r="A29056">
        <v>0</v>
      </c>
    </row>
    <row r="29057" spans="1:1" x14ac:dyDescent="0.2">
      <c r="A29057">
        <v>0</v>
      </c>
    </row>
    <row r="29058" spans="1:1" x14ac:dyDescent="0.2">
      <c r="A29058">
        <v>0</v>
      </c>
    </row>
    <row r="29059" spans="1:1" x14ac:dyDescent="0.2">
      <c r="A29059">
        <v>0</v>
      </c>
    </row>
    <row r="29060" spans="1:1" x14ac:dyDescent="0.2">
      <c r="A29060">
        <v>0</v>
      </c>
    </row>
    <row r="29061" spans="1:1" x14ac:dyDescent="0.2">
      <c r="A29061">
        <v>0</v>
      </c>
    </row>
    <row r="29062" spans="1:1" x14ac:dyDescent="0.2">
      <c r="A29062">
        <v>0</v>
      </c>
    </row>
    <row r="29063" spans="1:1" x14ac:dyDescent="0.2">
      <c r="A29063">
        <v>0</v>
      </c>
    </row>
    <row r="29064" spans="1:1" x14ac:dyDescent="0.2">
      <c r="A29064">
        <v>0</v>
      </c>
    </row>
    <row r="29065" spans="1:1" x14ac:dyDescent="0.2">
      <c r="A29065">
        <v>0</v>
      </c>
    </row>
    <row r="29066" spans="1:1" x14ac:dyDescent="0.2">
      <c r="A29066">
        <v>0</v>
      </c>
    </row>
    <row r="29067" spans="1:1" x14ac:dyDescent="0.2">
      <c r="A29067">
        <v>0</v>
      </c>
    </row>
    <row r="29068" spans="1:1" x14ac:dyDescent="0.2">
      <c r="A29068">
        <v>0</v>
      </c>
    </row>
    <row r="29069" spans="1:1" x14ac:dyDescent="0.2">
      <c r="A29069">
        <v>0</v>
      </c>
    </row>
    <row r="29070" spans="1:1" x14ac:dyDescent="0.2">
      <c r="A29070">
        <v>0</v>
      </c>
    </row>
    <row r="29071" spans="1:1" x14ac:dyDescent="0.2">
      <c r="A29071">
        <v>0</v>
      </c>
    </row>
    <row r="29072" spans="1:1" x14ac:dyDescent="0.2">
      <c r="A29072">
        <v>0</v>
      </c>
    </row>
    <row r="29073" spans="1:1" x14ac:dyDescent="0.2">
      <c r="A29073">
        <v>0</v>
      </c>
    </row>
    <row r="29074" spans="1:1" x14ac:dyDescent="0.2">
      <c r="A29074">
        <v>0</v>
      </c>
    </row>
    <row r="29075" spans="1:1" x14ac:dyDescent="0.2">
      <c r="A29075">
        <v>0</v>
      </c>
    </row>
    <row r="29076" spans="1:1" x14ac:dyDescent="0.2">
      <c r="A29076">
        <v>0</v>
      </c>
    </row>
    <row r="29077" spans="1:1" x14ac:dyDescent="0.2">
      <c r="A29077">
        <v>0</v>
      </c>
    </row>
    <row r="29078" spans="1:1" x14ac:dyDescent="0.2">
      <c r="A29078">
        <v>0</v>
      </c>
    </row>
    <row r="29079" spans="1:1" x14ac:dyDescent="0.2">
      <c r="A29079">
        <v>0</v>
      </c>
    </row>
    <row r="29080" spans="1:1" x14ac:dyDescent="0.2">
      <c r="A29080">
        <v>0</v>
      </c>
    </row>
    <row r="29081" spans="1:1" x14ac:dyDescent="0.2">
      <c r="A29081">
        <v>0</v>
      </c>
    </row>
    <row r="29082" spans="1:1" x14ac:dyDescent="0.2">
      <c r="A29082">
        <v>0</v>
      </c>
    </row>
    <row r="29083" spans="1:1" x14ac:dyDescent="0.2">
      <c r="A29083">
        <v>0</v>
      </c>
    </row>
    <row r="29084" spans="1:1" x14ac:dyDescent="0.2">
      <c r="A29084">
        <v>0</v>
      </c>
    </row>
    <row r="29085" spans="1:1" x14ac:dyDescent="0.2">
      <c r="A29085">
        <v>0</v>
      </c>
    </row>
    <row r="29086" spans="1:1" x14ac:dyDescent="0.2">
      <c r="A29086">
        <v>0</v>
      </c>
    </row>
    <row r="29087" spans="1:1" x14ac:dyDescent="0.2">
      <c r="A29087">
        <v>0</v>
      </c>
    </row>
    <row r="29088" spans="1:1" x14ac:dyDescent="0.2">
      <c r="A29088">
        <v>0</v>
      </c>
    </row>
    <row r="29089" spans="1:1" x14ac:dyDescent="0.2">
      <c r="A29089">
        <v>0</v>
      </c>
    </row>
    <row r="29090" spans="1:1" x14ac:dyDescent="0.2">
      <c r="A29090">
        <v>0</v>
      </c>
    </row>
    <row r="29091" spans="1:1" x14ac:dyDescent="0.2">
      <c r="A29091">
        <v>0</v>
      </c>
    </row>
    <row r="29092" spans="1:1" x14ac:dyDescent="0.2">
      <c r="A29092">
        <v>0</v>
      </c>
    </row>
    <row r="29093" spans="1:1" x14ac:dyDescent="0.2">
      <c r="A29093">
        <v>0</v>
      </c>
    </row>
    <row r="29094" spans="1:1" x14ac:dyDescent="0.2">
      <c r="A29094">
        <v>0</v>
      </c>
    </row>
    <row r="29095" spans="1:1" x14ac:dyDescent="0.2">
      <c r="A29095">
        <v>0</v>
      </c>
    </row>
    <row r="29096" spans="1:1" x14ac:dyDescent="0.2">
      <c r="A29096">
        <v>0</v>
      </c>
    </row>
    <row r="29097" spans="1:1" x14ac:dyDescent="0.2">
      <c r="A29097">
        <v>0</v>
      </c>
    </row>
    <row r="29098" spans="1:1" x14ac:dyDescent="0.2">
      <c r="A29098">
        <v>0</v>
      </c>
    </row>
    <row r="29099" spans="1:1" x14ac:dyDescent="0.2">
      <c r="A29099">
        <v>0</v>
      </c>
    </row>
    <row r="29100" spans="1:1" x14ac:dyDescent="0.2">
      <c r="A29100">
        <v>0</v>
      </c>
    </row>
    <row r="29101" spans="1:1" x14ac:dyDescent="0.2">
      <c r="A29101">
        <v>0</v>
      </c>
    </row>
    <row r="29102" spans="1:1" x14ac:dyDescent="0.2">
      <c r="A29102">
        <v>0</v>
      </c>
    </row>
    <row r="29103" spans="1:1" x14ac:dyDescent="0.2">
      <c r="A29103">
        <v>0</v>
      </c>
    </row>
    <row r="29104" spans="1:1" x14ac:dyDescent="0.2">
      <c r="A29104">
        <v>0</v>
      </c>
    </row>
    <row r="29105" spans="1:1" x14ac:dyDescent="0.2">
      <c r="A29105">
        <v>0</v>
      </c>
    </row>
    <row r="29106" spans="1:1" x14ac:dyDescent="0.2">
      <c r="A29106">
        <v>0</v>
      </c>
    </row>
    <row r="29107" spans="1:1" x14ac:dyDescent="0.2">
      <c r="A29107">
        <v>0</v>
      </c>
    </row>
    <row r="29108" spans="1:1" x14ac:dyDescent="0.2">
      <c r="A29108">
        <v>0</v>
      </c>
    </row>
    <row r="29109" spans="1:1" x14ac:dyDescent="0.2">
      <c r="A29109">
        <v>0</v>
      </c>
    </row>
    <row r="29110" spans="1:1" x14ac:dyDescent="0.2">
      <c r="A29110">
        <v>0</v>
      </c>
    </row>
    <row r="29111" spans="1:1" x14ac:dyDescent="0.2">
      <c r="A29111">
        <v>0</v>
      </c>
    </row>
    <row r="29112" spans="1:1" x14ac:dyDescent="0.2">
      <c r="A29112">
        <v>0</v>
      </c>
    </row>
    <row r="29113" spans="1:1" x14ac:dyDescent="0.2">
      <c r="A29113">
        <v>0</v>
      </c>
    </row>
    <row r="29114" spans="1:1" x14ac:dyDescent="0.2">
      <c r="A29114">
        <v>0</v>
      </c>
    </row>
    <row r="29115" spans="1:1" x14ac:dyDescent="0.2">
      <c r="A29115">
        <v>0</v>
      </c>
    </row>
    <row r="29116" spans="1:1" x14ac:dyDescent="0.2">
      <c r="A29116">
        <v>0</v>
      </c>
    </row>
    <row r="29117" spans="1:1" x14ac:dyDescent="0.2">
      <c r="A29117">
        <v>0</v>
      </c>
    </row>
    <row r="29118" spans="1:1" x14ac:dyDescent="0.2">
      <c r="A29118">
        <v>0</v>
      </c>
    </row>
    <row r="29119" spans="1:1" x14ac:dyDescent="0.2">
      <c r="A29119">
        <v>0</v>
      </c>
    </row>
    <row r="29120" spans="1:1" x14ac:dyDescent="0.2">
      <c r="A29120">
        <v>0</v>
      </c>
    </row>
    <row r="29121" spans="1:1" x14ac:dyDescent="0.2">
      <c r="A29121">
        <v>0</v>
      </c>
    </row>
    <row r="29122" spans="1:1" x14ac:dyDescent="0.2">
      <c r="A29122">
        <v>0</v>
      </c>
    </row>
    <row r="29123" spans="1:1" x14ac:dyDescent="0.2">
      <c r="A29123">
        <v>0</v>
      </c>
    </row>
    <row r="29124" spans="1:1" x14ac:dyDescent="0.2">
      <c r="A29124">
        <v>0</v>
      </c>
    </row>
    <row r="29125" spans="1:1" x14ac:dyDescent="0.2">
      <c r="A29125">
        <v>0</v>
      </c>
    </row>
    <row r="29126" spans="1:1" x14ac:dyDescent="0.2">
      <c r="A29126">
        <v>0</v>
      </c>
    </row>
    <row r="29127" spans="1:1" x14ac:dyDescent="0.2">
      <c r="A29127">
        <v>0</v>
      </c>
    </row>
    <row r="29128" spans="1:1" x14ac:dyDescent="0.2">
      <c r="A29128">
        <v>0</v>
      </c>
    </row>
    <row r="29129" spans="1:1" x14ac:dyDescent="0.2">
      <c r="A29129">
        <v>0</v>
      </c>
    </row>
    <row r="29130" spans="1:1" x14ac:dyDescent="0.2">
      <c r="A29130">
        <v>0</v>
      </c>
    </row>
    <row r="29131" spans="1:1" x14ac:dyDescent="0.2">
      <c r="A29131">
        <v>0</v>
      </c>
    </row>
    <row r="29132" spans="1:1" x14ac:dyDescent="0.2">
      <c r="A29132">
        <v>0</v>
      </c>
    </row>
    <row r="29133" spans="1:1" x14ac:dyDescent="0.2">
      <c r="A29133">
        <v>0</v>
      </c>
    </row>
    <row r="29134" spans="1:1" x14ac:dyDescent="0.2">
      <c r="A29134">
        <v>0</v>
      </c>
    </row>
    <row r="29135" spans="1:1" x14ac:dyDescent="0.2">
      <c r="A29135">
        <v>0</v>
      </c>
    </row>
    <row r="29136" spans="1:1" x14ac:dyDescent="0.2">
      <c r="A29136">
        <v>0</v>
      </c>
    </row>
    <row r="29137" spans="1:1" x14ac:dyDescent="0.2">
      <c r="A29137">
        <v>0</v>
      </c>
    </row>
    <row r="29138" spans="1:1" x14ac:dyDescent="0.2">
      <c r="A29138">
        <v>0</v>
      </c>
    </row>
    <row r="29139" spans="1:1" x14ac:dyDescent="0.2">
      <c r="A29139">
        <v>0</v>
      </c>
    </row>
    <row r="29140" spans="1:1" x14ac:dyDescent="0.2">
      <c r="A29140">
        <v>0</v>
      </c>
    </row>
    <row r="29141" spans="1:1" x14ac:dyDescent="0.2">
      <c r="A29141">
        <v>0</v>
      </c>
    </row>
    <row r="29142" spans="1:1" x14ac:dyDescent="0.2">
      <c r="A29142">
        <v>0</v>
      </c>
    </row>
    <row r="29143" spans="1:1" x14ac:dyDescent="0.2">
      <c r="A29143">
        <v>0</v>
      </c>
    </row>
    <row r="29144" spans="1:1" x14ac:dyDescent="0.2">
      <c r="A29144">
        <v>0</v>
      </c>
    </row>
    <row r="29145" spans="1:1" x14ac:dyDescent="0.2">
      <c r="A29145">
        <v>0</v>
      </c>
    </row>
    <row r="29146" spans="1:1" x14ac:dyDescent="0.2">
      <c r="A29146">
        <v>0</v>
      </c>
    </row>
    <row r="29147" spans="1:1" x14ac:dyDescent="0.2">
      <c r="A29147">
        <v>0</v>
      </c>
    </row>
    <row r="29148" spans="1:1" x14ac:dyDescent="0.2">
      <c r="A29148">
        <v>0</v>
      </c>
    </row>
    <row r="29149" spans="1:1" x14ac:dyDescent="0.2">
      <c r="A29149">
        <v>0</v>
      </c>
    </row>
    <row r="29150" spans="1:1" x14ac:dyDescent="0.2">
      <c r="A29150">
        <v>0</v>
      </c>
    </row>
    <row r="29151" spans="1:1" x14ac:dyDescent="0.2">
      <c r="A29151">
        <v>0</v>
      </c>
    </row>
    <row r="29152" spans="1:1" x14ac:dyDescent="0.2">
      <c r="A29152">
        <v>0</v>
      </c>
    </row>
    <row r="29153" spans="1:1" x14ac:dyDescent="0.2">
      <c r="A29153">
        <v>0</v>
      </c>
    </row>
    <row r="29154" spans="1:1" x14ac:dyDescent="0.2">
      <c r="A29154">
        <v>0</v>
      </c>
    </row>
    <row r="29155" spans="1:1" x14ac:dyDescent="0.2">
      <c r="A29155">
        <v>0</v>
      </c>
    </row>
    <row r="29156" spans="1:1" x14ac:dyDescent="0.2">
      <c r="A29156">
        <v>0</v>
      </c>
    </row>
    <row r="29157" spans="1:1" x14ac:dyDescent="0.2">
      <c r="A29157">
        <v>0</v>
      </c>
    </row>
    <row r="29158" spans="1:1" x14ac:dyDescent="0.2">
      <c r="A29158">
        <v>0</v>
      </c>
    </row>
    <row r="29159" spans="1:1" x14ac:dyDescent="0.2">
      <c r="A29159">
        <v>0</v>
      </c>
    </row>
    <row r="29160" spans="1:1" x14ac:dyDescent="0.2">
      <c r="A29160">
        <v>0</v>
      </c>
    </row>
    <row r="29161" spans="1:1" x14ac:dyDescent="0.2">
      <c r="A29161">
        <v>0</v>
      </c>
    </row>
    <row r="29162" spans="1:1" x14ac:dyDescent="0.2">
      <c r="A29162">
        <v>0</v>
      </c>
    </row>
    <row r="29163" spans="1:1" x14ac:dyDescent="0.2">
      <c r="A29163">
        <v>0</v>
      </c>
    </row>
    <row r="29164" spans="1:1" x14ac:dyDescent="0.2">
      <c r="A29164">
        <v>0</v>
      </c>
    </row>
    <row r="29165" spans="1:1" x14ac:dyDescent="0.2">
      <c r="A29165">
        <v>0</v>
      </c>
    </row>
    <row r="29166" spans="1:1" x14ac:dyDescent="0.2">
      <c r="A29166">
        <v>0</v>
      </c>
    </row>
    <row r="29167" spans="1:1" x14ac:dyDescent="0.2">
      <c r="A29167">
        <v>0</v>
      </c>
    </row>
    <row r="29168" spans="1:1" x14ac:dyDescent="0.2">
      <c r="A29168">
        <v>0</v>
      </c>
    </row>
    <row r="29169" spans="1:1" x14ac:dyDescent="0.2">
      <c r="A29169">
        <v>0</v>
      </c>
    </row>
    <row r="29170" spans="1:1" x14ac:dyDescent="0.2">
      <c r="A29170">
        <v>0</v>
      </c>
    </row>
    <row r="29171" spans="1:1" x14ac:dyDescent="0.2">
      <c r="A29171">
        <v>0</v>
      </c>
    </row>
    <row r="29172" spans="1:1" x14ac:dyDescent="0.2">
      <c r="A29172">
        <v>0</v>
      </c>
    </row>
    <row r="29173" spans="1:1" x14ac:dyDescent="0.2">
      <c r="A29173">
        <v>0</v>
      </c>
    </row>
    <row r="29174" spans="1:1" x14ac:dyDescent="0.2">
      <c r="A29174">
        <v>0</v>
      </c>
    </row>
    <row r="29175" spans="1:1" x14ac:dyDescent="0.2">
      <c r="A29175">
        <v>0</v>
      </c>
    </row>
    <row r="29176" spans="1:1" x14ac:dyDescent="0.2">
      <c r="A29176">
        <v>0</v>
      </c>
    </row>
    <row r="29177" spans="1:1" x14ac:dyDescent="0.2">
      <c r="A29177">
        <v>0</v>
      </c>
    </row>
    <row r="29178" spans="1:1" x14ac:dyDescent="0.2">
      <c r="A29178">
        <v>0</v>
      </c>
    </row>
    <row r="29179" spans="1:1" x14ac:dyDescent="0.2">
      <c r="A29179">
        <v>0</v>
      </c>
    </row>
    <row r="29180" spans="1:1" x14ac:dyDescent="0.2">
      <c r="A29180">
        <v>0</v>
      </c>
    </row>
    <row r="29181" spans="1:1" x14ac:dyDescent="0.2">
      <c r="A29181">
        <v>0</v>
      </c>
    </row>
    <row r="29182" spans="1:1" x14ac:dyDescent="0.2">
      <c r="A29182">
        <v>0</v>
      </c>
    </row>
    <row r="29183" spans="1:1" x14ac:dyDescent="0.2">
      <c r="A29183">
        <v>0</v>
      </c>
    </row>
    <row r="29184" spans="1:1" x14ac:dyDescent="0.2">
      <c r="A29184">
        <v>0</v>
      </c>
    </row>
    <row r="29185" spans="1:1" x14ac:dyDescent="0.2">
      <c r="A29185">
        <v>0</v>
      </c>
    </row>
    <row r="29186" spans="1:1" x14ac:dyDescent="0.2">
      <c r="A29186">
        <v>0</v>
      </c>
    </row>
    <row r="29187" spans="1:1" x14ac:dyDescent="0.2">
      <c r="A29187">
        <v>0</v>
      </c>
    </row>
    <row r="29188" spans="1:1" x14ac:dyDescent="0.2">
      <c r="A29188">
        <v>0</v>
      </c>
    </row>
    <row r="29189" spans="1:1" x14ac:dyDescent="0.2">
      <c r="A29189">
        <v>0</v>
      </c>
    </row>
    <row r="29190" spans="1:1" x14ac:dyDescent="0.2">
      <c r="A29190">
        <v>0</v>
      </c>
    </row>
    <row r="29191" spans="1:1" x14ac:dyDescent="0.2">
      <c r="A29191">
        <v>0</v>
      </c>
    </row>
    <row r="29192" spans="1:1" x14ac:dyDescent="0.2">
      <c r="A29192">
        <v>0</v>
      </c>
    </row>
    <row r="29193" spans="1:1" x14ac:dyDescent="0.2">
      <c r="A29193">
        <v>0</v>
      </c>
    </row>
    <row r="29194" spans="1:1" x14ac:dyDescent="0.2">
      <c r="A29194">
        <v>0</v>
      </c>
    </row>
    <row r="29195" spans="1:1" x14ac:dyDescent="0.2">
      <c r="A29195">
        <v>0</v>
      </c>
    </row>
    <row r="29196" spans="1:1" x14ac:dyDescent="0.2">
      <c r="A29196">
        <v>0</v>
      </c>
    </row>
    <row r="29197" spans="1:1" x14ac:dyDescent="0.2">
      <c r="A29197">
        <v>0</v>
      </c>
    </row>
    <row r="29198" spans="1:1" x14ac:dyDescent="0.2">
      <c r="A29198">
        <v>0</v>
      </c>
    </row>
    <row r="29199" spans="1:1" x14ac:dyDescent="0.2">
      <c r="A29199">
        <v>0</v>
      </c>
    </row>
    <row r="29200" spans="1:1" x14ac:dyDescent="0.2">
      <c r="A29200">
        <v>0</v>
      </c>
    </row>
    <row r="29201" spans="1:1" x14ac:dyDescent="0.2">
      <c r="A29201">
        <v>0</v>
      </c>
    </row>
    <row r="29202" spans="1:1" x14ac:dyDescent="0.2">
      <c r="A29202">
        <v>0</v>
      </c>
    </row>
    <row r="29203" spans="1:1" x14ac:dyDescent="0.2">
      <c r="A29203">
        <v>0</v>
      </c>
    </row>
    <row r="29204" spans="1:1" x14ac:dyDescent="0.2">
      <c r="A29204">
        <v>0</v>
      </c>
    </row>
    <row r="29205" spans="1:1" x14ac:dyDescent="0.2">
      <c r="A29205">
        <v>0</v>
      </c>
    </row>
    <row r="29206" spans="1:1" x14ac:dyDescent="0.2">
      <c r="A29206">
        <v>0</v>
      </c>
    </row>
    <row r="29207" spans="1:1" x14ac:dyDescent="0.2">
      <c r="A29207">
        <v>0</v>
      </c>
    </row>
    <row r="29208" spans="1:1" x14ac:dyDescent="0.2">
      <c r="A29208">
        <v>0</v>
      </c>
    </row>
    <row r="29209" spans="1:1" x14ac:dyDescent="0.2">
      <c r="A29209">
        <v>0</v>
      </c>
    </row>
    <row r="29210" spans="1:1" x14ac:dyDescent="0.2">
      <c r="A29210">
        <v>0</v>
      </c>
    </row>
    <row r="29211" spans="1:1" x14ac:dyDescent="0.2">
      <c r="A29211">
        <v>0</v>
      </c>
    </row>
    <row r="29212" spans="1:1" x14ac:dyDescent="0.2">
      <c r="A29212">
        <v>0</v>
      </c>
    </row>
    <row r="29213" spans="1:1" x14ac:dyDescent="0.2">
      <c r="A29213">
        <v>0</v>
      </c>
    </row>
    <row r="29214" spans="1:1" x14ac:dyDescent="0.2">
      <c r="A29214">
        <v>0</v>
      </c>
    </row>
    <row r="29215" spans="1:1" x14ac:dyDescent="0.2">
      <c r="A29215">
        <v>0</v>
      </c>
    </row>
    <row r="29216" spans="1:1" x14ac:dyDescent="0.2">
      <c r="A29216">
        <v>0</v>
      </c>
    </row>
    <row r="29217" spans="1:1" x14ac:dyDescent="0.2">
      <c r="A29217">
        <v>0</v>
      </c>
    </row>
    <row r="29218" spans="1:1" x14ac:dyDescent="0.2">
      <c r="A29218">
        <v>0</v>
      </c>
    </row>
    <row r="29219" spans="1:1" x14ac:dyDescent="0.2">
      <c r="A29219">
        <v>0</v>
      </c>
    </row>
    <row r="29220" spans="1:1" x14ac:dyDescent="0.2">
      <c r="A29220">
        <v>0</v>
      </c>
    </row>
    <row r="29221" spans="1:1" x14ac:dyDescent="0.2">
      <c r="A29221">
        <v>0</v>
      </c>
    </row>
    <row r="29222" spans="1:1" x14ac:dyDescent="0.2">
      <c r="A29222">
        <v>0</v>
      </c>
    </row>
    <row r="29223" spans="1:1" x14ac:dyDescent="0.2">
      <c r="A29223">
        <v>0</v>
      </c>
    </row>
    <row r="29224" spans="1:1" x14ac:dyDescent="0.2">
      <c r="A29224">
        <v>0</v>
      </c>
    </row>
    <row r="29225" spans="1:1" x14ac:dyDescent="0.2">
      <c r="A29225">
        <v>0</v>
      </c>
    </row>
    <row r="29226" spans="1:1" x14ac:dyDescent="0.2">
      <c r="A29226">
        <v>0</v>
      </c>
    </row>
    <row r="29227" spans="1:1" x14ac:dyDescent="0.2">
      <c r="A29227">
        <v>0</v>
      </c>
    </row>
    <row r="29228" spans="1:1" x14ac:dyDescent="0.2">
      <c r="A29228">
        <v>0</v>
      </c>
    </row>
    <row r="29229" spans="1:1" x14ac:dyDescent="0.2">
      <c r="A29229">
        <v>0</v>
      </c>
    </row>
    <row r="29230" spans="1:1" x14ac:dyDescent="0.2">
      <c r="A29230">
        <v>0</v>
      </c>
    </row>
    <row r="29231" spans="1:1" x14ac:dyDescent="0.2">
      <c r="A29231">
        <v>0</v>
      </c>
    </row>
    <row r="29232" spans="1:1" x14ac:dyDescent="0.2">
      <c r="A29232">
        <v>0</v>
      </c>
    </row>
    <row r="29233" spans="1:1" x14ac:dyDescent="0.2">
      <c r="A29233">
        <v>0</v>
      </c>
    </row>
    <row r="29234" spans="1:1" x14ac:dyDescent="0.2">
      <c r="A29234">
        <v>0</v>
      </c>
    </row>
    <row r="29235" spans="1:1" x14ac:dyDescent="0.2">
      <c r="A29235">
        <v>0</v>
      </c>
    </row>
    <row r="29236" spans="1:1" x14ac:dyDescent="0.2">
      <c r="A29236">
        <v>0</v>
      </c>
    </row>
    <row r="29237" spans="1:1" x14ac:dyDescent="0.2">
      <c r="A29237">
        <v>0</v>
      </c>
    </row>
    <row r="29238" spans="1:1" x14ac:dyDescent="0.2">
      <c r="A29238">
        <v>0</v>
      </c>
    </row>
    <row r="29239" spans="1:1" x14ac:dyDescent="0.2">
      <c r="A29239">
        <v>0</v>
      </c>
    </row>
    <row r="29240" spans="1:1" x14ac:dyDescent="0.2">
      <c r="A29240">
        <v>0</v>
      </c>
    </row>
    <row r="29241" spans="1:1" x14ac:dyDescent="0.2">
      <c r="A29241">
        <v>0</v>
      </c>
    </row>
    <row r="29242" spans="1:1" x14ac:dyDescent="0.2">
      <c r="A29242">
        <v>0</v>
      </c>
    </row>
    <row r="29243" spans="1:1" x14ac:dyDescent="0.2">
      <c r="A29243">
        <v>0</v>
      </c>
    </row>
    <row r="29244" spans="1:1" x14ac:dyDescent="0.2">
      <c r="A29244">
        <v>0</v>
      </c>
    </row>
    <row r="29245" spans="1:1" x14ac:dyDescent="0.2">
      <c r="A29245">
        <v>0</v>
      </c>
    </row>
    <row r="29246" spans="1:1" x14ac:dyDescent="0.2">
      <c r="A29246">
        <v>0</v>
      </c>
    </row>
    <row r="29247" spans="1:1" x14ac:dyDescent="0.2">
      <c r="A29247">
        <v>0</v>
      </c>
    </row>
    <row r="29248" spans="1:1" x14ac:dyDescent="0.2">
      <c r="A29248">
        <v>0</v>
      </c>
    </row>
    <row r="29249" spans="1:1" x14ac:dyDescent="0.2">
      <c r="A29249">
        <v>0</v>
      </c>
    </row>
    <row r="29250" spans="1:1" x14ac:dyDescent="0.2">
      <c r="A29250">
        <v>0</v>
      </c>
    </row>
    <row r="29251" spans="1:1" x14ac:dyDescent="0.2">
      <c r="A29251">
        <v>0</v>
      </c>
    </row>
    <row r="29252" spans="1:1" x14ac:dyDescent="0.2">
      <c r="A29252">
        <v>0</v>
      </c>
    </row>
    <row r="29253" spans="1:1" x14ac:dyDescent="0.2">
      <c r="A29253">
        <v>0</v>
      </c>
    </row>
    <row r="29254" spans="1:1" x14ac:dyDescent="0.2">
      <c r="A29254">
        <v>0</v>
      </c>
    </row>
    <row r="29255" spans="1:1" x14ac:dyDescent="0.2">
      <c r="A29255">
        <v>0</v>
      </c>
    </row>
    <row r="29256" spans="1:1" x14ac:dyDescent="0.2">
      <c r="A29256">
        <v>0</v>
      </c>
    </row>
    <row r="29257" spans="1:1" x14ac:dyDescent="0.2">
      <c r="A29257">
        <v>0</v>
      </c>
    </row>
    <row r="29258" spans="1:1" x14ac:dyDescent="0.2">
      <c r="A29258">
        <v>0</v>
      </c>
    </row>
    <row r="29259" spans="1:1" x14ac:dyDescent="0.2">
      <c r="A29259">
        <v>0</v>
      </c>
    </row>
    <row r="29260" spans="1:1" x14ac:dyDescent="0.2">
      <c r="A29260">
        <v>0</v>
      </c>
    </row>
    <row r="29261" spans="1:1" x14ac:dyDescent="0.2">
      <c r="A29261">
        <v>0</v>
      </c>
    </row>
    <row r="29262" spans="1:1" x14ac:dyDescent="0.2">
      <c r="A29262">
        <v>0</v>
      </c>
    </row>
    <row r="29263" spans="1:1" x14ac:dyDescent="0.2">
      <c r="A29263">
        <v>0</v>
      </c>
    </row>
    <row r="29264" spans="1:1" x14ac:dyDescent="0.2">
      <c r="A29264">
        <v>0</v>
      </c>
    </row>
    <row r="29265" spans="1:1" x14ac:dyDescent="0.2">
      <c r="A29265">
        <v>0</v>
      </c>
    </row>
    <row r="29266" spans="1:1" x14ac:dyDescent="0.2">
      <c r="A29266">
        <v>0</v>
      </c>
    </row>
    <row r="29267" spans="1:1" x14ac:dyDescent="0.2">
      <c r="A29267">
        <v>0</v>
      </c>
    </row>
    <row r="29268" spans="1:1" x14ac:dyDescent="0.2">
      <c r="A29268">
        <v>0</v>
      </c>
    </row>
    <row r="29269" spans="1:1" x14ac:dyDescent="0.2">
      <c r="A29269">
        <v>0</v>
      </c>
    </row>
    <row r="29270" spans="1:1" x14ac:dyDescent="0.2">
      <c r="A29270">
        <v>0</v>
      </c>
    </row>
    <row r="29271" spans="1:1" x14ac:dyDescent="0.2">
      <c r="A29271">
        <v>0</v>
      </c>
    </row>
    <row r="29272" spans="1:1" x14ac:dyDescent="0.2">
      <c r="A29272">
        <v>0</v>
      </c>
    </row>
    <row r="29273" spans="1:1" x14ac:dyDescent="0.2">
      <c r="A29273">
        <v>0</v>
      </c>
    </row>
    <row r="29274" spans="1:1" x14ac:dyDescent="0.2">
      <c r="A29274">
        <v>0</v>
      </c>
    </row>
    <row r="29275" spans="1:1" x14ac:dyDescent="0.2">
      <c r="A29275">
        <v>0</v>
      </c>
    </row>
    <row r="29276" spans="1:1" x14ac:dyDescent="0.2">
      <c r="A29276">
        <v>0</v>
      </c>
    </row>
    <row r="29277" spans="1:1" x14ac:dyDescent="0.2">
      <c r="A29277">
        <v>0</v>
      </c>
    </row>
    <row r="29278" spans="1:1" x14ac:dyDescent="0.2">
      <c r="A29278">
        <v>0</v>
      </c>
    </row>
    <row r="29279" spans="1:1" x14ac:dyDescent="0.2">
      <c r="A29279">
        <v>0</v>
      </c>
    </row>
    <row r="29280" spans="1:1" x14ac:dyDescent="0.2">
      <c r="A29280">
        <v>0</v>
      </c>
    </row>
    <row r="29281" spans="1:1" x14ac:dyDescent="0.2">
      <c r="A29281">
        <v>0</v>
      </c>
    </row>
    <row r="29282" spans="1:1" x14ac:dyDescent="0.2">
      <c r="A29282">
        <v>0</v>
      </c>
    </row>
    <row r="29283" spans="1:1" x14ac:dyDescent="0.2">
      <c r="A29283">
        <v>0</v>
      </c>
    </row>
    <row r="29284" spans="1:1" x14ac:dyDescent="0.2">
      <c r="A29284">
        <v>0</v>
      </c>
    </row>
    <row r="29285" spans="1:1" x14ac:dyDescent="0.2">
      <c r="A29285">
        <v>0</v>
      </c>
    </row>
    <row r="29286" spans="1:1" x14ac:dyDescent="0.2">
      <c r="A29286">
        <v>0</v>
      </c>
    </row>
    <row r="29287" spans="1:1" x14ac:dyDescent="0.2">
      <c r="A29287">
        <v>0</v>
      </c>
    </row>
    <row r="29288" spans="1:1" x14ac:dyDescent="0.2">
      <c r="A29288">
        <v>0</v>
      </c>
    </row>
    <row r="29289" spans="1:1" x14ac:dyDescent="0.2">
      <c r="A29289">
        <v>0</v>
      </c>
    </row>
    <row r="29290" spans="1:1" x14ac:dyDescent="0.2">
      <c r="A29290">
        <v>0</v>
      </c>
    </row>
    <row r="29291" spans="1:1" x14ac:dyDescent="0.2">
      <c r="A29291">
        <v>0</v>
      </c>
    </row>
    <row r="29292" spans="1:1" x14ac:dyDescent="0.2">
      <c r="A29292">
        <v>0</v>
      </c>
    </row>
    <row r="29293" spans="1:1" x14ac:dyDescent="0.2">
      <c r="A29293">
        <v>0</v>
      </c>
    </row>
    <row r="29294" spans="1:1" x14ac:dyDescent="0.2">
      <c r="A29294">
        <v>0</v>
      </c>
    </row>
    <row r="29295" spans="1:1" x14ac:dyDescent="0.2">
      <c r="A29295">
        <v>0</v>
      </c>
    </row>
    <row r="29296" spans="1:1" x14ac:dyDescent="0.2">
      <c r="A29296">
        <v>0</v>
      </c>
    </row>
    <row r="29297" spans="1:1" x14ac:dyDescent="0.2">
      <c r="A29297">
        <v>0</v>
      </c>
    </row>
    <row r="29298" spans="1:1" x14ac:dyDescent="0.2">
      <c r="A29298">
        <v>0</v>
      </c>
    </row>
    <row r="29299" spans="1:1" x14ac:dyDescent="0.2">
      <c r="A29299">
        <v>0</v>
      </c>
    </row>
    <row r="29300" spans="1:1" x14ac:dyDescent="0.2">
      <c r="A29300">
        <v>0</v>
      </c>
    </row>
    <row r="29301" spans="1:1" x14ac:dyDescent="0.2">
      <c r="A29301">
        <v>0</v>
      </c>
    </row>
    <row r="29302" spans="1:1" x14ac:dyDescent="0.2">
      <c r="A29302">
        <v>0</v>
      </c>
    </row>
    <row r="29303" spans="1:1" x14ac:dyDescent="0.2">
      <c r="A29303">
        <v>0</v>
      </c>
    </row>
    <row r="29304" spans="1:1" x14ac:dyDescent="0.2">
      <c r="A29304">
        <v>0</v>
      </c>
    </row>
    <row r="29305" spans="1:1" x14ac:dyDescent="0.2">
      <c r="A29305">
        <v>0</v>
      </c>
    </row>
    <row r="29306" spans="1:1" x14ac:dyDescent="0.2">
      <c r="A29306">
        <v>0</v>
      </c>
    </row>
    <row r="29307" spans="1:1" x14ac:dyDescent="0.2">
      <c r="A29307">
        <v>0</v>
      </c>
    </row>
    <row r="29308" spans="1:1" x14ac:dyDescent="0.2">
      <c r="A29308">
        <v>0</v>
      </c>
    </row>
    <row r="29309" spans="1:1" x14ac:dyDescent="0.2">
      <c r="A29309">
        <v>0</v>
      </c>
    </row>
    <row r="29310" spans="1:1" x14ac:dyDescent="0.2">
      <c r="A29310">
        <v>0</v>
      </c>
    </row>
    <row r="29311" spans="1:1" x14ac:dyDescent="0.2">
      <c r="A29311">
        <v>0</v>
      </c>
    </row>
    <row r="29312" spans="1:1" x14ac:dyDescent="0.2">
      <c r="A29312">
        <v>0</v>
      </c>
    </row>
    <row r="29313" spans="1:1" x14ac:dyDescent="0.2">
      <c r="A29313">
        <v>0</v>
      </c>
    </row>
    <row r="29314" spans="1:1" x14ac:dyDescent="0.2">
      <c r="A29314">
        <v>0</v>
      </c>
    </row>
    <row r="29315" spans="1:1" x14ac:dyDescent="0.2">
      <c r="A29315">
        <v>0</v>
      </c>
    </row>
    <row r="29316" spans="1:1" x14ac:dyDescent="0.2">
      <c r="A29316">
        <v>0</v>
      </c>
    </row>
    <row r="29317" spans="1:1" x14ac:dyDescent="0.2">
      <c r="A29317">
        <v>0</v>
      </c>
    </row>
    <row r="29318" spans="1:1" x14ac:dyDescent="0.2">
      <c r="A29318">
        <v>0</v>
      </c>
    </row>
    <row r="29319" spans="1:1" x14ac:dyDescent="0.2">
      <c r="A29319">
        <v>0</v>
      </c>
    </row>
    <row r="29320" spans="1:1" x14ac:dyDescent="0.2">
      <c r="A29320">
        <v>0</v>
      </c>
    </row>
    <row r="29321" spans="1:1" x14ac:dyDescent="0.2">
      <c r="A29321">
        <v>0</v>
      </c>
    </row>
    <row r="29322" spans="1:1" x14ac:dyDescent="0.2">
      <c r="A29322">
        <v>0</v>
      </c>
    </row>
    <row r="29323" spans="1:1" x14ac:dyDescent="0.2">
      <c r="A29323">
        <v>0</v>
      </c>
    </row>
    <row r="29324" spans="1:1" x14ac:dyDescent="0.2">
      <c r="A29324">
        <v>0</v>
      </c>
    </row>
    <row r="29325" spans="1:1" x14ac:dyDescent="0.2">
      <c r="A29325">
        <v>0</v>
      </c>
    </row>
    <row r="29326" spans="1:1" x14ac:dyDescent="0.2">
      <c r="A29326">
        <v>0</v>
      </c>
    </row>
    <row r="29327" spans="1:1" x14ac:dyDescent="0.2">
      <c r="A29327">
        <v>0</v>
      </c>
    </row>
    <row r="29328" spans="1:1" x14ac:dyDescent="0.2">
      <c r="A29328">
        <v>0</v>
      </c>
    </row>
    <row r="29329" spans="1:1" x14ac:dyDescent="0.2">
      <c r="A29329">
        <v>0</v>
      </c>
    </row>
    <row r="29330" spans="1:1" x14ac:dyDescent="0.2">
      <c r="A29330">
        <v>0</v>
      </c>
    </row>
    <row r="29331" spans="1:1" x14ac:dyDescent="0.2">
      <c r="A29331">
        <v>0</v>
      </c>
    </row>
    <row r="29332" spans="1:1" x14ac:dyDescent="0.2">
      <c r="A29332">
        <v>0</v>
      </c>
    </row>
    <row r="29333" spans="1:1" x14ac:dyDescent="0.2">
      <c r="A29333">
        <v>0</v>
      </c>
    </row>
    <row r="29334" spans="1:1" x14ac:dyDescent="0.2">
      <c r="A29334">
        <v>0</v>
      </c>
    </row>
    <row r="29335" spans="1:1" x14ac:dyDescent="0.2">
      <c r="A29335">
        <v>0</v>
      </c>
    </row>
    <row r="29336" spans="1:1" x14ac:dyDescent="0.2">
      <c r="A29336">
        <v>0</v>
      </c>
    </row>
    <row r="29337" spans="1:1" x14ac:dyDescent="0.2">
      <c r="A29337">
        <v>0</v>
      </c>
    </row>
    <row r="29338" spans="1:1" x14ac:dyDescent="0.2">
      <c r="A29338">
        <v>0</v>
      </c>
    </row>
    <row r="29339" spans="1:1" x14ac:dyDescent="0.2">
      <c r="A29339">
        <v>0</v>
      </c>
    </row>
    <row r="29340" spans="1:1" x14ac:dyDescent="0.2">
      <c r="A29340">
        <v>0</v>
      </c>
    </row>
    <row r="29341" spans="1:1" x14ac:dyDescent="0.2">
      <c r="A29341">
        <v>0</v>
      </c>
    </row>
    <row r="29342" spans="1:1" x14ac:dyDescent="0.2">
      <c r="A29342">
        <v>0</v>
      </c>
    </row>
    <row r="29343" spans="1:1" x14ac:dyDescent="0.2">
      <c r="A29343">
        <v>0</v>
      </c>
    </row>
    <row r="29344" spans="1:1" x14ac:dyDescent="0.2">
      <c r="A29344">
        <v>0</v>
      </c>
    </row>
    <row r="29345" spans="1:1" x14ac:dyDescent="0.2">
      <c r="A29345">
        <v>0</v>
      </c>
    </row>
    <row r="29346" spans="1:1" x14ac:dyDescent="0.2">
      <c r="A29346">
        <v>0</v>
      </c>
    </row>
    <row r="29347" spans="1:1" x14ac:dyDescent="0.2">
      <c r="A29347">
        <v>0</v>
      </c>
    </row>
    <row r="29348" spans="1:1" x14ac:dyDescent="0.2">
      <c r="A29348">
        <v>0</v>
      </c>
    </row>
    <row r="29349" spans="1:1" x14ac:dyDescent="0.2">
      <c r="A29349">
        <v>0</v>
      </c>
    </row>
    <row r="29350" spans="1:1" x14ac:dyDescent="0.2">
      <c r="A29350">
        <v>0</v>
      </c>
    </row>
    <row r="29351" spans="1:1" x14ac:dyDescent="0.2">
      <c r="A29351">
        <v>0</v>
      </c>
    </row>
    <row r="29352" spans="1:1" x14ac:dyDescent="0.2">
      <c r="A29352">
        <v>0</v>
      </c>
    </row>
    <row r="29353" spans="1:1" x14ac:dyDescent="0.2">
      <c r="A29353">
        <v>0</v>
      </c>
    </row>
    <row r="29354" spans="1:1" x14ac:dyDescent="0.2">
      <c r="A29354">
        <v>0</v>
      </c>
    </row>
    <row r="29355" spans="1:1" x14ac:dyDescent="0.2">
      <c r="A29355">
        <v>0</v>
      </c>
    </row>
    <row r="29356" spans="1:1" x14ac:dyDescent="0.2">
      <c r="A29356">
        <v>0</v>
      </c>
    </row>
    <row r="29357" spans="1:1" x14ac:dyDescent="0.2">
      <c r="A29357">
        <v>0</v>
      </c>
    </row>
    <row r="29358" spans="1:1" x14ac:dyDescent="0.2">
      <c r="A29358">
        <v>0</v>
      </c>
    </row>
    <row r="29359" spans="1:1" x14ac:dyDescent="0.2">
      <c r="A29359">
        <v>0</v>
      </c>
    </row>
    <row r="29360" spans="1:1" x14ac:dyDescent="0.2">
      <c r="A29360">
        <v>0</v>
      </c>
    </row>
    <row r="29361" spans="1:1" x14ac:dyDescent="0.2">
      <c r="A29361">
        <v>0</v>
      </c>
    </row>
    <row r="29362" spans="1:1" x14ac:dyDescent="0.2">
      <c r="A29362">
        <v>0</v>
      </c>
    </row>
    <row r="29363" spans="1:1" x14ac:dyDescent="0.2">
      <c r="A29363">
        <v>0</v>
      </c>
    </row>
    <row r="29364" spans="1:1" x14ac:dyDescent="0.2">
      <c r="A29364">
        <v>0</v>
      </c>
    </row>
    <row r="29365" spans="1:1" x14ac:dyDescent="0.2">
      <c r="A29365">
        <v>0</v>
      </c>
    </row>
    <row r="29366" spans="1:1" x14ac:dyDescent="0.2">
      <c r="A29366">
        <v>0</v>
      </c>
    </row>
    <row r="29367" spans="1:1" x14ac:dyDescent="0.2">
      <c r="A29367">
        <v>0</v>
      </c>
    </row>
    <row r="29368" spans="1:1" x14ac:dyDescent="0.2">
      <c r="A29368">
        <v>0</v>
      </c>
    </row>
    <row r="29369" spans="1:1" x14ac:dyDescent="0.2">
      <c r="A29369">
        <v>0</v>
      </c>
    </row>
    <row r="29370" spans="1:1" x14ac:dyDescent="0.2">
      <c r="A29370">
        <v>0</v>
      </c>
    </row>
    <row r="29371" spans="1:1" x14ac:dyDescent="0.2">
      <c r="A29371">
        <v>0</v>
      </c>
    </row>
    <row r="29372" spans="1:1" x14ac:dyDescent="0.2">
      <c r="A29372">
        <v>0</v>
      </c>
    </row>
    <row r="29373" spans="1:1" x14ac:dyDescent="0.2">
      <c r="A29373">
        <v>0</v>
      </c>
    </row>
    <row r="29374" spans="1:1" x14ac:dyDescent="0.2">
      <c r="A29374">
        <v>0</v>
      </c>
    </row>
    <row r="29375" spans="1:1" x14ac:dyDescent="0.2">
      <c r="A29375">
        <v>0</v>
      </c>
    </row>
    <row r="29376" spans="1:1" x14ac:dyDescent="0.2">
      <c r="A29376">
        <v>0</v>
      </c>
    </row>
    <row r="29377" spans="1:1" x14ac:dyDescent="0.2">
      <c r="A29377">
        <v>0</v>
      </c>
    </row>
    <row r="29378" spans="1:1" x14ac:dyDescent="0.2">
      <c r="A29378">
        <v>0</v>
      </c>
    </row>
    <row r="29379" spans="1:1" x14ac:dyDescent="0.2">
      <c r="A29379">
        <v>0</v>
      </c>
    </row>
    <row r="29380" spans="1:1" x14ac:dyDescent="0.2">
      <c r="A29380">
        <v>0</v>
      </c>
    </row>
    <row r="29381" spans="1:1" x14ac:dyDescent="0.2">
      <c r="A29381">
        <v>0</v>
      </c>
    </row>
    <row r="29382" spans="1:1" x14ac:dyDescent="0.2">
      <c r="A29382">
        <v>0</v>
      </c>
    </row>
    <row r="29383" spans="1:1" x14ac:dyDescent="0.2">
      <c r="A29383">
        <v>0</v>
      </c>
    </row>
    <row r="29384" spans="1:1" x14ac:dyDescent="0.2">
      <c r="A29384">
        <v>0</v>
      </c>
    </row>
    <row r="29385" spans="1:1" x14ac:dyDescent="0.2">
      <c r="A29385">
        <v>0</v>
      </c>
    </row>
    <row r="29386" spans="1:1" x14ac:dyDescent="0.2">
      <c r="A29386">
        <v>0</v>
      </c>
    </row>
    <row r="29387" spans="1:1" x14ac:dyDescent="0.2">
      <c r="A29387">
        <v>0</v>
      </c>
    </row>
    <row r="29388" spans="1:1" x14ac:dyDescent="0.2">
      <c r="A29388">
        <v>0</v>
      </c>
    </row>
    <row r="29389" spans="1:1" x14ac:dyDescent="0.2">
      <c r="A29389">
        <v>0</v>
      </c>
    </row>
    <row r="29390" spans="1:1" x14ac:dyDescent="0.2">
      <c r="A29390">
        <v>0</v>
      </c>
    </row>
    <row r="29391" spans="1:1" x14ac:dyDescent="0.2">
      <c r="A29391">
        <v>0</v>
      </c>
    </row>
    <row r="29392" spans="1:1" x14ac:dyDescent="0.2">
      <c r="A29392">
        <v>0</v>
      </c>
    </row>
    <row r="29393" spans="1:1" x14ac:dyDescent="0.2">
      <c r="A29393">
        <v>0</v>
      </c>
    </row>
    <row r="29394" spans="1:1" x14ac:dyDescent="0.2">
      <c r="A29394">
        <v>0</v>
      </c>
    </row>
    <row r="29395" spans="1:1" x14ac:dyDescent="0.2">
      <c r="A29395">
        <v>0</v>
      </c>
    </row>
    <row r="29396" spans="1:1" x14ac:dyDescent="0.2">
      <c r="A29396">
        <v>0</v>
      </c>
    </row>
    <row r="29397" spans="1:1" x14ac:dyDescent="0.2">
      <c r="A29397">
        <v>0</v>
      </c>
    </row>
    <row r="29398" spans="1:1" x14ac:dyDescent="0.2">
      <c r="A29398">
        <v>0</v>
      </c>
    </row>
    <row r="29399" spans="1:1" x14ac:dyDescent="0.2">
      <c r="A29399">
        <v>0</v>
      </c>
    </row>
    <row r="29400" spans="1:1" x14ac:dyDescent="0.2">
      <c r="A29400">
        <v>0</v>
      </c>
    </row>
    <row r="29401" spans="1:1" x14ac:dyDescent="0.2">
      <c r="A29401">
        <v>0</v>
      </c>
    </row>
    <row r="29402" spans="1:1" x14ac:dyDescent="0.2">
      <c r="A29402">
        <v>0</v>
      </c>
    </row>
    <row r="29403" spans="1:1" x14ac:dyDescent="0.2">
      <c r="A29403">
        <v>0</v>
      </c>
    </row>
    <row r="29404" spans="1:1" x14ac:dyDescent="0.2">
      <c r="A29404">
        <v>0</v>
      </c>
    </row>
    <row r="29405" spans="1:1" x14ac:dyDescent="0.2">
      <c r="A29405">
        <v>0</v>
      </c>
    </row>
    <row r="29406" spans="1:1" x14ac:dyDescent="0.2">
      <c r="A29406">
        <v>0</v>
      </c>
    </row>
    <row r="29407" spans="1:1" x14ac:dyDescent="0.2">
      <c r="A29407">
        <v>0</v>
      </c>
    </row>
    <row r="29408" spans="1:1" x14ac:dyDescent="0.2">
      <c r="A29408">
        <v>0</v>
      </c>
    </row>
    <row r="29409" spans="1:1" x14ac:dyDescent="0.2">
      <c r="A29409">
        <v>0</v>
      </c>
    </row>
    <row r="29410" spans="1:1" x14ac:dyDescent="0.2">
      <c r="A29410">
        <v>0</v>
      </c>
    </row>
    <row r="29411" spans="1:1" x14ac:dyDescent="0.2">
      <c r="A29411">
        <v>0</v>
      </c>
    </row>
    <row r="29412" spans="1:1" x14ac:dyDescent="0.2">
      <c r="A29412">
        <v>0</v>
      </c>
    </row>
    <row r="29413" spans="1:1" x14ac:dyDescent="0.2">
      <c r="A29413">
        <v>0</v>
      </c>
    </row>
    <row r="29414" spans="1:1" x14ac:dyDescent="0.2">
      <c r="A29414">
        <v>0</v>
      </c>
    </row>
    <row r="29415" spans="1:1" x14ac:dyDescent="0.2">
      <c r="A29415">
        <v>0</v>
      </c>
    </row>
    <row r="29416" spans="1:1" x14ac:dyDescent="0.2">
      <c r="A29416">
        <v>0</v>
      </c>
    </row>
    <row r="29417" spans="1:1" x14ac:dyDescent="0.2">
      <c r="A29417">
        <v>0</v>
      </c>
    </row>
    <row r="29418" spans="1:1" x14ac:dyDescent="0.2">
      <c r="A29418">
        <v>0</v>
      </c>
    </row>
    <row r="29419" spans="1:1" x14ac:dyDescent="0.2">
      <c r="A29419">
        <v>0</v>
      </c>
    </row>
    <row r="29420" spans="1:1" x14ac:dyDescent="0.2">
      <c r="A29420">
        <v>0</v>
      </c>
    </row>
    <row r="29421" spans="1:1" x14ac:dyDescent="0.2">
      <c r="A29421">
        <v>0</v>
      </c>
    </row>
    <row r="29422" spans="1:1" x14ac:dyDescent="0.2">
      <c r="A29422">
        <v>0</v>
      </c>
    </row>
    <row r="29423" spans="1:1" x14ac:dyDescent="0.2">
      <c r="A29423">
        <v>0</v>
      </c>
    </row>
    <row r="29424" spans="1:1" x14ac:dyDescent="0.2">
      <c r="A29424">
        <v>0</v>
      </c>
    </row>
    <row r="29425" spans="1:1" x14ac:dyDescent="0.2">
      <c r="A29425">
        <v>0</v>
      </c>
    </row>
    <row r="29426" spans="1:1" x14ac:dyDescent="0.2">
      <c r="A29426">
        <v>0</v>
      </c>
    </row>
    <row r="29427" spans="1:1" x14ac:dyDescent="0.2">
      <c r="A29427">
        <v>0</v>
      </c>
    </row>
    <row r="29428" spans="1:1" x14ac:dyDescent="0.2">
      <c r="A29428">
        <v>0</v>
      </c>
    </row>
    <row r="29429" spans="1:1" x14ac:dyDescent="0.2">
      <c r="A29429">
        <v>0</v>
      </c>
    </row>
    <row r="29430" spans="1:1" x14ac:dyDescent="0.2">
      <c r="A29430">
        <v>0</v>
      </c>
    </row>
    <row r="29431" spans="1:1" x14ac:dyDescent="0.2">
      <c r="A29431">
        <v>0</v>
      </c>
    </row>
    <row r="29432" spans="1:1" x14ac:dyDescent="0.2">
      <c r="A29432">
        <v>0</v>
      </c>
    </row>
    <row r="29433" spans="1:1" x14ac:dyDescent="0.2">
      <c r="A29433">
        <v>0</v>
      </c>
    </row>
    <row r="29434" spans="1:1" x14ac:dyDescent="0.2">
      <c r="A29434">
        <v>0</v>
      </c>
    </row>
    <row r="29435" spans="1:1" x14ac:dyDescent="0.2">
      <c r="A29435">
        <v>0</v>
      </c>
    </row>
    <row r="29436" spans="1:1" x14ac:dyDescent="0.2">
      <c r="A29436">
        <v>0</v>
      </c>
    </row>
    <row r="29437" spans="1:1" x14ac:dyDescent="0.2">
      <c r="A29437">
        <v>0</v>
      </c>
    </row>
    <row r="29438" spans="1:1" x14ac:dyDescent="0.2">
      <c r="A29438">
        <v>0</v>
      </c>
    </row>
    <row r="29439" spans="1:1" x14ac:dyDescent="0.2">
      <c r="A29439">
        <v>0</v>
      </c>
    </row>
    <row r="29440" spans="1:1" x14ac:dyDescent="0.2">
      <c r="A29440">
        <v>0</v>
      </c>
    </row>
    <row r="29441" spans="1:1" x14ac:dyDescent="0.2">
      <c r="A29441">
        <v>0</v>
      </c>
    </row>
    <row r="29442" spans="1:1" x14ac:dyDescent="0.2">
      <c r="A29442">
        <v>0</v>
      </c>
    </row>
    <row r="29443" spans="1:1" x14ac:dyDescent="0.2">
      <c r="A29443">
        <v>0</v>
      </c>
    </row>
    <row r="29444" spans="1:1" x14ac:dyDescent="0.2">
      <c r="A29444">
        <v>0</v>
      </c>
    </row>
    <row r="29445" spans="1:1" x14ac:dyDescent="0.2">
      <c r="A29445">
        <v>0</v>
      </c>
    </row>
    <row r="29446" spans="1:1" x14ac:dyDescent="0.2">
      <c r="A29446">
        <v>0</v>
      </c>
    </row>
    <row r="29447" spans="1:1" x14ac:dyDescent="0.2">
      <c r="A29447">
        <v>0</v>
      </c>
    </row>
    <row r="29448" spans="1:1" x14ac:dyDescent="0.2">
      <c r="A29448">
        <v>0</v>
      </c>
    </row>
    <row r="29449" spans="1:1" x14ac:dyDescent="0.2">
      <c r="A29449">
        <v>0</v>
      </c>
    </row>
    <row r="29450" spans="1:1" x14ac:dyDescent="0.2">
      <c r="A29450">
        <v>0</v>
      </c>
    </row>
    <row r="29451" spans="1:1" x14ac:dyDescent="0.2">
      <c r="A29451">
        <v>0</v>
      </c>
    </row>
    <row r="29452" spans="1:1" x14ac:dyDescent="0.2">
      <c r="A29452">
        <v>0</v>
      </c>
    </row>
    <row r="29453" spans="1:1" x14ac:dyDescent="0.2">
      <c r="A29453">
        <v>0</v>
      </c>
    </row>
    <row r="29454" spans="1:1" x14ac:dyDescent="0.2">
      <c r="A29454">
        <v>0</v>
      </c>
    </row>
    <row r="29455" spans="1:1" x14ac:dyDescent="0.2">
      <c r="A29455">
        <v>0</v>
      </c>
    </row>
    <row r="29456" spans="1:1" x14ac:dyDescent="0.2">
      <c r="A29456">
        <v>0</v>
      </c>
    </row>
    <row r="29457" spans="1:1" x14ac:dyDescent="0.2">
      <c r="A29457">
        <v>0</v>
      </c>
    </row>
    <row r="29458" spans="1:1" x14ac:dyDescent="0.2">
      <c r="A29458">
        <v>0</v>
      </c>
    </row>
    <row r="29459" spans="1:1" x14ac:dyDescent="0.2">
      <c r="A29459">
        <v>0</v>
      </c>
    </row>
    <row r="29460" spans="1:1" x14ac:dyDescent="0.2">
      <c r="A29460">
        <v>0</v>
      </c>
    </row>
    <row r="29461" spans="1:1" x14ac:dyDescent="0.2">
      <c r="A29461">
        <v>0</v>
      </c>
    </row>
    <row r="29462" spans="1:1" x14ac:dyDescent="0.2">
      <c r="A29462">
        <v>0</v>
      </c>
    </row>
    <row r="29463" spans="1:1" x14ac:dyDescent="0.2">
      <c r="A29463">
        <v>0</v>
      </c>
    </row>
    <row r="29464" spans="1:1" x14ac:dyDescent="0.2">
      <c r="A29464">
        <v>0</v>
      </c>
    </row>
    <row r="29465" spans="1:1" x14ac:dyDescent="0.2">
      <c r="A29465">
        <v>0</v>
      </c>
    </row>
    <row r="29466" spans="1:1" x14ac:dyDescent="0.2">
      <c r="A29466">
        <v>0</v>
      </c>
    </row>
    <row r="29467" spans="1:1" x14ac:dyDescent="0.2">
      <c r="A29467">
        <v>0</v>
      </c>
    </row>
    <row r="29468" spans="1:1" x14ac:dyDescent="0.2">
      <c r="A29468">
        <v>0</v>
      </c>
    </row>
    <row r="29469" spans="1:1" x14ac:dyDescent="0.2">
      <c r="A29469">
        <v>0</v>
      </c>
    </row>
    <row r="29470" spans="1:1" x14ac:dyDescent="0.2">
      <c r="A29470">
        <v>0</v>
      </c>
    </row>
    <row r="29471" spans="1:1" x14ac:dyDescent="0.2">
      <c r="A29471">
        <v>0</v>
      </c>
    </row>
    <row r="29472" spans="1:1" x14ac:dyDescent="0.2">
      <c r="A29472">
        <v>0</v>
      </c>
    </row>
    <row r="29473" spans="1:1" x14ac:dyDescent="0.2">
      <c r="A29473">
        <v>0</v>
      </c>
    </row>
    <row r="29474" spans="1:1" x14ac:dyDescent="0.2">
      <c r="A29474">
        <v>0</v>
      </c>
    </row>
    <row r="29475" spans="1:1" x14ac:dyDescent="0.2">
      <c r="A29475">
        <v>0</v>
      </c>
    </row>
    <row r="29476" spans="1:1" x14ac:dyDescent="0.2">
      <c r="A29476">
        <v>0</v>
      </c>
    </row>
    <row r="29477" spans="1:1" x14ac:dyDescent="0.2">
      <c r="A29477">
        <v>0</v>
      </c>
    </row>
    <row r="29478" spans="1:1" x14ac:dyDescent="0.2">
      <c r="A29478">
        <v>0</v>
      </c>
    </row>
    <row r="29479" spans="1:1" x14ac:dyDescent="0.2">
      <c r="A29479">
        <v>0</v>
      </c>
    </row>
    <row r="29480" spans="1:1" x14ac:dyDescent="0.2">
      <c r="A29480">
        <v>0</v>
      </c>
    </row>
    <row r="29481" spans="1:1" x14ac:dyDescent="0.2">
      <c r="A29481">
        <v>0</v>
      </c>
    </row>
    <row r="29482" spans="1:1" x14ac:dyDescent="0.2">
      <c r="A29482">
        <v>0</v>
      </c>
    </row>
    <row r="29483" spans="1:1" x14ac:dyDescent="0.2">
      <c r="A29483">
        <v>0</v>
      </c>
    </row>
    <row r="29484" spans="1:1" x14ac:dyDescent="0.2">
      <c r="A29484">
        <v>0</v>
      </c>
    </row>
    <row r="29485" spans="1:1" x14ac:dyDescent="0.2">
      <c r="A29485">
        <v>0</v>
      </c>
    </row>
    <row r="29486" spans="1:1" x14ac:dyDescent="0.2">
      <c r="A29486">
        <v>0</v>
      </c>
    </row>
    <row r="29487" spans="1:1" x14ac:dyDescent="0.2">
      <c r="A29487">
        <v>0</v>
      </c>
    </row>
    <row r="29488" spans="1:1" x14ac:dyDescent="0.2">
      <c r="A29488">
        <v>0</v>
      </c>
    </row>
    <row r="29489" spans="1:1" x14ac:dyDescent="0.2">
      <c r="A29489">
        <v>0</v>
      </c>
    </row>
    <row r="29490" spans="1:1" x14ac:dyDescent="0.2">
      <c r="A29490">
        <v>0</v>
      </c>
    </row>
    <row r="29491" spans="1:1" x14ac:dyDescent="0.2">
      <c r="A29491">
        <v>0</v>
      </c>
    </row>
    <row r="29492" spans="1:1" x14ac:dyDescent="0.2">
      <c r="A29492">
        <v>0</v>
      </c>
    </row>
    <row r="29493" spans="1:1" x14ac:dyDescent="0.2">
      <c r="A29493">
        <v>0</v>
      </c>
    </row>
    <row r="29494" spans="1:1" x14ac:dyDescent="0.2">
      <c r="A29494">
        <v>0</v>
      </c>
    </row>
    <row r="29495" spans="1:1" x14ac:dyDescent="0.2">
      <c r="A29495">
        <v>0</v>
      </c>
    </row>
    <row r="29496" spans="1:1" x14ac:dyDescent="0.2">
      <c r="A29496">
        <v>0</v>
      </c>
    </row>
    <row r="29497" spans="1:1" x14ac:dyDescent="0.2">
      <c r="A29497">
        <v>0</v>
      </c>
    </row>
    <row r="29498" spans="1:1" x14ac:dyDescent="0.2">
      <c r="A29498">
        <v>0</v>
      </c>
    </row>
    <row r="29499" spans="1:1" x14ac:dyDescent="0.2">
      <c r="A29499">
        <v>0</v>
      </c>
    </row>
    <row r="29500" spans="1:1" x14ac:dyDescent="0.2">
      <c r="A29500">
        <v>0</v>
      </c>
    </row>
    <row r="29501" spans="1:1" x14ac:dyDescent="0.2">
      <c r="A29501">
        <v>0</v>
      </c>
    </row>
    <row r="29502" spans="1:1" x14ac:dyDescent="0.2">
      <c r="A29502">
        <v>0</v>
      </c>
    </row>
    <row r="29503" spans="1:1" x14ac:dyDescent="0.2">
      <c r="A29503">
        <v>0</v>
      </c>
    </row>
    <row r="29504" spans="1:1" x14ac:dyDescent="0.2">
      <c r="A29504">
        <v>0</v>
      </c>
    </row>
    <row r="29505" spans="1:1" x14ac:dyDescent="0.2">
      <c r="A29505">
        <v>0</v>
      </c>
    </row>
    <row r="29506" spans="1:1" x14ac:dyDescent="0.2">
      <c r="A29506">
        <v>0</v>
      </c>
    </row>
    <row r="29507" spans="1:1" x14ac:dyDescent="0.2">
      <c r="A29507">
        <v>0</v>
      </c>
    </row>
    <row r="29508" spans="1:1" x14ac:dyDescent="0.2">
      <c r="A29508">
        <v>0</v>
      </c>
    </row>
    <row r="29509" spans="1:1" x14ac:dyDescent="0.2">
      <c r="A29509">
        <v>0</v>
      </c>
    </row>
    <row r="29510" spans="1:1" x14ac:dyDescent="0.2">
      <c r="A29510">
        <v>0</v>
      </c>
    </row>
    <row r="29511" spans="1:1" x14ac:dyDescent="0.2">
      <c r="A29511">
        <v>0</v>
      </c>
    </row>
    <row r="29512" spans="1:1" x14ac:dyDescent="0.2">
      <c r="A29512">
        <v>0</v>
      </c>
    </row>
    <row r="29513" spans="1:1" x14ac:dyDescent="0.2">
      <c r="A29513">
        <v>0</v>
      </c>
    </row>
    <row r="29514" spans="1:1" x14ac:dyDescent="0.2">
      <c r="A29514">
        <v>0</v>
      </c>
    </row>
    <row r="29515" spans="1:1" x14ac:dyDescent="0.2">
      <c r="A29515">
        <v>0</v>
      </c>
    </row>
    <row r="29516" spans="1:1" x14ac:dyDescent="0.2">
      <c r="A29516">
        <v>0</v>
      </c>
    </row>
    <row r="29517" spans="1:1" x14ac:dyDescent="0.2">
      <c r="A29517">
        <v>0</v>
      </c>
    </row>
    <row r="29518" spans="1:1" x14ac:dyDescent="0.2">
      <c r="A29518">
        <v>0</v>
      </c>
    </row>
    <row r="29519" spans="1:1" x14ac:dyDescent="0.2">
      <c r="A29519">
        <v>0</v>
      </c>
    </row>
    <row r="29520" spans="1:1" x14ac:dyDescent="0.2">
      <c r="A29520">
        <v>0</v>
      </c>
    </row>
    <row r="29521" spans="1:1" x14ac:dyDescent="0.2">
      <c r="A29521">
        <v>0</v>
      </c>
    </row>
    <row r="29522" spans="1:1" x14ac:dyDescent="0.2">
      <c r="A29522">
        <v>0</v>
      </c>
    </row>
    <row r="29523" spans="1:1" x14ac:dyDescent="0.2">
      <c r="A29523">
        <v>0</v>
      </c>
    </row>
    <row r="29524" spans="1:1" x14ac:dyDescent="0.2">
      <c r="A29524">
        <v>0</v>
      </c>
    </row>
    <row r="29525" spans="1:1" x14ac:dyDescent="0.2">
      <c r="A29525">
        <v>0</v>
      </c>
    </row>
    <row r="29526" spans="1:1" x14ac:dyDescent="0.2">
      <c r="A29526">
        <v>0</v>
      </c>
    </row>
    <row r="29527" spans="1:1" x14ac:dyDescent="0.2">
      <c r="A29527">
        <v>0</v>
      </c>
    </row>
    <row r="29528" spans="1:1" x14ac:dyDescent="0.2">
      <c r="A29528">
        <v>0</v>
      </c>
    </row>
    <row r="29529" spans="1:1" x14ac:dyDescent="0.2">
      <c r="A29529">
        <v>0</v>
      </c>
    </row>
    <row r="29530" spans="1:1" x14ac:dyDescent="0.2">
      <c r="A29530">
        <v>0</v>
      </c>
    </row>
    <row r="29531" spans="1:1" x14ac:dyDescent="0.2">
      <c r="A29531">
        <v>0</v>
      </c>
    </row>
    <row r="29532" spans="1:1" x14ac:dyDescent="0.2">
      <c r="A29532">
        <v>0</v>
      </c>
    </row>
    <row r="29533" spans="1:1" x14ac:dyDescent="0.2">
      <c r="A29533">
        <v>0</v>
      </c>
    </row>
    <row r="29534" spans="1:1" x14ac:dyDescent="0.2">
      <c r="A29534">
        <v>0</v>
      </c>
    </row>
    <row r="29535" spans="1:1" x14ac:dyDescent="0.2">
      <c r="A29535">
        <v>0</v>
      </c>
    </row>
    <row r="29536" spans="1:1" x14ac:dyDescent="0.2">
      <c r="A29536">
        <v>0</v>
      </c>
    </row>
    <row r="29537" spans="1:1" x14ac:dyDescent="0.2">
      <c r="A29537">
        <v>0</v>
      </c>
    </row>
    <row r="29538" spans="1:1" x14ac:dyDescent="0.2">
      <c r="A29538">
        <v>0</v>
      </c>
    </row>
    <row r="29539" spans="1:1" x14ac:dyDescent="0.2">
      <c r="A29539">
        <v>0</v>
      </c>
    </row>
    <row r="29540" spans="1:1" x14ac:dyDescent="0.2">
      <c r="A29540">
        <v>0</v>
      </c>
    </row>
    <row r="29541" spans="1:1" x14ac:dyDescent="0.2">
      <c r="A29541">
        <v>0</v>
      </c>
    </row>
    <row r="29542" spans="1:1" x14ac:dyDescent="0.2">
      <c r="A29542">
        <v>0</v>
      </c>
    </row>
    <row r="29543" spans="1:1" x14ac:dyDescent="0.2">
      <c r="A29543">
        <v>0</v>
      </c>
    </row>
    <row r="29544" spans="1:1" x14ac:dyDescent="0.2">
      <c r="A29544">
        <v>0</v>
      </c>
    </row>
    <row r="29545" spans="1:1" x14ac:dyDescent="0.2">
      <c r="A29545">
        <v>0</v>
      </c>
    </row>
    <row r="29546" spans="1:1" x14ac:dyDescent="0.2">
      <c r="A29546">
        <v>0</v>
      </c>
    </row>
    <row r="29547" spans="1:1" x14ac:dyDescent="0.2">
      <c r="A29547">
        <v>0</v>
      </c>
    </row>
    <row r="29548" spans="1:1" x14ac:dyDescent="0.2">
      <c r="A29548">
        <v>0</v>
      </c>
    </row>
    <row r="29549" spans="1:1" x14ac:dyDescent="0.2">
      <c r="A29549">
        <v>0</v>
      </c>
    </row>
    <row r="29550" spans="1:1" x14ac:dyDescent="0.2">
      <c r="A29550">
        <v>0</v>
      </c>
    </row>
    <row r="29551" spans="1:1" x14ac:dyDescent="0.2">
      <c r="A29551">
        <v>0</v>
      </c>
    </row>
    <row r="29552" spans="1:1" x14ac:dyDescent="0.2">
      <c r="A29552">
        <v>0</v>
      </c>
    </row>
    <row r="29553" spans="1:1" x14ac:dyDescent="0.2">
      <c r="A29553">
        <v>0</v>
      </c>
    </row>
    <row r="29554" spans="1:1" x14ac:dyDescent="0.2">
      <c r="A29554">
        <v>0</v>
      </c>
    </row>
    <row r="29555" spans="1:1" x14ac:dyDescent="0.2">
      <c r="A29555">
        <v>0</v>
      </c>
    </row>
    <row r="29556" spans="1:1" x14ac:dyDescent="0.2">
      <c r="A29556">
        <v>0</v>
      </c>
    </row>
    <row r="29557" spans="1:1" x14ac:dyDescent="0.2">
      <c r="A29557">
        <v>0</v>
      </c>
    </row>
    <row r="29558" spans="1:1" x14ac:dyDescent="0.2">
      <c r="A29558">
        <v>0</v>
      </c>
    </row>
    <row r="29559" spans="1:1" x14ac:dyDescent="0.2">
      <c r="A29559">
        <v>0</v>
      </c>
    </row>
    <row r="29560" spans="1:1" x14ac:dyDescent="0.2">
      <c r="A29560">
        <v>0</v>
      </c>
    </row>
    <row r="29561" spans="1:1" x14ac:dyDescent="0.2">
      <c r="A29561">
        <v>0</v>
      </c>
    </row>
    <row r="29562" spans="1:1" x14ac:dyDescent="0.2">
      <c r="A29562">
        <v>0</v>
      </c>
    </row>
    <row r="29563" spans="1:1" x14ac:dyDescent="0.2">
      <c r="A29563">
        <v>0</v>
      </c>
    </row>
    <row r="29564" spans="1:1" x14ac:dyDescent="0.2">
      <c r="A29564">
        <v>0</v>
      </c>
    </row>
    <row r="29565" spans="1:1" x14ac:dyDescent="0.2">
      <c r="A29565">
        <v>0</v>
      </c>
    </row>
    <row r="29566" spans="1:1" x14ac:dyDescent="0.2">
      <c r="A29566">
        <v>0</v>
      </c>
    </row>
    <row r="29567" spans="1:1" x14ac:dyDescent="0.2">
      <c r="A29567">
        <v>0</v>
      </c>
    </row>
    <row r="29568" spans="1:1" x14ac:dyDescent="0.2">
      <c r="A29568">
        <v>0</v>
      </c>
    </row>
    <row r="29569" spans="1:1" x14ac:dyDescent="0.2">
      <c r="A29569">
        <v>0</v>
      </c>
    </row>
    <row r="29570" spans="1:1" x14ac:dyDescent="0.2">
      <c r="A29570">
        <v>0</v>
      </c>
    </row>
    <row r="29571" spans="1:1" x14ac:dyDescent="0.2">
      <c r="A29571">
        <v>0</v>
      </c>
    </row>
    <row r="29572" spans="1:1" x14ac:dyDescent="0.2">
      <c r="A29572">
        <v>0</v>
      </c>
    </row>
    <row r="29573" spans="1:1" x14ac:dyDescent="0.2">
      <c r="A29573">
        <v>0</v>
      </c>
    </row>
    <row r="29574" spans="1:1" x14ac:dyDescent="0.2">
      <c r="A29574">
        <v>0</v>
      </c>
    </row>
    <row r="29575" spans="1:1" x14ac:dyDescent="0.2">
      <c r="A29575">
        <v>0</v>
      </c>
    </row>
    <row r="29576" spans="1:1" x14ac:dyDescent="0.2">
      <c r="A29576">
        <v>0</v>
      </c>
    </row>
    <row r="29577" spans="1:1" x14ac:dyDescent="0.2">
      <c r="A29577">
        <v>0</v>
      </c>
    </row>
    <row r="29578" spans="1:1" x14ac:dyDescent="0.2">
      <c r="A29578">
        <v>0</v>
      </c>
    </row>
    <row r="29579" spans="1:1" x14ac:dyDescent="0.2">
      <c r="A29579">
        <v>0</v>
      </c>
    </row>
    <row r="29580" spans="1:1" x14ac:dyDescent="0.2">
      <c r="A29580">
        <v>0</v>
      </c>
    </row>
    <row r="29581" spans="1:1" x14ac:dyDescent="0.2">
      <c r="A29581">
        <v>0</v>
      </c>
    </row>
    <row r="29582" spans="1:1" x14ac:dyDescent="0.2">
      <c r="A29582">
        <v>0</v>
      </c>
    </row>
    <row r="29583" spans="1:1" x14ac:dyDescent="0.2">
      <c r="A29583">
        <v>0</v>
      </c>
    </row>
    <row r="29584" spans="1:1" x14ac:dyDescent="0.2">
      <c r="A29584">
        <v>0</v>
      </c>
    </row>
    <row r="29585" spans="1:1" x14ac:dyDescent="0.2">
      <c r="A29585">
        <v>0</v>
      </c>
    </row>
    <row r="29586" spans="1:1" x14ac:dyDescent="0.2">
      <c r="A29586">
        <v>0</v>
      </c>
    </row>
    <row r="29587" spans="1:1" x14ac:dyDescent="0.2">
      <c r="A29587">
        <v>0</v>
      </c>
    </row>
    <row r="29588" spans="1:1" x14ac:dyDescent="0.2">
      <c r="A29588">
        <v>0</v>
      </c>
    </row>
    <row r="29589" spans="1:1" x14ac:dyDescent="0.2">
      <c r="A29589">
        <v>0</v>
      </c>
    </row>
    <row r="29590" spans="1:1" x14ac:dyDescent="0.2">
      <c r="A29590">
        <v>0</v>
      </c>
    </row>
    <row r="29591" spans="1:1" x14ac:dyDescent="0.2">
      <c r="A29591">
        <v>0</v>
      </c>
    </row>
    <row r="29592" spans="1:1" x14ac:dyDescent="0.2">
      <c r="A29592">
        <v>0</v>
      </c>
    </row>
    <row r="29593" spans="1:1" x14ac:dyDescent="0.2">
      <c r="A29593">
        <v>0</v>
      </c>
    </row>
    <row r="29594" spans="1:1" x14ac:dyDescent="0.2">
      <c r="A29594">
        <v>0</v>
      </c>
    </row>
    <row r="29595" spans="1:1" x14ac:dyDescent="0.2">
      <c r="A29595">
        <v>0</v>
      </c>
    </row>
    <row r="29596" spans="1:1" x14ac:dyDescent="0.2">
      <c r="A29596">
        <v>0</v>
      </c>
    </row>
    <row r="29597" spans="1:1" x14ac:dyDescent="0.2">
      <c r="A29597">
        <v>0</v>
      </c>
    </row>
    <row r="29598" spans="1:1" x14ac:dyDescent="0.2">
      <c r="A29598">
        <v>0</v>
      </c>
    </row>
    <row r="29599" spans="1:1" x14ac:dyDescent="0.2">
      <c r="A29599">
        <v>0</v>
      </c>
    </row>
    <row r="29600" spans="1:1" x14ac:dyDescent="0.2">
      <c r="A29600">
        <v>0</v>
      </c>
    </row>
    <row r="29601" spans="1:1" x14ac:dyDescent="0.2">
      <c r="A29601">
        <v>0</v>
      </c>
    </row>
    <row r="29602" spans="1:1" x14ac:dyDescent="0.2">
      <c r="A29602">
        <v>0</v>
      </c>
    </row>
    <row r="29603" spans="1:1" x14ac:dyDescent="0.2">
      <c r="A29603">
        <v>0</v>
      </c>
    </row>
    <row r="29604" spans="1:1" x14ac:dyDescent="0.2">
      <c r="A29604">
        <v>0</v>
      </c>
    </row>
    <row r="29605" spans="1:1" x14ac:dyDescent="0.2">
      <c r="A29605">
        <v>0</v>
      </c>
    </row>
    <row r="29606" spans="1:1" x14ac:dyDescent="0.2">
      <c r="A29606">
        <v>0</v>
      </c>
    </row>
    <row r="29607" spans="1:1" x14ac:dyDescent="0.2">
      <c r="A29607">
        <v>0</v>
      </c>
    </row>
    <row r="29608" spans="1:1" x14ac:dyDescent="0.2">
      <c r="A29608">
        <v>0</v>
      </c>
    </row>
    <row r="29609" spans="1:1" x14ac:dyDescent="0.2">
      <c r="A29609">
        <v>0</v>
      </c>
    </row>
    <row r="29610" spans="1:1" x14ac:dyDescent="0.2">
      <c r="A29610">
        <v>0</v>
      </c>
    </row>
    <row r="29611" spans="1:1" x14ac:dyDescent="0.2">
      <c r="A29611">
        <v>0</v>
      </c>
    </row>
    <row r="29612" spans="1:1" x14ac:dyDescent="0.2">
      <c r="A29612">
        <v>0</v>
      </c>
    </row>
    <row r="29613" spans="1:1" x14ac:dyDescent="0.2">
      <c r="A29613">
        <v>0</v>
      </c>
    </row>
    <row r="29614" spans="1:1" x14ac:dyDescent="0.2">
      <c r="A29614">
        <v>0</v>
      </c>
    </row>
    <row r="29615" spans="1:1" x14ac:dyDescent="0.2">
      <c r="A29615">
        <v>0</v>
      </c>
    </row>
    <row r="29616" spans="1:1" x14ac:dyDescent="0.2">
      <c r="A29616">
        <v>0</v>
      </c>
    </row>
    <row r="29617" spans="1:1" x14ac:dyDescent="0.2">
      <c r="A29617">
        <v>0</v>
      </c>
    </row>
    <row r="29618" spans="1:1" x14ac:dyDescent="0.2">
      <c r="A29618">
        <v>0</v>
      </c>
    </row>
    <row r="29619" spans="1:1" x14ac:dyDescent="0.2">
      <c r="A29619">
        <v>0</v>
      </c>
    </row>
    <row r="29620" spans="1:1" x14ac:dyDescent="0.2">
      <c r="A29620">
        <v>0</v>
      </c>
    </row>
    <row r="29621" spans="1:1" x14ac:dyDescent="0.2">
      <c r="A29621">
        <v>0</v>
      </c>
    </row>
    <row r="29622" spans="1:1" x14ac:dyDescent="0.2">
      <c r="A29622">
        <v>0</v>
      </c>
    </row>
    <row r="29623" spans="1:1" x14ac:dyDescent="0.2">
      <c r="A29623">
        <v>0</v>
      </c>
    </row>
    <row r="29624" spans="1:1" x14ac:dyDescent="0.2">
      <c r="A29624">
        <v>0</v>
      </c>
    </row>
    <row r="29625" spans="1:1" x14ac:dyDescent="0.2">
      <c r="A29625">
        <v>0</v>
      </c>
    </row>
    <row r="29626" spans="1:1" x14ac:dyDescent="0.2">
      <c r="A29626">
        <v>0</v>
      </c>
    </row>
    <row r="29627" spans="1:1" x14ac:dyDescent="0.2">
      <c r="A29627">
        <v>0</v>
      </c>
    </row>
    <row r="29628" spans="1:1" x14ac:dyDescent="0.2">
      <c r="A29628">
        <v>0</v>
      </c>
    </row>
    <row r="29629" spans="1:1" x14ac:dyDescent="0.2">
      <c r="A29629">
        <v>0</v>
      </c>
    </row>
    <row r="29630" spans="1:1" x14ac:dyDescent="0.2">
      <c r="A29630">
        <v>0</v>
      </c>
    </row>
    <row r="29631" spans="1:1" x14ac:dyDescent="0.2">
      <c r="A29631">
        <v>0</v>
      </c>
    </row>
    <row r="29632" spans="1:1" x14ac:dyDescent="0.2">
      <c r="A29632">
        <v>0</v>
      </c>
    </row>
    <row r="29633" spans="1:1" x14ac:dyDescent="0.2">
      <c r="A29633">
        <v>0</v>
      </c>
    </row>
    <row r="29634" spans="1:1" x14ac:dyDescent="0.2">
      <c r="A29634">
        <v>0</v>
      </c>
    </row>
    <row r="29635" spans="1:1" x14ac:dyDescent="0.2">
      <c r="A29635">
        <v>0</v>
      </c>
    </row>
    <row r="29636" spans="1:1" x14ac:dyDescent="0.2">
      <c r="A29636">
        <v>0</v>
      </c>
    </row>
    <row r="29637" spans="1:1" x14ac:dyDescent="0.2">
      <c r="A29637">
        <v>0</v>
      </c>
    </row>
    <row r="29638" spans="1:1" x14ac:dyDescent="0.2">
      <c r="A29638">
        <v>0</v>
      </c>
    </row>
    <row r="29639" spans="1:1" x14ac:dyDescent="0.2">
      <c r="A29639">
        <v>0</v>
      </c>
    </row>
    <row r="29640" spans="1:1" x14ac:dyDescent="0.2">
      <c r="A29640">
        <v>0</v>
      </c>
    </row>
    <row r="29641" spans="1:1" x14ac:dyDescent="0.2">
      <c r="A29641">
        <v>0</v>
      </c>
    </row>
    <row r="29642" spans="1:1" x14ac:dyDescent="0.2">
      <c r="A29642">
        <v>0</v>
      </c>
    </row>
    <row r="29643" spans="1:1" x14ac:dyDescent="0.2">
      <c r="A29643">
        <v>0</v>
      </c>
    </row>
    <row r="29644" spans="1:1" x14ac:dyDescent="0.2">
      <c r="A29644">
        <v>0</v>
      </c>
    </row>
    <row r="29645" spans="1:1" x14ac:dyDescent="0.2">
      <c r="A29645">
        <v>0</v>
      </c>
    </row>
    <row r="29646" spans="1:1" x14ac:dyDescent="0.2">
      <c r="A29646">
        <v>0</v>
      </c>
    </row>
    <row r="29647" spans="1:1" x14ac:dyDescent="0.2">
      <c r="A29647">
        <v>0</v>
      </c>
    </row>
    <row r="29648" spans="1:1" x14ac:dyDescent="0.2">
      <c r="A29648">
        <v>0</v>
      </c>
    </row>
    <row r="29649" spans="1:1" x14ac:dyDescent="0.2">
      <c r="A29649">
        <v>0</v>
      </c>
    </row>
    <row r="29650" spans="1:1" x14ac:dyDescent="0.2">
      <c r="A29650">
        <v>0</v>
      </c>
    </row>
    <row r="29651" spans="1:1" x14ac:dyDescent="0.2">
      <c r="A29651">
        <v>0</v>
      </c>
    </row>
    <row r="29652" spans="1:1" x14ac:dyDescent="0.2">
      <c r="A29652">
        <v>0</v>
      </c>
    </row>
    <row r="29653" spans="1:1" x14ac:dyDescent="0.2">
      <c r="A29653">
        <v>0</v>
      </c>
    </row>
    <row r="29654" spans="1:1" x14ac:dyDescent="0.2">
      <c r="A29654">
        <v>0</v>
      </c>
    </row>
    <row r="29655" spans="1:1" x14ac:dyDescent="0.2">
      <c r="A29655">
        <v>0</v>
      </c>
    </row>
    <row r="29656" spans="1:1" x14ac:dyDescent="0.2">
      <c r="A29656">
        <v>0</v>
      </c>
    </row>
    <row r="29657" spans="1:1" x14ac:dyDescent="0.2">
      <c r="A29657">
        <v>0</v>
      </c>
    </row>
    <row r="29658" spans="1:1" x14ac:dyDescent="0.2">
      <c r="A29658">
        <v>0</v>
      </c>
    </row>
    <row r="29659" spans="1:1" x14ac:dyDescent="0.2">
      <c r="A29659">
        <v>0</v>
      </c>
    </row>
    <row r="29660" spans="1:1" x14ac:dyDescent="0.2">
      <c r="A29660">
        <v>0</v>
      </c>
    </row>
    <row r="29661" spans="1:1" x14ac:dyDescent="0.2">
      <c r="A29661">
        <v>0</v>
      </c>
    </row>
    <row r="29662" spans="1:1" x14ac:dyDescent="0.2">
      <c r="A29662">
        <v>0</v>
      </c>
    </row>
    <row r="29663" spans="1:1" x14ac:dyDescent="0.2">
      <c r="A29663">
        <v>0</v>
      </c>
    </row>
    <row r="29664" spans="1:1" x14ac:dyDescent="0.2">
      <c r="A29664">
        <v>0</v>
      </c>
    </row>
    <row r="29665" spans="1:1" x14ac:dyDescent="0.2">
      <c r="A29665">
        <v>0</v>
      </c>
    </row>
    <row r="29666" spans="1:1" x14ac:dyDescent="0.2">
      <c r="A29666">
        <v>0</v>
      </c>
    </row>
    <row r="29667" spans="1:1" x14ac:dyDescent="0.2">
      <c r="A29667">
        <v>0</v>
      </c>
    </row>
    <row r="29668" spans="1:1" x14ac:dyDescent="0.2">
      <c r="A29668">
        <v>0</v>
      </c>
    </row>
    <row r="29669" spans="1:1" x14ac:dyDescent="0.2">
      <c r="A29669">
        <v>0</v>
      </c>
    </row>
    <row r="29670" spans="1:1" x14ac:dyDescent="0.2">
      <c r="A29670">
        <v>0</v>
      </c>
    </row>
    <row r="29671" spans="1:1" x14ac:dyDescent="0.2">
      <c r="A29671">
        <v>0</v>
      </c>
    </row>
    <row r="29672" spans="1:1" x14ac:dyDescent="0.2">
      <c r="A29672">
        <v>0</v>
      </c>
    </row>
    <row r="29673" spans="1:1" x14ac:dyDescent="0.2">
      <c r="A29673">
        <v>0</v>
      </c>
    </row>
    <row r="29674" spans="1:1" x14ac:dyDescent="0.2">
      <c r="A29674">
        <v>0</v>
      </c>
    </row>
    <row r="29675" spans="1:1" x14ac:dyDescent="0.2">
      <c r="A29675">
        <v>0</v>
      </c>
    </row>
    <row r="29676" spans="1:1" x14ac:dyDescent="0.2">
      <c r="A29676">
        <v>0</v>
      </c>
    </row>
    <row r="29677" spans="1:1" x14ac:dyDescent="0.2">
      <c r="A29677">
        <v>0</v>
      </c>
    </row>
    <row r="29678" spans="1:1" x14ac:dyDescent="0.2">
      <c r="A29678">
        <v>0</v>
      </c>
    </row>
    <row r="29679" spans="1:1" x14ac:dyDescent="0.2">
      <c r="A29679">
        <v>0</v>
      </c>
    </row>
    <row r="29680" spans="1:1" x14ac:dyDescent="0.2">
      <c r="A29680">
        <v>0</v>
      </c>
    </row>
    <row r="29681" spans="1:1" x14ac:dyDescent="0.2">
      <c r="A29681">
        <v>0</v>
      </c>
    </row>
    <row r="29682" spans="1:1" x14ac:dyDescent="0.2">
      <c r="A29682">
        <v>0</v>
      </c>
    </row>
    <row r="29683" spans="1:1" x14ac:dyDescent="0.2">
      <c r="A29683">
        <v>0</v>
      </c>
    </row>
    <row r="29684" spans="1:1" x14ac:dyDescent="0.2">
      <c r="A29684">
        <v>0</v>
      </c>
    </row>
    <row r="29685" spans="1:1" x14ac:dyDescent="0.2">
      <c r="A29685">
        <v>0</v>
      </c>
    </row>
    <row r="29686" spans="1:1" x14ac:dyDescent="0.2">
      <c r="A29686">
        <v>0</v>
      </c>
    </row>
    <row r="29687" spans="1:1" x14ac:dyDescent="0.2">
      <c r="A29687">
        <v>0</v>
      </c>
    </row>
    <row r="29688" spans="1:1" x14ac:dyDescent="0.2">
      <c r="A29688">
        <v>0</v>
      </c>
    </row>
    <row r="29689" spans="1:1" x14ac:dyDescent="0.2">
      <c r="A29689">
        <v>0</v>
      </c>
    </row>
    <row r="29690" spans="1:1" x14ac:dyDescent="0.2">
      <c r="A29690">
        <v>0</v>
      </c>
    </row>
    <row r="29691" spans="1:1" x14ac:dyDescent="0.2">
      <c r="A29691">
        <v>0</v>
      </c>
    </row>
    <row r="29692" spans="1:1" x14ac:dyDescent="0.2">
      <c r="A29692">
        <v>0</v>
      </c>
    </row>
    <row r="29693" spans="1:1" x14ac:dyDescent="0.2">
      <c r="A29693">
        <v>0</v>
      </c>
    </row>
    <row r="29694" spans="1:1" x14ac:dyDescent="0.2">
      <c r="A29694">
        <v>0</v>
      </c>
    </row>
    <row r="29695" spans="1:1" x14ac:dyDescent="0.2">
      <c r="A29695">
        <v>0</v>
      </c>
    </row>
    <row r="29696" spans="1:1" x14ac:dyDescent="0.2">
      <c r="A29696">
        <v>0</v>
      </c>
    </row>
    <row r="29697" spans="1:1" x14ac:dyDescent="0.2">
      <c r="A29697">
        <v>0</v>
      </c>
    </row>
    <row r="29698" spans="1:1" x14ac:dyDescent="0.2">
      <c r="A29698">
        <v>0</v>
      </c>
    </row>
    <row r="29699" spans="1:1" x14ac:dyDescent="0.2">
      <c r="A29699">
        <v>0</v>
      </c>
    </row>
    <row r="29700" spans="1:1" x14ac:dyDescent="0.2">
      <c r="A29700">
        <v>0</v>
      </c>
    </row>
    <row r="29701" spans="1:1" x14ac:dyDescent="0.2">
      <c r="A29701">
        <v>0</v>
      </c>
    </row>
    <row r="29702" spans="1:1" x14ac:dyDescent="0.2">
      <c r="A29702">
        <v>0</v>
      </c>
    </row>
    <row r="29703" spans="1:1" x14ac:dyDescent="0.2">
      <c r="A29703">
        <v>0</v>
      </c>
    </row>
    <row r="29704" spans="1:1" x14ac:dyDescent="0.2">
      <c r="A29704">
        <v>0</v>
      </c>
    </row>
    <row r="29705" spans="1:1" x14ac:dyDescent="0.2">
      <c r="A29705">
        <v>0</v>
      </c>
    </row>
    <row r="29706" spans="1:1" x14ac:dyDescent="0.2">
      <c r="A29706">
        <v>0</v>
      </c>
    </row>
    <row r="29707" spans="1:1" x14ac:dyDescent="0.2">
      <c r="A29707">
        <v>0</v>
      </c>
    </row>
    <row r="29708" spans="1:1" x14ac:dyDescent="0.2">
      <c r="A29708">
        <v>0</v>
      </c>
    </row>
    <row r="29709" spans="1:1" x14ac:dyDescent="0.2">
      <c r="A29709">
        <v>0</v>
      </c>
    </row>
    <row r="29710" spans="1:1" x14ac:dyDescent="0.2">
      <c r="A29710">
        <v>0</v>
      </c>
    </row>
    <row r="29711" spans="1:1" x14ac:dyDescent="0.2">
      <c r="A29711">
        <v>0</v>
      </c>
    </row>
    <row r="29712" spans="1:1" x14ac:dyDescent="0.2">
      <c r="A29712">
        <v>0</v>
      </c>
    </row>
    <row r="29713" spans="1:1" x14ac:dyDescent="0.2">
      <c r="A29713">
        <v>0</v>
      </c>
    </row>
    <row r="29714" spans="1:1" x14ac:dyDescent="0.2">
      <c r="A29714">
        <v>0</v>
      </c>
    </row>
    <row r="29715" spans="1:1" x14ac:dyDescent="0.2">
      <c r="A29715">
        <v>0</v>
      </c>
    </row>
    <row r="29716" spans="1:1" x14ac:dyDescent="0.2">
      <c r="A29716">
        <v>0</v>
      </c>
    </row>
    <row r="29717" spans="1:1" x14ac:dyDescent="0.2">
      <c r="A29717">
        <v>0</v>
      </c>
    </row>
    <row r="29718" spans="1:1" x14ac:dyDescent="0.2">
      <c r="A29718">
        <v>0</v>
      </c>
    </row>
    <row r="29719" spans="1:1" x14ac:dyDescent="0.2">
      <c r="A29719">
        <v>0</v>
      </c>
    </row>
    <row r="29720" spans="1:1" x14ac:dyDescent="0.2">
      <c r="A29720">
        <v>0</v>
      </c>
    </row>
    <row r="29721" spans="1:1" x14ac:dyDescent="0.2">
      <c r="A29721">
        <v>0</v>
      </c>
    </row>
    <row r="29722" spans="1:1" x14ac:dyDescent="0.2">
      <c r="A29722">
        <v>0</v>
      </c>
    </row>
    <row r="29723" spans="1:1" x14ac:dyDescent="0.2">
      <c r="A29723">
        <v>0</v>
      </c>
    </row>
    <row r="29724" spans="1:1" x14ac:dyDescent="0.2">
      <c r="A29724">
        <v>0</v>
      </c>
    </row>
    <row r="29725" spans="1:1" x14ac:dyDescent="0.2">
      <c r="A29725">
        <v>0</v>
      </c>
    </row>
    <row r="29726" spans="1:1" x14ac:dyDescent="0.2">
      <c r="A29726">
        <v>0</v>
      </c>
    </row>
    <row r="29727" spans="1:1" x14ac:dyDescent="0.2">
      <c r="A29727">
        <v>0</v>
      </c>
    </row>
    <row r="29728" spans="1:1" x14ac:dyDescent="0.2">
      <c r="A29728">
        <v>0</v>
      </c>
    </row>
    <row r="29729" spans="1:1" x14ac:dyDescent="0.2">
      <c r="A29729">
        <v>0</v>
      </c>
    </row>
    <row r="29730" spans="1:1" x14ac:dyDescent="0.2">
      <c r="A29730">
        <v>0</v>
      </c>
    </row>
    <row r="29731" spans="1:1" x14ac:dyDescent="0.2">
      <c r="A29731">
        <v>0</v>
      </c>
    </row>
    <row r="29732" spans="1:1" x14ac:dyDescent="0.2">
      <c r="A29732">
        <v>0</v>
      </c>
    </row>
    <row r="29733" spans="1:1" x14ac:dyDescent="0.2">
      <c r="A29733">
        <v>0</v>
      </c>
    </row>
    <row r="29734" spans="1:1" x14ac:dyDescent="0.2">
      <c r="A29734">
        <v>0</v>
      </c>
    </row>
    <row r="29735" spans="1:1" x14ac:dyDescent="0.2">
      <c r="A29735">
        <v>0</v>
      </c>
    </row>
    <row r="29736" spans="1:1" x14ac:dyDescent="0.2">
      <c r="A29736">
        <v>0</v>
      </c>
    </row>
    <row r="29737" spans="1:1" x14ac:dyDescent="0.2">
      <c r="A29737">
        <v>0</v>
      </c>
    </row>
    <row r="29738" spans="1:1" x14ac:dyDescent="0.2">
      <c r="A29738">
        <v>0</v>
      </c>
    </row>
    <row r="29739" spans="1:1" x14ac:dyDescent="0.2">
      <c r="A29739">
        <v>0</v>
      </c>
    </row>
    <row r="29740" spans="1:1" x14ac:dyDescent="0.2">
      <c r="A29740">
        <v>0</v>
      </c>
    </row>
    <row r="29741" spans="1:1" x14ac:dyDescent="0.2">
      <c r="A29741">
        <v>0</v>
      </c>
    </row>
    <row r="29742" spans="1:1" x14ac:dyDescent="0.2">
      <c r="A29742">
        <v>0</v>
      </c>
    </row>
    <row r="29743" spans="1:1" x14ac:dyDescent="0.2">
      <c r="A29743">
        <v>0</v>
      </c>
    </row>
    <row r="29744" spans="1:1" x14ac:dyDescent="0.2">
      <c r="A29744">
        <v>0</v>
      </c>
    </row>
    <row r="29745" spans="1:1" x14ac:dyDescent="0.2">
      <c r="A29745">
        <v>0</v>
      </c>
    </row>
    <row r="29746" spans="1:1" x14ac:dyDescent="0.2">
      <c r="A29746">
        <v>0</v>
      </c>
    </row>
    <row r="29747" spans="1:1" x14ac:dyDescent="0.2">
      <c r="A29747">
        <v>0</v>
      </c>
    </row>
    <row r="29748" spans="1:1" x14ac:dyDescent="0.2">
      <c r="A29748">
        <v>0</v>
      </c>
    </row>
    <row r="29749" spans="1:1" x14ac:dyDescent="0.2">
      <c r="A29749">
        <v>0</v>
      </c>
    </row>
    <row r="29750" spans="1:1" x14ac:dyDescent="0.2">
      <c r="A29750">
        <v>0</v>
      </c>
    </row>
    <row r="29751" spans="1:1" x14ac:dyDescent="0.2">
      <c r="A29751">
        <v>0</v>
      </c>
    </row>
    <row r="29752" spans="1:1" x14ac:dyDescent="0.2">
      <c r="A29752">
        <v>0</v>
      </c>
    </row>
    <row r="29753" spans="1:1" x14ac:dyDescent="0.2">
      <c r="A29753">
        <v>0</v>
      </c>
    </row>
    <row r="29754" spans="1:1" x14ac:dyDescent="0.2">
      <c r="A29754">
        <v>0</v>
      </c>
    </row>
    <row r="29755" spans="1:1" x14ac:dyDescent="0.2">
      <c r="A29755">
        <v>0</v>
      </c>
    </row>
    <row r="29756" spans="1:1" x14ac:dyDescent="0.2">
      <c r="A29756">
        <v>0</v>
      </c>
    </row>
    <row r="29757" spans="1:1" x14ac:dyDescent="0.2">
      <c r="A29757">
        <v>0</v>
      </c>
    </row>
    <row r="29758" spans="1:1" x14ac:dyDescent="0.2">
      <c r="A29758">
        <v>0</v>
      </c>
    </row>
    <row r="29759" spans="1:1" x14ac:dyDescent="0.2">
      <c r="A29759">
        <v>0</v>
      </c>
    </row>
    <row r="29760" spans="1:1" x14ac:dyDescent="0.2">
      <c r="A29760">
        <v>0</v>
      </c>
    </row>
    <row r="29761" spans="1:1" x14ac:dyDescent="0.2">
      <c r="A29761">
        <v>0</v>
      </c>
    </row>
    <row r="29762" spans="1:1" x14ac:dyDescent="0.2">
      <c r="A29762">
        <v>0</v>
      </c>
    </row>
    <row r="29763" spans="1:1" x14ac:dyDescent="0.2">
      <c r="A29763">
        <v>0</v>
      </c>
    </row>
    <row r="29764" spans="1:1" x14ac:dyDescent="0.2">
      <c r="A29764">
        <v>0</v>
      </c>
    </row>
    <row r="29765" spans="1:1" x14ac:dyDescent="0.2">
      <c r="A29765">
        <v>0</v>
      </c>
    </row>
    <row r="29766" spans="1:1" x14ac:dyDescent="0.2">
      <c r="A29766">
        <v>0</v>
      </c>
    </row>
    <row r="29767" spans="1:1" x14ac:dyDescent="0.2">
      <c r="A29767">
        <v>0</v>
      </c>
    </row>
    <row r="29768" spans="1:1" x14ac:dyDescent="0.2">
      <c r="A29768">
        <v>0</v>
      </c>
    </row>
    <row r="29769" spans="1:1" x14ac:dyDescent="0.2">
      <c r="A29769">
        <v>0</v>
      </c>
    </row>
    <row r="29770" spans="1:1" x14ac:dyDescent="0.2">
      <c r="A29770">
        <v>0</v>
      </c>
    </row>
    <row r="29771" spans="1:1" x14ac:dyDescent="0.2">
      <c r="A29771">
        <v>0</v>
      </c>
    </row>
    <row r="29772" spans="1:1" x14ac:dyDescent="0.2">
      <c r="A29772">
        <v>0</v>
      </c>
    </row>
    <row r="29773" spans="1:1" x14ac:dyDescent="0.2">
      <c r="A29773">
        <v>0</v>
      </c>
    </row>
    <row r="29774" spans="1:1" x14ac:dyDescent="0.2">
      <c r="A29774">
        <v>0</v>
      </c>
    </row>
    <row r="29775" spans="1:1" x14ac:dyDescent="0.2">
      <c r="A29775">
        <v>0</v>
      </c>
    </row>
    <row r="29776" spans="1:1" x14ac:dyDescent="0.2">
      <c r="A29776">
        <v>0</v>
      </c>
    </row>
    <row r="29777" spans="1:1" x14ac:dyDescent="0.2">
      <c r="A29777">
        <v>0</v>
      </c>
    </row>
    <row r="29778" spans="1:1" x14ac:dyDescent="0.2">
      <c r="A29778">
        <v>0</v>
      </c>
    </row>
    <row r="29779" spans="1:1" x14ac:dyDescent="0.2">
      <c r="A29779">
        <v>0</v>
      </c>
    </row>
    <row r="29780" spans="1:1" x14ac:dyDescent="0.2">
      <c r="A29780">
        <v>0</v>
      </c>
    </row>
    <row r="29781" spans="1:1" x14ac:dyDescent="0.2">
      <c r="A29781">
        <v>0</v>
      </c>
    </row>
    <row r="29782" spans="1:1" x14ac:dyDescent="0.2">
      <c r="A29782">
        <v>0</v>
      </c>
    </row>
    <row r="29783" spans="1:1" x14ac:dyDescent="0.2">
      <c r="A29783">
        <v>0</v>
      </c>
    </row>
    <row r="29784" spans="1:1" x14ac:dyDescent="0.2">
      <c r="A29784">
        <v>0</v>
      </c>
    </row>
    <row r="29785" spans="1:1" x14ac:dyDescent="0.2">
      <c r="A29785">
        <v>0</v>
      </c>
    </row>
    <row r="29786" spans="1:1" x14ac:dyDescent="0.2">
      <c r="A29786">
        <v>0</v>
      </c>
    </row>
    <row r="29787" spans="1:1" x14ac:dyDescent="0.2">
      <c r="A29787">
        <v>0</v>
      </c>
    </row>
    <row r="29788" spans="1:1" x14ac:dyDescent="0.2">
      <c r="A29788">
        <v>0</v>
      </c>
    </row>
    <row r="29789" spans="1:1" x14ac:dyDescent="0.2">
      <c r="A29789">
        <v>0</v>
      </c>
    </row>
    <row r="29790" spans="1:1" x14ac:dyDescent="0.2">
      <c r="A29790">
        <v>0</v>
      </c>
    </row>
    <row r="29791" spans="1:1" x14ac:dyDescent="0.2">
      <c r="A29791">
        <v>0</v>
      </c>
    </row>
    <row r="29792" spans="1:1" x14ac:dyDescent="0.2">
      <c r="A29792">
        <v>0</v>
      </c>
    </row>
    <row r="29793" spans="1:1" x14ac:dyDescent="0.2">
      <c r="A29793">
        <v>0</v>
      </c>
    </row>
    <row r="29794" spans="1:1" x14ac:dyDescent="0.2">
      <c r="A29794">
        <v>0</v>
      </c>
    </row>
    <row r="29795" spans="1:1" x14ac:dyDescent="0.2">
      <c r="A29795">
        <v>0</v>
      </c>
    </row>
    <row r="29796" spans="1:1" x14ac:dyDescent="0.2">
      <c r="A29796">
        <v>0</v>
      </c>
    </row>
    <row r="29797" spans="1:1" x14ac:dyDescent="0.2">
      <c r="A29797">
        <v>0</v>
      </c>
    </row>
    <row r="29798" spans="1:1" x14ac:dyDescent="0.2">
      <c r="A29798">
        <v>0</v>
      </c>
    </row>
    <row r="29799" spans="1:1" x14ac:dyDescent="0.2">
      <c r="A29799">
        <v>0</v>
      </c>
    </row>
    <row r="29800" spans="1:1" x14ac:dyDescent="0.2">
      <c r="A29800">
        <v>0</v>
      </c>
    </row>
    <row r="29801" spans="1:1" x14ac:dyDescent="0.2">
      <c r="A29801">
        <v>0</v>
      </c>
    </row>
    <row r="29802" spans="1:1" x14ac:dyDescent="0.2">
      <c r="A29802">
        <v>0</v>
      </c>
    </row>
    <row r="29803" spans="1:1" x14ac:dyDescent="0.2">
      <c r="A29803">
        <v>0</v>
      </c>
    </row>
    <row r="29804" spans="1:1" x14ac:dyDescent="0.2">
      <c r="A29804">
        <v>0</v>
      </c>
    </row>
    <row r="29805" spans="1:1" x14ac:dyDescent="0.2">
      <c r="A29805">
        <v>0</v>
      </c>
    </row>
    <row r="29806" spans="1:1" x14ac:dyDescent="0.2">
      <c r="A29806">
        <v>0</v>
      </c>
    </row>
    <row r="29807" spans="1:1" x14ac:dyDescent="0.2">
      <c r="A29807">
        <v>0</v>
      </c>
    </row>
    <row r="29808" spans="1:1" x14ac:dyDescent="0.2">
      <c r="A29808">
        <v>0</v>
      </c>
    </row>
    <row r="29809" spans="1:1" x14ac:dyDescent="0.2">
      <c r="A29809">
        <v>0</v>
      </c>
    </row>
    <row r="29810" spans="1:1" x14ac:dyDescent="0.2">
      <c r="A29810">
        <v>0</v>
      </c>
    </row>
    <row r="29811" spans="1:1" x14ac:dyDescent="0.2">
      <c r="A29811">
        <v>0</v>
      </c>
    </row>
    <row r="29812" spans="1:1" x14ac:dyDescent="0.2">
      <c r="A29812">
        <v>0</v>
      </c>
    </row>
    <row r="29813" spans="1:1" x14ac:dyDescent="0.2">
      <c r="A29813">
        <v>0</v>
      </c>
    </row>
    <row r="29814" spans="1:1" x14ac:dyDescent="0.2">
      <c r="A29814">
        <v>0</v>
      </c>
    </row>
    <row r="29815" spans="1:1" x14ac:dyDescent="0.2">
      <c r="A29815">
        <v>0</v>
      </c>
    </row>
    <row r="29816" spans="1:1" x14ac:dyDescent="0.2">
      <c r="A29816">
        <v>0</v>
      </c>
    </row>
    <row r="29817" spans="1:1" x14ac:dyDescent="0.2">
      <c r="A29817">
        <v>0</v>
      </c>
    </row>
    <row r="29818" spans="1:1" x14ac:dyDescent="0.2">
      <c r="A29818">
        <v>0</v>
      </c>
    </row>
    <row r="29819" spans="1:1" x14ac:dyDescent="0.2">
      <c r="A29819">
        <v>0</v>
      </c>
    </row>
    <row r="29820" spans="1:1" x14ac:dyDescent="0.2">
      <c r="A29820">
        <v>0</v>
      </c>
    </row>
    <row r="29821" spans="1:1" x14ac:dyDescent="0.2">
      <c r="A29821">
        <v>0</v>
      </c>
    </row>
    <row r="29822" spans="1:1" x14ac:dyDescent="0.2">
      <c r="A29822">
        <v>0</v>
      </c>
    </row>
    <row r="29823" spans="1:1" x14ac:dyDescent="0.2">
      <c r="A29823">
        <v>0</v>
      </c>
    </row>
    <row r="29824" spans="1:1" x14ac:dyDescent="0.2">
      <c r="A29824">
        <v>0</v>
      </c>
    </row>
    <row r="29825" spans="1:1" x14ac:dyDescent="0.2">
      <c r="A29825">
        <v>0</v>
      </c>
    </row>
    <row r="29826" spans="1:1" x14ac:dyDescent="0.2">
      <c r="A29826">
        <v>0</v>
      </c>
    </row>
    <row r="29827" spans="1:1" x14ac:dyDescent="0.2">
      <c r="A29827">
        <v>0</v>
      </c>
    </row>
    <row r="29828" spans="1:1" x14ac:dyDescent="0.2">
      <c r="A29828">
        <v>0</v>
      </c>
    </row>
    <row r="29829" spans="1:1" x14ac:dyDescent="0.2">
      <c r="A29829">
        <v>0</v>
      </c>
    </row>
    <row r="29830" spans="1:1" x14ac:dyDescent="0.2">
      <c r="A29830">
        <v>0</v>
      </c>
    </row>
    <row r="29831" spans="1:1" x14ac:dyDescent="0.2">
      <c r="A29831">
        <v>0</v>
      </c>
    </row>
    <row r="29832" spans="1:1" x14ac:dyDescent="0.2">
      <c r="A29832">
        <v>0</v>
      </c>
    </row>
    <row r="29833" spans="1:1" x14ac:dyDescent="0.2">
      <c r="A29833">
        <v>0</v>
      </c>
    </row>
    <row r="29834" spans="1:1" x14ac:dyDescent="0.2">
      <c r="A29834">
        <v>0</v>
      </c>
    </row>
    <row r="29835" spans="1:1" x14ac:dyDescent="0.2">
      <c r="A29835">
        <v>0</v>
      </c>
    </row>
    <row r="29836" spans="1:1" x14ac:dyDescent="0.2">
      <c r="A29836">
        <v>0</v>
      </c>
    </row>
    <row r="29837" spans="1:1" x14ac:dyDescent="0.2">
      <c r="A29837">
        <v>0</v>
      </c>
    </row>
    <row r="29838" spans="1:1" x14ac:dyDescent="0.2">
      <c r="A29838">
        <v>0</v>
      </c>
    </row>
    <row r="29839" spans="1:1" x14ac:dyDescent="0.2">
      <c r="A29839">
        <v>0</v>
      </c>
    </row>
    <row r="29840" spans="1:1" x14ac:dyDescent="0.2">
      <c r="A29840">
        <v>0</v>
      </c>
    </row>
    <row r="29841" spans="1:1" x14ac:dyDescent="0.2">
      <c r="A29841">
        <v>0</v>
      </c>
    </row>
    <row r="29842" spans="1:1" x14ac:dyDescent="0.2">
      <c r="A29842">
        <v>0</v>
      </c>
    </row>
    <row r="29843" spans="1:1" x14ac:dyDescent="0.2">
      <c r="A29843">
        <v>0</v>
      </c>
    </row>
    <row r="29844" spans="1:1" x14ac:dyDescent="0.2">
      <c r="A29844">
        <v>0</v>
      </c>
    </row>
    <row r="29845" spans="1:1" x14ac:dyDescent="0.2">
      <c r="A29845">
        <v>0</v>
      </c>
    </row>
    <row r="29846" spans="1:1" x14ac:dyDescent="0.2">
      <c r="A29846">
        <v>0</v>
      </c>
    </row>
    <row r="29847" spans="1:1" x14ac:dyDescent="0.2">
      <c r="A29847">
        <v>0</v>
      </c>
    </row>
    <row r="29848" spans="1:1" x14ac:dyDescent="0.2">
      <c r="A29848">
        <v>0</v>
      </c>
    </row>
    <row r="29849" spans="1:1" x14ac:dyDescent="0.2">
      <c r="A29849">
        <v>0</v>
      </c>
    </row>
    <row r="29850" spans="1:1" x14ac:dyDescent="0.2">
      <c r="A29850">
        <v>0</v>
      </c>
    </row>
    <row r="29851" spans="1:1" x14ac:dyDescent="0.2">
      <c r="A29851">
        <v>0</v>
      </c>
    </row>
    <row r="29852" spans="1:1" x14ac:dyDescent="0.2">
      <c r="A29852">
        <v>0</v>
      </c>
    </row>
    <row r="29853" spans="1:1" x14ac:dyDescent="0.2">
      <c r="A29853">
        <v>0</v>
      </c>
    </row>
    <row r="29854" spans="1:1" x14ac:dyDescent="0.2">
      <c r="A29854">
        <v>0</v>
      </c>
    </row>
    <row r="29855" spans="1:1" x14ac:dyDescent="0.2">
      <c r="A29855">
        <v>0</v>
      </c>
    </row>
    <row r="29856" spans="1:1" x14ac:dyDescent="0.2">
      <c r="A29856">
        <v>0</v>
      </c>
    </row>
    <row r="29857" spans="1:1" x14ac:dyDescent="0.2">
      <c r="A29857">
        <v>0</v>
      </c>
    </row>
    <row r="29858" spans="1:1" x14ac:dyDescent="0.2">
      <c r="A29858">
        <v>0</v>
      </c>
    </row>
    <row r="29859" spans="1:1" x14ac:dyDescent="0.2">
      <c r="A29859">
        <v>0</v>
      </c>
    </row>
    <row r="29860" spans="1:1" x14ac:dyDescent="0.2">
      <c r="A29860">
        <v>0</v>
      </c>
    </row>
    <row r="29861" spans="1:1" x14ac:dyDescent="0.2">
      <c r="A29861">
        <v>0</v>
      </c>
    </row>
    <row r="29862" spans="1:1" x14ac:dyDescent="0.2">
      <c r="A29862">
        <v>0</v>
      </c>
    </row>
    <row r="29863" spans="1:1" x14ac:dyDescent="0.2">
      <c r="A29863">
        <v>0</v>
      </c>
    </row>
    <row r="29864" spans="1:1" x14ac:dyDescent="0.2">
      <c r="A29864">
        <v>0</v>
      </c>
    </row>
    <row r="29865" spans="1:1" x14ac:dyDescent="0.2">
      <c r="A29865">
        <v>0</v>
      </c>
    </row>
    <row r="29866" spans="1:1" x14ac:dyDescent="0.2">
      <c r="A29866">
        <v>0</v>
      </c>
    </row>
    <row r="29867" spans="1:1" x14ac:dyDescent="0.2">
      <c r="A29867">
        <v>0</v>
      </c>
    </row>
    <row r="29868" spans="1:1" x14ac:dyDescent="0.2">
      <c r="A29868">
        <v>0</v>
      </c>
    </row>
    <row r="29869" spans="1:1" x14ac:dyDescent="0.2">
      <c r="A29869">
        <v>0</v>
      </c>
    </row>
    <row r="29870" spans="1:1" x14ac:dyDescent="0.2">
      <c r="A29870">
        <v>0</v>
      </c>
    </row>
    <row r="29871" spans="1:1" x14ac:dyDescent="0.2">
      <c r="A29871">
        <v>0</v>
      </c>
    </row>
    <row r="29872" spans="1:1" x14ac:dyDescent="0.2">
      <c r="A29872">
        <v>0</v>
      </c>
    </row>
    <row r="29873" spans="1:1" x14ac:dyDescent="0.2">
      <c r="A29873">
        <v>0</v>
      </c>
    </row>
    <row r="29874" spans="1:1" x14ac:dyDescent="0.2">
      <c r="A29874">
        <v>0</v>
      </c>
    </row>
    <row r="29875" spans="1:1" x14ac:dyDescent="0.2">
      <c r="A29875">
        <v>0</v>
      </c>
    </row>
    <row r="29876" spans="1:1" x14ac:dyDescent="0.2">
      <c r="A29876">
        <v>0</v>
      </c>
    </row>
    <row r="29877" spans="1:1" x14ac:dyDescent="0.2">
      <c r="A29877">
        <v>0</v>
      </c>
    </row>
    <row r="29878" spans="1:1" x14ac:dyDescent="0.2">
      <c r="A29878">
        <v>0</v>
      </c>
    </row>
    <row r="29879" spans="1:1" x14ac:dyDescent="0.2">
      <c r="A29879">
        <v>0</v>
      </c>
    </row>
    <row r="29880" spans="1:1" x14ac:dyDescent="0.2">
      <c r="A29880">
        <v>0</v>
      </c>
    </row>
    <row r="29881" spans="1:1" x14ac:dyDescent="0.2">
      <c r="A29881">
        <v>0</v>
      </c>
    </row>
    <row r="29882" spans="1:1" x14ac:dyDescent="0.2">
      <c r="A29882">
        <v>0</v>
      </c>
    </row>
    <row r="29883" spans="1:1" x14ac:dyDescent="0.2">
      <c r="A29883">
        <v>0</v>
      </c>
    </row>
    <row r="29884" spans="1:1" x14ac:dyDescent="0.2">
      <c r="A29884">
        <v>0</v>
      </c>
    </row>
    <row r="29885" spans="1:1" x14ac:dyDescent="0.2">
      <c r="A29885">
        <v>0</v>
      </c>
    </row>
    <row r="29886" spans="1:1" x14ac:dyDescent="0.2">
      <c r="A29886">
        <v>0</v>
      </c>
    </row>
    <row r="29887" spans="1:1" x14ac:dyDescent="0.2">
      <c r="A29887">
        <v>0</v>
      </c>
    </row>
    <row r="29888" spans="1:1" x14ac:dyDescent="0.2">
      <c r="A29888">
        <v>0</v>
      </c>
    </row>
    <row r="29889" spans="1:1" x14ac:dyDescent="0.2">
      <c r="A29889">
        <v>0</v>
      </c>
    </row>
    <row r="29890" spans="1:1" x14ac:dyDescent="0.2">
      <c r="A29890">
        <v>0</v>
      </c>
    </row>
    <row r="29891" spans="1:1" x14ac:dyDescent="0.2">
      <c r="A29891">
        <v>0</v>
      </c>
    </row>
    <row r="29892" spans="1:1" x14ac:dyDescent="0.2">
      <c r="A29892">
        <v>0</v>
      </c>
    </row>
    <row r="29893" spans="1:1" x14ac:dyDescent="0.2">
      <c r="A29893">
        <v>0</v>
      </c>
    </row>
    <row r="29894" spans="1:1" x14ac:dyDescent="0.2">
      <c r="A29894">
        <v>0</v>
      </c>
    </row>
    <row r="29895" spans="1:1" x14ac:dyDescent="0.2">
      <c r="A29895">
        <v>0</v>
      </c>
    </row>
    <row r="29896" spans="1:1" x14ac:dyDescent="0.2">
      <c r="A29896">
        <v>0</v>
      </c>
    </row>
    <row r="29897" spans="1:1" x14ac:dyDescent="0.2">
      <c r="A29897">
        <v>0</v>
      </c>
    </row>
    <row r="29898" spans="1:1" x14ac:dyDescent="0.2">
      <c r="A29898">
        <v>0</v>
      </c>
    </row>
    <row r="29899" spans="1:1" x14ac:dyDescent="0.2">
      <c r="A29899">
        <v>0</v>
      </c>
    </row>
    <row r="29900" spans="1:1" x14ac:dyDescent="0.2">
      <c r="A29900">
        <v>0</v>
      </c>
    </row>
    <row r="29901" spans="1:1" x14ac:dyDescent="0.2">
      <c r="A29901">
        <v>0</v>
      </c>
    </row>
    <row r="29902" spans="1:1" x14ac:dyDescent="0.2">
      <c r="A29902">
        <v>0</v>
      </c>
    </row>
    <row r="29903" spans="1:1" x14ac:dyDescent="0.2">
      <c r="A29903">
        <v>0</v>
      </c>
    </row>
    <row r="29904" spans="1:1" x14ac:dyDescent="0.2">
      <c r="A29904">
        <v>0</v>
      </c>
    </row>
    <row r="29905" spans="1:1" x14ac:dyDescent="0.2">
      <c r="A29905">
        <v>0</v>
      </c>
    </row>
    <row r="29906" spans="1:1" x14ac:dyDescent="0.2">
      <c r="A29906">
        <v>0</v>
      </c>
    </row>
    <row r="29907" spans="1:1" x14ac:dyDescent="0.2">
      <c r="A29907">
        <v>0</v>
      </c>
    </row>
    <row r="29908" spans="1:1" x14ac:dyDescent="0.2">
      <c r="A29908">
        <v>0</v>
      </c>
    </row>
    <row r="29909" spans="1:1" x14ac:dyDescent="0.2">
      <c r="A29909">
        <v>0</v>
      </c>
    </row>
    <row r="29910" spans="1:1" x14ac:dyDescent="0.2">
      <c r="A29910">
        <v>0</v>
      </c>
    </row>
    <row r="29911" spans="1:1" x14ac:dyDescent="0.2">
      <c r="A29911">
        <v>0</v>
      </c>
    </row>
    <row r="29912" spans="1:1" x14ac:dyDescent="0.2">
      <c r="A29912">
        <v>0</v>
      </c>
    </row>
    <row r="29913" spans="1:1" x14ac:dyDescent="0.2">
      <c r="A29913">
        <v>0</v>
      </c>
    </row>
    <row r="29914" spans="1:1" x14ac:dyDescent="0.2">
      <c r="A29914">
        <v>0</v>
      </c>
    </row>
    <row r="29915" spans="1:1" x14ac:dyDescent="0.2">
      <c r="A29915">
        <v>0</v>
      </c>
    </row>
    <row r="29916" spans="1:1" x14ac:dyDescent="0.2">
      <c r="A29916">
        <v>0</v>
      </c>
    </row>
    <row r="29917" spans="1:1" x14ac:dyDescent="0.2">
      <c r="A29917">
        <v>0</v>
      </c>
    </row>
    <row r="29918" spans="1:1" x14ac:dyDescent="0.2">
      <c r="A29918">
        <v>0</v>
      </c>
    </row>
    <row r="29919" spans="1:1" x14ac:dyDescent="0.2">
      <c r="A29919">
        <v>0</v>
      </c>
    </row>
    <row r="29920" spans="1:1" x14ac:dyDescent="0.2">
      <c r="A29920">
        <v>0</v>
      </c>
    </row>
    <row r="29921" spans="1:1" x14ac:dyDescent="0.2">
      <c r="A29921">
        <v>0</v>
      </c>
    </row>
    <row r="29922" spans="1:1" x14ac:dyDescent="0.2">
      <c r="A29922">
        <v>0</v>
      </c>
    </row>
    <row r="29923" spans="1:1" x14ac:dyDescent="0.2">
      <c r="A29923">
        <v>0</v>
      </c>
    </row>
    <row r="29924" spans="1:1" x14ac:dyDescent="0.2">
      <c r="A29924">
        <v>0</v>
      </c>
    </row>
    <row r="29925" spans="1:1" x14ac:dyDescent="0.2">
      <c r="A29925">
        <v>0</v>
      </c>
    </row>
    <row r="29926" spans="1:1" x14ac:dyDescent="0.2">
      <c r="A29926">
        <v>0</v>
      </c>
    </row>
    <row r="29927" spans="1:1" x14ac:dyDescent="0.2">
      <c r="A29927">
        <v>0</v>
      </c>
    </row>
    <row r="29928" spans="1:1" x14ac:dyDescent="0.2">
      <c r="A29928">
        <v>0</v>
      </c>
    </row>
    <row r="29929" spans="1:1" x14ac:dyDescent="0.2">
      <c r="A29929">
        <v>0</v>
      </c>
    </row>
    <row r="29930" spans="1:1" x14ac:dyDescent="0.2">
      <c r="A29930">
        <v>0</v>
      </c>
    </row>
    <row r="29931" spans="1:1" x14ac:dyDescent="0.2">
      <c r="A29931">
        <v>0</v>
      </c>
    </row>
    <row r="29932" spans="1:1" x14ac:dyDescent="0.2">
      <c r="A29932">
        <v>0</v>
      </c>
    </row>
    <row r="29933" spans="1:1" x14ac:dyDescent="0.2">
      <c r="A29933">
        <v>0</v>
      </c>
    </row>
    <row r="29934" spans="1:1" x14ac:dyDescent="0.2">
      <c r="A29934">
        <v>0</v>
      </c>
    </row>
    <row r="29935" spans="1:1" x14ac:dyDescent="0.2">
      <c r="A29935">
        <v>0</v>
      </c>
    </row>
    <row r="29936" spans="1:1" x14ac:dyDescent="0.2">
      <c r="A29936">
        <v>0</v>
      </c>
    </row>
    <row r="29937" spans="1:1" x14ac:dyDescent="0.2">
      <c r="A29937">
        <v>0</v>
      </c>
    </row>
    <row r="29938" spans="1:1" x14ac:dyDescent="0.2">
      <c r="A29938">
        <v>0</v>
      </c>
    </row>
    <row r="29939" spans="1:1" x14ac:dyDescent="0.2">
      <c r="A29939">
        <v>0</v>
      </c>
    </row>
    <row r="29940" spans="1:1" x14ac:dyDescent="0.2">
      <c r="A29940">
        <v>0</v>
      </c>
    </row>
    <row r="29941" spans="1:1" x14ac:dyDescent="0.2">
      <c r="A29941">
        <v>0</v>
      </c>
    </row>
    <row r="29942" spans="1:1" x14ac:dyDescent="0.2">
      <c r="A29942">
        <v>0</v>
      </c>
    </row>
    <row r="29943" spans="1:1" x14ac:dyDescent="0.2">
      <c r="A29943">
        <v>0</v>
      </c>
    </row>
    <row r="29944" spans="1:1" x14ac:dyDescent="0.2">
      <c r="A29944">
        <v>0</v>
      </c>
    </row>
    <row r="29945" spans="1:1" x14ac:dyDescent="0.2">
      <c r="A29945">
        <v>0</v>
      </c>
    </row>
    <row r="29946" spans="1:1" x14ac:dyDescent="0.2">
      <c r="A29946">
        <v>0</v>
      </c>
    </row>
    <row r="29947" spans="1:1" x14ac:dyDescent="0.2">
      <c r="A29947">
        <v>0</v>
      </c>
    </row>
    <row r="29948" spans="1:1" x14ac:dyDescent="0.2">
      <c r="A29948">
        <v>0</v>
      </c>
    </row>
    <row r="29949" spans="1:1" x14ac:dyDescent="0.2">
      <c r="A29949">
        <v>0</v>
      </c>
    </row>
    <row r="29950" spans="1:1" x14ac:dyDescent="0.2">
      <c r="A29950">
        <v>0</v>
      </c>
    </row>
    <row r="29951" spans="1:1" x14ac:dyDescent="0.2">
      <c r="A29951">
        <v>0</v>
      </c>
    </row>
    <row r="29952" spans="1:1" x14ac:dyDescent="0.2">
      <c r="A29952">
        <v>0</v>
      </c>
    </row>
    <row r="29953" spans="1:1" x14ac:dyDescent="0.2">
      <c r="A29953">
        <v>0</v>
      </c>
    </row>
    <row r="29954" spans="1:1" x14ac:dyDescent="0.2">
      <c r="A29954">
        <v>0</v>
      </c>
    </row>
    <row r="29955" spans="1:1" x14ac:dyDescent="0.2">
      <c r="A29955">
        <v>0</v>
      </c>
    </row>
    <row r="29956" spans="1:1" x14ac:dyDescent="0.2">
      <c r="A29956">
        <v>0</v>
      </c>
    </row>
    <row r="29957" spans="1:1" x14ac:dyDescent="0.2">
      <c r="A29957">
        <v>0</v>
      </c>
    </row>
    <row r="29958" spans="1:1" x14ac:dyDescent="0.2">
      <c r="A29958">
        <v>0</v>
      </c>
    </row>
    <row r="29959" spans="1:1" x14ac:dyDescent="0.2">
      <c r="A29959">
        <v>0</v>
      </c>
    </row>
    <row r="29960" spans="1:1" x14ac:dyDescent="0.2">
      <c r="A29960">
        <v>0</v>
      </c>
    </row>
    <row r="29961" spans="1:1" x14ac:dyDescent="0.2">
      <c r="A29961">
        <v>0</v>
      </c>
    </row>
    <row r="29962" spans="1:1" x14ac:dyDescent="0.2">
      <c r="A29962">
        <v>0</v>
      </c>
    </row>
    <row r="29963" spans="1:1" x14ac:dyDescent="0.2">
      <c r="A29963">
        <v>0</v>
      </c>
    </row>
    <row r="29964" spans="1:1" x14ac:dyDescent="0.2">
      <c r="A29964">
        <v>0</v>
      </c>
    </row>
    <row r="29965" spans="1:1" x14ac:dyDescent="0.2">
      <c r="A29965">
        <v>0</v>
      </c>
    </row>
    <row r="29966" spans="1:1" x14ac:dyDescent="0.2">
      <c r="A29966">
        <v>0</v>
      </c>
    </row>
    <row r="29967" spans="1:1" x14ac:dyDescent="0.2">
      <c r="A29967">
        <v>0</v>
      </c>
    </row>
    <row r="29968" spans="1:1" x14ac:dyDescent="0.2">
      <c r="A29968">
        <v>0</v>
      </c>
    </row>
    <row r="29969" spans="1:1" x14ac:dyDescent="0.2">
      <c r="A29969">
        <v>0</v>
      </c>
    </row>
    <row r="29970" spans="1:1" x14ac:dyDescent="0.2">
      <c r="A29970">
        <v>0</v>
      </c>
    </row>
    <row r="29971" spans="1:1" x14ac:dyDescent="0.2">
      <c r="A29971">
        <v>0</v>
      </c>
    </row>
    <row r="29972" spans="1:1" x14ac:dyDescent="0.2">
      <c r="A29972">
        <v>0</v>
      </c>
    </row>
    <row r="29973" spans="1:1" x14ac:dyDescent="0.2">
      <c r="A29973">
        <v>0</v>
      </c>
    </row>
    <row r="29974" spans="1:1" x14ac:dyDescent="0.2">
      <c r="A29974">
        <v>0</v>
      </c>
    </row>
    <row r="29975" spans="1:1" x14ac:dyDescent="0.2">
      <c r="A29975">
        <v>0</v>
      </c>
    </row>
    <row r="29976" spans="1:1" x14ac:dyDescent="0.2">
      <c r="A29976">
        <v>0</v>
      </c>
    </row>
    <row r="29977" spans="1:1" x14ac:dyDescent="0.2">
      <c r="A29977">
        <v>0</v>
      </c>
    </row>
    <row r="29978" spans="1:1" x14ac:dyDescent="0.2">
      <c r="A29978">
        <v>0</v>
      </c>
    </row>
    <row r="29979" spans="1:1" x14ac:dyDescent="0.2">
      <c r="A29979">
        <v>0</v>
      </c>
    </row>
    <row r="29980" spans="1:1" x14ac:dyDescent="0.2">
      <c r="A29980">
        <v>0</v>
      </c>
    </row>
    <row r="29981" spans="1:1" x14ac:dyDescent="0.2">
      <c r="A29981">
        <v>0</v>
      </c>
    </row>
    <row r="29982" spans="1:1" x14ac:dyDescent="0.2">
      <c r="A29982">
        <v>0</v>
      </c>
    </row>
    <row r="29983" spans="1:1" x14ac:dyDescent="0.2">
      <c r="A29983">
        <v>0</v>
      </c>
    </row>
    <row r="29984" spans="1:1" x14ac:dyDescent="0.2">
      <c r="A29984">
        <v>0</v>
      </c>
    </row>
    <row r="29985" spans="1:1" x14ac:dyDescent="0.2">
      <c r="A29985">
        <v>0</v>
      </c>
    </row>
    <row r="29986" spans="1:1" x14ac:dyDescent="0.2">
      <c r="A29986">
        <v>0</v>
      </c>
    </row>
    <row r="29987" spans="1:1" x14ac:dyDescent="0.2">
      <c r="A29987">
        <v>0</v>
      </c>
    </row>
    <row r="29988" spans="1:1" x14ac:dyDescent="0.2">
      <c r="A29988">
        <v>0</v>
      </c>
    </row>
    <row r="29989" spans="1:1" x14ac:dyDescent="0.2">
      <c r="A29989">
        <v>0</v>
      </c>
    </row>
    <row r="29990" spans="1:1" x14ac:dyDescent="0.2">
      <c r="A29990">
        <v>0</v>
      </c>
    </row>
    <row r="29991" spans="1:1" x14ac:dyDescent="0.2">
      <c r="A29991">
        <v>0</v>
      </c>
    </row>
    <row r="29992" spans="1:1" x14ac:dyDescent="0.2">
      <c r="A29992">
        <v>0</v>
      </c>
    </row>
    <row r="29993" spans="1:1" x14ac:dyDescent="0.2">
      <c r="A29993">
        <v>0</v>
      </c>
    </row>
    <row r="29994" spans="1:1" x14ac:dyDescent="0.2">
      <c r="A29994">
        <v>0</v>
      </c>
    </row>
    <row r="29995" spans="1:1" x14ac:dyDescent="0.2">
      <c r="A29995">
        <v>0</v>
      </c>
    </row>
    <row r="29996" spans="1:1" x14ac:dyDescent="0.2">
      <c r="A29996">
        <v>0</v>
      </c>
    </row>
    <row r="29997" spans="1:1" x14ac:dyDescent="0.2">
      <c r="A29997">
        <v>0</v>
      </c>
    </row>
    <row r="29998" spans="1:1" x14ac:dyDescent="0.2">
      <c r="A29998">
        <v>0</v>
      </c>
    </row>
    <row r="29999" spans="1:1" x14ac:dyDescent="0.2">
      <c r="A29999">
        <v>0</v>
      </c>
    </row>
    <row r="30000" spans="1:1" x14ac:dyDescent="0.2">
      <c r="A30000">
        <v>0</v>
      </c>
    </row>
    <row r="30001" spans="1:1" x14ac:dyDescent="0.2">
      <c r="A30001">
        <v>0</v>
      </c>
    </row>
    <row r="30002" spans="1:1" x14ac:dyDescent="0.2">
      <c r="A30002">
        <v>0</v>
      </c>
    </row>
    <row r="30003" spans="1:1" x14ac:dyDescent="0.2">
      <c r="A30003">
        <v>0</v>
      </c>
    </row>
    <row r="30004" spans="1:1" x14ac:dyDescent="0.2">
      <c r="A30004">
        <v>0</v>
      </c>
    </row>
    <row r="30005" spans="1:1" x14ac:dyDescent="0.2">
      <c r="A30005">
        <v>0</v>
      </c>
    </row>
    <row r="30006" spans="1:1" x14ac:dyDescent="0.2">
      <c r="A30006">
        <v>0</v>
      </c>
    </row>
    <row r="30007" spans="1:1" x14ac:dyDescent="0.2">
      <c r="A30007">
        <v>0</v>
      </c>
    </row>
    <row r="30008" spans="1:1" x14ac:dyDescent="0.2">
      <c r="A30008">
        <v>0</v>
      </c>
    </row>
    <row r="30009" spans="1:1" x14ac:dyDescent="0.2">
      <c r="A30009">
        <v>0</v>
      </c>
    </row>
    <row r="30010" spans="1:1" x14ac:dyDescent="0.2">
      <c r="A30010">
        <v>0</v>
      </c>
    </row>
    <row r="30011" spans="1:1" x14ac:dyDescent="0.2">
      <c r="A30011">
        <v>0</v>
      </c>
    </row>
    <row r="30012" spans="1:1" x14ac:dyDescent="0.2">
      <c r="A30012">
        <v>0</v>
      </c>
    </row>
    <row r="30013" spans="1:1" x14ac:dyDescent="0.2">
      <c r="A30013">
        <v>0</v>
      </c>
    </row>
    <row r="30014" spans="1:1" x14ac:dyDescent="0.2">
      <c r="A30014">
        <v>0</v>
      </c>
    </row>
    <row r="30015" spans="1:1" x14ac:dyDescent="0.2">
      <c r="A30015">
        <v>0</v>
      </c>
    </row>
    <row r="30016" spans="1:1" x14ac:dyDescent="0.2">
      <c r="A30016">
        <v>0</v>
      </c>
    </row>
    <row r="30017" spans="1:1" x14ac:dyDescent="0.2">
      <c r="A30017">
        <v>0</v>
      </c>
    </row>
    <row r="30018" spans="1:1" x14ac:dyDescent="0.2">
      <c r="A30018">
        <v>0</v>
      </c>
    </row>
    <row r="30019" spans="1:1" x14ac:dyDescent="0.2">
      <c r="A30019">
        <v>0</v>
      </c>
    </row>
    <row r="30020" spans="1:1" x14ac:dyDescent="0.2">
      <c r="A30020">
        <v>0</v>
      </c>
    </row>
    <row r="30021" spans="1:1" x14ac:dyDescent="0.2">
      <c r="A30021">
        <v>0</v>
      </c>
    </row>
    <row r="30022" spans="1:1" x14ac:dyDescent="0.2">
      <c r="A30022">
        <v>0</v>
      </c>
    </row>
    <row r="30023" spans="1:1" x14ac:dyDescent="0.2">
      <c r="A30023">
        <v>0</v>
      </c>
    </row>
    <row r="30024" spans="1:1" x14ac:dyDescent="0.2">
      <c r="A30024">
        <v>0</v>
      </c>
    </row>
    <row r="30025" spans="1:1" x14ac:dyDescent="0.2">
      <c r="A30025">
        <v>0</v>
      </c>
    </row>
    <row r="30026" spans="1:1" x14ac:dyDescent="0.2">
      <c r="A30026">
        <v>0</v>
      </c>
    </row>
    <row r="30027" spans="1:1" x14ac:dyDescent="0.2">
      <c r="A30027">
        <v>0</v>
      </c>
    </row>
    <row r="30028" spans="1:1" x14ac:dyDescent="0.2">
      <c r="A30028">
        <v>0</v>
      </c>
    </row>
    <row r="30029" spans="1:1" x14ac:dyDescent="0.2">
      <c r="A30029">
        <v>0</v>
      </c>
    </row>
    <row r="30030" spans="1:1" x14ac:dyDescent="0.2">
      <c r="A30030">
        <v>0</v>
      </c>
    </row>
    <row r="30031" spans="1:1" x14ac:dyDescent="0.2">
      <c r="A30031">
        <v>0</v>
      </c>
    </row>
    <row r="30032" spans="1:1" x14ac:dyDescent="0.2">
      <c r="A30032">
        <v>0</v>
      </c>
    </row>
    <row r="30033" spans="1:1" x14ac:dyDescent="0.2">
      <c r="A30033">
        <v>0</v>
      </c>
    </row>
    <row r="30034" spans="1:1" x14ac:dyDescent="0.2">
      <c r="A30034">
        <v>0</v>
      </c>
    </row>
    <row r="30035" spans="1:1" x14ac:dyDescent="0.2">
      <c r="A30035">
        <v>0</v>
      </c>
    </row>
    <row r="30036" spans="1:1" x14ac:dyDescent="0.2">
      <c r="A30036">
        <v>0</v>
      </c>
    </row>
    <row r="30037" spans="1:1" x14ac:dyDescent="0.2">
      <c r="A30037">
        <v>0</v>
      </c>
    </row>
    <row r="30038" spans="1:1" x14ac:dyDescent="0.2">
      <c r="A30038">
        <v>0</v>
      </c>
    </row>
    <row r="30039" spans="1:1" x14ac:dyDescent="0.2">
      <c r="A30039">
        <v>0</v>
      </c>
    </row>
    <row r="30040" spans="1:1" x14ac:dyDescent="0.2">
      <c r="A30040">
        <v>0</v>
      </c>
    </row>
    <row r="30041" spans="1:1" x14ac:dyDescent="0.2">
      <c r="A30041">
        <v>0</v>
      </c>
    </row>
    <row r="30042" spans="1:1" x14ac:dyDescent="0.2">
      <c r="A30042">
        <v>0</v>
      </c>
    </row>
    <row r="30043" spans="1:1" x14ac:dyDescent="0.2">
      <c r="A30043">
        <v>0</v>
      </c>
    </row>
    <row r="30044" spans="1:1" x14ac:dyDescent="0.2">
      <c r="A30044">
        <v>0</v>
      </c>
    </row>
    <row r="30045" spans="1:1" x14ac:dyDescent="0.2">
      <c r="A30045">
        <v>0</v>
      </c>
    </row>
    <row r="30046" spans="1:1" x14ac:dyDescent="0.2">
      <c r="A30046">
        <v>0</v>
      </c>
    </row>
    <row r="30047" spans="1:1" x14ac:dyDescent="0.2">
      <c r="A30047">
        <v>0</v>
      </c>
    </row>
    <row r="30048" spans="1:1" x14ac:dyDescent="0.2">
      <c r="A30048">
        <v>0</v>
      </c>
    </row>
    <row r="30049" spans="1:1" x14ac:dyDescent="0.2">
      <c r="A30049">
        <v>0</v>
      </c>
    </row>
    <row r="30050" spans="1:1" x14ac:dyDescent="0.2">
      <c r="A30050">
        <v>0</v>
      </c>
    </row>
    <row r="30051" spans="1:1" x14ac:dyDescent="0.2">
      <c r="A30051">
        <v>0</v>
      </c>
    </row>
    <row r="30052" spans="1:1" x14ac:dyDescent="0.2">
      <c r="A30052">
        <v>0</v>
      </c>
    </row>
    <row r="30053" spans="1:1" x14ac:dyDescent="0.2">
      <c r="A30053">
        <v>0</v>
      </c>
    </row>
    <row r="30054" spans="1:1" x14ac:dyDescent="0.2">
      <c r="A30054">
        <v>0</v>
      </c>
    </row>
    <row r="30055" spans="1:1" x14ac:dyDescent="0.2">
      <c r="A30055">
        <v>0</v>
      </c>
    </row>
    <row r="30056" spans="1:1" x14ac:dyDescent="0.2">
      <c r="A30056">
        <v>0</v>
      </c>
    </row>
    <row r="30057" spans="1:1" x14ac:dyDescent="0.2">
      <c r="A30057">
        <v>0</v>
      </c>
    </row>
    <row r="30058" spans="1:1" x14ac:dyDescent="0.2">
      <c r="A30058">
        <v>0</v>
      </c>
    </row>
    <row r="30059" spans="1:1" x14ac:dyDescent="0.2">
      <c r="A30059">
        <v>0</v>
      </c>
    </row>
    <row r="30060" spans="1:1" x14ac:dyDescent="0.2">
      <c r="A30060">
        <v>0</v>
      </c>
    </row>
    <row r="30061" spans="1:1" x14ac:dyDescent="0.2">
      <c r="A30061">
        <v>0</v>
      </c>
    </row>
    <row r="30062" spans="1:1" x14ac:dyDescent="0.2">
      <c r="A30062">
        <v>0</v>
      </c>
    </row>
    <row r="30063" spans="1:1" x14ac:dyDescent="0.2">
      <c r="A30063">
        <v>0</v>
      </c>
    </row>
    <row r="30064" spans="1:1" x14ac:dyDescent="0.2">
      <c r="A30064">
        <v>0</v>
      </c>
    </row>
    <row r="30065" spans="1:1" x14ac:dyDescent="0.2">
      <c r="A30065">
        <v>0</v>
      </c>
    </row>
    <row r="30066" spans="1:1" x14ac:dyDescent="0.2">
      <c r="A30066">
        <v>0</v>
      </c>
    </row>
    <row r="30067" spans="1:1" x14ac:dyDescent="0.2">
      <c r="A30067">
        <v>0</v>
      </c>
    </row>
    <row r="30068" spans="1:1" x14ac:dyDescent="0.2">
      <c r="A30068">
        <v>0</v>
      </c>
    </row>
    <row r="30069" spans="1:1" x14ac:dyDescent="0.2">
      <c r="A30069">
        <v>0</v>
      </c>
    </row>
    <row r="30070" spans="1:1" x14ac:dyDescent="0.2">
      <c r="A30070">
        <v>0</v>
      </c>
    </row>
    <row r="30071" spans="1:1" x14ac:dyDescent="0.2">
      <c r="A30071">
        <v>0</v>
      </c>
    </row>
    <row r="30072" spans="1:1" x14ac:dyDescent="0.2">
      <c r="A30072">
        <v>0</v>
      </c>
    </row>
    <row r="30073" spans="1:1" x14ac:dyDescent="0.2">
      <c r="A30073">
        <v>0</v>
      </c>
    </row>
    <row r="30074" spans="1:1" x14ac:dyDescent="0.2">
      <c r="A30074">
        <v>0</v>
      </c>
    </row>
    <row r="30075" spans="1:1" x14ac:dyDescent="0.2">
      <c r="A30075">
        <v>0</v>
      </c>
    </row>
    <row r="30076" spans="1:1" x14ac:dyDescent="0.2">
      <c r="A30076">
        <v>0</v>
      </c>
    </row>
    <row r="30077" spans="1:1" x14ac:dyDescent="0.2">
      <c r="A30077">
        <v>0</v>
      </c>
    </row>
    <row r="30078" spans="1:1" x14ac:dyDescent="0.2">
      <c r="A30078">
        <v>0</v>
      </c>
    </row>
    <row r="30079" spans="1:1" x14ac:dyDescent="0.2">
      <c r="A30079">
        <v>0</v>
      </c>
    </row>
    <row r="30080" spans="1:1" x14ac:dyDescent="0.2">
      <c r="A30080">
        <v>0</v>
      </c>
    </row>
    <row r="30081" spans="1:1" x14ac:dyDescent="0.2">
      <c r="A30081">
        <v>0</v>
      </c>
    </row>
    <row r="30082" spans="1:1" x14ac:dyDescent="0.2">
      <c r="A30082">
        <v>0</v>
      </c>
    </row>
    <row r="30083" spans="1:1" x14ac:dyDescent="0.2">
      <c r="A30083">
        <v>0</v>
      </c>
    </row>
    <row r="30084" spans="1:1" x14ac:dyDescent="0.2">
      <c r="A30084">
        <v>0</v>
      </c>
    </row>
    <row r="30085" spans="1:1" x14ac:dyDescent="0.2">
      <c r="A30085">
        <v>0</v>
      </c>
    </row>
    <row r="30086" spans="1:1" x14ac:dyDescent="0.2">
      <c r="A30086">
        <v>0</v>
      </c>
    </row>
    <row r="30087" spans="1:1" x14ac:dyDescent="0.2">
      <c r="A30087">
        <v>0</v>
      </c>
    </row>
    <row r="30088" spans="1:1" x14ac:dyDescent="0.2">
      <c r="A30088">
        <v>0</v>
      </c>
    </row>
    <row r="30089" spans="1:1" x14ac:dyDescent="0.2">
      <c r="A30089">
        <v>0</v>
      </c>
    </row>
    <row r="30090" spans="1:1" x14ac:dyDescent="0.2">
      <c r="A30090">
        <v>0</v>
      </c>
    </row>
    <row r="30091" spans="1:1" x14ac:dyDescent="0.2">
      <c r="A30091">
        <v>0</v>
      </c>
    </row>
    <row r="30092" spans="1:1" x14ac:dyDescent="0.2">
      <c r="A30092">
        <v>0</v>
      </c>
    </row>
    <row r="30093" spans="1:1" x14ac:dyDescent="0.2">
      <c r="A30093">
        <v>0</v>
      </c>
    </row>
    <row r="30094" spans="1:1" x14ac:dyDescent="0.2">
      <c r="A30094">
        <v>0</v>
      </c>
    </row>
    <row r="30095" spans="1:1" x14ac:dyDescent="0.2">
      <c r="A30095">
        <v>0</v>
      </c>
    </row>
    <row r="30096" spans="1:1" x14ac:dyDescent="0.2">
      <c r="A30096">
        <v>0</v>
      </c>
    </row>
    <row r="30097" spans="1:1" x14ac:dyDescent="0.2">
      <c r="A30097">
        <v>0</v>
      </c>
    </row>
    <row r="30098" spans="1:1" x14ac:dyDescent="0.2">
      <c r="A30098">
        <v>0</v>
      </c>
    </row>
    <row r="30099" spans="1:1" x14ac:dyDescent="0.2">
      <c r="A30099">
        <v>0</v>
      </c>
    </row>
    <row r="30100" spans="1:1" x14ac:dyDescent="0.2">
      <c r="A30100">
        <v>0</v>
      </c>
    </row>
    <row r="30101" spans="1:1" x14ac:dyDescent="0.2">
      <c r="A30101">
        <v>0</v>
      </c>
    </row>
    <row r="30102" spans="1:1" x14ac:dyDescent="0.2">
      <c r="A30102">
        <v>0</v>
      </c>
    </row>
    <row r="30103" spans="1:1" x14ac:dyDescent="0.2">
      <c r="A30103">
        <v>0</v>
      </c>
    </row>
    <row r="30104" spans="1:1" x14ac:dyDescent="0.2">
      <c r="A30104">
        <v>0</v>
      </c>
    </row>
    <row r="30105" spans="1:1" x14ac:dyDescent="0.2">
      <c r="A30105">
        <v>0</v>
      </c>
    </row>
    <row r="30106" spans="1:1" x14ac:dyDescent="0.2">
      <c r="A30106">
        <v>0</v>
      </c>
    </row>
    <row r="30107" spans="1:1" x14ac:dyDescent="0.2">
      <c r="A30107">
        <v>0</v>
      </c>
    </row>
    <row r="30108" spans="1:1" x14ac:dyDescent="0.2">
      <c r="A30108">
        <v>0</v>
      </c>
    </row>
    <row r="30109" spans="1:1" x14ac:dyDescent="0.2">
      <c r="A30109">
        <v>0</v>
      </c>
    </row>
    <row r="30110" spans="1:1" x14ac:dyDescent="0.2">
      <c r="A30110">
        <v>0</v>
      </c>
    </row>
    <row r="30111" spans="1:1" x14ac:dyDescent="0.2">
      <c r="A30111">
        <v>0</v>
      </c>
    </row>
    <row r="30112" spans="1:1" x14ac:dyDescent="0.2">
      <c r="A30112">
        <v>0</v>
      </c>
    </row>
    <row r="30113" spans="1:1" x14ac:dyDescent="0.2">
      <c r="A30113">
        <v>0</v>
      </c>
    </row>
    <row r="30114" spans="1:1" x14ac:dyDescent="0.2">
      <c r="A30114">
        <v>0</v>
      </c>
    </row>
    <row r="30115" spans="1:1" x14ac:dyDescent="0.2">
      <c r="A30115">
        <v>0</v>
      </c>
    </row>
    <row r="30116" spans="1:1" x14ac:dyDescent="0.2">
      <c r="A30116">
        <v>0</v>
      </c>
    </row>
    <row r="30117" spans="1:1" x14ac:dyDescent="0.2">
      <c r="A30117">
        <v>0</v>
      </c>
    </row>
    <row r="30118" spans="1:1" x14ac:dyDescent="0.2">
      <c r="A30118">
        <v>0</v>
      </c>
    </row>
    <row r="30119" spans="1:1" x14ac:dyDescent="0.2">
      <c r="A30119">
        <v>0</v>
      </c>
    </row>
    <row r="30120" spans="1:1" x14ac:dyDescent="0.2">
      <c r="A30120">
        <v>0</v>
      </c>
    </row>
    <row r="30121" spans="1:1" x14ac:dyDescent="0.2">
      <c r="A30121">
        <v>0</v>
      </c>
    </row>
    <row r="30122" spans="1:1" x14ac:dyDescent="0.2">
      <c r="A30122">
        <v>0</v>
      </c>
    </row>
    <row r="30123" spans="1:1" x14ac:dyDescent="0.2">
      <c r="A30123">
        <v>0</v>
      </c>
    </row>
    <row r="30124" spans="1:1" x14ac:dyDescent="0.2">
      <c r="A30124">
        <v>0</v>
      </c>
    </row>
    <row r="30125" spans="1:1" x14ac:dyDescent="0.2">
      <c r="A30125">
        <v>0</v>
      </c>
    </row>
    <row r="30126" spans="1:1" x14ac:dyDescent="0.2">
      <c r="A30126">
        <v>0</v>
      </c>
    </row>
    <row r="30127" spans="1:1" x14ac:dyDescent="0.2">
      <c r="A30127">
        <v>0</v>
      </c>
    </row>
    <row r="30128" spans="1:1" x14ac:dyDescent="0.2">
      <c r="A30128">
        <v>0</v>
      </c>
    </row>
    <row r="30129" spans="1:1" x14ac:dyDescent="0.2">
      <c r="A30129">
        <v>0</v>
      </c>
    </row>
    <row r="30130" spans="1:1" x14ac:dyDescent="0.2">
      <c r="A30130">
        <v>0</v>
      </c>
    </row>
    <row r="30131" spans="1:1" x14ac:dyDescent="0.2">
      <c r="A30131">
        <v>0</v>
      </c>
    </row>
    <row r="30132" spans="1:1" x14ac:dyDescent="0.2">
      <c r="A30132">
        <v>0</v>
      </c>
    </row>
    <row r="30133" spans="1:1" x14ac:dyDescent="0.2">
      <c r="A30133">
        <v>0</v>
      </c>
    </row>
    <row r="30134" spans="1:1" x14ac:dyDescent="0.2">
      <c r="A30134">
        <v>0</v>
      </c>
    </row>
    <row r="30135" spans="1:1" x14ac:dyDescent="0.2">
      <c r="A30135">
        <v>0</v>
      </c>
    </row>
    <row r="30136" spans="1:1" x14ac:dyDescent="0.2">
      <c r="A30136">
        <v>0</v>
      </c>
    </row>
    <row r="30137" spans="1:1" x14ac:dyDescent="0.2">
      <c r="A30137">
        <v>0</v>
      </c>
    </row>
    <row r="30138" spans="1:1" x14ac:dyDescent="0.2">
      <c r="A30138">
        <v>0</v>
      </c>
    </row>
    <row r="30139" spans="1:1" x14ac:dyDescent="0.2">
      <c r="A30139">
        <v>0</v>
      </c>
    </row>
    <row r="30140" spans="1:1" x14ac:dyDescent="0.2">
      <c r="A30140">
        <v>0</v>
      </c>
    </row>
    <row r="30141" spans="1:1" x14ac:dyDescent="0.2">
      <c r="A30141">
        <v>0</v>
      </c>
    </row>
    <row r="30142" spans="1:1" x14ac:dyDescent="0.2">
      <c r="A30142">
        <v>0</v>
      </c>
    </row>
    <row r="30143" spans="1:1" x14ac:dyDescent="0.2">
      <c r="A30143">
        <v>0</v>
      </c>
    </row>
    <row r="30144" spans="1:1" x14ac:dyDescent="0.2">
      <c r="A30144">
        <v>0</v>
      </c>
    </row>
    <row r="30145" spans="1:1" x14ac:dyDescent="0.2">
      <c r="A30145">
        <v>0</v>
      </c>
    </row>
    <row r="30146" spans="1:1" x14ac:dyDescent="0.2">
      <c r="A30146">
        <v>0</v>
      </c>
    </row>
    <row r="30147" spans="1:1" x14ac:dyDescent="0.2">
      <c r="A30147">
        <v>0</v>
      </c>
    </row>
    <row r="30148" spans="1:1" x14ac:dyDescent="0.2">
      <c r="A30148">
        <v>0</v>
      </c>
    </row>
    <row r="30149" spans="1:1" x14ac:dyDescent="0.2">
      <c r="A30149">
        <v>0</v>
      </c>
    </row>
    <row r="30150" spans="1:1" x14ac:dyDescent="0.2">
      <c r="A30150">
        <v>0</v>
      </c>
    </row>
    <row r="30151" spans="1:1" x14ac:dyDescent="0.2">
      <c r="A30151">
        <v>0</v>
      </c>
    </row>
    <row r="30152" spans="1:1" x14ac:dyDescent="0.2">
      <c r="A30152">
        <v>0</v>
      </c>
    </row>
    <row r="30153" spans="1:1" x14ac:dyDescent="0.2">
      <c r="A30153">
        <v>0</v>
      </c>
    </row>
    <row r="30154" spans="1:1" x14ac:dyDescent="0.2">
      <c r="A30154">
        <v>0</v>
      </c>
    </row>
    <row r="30155" spans="1:1" x14ac:dyDescent="0.2">
      <c r="A30155">
        <v>0</v>
      </c>
    </row>
    <row r="30156" spans="1:1" x14ac:dyDescent="0.2">
      <c r="A30156">
        <v>0</v>
      </c>
    </row>
    <row r="30157" spans="1:1" x14ac:dyDescent="0.2">
      <c r="A30157">
        <v>0</v>
      </c>
    </row>
    <row r="30158" spans="1:1" x14ac:dyDescent="0.2">
      <c r="A30158">
        <v>0</v>
      </c>
    </row>
    <row r="30159" spans="1:1" x14ac:dyDescent="0.2">
      <c r="A30159">
        <v>0</v>
      </c>
    </row>
    <row r="30160" spans="1:1" x14ac:dyDescent="0.2">
      <c r="A30160">
        <v>0</v>
      </c>
    </row>
    <row r="30161" spans="1:1" x14ac:dyDescent="0.2">
      <c r="A30161">
        <v>0</v>
      </c>
    </row>
    <row r="30162" spans="1:1" x14ac:dyDescent="0.2">
      <c r="A30162">
        <v>0</v>
      </c>
    </row>
    <row r="30163" spans="1:1" x14ac:dyDescent="0.2">
      <c r="A30163">
        <v>0</v>
      </c>
    </row>
    <row r="30164" spans="1:1" x14ac:dyDescent="0.2">
      <c r="A30164">
        <v>0</v>
      </c>
    </row>
    <row r="30165" spans="1:1" x14ac:dyDescent="0.2">
      <c r="A30165">
        <v>0</v>
      </c>
    </row>
    <row r="30166" spans="1:1" x14ac:dyDescent="0.2">
      <c r="A30166">
        <v>0</v>
      </c>
    </row>
    <row r="30167" spans="1:1" x14ac:dyDescent="0.2">
      <c r="A30167">
        <v>0</v>
      </c>
    </row>
    <row r="30168" spans="1:1" x14ac:dyDescent="0.2">
      <c r="A30168">
        <v>0</v>
      </c>
    </row>
    <row r="30169" spans="1:1" x14ac:dyDescent="0.2">
      <c r="A30169">
        <v>0</v>
      </c>
    </row>
    <row r="30170" spans="1:1" x14ac:dyDescent="0.2">
      <c r="A30170">
        <v>0</v>
      </c>
    </row>
    <row r="30171" spans="1:1" x14ac:dyDescent="0.2">
      <c r="A30171">
        <v>0</v>
      </c>
    </row>
    <row r="30172" spans="1:1" x14ac:dyDescent="0.2">
      <c r="A30172">
        <v>0</v>
      </c>
    </row>
    <row r="30173" spans="1:1" x14ac:dyDescent="0.2">
      <c r="A30173">
        <v>0</v>
      </c>
    </row>
    <row r="30174" spans="1:1" x14ac:dyDescent="0.2">
      <c r="A30174">
        <v>0</v>
      </c>
    </row>
    <row r="30175" spans="1:1" x14ac:dyDescent="0.2">
      <c r="A30175">
        <v>0</v>
      </c>
    </row>
    <row r="30176" spans="1:1" x14ac:dyDescent="0.2">
      <c r="A30176">
        <v>0</v>
      </c>
    </row>
    <row r="30177" spans="1:1" x14ac:dyDescent="0.2">
      <c r="A30177">
        <v>0</v>
      </c>
    </row>
    <row r="30178" spans="1:1" x14ac:dyDescent="0.2">
      <c r="A30178">
        <v>0</v>
      </c>
    </row>
    <row r="30179" spans="1:1" x14ac:dyDescent="0.2">
      <c r="A30179">
        <v>0</v>
      </c>
    </row>
    <row r="30180" spans="1:1" x14ac:dyDescent="0.2">
      <c r="A30180">
        <v>0</v>
      </c>
    </row>
    <row r="30181" spans="1:1" x14ac:dyDescent="0.2">
      <c r="A30181">
        <v>0</v>
      </c>
    </row>
    <row r="30182" spans="1:1" x14ac:dyDescent="0.2">
      <c r="A30182">
        <v>0</v>
      </c>
    </row>
    <row r="30183" spans="1:1" x14ac:dyDescent="0.2">
      <c r="A30183">
        <v>0</v>
      </c>
    </row>
    <row r="30184" spans="1:1" x14ac:dyDescent="0.2">
      <c r="A30184">
        <v>0</v>
      </c>
    </row>
    <row r="30185" spans="1:1" x14ac:dyDescent="0.2">
      <c r="A30185">
        <v>0</v>
      </c>
    </row>
    <row r="30186" spans="1:1" x14ac:dyDescent="0.2">
      <c r="A30186">
        <v>0</v>
      </c>
    </row>
    <row r="30187" spans="1:1" x14ac:dyDescent="0.2">
      <c r="A30187">
        <v>0</v>
      </c>
    </row>
    <row r="30188" spans="1:1" x14ac:dyDescent="0.2">
      <c r="A30188">
        <v>0</v>
      </c>
    </row>
    <row r="30189" spans="1:1" x14ac:dyDescent="0.2">
      <c r="A30189">
        <v>0</v>
      </c>
    </row>
    <row r="30190" spans="1:1" x14ac:dyDescent="0.2">
      <c r="A30190">
        <v>0</v>
      </c>
    </row>
    <row r="30191" spans="1:1" x14ac:dyDescent="0.2">
      <c r="A30191">
        <v>0</v>
      </c>
    </row>
    <row r="30192" spans="1:1" x14ac:dyDescent="0.2">
      <c r="A30192">
        <v>0</v>
      </c>
    </row>
    <row r="30193" spans="1:1" x14ac:dyDescent="0.2">
      <c r="A30193">
        <v>0</v>
      </c>
    </row>
    <row r="30194" spans="1:1" x14ac:dyDescent="0.2">
      <c r="A30194">
        <v>0</v>
      </c>
    </row>
    <row r="30195" spans="1:1" x14ac:dyDescent="0.2">
      <c r="A30195">
        <v>0</v>
      </c>
    </row>
    <row r="30196" spans="1:1" x14ac:dyDescent="0.2">
      <c r="A30196">
        <v>0</v>
      </c>
    </row>
    <row r="30197" spans="1:1" x14ac:dyDescent="0.2">
      <c r="A30197">
        <v>0</v>
      </c>
    </row>
    <row r="30198" spans="1:1" x14ac:dyDescent="0.2">
      <c r="A30198">
        <v>0</v>
      </c>
    </row>
    <row r="30199" spans="1:1" x14ac:dyDescent="0.2">
      <c r="A30199">
        <v>0</v>
      </c>
    </row>
    <row r="30200" spans="1:1" x14ac:dyDescent="0.2">
      <c r="A30200">
        <v>0</v>
      </c>
    </row>
    <row r="30201" spans="1:1" x14ac:dyDescent="0.2">
      <c r="A30201">
        <v>0</v>
      </c>
    </row>
    <row r="30202" spans="1:1" x14ac:dyDescent="0.2">
      <c r="A30202">
        <v>0</v>
      </c>
    </row>
    <row r="30203" spans="1:1" x14ac:dyDescent="0.2">
      <c r="A30203">
        <v>0</v>
      </c>
    </row>
    <row r="30204" spans="1:1" x14ac:dyDescent="0.2">
      <c r="A30204">
        <v>0</v>
      </c>
    </row>
    <row r="30205" spans="1:1" x14ac:dyDescent="0.2">
      <c r="A30205">
        <v>0</v>
      </c>
    </row>
    <row r="30206" spans="1:1" x14ac:dyDescent="0.2">
      <c r="A30206">
        <v>0</v>
      </c>
    </row>
    <row r="30207" spans="1:1" x14ac:dyDescent="0.2">
      <c r="A30207">
        <v>0</v>
      </c>
    </row>
    <row r="30208" spans="1:1" x14ac:dyDescent="0.2">
      <c r="A30208">
        <v>0</v>
      </c>
    </row>
    <row r="30209" spans="1:1" x14ac:dyDescent="0.2">
      <c r="A30209">
        <v>0</v>
      </c>
    </row>
    <row r="30210" spans="1:1" x14ac:dyDescent="0.2">
      <c r="A30210">
        <v>0</v>
      </c>
    </row>
    <row r="30211" spans="1:1" x14ac:dyDescent="0.2">
      <c r="A30211">
        <v>0</v>
      </c>
    </row>
    <row r="30212" spans="1:1" x14ac:dyDescent="0.2">
      <c r="A30212">
        <v>0</v>
      </c>
    </row>
    <row r="30213" spans="1:1" x14ac:dyDescent="0.2">
      <c r="A30213">
        <v>0</v>
      </c>
    </row>
    <row r="30214" spans="1:1" x14ac:dyDescent="0.2">
      <c r="A30214">
        <v>0</v>
      </c>
    </row>
    <row r="30215" spans="1:1" x14ac:dyDescent="0.2">
      <c r="A30215">
        <v>0</v>
      </c>
    </row>
    <row r="30216" spans="1:1" x14ac:dyDescent="0.2">
      <c r="A30216">
        <v>0</v>
      </c>
    </row>
    <row r="30217" spans="1:1" x14ac:dyDescent="0.2">
      <c r="A30217">
        <v>0</v>
      </c>
    </row>
    <row r="30218" spans="1:1" x14ac:dyDescent="0.2">
      <c r="A30218">
        <v>0</v>
      </c>
    </row>
    <row r="30219" spans="1:1" x14ac:dyDescent="0.2">
      <c r="A30219">
        <v>0</v>
      </c>
    </row>
    <row r="30220" spans="1:1" x14ac:dyDescent="0.2">
      <c r="A30220">
        <v>0</v>
      </c>
    </row>
    <row r="30221" spans="1:1" x14ac:dyDescent="0.2">
      <c r="A30221">
        <v>0</v>
      </c>
    </row>
    <row r="30222" spans="1:1" x14ac:dyDescent="0.2">
      <c r="A30222">
        <v>0</v>
      </c>
    </row>
    <row r="30223" spans="1:1" x14ac:dyDescent="0.2">
      <c r="A30223">
        <v>0</v>
      </c>
    </row>
    <row r="30224" spans="1:1" x14ac:dyDescent="0.2">
      <c r="A30224">
        <v>0</v>
      </c>
    </row>
    <row r="30225" spans="1:1" x14ac:dyDescent="0.2">
      <c r="A30225">
        <v>0</v>
      </c>
    </row>
    <row r="30226" spans="1:1" x14ac:dyDescent="0.2">
      <c r="A30226">
        <v>0</v>
      </c>
    </row>
    <row r="30227" spans="1:1" x14ac:dyDescent="0.2">
      <c r="A30227">
        <v>0</v>
      </c>
    </row>
    <row r="30228" spans="1:1" x14ac:dyDescent="0.2">
      <c r="A30228">
        <v>0</v>
      </c>
    </row>
    <row r="30229" spans="1:1" x14ac:dyDescent="0.2">
      <c r="A30229">
        <v>0</v>
      </c>
    </row>
    <row r="30230" spans="1:1" x14ac:dyDescent="0.2">
      <c r="A30230">
        <v>0</v>
      </c>
    </row>
    <row r="30231" spans="1:1" x14ac:dyDescent="0.2">
      <c r="A30231">
        <v>0</v>
      </c>
    </row>
    <row r="30232" spans="1:1" x14ac:dyDescent="0.2">
      <c r="A30232">
        <v>0</v>
      </c>
    </row>
    <row r="30233" spans="1:1" x14ac:dyDescent="0.2">
      <c r="A30233">
        <v>0</v>
      </c>
    </row>
    <row r="30234" spans="1:1" x14ac:dyDescent="0.2">
      <c r="A30234">
        <v>0</v>
      </c>
    </row>
    <row r="30235" spans="1:1" x14ac:dyDescent="0.2">
      <c r="A30235">
        <v>0</v>
      </c>
    </row>
    <row r="30236" spans="1:1" x14ac:dyDescent="0.2">
      <c r="A30236">
        <v>0</v>
      </c>
    </row>
    <row r="30237" spans="1:1" x14ac:dyDescent="0.2">
      <c r="A30237">
        <v>0</v>
      </c>
    </row>
    <row r="30238" spans="1:1" x14ac:dyDescent="0.2">
      <c r="A30238">
        <v>0</v>
      </c>
    </row>
    <row r="30239" spans="1:1" x14ac:dyDescent="0.2">
      <c r="A30239">
        <v>0</v>
      </c>
    </row>
    <row r="30240" spans="1:1" x14ac:dyDescent="0.2">
      <c r="A30240">
        <v>0</v>
      </c>
    </row>
    <row r="30241" spans="1:1" x14ac:dyDescent="0.2">
      <c r="A30241">
        <v>0</v>
      </c>
    </row>
    <row r="30242" spans="1:1" x14ac:dyDescent="0.2">
      <c r="A30242">
        <v>0</v>
      </c>
    </row>
    <row r="30243" spans="1:1" x14ac:dyDescent="0.2">
      <c r="A30243">
        <v>0</v>
      </c>
    </row>
    <row r="30244" spans="1:1" x14ac:dyDescent="0.2">
      <c r="A30244">
        <v>0</v>
      </c>
    </row>
    <row r="30245" spans="1:1" x14ac:dyDescent="0.2">
      <c r="A30245">
        <v>0</v>
      </c>
    </row>
    <row r="30246" spans="1:1" x14ac:dyDescent="0.2">
      <c r="A30246">
        <v>0</v>
      </c>
    </row>
    <row r="30247" spans="1:1" x14ac:dyDescent="0.2">
      <c r="A30247">
        <v>0</v>
      </c>
    </row>
    <row r="30248" spans="1:1" x14ac:dyDescent="0.2">
      <c r="A30248">
        <v>0</v>
      </c>
    </row>
    <row r="30249" spans="1:1" x14ac:dyDescent="0.2">
      <c r="A30249">
        <v>0</v>
      </c>
    </row>
    <row r="30250" spans="1:1" x14ac:dyDescent="0.2">
      <c r="A30250">
        <v>0</v>
      </c>
    </row>
    <row r="30251" spans="1:1" x14ac:dyDescent="0.2">
      <c r="A30251">
        <v>0</v>
      </c>
    </row>
    <row r="30252" spans="1:1" x14ac:dyDescent="0.2">
      <c r="A30252">
        <v>0</v>
      </c>
    </row>
    <row r="30253" spans="1:1" x14ac:dyDescent="0.2">
      <c r="A30253">
        <v>0</v>
      </c>
    </row>
    <row r="30254" spans="1:1" x14ac:dyDescent="0.2">
      <c r="A30254">
        <v>0</v>
      </c>
    </row>
    <row r="30255" spans="1:1" x14ac:dyDescent="0.2">
      <c r="A30255">
        <v>0</v>
      </c>
    </row>
    <row r="30256" spans="1:1" x14ac:dyDescent="0.2">
      <c r="A30256">
        <v>0</v>
      </c>
    </row>
    <row r="30257" spans="1:1" x14ac:dyDescent="0.2">
      <c r="A30257">
        <v>0</v>
      </c>
    </row>
    <row r="30258" spans="1:1" x14ac:dyDescent="0.2">
      <c r="A30258">
        <v>0</v>
      </c>
    </row>
    <row r="30259" spans="1:1" x14ac:dyDescent="0.2">
      <c r="A30259">
        <v>0</v>
      </c>
    </row>
    <row r="30260" spans="1:1" x14ac:dyDescent="0.2">
      <c r="A30260">
        <v>0</v>
      </c>
    </row>
    <row r="30261" spans="1:1" x14ac:dyDescent="0.2">
      <c r="A30261">
        <v>0</v>
      </c>
    </row>
    <row r="30262" spans="1:1" x14ac:dyDescent="0.2">
      <c r="A30262">
        <v>0</v>
      </c>
    </row>
    <row r="30263" spans="1:1" x14ac:dyDescent="0.2">
      <c r="A30263">
        <v>0</v>
      </c>
    </row>
    <row r="30264" spans="1:1" x14ac:dyDescent="0.2">
      <c r="A30264">
        <v>0</v>
      </c>
    </row>
    <row r="30265" spans="1:1" x14ac:dyDescent="0.2">
      <c r="A30265">
        <v>0</v>
      </c>
    </row>
    <row r="30266" spans="1:1" x14ac:dyDescent="0.2">
      <c r="A30266">
        <v>0</v>
      </c>
    </row>
    <row r="30267" spans="1:1" x14ac:dyDescent="0.2">
      <c r="A30267">
        <v>0</v>
      </c>
    </row>
    <row r="30268" spans="1:1" x14ac:dyDescent="0.2">
      <c r="A30268">
        <v>0</v>
      </c>
    </row>
    <row r="30269" spans="1:1" x14ac:dyDescent="0.2">
      <c r="A30269">
        <v>0</v>
      </c>
    </row>
    <row r="30270" spans="1:1" x14ac:dyDescent="0.2">
      <c r="A30270">
        <v>0</v>
      </c>
    </row>
    <row r="30271" spans="1:1" x14ac:dyDescent="0.2">
      <c r="A30271">
        <v>0</v>
      </c>
    </row>
    <row r="30272" spans="1:1" x14ac:dyDescent="0.2">
      <c r="A30272">
        <v>0</v>
      </c>
    </row>
    <row r="30273" spans="1:1" x14ac:dyDescent="0.2">
      <c r="A30273">
        <v>0</v>
      </c>
    </row>
    <row r="30274" spans="1:1" x14ac:dyDescent="0.2">
      <c r="A30274">
        <v>0</v>
      </c>
    </row>
    <row r="30275" spans="1:1" x14ac:dyDescent="0.2">
      <c r="A30275">
        <v>0</v>
      </c>
    </row>
    <row r="30276" spans="1:1" x14ac:dyDescent="0.2">
      <c r="A30276">
        <v>0</v>
      </c>
    </row>
    <row r="30277" spans="1:1" x14ac:dyDescent="0.2">
      <c r="A30277">
        <v>0</v>
      </c>
    </row>
    <row r="30278" spans="1:1" x14ac:dyDescent="0.2">
      <c r="A30278">
        <v>0</v>
      </c>
    </row>
    <row r="30279" spans="1:1" x14ac:dyDescent="0.2">
      <c r="A30279">
        <v>0</v>
      </c>
    </row>
    <row r="30280" spans="1:1" x14ac:dyDescent="0.2">
      <c r="A30280">
        <v>0</v>
      </c>
    </row>
    <row r="30281" spans="1:1" x14ac:dyDescent="0.2">
      <c r="A30281">
        <v>0</v>
      </c>
    </row>
    <row r="30282" spans="1:1" x14ac:dyDescent="0.2">
      <c r="A30282">
        <v>0</v>
      </c>
    </row>
    <row r="30283" spans="1:1" x14ac:dyDescent="0.2">
      <c r="A30283">
        <v>0</v>
      </c>
    </row>
    <row r="30284" spans="1:1" x14ac:dyDescent="0.2">
      <c r="A30284">
        <v>0</v>
      </c>
    </row>
    <row r="30285" spans="1:1" x14ac:dyDescent="0.2">
      <c r="A30285">
        <v>0</v>
      </c>
    </row>
    <row r="30286" spans="1:1" x14ac:dyDescent="0.2">
      <c r="A30286">
        <v>0</v>
      </c>
    </row>
    <row r="30287" spans="1:1" x14ac:dyDescent="0.2">
      <c r="A30287">
        <v>0</v>
      </c>
    </row>
    <row r="30288" spans="1:1" x14ac:dyDescent="0.2">
      <c r="A30288">
        <v>0</v>
      </c>
    </row>
    <row r="30289" spans="1:1" x14ac:dyDescent="0.2">
      <c r="A30289">
        <v>0</v>
      </c>
    </row>
    <row r="30290" spans="1:1" x14ac:dyDescent="0.2">
      <c r="A30290">
        <v>0</v>
      </c>
    </row>
    <row r="30291" spans="1:1" x14ac:dyDescent="0.2">
      <c r="A30291">
        <v>0</v>
      </c>
    </row>
    <row r="30292" spans="1:1" x14ac:dyDescent="0.2">
      <c r="A30292">
        <v>0</v>
      </c>
    </row>
    <row r="30293" spans="1:1" x14ac:dyDescent="0.2">
      <c r="A30293">
        <v>0</v>
      </c>
    </row>
    <row r="30294" spans="1:1" x14ac:dyDescent="0.2">
      <c r="A30294">
        <v>0</v>
      </c>
    </row>
    <row r="30295" spans="1:1" x14ac:dyDescent="0.2">
      <c r="A30295">
        <v>0</v>
      </c>
    </row>
    <row r="30296" spans="1:1" x14ac:dyDescent="0.2">
      <c r="A30296">
        <v>0</v>
      </c>
    </row>
    <row r="30297" spans="1:1" x14ac:dyDescent="0.2">
      <c r="A30297">
        <v>0</v>
      </c>
    </row>
    <row r="30298" spans="1:1" x14ac:dyDescent="0.2">
      <c r="A30298">
        <v>0</v>
      </c>
    </row>
    <row r="30299" spans="1:1" x14ac:dyDescent="0.2">
      <c r="A30299">
        <v>0</v>
      </c>
    </row>
    <row r="30300" spans="1:1" x14ac:dyDescent="0.2">
      <c r="A30300">
        <v>0</v>
      </c>
    </row>
    <row r="30301" spans="1:1" x14ac:dyDescent="0.2">
      <c r="A30301">
        <v>0</v>
      </c>
    </row>
    <row r="30302" spans="1:1" x14ac:dyDescent="0.2">
      <c r="A30302">
        <v>0</v>
      </c>
    </row>
    <row r="30303" spans="1:1" x14ac:dyDescent="0.2">
      <c r="A30303">
        <v>0</v>
      </c>
    </row>
    <row r="30304" spans="1:1" x14ac:dyDescent="0.2">
      <c r="A30304">
        <v>0</v>
      </c>
    </row>
    <row r="30305" spans="1:1" x14ac:dyDescent="0.2">
      <c r="A30305">
        <v>0</v>
      </c>
    </row>
    <row r="30306" spans="1:1" x14ac:dyDescent="0.2">
      <c r="A30306">
        <v>0</v>
      </c>
    </row>
    <row r="30307" spans="1:1" x14ac:dyDescent="0.2">
      <c r="A30307">
        <v>0</v>
      </c>
    </row>
    <row r="30308" spans="1:1" x14ac:dyDescent="0.2">
      <c r="A30308">
        <v>0</v>
      </c>
    </row>
    <row r="30309" spans="1:1" x14ac:dyDescent="0.2">
      <c r="A30309">
        <v>0</v>
      </c>
    </row>
    <row r="30310" spans="1:1" x14ac:dyDescent="0.2">
      <c r="A30310">
        <v>0</v>
      </c>
    </row>
    <row r="30311" spans="1:1" x14ac:dyDescent="0.2">
      <c r="A30311">
        <v>0</v>
      </c>
    </row>
    <row r="30312" spans="1:1" x14ac:dyDescent="0.2">
      <c r="A30312">
        <v>0</v>
      </c>
    </row>
    <row r="30313" spans="1:1" x14ac:dyDescent="0.2">
      <c r="A30313">
        <v>0</v>
      </c>
    </row>
    <row r="30314" spans="1:1" x14ac:dyDescent="0.2">
      <c r="A30314">
        <v>0</v>
      </c>
    </row>
    <row r="30315" spans="1:1" x14ac:dyDescent="0.2">
      <c r="A30315">
        <v>0</v>
      </c>
    </row>
    <row r="30316" spans="1:1" x14ac:dyDescent="0.2">
      <c r="A30316">
        <v>0</v>
      </c>
    </row>
    <row r="30317" spans="1:1" x14ac:dyDescent="0.2">
      <c r="A30317">
        <v>0</v>
      </c>
    </row>
    <row r="30318" spans="1:1" x14ac:dyDescent="0.2">
      <c r="A30318">
        <v>0</v>
      </c>
    </row>
    <row r="30319" spans="1:1" x14ac:dyDescent="0.2">
      <c r="A30319">
        <v>0</v>
      </c>
    </row>
    <row r="30320" spans="1:1" x14ac:dyDescent="0.2">
      <c r="A30320">
        <v>0</v>
      </c>
    </row>
    <row r="30321" spans="1:1" x14ac:dyDescent="0.2">
      <c r="A30321">
        <v>0</v>
      </c>
    </row>
    <row r="30322" spans="1:1" x14ac:dyDescent="0.2">
      <c r="A30322">
        <v>0</v>
      </c>
    </row>
    <row r="30323" spans="1:1" x14ac:dyDescent="0.2">
      <c r="A30323">
        <v>0</v>
      </c>
    </row>
    <row r="30324" spans="1:1" x14ac:dyDescent="0.2">
      <c r="A30324">
        <v>0</v>
      </c>
    </row>
    <row r="30325" spans="1:1" x14ac:dyDescent="0.2">
      <c r="A30325">
        <v>0</v>
      </c>
    </row>
    <row r="30326" spans="1:1" x14ac:dyDescent="0.2">
      <c r="A30326">
        <v>0</v>
      </c>
    </row>
    <row r="30327" spans="1:1" x14ac:dyDescent="0.2">
      <c r="A30327">
        <v>0</v>
      </c>
    </row>
    <row r="30328" spans="1:1" x14ac:dyDescent="0.2">
      <c r="A30328">
        <v>0</v>
      </c>
    </row>
    <row r="30329" spans="1:1" x14ac:dyDescent="0.2">
      <c r="A30329">
        <v>0</v>
      </c>
    </row>
    <row r="30330" spans="1:1" x14ac:dyDescent="0.2">
      <c r="A30330">
        <v>0</v>
      </c>
    </row>
    <row r="30331" spans="1:1" x14ac:dyDescent="0.2">
      <c r="A30331">
        <v>0</v>
      </c>
    </row>
    <row r="30332" spans="1:1" x14ac:dyDescent="0.2">
      <c r="A30332">
        <v>0</v>
      </c>
    </row>
    <row r="30333" spans="1:1" x14ac:dyDescent="0.2">
      <c r="A30333">
        <v>0</v>
      </c>
    </row>
    <row r="30334" spans="1:1" x14ac:dyDescent="0.2">
      <c r="A30334">
        <v>0</v>
      </c>
    </row>
    <row r="30335" spans="1:1" x14ac:dyDescent="0.2">
      <c r="A30335">
        <v>0</v>
      </c>
    </row>
    <row r="30336" spans="1:1" x14ac:dyDescent="0.2">
      <c r="A30336">
        <v>0</v>
      </c>
    </row>
    <row r="30337" spans="1:1" x14ac:dyDescent="0.2">
      <c r="A30337">
        <v>0</v>
      </c>
    </row>
    <row r="30338" spans="1:1" x14ac:dyDescent="0.2">
      <c r="A30338">
        <v>0</v>
      </c>
    </row>
    <row r="30339" spans="1:1" x14ac:dyDescent="0.2">
      <c r="A30339">
        <v>0</v>
      </c>
    </row>
    <row r="30340" spans="1:1" x14ac:dyDescent="0.2">
      <c r="A30340">
        <v>0</v>
      </c>
    </row>
    <row r="30341" spans="1:1" x14ac:dyDescent="0.2">
      <c r="A30341">
        <v>0</v>
      </c>
    </row>
    <row r="30342" spans="1:1" x14ac:dyDescent="0.2">
      <c r="A30342">
        <v>0</v>
      </c>
    </row>
    <row r="30343" spans="1:1" x14ac:dyDescent="0.2">
      <c r="A30343">
        <v>0</v>
      </c>
    </row>
    <row r="30344" spans="1:1" x14ac:dyDescent="0.2">
      <c r="A30344">
        <v>0</v>
      </c>
    </row>
    <row r="30345" spans="1:1" x14ac:dyDescent="0.2">
      <c r="A30345">
        <v>0</v>
      </c>
    </row>
    <row r="30346" spans="1:1" x14ac:dyDescent="0.2">
      <c r="A30346">
        <v>0</v>
      </c>
    </row>
    <row r="30347" spans="1:1" x14ac:dyDescent="0.2">
      <c r="A30347">
        <v>0</v>
      </c>
    </row>
    <row r="30348" spans="1:1" x14ac:dyDescent="0.2">
      <c r="A30348">
        <v>0</v>
      </c>
    </row>
    <row r="30349" spans="1:1" x14ac:dyDescent="0.2">
      <c r="A30349">
        <v>0</v>
      </c>
    </row>
    <row r="30350" spans="1:1" x14ac:dyDescent="0.2">
      <c r="A30350">
        <v>0</v>
      </c>
    </row>
    <row r="30351" spans="1:1" x14ac:dyDescent="0.2">
      <c r="A30351">
        <v>0</v>
      </c>
    </row>
    <row r="30352" spans="1:1" x14ac:dyDescent="0.2">
      <c r="A30352">
        <v>0</v>
      </c>
    </row>
    <row r="30353" spans="1:1" x14ac:dyDescent="0.2">
      <c r="A30353">
        <v>0</v>
      </c>
    </row>
    <row r="30354" spans="1:1" x14ac:dyDescent="0.2">
      <c r="A30354">
        <v>0</v>
      </c>
    </row>
    <row r="30355" spans="1:1" x14ac:dyDescent="0.2">
      <c r="A30355">
        <v>0</v>
      </c>
    </row>
    <row r="30356" spans="1:1" x14ac:dyDescent="0.2">
      <c r="A30356">
        <v>0</v>
      </c>
    </row>
    <row r="30357" spans="1:1" x14ac:dyDescent="0.2">
      <c r="A30357">
        <v>0</v>
      </c>
    </row>
    <row r="30358" spans="1:1" x14ac:dyDescent="0.2">
      <c r="A30358">
        <v>0</v>
      </c>
    </row>
    <row r="30359" spans="1:1" x14ac:dyDescent="0.2">
      <c r="A30359">
        <v>0</v>
      </c>
    </row>
    <row r="30360" spans="1:1" x14ac:dyDescent="0.2">
      <c r="A30360">
        <v>0</v>
      </c>
    </row>
    <row r="30361" spans="1:1" x14ac:dyDescent="0.2">
      <c r="A30361">
        <v>0</v>
      </c>
    </row>
    <row r="30362" spans="1:1" x14ac:dyDescent="0.2">
      <c r="A30362">
        <v>0</v>
      </c>
    </row>
    <row r="30363" spans="1:1" x14ac:dyDescent="0.2">
      <c r="A30363">
        <v>0</v>
      </c>
    </row>
    <row r="30364" spans="1:1" x14ac:dyDescent="0.2">
      <c r="A30364">
        <v>0</v>
      </c>
    </row>
    <row r="30365" spans="1:1" x14ac:dyDescent="0.2">
      <c r="A30365">
        <v>0</v>
      </c>
    </row>
    <row r="30366" spans="1:1" x14ac:dyDescent="0.2">
      <c r="A30366">
        <v>0</v>
      </c>
    </row>
    <row r="30367" spans="1:1" x14ac:dyDescent="0.2">
      <c r="A30367">
        <v>0</v>
      </c>
    </row>
    <row r="30368" spans="1:1" x14ac:dyDescent="0.2">
      <c r="A30368">
        <v>0</v>
      </c>
    </row>
    <row r="30369" spans="1:1" x14ac:dyDescent="0.2">
      <c r="A30369">
        <v>0</v>
      </c>
    </row>
    <row r="30370" spans="1:1" x14ac:dyDescent="0.2">
      <c r="A30370">
        <v>0</v>
      </c>
    </row>
    <row r="30371" spans="1:1" x14ac:dyDescent="0.2">
      <c r="A30371">
        <v>0</v>
      </c>
    </row>
    <row r="30372" spans="1:1" x14ac:dyDescent="0.2">
      <c r="A30372">
        <v>0</v>
      </c>
    </row>
    <row r="30373" spans="1:1" x14ac:dyDescent="0.2">
      <c r="A30373">
        <v>0</v>
      </c>
    </row>
    <row r="30374" spans="1:1" x14ac:dyDescent="0.2">
      <c r="A30374">
        <v>0</v>
      </c>
    </row>
    <row r="30375" spans="1:1" x14ac:dyDescent="0.2">
      <c r="A30375">
        <v>0</v>
      </c>
    </row>
    <row r="30376" spans="1:1" x14ac:dyDescent="0.2">
      <c r="A30376">
        <v>0</v>
      </c>
    </row>
    <row r="30377" spans="1:1" x14ac:dyDescent="0.2">
      <c r="A30377">
        <v>0</v>
      </c>
    </row>
    <row r="30378" spans="1:1" x14ac:dyDescent="0.2">
      <c r="A30378">
        <v>0</v>
      </c>
    </row>
    <row r="30379" spans="1:1" x14ac:dyDescent="0.2">
      <c r="A30379">
        <v>0</v>
      </c>
    </row>
    <row r="30380" spans="1:1" x14ac:dyDescent="0.2">
      <c r="A30380">
        <v>0</v>
      </c>
    </row>
    <row r="30381" spans="1:1" x14ac:dyDescent="0.2">
      <c r="A30381">
        <v>0</v>
      </c>
    </row>
    <row r="30382" spans="1:1" x14ac:dyDescent="0.2">
      <c r="A30382">
        <v>0</v>
      </c>
    </row>
    <row r="30383" spans="1:1" x14ac:dyDescent="0.2">
      <c r="A30383">
        <v>0</v>
      </c>
    </row>
    <row r="30384" spans="1:1" x14ac:dyDescent="0.2">
      <c r="A30384">
        <v>0</v>
      </c>
    </row>
    <row r="30385" spans="1:1" x14ac:dyDescent="0.2">
      <c r="A30385">
        <v>0</v>
      </c>
    </row>
    <row r="30386" spans="1:1" x14ac:dyDescent="0.2">
      <c r="A30386">
        <v>0</v>
      </c>
    </row>
    <row r="30387" spans="1:1" x14ac:dyDescent="0.2">
      <c r="A30387">
        <v>0</v>
      </c>
    </row>
    <row r="30388" spans="1:1" x14ac:dyDescent="0.2">
      <c r="A30388">
        <v>0</v>
      </c>
    </row>
    <row r="30389" spans="1:1" x14ac:dyDescent="0.2">
      <c r="A30389">
        <v>0</v>
      </c>
    </row>
    <row r="30390" spans="1:1" x14ac:dyDescent="0.2">
      <c r="A30390">
        <v>0</v>
      </c>
    </row>
    <row r="30391" spans="1:1" x14ac:dyDescent="0.2">
      <c r="A30391">
        <v>0</v>
      </c>
    </row>
    <row r="30392" spans="1:1" x14ac:dyDescent="0.2">
      <c r="A30392">
        <v>0</v>
      </c>
    </row>
    <row r="30393" spans="1:1" x14ac:dyDescent="0.2">
      <c r="A30393">
        <v>0</v>
      </c>
    </row>
    <row r="30394" spans="1:1" x14ac:dyDescent="0.2">
      <c r="A30394">
        <v>0</v>
      </c>
    </row>
    <row r="30395" spans="1:1" x14ac:dyDescent="0.2">
      <c r="A30395">
        <v>0</v>
      </c>
    </row>
    <row r="30396" spans="1:1" x14ac:dyDescent="0.2">
      <c r="A30396">
        <v>0</v>
      </c>
    </row>
    <row r="30397" spans="1:1" x14ac:dyDescent="0.2">
      <c r="A30397">
        <v>0</v>
      </c>
    </row>
    <row r="30398" spans="1:1" x14ac:dyDescent="0.2">
      <c r="A30398">
        <v>0</v>
      </c>
    </row>
    <row r="30399" spans="1:1" x14ac:dyDescent="0.2">
      <c r="A30399">
        <v>0</v>
      </c>
    </row>
    <row r="30400" spans="1:1" x14ac:dyDescent="0.2">
      <c r="A30400">
        <v>0</v>
      </c>
    </row>
    <row r="30401" spans="1:1" x14ac:dyDescent="0.2">
      <c r="A30401">
        <v>0</v>
      </c>
    </row>
    <row r="30402" spans="1:1" x14ac:dyDescent="0.2">
      <c r="A30402">
        <v>0</v>
      </c>
    </row>
    <row r="30403" spans="1:1" x14ac:dyDescent="0.2">
      <c r="A30403">
        <v>0</v>
      </c>
    </row>
    <row r="30404" spans="1:1" x14ac:dyDescent="0.2">
      <c r="A30404">
        <v>0</v>
      </c>
    </row>
    <row r="30405" spans="1:1" x14ac:dyDescent="0.2">
      <c r="A30405">
        <v>0</v>
      </c>
    </row>
    <row r="30406" spans="1:1" x14ac:dyDescent="0.2">
      <c r="A30406">
        <v>0</v>
      </c>
    </row>
    <row r="30407" spans="1:1" x14ac:dyDescent="0.2">
      <c r="A30407">
        <v>0</v>
      </c>
    </row>
    <row r="30408" spans="1:1" x14ac:dyDescent="0.2">
      <c r="A30408">
        <v>0</v>
      </c>
    </row>
    <row r="30409" spans="1:1" x14ac:dyDescent="0.2">
      <c r="A30409">
        <v>0</v>
      </c>
    </row>
    <row r="30410" spans="1:1" x14ac:dyDescent="0.2">
      <c r="A30410">
        <v>0</v>
      </c>
    </row>
    <row r="30411" spans="1:1" x14ac:dyDescent="0.2">
      <c r="A30411">
        <v>0</v>
      </c>
    </row>
    <row r="30412" spans="1:1" x14ac:dyDescent="0.2">
      <c r="A30412">
        <v>0</v>
      </c>
    </row>
    <row r="30413" spans="1:1" x14ac:dyDescent="0.2">
      <c r="A30413">
        <v>0</v>
      </c>
    </row>
    <row r="30414" spans="1:1" x14ac:dyDescent="0.2">
      <c r="A30414">
        <v>0</v>
      </c>
    </row>
    <row r="30415" spans="1:1" x14ac:dyDescent="0.2">
      <c r="A30415">
        <v>0</v>
      </c>
    </row>
    <row r="30416" spans="1:1" x14ac:dyDescent="0.2">
      <c r="A30416">
        <v>0</v>
      </c>
    </row>
    <row r="30417" spans="1:1" x14ac:dyDescent="0.2">
      <c r="A30417">
        <v>0</v>
      </c>
    </row>
    <row r="30418" spans="1:1" x14ac:dyDescent="0.2">
      <c r="A30418">
        <v>0</v>
      </c>
    </row>
    <row r="30419" spans="1:1" x14ac:dyDescent="0.2">
      <c r="A30419">
        <v>0</v>
      </c>
    </row>
    <row r="30420" spans="1:1" x14ac:dyDescent="0.2">
      <c r="A30420">
        <v>0</v>
      </c>
    </row>
    <row r="30421" spans="1:1" x14ac:dyDescent="0.2">
      <c r="A30421">
        <v>0</v>
      </c>
    </row>
    <row r="30422" spans="1:1" x14ac:dyDescent="0.2">
      <c r="A30422">
        <v>0</v>
      </c>
    </row>
    <row r="30423" spans="1:1" x14ac:dyDescent="0.2">
      <c r="A30423">
        <v>0</v>
      </c>
    </row>
    <row r="30424" spans="1:1" x14ac:dyDescent="0.2">
      <c r="A30424">
        <v>0</v>
      </c>
    </row>
    <row r="30425" spans="1:1" x14ac:dyDescent="0.2">
      <c r="A30425">
        <v>0</v>
      </c>
    </row>
    <row r="30426" spans="1:1" x14ac:dyDescent="0.2">
      <c r="A30426">
        <v>0</v>
      </c>
    </row>
    <row r="30427" spans="1:1" x14ac:dyDescent="0.2">
      <c r="A30427">
        <v>0</v>
      </c>
    </row>
    <row r="30428" spans="1:1" x14ac:dyDescent="0.2">
      <c r="A30428">
        <v>0</v>
      </c>
    </row>
    <row r="30429" spans="1:1" x14ac:dyDescent="0.2">
      <c r="A30429">
        <v>0</v>
      </c>
    </row>
    <row r="30430" spans="1:1" x14ac:dyDescent="0.2">
      <c r="A30430">
        <v>0</v>
      </c>
    </row>
    <row r="30431" spans="1:1" x14ac:dyDescent="0.2">
      <c r="A30431">
        <v>0</v>
      </c>
    </row>
    <row r="30432" spans="1:1" x14ac:dyDescent="0.2">
      <c r="A30432">
        <v>0</v>
      </c>
    </row>
    <row r="30433" spans="1:1" x14ac:dyDescent="0.2">
      <c r="A30433">
        <v>0</v>
      </c>
    </row>
    <row r="30434" spans="1:1" x14ac:dyDescent="0.2">
      <c r="A30434">
        <v>0</v>
      </c>
    </row>
    <row r="30435" spans="1:1" x14ac:dyDescent="0.2">
      <c r="A30435">
        <v>0</v>
      </c>
    </row>
    <row r="30436" spans="1:1" x14ac:dyDescent="0.2">
      <c r="A30436">
        <v>0</v>
      </c>
    </row>
    <row r="30437" spans="1:1" x14ac:dyDescent="0.2">
      <c r="A30437">
        <v>0</v>
      </c>
    </row>
    <row r="30438" spans="1:1" x14ac:dyDescent="0.2">
      <c r="A30438">
        <v>0</v>
      </c>
    </row>
    <row r="30439" spans="1:1" x14ac:dyDescent="0.2">
      <c r="A30439">
        <v>0</v>
      </c>
    </row>
    <row r="30440" spans="1:1" x14ac:dyDescent="0.2">
      <c r="A30440">
        <v>0</v>
      </c>
    </row>
    <row r="30441" spans="1:1" x14ac:dyDescent="0.2">
      <c r="A30441">
        <v>0</v>
      </c>
    </row>
    <row r="30442" spans="1:1" x14ac:dyDescent="0.2">
      <c r="A30442">
        <v>0</v>
      </c>
    </row>
    <row r="30443" spans="1:1" x14ac:dyDescent="0.2">
      <c r="A30443">
        <v>0</v>
      </c>
    </row>
    <row r="30444" spans="1:1" x14ac:dyDescent="0.2">
      <c r="A30444">
        <v>0</v>
      </c>
    </row>
    <row r="30445" spans="1:1" x14ac:dyDescent="0.2">
      <c r="A30445">
        <v>0</v>
      </c>
    </row>
    <row r="30446" spans="1:1" x14ac:dyDescent="0.2">
      <c r="A30446">
        <v>0</v>
      </c>
    </row>
    <row r="30447" spans="1:1" x14ac:dyDescent="0.2">
      <c r="A30447">
        <v>0</v>
      </c>
    </row>
    <row r="30448" spans="1:1" x14ac:dyDescent="0.2">
      <c r="A30448">
        <v>0</v>
      </c>
    </row>
    <row r="30449" spans="1:1" x14ac:dyDescent="0.2">
      <c r="A30449">
        <v>0</v>
      </c>
    </row>
    <row r="30450" spans="1:1" x14ac:dyDescent="0.2">
      <c r="A30450">
        <v>0</v>
      </c>
    </row>
    <row r="30451" spans="1:1" x14ac:dyDescent="0.2">
      <c r="A30451">
        <v>0</v>
      </c>
    </row>
    <row r="30452" spans="1:1" x14ac:dyDescent="0.2">
      <c r="A30452">
        <v>0</v>
      </c>
    </row>
    <row r="30453" spans="1:1" x14ac:dyDescent="0.2">
      <c r="A30453">
        <v>0</v>
      </c>
    </row>
    <row r="30454" spans="1:1" x14ac:dyDescent="0.2">
      <c r="A30454">
        <v>0</v>
      </c>
    </row>
    <row r="30455" spans="1:1" x14ac:dyDescent="0.2">
      <c r="A30455">
        <v>0</v>
      </c>
    </row>
    <row r="30456" spans="1:1" x14ac:dyDescent="0.2">
      <c r="A30456">
        <v>0</v>
      </c>
    </row>
    <row r="30457" spans="1:1" x14ac:dyDescent="0.2">
      <c r="A30457">
        <v>0</v>
      </c>
    </row>
    <row r="30458" spans="1:1" x14ac:dyDescent="0.2">
      <c r="A30458">
        <v>0</v>
      </c>
    </row>
    <row r="30459" spans="1:1" x14ac:dyDescent="0.2">
      <c r="A30459">
        <v>0</v>
      </c>
    </row>
    <row r="30460" spans="1:1" x14ac:dyDescent="0.2">
      <c r="A30460">
        <v>0</v>
      </c>
    </row>
    <row r="30461" spans="1:1" x14ac:dyDescent="0.2">
      <c r="A30461">
        <v>0</v>
      </c>
    </row>
    <row r="30462" spans="1:1" x14ac:dyDescent="0.2">
      <c r="A30462">
        <v>0</v>
      </c>
    </row>
    <row r="30463" spans="1:1" x14ac:dyDescent="0.2">
      <c r="A30463">
        <v>0</v>
      </c>
    </row>
    <row r="30464" spans="1:1" x14ac:dyDescent="0.2">
      <c r="A30464">
        <v>0</v>
      </c>
    </row>
    <row r="30465" spans="1:1" x14ac:dyDescent="0.2">
      <c r="A30465">
        <v>0</v>
      </c>
    </row>
    <row r="30466" spans="1:1" x14ac:dyDescent="0.2">
      <c r="A30466">
        <v>0</v>
      </c>
    </row>
    <row r="30467" spans="1:1" x14ac:dyDescent="0.2">
      <c r="A30467">
        <v>0</v>
      </c>
    </row>
    <row r="30468" spans="1:1" x14ac:dyDescent="0.2">
      <c r="A30468">
        <v>0</v>
      </c>
    </row>
    <row r="30469" spans="1:1" x14ac:dyDescent="0.2">
      <c r="A30469">
        <v>0</v>
      </c>
    </row>
    <row r="30470" spans="1:1" x14ac:dyDescent="0.2">
      <c r="A30470">
        <v>0</v>
      </c>
    </row>
    <row r="30471" spans="1:1" x14ac:dyDescent="0.2">
      <c r="A30471">
        <v>0</v>
      </c>
    </row>
    <row r="30472" spans="1:1" x14ac:dyDescent="0.2">
      <c r="A30472">
        <v>0</v>
      </c>
    </row>
    <row r="30473" spans="1:1" x14ac:dyDescent="0.2">
      <c r="A30473">
        <v>0</v>
      </c>
    </row>
    <row r="30474" spans="1:1" x14ac:dyDescent="0.2">
      <c r="A30474">
        <v>0</v>
      </c>
    </row>
    <row r="30475" spans="1:1" x14ac:dyDescent="0.2">
      <c r="A30475">
        <v>0</v>
      </c>
    </row>
    <row r="30476" spans="1:1" x14ac:dyDescent="0.2">
      <c r="A30476">
        <v>0</v>
      </c>
    </row>
    <row r="30477" spans="1:1" x14ac:dyDescent="0.2">
      <c r="A30477">
        <v>0</v>
      </c>
    </row>
    <row r="30478" spans="1:1" x14ac:dyDescent="0.2">
      <c r="A30478">
        <v>0</v>
      </c>
    </row>
    <row r="30479" spans="1:1" x14ac:dyDescent="0.2">
      <c r="A30479">
        <v>0</v>
      </c>
    </row>
    <row r="30480" spans="1:1" x14ac:dyDescent="0.2">
      <c r="A30480">
        <v>0</v>
      </c>
    </row>
    <row r="30481" spans="1:1" x14ac:dyDescent="0.2">
      <c r="A30481">
        <v>0</v>
      </c>
    </row>
    <row r="30482" spans="1:1" x14ac:dyDescent="0.2">
      <c r="A30482">
        <v>0</v>
      </c>
    </row>
    <row r="30483" spans="1:1" x14ac:dyDescent="0.2">
      <c r="A30483">
        <v>0</v>
      </c>
    </row>
    <row r="30484" spans="1:1" x14ac:dyDescent="0.2">
      <c r="A30484">
        <v>0</v>
      </c>
    </row>
    <row r="30485" spans="1:1" x14ac:dyDescent="0.2">
      <c r="A30485">
        <v>0</v>
      </c>
    </row>
    <row r="30486" spans="1:1" x14ac:dyDescent="0.2">
      <c r="A30486">
        <v>0</v>
      </c>
    </row>
    <row r="30487" spans="1:1" x14ac:dyDescent="0.2">
      <c r="A30487">
        <v>0</v>
      </c>
    </row>
    <row r="30488" spans="1:1" x14ac:dyDescent="0.2">
      <c r="A30488">
        <v>0</v>
      </c>
    </row>
    <row r="30489" spans="1:1" x14ac:dyDescent="0.2">
      <c r="A30489">
        <v>0</v>
      </c>
    </row>
    <row r="30490" spans="1:1" x14ac:dyDescent="0.2">
      <c r="A30490">
        <v>0</v>
      </c>
    </row>
    <row r="30491" spans="1:1" x14ac:dyDescent="0.2">
      <c r="A30491">
        <v>0</v>
      </c>
    </row>
    <row r="30492" spans="1:1" x14ac:dyDescent="0.2">
      <c r="A30492">
        <v>0</v>
      </c>
    </row>
    <row r="30493" spans="1:1" x14ac:dyDescent="0.2">
      <c r="A30493">
        <v>0</v>
      </c>
    </row>
    <row r="30494" spans="1:1" x14ac:dyDescent="0.2">
      <c r="A30494">
        <v>0</v>
      </c>
    </row>
    <row r="30495" spans="1:1" x14ac:dyDescent="0.2">
      <c r="A30495">
        <v>0</v>
      </c>
    </row>
    <row r="30496" spans="1:1" x14ac:dyDescent="0.2">
      <c r="A30496">
        <v>0</v>
      </c>
    </row>
    <row r="30497" spans="1:1" x14ac:dyDescent="0.2">
      <c r="A30497">
        <v>0</v>
      </c>
    </row>
    <row r="30498" spans="1:1" x14ac:dyDescent="0.2">
      <c r="A30498">
        <v>0</v>
      </c>
    </row>
    <row r="30499" spans="1:1" x14ac:dyDescent="0.2">
      <c r="A30499">
        <v>0</v>
      </c>
    </row>
    <row r="30500" spans="1:1" x14ac:dyDescent="0.2">
      <c r="A30500">
        <v>0</v>
      </c>
    </row>
    <row r="30501" spans="1:1" x14ac:dyDescent="0.2">
      <c r="A30501">
        <v>0</v>
      </c>
    </row>
    <row r="30502" spans="1:1" x14ac:dyDescent="0.2">
      <c r="A30502">
        <v>0</v>
      </c>
    </row>
    <row r="30503" spans="1:1" x14ac:dyDescent="0.2">
      <c r="A30503">
        <v>0</v>
      </c>
    </row>
    <row r="30504" spans="1:1" x14ac:dyDescent="0.2">
      <c r="A30504">
        <v>0</v>
      </c>
    </row>
    <row r="30505" spans="1:1" x14ac:dyDescent="0.2">
      <c r="A30505">
        <v>0</v>
      </c>
    </row>
    <row r="30506" spans="1:1" x14ac:dyDescent="0.2">
      <c r="A30506">
        <v>0</v>
      </c>
    </row>
    <row r="30507" spans="1:1" x14ac:dyDescent="0.2">
      <c r="A30507">
        <v>0</v>
      </c>
    </row>
    <row r="30508" spans="1:1" x14ac:dyDescent="0.2">
      <c r="A30508">
        <v>0</v>
      </c>
    </row>
    <row r="30509" spans="1:1" x14ac:dyDescent="0.2">
      <c r="A30509">
        <v>0</v>
      </c>
    </row>
    <row r="30510" spans="1:1" x14ac:dyDescent="0.2">
      <c r="A30510">
        <v>0</v>
      </c>
    </row>
    <row r="30511" spans="1:1" x14ac:dyDescent="0.2">
      <c r="A30511">
        <v>0</v>
      </c>
    </row>
    <row r="30512" spans="1:1" x14ac:dyDescent="0.2">
      <c r="A30512">
        <v>0</v>
      </c>
    </row>
    <row r="30513" spans="1:1" x14ac:dyDescent="0.2">
      <c r="A30513">
        <v>0</v>
      </c>
    </row>
    <row r="30514" spans="1:1" x14ac:dyDescent="0.2">
      <c r="A30514">
        <v>0</v>
      </c>
    </row>
    <row r="30515" spans="1:1" x14ac:dyDescent="0.2">
      <c r="A30515">
        <v>0</v>
      </c>
    </row>
    <row r="30516" spans="1:1" x14ac:dyDescent="0.2">
      <c r="A30516">
        <v>0</v>
      </c>
    </row>
    <row r="30517" spans="1:1" x14ac:dyDescent="0.2">
      <c r="A30517">
        <v>0</v>
      </c>
    </row>
    <row r="30518" spans="1:1" x14ac:dyDescent="0.2">
      <c r="A30518">
        <v>0</v>
      </c>
    </row>
    <row r="30519" spans="1:1" x14ac:dyDescent="0.2">
      <c r="A30519">
        <v>0</v>
      </c>
    </row>
    <row r="30520" spans="1:1" x14ac:dyDescent="0.2">
      <c r="A30520">
        <v>0</v>
      </c>
    </row>
    <row r="30521" spans="1:1" x14ac:dyDescent="0.2">
      <c r="A30521">
        <v>0</v>
      </c>
    </row>
    <row r="30522" spans="1:1" x14ac:dyDescent="0.2">
      <c r="A30522">
        <v>0</v>
      </c>
    </row>
    <row r="30523" spans="1:1" x14ac:dyDescent="0.2">
      <c r="A30523">
        <v>0</v>
      </c>
    </row>
    <row r="30524" spans="1:1" x14ac:dyDescent="0.2">
      <c r="A30524">
        <v>0</v>
      </c>
    </row>
    <row r="30525" spans="1:1" x14ac:dyDescent="0.2">
      <c r="A30525">
        <v>0</v>
      </c>
    </row>
    <row r="30526" spans="1:1" x14ac:dyDescent="0.2">
      <c r="A30526">
        <v>0</v>
      </c>
    </row>
    <row r="30527" spans="1:1" x14ac:dyDescent="0.2">
      <c r="A30527">
        <v>0</v>
      </c>
    </row>
    <row r="30528" spans="1:1" x14ac:dyDescent="0.2">
      <c r="A30528">
        <v>0</v>
      </c>
    </row>
    <row r="30529" spans="1:1" x14ac:dyDescent="0.2">
      <c r="A30529">
        <v>0</v>
      </c>
    </row>
    <row r="30530" spans="1:1" x14ac:dyDescent="0.2">
      <c r="A30530">
        <v>0</v>
      </c>
    </row>
    <row r="30531" spans="1:1" x14ac:dyDescent="0.2">
      <c r="A30531">
        <v>0</v>
      </c>
    </row>
    <row r="30532" spans="1:1" x14ac:dyDescent="0.2">
      <c r="A30532">
        <v>0</v>
      </c>
    </row>
    <row r="30533" spans="1:1" x14ac:dyDescent="0.2">
      <c r="A30533">
        <v>0</v>
      </c>
    </row>
    <row r="30534" spans="1:1" x14ac:dyDescent="0.2">
      <c r="A30534">
        <v>0</v>
      </c>
    </row>
    <row r="30535" spans="1:1" x14ac:dyDescent="0.2">
      <c r="A30535">
        <v>0</v>
      </c>
    </row>
    <row r="30536" spans="1:1" x14ac:dyDescent="0.2">
      <c r="A30536">
        <v>0</v>
      </c>
    </row>
    <row r="30537" spans="1:1" x14ac:dyDescent="0.2">
      <c r="A30537">
        <v>0</v>
      </c>
    </row>
    <row r="30538" spans="1:1" x14ac:dyDescent="0.2">
      <c r="A30538">
        <v>0</v>
      </c>
    </row>
    <row r="30539" spans="1:1" x14ac:dyDescent="0.2">
      <c r="A30539">
        <v>0</v>
      </c>
    </row>
    <row r="30540" spans="1:1" x14ac:dyDescent="0.2">
      <c r="A30540">
        <v>0</v>
      </c>
    </row>
    <row r="30541" spans="1:1" x14ac:dyDescent="0.2">
      <c r="A30541">
        <v>0</v>
      </c>
    </row>
    <row r="30542" spans="1:1" x14ac:dyDescent="0.2">
      <c r="A30542">
        <v>0</v>
      </c>
    </row>
    <row r="30543" spans="1:1" x14ac:dyDescent="0.2">
      <c r="A30543">
        <v>0</v>
      </c>
    </row>
    <row r="30544" spans="1:1" x14ac:dyDescent="0.2">
      <c r="A30544">
        <v>0</v>
      </c>
    </row>
    <row r="30545" spans="1:1" x14ac:dyDescent="0.2">
      <c r="A30545">
        <v>0</v>
      </c>
    </row>
    <row r="30546" spans="1:1" x14ac:dyDescent="0.2">
      <c r="A30546">
        <v>0</v>
      </c>
    </row>
    <row r="30547" spans="1:1" x14ac:dyDescent="0.2">
      <c r="A30547">
        <v>0</v>
      </c>
    </row>
    <row r="30548" spans="1:1" x14ac:dyDescent="0.2">
      <c r="A30548">
        <v>0</v>
      </c>
    </row>
    <row r="30549" spans="1:1" x14ac:dyDescent="0.2">
      <c r="A30549">
        <v>0</v>
      </c>
    </row>
    <row r="30550" spans="1:1" x14ac:dyDescent="0.2">
      <c r="A30550">
        <v>0</v>
      </c>
    </row>
    <row r="30551" spans="1:1" x14ac:dyDescent="0.2">
      <c r="A30551">
        <v>0</v>
      </c>
    </row>
    <row r="30552" spans="1:1" x14ac:dyDescent="0.2">
      <c r="A30552">
        <v>0</v>
      </c>
    </row>
    <row r="30553" spans="1:1" x14ac:dyDescent="0.2">
      <c r="A30553">
        <v>0</v>
      </c>
    </row>
    <row r="30554" spans="1:1" x14ac:dyDescent="0.2">
      <c r="A30554">
        <v>0</v>
      </c>
    </row>
    <row r="30555" spans="1:1" x14ac:dyDescent="0.2">
      <c r="A30555">
        <v>0</v>
      </c>
    </row>
    <row r="30556" spans="1:1" x14ac:dyDescent="0.2">
      <c r="A30556">
        <v>0</v>
      </c>
    </row>
    <row r="30557" spans="1:1" x14ac:dyDescent="0.2">
      <c r="A30557">
        <v>0</v>
      </c>
    </row>
    <row r="30558" spans="1:1" x14ac:dyDescent="0.2">
      <c r="A30558">
        <v>0</v>
      </c>
    </row>
    <row r="30559" spans="1:1" x14ac:dyDescent="0.2">
      <c r="A30559">
        <v>0</v>
      </c>
    </row>
    <row r="30560" spans="1:1" x14ac:dyDescent="0.2">
      <c r="A30560">
        <v>0</v>
      </c>
    </row>
    <row r="30561" spans="1:1" x14ac:dyDescent="0.2">
      <c r="A30561">
        <v>0</v>
      </c>
    </row>
    <row r="30562" spans="1:1" x14ac:dyDescent="0.2">
      <c r="A30562">
        <v>0</v>
      </c>
    </row>
    <row r="30563" spans="1:1" x14ac:dyDescent="0.2">
      <c r="A30563">
        <v>0</v>
      </c>
    </row>
    <row r="30564" spans="1:1" x14ac:dyDescent="0.2">
      <c r="A30564">
        <v>0</v>
      </c>
    </row>
    <row r="30565" spans="1:1" x14ac:dyDescent="0.2">
      <c r="A30565">
        <v>0</v>
      </c>
    </row>
    <row r="30566" spans="1:1" x14ac:dyDescent="0.2">
      <c r="A30566">
        <v>0</v>
      </c>
    </row>
    <row r="30567" spans="1:1" x14ac:dyDescent="0.2">
      <c r="A30567">
        <v>0</v>
      </c>
    </row>
    <row r="30568" spans="1:1" x14ac:dyDescent="0.2">
      <c r="A30568">
        <v>0</v>
      </c>
    </row>
    <row r="30569" spans="1:1" x14ac:dyDescent="0.2">
      <c r="A30569">
        <v>0</v>
      </c>
    </row>
    <row r="30570" spans="1:1" x14ac:dyDescent="0.2">
      <c r="A30570">
        <v>0</v>
      </c>
    </row>
    <row r="30571" spans="1:1" x14ac:dyDescent="0.2">
      <c r="A30571">
        <v>0</v>
      </c>
    </row>
    <row r="30572" spans="1:1" x14ac:dyDescent="0.2">
      <c r="A30572">
        <v>0</v>
      </c>
    </row>
    <row r="30573" spans="1:1" x14ac:dyDescent="0.2">
      <c r="A30573">
        <v>0</v>
      </c>
    </row>
    <row r="30574" spans="1:1" x14ac:dyDescent="0.2">
      <c r="A30574">
        <v>0</v>
      </c>
    </row>
    <row r="30575" spans="1:1" x14ac:dyDescent="0.2">
      <c r="A30575">
        <v>0</v>
      </c>
    </row>
    <row r="30576" spans="1:1" x14ac:dyDescent="0.2">
      <c r="A30576">
        <v>0</v>
      </c>
    </row>
    <row r="30577" spans="1:1" x14ac:dyDescent="0.2">
      <c r="A30577">
        <v>0</v>
      </c>
    </row>
    <row r="30578" spans="1:1" x14ac:dyDescent="0.2">
      <c r="A30578">
        <v>0</v>
      </c>
    </row>
    <row r="30579" spans="1:1" x14ac:dyDescent="0.2">
      <c r="A30579">
        <v>0</v>
      </c>
    </row>
    <row r="30580" spans="1:1" x14ac:dyDescent="0.2">
      <c r="A30580">
        <v>0</v>
      </c>
    </row>
    <row r="30581" spans="1:1" x14ac:dyDescent="0.2">
      <c r="A30581">
        <v>0</v>
      </c>
    </row>
    <row r="30582" spans="1:1" x14ac:dyDescent="0.2">
      <c r="A30582">
        <v>0</v>
      </c>
    </row>
    <row r="30583" spans="1:1" x14ac:dyDescent="0.2">
      <c r="A30583">
        <v>0</v>
      </c>
    </row>
    <row r="30584" spans="1:1" x14ac:dyDescent="0.2">
      <c r="A30584">
        <v>0</v>
      </c>
    </row>
    <row r="30585" spans="1:1" x14ac:dyDescent="0.2">
      <c r="A30585">
        <v>0</v>
      </c>
    </row>
    <row r="30586" spans="1:1" x14ac:dyDescent="0.2">
      <c r="A30586">
        <v>0</v>
      </c>
    </row>
    <row r="30587" spans="1:1" x14ac:dyDescent="0.2">
      <c r="A30587">
        <v>0</v>
      </c>
    </row>
    <row r="30588" spans="1:1" x14ac:dyDescent="0.2">
      <c r="A30588">
        <v>0</v>
      </c>
    </row>
    <row r="30589" spans="1:1" x14ac:dyDescent="0.2">
      <c r="A30589">
        <v>0</v>
      </c>
    </row>
    <row r="30590" spans="1:1" x14ac:dyDescent="0.2">
      <c r="A30590">
        <v>0</v>
      </c>
    </row>
    <row r="30591" spans="1:1" x14ac:dyDescent="0.2">
      <c r="A30591">
        <v>0</v>
      </c>
    </row>
    <row r="30592" spans="1:1" x14ac:dyDescent="0.2">
      <c r="A30592">
        <v>0</v>
      </c>
    </row>
    <row r="30593" spans="1:1" x14ac:dyDescent="0.2">
      <c r="A30593">
        <v>0</v>
      </c>
    </row>
    <row r="30594" spans="1:1" x14ac:dyDescent="0.2">
      <c r="A30594">
        <v>0</v>
      </c>
    </row>
    <row r="30595" spans="1:1" x14ac:dyDescent="0.2">
      <c r="A30595">
        <v>0</v>
      </c>
    </row>
    <row r="30596" spans="1:1" x14ac:dyDescent="0.2">
      <c r="A30596">
        <v>0</v>
      </c>
    </row>
    <row r="30597" spans="1:1" x14ac:dyDescent="0.2">
      <c r="A30597">
        <v>0</v>
      </c>
    </row>
    <row r="30598" spans="1:1" x14ac:dyDescent="0.2">
      <c r="A30598">
        <v>0</v>
      </c>
    </row>
    <row r="30599" spans="1:1" x14ac:dyDescent="0.2">
      <c r="A30599">
        <v>0</v>
      </c>
    </row>
    <row r="30600" spans="1:1" x14ac:dyDescent="0.2">
      <c r="A30600">
        <v>0</v>
      </c>
    </row>
    <row r="30601" spans="1:1" x14ac:dyDescent="0.2">
      <c r="A30601">
        <v>0</v>
      </c>
    </row>
    <row r="30602" spans="1:1" x14ac:dyDescent="0.2">
      <c r="A30602">
        <v>0</v>
      </c>
    </row>
    <row r="30603" spans="1:1" x14ac:dyDescent="0.2">
      <c r="A30603">
        <v>0</v>
      </c>
    </row>
    <row r="30604" spans="1:1" x14ac:dyDescent="0.2">
      <c r="A30604">
        <v>0</v>
      </c>
    </row>
    <row r="30605" spans="1:1" x14ac:dyDescent="0.2">
      <c r="A30605">
        <v>0</v>
      </c>
    </row>
    <row r="30606" spans="1:1" x14ac:dyDescent="0.2">
      <c r="A30606">
        <v>0</v>
      </c>
    </row>
    <row r="30607" spans="1:1" x14ac:dyDescent="0.2">
      <c r="A30607">
        <v>0</v>
      </c>
    </row>
    <row r="30608" spans="1:1" x14ac:dyDescent="0.2">
      <c r="A30608">
        <v>0</v>
      </c>
    </row>
    <row r="30609" spans="1:1" x14ac:dyDescent="0.2">
      <c r="A30609">
        <v>0</v>
      </c>
    </row>
    <row r="30610" spans="1:1" x14ac:dyDescent="0.2">
      <c r="A30610">
        <v>0</v>
      </c>
    </row>
    <row r="30611" spans="1:1" x14ac:dyDescent="0.2">
      <c r="A30611">
        <v>0</v>
      </c>
    </row>
    <row r="30612" spans="1:1" x14ac:dyDescent="0.2">
      <c r="A30612">
        <v>0</v>
      </c>
    </row>
    <row r="30613" spans="1:1" x14ac:dyDescent="0.2">
      <c r="A30613">
        <v>0</v>
      </c>
    </row>
    <row r="30614" spans="1:1" x14ac:dyDescent="0.2">
      <c r="A30614">
        <v>0</v>
      </c>
    </row>
    <row r="30615" spans="1:1" x14ac:dyDescent="0.2">
      <c r="A30615">
        <v>0</v>
      </c>
    </row>
    <row r="30616" spans="1:1" x14ac:dyDescent="0.2">
      <c r="A30616">
        <v>0</v>
      </c>
    </row>
    <row r="30617" spans="1:1" x14ac:dyDescent="0.2">
      <c r="A30617">
        <v>0</v>
      </c>
    </row>
    <row r="30618" spans="1:1" x14ac:dyDescent="0.2">
      <c r="A30618">
        <v>0</v>
      </c>
    </row>
    <row r="30619" spans="1:1" x14ac:dyDescent="0.2">
      <c r="A30619">
        <v>0</v>
      </c>
    </row>
    <row r="30620" spans="1:1" x14ac:dyDescent="0.2">
      <c r="A30620">
        <v>0</v>
      </c>
    </row>
    <row r="30621" spans="1:1" x14ac:dyDescent="0.2">
      <c r="A30621">
        <v>0</v>
      </c>
    </row>
    <row r="30622" spans="1:1" x14ac:dyDescent="0.2">
      <c r="A30622">
        <v>0</v>
      </c>
    </row>
    <row r="30623" spans="1:1" x14ac:dyDescent="0.2">
      <c r="A30623">
        <v>0</v>
      </c>
    </row>
    <row r="30624" spans="1:1" x14ac:dyDescent="0.2">
      <c r="A30624">
        <v>0</v>
      </c>
    </row>
    <row r="30625" spans="1:1" x14ac:dyDescent="0.2">
      <c r="A30625">
        <v>0</v>
      </c>
    </row>
    <row r="30626" spans="1:1" x14ac:dyDescent="0.2">
      <c r="A30626">
        <v>0</v>
      </c>
    </row>
    <row r="30627" spans="1:1" x14ac:dyDescent="0.2">
      <c r="A30627">
        <v>0</v>
      </c>
    </row>
    <row r="30628" spans="1:1" x14ac:dyDescent="0.2">
      <c r="A30628">
        <v>0</v>
      </c>
    </row>
    <row r="30629" spans="1:1" x14ac:dyDescent="0.2">
      <c r="A30629">
        <v>0</v>
      </c>
    </row>
    <row r="30630" spans="1:1" x14ac:dyDescent="0.2">
      <c r="A30630">
        <v>0</v>
      </c>
    </row>
    <row r="30631" spans="1:1" x14ac:dyDescent="0.2">
      <c r="A30631">
        <v>0</v>
      </c>
    </row>
    <row r="30632" spans="1:1" x14ac:dyDescent="0.2">
      <c r="A30632">
        <v>0</v>
      </c>
    </row>
    <row r="30633" spans="1:1" x14ac:dyDescent="0.2">
      <c r="A30633">
        <v>0</v>
      </c>
    </row>
    <row r="30634" spans="1:1" x14ac:dyDescent="0.2">
      <c r="A30634">
        <v>0</v>
      </c>
    </row>
    <row r="30635" spans="1:1" x14ac:dyDescent="0.2">
      <c r="A30635">
        <v>0</v>
      </c>
    </row>
    <row r="30636" spans="1:1" x14ac:dyDescent="0.2">
      <c r="A30636">
        <v>0</v>
      </c>
    </row>
    <row r="30637" spans="1:1" x14ac:dyDescent="0.2">
      <c r="A30637">
        <v>0</v>
      </c>
    </row>
    <row r="30638" spans="1:1" x14ac:dyDescent="0.2">
      <c r="A30638">
        <v>0</v>
      </c>
    </row>
    <row r="30639" spans="1:1" x14ac:dyDescent="0.2">
      <c r="A30639">
        <v>0</v>
      </c>
    </row>
    <row r="30640" spans="1:1" x14ac:dyDescent="0.2">
      <c r="A30640">
        <v>0</v>
      </c>
    </row>
    <row r="30641" spans="1:1" x14ac:dyDescent="0.2">
      <c r="A30641">
        <v>0</v>
      </c>
    </row>
    <row r="30642" spans="1:1" x14ac:dyDescent="0.2">
      <c r="A30642">
        <v>0</v>
      </c>
    </row>
    <row r="30643" spans="1:1" x14ac:dyDescent="0.2">
      <c r="A30643">
        <v>0</v>
      </c>
    </row>
    <row r="30644" spans="1:1" x14ac:dyDescent="0.2">
      <c r="A30644">
        <v>0</v>
      </c>
    </row>
    <row r="30645" spans="1:1" x14ac:dyDescent="0.2">
      <c r="A30645">
        <v>0</v>
      </c>
    </row>
    <row r="30646" spans="1:1" x14ac:dyDescent="0.2">
      <c r="A30646">
        <v>0</v>
      </c>
    </row>
    <row r="30647" spans="1:1" x14ac:dyDescent="0.2">
      <c r="A30647">
        <v>0</v>
      </c>
    </row>
    <row r="30648" spans="1:1" x14ac:dyDescent="0.2">
      <c r="A30648">
        <v>0</v>
      </c>
    </row>
    <row r="30649" spans="1:1" x14ac:dyDescent="0.2">
      <c r="A30649">
        <v>0</v>
      </c>
    </row>
    <row r="30650" spans="1:1" x14ac:dyDescent="0.2">
      <c r="A30650">
        <v>0</v>
      </c>
    </row>
    <row r="30651" spans="1:1" x14ac:dyDescent="0.2">
      <c r="A30651">
        <v>0</v>
      </c>
    </row>
    <row r="30652" spans="1:1" x14ac:dyDescent="0.2">
      <c r="A30652">
        <v>0</v>
      </c>
    </row>
    <row r="30653" spans="1:1" x14ac:dyDescent="0.2">
      <c r="A30653">
        <v>0</v>
      </c>
    </row>
    <row r="30654" spans="1:1" x14ac:dyDescent="0.2">
      <c r="A30654">
        <v>0</v>
      </c>
    </row>
    <row r="30655" spans="1:1" x14ac:dyDescent="0.2">
      <c r="A30655">
        <v>0</v>
      </c>
    </row>
    <row r="30656" spans="1:1" x14ac:dyDescent="0.2">
      <c r="A30656">
        <v>0</v>
      </c>
    </row>
    <row r="30657" spans="1:1" x14ac:dyDescent="0.2">
      <c r="A30657">
        <v>0</v>
      </c>
    </row>
    <row r="30658" spans="1:1" x14ac:dyDescent="0.2">
      <c r="A30658">
        <v>0</v>
      </c>
    </row>
    <row r="30659" spans="1:1" x14ac:dyDescent="0.2">
      <c r="A30659">
        <v>0</v>
      </c>
    </row>
    <row r="30660" spans="1:1" x14ac:dyDescent="0.2">
      <c r="A30660">
        <v>0</v>
      </c>
    </row>
    <row r="30661" spans="1:1" x14ac:dyDescent="0.2">
      <c r="A30661">
        <v>0</v>
      </c>
    </row>
    <row r="30662" spans="1:1" x14ac:dyDescent="0.2">
      <c r="A30662">
        <v>0</v>
      </c>
    </row>
    <row r="30663" spans="1:1" x14ac:dyDescent="0.2">
      <c r="A30663">
        <v>0</v>
      </c>
    </row>
    <row r="30664" spans="1:1" x14ac:dyDescent="0.2">
      <c r="A30664">
        <v>0</v>
      </c>
    </row>
    <row r="30665" spans="1:1" x14ac:dyDescent="0.2">
      <c r="A30665">
        <v>0</v>
      </c>
    </row>
    <row r="30666" spans="1:1" x14ac:dyDescent="0.2">
      <c r="A30666">
        <v>0</v>
      </c>
    </row>
    <row r="30667" spans="1:1" x14ac:dyDescent="0.2">
      <c r="A30667">
        <v>0</v>
      </c>
    </row>
    <row r="30668" spans="1:1" x14ac:dyDescent="0.2">
      <c r="A30668">
        <v>0</v>
      </c>
    </row>
    <row r="30669" spans="1:1" x14ac:dyDescent="0.2">
      <c r="A30669">
        <v>0</v>
      </c>
    </row>
    <row r="30670" spans="1:1" x14ac:dyDescent="0.2">
      <c r="A30670">
        <v>0</v>
      </c>
    </row>
    <row r="30671" spans="1:1" x14ac:dyDescent="0.2">
      <c r="A30671">
        <v>0</v>
      </c>
    </row>
    <row r="30672" spans="1:1" x14ac:dyDescent="0.2">
      <c r="A30672">
        <v>0</v>
      </c>
    </row>
    <row r="30673" spans="1:1" x14ac:dyDescent="0.2">
      <c r="A30673">
        <v>0</v>
      </c>
    </row>
    <row r="30674" spans="1:1" x14ac:dyDescent="0.2">
      <c r="A30674">
        <v>0</v>
      </c>
    </row>
    <row r="30675" spans="1:1" x14ac:dyDescent="0.2">
      <c r="A30675">
        <v>0</v>
      </c>
    </row>
    <row r="30676" spans="1:1" x14ac:dyDescent="0.2">
      <c r="A30676">
        <v>0</v>
      </c>
    </row>
    <row r="30677" spans="1:1" x14ac:dyDescent="0.2">
      <c r="A30677">
        <v>0</v>
      </c>
    </row>
    <row r="30678" spans="1:1" x14ac:dyDescent="0.2">
      <c r="A30678">
        <v>0</v>
      </c>
    </row>
    <row r="30679" spans="1:1" x14ac:dyDescent="0.2">
      <c r="A30679">
        <v>0</v>
      </c>
    </row>
    <row r="30680" spans="1:1" x14ac:dyDescent="0.2">
      <c r="A30680">
        <v>0</v>
      </c>
    </row>
    <row r="30681" spans="1:1" x14ac:dyDescent="0.2">
      <c r="A30681">
        <v>0</v>
      </c>
    </row>
    <row r="30682" spans="1:1" x14ac:dyDescent="0.2">
      <c r="A30682">
        <v>0</v>
      </c>
    </row>
    <row r="30683" spans="1:1" x14ac:dyDescent="0.2">
      <c r="A30683">
        <v>0</v>
      </c>
    </row>
    <row r="30684" spans="1:1" x14ac:dyDescent="0.2">
      <c r="A30684">
        <v>0</v>
      </c>
    </row>
    <row r="30685" spans="1:1" x14ac:dyDescent="0.2">
      <c r="A30685">
        <v>0</v>
      </c>
    </row>
    <row r="30686" spans="1:1" x14ac:dyDescent="0.2">
      <c r="A30686">
        <v>0</v>
      </c>
    </row>
    <row r="30687" spans="1:1" x14ac:dyDescent="0.2">
      <c r="A30687">
        <v>0</v>
      </c>
    </row>
    <row r="30688" spans="1:1" x14ac:dyDescent="0.2">
      <c r="A30688">
        <v>0</v>
      </c>
    </row>
    <row r="30689" spans="1:1" x14ac:dyDescent="0.2">
      <c r="A30689">
        <v>0</v>
      </c>
    </row>
    <row r="30690" spans="1:1" x14ac:dyDescent="0.2">
      <c r="A30690">
        <v>0</v>
      </c>
    </row>
    <row r="30691" spans="1:1" x14ac:dyDescent="0.2">
      <c r="A30691">
        <v>0</v>
      </c>
    </row>
    <row r="30692" spans="1:1" x14ac:dyDescent="0.2">
      <c r="A30692">
        <v>0</v>
      </c>
    </row>
    <row r="30693" spans="1:1" x14ac:dyDescent="0.2">
      <c r="A30693">
        <v>0</v>
      </c>
    </row>
    <row r="30694" spans="1:1" x14ac:dyDescent="0.2">
      <c r="A30694">
        <v>0</v>
      </c>
    </row>
    <row r="30695" spans="1:1" x14ac:dyDescent="0.2">
      <c r="A30695">
        <v>0</v>
      </c>
    </row>
    <row r="30696" spans="1:1" x14ac:dyDescent="0.2">
      <c r="A30696">
        <v>0</v>
      </c>
    </row>
    <row r="30697" spans="1:1" x14ac:dyDescent="0.2">
      <c r="A30697">
        <v>0</v>
      </c>
    </row>
    <row r="30698" spans="1:1" x14ac:dyDescent="0.2">
      <c r="A30698">
        <v>0</v>
      </c>
    </row>
    <row r="30699" spans="1:1" x14ac:dyDescent="0.2">
      <c r="A30699">
        <v>0</v>
      </c>
    </row>
    <row r="30700" spans="1:1" x14ac:dyDescent="0.2">
      <c r="A30700">
        <v>0</v>
      </c>
    </row>
    <row r="30701" spans="1:1" x14ac:dyDescent="0.2">
      <c r="A30701">
        <v>0</v>
      </c>
    </row>
    <row r="30702" spans="1:1" x14ac:dyDescent="0.2">
      <c r="A30702">
        <v>0</v>
      </c>
    </row>
    <row r="30703" spans="1:1" x14ac:dyDescent="0.2">
      <c r="A30703">
        <v>0</v>
      </c>
    </row>
    <row r="30704" spans="1:1" x14ac:dyDescent="0.2">
      <c r="A30704">
        <v>0</v>
      </c>
    </row>
    <row r="30705" spans="1:1" x14ac:dyDescent="0.2">
      <c r="A30705">
        <v>0</v>
      </c>
    </row>
    <row r="30706" spans="1:1" x14ac:dyDescent="0.2">
      <c r="A30706">
        <v>0</v>
      </c>
    </row>
    <row r="30707" spans="1:1" x14ac:dyDescent="0.2">
      <c r="A30707">
        <v>0</v>
      </c>
    </row>
    <row r="30708" spans="1:1" x14ac:dyDescent="0.2">
      <c r="A30708">
        <v>0</v>
      </c>
    </row>
    <row r="30709" spans="1:1" x14ac:dyDescent="0.2">
      <c r="A30709">
        <v>0</v>
      </c>
    </row>
    <row r="30710" spans="1:1" x14ac:dyDescent="0.2">
      <c r="A30710">
        <v>0</v>
      </c>
    </row>
    <row r="30711" spans="1:1" x14ac:dyDescent="0.2">
      <c r="A30711">
        <v>0</v>
      </c>
    </row>
    <row r="30712" spans="1:1" x14ac:dyDescent="0.2">
      <c r="A30712">
        <v>0</v>
      </c>
    </row>
    <row r="30713" spans="1:1" x14ac:dyDescent="0.2">
      <c r="A30713">
        <v>0</v>
      </c>
    </row>
    <row r="30714" spans="1:1" x14ac:dyDescent="0.2">
      <c r="A30714">
        <v>0</v>
      </c>
    </row>
    <row r="30715" spans="1:1" x14ac:dyDescent="0.2">
      <c r="A30715">
        <v>0</v>
      </c>
    </row>
    <row r="30716" spans="1:1" x14ac:dyDescent="0.2">
      <c r="A30716">
        <v>0</v>
      </c>
    </row>
    <row r="30717" spans="1:1" x14ac:dyDescent="0.2">
      <c r="A30717">
        <v>0</v>
      </c>
    </row>
    <row r="30718" spans="1:1" x14ac:dyDescent="0.2">
      <c r="A30718">
        <v>0</v>
      </c>
    </row>
    <row r="30719" spans="1:1" x14ac:dyDescent="0.2">
      <c r="A30719">
        <v>0</v>
      </c>
    </row>
    <row r="30720" spans="1:1" x14ac:dyDescent="0.2">
      <c r="A30720">
        <v>0</v>
      </c>
    </row>
    <row r="30721" spans="1:1" x14ac:dyDescent="0.2">
      <c r="A30721">
        <v>0</v>
      </c>
    </row>
    <row r="30722" spans="1:1" x14ac:dyDescent="0.2">
      <c r="A30722">
        <v>0</v>
      </c>
    </row>
    <row r="30723" spans="1:1" x14ac:dyDescent="0.2">
      <c r="A30723">
        <v>0</v>
      </c>
    </row>
    <row r="30724" spans="1:1" x14ac:dyDescent="0.2">
      <c r="A30724">
        <v>0</v>
      </c>
    </row>
    <row r="30725" spans="1:1" x14ac:dyDescent="0.2">
      <c r="A30725">
        <v>0</v>
      </c>
    </row>
    <row r="30726" spans="1:1" x14ac:dyDescent="0.2">
      <c r="A30726">
        <v>0</v>
      </c>
    </row>
    <row r="30727" spans="1:1" x14ac:dyDescent="0.2">
      <c r="A30727">
        <v>0</v>
      </c>
    </row>
    <row r="30728" spans="1:1" x14ac:dyDescent="0.2">
      <c r="A30728">
        <v>0</v>
      </c>
    </row>
    <row r="30729" spans="1:1" x14ac:dyDescent="0.2">
      <c r="A30729">
        <v>0</v>
      </c>
    </row>
    <row r="30730" spans="1:1" x14ac:dyDescent="0.2">
      <c r="A30730">
        <v>0</v>
      </c>
    </row>
    <row r="30731" spans="1:1" x14ac:dyDescent="0.2">
      <c r="A30731">
        <v>0</v>
      </c>
    </row>
    <row r="30732" spans="1:1" x14ac:dyDescent="0.2">
      <c r="A30732">
        <v>0</v>
      </c>
    </row>
    <row r="30733" spans="1:1" x14ac:dyDescent="0.2">
      <c r="A30733">
        <v>0</v>
      </c>
    </row>
    <row r="30734" spans="1:1" x14ac:dyDescent="0.2">
      <c r="A30734">
        <v>0</v>
      </c>
    </row>
    <row r="30735" spans="1:1" x14ac:dyDescent="0.2">
      <c r="A30735">
        <v>0</v>
      </c>
    </row>
    <row r="30736" spans="1:1" x14ac:dyDescent="0.2">
      <c r="A30736">
        <v>0</v>
      </c>
    </row>
    <row r="30737" spans="1:1" x14ac:dyDescent="0.2">
      <c r="A30737">
        <v>0</v>
      </c>
    </row>
    <row r="30738" spans="1:1" x14ac:dyDescent="0.2">
      <c r="A30738">
        <v>0</v>
      </c>
    </row>
    <row r="30739" spans="1:1" x14ac:dyDescent="0.2">
      <c r="A30739">
        <v>0</v>
      </c>
    </row>
    <row r="30740" spans="1:1" x14ac:dyDescent="0.2">
      <c r="A30740">
        <v>0</v>
      </c>
    </row>
    <row r="30741" spans="1:1" x14ac:dyDescent="0.2">
      <c r="A30741">
        <v>0</v>
      </c>
    </row>
    <row r="30742" spans="1:1" x14ac:dyDescent="0.2">
      <c r="A30742">
        <v>0</v>
      </c>
    </row>
    <row r="30743" spans="1:1" x14ac:dyDescent="0.2">
      <c r="A30743">
        <v>0</v>
      </c>
    </row>
    <row r="30744" spans="1:1" x14ac:dyDescent="0.2">
      <c r="A30744">
        <v>0</v>
      </c>
    </row>
    <row r="30745" spans="1:1" x14ac:dyDescent="0.2">
      <c r="A30745">
        <v>0</v>
      </c>
    </row>
    <row r="30746" spans="1:1" x14ac:dyDescent="0.2">
      <c r="A30746">
        <v>0</v>
      </c>
    </row>
    <row r="30747" spans="1:1" x14ac:dyDescent="0.2">
      <c r="A30747">
        <v>0</v>
      </c>
    </row>
    <row r="30748" spans="1:1" x14ac:dyDescent="0.2">
      <c r="A30748">
        <v>0</v>
      </c>
    </row>
    <row r="30749" spans="1:1" x14ac:dyDescent="0.2">
      <c r="A30749">
        <v>0</v>
      </c>
    </row>
    <row r="30750" spans="1:1" x14ac:dyDescent="0.2">
      <c r="A30750">
        <v>0</v>
      </c>
    </row>
    <row r="30751" spans="1:1" x14ac:dyDescent="0.2">
      <c r="A30751">
        <v>0</v>
      </c>
    </row>
    <row r="30752" spans="1:1" x14ac:dyDescent="0.2">
      <c r="A30752">
        <v>0</v>
      </c>
    </row>
    <row r="30753" spans="1:1" x14ac:dyDescent="0.2">
      <c r="A30753">
        <v>0</v>
      </c>
    </row>
    <row r="30754" spans="1:1" x14ac:dyDescent="0.2">
      <c r="A30754">
        <v>0</v>
      </c>
    </row>
    <row r="30755" spans="1:1" x14ac:dyDescent="0.2">
      <c r="A30755">
        <v>0</v>
      </c>
    </row>
    <row r="30756" spans="1:1" x14ac:dyDescent="0.2">
      <c r="A30756">
        <v>0</v>
      </c>
    </row>
    <row r="30757" spans="1:1" x14ac:dyDescent="0.2">
      <c r="A30757">
        <v>0</v>
      </c>
    </row>
    <row r="30758" spans="1:1" x14ac:dyDescent="0.2">
      <c r="A30758">
        <v>0</v>
      </c>
    </row>
    <row r="30759" spans="1:1" x14ac:dyDescent="0.2">
      <c r="A30759">
        <v>0</v>
      </c>
    </row>
    <row r="30760" spans="1:1" x14ac:dyDescent="0.2">
      <c r="A30760">
        <v>0</v>
      </c>
    </row>
    <row r="30761" spans="1:1" x14ac:dyDescent="0.2">
      <c r="A30761">
        <v>0</v>
      </c>
    </row>
    <row r="30762" spans="1:1" x14ac:dyDescent="0.2">
      <c r="A30762">
        <v>0</v>
      </c>
    </row>
    <row r="30763" spans="1:1" x14ac:dyDescent="0.2">
      <c r="A30763">
        <v>0</v>
      </c>
    </row>
    <row r="30764" spans="1:1" x14ac:dyDescent="0.2">
      <c r="A30764">
        <v>0</v>
      </c>
    </row>
    <row r="30765" spans="1:1" x14ac:dyDescent="0.2">
      <c r="A30765">
        <v>0</v>
      </c>
    </row>
    <row r="30766" spans="1:1" x14ac:dyDescent="0.2">
      <c r="A30766">
        <v>0</v>
      </c>
    </row>
    <row r="30767" spans="1:1" x14ac:dyDescent="0.2">
      <c r="A30767">
        <v>0</v>
      </c>
    </row>
    <row r="30768" spans="1:1" x14ac:dyDescent="0.2">
      <c r="A30768">
        <v>0</v>
      </c>
    </row>
    <row r="30769" spans="1:1" x14ac:dyDescent="0.2">
      <c r="A30769">
        <v>0</v>
      </c>
    </row>
    <row r="30770" spans="1:1" x14ac:dyDescent="0.2">
      <c r="A30770">
        <v>0</v>
      </c>
    </row>
    <row r="30771" spans="1:1" x14ac:dyDescent="0.2">
      <c r="A30771">
        <v>0</v>
      </c>
    </row>
    <row r="30772" spans="1:1" x14ac:dyDescent="0.2">
      <c r="A30772">
        <v>0</v>
      </c>
    </row>
    <row r="30773" spans="1:1" x14ac:dyDescent="0.2">
      <c r="A30773">
        <v>0</v>
      </c>
    </row>
    <row r="30774" spans="1:1" x14ac:dyDescent="0.2">
      <c r="A30774">
        <v>0</v>
      </c>
    </row>
    <row r="30775" spans="1:1" x14ac:dyDescent="0.2">
      <c r="A30775">
        <v>0</v>
      </c>
    </row>
    <row r="30776" spans="1:1" x14ac:dyDescent="0.2">
      <c r="A30776">
        <v>0</v>
      </c>
    </row>
    <row r="30777" spans="1:1" x14ac:dyDescent="0.2">
      <c r="A30777">
        <v>0</v>
      </c>
    </row>
    <row r="30778" spans="1:1" x14ac:dyDescent="0.2">
      <c r="A30778">
        <v>0</v>
      </c>
    </row>
    <row r="30779" spans="1:1" x14ac:dyDescent="0.2">
      <c r="A30779">
        <v>0</v>
      </c>
    </row>
    <row r="30780" spans="1:1" x14ac:dyDescent="0.2">
      <c r="A30780">
        <v>0</v>
      </c>
    </row>
    <row r="30781" spans="1:1" x14ac:dyDescent="0.2">
      <c r="A30781">
        <v>0</v>
      </c>
    </row>
    <row r="30782" spans="1:1" x14ac:dyDescent="0.2">
      <c r="A30782">
        <v>0</v>
      </c>
    </row>
    <row r="30783" spans="1:1" x14ac:dyDescent="0.2">
      <c r="A30783">
        <v>0</v>
      </c>
    </row>
    <row r="30784" spans="1:1" x14ac:dyDescent="0.2">
      <c r="A30784">
        <v>0</v>
      </c>
    </row>
    <row r="30785" spans="1:1" x14ac:dyDescent="0.2">
      <c r="A30785">
        <v>0</v>
      </c>
    </row>
    <row r="30786" spans="1:1" x14ac:dyDescent="0.2">
      <c r="A30786">
        <v>0</v>
      </c>
    </row>
    <row r="30787" spans="1:1" x14ac:dyDescent="0.2">
      <c r="A30787">
        <v>0</v>
      </c>
    </row>
    <row r="30788" spans="1:1" x14ac:dyDescent="0.2">
      <c r="A30788">
        <v>0</v>
      </c>
    </row>
    <row r="30789" spans="1:1" x14ac:dyDescent="0.2">
      <c r="A30789">
        <v>0</v>
      </c>
    </row>
    <row r="30790" spans="1:1" x14ac:dyDescent="0.2">
      <c r="A30790">
        <v>0</v>
      </c>
    </row>
    <row r="30791" spans="1:1" x14ac:dyDescent="0.2">
      <c r="A30791">
        <v>0</v>
      </c>
    </row>
    <row r="30792" spans="1:1" x14ac:dyDescent="0.2">
      <c r="A30792">
        <v>0</v>
      </c>
    </row>
    <row r="30793" spans="1:1" x14ac:dyDescent="0.2">
      <c r="A30793">
        <v>0</v>
      </c>
    </row>
    <row r="30794" spans="1:1" x14ac:dyDescent="0.2">
      <c r="A30794">
        <v>0</v>
      </c>
    </row>
    <row r="30795" spans="1:1" x14ac:dyDescent="0.2">
      <c r="A30795">
        <v>0</v>
      </c>
    </row>
    <row r="30796" spans="1:1" x14ac:dyDescent="0.2">
      <c r="A30796">
        <v>0</v>
      </c>
    </row>
    <row r="30797" spans="1:1" x14ac:dyDescent="0.2">
      <c r="A30797">
        <v>0</v>
      </c>
    </row>
    <row r="30798" spans="1:1" x14ac:dyDescent="0.2">
      <c r="A30798">
        <v>0</v>
      </c>
    </row>
    <row r="30799" spans="1:1" x14ac:dyDescent="0.2">
      <c r="A30799">
        <v>0</v>
      </c>
    </row>
    <row r="30800" spans="1:1" x14ac:dyDescent="0.2">
      <c r="A30800">
        <v>0</v>
      </c>
    </row>
    <row r="30801" spans="1:1" x14ac:dyDescent="0.2">
      <c r="A30801">
        <v>0</v>
      </c>
    </row>
    <row r="30802" spans="1:1" x14ac:dyDescent="0.2">
      <c r="A30802">
        <v>0</v>
      </c>
    </row>
    <row r="30803" spans="1:1" x14ac:dyDescent="0.2">
      <c r="A30803">
        <v>0</v>
      </c>
    </row>
    <row r="30804" spans="1:1" x14ac:dyDescent="0.2">
      <c r="A30804">
        <v>0</v>
      </c>
    </row>
    <row r="30805" spans="1:1" x14ac:dyDescent="0.2">
      <c r="A30805">
        <v>0</v>
      </c>
    </row>
    <row r="30806" spans="1:1" x14ac:dyDescent="0.2">
      <c r="A30806">
        <v>0</v>
      </c>
    </row>
    <row r="30807" spans="1:1" x14ac:dyDescent="0.2">
      <c r="A30807">
        <v>0</v>
      </c>
    </row>
    <row r="30808" spans="1:1" x14ac:dyDescent="0.2">
      <c r="A30808">
        <v>0</v>
      </c>
    </row>
    <row r="30809" spans="1:1" x14ac:dyDescent="0.2">
      <c r="A30809">
        <v>0</v>
      </c>
    </row>
    <row r="30810" spans="1:1" x14ac:dyDescent="0.2">
      <c r="A30810">
        <v>0</v>
      </c>
    </row>
    <row r="30811" spans="1:1" x14ac:dyDescent="0.2">
      <c r="A30811">
        <v>0</v>
      </c>
    </row>
    <row r="30812" spans="1:1" x14ac:dyDescent="0.2">
      <c r="A30812">
        <v>0</v>
      </c>
    </row>
    <row r="30813" spans="1:1" x14ac:dyDescent="0.2">
      <c r="A30813">
        <v>0</v>
      </c>
    </row>
    <row r="30814" spans="1:1" x14ac:dyDescent="0.2">
      <c r="A30814">
        <v>0</v>
      </c>
    </row>
    <row r="30815" spans="1:1" x14ac:dyDescent="0.2">
      <c r="A30815">
        <v>0</v>
      </c>
    </row>
    <row r="30816" spans="1:1" x14ac:dyDescent="0.2">
      <c r="A30816">
        <v>0</v>
      </c>
    </row>
    <row r="30817" spans="1:1" x14ac:dyDescent="0.2">
      <c r="A30817">
        <v>0</v>
      </c>
    </row>
    <row r="30818" spans="1:1" x14ac:dyDescent="0.2">
      <c r="A30818">
        <v>0</v>
      </c>
    </row>
    <row r="30819" spans="1:1" x14ac:dyDescent="0.2">
      <c r="A30819">
        <v>0</v>
      </c>
    </row>
    <row r="30820" spans="1:1" x14ac:dyDescent="0.2">
      <c r="A30820">
        <v>0</v>
      </c>
    </row>
    <row r="30821" spans="1:1" x14ac:dyDescent="0.2">
      <c r="A30821">
        <v>0</v>
      </c>
    </row>
    <row r="30822" spans="1:1" x14ac:dyDescent="0.2">
      <c r="A30822">
        <v>0</v>
      </c>
    </row>
    <row r="30823" spans="1:1" x14ac:dyDescent="0.2">
      <c r="A30823">
        <v>0</v>
      </c>
    </row>
    <row r="30824" spans="1:1" x14ac:dyDescent="0.2">
      <c r="A30824">
        <v>0</v>
      </c>
    </row>
    <row r="30825" spans="1:1" x14ac:dyDescent="0.2">
      <c r="A30825">
        <v>0</v>
      </c>
    </row>
    <row r="30826" spans="1:1" x14ac:dyDescent="0.2">
      <c r="A30826">
        <v>0</v>
      </c>
    </row>
    <row r="30827" spans="1:1" x14ac:dyDescent="0.2">
      <c r="A30827">
        <v>0</v>
      </c>
    </row>
    <row r="30828" spans="1:1" x14ac:dyDescent="0.2">
      <c r="A30828">
        <v>0</v>
      </c>
    </row>
    <row r="30829" spans="1:1" x14ac:dyDescent="0.2">
      <c r="A30829">
        <v>0</v>
      </c>
    </row>
    <row r="30830" spans="1:1" x14ac:dyDescent="0.2">
      <c r="A30830">
        <v>0</v>
      </c>
    </row>
    <row r="30831" spans="1:1" x14ac:dyDescent="0.2">
      <c r="A30831">
        <v>0</v>
      </c>
    </row>
    <row r="30832" spans="1:1" x14ac:dyDescent="0.2">
      <c r="A30832">
        <v>0</v>
      </c>
    </row>
    <row r="30833" spans="1:1" x14ac:dyDescent="0.2">
      <c r="A30833">
        <v>0</v>
      </c>
    </row>
    <row r="30834" spans="1:1" x14ac:dyDescent="0.2">
      <c r="A30834">
        <v>0</v>
      </c>
    </row>
    <row r="30835" spans="1:1" x14ac:dyDescent="0.2">
      <c r="A30835">
        <v>0</v>
      </c>
    </row>
    <row r="30836" spans="1:1" x14ac:dyDescent="0.2">
      <c r="A30836">
        <v>0</v>
      </c>
    </row>
    <row r="30837" spans="1:1" x14ac:dyDescent="0.2">
      <c r="A30837">
        <v>0</v>
      </c>
    </row>
    <row r="30838" spans="1:1" x14ac:dyDescent="0.2">
      <c r="A30838">
        <v>0</v>
      </c>
    </row>
    <row r="30839" spans="1:1" x14ac:dyDescent="0.2">
      <c r="A30839">
        <v>0</v>
      </c>
    </row>
    <row r="30840" spans="1:1" x14ac:dyDescent="0.2">
      <c r="A30840">
        <v>0</v>
      </c>
    </row>
    <row r="30841" spans="1:1" x14ac:dyDescent="0.2">
      <c r="A30841">
        <v>0</v>
      </c>
    </row>
    <row r="30842" spans="1:1" x14ac:dyDescent="0.2">
      <c r="A30842">
        <v>0</v>
      </c>
    </row>
    <row r="30843" spans="1:1" x14ac:dyDescent="0.2">
      <c r="A30843">
        <v>0</v>
      </c>
    </row>
    <row r="30844" spans="1:1" x14ac:dyDescent="0.2">
      <c r="A30844">
        <v>0</v>
      </c>
    </row>
    <row r="30845" spans="1:1" x14ac:dyDescent="0.2">
      <c r="A30845">
        <v>0</v>
      </c>
    </row>
    <row r="30846" spans="1:1" x14ac:dyDescent="0.2">
      <c r="A30846">
        <v>0</v>
      </c>
    </row>
    <row r="30847" spans="1:1" x14ac:dyDescent="0.2">
      <c r="A30847">
        <v>0</v>
      </c>
    </row>
    <row r="30848" spans="1:1" x14ac:dyDescent="0.2">
      <c r="A30848">
        <v>0</v>
      </c>
    </row>
    <row r="30849" spans="1:1" x14ac:dyDescent="0.2">
      <c r="A30849">
        <v>0</v>
      </c>
    </row>
    <row r="30850" spans="1:1" x14ac:dyDescent="0.2">
      <c r="A30850">
        <v>0</v>
      </c>
    </row>
    <row r="30851" spans="1:1" x14ac:dyDescent="0.2">
      <c r="A30851">
        <v>0</v>
      </c>
    </row>
    <row r="30852" spans="1:1" x14ac:dyDescent="0.2">
      <c r="A30852">
        <v>0</v>
      </c>
    </row>
    <row r="30853" spans="1:1" x14ac:dyDescent="0.2">
      <c r="A30853">
        <v>0</v>
      </c>
    </row>
    <row r="30854" spans="1:1" x14ac:dyDescent="0.2">
      <c r="A30854">
        <v>0</v>
      </c>
    </row>
    <row r="30855" spans="1:1" x14ac:dyDescent="0.2">
      <c r="A30855">
        <v>0</v>
      </c>
    </row>
    <row r="30856" spans="1:1" x14ac:dyDescent="0.2">
      <c r="A30856">
        <v>0</v>
      </c>
    </row>
    <row r="30857" spans="1:1" x14ac:dyDescent="0.2">
      <c r="A30857">
        <v>0</v>
      </c>
    </row>
    <row r="30858" spans="1:1" x14ac:dyDescent="0.2">
      <c r="A30858">
        <v>0</v>
      </c>
    </row>
    <row r="30859" spans="1:1" x14ac:dyDescent="0.2">
      <c r="A30859">
        <v>0</v>
      </c>
    </row>
    <row r="30860" spans="1:1" x14ac:dyDescent="0.2">
      <c r="A30860">
        <v>0</v>
      </c>
    </row>
    <row r="30861" spans="1:1" x14ac:dyDescent="0.2">
      <c r="A30861">
        <v>0</v>
      </c>
    </row>
    <row r="30862" spans="1:1" x14ac:dyDescent="0.2">
      <c r="A30862">
        <v>0</v>
      </c>
    </row>
    <row r="30863" spans="1:1" x14ac:dyDescent="0.2">
      <c r="A30863">
        <v>0</v>
      </c>
    </row>
    <row r="30864" spans="1:1" x14ac:dyDescent="0.2">
      <c r="A30864">
        <v>0</v>
      </c>
    </row>
    <row r="30865" spans="1:1" x14ac:dyDescent="0.2">
      <c r="A30865">
        <v>0</v>
      </c>
    </row>
    <row r="30866" spans="1:1" x14ac:dyDescent="0.2">
      <c r="A30866">
        <v>0</v>
      </c>
    </row>
    <row r="30867" spans="1:1" x14ac:dyDescent="0.2">
      <c r="A30867">
        <v>0</v>
      </c>
    </row>
    <row r="30868" spans="1:1" x14ac:dyDescent="0.2">
      <c r="A30868">
        <v>0</v>
      </c>
    </row>
    <row r="30869" spans="1:1" x14ac:dyDescent="0.2">
      <c r="A30869">
        <v>0</v>
      </c>
    </row>
    <row r="30870" spans="1:1" x14ac:dyDescent="0.2">
      <c r="A30870">
        <v>0</v>
      </c>
    </row>
    <row r="30871" spans="1:1" x14ac:dyDescent="0.2">
      <c r="A30871">
        <v>0</v>
      </c>
    </row>
    <row r="30872" spans="1:1" x14ac:dyDescent="0.2">
      <c r="A30872">
        <v>0</v>
      </c>
    </row>
    <row r="30873" spans="1:1" x14ac:dyDescent="0.2">
      <c r="A30873">
        <v>0</v>
      </c>
    </row>
    <row r="30874" spans="1:1" x14ac:dyDescent="0.2">
      <c r="A30874">
        <v>0</v>
      </c>
    </row>
    <row r="30875" spans="1:1" x14ac:dyDescent="0.2">
      <c r="A30875">
        <v>0</v>
      </c>
    </row>
    <row r="30876" spans="1:1" x14ac:dyDescent="0.2">
      <c r="A30876">
        <v>0</v>
      </c>
    </row>
    <row r="30877" spans="1:1" x14ac:dyDescent="0.2">
      <c r="A30877">
        <v>0</v>
      </c>
    </row>
    <row r="30878" spans="1:1" x14ac:dyDescent="0.2">
      <c r="A30878">
        <v>0</v>
      </c>
    </row>
    <row r="30879" spans="1:1" x14ac:dyDescent="0.2">
      <c r="A30879">
        <v>0</v>
      </c>
    </row>
    <row r="30880" spans="1:1" x14ac:dyDescent="0.2">
      <c r="A30880">
        <v>0</v>
      </c>
    </row>
    <row r="30881" spans="1:1" x14ac:dyDescent="0.2">
      <c r="A30881">
        <v>0</v>
      </c>
    </row>
    <row r="30882" spans="1:1" x14ac:dyDescent="0.2">
      <c r="A30882">
        <v>0</v>
      </c>
    </row>
    <row r="30883" spans="1:1" x14ac:dyDescent="0.2">
      <c r="A30883">
        <v>0</v>
      </c>
    </row>
    <row r="30884" spans="1:1" x14ac:dyDescent="0.2">
      <c r="A30884">
        <v>0</v>
      </c>
    </row>
    <row r="30885" spans="1:1" x14ac:dyDescent="0.2">
      <c r="A30885">
        <v>0</v>
      </c>
    </row>
    <row r="30886" spans="1:1" x14ac:dyDescent="0.2">
      <c r="A30886">
        <v>0</v>
      </c>
    </row>
    <row r="30887" spans="1:1" x14ac:dyDescent="0.2">
      <c r="A30887">
        <v>0</v>
      </c>
    </row>
    <row r="30888" spans="1:1" x14ac:dyDescent="0.2">
      <c r="A30888">
        <v>0</v>
      </c>
    </row>
    <row r="30889" spans="1:1" x14ac:dyDescent="0.2">
      <c r="A30889">
        <v>0</v>
      </c>
    </row>
    <row r="30890" spans="1:1" x14ac:dyDescent="0.2">
      <c r="A30890">
        <v>0</v>
      </c>
    </row>
    <row r="30891" spans="1:1" x14ac:dyDescent="0.2">
      <c r="A30891">
        <v>0</v>
      </c>
    </row>
    <row r="30892" spans="1:1" x14ac:dyDescent="0.2">
      <c r="A30892">
        <v>0</v>
      </c>
    </row>
    <row r="30893" spans="1:1" x14ac:dyDescent="0.2">
      <c r="A30893">
        <v>0</v>
      </c>
    </row>
    <row r="30894" spans="1:1" x14ac:dyDescent="0.2">
      <c r="A30894">
        <v>0</v>
      </c>
    </row>
    <row r="30895" spans="1:1" x14ac:dyDescent="0.2">
      <c r="A30895">
        <v>0</v>
      </c>
    </row>
    <row r="30896" spans="1:1" x14ac:dyDescent="0.2">
      <c r="A30896">
        <v>0</v>
      </c>
    </row>
    <row r="30897" spans="1:1" x14ac:dyDescent="0.2">
      <c r="A30897">
        <v>0</v>
      </c>
    </row>
    <row r="30898" spans="1:1" x14ac:dyDescent="0.2">
      <c r="A30898">
        <v>0</v>
      </c>
    </row>
    <row r="30899" spans="1:1" x14ac:dyDescent="0.2">
      <c r="A30899">
        <v>0</v>
      </c>
    </row>
    <row r="30900" spans="1:1" x14ac:dyDescent="0.2">
      <c r="A30900">
        <v>0</v>
      </c>
    </row>
    <row r="30901" spans="1:1" x14ac:dyDescent="0.2">
      <c r="A30901">
        <v>0</v>
      </c>
    </row>
    <row r="30902" spans="1:1" x14ac:dyDescent="0.2">
      <c r="A30902">
        <v>0</v>
      </c>
    </row>
    <row r="30903" spans="1:1" x14ac:dyDescent="0.2">
      <c r="A30903">
        <v>0</v>
      </c>
    </row>
    <row r="30904" spans="1:1" x14ac:dyDescent="0.2">
      <c r="A30904">
        <v>0</v>
      </c>
    </row>
    <row r="30905" spans="1:1" x14ac:dyDescent="0.2">
      <c r="A30905">
        <v>0</v>
      </c>
    </row>
    <row r="30906" spans="1:1" x14ac:dyDescent="0.2">
      <c r="A30906">
        <v>0</v>
      </c>
    </row>
    <row r="30907" spans="1:1" x14ac:dyDescent="0.2">
      <c r="A30907">
        <v>0</v>
      </c>
    </row>
    <row r="30908" spans="1:1" x14ac:dyDescent="0.2">
      <c r="A30908">
        <v>0</v>
      </c>
    </row>
    <row r="30909" spans="1:1" x14ac:dyDescent="0.2">
      <c r="A30909">
        <v>0</v>
      </c>
    </row>
    <row r="30910" spans="1:1" x14ac:dyDescent="0.2">
      <c r="A30910">
        <v>0</v>
      </c>
    </row>
    <row r="30911" spans="1:1" x14ac:dyDescent="0.2">
      <c r="A30911">
        <v>0</v>
      </c>
    </row>
    <row r="30912" spans="1:1" x14ac:dyDescent="0.2">
      <c r="A30912">
        <v>0</v>
      </c>
    </row>
    <row r="30913" spans="1:1" x14ac:dyDescent="0.2">
      <c r="A30913">
        <v>0</v>
      </c>
    </row>
    <row r="30914" spans="1:1" x14ac:dyDescent="0.2">
      <c r="A30914">
        <v>0</v>
      </c>
    </row>
    <row r="30915" spans="1:1" x14ac:dyDescent="0.2">
      <c r="A30915">
        <v>0</v>
      </c>
    </row>
    <row r="30916" spans="1:1" x14ac:dyDescent="0.2">
      <c r="A30916">
        <v>0</v>
      </c>
    </row>
    <row r="30917" spans="1:1" x14ac:dyDescent="0.2">
      <c r="A30917">
        <v>0</v>
      </c>
    </row>
    <row r="30918" spans="1:1" x14ac:dyDescent="0.2">
      <c r="A30918">
        <v>0</v>
      </c>
    </row>
    <row r="30919" spans="1:1" x14ac:dyDescent="0.2">
      <c r="A30919">
        <v>0</v>
      </c>
    </row>
    <row r="30920" spans="1:1" x14ac:dyDescent="0.2">
      <c r="A30920">
        <v>0</v>
      </c>
    </row>
    <row r="30921" spans="1:1" x14ac:dyDescent="0.2">
      <c r="A30921">
        <v>0</v>
      </c>
    </row>
    <row r="30922" spans="1:1" x14ac:dyDescent="0.2">
      <c r="A30922">
        <v>0</v>
      </c>
    </row>
    <row r="30923" spans="1:1" x14ac:dyDescent="0.2">
      <c r="A30923">
        <v>0</v>
      </c>
    </row>
    <row r="30924" spans="1:1" x14ac:dyDescent="0.2">
      <c r="A30924">
        <v>0</v>
      </c>
    </row>
    <row r="30925" spans="1:1" x14ac:dyDescent="0.2">
      <c r="A30925">
        <v>0</v>
      </c>
    </row>
    <row r="30926" spans="1:1" x14ac:dyDescent="0.2">
      <c r="A30926">
        <v>0</v>
      </c>
    </row>
    <row r="30927" spans="1:1" x14ac:dyDescent="0.2">
      <c r="A30927">
        <v>0</v>
      </c>
    </row>
    <row r="30928" spans="1:1" x14ac:dyDescent="0.2">
      <c r="A30928">
        <v>0</v>
      </c>
    </row>
    <row r="30929" spans="1:1" x14ac:dyDescent="0.2">
      <c r="A30929">
        <v>0</v>
      </c>
    </row>
    <row r="30930" spans="1:1" x14ac:dyDescent="0.2">
      <c r="A30930">
        <v>0</v>
      </c>
    </row>
    <row r="30931" spans="1:1" x14ac:dyDescent="0.2">
      <c r="A30931">
        <v>0</v>
      </c>
    </row>
    <row r="30932" spans="1:1" x14ac:dyDescent="0.2">
      <c r="A30932">
        <v>0</v>
      </c>
    </row>
    <row r="30933" spans="1:1" x14ac:dyDescent="0.2">
      <c r="A30933">
        <v>0</v>
      </c>
    </row>
    <row r="30934" spans="1:1" x14ac:dyDescent="0.2">
      <c r="A30934">
        <v>0</v>
      </c>
    </row>
    <row r="30935" spans="1:1" x14ac:dyDescent="0.2">
      <c r="A30935">
        <v>0</v>
      </c>
    </row>
    <row r="30936" spans="1:1" x14ac:dyDescent="0.2">
      <c r="A30936">
        <v>0</v>
      </c>
    </row>
    <row r="30937" spans="1:1" x14ac:dyDescent="0.2">
      <c r="A30937">
        <v>0</v>
      </c>
    </row>
    <row r="30938" spans="1:1" x14ac:dyDescent="0.2">
      <c r="A30938">
        <v>0</v>
      </c>
    </row>
    <row r="30939" spans="1:1" x14ac:dyDescent="0.2">
      <c r="A30939">
        <v>0</v>
      </c>
    </row>
    <row r="30940" spans="1:1" x14ac:dyDescent="0.2">
      <c r="A30940">
        <v>0</v>
      </c>
    </row>
    <row r="30941" spans="1:1" x14ac:dyDescent="0.2">
      <c r="A30941">
        <v>0</v>
      </c>
    </row>
    <row r="30942" spans="1:1" x14ac:dyDescent="0.2">
      <c r="A30942">
        <v>0</v>
      </c>
    </row>
    <row r="30943" spans="1:1" x14ac:dyDescent="0.2">
      <c r="A30943">
        <v>0</v>
      </c>
    </row>
    <row r="30944" spans="1:1" x14ac:dyDescent="0.2">
      <c r="A30944">
        <v>0</v>
      </c>
    </row>
    <row r="30945" spans="1:1" x14ac:dyDescent="0.2">
      <c r="A30945">
        <v>0</v>
      </c>
    </row>
    <row r="30946" spans="1:1" x14ac:dyDescent="0.2">
      <c r="A30946">
        <v>0</v>
      </c>
    </row>
    <row r="30947" spans="1:1" x14ac:dyDescent="0.2">
      <c r="A30947">
        <v>0</v>
      </c>
    </row>
    <row r="30948" spans="1:1" x14ac:dyDescent="0.2">
      <c r="A30948">
        <v>0</v>
      </c>
    </row>
    <row r="30949" spans="1:1" x14ac:dyDescent="0.2">
      <c r="A30949">
        <v>0</v>
      </c>
    </row>
    <row r="30950" spans="1:1" x14ac:dyDescent="0.2">
      <c r="A30950">
        <v>0</v>
      </c>
    </row>
    <row r="30951" spans="1:1" x14ac:dyDescent="0.2">
      <c r="A30951">
        <v>0</v>
      </c>
    </row>
    <row r="30952" spans="1:1" x14ac:dyDescent="0.2">
      <c r="A30952">
        <v>0</v>
      </c>
    </row>
    <row r="30953" spans="1:1" x14ac:dyDescent="0.2">
      <c r="A30953">
        <v>0</v>
      </c>
    </row>
    <row r="30954" spans="1:1" x14ac:dyDescent="0.2">
      <c r="A30954">
        <v>0</v>
      </c>
    </row>
    <row r="30955" spans="1:1" x14ac:dyDescent="0.2">
      <c r="A30955">
        <v>0</v>
      </c>
    </row>
    <row r="30956" spans="1:1" x14ac:dyDescent="0.2">
      <c r="A30956">
        <v>0</v>
      </c>
    </row>
    <row r="30957" spans="1:1" x14ac:dyDescent="0.2">
      <c r="A30957">
        <v>0</v>
      </c>
    </row>
    <row r="30958" spans="1:1" x14ac:dyDescent="0.2">
      <c r="A30958">
        <v>0</v>
      </c>
    </row>
    <row r="30959" spans="1:1" x14ac:dyDescent="0.2">
      <c r="A30959">
        <v>0</v>
      </c>
    </row>
    <row r="30960" spans="1:1" x14ac:dyDescent="0.2">
      <c r="A30960">
        <v>0</v>
      </c>
    </row>
    <row r="30961" spans="1:1" x14ac:dyDescent="0.2">
      <c r="A30961">
        <v>0</v>
      </c>
    </row>
    <row r="30962" spans="1:1" x14ac:dyDescent="0.2">
      <c r="A30962">
        <v>0</v>
      </c>
    </row>
    <row r="30963" spans="1:1" x14ac:dyDescent="0.2">
      <c r="A30963">
        <v>0</v>
      </c>
    </row>
    <row r="30964" spans="1:1" x14ac:dyDescent="0.2">
      <c r="A30964">
        <v>0</v>
      </c>
    </row>
    <row r="30965" spans="1:1" x14ac:dyDescent="0.2">
      <c r="A30965">
        <v>0</v>
      </c>
    </row>
    <row r="30966" spans="1:1" x14ac:dyDescent="0.2">
      <c r="A30966">
        <v>0</v>
      </c>
    </row>
    <row r="30967" spans="1:1" x14ac:dyDescent="0.2">
      <c r="A30967">
        <v>0</v>
      </c>
    </row>
    <row r="30968" spans="1:1" x14ac:dyDescent="0.2">
      <c r="A30968">
        <v>0</v>
      </c>
    </row>
    <row r="30969" spans="1:1" x14ac:dyDescent="0.2">
      <c r="A30969">
        <v>0</v>
      </c>
    </row>
    <row r="30970" spans="1:1" x14ac:dyDescent="0.2">
      <c r="A30970">
        <v>0</v>
      </c>
    </row>
    <row r="30971" spans="1:1" x14ac:dyDescent="0.2">
      <c r="A30971">
        <v>0</v>
      </c>
    </row>
    <row r="30972" spans="1:1" x14ac:dyDescent="0.2">
      <c r="A30972">
        <v>0</v>
      </c>
    </row>
    <row r="30973" spans="1:1" x14ac:dyDescent="0.2">
      <c r="A30973">
        <v>0</v>
      </c>
    </row>
    <row r="30974" spans="1:1" x14ac:dyDescent="0.2">
      <c r="A30974">
        <v>0</v>
      </c>
    </row>
    <row r="30975" spans="1:1" x14ac:dyDescent="0.2">
      <c r="A30975">
        <v>0</v>
      </c>
    </row>
    <row r="30976" spans="1:1" x14ac:dyDescent="0.2">
      <c r="A30976">
        <v>0</v>
      </c>
    </row>
    <row r="30977" spans="1:1" x14ac:dyDescent="0.2">
      <c r="A30977">
        <v>0</v>
      </c>
    </row>
    <row r="30978" spans="1:1" x14ac:dyDescent="0.2">
      <c r="A30978">
        <v>0</v>
      </c>
    </row>
    <row r="30979" spans="1:1" x14ac:dyDescent="0.2">
      <c r="A30979">
        <v>0</v>
      </c>
    </row>
    <row r="30980" spans="1:1" x14ac:dyDescent="0.2">
      <c r="A30980">
        <v>0</v>
      </c>
    </row>
    <row r="30981" spans="1:1" x14ac:dyDescent="0.2">
      <c r="A30981">
        <v>0</v>
      </c>
    </row>
    <row r="30982" spans="1:1" x14ac:dyDescent="0.2">
      <c r="A30982">
        <v>0</v>
      </c>
    </row>
    <row r="30983" spans="1:1" x14ac:dyDescent="0.2">
      <c r="A30983">
        <v>0</v>
      </c>
    </row>
    <row r="30984" spans="1:1" x14ac:dyDescent="0.2">
      <c r="A30984">
        <v>0</v>
      </c>
    </row>
    <row r="30985" spans="1:1" x14ac:dyDescent="0.2">
      <c r="A30985">
        <v>0</v>
      </c>
    </row>
    <row r="30986" spans="1:1" x14ac:dyDescent="0.2">
      <c r="A30986">
        <v>0</v>
      </c>
    </row>
    <row r="30987" spans="1:1" x14ac:dyDescent="0.2">
      <c r="A30987">
        <v>0</v>
      </c>
    </row>
    <row r="30988" spans="1:1" x14ac:dyDescent="0.2">
      <c r="A30988">
        <v>0</v>
      </c>
    </row>
    <row r="30989" spans="1:1" x14ac:dyDescent="0.2">
      <c r="A30989">
        <v>0</v>
      </c>
    </row>
    <row r="30990" spans="1:1" x14ac:dyDescent="0.2">
      <c r="A30990">
        <v>0</v>
      </c>
    </row>
    <row r="30991" spans="1:1" x14ac:dyDescent="0.2">
      <c r="A30991">
        <v>0</v>
      </c>
    </row>
    <row r="30992" spans="1:1" x14ac:dyDescent="0.2">
      <c r="A30992">
        <v>0</v>
      </c>
    </row>
    <row r="30993" spans="1:1" x14ac:dyDescent="0.2">
      <c r="A30993">
        <v>0</v>
      </c>
    </row>
    <row r="30994" spans="1:1" x14ac:dyDescent="0.2">
      <c r="A30994">
        <v>0</v>
      </c>
    </row>
    <row r="30995" spans="1:1" x14ac:dyDescent="0.2">
      <c r="A30995">
        <v>0</v>
      </c>
    </row>
    <row r="30996" spans="1:1" x14ac:dyDescent="0.2">
      <c r="A30996">
        <v>0</v>
      </c>
    </row>
    <row r="30997" spans="1:1" x14ac:dyDescent="0.2">
      <c r="A30997">
        <v>0</v>
      </c>
    </row>
    <row r="30998" spans="1:1" x14ac:dyDescent="0.2">
      <c r="A30998">
        <v>0</v>
      </c>
    </row>
    <row r="30999" spans="1:1" x14ac:dyDescent="0.2">
      <c r="A30999">
        <v>0</v>
      </c>
    </row>
    <row r="31000" spans="1:1" x14ac:dyDescent="0.2">
      <c r="A31000">
        <v>0</v>
      </c>
    </row>
    <row r="31001" spans="1:1" x14ac:dyDescent="0.2">
      <c r="A31001">
        <v>0</v>
      </c>
    </row>
    <row r="31002" spans="1:1" x14ac:dyDescent="0.2">
      <c r="A31002">
        <v>0</v>
      </c>
    </row>
    <row r="31003" spans="1:1" x14ac:dyDescent="0.2">
      <c r="A31003">
        <v>0</v>
      </c>
    </row>
    <row r="31004" spans="1:1" x14ac:dyDescent="0.2">
      <c r="A31004">
        <v>0</v>
      </c>
    </row>
    <row r="31005" spans="1:1" x14ac:dyDescent="0.2">
      <c r="A31005">
        <v>0</v>
      </c>
    </row>
    <row r="31006" spans="1:1" x14ac:dyDescent="0.2">
      <c r="A31006">
        <v>0</v>
      </c>
    </row>
    <row r="31007" spans="1:1" x14ac:dyDescent="0.2">
      <c r="A31007">
        <v>0</v>
      </c>
    </row>
    <row r="31008" spans="1:1" x14ac:dyDescent="0.2">
      <c r="A31008">
        <v>0</v>
      </c>
    </row>
    <row r="31009" spans="1:1" x14ac:dyDescent="0.2">
      <c r="A31009">
        <v>0</v>
      </c>
    </row>
    <row r="31010" spans="1:1" x14ac:dyDescent="0.2">
      <c r="A31010">
        <v>0</v>
      </c>
    </row>
    <row r="31011" spans="1:1" x14ac:dyDescent="0.2">
      <c r="A31011">
        <v>0</v>
      </c>
    </row>
    <row r="31012" spans="1:1" x14ac:dyDescent="0.2">
      <c r="A31012">
        <v>0</v>
      </c>
    </row>
    <row r="31013" spans="1:1" x14ac:dyDescent="0.2">
      <c r="A31013">
        <v>0</v>
      </c>
    </row>
    <row r="31014" spans="1:1" x14ac:dyDescent="0.2">
      <c r="A31014">
        <v>0</v>
      </c>
    </row>
    <row r="31015" spans="1:1" x14ac:dyDescent="0.2">
      <c r="A31015">
        <v>0</v>
      </c>
    </row>
    <row r="31016" spans="1:1" x14ac:dyDescent="0.2">
      <c r="A31016">
        <v>0</v>
      </c>
    </row>
    <row r="31017" spans="1:1" x14ac:dyDescent="0.2">
      <c r="A31017">
        <v>0</v>
      </c>
    </row>
    <row r="31018" spans="1:1" x14ac:dyDescent="0.2">
      <c r="A31018">
        <v>0</v>
      </c>
    </row>
    <row r="31019" spans="1:1" x14ac:dyDescent="0.2">
      <c r="A31019">
        <v>0</v>
      </c>
    </row>
    <row r="31020" spans="1:1" x14ac:dyDescent="0.2">
      <c r="A31020">
        <v>0</v>
      </c>
    </row>
    <row r="31021" spans="1:1" x14ac:dyDescent="0.2">
      <c r="A31021">
        <v>0</v>
      </c>
    </row>
    <row r="31022" spans="1:1" x14ac:dyDescent="0.2">
      <c r="A31022">
        <v>0</v>
      </c>
    </row>
    <row r="31023" spans="1:1" x14ac:dyDescent="0.2">
      <c r="A31023">
        <v>0</v>
      </c>
    </row>
    <row r="31024" spans="1:1" x14ac:dyDescent="0.2">
      <c r="A31024">
        <v>0</v>
      </c>
    </row>
    <row r="31025" spans="1:1" x14ac:dyDescent="0.2">
      <c r="A31025">
        <v>0</v>
      </c>
    </row>
    <row r="31026" spans="1:1" x14ac:dyDescent="0.2">
      <c r="A31026">
        <v>0</v>
      </c>
    </row>
    <row r="31027" spans="1:1" x14ac:dyDescent="0.2">
      <c r="A31027">
        <v>0</v>
      </c>
    </row>
    <row r="31028" spans="1:1" x14ac:dyDescent="0.2">
      <c r="A31028">
        <v>0</v>
      </c>
    </row>
    <row r="31029" spans="1:1" x14ac:dyDescent="0.2">
      <c r="A31029">
        <v>0</v>
      </c>
    </row>
    <row r="31030" spans="1:1" x14ac:dyDescent="0.2">
      <c r="A31030">
        <v>0</v>
      </c>
    </row>
    <row r="31031" spans="1:1" x14ac:dyDescent="0.2">
      <c r="A31031">
        <v>0</v>
      </c>
    </row>
    <row r="31032" spans="1:1" x14ac:dyDescent="0.2">
      <c r="A31032">
        <v>0</v>
      </c>
    </row>
    <row r="31033" spans="1:1" x14ac:dyDescent="0.2">
      <c r="A31033">
        <v>0</v>
      </c>
    </row>
    <row r="31034" spans="1:1" x14ac:dyDescent="0.2">
      <c r="A31034">
        <v>0</v>
      </c>
    </row>
    <row r="31035" spans="1:1" x14ac:dyDescent="0.2">
      <c r="A31035">
        <v>0</v>
      </c>
    </row>
    <row r="31036" spans="1:1" x14ac:dyDescent="0.2">
      <c r="A31036">
        <v>0</v>
      </c>
    </row>
    <row r="31037" spans="1:1" x14ac:dyDescent="0.2">
      <c r="A31037">
        <v>0</v>
      </c>
    </row>
    <row r="31038" spans="1:1" x14ac:dyDescent="0.2">
      <c r="A31038">
        <v>0</v>
      </c>
    </row>
    <row r="31039" spans="1:1" x14ac:dyDescent="0.2">
      <c r="A31039">
        <v>0</v>
      </c>
    </row>
    <row r="31040" spans="1:1" x14ac:dyDescent="0.2">
      <c r="A31040">
        <v>0</v>
      </c>
    </row>
    <row r="31041" spans="1:1" x14ac:dyDescent="0.2">
      <c r="A31041">
        <v>0</v>
      </c>
    </row>
    <row r="31042" spans="1:1" x14ac:dyDescent="0.2">
      <c r="A31042">
        <v>0</v>
      </c>
    </row>
    <row r="31043" spans="1:1" x14ac:dyDescent="0.2">
      <c r="A31043">
        <v>0</v>
      </c>
    </row>
    <row r="31044" spans="1:1" x14ac:dyDescent="0.2">
      <c r="A31044">
        <v>0</v>
      </c>
    </row>
    <row r="31045" spans="1:1" x14ac:dyDescent="0.2">
      <c r="A31045">
        <v>0</v>
      </c>
    </row>
    <row r="31046" spans="1:1" x14ac:dyDescent="0.2">
      <c r="A31046">
        <v>0</v>
      </c>
    </row>
    <row r="31047" spans="1:1" x14ac:dyDescent="0.2">
      <c r="A31047">
        <v>0</v>
      </c>
    </row>
    <row r="31048" spans="1:1" x14ac:dyDescent="0.2">
      <c r="A31048">
        <v>0</v>
      </c>
    </row>
    <row r="31049" spans="1:1" x14ac:dyDescent="0.2">
      <c r="A31049">
        <v>0</v>
      </c>
    </row>
    <row r="31050" spans="1:1" x14ac:dyDescent="0.2">
      <c r="A31050">
        <v>0</v>
      </c>
    </row>
    <row r="31051" spans="1:1" x14ac:dyDescent="0.2">
      <c r="A31051">
        <v>0</v>
      </c>
    </row>
    <row r="31052" spans="1:1" x14ac:dyDescent="0.2">
      <c r="A31052">
        <v>0</v>
      </c>
    </row>
    <row r="31053" spans="1:1" x14ac:dyDescent="0.2">
      <c r="A31053">
        <v>0</v>
      </c>
    </row>
    <row r="31054" spans="1:1" x14ac:dyDescent="0.2">
      <c r="A31054">
        <v>0</v>
      </c>
    </row>
    <row r="31055" spans="1:1" x14ac:dyDescent="0.2">
      <c r="A31055">
        <v>0</v>
      </c>
    </row>
    <row r="31056" spans="1:1" x14ac:dyDescent="0.2">
      <c r="A31056">
        <v>0</v>
      </c>
    </row>
    <row r="31057" spans="1:1" x14ac:dyDescent="0.2">
      <c r="A31057">
        <v>0</v>
      </c>
    </row>
    <row r="31058" spans="1:1" x14ac:dyDescent="0.2">
      <c r="A31058">
        <v>0</v>
      </c>
    </row>
    <row r="31059" spans="1:1" x14ac:dyDescent="0.2">
      <c r="A31059">
        <v>0</v>
      </c>
    </row>
    <row r="31060" spans="1:1" x14ac:dyDescent="0.2">
      <c r="A31060">
        <v>0</v>
      </c>
    </row>
    <row r="31061" spans="1:1" x14ac:dyDescent="0.2">
      <c r="A31061">
        <v>0</v>
      </c>
    </row>
    <row r="31062" spans="1:1" x14ac:dyDescent="0.2">
      <c r="A31062">
        <v>0</v>
      </c>
    </row>
    <row r="31063" spans="1:1" x14ac:dyDescent="0.2">
      <c r="A31063">
        <v>0</v>
      </c>
    </row>
    <row r="31064" spans="1:1" x14ac:dyDescent="0.2">
      <c r="A31064">
        <v>0</v>
      </c>
    </row>
    <row r="31065" spans="1:1" x14ac:dyDescent="0.2">
      <c r="A31065">
        <v>0</v>
      </c>
    </row>
    <row r="31066" spans="1:1" x14ac:dyDescent="0.2">
      <c r="A31066">
        <v>0</v>
      </c>
    </row>
    <row r="31067" spans="1:1" x14ac:dyDescent="0.2">
      <c r="A31067">
        <v>0</v>
      </c>
    </row>
    <row r="31068" spans="1:1" x14ac:dyDescent="0.2">
      <c r="A31068">
        <v>0</v>
      </c>
    </row>
    <row r="31069" spans="1:1" x14ac:dyDescent="0.2">
      <c r="A31069">
        <v>0</v>
      </c>
    </row>
    <row r="31070" spans="1:1" x14ac:dyDescent="0.2">
      <c r="A31070">
        <v>0</v>
      </c>
    </row>
    <row r="31071" spans="1:1" x14ac:dyDescent="0.2">
      <c r="A31071">
        <v>0</v>
      </c>
    </row>
    <row r="31072" spans="1:1" x14ac:dyDescent="0.2">
      <c r="A31072">
        <v>0</v>
      </c>
    </row>
    <row r="31073" spans="1:1" x14ac:dyDescent="0.2">
      <c r="A31073">
        <v>0</v>
      </c>
    </row>
    <row r="31074" spans="1:1" x14ac:dyDescent="0.2">
      <c r="A31074">
        <v>0</v>
      </c>
    </row>
    <row r="31075" spans="1:1" x14ac:dyDescent="0.2">
      <c r="A31075">
        <v>0</v>
      </c>
    </row>
    <row r="31076" spans="1:1" x14ac:dyDescent="0.2">
      <c r="A31076">
        <v>0</v>
      </c>
    </row>
    <row r="31077" spans="1:1" x14ac:dyDescent="0.2">
      <c r="A31077">
        <v>0</v>
      </c>
    </row>
    <row r="31078" spans="1:1" x14ac:dyDescent="0.2">
      <c r="A31078">
        <v>0</v>
      </c>
    </row>
    <row r="31079" spans="1:1" x14ac:dyDescent="0.2">
      <c r="A31079">
        <v>0</v>
      </c>
    </row>
    <row r="31080" spans="1:1" x14ac:dyDescent="0.2">
      <c r="A31080">
        <v>0</v>
      </c>
    </row>
    <row r="31081" spans="1:1" x14ac:dyDescent="0.2">
      <c r="A31081">
        <v>0</v>
      </c>
    </row>
    <row r="31082" spans="1:1" x14ac:dyDescent="0.2">
      <c r="A31082">
        <v>0</v>
      </c>
    </row>
    <row r="31083" spans="1:1" x14ac:dyDescent="0.2">
      <c r="A31083">
        <v>0</v>
      </c>
    </row>
    <row r="31084" spans="1:1" x14ac:dyDescent="0.2">
      <c r="A31084">
        <v>0</v>
      </c>
    </row>
    <row r="31085" spans="1:1" x14ac:dyDescent="0.2">
      <c r="A31085">
        <v>0</v>
      </c>
    </row>
    <row r="31086" spans="1:1" x14ac:dyDescent="0.2">
      <c r="A31086">
        <v>0</v>
      </c>
    </row>
    <row r="31087" spans="1:1" x14ac:dyDescent="0.2">
      <c r="A31087">
        <v>0</v>
      </c>
    </row>
    <row r="31088" spans="1:1" x14ac:dyDescent="0.2">
      <c r="A31088">
        <v>0</v>
      </c>
    </row>
    <row r="31089" spans="1:1" x14ac:dyDescent="0.2">
      <c r="A31089">
        <v>0</v>
      </c>
    </row>
    <row r="31090" spans="1:1" x14ac:dyDescent="0.2">
      <c r="A31090">
        <v>0</v>
      </c>
    </row>
    <row r="31091" spans="1:1" x14ac:dyDescent="0.2">
      <c r="A31091">
        <v>0</v>
      </c>
    </row>
    <row r="31092" spans="1:1" x14ac:dyDescent="0.2">
      <c r="A31092">
        <v>0</v>
      </c>
    </row>
    <row r="31093" spans="1:1" x14ac:dyDescent="0.2">
      <c r="A31093">
        <v>0</v>
      </c>
    </row>
    <row r="31094" spans="1:1" x14ac:dyDescent="0.2">
      <c r="A31094">
        <v>0</v>
      </c>
    </row>
    <row r="31095" spans="1:1" x14ac:dyDescent="0.2">
      <c r="A31095">
        <v>0</v>
      </c>
    </row>
    <row r="31096" spans="1:1" x14ac:dyDescent="0.2">
      <c r="A31096">
        <v>0</v>
      </c>
    </row>
    <row r="31097" spans="1:1" x14ac:dyDescent="0.2">
      <c r="A31097">
        <v>0</v>
      </c>
    </row>
    <row r="31098" spans="1:1" x14ac:dyDescent="0.2">
      <c r="A31098">
        <v>0</v>
      </c>
    </row>
    <row r="31099" spans="1:1" x14ac:dyDescent="0.2">
      <c r="A31099">
        <v>0</v>
      </c>
    </row>
    <row r="31100" spans="1:1" x14ac:dyDescent="0.2">
      <c r="A31100">
        <v>0</v>
      </c>
    </row>
    <row r="31101" spans="1:1" x14ac:dyDescent="0.2">
      <c r="A31101">
        <v>0</v>
      </c>
    </row>
    <row r="31102" spans="1:1" x14ac:dyDescent="0.2">
      <c r="A31102">
        <v>0</v>
      </c>
    </row>
    <row r="31103" spans="1:1" x14ac:dyDescent="0.2">
      <c r="A31103">
        <v>0</v>
      </c>
    </row>
    <row r="31104" spans="1:1" x14ac:dyDescent="0.2">
      <c r="A31104">
        <v>0</v>
      </c>
    </row>
    <row r="31105" spans="1:1" x14ac:dyDescent="0.2">
      <c r="A31105">
        <v>0</v>
      </c>
    </row>
    <row r="31106" spans="1:1" x14ac:dyDescent="0.2">
      <c r="A31106">
        <v>0</v>
      </c>
    </row>
    <row r="31107" spans="1:1" x14ac:dyDescent="0.2">
      <c r="A31107">
        <v>0</v>
      </c>
    </row>
    <row r="31108" spans="1:1" x14ac:dyDescent="0.2">
      <c r="A31108">
        <v>0</v>
      </c>
    </row>
    <row r="31109" spans="1:1" x14ac:dyDescent="0.2">
      <c r="A31109">
        <v>0</v>
      </c>
    </row>
    <row r="31110" spans="1:1" x14ac:dyDescent="0.2">
      <c r="A31110">
        <v>0</v>
      </c>
    </row>
    <row r="31111" spans="1:1" x14ac:dyDescent="0.2">
      <c r="A31111">
        <v>0</v>
      </c>
    </row>
    <row r="31112" spans="1:1" x14ac:dyDescent="0.2">
      <c r="A31112">
        <v>0</v>
      </c>
    </row>
    <row r="31113" spans="1:1" x14ac:dyDescent="0.2">
      <c r="A31113">
        <v>0</v>
      </c>
    </row>
    <row r="31114" spans="1:1" x14ac:dyDescent="0.2">
      <c r="A31114">
        <v>0</v>
      </c>
    </row>
    <row r="31115" spans="1:1" x14ac:dyDescent="0.2">
      <c r="A31115">
        <v>0</v>
      </c>
    </row>
    <row r="31116" spans="1:1" x14ac:dyDescent="0.2">
      <c r="A31116">
        <v>0</v>
      </c>
    </row>
    <row r="31117" spans="1:1" x14ac:dyDescent="0.2">
      <c r="A31117">
        <v>0</v>
      </c>
    </row>
    <row r="31118" spans="1:1" x14ac:dyDescent="0.2">
      <c r="A31118">
        <v>0</v>
      </c>
    </row>
    <row r="31119" spans="1:1" x14ac:dyDescent="0.2">
      <c r="A31119">
        <v>0</v>
      </c>
    </row>
    <row r="31120" spans="1:1" x14ac:dyDescent="0.2">
      <c r="A31120">
        <v>0</v>
      </c>
    </row>
    <row r="31121" spans="1:1" x14ac:dyDescent="0.2">
      <c r="A31121">
        <v>0</v>
      </c>
    </row>
    <row r="31122" spans="1:1" x14ac:dyDescent="0.2">
      <c r="A31122">
        <v>0</v>
      </c>
    </row>
    <row r="31123" spans="1:1" x14ac:dyDescent="0.2">
      <c r="A31123">
        <v>0</v>
      </c>
    </row>
    <row r="31124" spans="1:1" x14ac:dyDescent="0.2">
      <c r="A31124">
        <v>0</v>
      </c>
    </row>
    <row r="31125" spans="1:1" x14ac:dyDescent="0.2">
      <c r="A31125">
        <v>0</v>
      </c>
    </row>
    <row r="31126" spans="1:1" x14ac:dyDescent="0.2">
      <c r="A31126">
        <v>0</v>
      </c>
    </row>
    <row r="31127" spans="1:1" x14ac:dyDescent="0.2">
      <c r="A31127">
        <v>0</v>
      </c>
    </row>
    <row r="31128" spans="1:1" x14ac:dyDescent="0.2">
      <c r="A31128">
        <v>0</v>
      </c>
    </row>
    <row r="31129" spans="1:1" x14ac:dyDescent="0.2">
      <c r="A31129">
        <v>0</v>
      </c>
    </row>
    <row r="31130" spans="1:1" x14ac:dyDescent="0.2">
      <c r="A31130">
        <v>0</v>
      </c>
    </row>
    <row r="31131" spans="1:1" x14ac:dyDescent="0.2">
      <c r="A31131">
        <v>0</v>
      </c>
    </row>
    <row r="31132" spans="1:1" x14ac:dyDescent="0.2">
      <c r="A31132">
        <v>0</v>
      </c>
    </row>
    <row r="31133" spans="1:1" x14ac:dyDescent="0.2">
      <c r="A31133">
        <v>0</v>
      </c>
    </row>
    <row r="31134" spans="1:1" x14ac:dyDescent="0.2">
      <c r="A31134">
        <v>0</v>
      </c>
    </row>
    <row r="31135" spans="1:1" x14ac:dyDescent="0.2">
      <c r="A31135">
        <v>0</v>
      </c>
    </row>
    <row r="31136" spans="1:1" x14ac:dyDescent="0.2">
      <c r="A31136">
        <v>0</v>
      </c>
    </row>
    <row r="31137" spans="1:1" x14ac:dyDescent="0.2">
      <c r="A31137">
        <v>0</v>
      </c>
    </row>
    <row r="31138" spans="1:1" x14ac:dyDescent="0.2">
      <c r="A31138">
        <v>0</v>
      </c>
    </row>
    <row r="31139" spans="1:1" x14ac:dyDescent="0.2">
      <c r="A31139">
        <v>0</v>
      </c>
    </row>
    <row r="31140" spans="1:1" x14ac:dyDescent="0.2">
      <c r="A31140">
        <v>0</v>
      </c>
    </row>
    <row r="31141" spans="1:1" x14ac:dyDescent="0.2">
      <c r="A31141">
        <v>0</v>
      </c>
    </row>
    <row r="31142" spans="1:1" x14ac:dyDescent="0.2">
      <c r="A31142">
        <v>0</v>
      </c>
    </row>
    <row r="31143" spans="1:1" x14ac:dyDescent="0.2">
      <c r="A31143">
        <v>0</v>
      </c>
    </row>
    <row r="31144" spans="1:1" x14ac:dyDescent="0.2">
      <c r="A31144">
        <v>0</v>
      </c>
    </row>
    <row r="31145" spans="1:1" x14ac:dyDescent="0.2">
      <c r="A31145">
        <v>0</v>
      </c>
    </row>
    <row r="31146" spans="1:1" x14ac:dyDescent="0.2">
      <c r="A31146">
        <v>0</v>
      </c>
    </row>
    <row r="31147" spans="1:1" x14ac:dyDescent="0.2">
      <c r="A31147">
        <v>0</v>
      </c>
    </row>
    <row r="31148" spans="1:1" x14ac:dyDescent="0.2">
      <c r="A31148">
        <v>0</v>
      </c>
    </row>
    <row r="31149" spans="1:1" x14ac:dyDescent="0.2">
      <c r="A31149">
        <v>0</v>
      </c>
    </row>
    <row r="31150" spans="1:1" x14ac:dyDescent="0.2">
      <c r="A31150">
        <v>0</v>
      </c>
    </row>
    <row r="31151" spans="1:1" x14ac:dyDescent="0.2">
      <c r="A31151">
        <v>0</v>
      </c>
    </row>
    <row r="31152" spans="1:1" x14ac:dyDescent="0.2">
      <c r="A31152">
        <v>0</v>
      </c>
    </row>
    <row r="31153" spans="1:1" x14ac:dyDescent="0.2">
      <c r="A31153">
        <v>0</v>
      </c>
    </row>
    <row r="31154" spans="1:1" x14ac:dyDescent="0.2">
      <c r="A31154">
        <v>0</v>
      </c>
    </row>
    <row r="31155" spans="1:1" x14ac:dyDescent="0.2">
      <c r="A31155">
        <v>0</v>
      </c>
    </row>
    <row r="31156" spans="1:1" x14ac:dyDescent="0.2">
      <c r="A31156">
        <v>0</v>
      </c>
    </row>
    <row r="31157" spans="1:1" x14ac:dyDescent="0.2">
      <c r="A31157">
        <v>0</v>
      </c>
    </row>
    <row r="31158" spans="1:1" x14ac:dyDescent="0.2">
      <c r="A31158">
        <v>0</v>
      </c>
    </row>
    <row r="31159" spans="1:1" x14ac:dyDescent="0.2">
      <c r="A31159">
        <v>0</v>
      </c>
    </row>
    <row r="31160" spans="1:1" x14ac:dyDescent="0.2">
      <c r="A31160">
        <v>0</v>
      </c>
    </row>
    <row r="31161" spans="1:1" x14ac:dyDescent="0.2">
      <c r="A31161">
        <v>0</v>
      </c>
    </row>
    <row r="31162" spans="1:1" x14ac:dyDescent="0.2">
      <c r="A31162">
        <v>0</v>
      </c>
    </row>
    <row r="31163" spans="1:1" x14ac:dyDescent="0.2">
      <c r="A31163">
        <v>0</v>
      </c>
    </row>
    <row r="31164" spans="1:1" x14ac:dyDescent="0.2">
      <c r="A31164">
        <v>0</v>
      </c>
    </row>
    <row r="31165" spans="1:1" x14ac:dyDescent="0.2">
      <c r="A31165">
        <v>0</v>
      </c>
    </row>
    <row r="31166" spans="1:1" x14ac:dyDescent="0.2">
      <c r="A31166">
        <v>0</v>
      </c>
    </row>
    <row r="31167" spans="1:1" x14ac:dyDescent="0.2">
      <c r="A31167">
        <v>0</v>
      </c>
    </row>
    <row r="31168" spans="1:1" x14ac:dyDescent="0.2">
      <c r="A31168">
        <v>0</v>
      </c>
    </row>
    <row r="31169" spans="1:1" x14ac:dyDescent="0.2">
      <c r="A31169">
        <v>0</v>
      </c>
    </row>
    <row r="31170" spans="1:1" x14ac:dyDescent="0.2">
      <c r="A31170">
        <v>0</v>
      </c>
    </row>
    <row r="31171" spans="1:1" x14ac:dyDescent="0.2">
      <c r="A31171">
        <v>0</v>
      </c>
    </row>
    <row r="31172" spans="1:1" x14ac:dyDescent="0.2">
      <c r="A31172">
        <v>0</v>
      </c>
    </row>
    <row r="31173" spans="1:1" x14ac:dyDescent="0.2">
      <c r="A31173">
        <v>0</v>
      </c>
    </row>
    <row r="31174" spans="1:1" x14ac:dyDescent="0.2">
      <c r="A31174">
        <v>0</v>
      </c>
    </row>
    <row r="31175" spans="1:1" x14ac:dyDescent="0.2">
      <c r="A31175">
        <v>0</v>
      </c>
    </row>
    <row r="31176" spans="1:1" x14ac:dyDescent="0.2">
      <c r="A31176">
        <v>0</v>
      </c>
    </row>
    <row r="31177" spans="1:1" x14ac:dyDescent="0.2">
      <c r="A31177">
        <v>0</v>
      </c>
    </row>
    <row r="31178" spans="1:1" x14ac:dyDescent="0.2">
      <c r="A31178">
        <v>0</v>
      </c>
    </row>
    <row r="31179" spans="1:1" x14ac:dyDescent="0.2">
      <c r="A31179">
        <v>0</v>
      </c>
    </row>
    <row r="31180" spans="1:1" x14ac:dyDescent="0.2">
      <c r="A31180">
        <v>0</v>
      </c>
    </row>
    <row r="31181" spans="1:1" x14ac:dyDescent="0.2">
      <c r="A31181">
        <v>0</v>
      </c>
    </row>
    <row r="31182" spans="1:1" x14ac:dyDescent="0.2">
      <c r="A31182">
        <v>0</v>
      </c>
    </row>
    <row r="31183" spans="1:1" x14ac:dyDescent="0.2">
      <c r="A31183">
        <v>0</v>
      </c>
    </row>
    <row r="31184" spans="1:1" x14ac:dyDescent="0.2">
      <c r="A31184">
        <v>0</v>
      </c>
    </row>
    <row r="31185" spans="1:1" x14ac:dyDescent="0.2">
      <c r="A31185">
        <v>0</v>
      </c>
    </row>
    <row r="31186" spans="1:1" x14ac:dyDescent="0.2">
      <c r="A31186">
        <v>0</v>
      </c>
    </row>
    <row r="31187" spans="1:1" x14ac:dyDescent="0.2">
      <c r="A31187">
        <v>0</v>
      </c>
    </row>
    <row r="31188" spans="1:1" x14ac:dyDescent="0.2">
      <c r="A31188">
        <v>0</v>
      </c>
    </row>
    <row r="31189" spans="1:1" x14ac:dyDescent="0.2">
      <c r="A31189">
        <v>0</v>
      </c>
    </row>
    <row r="31190" spans="1:1" x14ac:dyDescent="0.2">
      <c r="A31190">
        <v>0</v>
      </c>
    </row>
    <row r="31191" spans="1:1" x14ac:dyDescent="0.2">
      <c r="A31191">
        <v>0</v>
      </c>
    </row>
    <row r="31192" spans="1:1" x14ac:dyDescent="0.2">
      <c r="A31192">
        <v>0</v>
      </c>
    </row>
    <row r="31193" spans="1:1" x14ac:dyDescent="0.2">
      <c r="A31193">
        <v>0</v>
      </c>
    </row>
    <row r="31194" spans="1:1" x14ac:dyDescent="0.2">
      <c r="A31194">
        <v>0</v>
      </c>
    </row>
    <row r="31195" spans="1:1" x14ac:dyDescent="0.2">
      <c r="A31195">
        <v>0</v>
      </c>
    </row>
    <row r="31196" spans="1:1" x14ac:dyDescent="0.2">
      <c r="A31196">
        <v>0</v>
      </c>
    </row>
    <row r="31197" spans="1:1" x14ac:dyDescent="0.2">
      <c r="A31197">
        <v>0</v>
      </c>
    </row>
    <row r="31198" spans="1:1" x14ac:dyDescent="0.2">
      <c r="A31198">
        <v>0</v>
      </c>
    </row>
    <row r="31199" spans="1:1" x14ac:dyDescent="0.2">
      <c r="A31199">
        <v>0</v>
      </c>
    </row>
    <row r="31200" spans="1:1" x14ac:dyDescent="0.2">
      <c r="A31200">
        <v>0</v>
      </c>
    </row>
    <row r="31201" spans="1:1" x14ac:dyDescent="0.2">
      <c r="A31201">
        <v>0</v>
      </c>
    </row>
    <row r="31202" spans="1:1" x14ac:dyDescent="0.2">
      <c r="A31202">
        <v>0</v>
      </c>
    </row>
    <row r="31203" spans="1:1" x14ac:dyDescent="0.2">
      <c r="A31203">
        <v>0</v>
      </c>
    </row>
    <row r="31204" spans="1:1" x14ac:dyDescent="0.2">
      <c r="A31204">
        <v>0</v>
      </c>
    </row>
    <row r="31205" spans="1:1" x14ac:dyDescent="0.2">
      <c r="A31205">
        <v>0</v>
      </c>
    </row>
    <row r="31206" spans="1:1" x14ac:dyDescent="0.2">
      <c r="A31206">
        <v>0</v>
      </c>
    </row>
    <row r="31207" spans="1:1" x14ac:dyDescent="0.2">
      <c r="A31207">
        <v>0</v>
      </c>
    </row>
    <row r="31208" spans="1:1" x14ac:dyDescent="0.2">
      <c r="A31208">
        <v>0</v>
      </c>
    </row>
    <row r="31209" spans="1:1" x14ac:dyDescent="0.2">
      <c r="A31209">
        <v>0</v>
      </c>
    </row>
    <row r="31210" spans="1:1" x14ac:dyDescent="0.2">
      <c r="A31210">
        <v>0</v>
      </c>
    </row>
    <row r="31211" spans="1:1" x14ac:dyDescent="0.2">
      <c r="A31211">
        <v>0</v>
      </c>
    </row>
    <row r="31212" spans="1:1" x14ac:dyDescent="0.2">
      <c r="A31212">
        <v>0</v>
      </c>
    </row>
    <row r="31213" spans="1:1" x14ac:dyDescent="0.2">
      <c r="A31213">
        <v>0</v>
      </c>
    </row>
    <row r="31214" spans="1:1" x14ac:dyDescent="0.2">
      <c r="A31214">
        <v>0</v>
      </c>
    </row>
    <row r="31215" spans="1:1" x14ac:dyDescent="0.2">
      <c r="A31215">
        <v>0</v>
      </c>
    </row>
    <row r="31216" spans="1:1" x14ac:dyDescent="0.2">
      <c r="A31216">
        <v>0</v>
      </c>
    </row>
    <row r="31217" spans="1:1" x14ac:dyDescent="0.2">
      <c r="A31217">
        <v>0</v>
      </c>
    </row>
    <row r="31218" spans="1:1" x14ac:dyDescent="0.2">
      <c r="A31218">
        <v>0</v>
      </c>
    </row>
    <row r="31219" spans="1:1" x14ac:dyDescent="0.2">
      <c r="A31219">
        <v>0</v>
      </c>
    </row>
    <row r="31220" spans="1:1" x14ac:dyDescent="0.2">
      <c r="A31220">
        <v>0</v>
      </c>
    </row>
    <row r="31221" spans="1:1" x14ac:dyDescent="0.2">
      <c r="A31221">
        <v>0</v>
      </c>
    </row>
    <row r="31222" spans="1:1" x14ac:dyDescent="0.2">
      <c r="A31222">
        <v>0</v>
      </c>
    </row>
    <row r="31223" spans="1:1" x14ac:dyDescent="0.2">
      <c r="A31223">
        <v>0</v>
      </c>
    </row>
    <row r="31224" spans="1:1" x14ac:dyDescent="0.2">
      <c r="A31224">
        <v>0</v>
      </c>
    </row>
    <row r="31225" spans="1:1" x14ac:dyDescent="0.2">
      <c r="A31225">
        <v>0</v>
      </c>
    </row>
    <row r="31226" spans="1:1" x14ac:dyDescent="0.2">
      <c r="A31226">
        <v>0</v>
      </c>
    </row>
    <row r="31227" spans="1:1" x14ac:dyDescent="0.2">
      <c r="A31227">
        <v>0</v>
      </c>
    </row>
    <row r="31228" spans="1:1" x14ac:dyDescent="0.2">
      <c r="A31228">
        <v>0</v>
      </c>
    </row>
    <row r="31229" spans="1:1" x14ac:dyDescent="0.2">
      <c r="A31229">
        <v>0</v>
      </c>
    </row>
    <row r="31230" spans="1:1" x14ac:dyDescent="0.2">
      <c r="A31230">
        <v>0</v>
      </c>
    </row>
    <row r="31231" spans="1:1" x14ac:dyDescent="0.2">
      <c r="A31231">
        <v>0</v>
      </c>
    </row>
    <row r="31232" spans="1:1" x14ac:dyDescent="0.2">
      <c r="A31232">
        <v>0</v>
      </c>
    </row>
    <row r="31233" spans="1:1" x14ac:dyDescent="0.2">
      <c r="A31233">
        <v>0</v>
      </c>
    </row>
    <row r="31234" spans="1:1" x14ac:dyDescent="0.2">
      <c r="A31234">
        <v>0</v>
      </c>
    </row>
    <row r="31235" spans="1:1" x14ac:dyDescent="0.2">
      <c r="A31235">
        <v>0</v>
      </c>
    </row>
    <row r="31236" spans="1:1" x14ac:dyDescent="0.2">
      <c r="A31236">
        <v>0</v>
      </c>
    </row>
    <row r="31237" spans="1:1" x14ac:dyDescent="0.2">
      <c r="A31237">
        <v>0</v>
      </c>
    </row>
    <row r="31238" spans="1:1" x14ac:dyDescent="0.2">
      <c r="A31238">
        <v>0</v>
      </c>
    </row>
    <row r="31239" spans="1:1" x14ac:dyDescent="0.2">
      <c r="A31239">
        <v>0</v>
      </c>
    </row>
    <row r="31240" spans="1:1" x14ac:dyDescent="0.2">
      <c r="A31240">
        <v>0</v>
      </c>
    </row>
    <row r="31241" spans="1:1" x14ac:dyDescent="0.2">
      <c r="A31241">
        <v>0</v>
      </c>
    </row>
    <row r="31242" spans="1:1" x14ac:dyDescent="0.2">
      <c r="A31242">
        <v>0</v>
      </c>
    </row>
    <row r="31243" spans="1:1" x14ac:dyDescent="0.2">
      <c r="A31243">
        <v>0</v>
      </c>
    </row>
    <row r="31244" spans="1:1" x14ac:dyDescent="0.2">
      <c r="A31244">
        <v>0</v>
      </c>
    </row>
    <row r="31245" spans="1:1" x14ac:dyDescent="0.2">
      <c r="A31245">
        <v>0</v>
      </c>
    </row>
    <row r="31246" spans="1:1" x14ac:dyDescent="0.2">
      <c r="A31246">
        <v>0</v>
      </c>
    </row>
    <row r="31247" spans="1:1" x14ac:dyDescent="0.2">
      <c r="A31247">
        <v>0</v>
      </c>
    </row>
    <row r="31248" spans="1:1" x14ac:dyDescent="0.2">
      <c r="A31248">
        <v>0</v>
      </c>
    </row>
    <row r="31249" spans="1:1" x14ac:dyDescent="0.2">
      <c r="A31249">
        <v>0</v>
      </c>
    </row>
    <row r="31250" spans="1:1" x14ac:dyDescent="0.2">
      <c r="A31250">
        <v>0</v>
      </c>
    </row>
    <row r="31251" spans="1:1" x14ac:dyDescent="0.2">
      <c r="A31251">
        <v>0</v>
      </c>
    </row>
    <row r="31252" spans="1:1" x14ac:dyDescent="0.2">
      <c r="A31252">
        <v>0</v>
      </c>
    </row>
    <row r="31253" spans="1:1" x14ac:dyDescent="0.2">
      <c r="A31253">
        <v>0</v>
      </c>
    </row>
    <row r="31254" spans="1:1" x14ac:dyDescent="0.2">
      <c r="A31254">
        <v>0</v>
      </c>
    </row>
    <row r="31255" spans="1:1" x14ac:dyDescent="0.2">
      <c r="A31255">
        <v>0</v>
      </c>
    </row>
    <row r="31256" spans="1:1" x14ac:dyDescent="0.2">
      <c r="A31256">
        <v>0</v>
      </c>
    </row>
    <row r="31257" spans="1:1" x14ac:dyDescent="0.2">
      <c r="A31257">
        <v>0</v>
      </c>
    </row>
    <row r="31258" spans="1:1" x14ac:dyDescent="0.2">
      <c r="A31258">
        <v>0</v>
      </c>
    </row>
    <row r="31259" spans="1:1" x14ac:dyDescent="0.2">
      <c r="A31259">
        <v>0</v>
      </c>
    </row>
    <row r="31260" spans="1:1" x14ac:dyDescent="0.2">
      <c r="A31260">
        <v>0</v>
      </c>
    </row>
    <row r="31261" spans="1:1" x14ac:dyDescent="0.2">
      <c r="A31261">
        <v>0</v>
      </c>
    </row>
    <row r="31262" spans="1:1" x14ac:dyDescent="0.2">
      <c r="A31262">
        <v>0</v>
      </c>
    </row>
    <row r="31263" spans="1:1" x14ac:dyDescent="0.2">
      <c r="A31263">
        <v>0</v>
      </c>
    </row>
    <row r="31264" spans="1:1" x14ac:dyDescent="0.2">
      <c r="A31264">
        <v>0</v>
      </c>
    </row>
    <row r="31265" spans="1:1" x14ac:dyDescent="0.2">
      <c r="A31265">
        <v>0</v>
      </c>
    </row>
    <row r="31266" spans="1:1" x14ac:dyDescent="0.2">
      <c r="A31266">
        <v>0</v>
      </c>
    </row>
    <row r="31267" spans="1:1" x14ac:dyDescent="0.2">
      <c r="A31267">
        <v>0</v>
      </c>
    </row>
    <row r="31268" spans="1:1" x14ac:dyDescent="0.2">
      <c r="A31268">
        <v>0</v>
      </c>
    </row>
    <row r="31269" spans="1:1" x14ac:dyDescent="0.2">
      <c r="A31269">
        <v>0</v>
      </c>
    </row>
    <row r="31270" spans="1:1" x14ac:dyDescent="0.2">
      <c r="A31270">
        <v>0</v>
      </c>
    </row>
    <row r="31271" spans="1:1" x14ac:dyDescent="0.2">
      <c r="A31271">
        <v>0</v>
      </c>
    </row>
    <row r="31272" spans="1:1" x14ac:dyDescent="0.2">
      <c r="A31272">
        <v>0</v>
      </c>
    </row>
    <row r="31273" spans="1:1" x14ac:dyDescent="0.2">
      <c r="A31273">
        <v>0</v>
      </c>
    </row>
    <row r="31274" spans="1:1" x14ac:dyDescent="0.2">
      <c r="A31274">
        <v>0</v>
      </c>
    </row>
    <row r="31275" spans="1:1" x14ac:dyDescent="0.2">
      <c r="A31275">
        <v>0</v>
      </c>
    </row>
    <row r="31276" spans="1:1" x14ac:dyDescent="0.2">
      <c r="A31276">
        <v>0</v>
      </c>
    </row>
    <row r="31277" spans="1:1" x14ac:dyDescent="0.2">
      <c r="A31277">
        <v>0</v>
      </c>
    </row>
    <row r="31278" spans="1:1" x14ac:dyDescent="0.2">
      <c r="A31278">
        <v>0</v>
      </c>
    </row>
    <row r="31279" spans="1:1" x14ac:dyDescent="0.2">
      <c r="A31279">
        <v>0</v>
      </c>
    </row>
    <row r="31280" spans="1:1" x14ac:dyDescent="0.2">
      <c r="A31280">
        <v>0</v>
      </c>
    </row>
    <row r="31281" spans="1:1" x14ac:dyDescent="0.2">
      <c r="A31281">
        <v>0</v>
      </c>
    </row>
    <row r="31282" spans="1:1" x14ac:dyDescent="0.2">
      <c r="A31282">
        <v>0</v>
      </c>
    </row>
    <row r="31283" spans="1:1" x14ac:dyDescent="0.2">
      <c r="A31283">
        <v>0</v>
      </c>
    </row>
    <row r="31284" spans="1:1" x14ac:dyDescent="0.2">
      <c r="A31284">
        <v>0</v>
      </c>
    </row>
    <row r="31285" spans="1:1" x14ac:dyDescent="0.2">
      <c r="A31285">
        <v>0</v>
      </c>
    </row>
    <row r="31286" spans="1:1" x14ac:dyDescent="0.2">
      <c r="A31286">
        <v>0</v>
      </c>
    </row>
    <row r="31287" spans="1:1" x14ac:dyDescent="0.2">
      <c r="A31287">
        <v>0</v>
      </c>
    </row>
    <row r="31288" spans="1:1" x14ac:dyDescent="0.2">
      <c r="A31288">
        <v>0</v>
      </c>
    </row>
    <row r="31289" spans="1:1" x14ac:dyDescent="0.2">
      <c r="A31289">
        <v>0</v>
      </c>
    </row>
    <row r="31290" spans="1:1" x14ac:dyDescent="0.2">
      <c r="A31290">
        <v>0</v>
      </c>
    </row>
    <row r="31291" spans="1:1" x14ac:dyDescent="0.2">
      <c r="A31291">
        <v>0</v>
      </c>
    </row>
    <row r="31292" spans="1:1" x14ac:dyDescent="0.2">
      <c r="A31292">
        <v>0</v>
      </c>
    </row>
    <row r="31293" spans="1:1" x14ac:dyDescent="0.2">
      <c r="A31293">
        <v>0</v>
      </c>
    </row>
    <row r="31294" spans="1:1" x14ac:dyDescent="0.2">
      <c r="A31294">
        <v>0</v>
      </c>
    </row>
    <row r="31295" spans="1:1" x14ac:dyDescent="0.2">
      <c r="A31295">
        <v>0</v>
      </c>
    </row>
    <row r="31296" spans="1:1" x14ac:dyDescent="0.2">
      <c r="A31296">
        <v>0</v>
      </c>
    </row>
    <row r="31297" spans="1:1" x14ac:dyDescent="0.2">
      <c r="A31297">
        <v>0</v>
      </c>
    </row>
    <row r="31298" spans="1:1" x14ac:dyDescent="0.2">
      <c r="A31298">
        <v>0</v>
      </c>
    </row>
    <row r="31299" spans="1:1" x14ac:dyDescent="0.2">
      <c r="A31299">
        <v>0</v>
      </c>
    </row>
    <row r="31300" spans="1:1" x14ac:dyDescent="0.2">
      <c r="A31300">
        <v>0</v>
      </c>
    </row>
    <row r="31301" spans="1:1" x14ac:dyDescent="0.2">
      <c r="A31301">
        <v>0</v>
      </c>
    </row>
    <row r="31302" spans="1:1" x14ac:dyDescent="0.2">
      <c r="A31302">
        <v>0</v>
      </c>
    </row>
    <row r="31303" spans="1:1" x14ac:dyDescent="0.2">
      <c r="A31303">
        <v>0</v>
      </c>
    </row>
    <row r="31304" spans="1:1" x14ac:dyDescent="0.2">
      <c r="A31304">
        <v>0</v>
      </c>
    </row>
    <row r="31305" spans="1:1" x14ac:dyDescent="0.2">
      <c r="A31305">
        <v>0</v>
      </c>
    </row>
    <row r="31306" spans="1:1" x14ac:dyDescent="0.2">
      <c r="A31306">
        <v>0</v>
      </c>
    </row>
    <row r="31307" spans="1:1" x14ac:dyDescent="0.2">
      <c r="A31307">
        <v>0</v>
      </c>
    </row>
    <row r="31308" spans="1:1" x14ac:dyDescent="0.2">
      <c r="A31308">
        <v>0</v>
      </c>
    </row>
    <row r="31309" spans="1:1" x14ac:dyDescent="0.2">
      <c r="A31309">
        <v>0</v>
      </c>
    </row>
    <row r="31310" spans="1:1" x14ac:dyDescent="0.2">
      <c r="A31310">
        <v>0</v>
      </c>
    </row>
    <row r="31311" spans="1:1" x14ac:dyDescent="0.2">
      <c r="A31311">
        <v>0</v>
      </c>
    </row>
    <row r="31312" spans="1:1" x14ac:dyDescent="0.2">
      <c r="A31312">
        <v>0</v>
      </c>
    </row>
    <row r="31313" spans="1:1" x14ac:dyDescent="0.2">
      <c r="A31313">
        <v>0</v>
      </c>
    </row>
    <row r="31314" spans="1:1" x14ac:dyDescent="0.2">
      <c r="A31314">
        <v>0</v>
      </c>
    </row>
    <row r="31315" spans="1:1" x14ac:dyDescent="0.2">
      <c r="A31315">
        <v>0</v>
      </c>
    </row>
    <row r="31316" spans="1:1" x14ac:dyDescent="0.2">
      <c r="A31316">
        <v>0</v>
      </c>
    </row>
    <row r="31317" spans="1:1" x14ac:dyDescent="0.2">
      <c r="A31317">
        <v>0</v>
      </c>
    </row>
    <row r="31318" spans="1:1" x14ac:dyDescent="0.2">
      <c r="A31318">
        <v>0</v>
      </c>
    </row>
    <row r="31319" spans="1:1" x14ac:dyDescent="0.2">
      <c r="A31319">
        <v>0</v>
      </c>
    </row>
    <row r="31320" spans="1:1" x14ac:dyDescent="0.2">
      <c r="A31320">
        <v>0</v>
      </c>
    </row>
    <row r="31321" spans="1:1" x14ac:dyDescent="0.2">
      <c r="A31321">
        <v>0</v>
      </c>
    </row>
    <row r="31322" spans="1:1" x14ac:dyDescent="0.2">
      <c r="A31322">
        <v>0</v>
      </c>
    </row>
    <row r="31323" spans="1:1" x14ac:dyDescent="0.2">
      <c r="A31323">
        <v>0</v>
      </c>
    </row>
    <row r="31324" spans="1:1" x14ac:dyDescent="0.2">
      <c r="A31324">
        <v>0</v>
      </c>
    </row>
    <row r="31325" spans="1:1" x14ac:dyDescent="0.2">
      <c r="A31325">
        <v>0</v>
      </c>
    </row>
    <row r="31326" spans="1:1" x14ac:dyDescent="0.2">
      <c r="A31326">
        <v>0</v>
      </c>
    </row>
    <row r="31327" spans="1:1" x14ac:dyDescent="0.2">
      <c r="A31327">
        <v>0</v>
      </c>
    </row>
    <row r="31328" spans="1:1" x14ac:dyDescent="0.2">
      <c r="A31328">
        <v>0</v>
      </c>
    </row>
    <row r="31329" spans="1:1" x14ac:dyDescent="0.2">
      <c r="A31329">
        <v>0</v>
      </c>
    </row>
    <row r="31330" spans="1:1" x14ac:dyDescent="0.2">
      <c r="A31330">
        <v>0</v>
      </c>
    </row>
    <row r="31331" spans="1:1" x14ac:dyDescent="0.2">
      <c r="A31331">
        <v>0</v>
      </c>
    </row>
    <row r="31332" spans="1:1" x14ac:dyDescent="0.2">
      <c r="A31332">
        <v>0</v>
      </c>
    </row>
    <row r="31333" spans="1:1" x14ac:dyDescent="0.2">
      <c r="A31333">
        <v>0</v>
      </c>
    </row>
    <row r="31334" spans="1:1" x14ac:dyDescent="0.2">
      <c r="A31334">
        <v>0</v>
      </c>
    </row>
    <row r="31335" spans="1:1" x14ac:dyDescent="0.2">
      <c r="A31335">
        <v>0</v>
      </c>
    </row>
    <row r="31336" spans="1:1" x14ac:dyDescent="0.2">
      <c r="A31336">
        <v>0</v>
      </c>
    </row>
    <row r="31337" spans="1:1" x14ac:dyDescent="0.2">
      <c r="A31337">
        <v>0</v>
      </c>
    </row>
    <row r="31338" spans="1:1" x14ac:dyDescent="0.2">
      <c r="A31338">
        <v>0</v>
      </c>
    </row>
    <row r="31339" spans="1:1" x14ac:dyDescent="0.2">
      <c r="A31339">
        <v>0</v>
      </c>
    </row>
    <row r="31340" spans="1:1" x14ac:dyDescent="0.2">
      <c r="A31340">
        <v>0</v>
      </c>
    </row>
    <row r="31341" spans="1:1" x14ac:dyDescent="0.2">
      <c r="A31341">
        <v>0</v>
      </c>
    </row>
    <row r="31342" spans="1:1" x14ac:dyDescent="0.2">
      <c r="A31342">
        <v>0</v>
      </c>
    </row>
    <row r="31343" spans="1:1" x14ac:dyDescent="0.2">
      <c r="A31343">
        <v>0</v>
      </c>
    </row>
    <row r="31344" spans="1:1" x14ac:dyDescent="0.2">
      <c r="A31344">
        <v>0</v>
      </c>
    </row>
    <row r="31345" spans="1:1" x14ac:dyDescent="0.2">
      <c r="A31345">
        <v>0</v>
      </c>
    </row>
    <row r="31346" spans="1:1" x14ac:dyDescent="0.2">
      <c r="A31346">
        <v>0</v>
      </c>
    </row>
    <row r="31347" spans="1:1" x14ac:dyDescent="0.2">
      <c r="A31347">
        <v>0</v>
      </c>
    </row>
    <row r="31348" spans="1:1" x14ac:dyDescent="0.2">
      <c r="A31348">
        <v>0</v>
      </c>
    </row>
    <row r="31349" spans="1:1" x14ac:dyDescent="0.2">
      <c r="A31349">
        <v>0</v>
      </c>
    </row>
    <row r="31350" spans="1:1" x14ac:dyDescent="0.2">
      <c r="A31350">
        <v>0</v>
      </c>
    </row>
    <row r="31351" spans="1:1" x14ac:dyDescent="0.2">
      <c r="A31351">
        <v>0</v>
      </c>
    </row>
    <row r="31352" spans="1:1" x14ac:dyDescent="0.2">
      <c r="A31352">
        <v>0</v>
      </c>
    </row>
    <row r="31353" spans="1:1" x14ac:dyDescent="0.2">
      <c r="A31353">
        <v>0</v>
      </c>
    </row>
    <row r="31354" spans="1:1" x14ac:dyDescent="0.2">
      <c r="A31354">
        <v>0</v>
      </c>
    </row>
    <row r="31355" spans="1:1" x14ac:dyDescent="0.2">
      <c r="A31355">
        <v>0</v>
      </c>
    </row>
    <row r="31356" spans="1:1" x14ac:dyDescent="0.2">
      <c r="A31356">
        <v>0</v>
      </c>
    </row>
    <row r="31357" spans="1:1" x14ac:dyDescent="0.2">
      <c r="A31357">
        <v>0</v>
      </c>
    </row>
    <row r="31358" spans="1:1" x14ac:dyDescent="0.2">
      <c r="A31358">
        <v>0</v>
      </c>
    </row>
    <row r="31359" spans="1:1" x14ac:dyDescent="0.2">
      <c r="A31359">
        <v>0</v>
      </c>
    </row>
    <row r="31360" spans="1:1" x14ac:dyDescent="0.2">
      <c r="A31360">
        <v>0</v>
      </c>
    </row>
    <row r="31361" spans="1:1" x14ac:dyDescent="0.2">
      <c r="A31361">
        <v>0</v>
      </c>
    </row>
    <row r="31362" spans="1:1" x14ac:dyDescent="0.2">
      <c r="A31362">
        <v>0</v>
      </c>
    </row>
    <row r="31363" spans="1:1" x14ac:dyDescent="0.2">
      <c r="A31363">
        <v>0</v>
      </c>
    </row>
    <row r="31364" spans="1:1" x14ac:dyDescent="0.2">
      <c r="A31364">
        <v>0</v>
      </c>
    </row>
    <row r="31365" spans="1:1" x14ac:dyDescent="0.2">
      <c r="A31365">
        <v>0</v>
      </c>
    </row>
    <row r="31366" spans="1:1" x14ac:dyDescent="0.2">
      <c r="A31366">
        <v>0</v>
      </c>
    </row>
    <row r="31367" spans="1:1" x14ac:dyDescent="0.2">
      <c r="A31367">
        <v>0</v>
      </c>
    </row>
    <row r="31368" spans="1:1" x14ac:dyDescent="0.2">
      <c r="A31368">
        <v>0</v>
      </c>
    </row>
    <row r="31369" spans="1:1" x14ac:dyDescent="0.2">
      <c r="A31369">
        <v>0</v>
      </c>
    </row>
    <row r="31370" spans="1:1" x14ac:dyDescent="0.2">
      <c r="A31370">
        <v>0</v>
      </c>
    </row>
    <row r="31371" spans="1:1" x14ac:dyDescent="0.2">
      <c r="A31371">
        <v>0</v>
      </c>
    </row>
    <row r="31372" spans="1:1" x14ac:dyDescent="0.2">
      <c r="A31372">
        <v>0</v>
      </c>
    </row>
    <row r="31373" spans="1:1" x14ac:dyDescent="0.2">
      <c r="A31373">
        <v>0</v>
      </c>
    </row>
    <row r="31374" spans="1:1" x14ac:dyDescent="0.2">
      <c r="A31374">
        <v>0</v>
      </c>
    </row>
    <row r="31375" spans="1:1" x14ac:dyDescent="0.2">
      <c r="A31375">
        <v>0</v>
      </c>
    </row>
    <row r="31376" spans="1:1" x14ac:dyDescent="0.2">
      <c r="A31376">
        <v>0</v>
      </c>
    </row>
    <row r="31377" spans="1:1" x14ac:dyDescent="0.2">
      <c r="A31377">
        <v>0</v>
      </c>
    </row>
    <row r="31378" spans="1:1" x14ac:dyDescent="0.2">
      <c r="A31378">
        <v>0</v>
      </c>
    </row>
    <row r="31379" spans="1:1" x14ac:dyDescent="0.2">
      <c r="A31379">
        <v>0</v>
      </c>
    </row>
    <row r="31380" spans="1:1" x14ac:dyDescent="0.2">
      <c r="A31380">
        <v>0</v>
      </c>
    </row>
    <row r="31381" spans="1:1" x14ac:dyDescent="0.2">
      <c r="A31381">
        <v>0</v>
      </c>
    </row>
    <row r="31382" spans="1:1" x14ac:dyDescent="0.2">
      <c r="A31382">
        <v>0</v>
      </c>
    </row>
    <row r="31383" spans="1:1" x14ac:dyDescent="0.2">
      <c r="A31383">
        <v>0</v>
      </c>
    </row>
    <row r="31384" spans="1:1" x14ac:dyDescent="0.2">
      <c r="A31384">
        <v>0</v>
      </c>
    </row>
    <row r="31385" spans="1:1" x14ac:dyDescent="0.2">
      <c r="A31385">
        <v>0</v>
      </c>
    </row>
    <row r="31386" spans="1:1" x14ac:dyDescent="0.2">
      <c r="A31386">
        <v>0</v>
      </c>
    </row>
    <row r="31387" spans="1:1" x14ac:dyDescent="0.2">
      <c r="A31387">
        <v>0</v>
      </c>
    </row>
    <row r="31388" spans="1:1" x14ac:dyDescent="0.2">
      <c r="A31388">
        <v>0</v>
      </c>
    </row>
    <row r="31389" spans="1:1" x14ac:dyDescent="0.2">
      <c r="A31389">
        <v>0</v>
      </c>
    </row>
    <row r="31390" spans="1:1" x14ac:dyDescent="0.2">
      <c r="A31390">
        <v>0</v>
      </c>
    </row>
    <row r="31391" spans="1:1" x14ac:dyDescent="0.2">
      <c r="A31391">
        <v>0</v>
      </c>
    </row>
    <row r="31392" spans="1:1" x14ac:dyDescent="0.2">
      <c r="A31392">
        <v>0</v>
      </c>
    </row>
    <row r="31393" spans="1:1" x14ac:dyDescent="0.2">
      <c r="A31393">
        <v>0</v>
      </c>
    </row>
    <row r="31394" spans="1:1" x14ac:dyDescent="0.2">
      <c r="A31394">
        <v>0</v>
      </c>
    </row>
    <row r="31395" spans="1:1" x14ac:dyDescent="0.2">
      <c r="A31395">
        <v>0</v>
      </c>
    </row>
    <row r="31396" spans="1:1" x14ac:dyDescent="0.2">
      <c r="A31396">
        <v>0</v>
      </c>
    </row>
    <row r="31397" spans="1:1" x14ac:dyDescent="0.2">
      <c r="A31397">
        <v>0</v>
      </c>
    </row>
    <row r="31398" spans="1:1" x14ac:dyDescent="0.2">
      <c r="A31398">
        <v>0</v>
      </c>
    </row>
    <row r="31399" spans="1:1" x14ac:dyDescent="0.2">
      <c r="A31399">
        <v>0</v>
      </c>
    </row>
    <row r="31400" spans="1:1" x14ac:dyDescent="0.2">
      <c r="A31400">
        <v>0</v>
      </c>
    </row>
    <row r="31401" spans="1:1" x14ac:dyDescent="0.2">
      <c r="A31401">
        <v>0</v>
      </c>
    </row>
    <row r="31402" spans="1:1" x14ac:dyDescent="0.2">
      <c r="A31402">
        <v>0</v>
      </c>
    </row>
    <row r="31403" spans="1:1" x14ac:dyDescent="0.2">
      <c r="A31403">
        <v>0</v>
      </c>
    </row>
    <row r="31404" spans="1:1" x14ac:dyDescent="0.2">
      <c r="A31404">
        <v>0</v>
      </c>
    </row>
    <row r="31405" spans="1:1" x14ac:dyDescent="0.2">
      <c r="A31405">
        <v>0</v>
      </c>
    </row>
    <row r="31406" spans="1:1" x14ac:dyDescent="0.2">
      <c r="A31406">
        <v>0</v>
      </c>
    </row>
    <row r="31407" spans="1:1" x14ac:dyDescent="0.2">
      <c r="A31407">
        <v>0</v>
      </c>
    </row>
    <row r="31408" spans="1:1" x14ac:dyDescent="0.2">
      <c r="A31408">
        <v>0</v>
      </c>
    </row>
    <row r="31409" spans="1:1" x14ac:dyDescent="0.2">
      <c r="A31409">
        <v>0</v>
      </c>
    </row>
    <row r="31410" spans="1:1" x14ac:dyDescent="0.2">
      <c r="A31410">
        <v>0</v>
      </c>
    </row>
    <row r="31411" spans="1:1" x14ac:dyDescent="0.2">
      <c r="A31411">
        <v>0</v>
      </c>
    </row>
    <row r="31412" spans="1:1" x14ac:dyDescent="0.2">
      <c r="A31412">
        <v>0</v>
      </c>
    </row>
    <row r="31413" spans="1:1" x14ac:dyDescent="0.2">
      <c r="A31413">
        <v>0</v>
      </c>
    </row>
    <row r="31414" spans="1:1" x14ac:dyDescent="0.2">
      <c r="A31414">
        <v>0</v>
      </c>
    </row>
    <row r="31415" spans="1:1" x14ac:dyDescent="0.2">
      <c r="A31415">
        <v>0</v>
      </c>
    </row>
    <row r="31416" spans="1:1" x14ac:dyDescent="0.2">
      <c r="A31416">
        <v>0</v>
      </c>
    </row>
    <row r="31417" spans="1:1" x14ac:dyDescent="0.2">
      <c r="A31417">
        <v>0</v>
      </c>
    </row>
    <row r="31418" spans="1:1" x14ac:dyDescent="0.2">
      <c r="A31418">
        <v>0</v>
      </c>
    </row>
    <row r="31419" spans="1:1" x14ac:dyDescent="0.2">
      <c r="A31419">
        <v>0</v>
      </c>
    </row>
    <row r="31420" spans="1:1" x14ac:dyDescent="0.2">
      <c r="A31420">
        <v>0</v>
      </c>
    </row>
    <row r="31421" spans="1:1" x14ac:dyDescent="0.2">
      <c r="A31421">
        <v>0</v>
      </c>
    </row>
    <row r="31422" spans="1:1" x14ac:dyDescent="0.2">
      <c r="A31422">
        <v>0</v>
      </c>
    </row>
    <row r="31423" spans="1:1" x14ac:dyDescent="0.2">
      <c r="A31423">
        <v>0</v>
      </c>
    </row>
    <row r="31424" spans="1:1" x14ac:dyDescent="0.2">
      <c r="A31424">
        <v>0</v>
      </c>
    </row>
    <row r="31425" spans="1:1" x14ac:dyDescent="0.2">
      <c r="A31425">
        <v>0</v>
      </c>
    </row>
    <row r="31426" spans="1:1" x14ac:dyDescent="0.2">
      <c r="A31426">
        <v>0</v>
      </c>
    </row>
    <row r="31427" spans="1:1" x14ac:dyDescent="0.2">
      <c r="A31427">
        <v>0</v>
      </c>
    </row>
    <row r="31428" spans="1:1" x14ac:dyDescent="0.2">
      <c r="A31428">
        <v>0</v>
      </c>
    </row>
    <row r="31429" spans="1:1" x14ac:dyDescent="0.2">
      <c r="A31429">
        <v>0</v>
      </c>
    </row>
    <row r="31430" spans="1:1" x14ac:dyDescent="0.2">
      <c r="A31430">
        <v>0</v>
      </c>
    </row>
    <row r="31431" spans="1:1" x14ac:dyDescent="0.2">
      <c r="A31431">
        <v>0</v>
      </c>
    </row>
    <row r="31432" spans="1:1" x14ac:dyDescent="0.2">
      <c r="A31432">
        <v>0</v>
      </c>
    </row>
    <row r="31433" spans="1:1" x14ac:dyDescent="0.2">
      <c r="A31433">
        <v>0</v>
      </c>
    </row>
    <row r="31434" spans="1:1" x14ac:dyDescent="0.2">
      <c r="A31434">
        <v>0</v>
      </c>
    </row>
    <row r="31435" spans="1:1" x14ac:dyDescent="0.2">
      <c r="A31435">
        <v>0</v>
      </c>
    </row>
    <row r="31436" spans="1:1" x14ac:dyDescent="0.2">
      <c r="A31436">
        <v>0</v>
      </c>
    </row>
    <row r="31437" spans="1:1" x14ac:dyDescent="0.2">
      <c r="A31437">
        <v>0</v>
      </c>
    </row>
    <row r="31438" spans="1:1" x14ac:dyDescent="0.2">
      <c r="A31438">
        <v>0</v>
      </c>
    </row>
    <row r="31439" spans="1:1" x14ac:dyDescent="0.2">
      <c r="A31439">
        <v>0</v>
      </c>
    </row>
    <row r="31440" spans="1:1" x14ac:dyDescent="0.2">
      <c r="A31440">
        <v>0</v>
      </c>
    </row>
    <row r="31441" spans="1:1" x14ac:dyDescent="0.2">
      <c r="A31441">
        <v>0</v>
      </c>
    </row>
    <row r="31442" spans="1:1" x14ac:dyDescent="0.2">
      <c r="A31442">
        <v>0</v>
      </c>
    </row>
    <row r="31443" spans="1:1" x14ac:dyDescent="0.2">
      <c r="A31443">
        <v>0</v>
      </c>
    </row>
    <row r="31444" spans="1:1" x14ac:dyDescent="0.2">
      <c r="A31444">
        <v>0</v>
      </c>
    </row>
    <row r="31445" spans="1:1" x14ac:dyDescent="0.2">
      <c r="A31445">
        <v>0</v>
      </c>
    </row>
    <row r="31446" spans="1:1" x14ac:dyDescent="0.2">
      <c r="A31446">
        <v>0</v>
      </c>
    </row>
    <row r="31447" spans="1:1" x14ac:dyDescent="0.2">
      <c r="A31447">
        <v>0</v>
      </c>
    </row>
    <row r="31448" spans="1:1" x14ac:dyDescent="0.2">
      <c r="A31448">
        <v>0</v>
      </c>
    </row>
    <row r="31449" spans="1:1" x14ac:dyDescent="0.2">
      <c r="A31449">
        <v>0</v>
      </c>
    </row>
    <row r="31450" spans="1:1" x14ac:dyDescent="0.2">
      <c r="A31450">
        <v>0</v>
      </c>
    </row>
    <row r="31451" spans="1:1" x14ac:dyDescent="0.2">
      <c r="A31451">
        <v>0</v>
      </c>
    </row>
    <row r="31452" spans="1:1" x14ac:dyDescent="0.2">
      <c r="A31452">
        <v>0</v>
      </c>
    </row>
    <row r="31453" spans="1:1" x14ac:dyDescent="0.2">
      <c r="A31453">
        <v>0</v>
      </c>
    </row>
    <row r="31454" spans="1:1" x14ac:dyDescent="0.2">
      <c r="A31454">
        <v>0</v>
      </c>
    </row>
    <row r="31455" spans="1:1" x14ac:dyDescent="0.2">
      <c r="A31455">
        <v>0</v>
      </c>
    </row>
    <row r="31456" spans="1:1" x14ac:dyDescent="0.2">
      <c r="A31456">
        <v>0</v>
      </c>
    </row>
    <row r="31457" spans="1:1" x14ac:dyDescent="0.2">
      <c r="A31457">
        <v>0</v>
      </c>
    </row>
    <row r="31458" spans="1:1" x14ac:dyDescent="0.2">
      <c r="A31458">
        <v>0</v>
      </c>
    </row>
    <row r="31459" spans="1:1" x14ac:dyDescent="0.2">
      <c r="A31459">
        <v>0</v>
      </c>
    </row>
    <row r="31460" spans="1:1" x14ac:dyDescent="0.2">
      <c r="A31460">
        <v>0</v>
      </c>
    </row>
    <row r="31461" spans="1:1" x14ac:dyDescent="0.2">
      <c r="A31461">
        <v>0</v>
      </c>
    </row>
    <row r="31462" spans="1:1" x14ac:dyDescent="0.2">
      <c r="A31462">
        <v>0</v>
      </c>
    </row>
    <row r="31463" spans="1:1" x14ac:dyDescent="0.2">
      <c r="A31463">
        <v>0</v>
      </c>
    </row>
    <row r="31464" spans="1:1" x14ac:dyDescent="0.2">
      <c r="A31464">
        <v>0</v>
      </c>
    </row>
    <row r="31465" spans="1:1" x14ac:dyDescent="0.2">
      <c r="A31465">
        <v>0</v>
      </c>
    </row>
    <row r="31466" spans="1:1" x14ac:dyDescent="0.2">
      <c r="A31466">
        <v>0</v>
      </c>
    </row>
    <row r="31467" spans="1:1" x14ac:dyDescent="0.2">
      <c r="A31467">
        <v>0</v>
      </c>
    </row>
    <row r="31468" spans="1:1" x14ac:dyDescent="0.2">
      <c r="A31468">
        <v>0</v>
      </c>
    </row>
    <row r="31469" spans="1:1" x14ac:dyDescent="0.2">
      <c r="A31469">
        <v>0</v>
      </c>
    </row>
    <row r="31470" spans="1:1" x14ac:dyDescent="0.2">
      <c r="A31470">
        <v>0</v>
      </c>
    </row>
    <row r="31471" spans="1:1" x14ac:dyDescent="0.2">
      <c r="A31471">
        <v>0</v>
      </c>
    </row>
    <row r="31472" spans="1:1" x14ac:dyDescent="0.2">
      <c r="A31472">
        <v>0</v>
      </c>
    </row>
    <row r="31473" spans="1:1" x14ac:dyDescent="0.2">
      <c r="A31473">
        <v>0</v>
      </c>
    </row>
    <row r="31474" spans="1:1" x14ac:dyDescent="0.2">
      <c r="A31474">
        <v>0</v>
      </c>
    </row>
    <row r="31475" spans="1:1" x14ac:dyDescent="0.2">
      <c r="A31475">
        <v>0</v>
      </c>
    </row>
    <row r="31476" spans="1:1" x14ac:dyDescent="0.2">
      <c r="A31476">
        <v>0</v>
      </c>
    </row>
    <row r="31477" spans="1:1" x14ac:dyDescent="0.2">
      <c r="A31477">
        <v>0</v>
      </c>
    </row>
    <row r="31478" spans="1:1" x14ac:dyDescent="0.2">
      <c r="A31478">
        <v>0</v>
      </c>
    </row>
    <row r="31479" spans="1:1" x14ac:dyDescent="0.2">
      <c r="A31479">
        <v>0</v>
      </c>
    </row>
    <row r="31480" spans="1:1" x14ac:dyDescent="0.2">
      <c r="A31480">
        <v>0</v>
      </c>
    </row>
    <row r="31481" spans="1:1" x14ac:dyDescent="0.2">
      <c r="A31481">
        <v>0</v>
      </c>
    </row>
    <row r="31482" spans="1:1" x14ac:dyDescent="0.2">
      <c r="A31482">
        <v>0</v>
      </c>
    </row>
    <row r="31483" spans="1:1" x14ac:dyDescent="0.2">
      <c r="A31483">
        <v>0</v>
      </c>
    </row>
    <row r="31484" spans="1:1" x14ac:dyDescent="0.2">
      <c r="A31484">
        <v>0</v>
      </c>
    </row>
    <row r="31485" spans="1:1" x14ac:dyDescent="0.2">
      <c r="A31485">
        <v>0</v>
      </c>
    </row>
    <row r="31486" spans="1:1" x14ac:dyDescent="0.2">
      <c r="A31486">
        <v>0</v>
      </c>
    </row>
    <row r="31487" spans="1:1" x14ac:dyDescent="0.2">
      <c r="A31487">
        <v>0</v>
      </c>
    </row>
    <row r="31488" spans="1:1" x14ac:dyDescent="0.2">
      <c r="A31488">
        <v>0</v>
      </c>
    </row>
    <row r="31489" spans="1:1" x14ac:dyDescent="0.2">
      <c r="A31489">
        <v>0</v>
      </c>
    </row>
    <row r="31490" spans="1:1" x14ac:dyDescent="0.2">
      <c r="A31490">
        <v>0</v>
      </c>
    </row>
    <row r="31491" spans="1:1" x14ac:dyDescent="0.2">
      <c r="A31491">
        <v>0</v>
      </c>
    </row>
    <row r="31492" spans="1:1" x14ac:dyDescent="0.2">
      <c r="A31492">
        <v>0</v>
      </c>
    </row>
    <row r="31493" spans="1:1" x14ac:dyDescent="0.2">
      <c r="A31493">
        <v>0</v>
      </c>
    </row>
    <row r="31494" spans="1:1" x14ac:dyDescent="0.2">
      <c r="A31494">
        <v>0</v>
      </c>
    </row>
    <row r="31495" spans="1:1" x14ac:dyDescent="0.2">
      <c r="A31495">
        <v>0</v>
      </c>
    </row>
    <row r="31496" spans="1:1" x14ac:dyDescent="0.2">
      <c r="A31496">
        <v>0</v>
      </c>
    </row>
    <row r="31497" spans="1:1" x14ac:dyDescent="0.2">
      <c r="A31497">
        <v>0</v>
      </c>
    </row>
    <row r="31498" spans="1:1" x14ac:dyDescent="0.2">
      <c r="A31498">
        <v>0</v>
      </c>
    </row>
    <row r="31499" spans="1:1" x14ac:dyDescent="0.2">
      <c r="A31499">
        <v>0</v>
      </c>
    </row>
    <row r="31500" spans="1:1" x14ac:dyDescent="0.2">
      <c r="A31500">
        <v>0</v>
      </c>
    </row>
    <row r="31501" spans="1:1" x14ac:dyDescent="0.2">
      <c r="A31501">
        <v>0</v>
      </c>
    </row>
    <row r="31502" spans="1:1" x14ac:dyDescent="0.2">
      <c r="A31502">
        <v>0</v>
      </c>
    </row>
    <row r="31503" spans="1:1" x14ac:dyDescent="0.2">
      <c r="A31503">
        <v>0</v>
      </c>
    </row>
    <row r="31504" spans="1:1" x14ac:dyDescent="0.2">
      <c r="A31504">
        <v>0</v>
      </c>
    </row>
    <row r="31505" spans="1:1" x14ac:dyDescent="0.2">
      <c r="A31505">
        <v>0</v>
      </c>
    </row>
    <row r="31506" spans="1:1" x14ac:dyDescent="0.2">
      <c r="A31506">
        <v>0</v>
      </c>
    </row>
    <row r="31507" spans="1:1" x14ac:dyDescent="0.2">
      <c r="A31507">
        <v>0</v>
      </c>
    </row>
    <row r="31508" spans="1:1" x14ac:dyDescent="0.2">
      <c r="A31508">
        <v>0</v>
      </c>
    </row>
    <row r="31509" spans="1:1" x14ac:dyDescent="0.2">
      <c r="A31509">
        <v>0</v>
      </c>
    </row>
    <row r="31510" spans="1:1" x14ac:dyDescent="0.2">
      <c r="A31510">
        <v>0</v>
      </c>
    </row>
    <row r="31511" spans="1:1" x14ac:dyDescent="0.2">
      <c r="A31511">
        <v>0</v>
      </c>
    </row>
    <row r="31512" spans="1:1" x14ac:dyDescent="0.2">
      <c r="A31512">
        <v>0</v>
      </c>
    </row>
    <row r="31513" spans="1:1" x14ac:dyDescent="0.2">
      <c r="A31513">
        <v>0</v>
      </c>
    </row>
    <row r="31514" spans="1:1" x14ac:dyDescent="0.2">
      <c r="A31514">
        <v>0</v>
      </c>
    </row>
    <row r="31515" spans="1:1" x14ac:dyDescent="0.2">
      <c r="A31515">
        <v>0</v>
      </c>
    </row>
    <row r="31516" spans="1:1" x14ac:dyDescent="0.2">
      <c r="A31516">
        <v>0</v>
      </c>
    </row>
    <row r="31517" spans="1:1" x14ac:dyDescent="0.2">
      <c r="A31517">
        <v>0</v>
      </c>
    </row>
    <row r="31518" spans="1:1" x14ac:dyDescent="0.2">
      <c r="A31518">
        <v>0</v>
      </c>
    </row>
    <row r="31519" spans="1:1" x14ac:dyDescent="0.2">
      <c r="A31519">
        <v>0</v>
      </c>
    </row>
    <row r="31520" spans="1:1" x14ac:dyDescent="0.2">
      <c r="A31520">
        <v>0</v>
      </c>
    </row>
    <row r="31521" spans="1:1" x14ac:dyDescent="0.2">
      <c r="A31521">
        <v>0</v>
      </c>
    </row>
    <row r="31522" spans="1:1" x14ac:dyDescent="0.2">
      <c r="A31522">
        <v>0</v>
      </c>
    </row>
    <row r="31523" spans="1:1" x14ac:dyDescent="0.2">
      <c r="A31523">
        <v>0</v>
      </c>
    </row>
    <row r="31524" spans="1:1" x14ac:dyDescent="0.2">
      <c r="A31524">
        <v>0</v>
      </c>
    </row>
    <row r="31525" spans="1:1" x14ac:dyDescent="0.2">
      <c r="A31525">
        <v>0</v>
      </c>
    </row>
    <row r="31526" spans="1:1" x14ac:dyDescent="0.2">
      <c r="A31526">
        <v>0</v>
      </c>
    </row>
    <row r="31527" spans="1:1" x14ac:dyDescent="0.2">
      <c r="A31527">
        <v>0</v>
      </c>
    </row>
    <row r="31528" spans="1:1" x14ac:dyDescent="0.2">
      <c r="A31528">
        <v>0</v>
      </c>
    </row>
    <row r="31529" spans="1:1" x14ac:dyDescent="0.2">
      <c r="A31529">
        <v>0</v>
      </c>
    </row>
    <row r="31530" spans="1:1" x14ac:dyDescent="0.2">
      <c r="A31530">
        <v>0</v>
      </c>
    </row>
    <row r="31531" spans="1:1" x14ac:dyDescent="0.2">
      <c r="A31531">
        <v>0</v>
      </c>
    </row>
    <row r="31532" spans="1:1" x14ac:dyDescent="0.2">
      <c r="A31532">
        <v>0</v>
      </c>
    </row>
    <row r="31533" spans="1:1" x14ac:dyDescent="0.2">
      <c r="A31533">
        <v>0</v>
      </c>
    </row>
    <row r="31534" spans="1:1" x14ac:dyDescent="0.2">
      <c r="A31534">
        <v>0</v>
      </c>
    </row>
    <row r="31535" spans="1:1" x14ac:dyDescent="0.2">
      <c r="A31535">
        <v>0</v>
      </c>
    </row>
    <row r="31536" spans="1:1" x14ac:dyDescent="0.2">
      <c r="A31536">
        <v>0</v>
      </c>
    </row>
    <row r="31537" spans="1:1" x14ac:dyDescent="0.2">
      <c r="A31537">
        <v>0</v>
      </c>
    </row>
    <row r="31538" spans="1:1" x14ac:dyDescent="0.2">
      <c r="A31538">
        <v>0</v>
      </c>
    </row>
    <row r="31539" spans="1:1" x14ac:dyDescent="0.2">
      <c r="A31539">
        <v>0</v>
      </c>
    </row>
    <row r="31540" spans="1:1" x14ac:dyDescent="0.2">
      <c r="A31540">
        <v>0</v>
      </c>
    </row>
    <row r="31541" spans="1:1" x14ac:dyDescent="0.2">
      <c r="A31541">
        <v>0</v>
      </c>
    </row>
    <row r="31542" spans="1:1" x14ac:dyDescent="0.2">
      <c r="A31542">
        <v>0</v>
      </c>
    </row>
    <row r="31543" spans="1:1" x14ac:dyDescent="0.2">
      <c r="A31543">
        <v>0</v>
      </c>
    </row>
    <row r="31544" spans="1:1" x14ac:dyDescent="0.2">
      <c r="A31544">
        <v>0</v>
      </c>
    </row>
    <row r="31545" spans="1:1" x14ac:dyDescent="0.2">
      <c r="A31545">
        <v>0</v>
      </c>
    </row>
    <row r="31546" spans="1:1" x14ac:dyDescent="0.2">
      <c r="A31546">
        <v>0</v>
      </c>
    </row>
    <row r="31547" spans="1:1" x14ac:dyDescent="0.2">
      <c r="A31547">
        <v>0</v>
      </c>
    </row>
    <row r="31548" spans="1:1" x14ac:dyDescent="0.2">
      <c r="A31548">
        <v>0</v>
      </c>
    </row>
    <row r="31549" spans="1:1" x14ac:dyDescent="0.2">
      <c r="A31549">
        <v>0</v>
      </c>
    </row>
    <row r="31550" spans="1:1" x14ac:dyDescent="0.2">
      <c r="A31550">
        <v>0</v>
      </c>
    </row>
    <row r="31551" spans="1:1" x14ac:dyDescent="0.2">
      <c r="A31551">
        <v>0</v>
      </c>
    </row>
    <row r="31552" spans="1:1" x14ac:dyDescent="0.2">
      <c r="A31552">
        <v>0</v>
      </c>
    </row>
    <row r="31553" spans="1:1" x14ac:dyDescent="0.2">
      <c r="A31553">
        <v>0</v>
      </c>
    </row>
    <row r="31554" spans="1:1" x14ac:dyDescent="0.2">
      <c r="A31554">
        <v>0</v>
      </c>
    </row>
    <row r="31555" spans="1:1" x14ac:dyDescent="0.2">
      <c r="A31555">
        <v>0</v>
      </c>
    </row>
    <row r="31556" spans="1:1" x14ac:dyDescent="0.2">
      <c r="A31556">
        <v>0</v>
      </c>
    </row>
    <row r="31557" spans="1:1" x14ac:dyDescent="0.2">
      <c r="A31557">
        <v>0</v>
      </c>
    </row>
    <row r="31558" spans="1:1" x14ac:dyDescent="0.2">
      <c r="A31558">
        <v>0</v>
      </c>
    </row>
    <row r="31559" spans="1:1" x14ac:dyDescent="0.2">
      <c r="A31559">
        <v>0</v>
      </c>
    </row>
    <row r="31560" spans="1:1" x14ac:dyDescent="0.2">
      <c r="A31560">
        <v>0</v>
      </c>
    </row>
    <row r="31561" spans="1:1" x14ac:dyDescent="0.2">
      <c r="A31561">
        <v>0</v>
      </c>
    </row>
    <row r="31562" spans="1:1" x14ac:dyDescent="0.2">
      <c r="A31562">
        <v>0</v>
      </c>
    </row>
    <row r="31563" spans="1:1" x14ac:dyDescent="0.2">
      <c r="A31563">
        <v>0</v>
      </c>
    </row>
    <row r="31564" spans="1:1" x14ac:dyDescent="0.2">
      <c r="A31564">
        <v>0</v>
      </c>
    </row>
    <row r="31565" spans="1:1" x14ac:dyDescent="0.2">
      <c r="A31565">
        <v>0</v>
      </c>
    </row>
    <row r="31566" spans="1:1" x14ac:dyDescent="0.2">
      <c r="A31566">
        <v>0</v>
      </c>
    </row>
    <row r="31567" spans="1:1" x14ac:dyDescent="0.2">
      <c r="A31567">
        <v>0</v>
      </c>
    </row>
    <row r="31568" spans="1:1" x14ac:dyDescent="0.2">
      <c r="A31568">
        <v>0</v>
      </c>
    </row>
    <row r="31569" spans="1:1" x14ac:dyDescent="0.2">
      <c r="A31569">
        <v>0</v>
      </c>
    </row>
    <row r="31570" spans="1:1" x14ac:dyDescent="0.2">
      <c r="A31570">
        <v>0</v>
      </c>
    </row>
    <row r="31571" spans="1:1" x14ac:dyDescent="0.2">
      <c r="A31571">
        <v>0</v>
      </c>
    </row>
    <row r="31572" spans="1:1" x14ac:dyDescent="0.2">
      <c r="A31572">
        <v>0</v>
      </c>
    </row>
    <row r="31573" spans="1:1" x14ac:dyDescent="0.2">
      <c r="A31573">
        <v>0</v>
      </c>
    </row>
    <row r="31574" spans="1:1" x14ac:dyDescent="0.2">
      <c r="A31574">
        <v>0</v>
      </c>
    </row>
    <row r="31575" spans="1:1" x14ac:dyDescent="0.2">
      <c r="A31575">
        <v>0</v>
      </c>
    </row>
    <row r="31576" spans="1:1" x14ac:dyDescent="0.2">
      <c r="A31576">
        <v>0</v>
      </c>
    </row>
    <row r="31577" spans="1:1" x14ac:dyDescent="0.2">
      <c r="A31577">
        <v>0</v>
      </c>
    </row>
    <row r="31578" spans="1:1" x14ac:dyDescent="0.2">
      <c r="A31578">
        <v>0</v>
      </c>
    </row>
    <row r="31579" spans="1:1" x14ac:dyDescent="0.2">
      <c r="A31579">
        <v>0</v>
      </c>
    </row>
    <row r="31580" spans="1:1" x14ac:dyDescent="0.2">
      <c r="A31580">
        <v>0</v>
      </c>
    </row>
    <row r="31581" spans="1:1" x14ac:dyDescent="0.2">
      <c r="A31581">
        <v>0</v>
      </c>
    </row>
    <row r="31582" spans="1:1" x14ac:dyDescent="0.2">
      <c r="A31582">
        <v>0</v>
      </c>
    </row>
    <row r="31583" spans="1:1" x14ac:dyDescent="0.2">
      <c r="A31583">
        <v>0</v>
      </c>
    </row>
    <row r="31584" spans="1:1" x14ac:dyDescent="0.2">
      <c r="A31584">
        <v>0</v>
      </c>
    </row>
    <row r="31585" spans="1:1" x14ac:dyDescent="0.2">
      <c r="A31585">
        <v>0</v>
      </c>
    </row>
    <row r="31586" spans="1:1" x14ac:dyDescent="0.2">
      <c r="A31586">
        <v>0</v>
      </c>
    </row>
    <row r="31587" spans="1:1" x14ac:dyDescent="0.2">
      <c r="A31587">
        <v>0</v>
      </c>
    </row>
    <row r="31588" spans="1:1" x14ac:dyDescent="0.2">
      <c r="A31588">
        <v>0</v>
      </c>
    </row>
    <row r="31589" spans="1:1" x14ac:dyDescent="0.2">
      <c r="A31589">
        <v>0</v>
      </c>
    </row>
    <row r="31590" spans="1:1" x14ac:dyDescent="0.2">
      <c r="A31590">
        <v>0</v>
      </c>
    </row>
    <row r="31591" spans="1:1" x14ac:dyDescent="0.2">
      <c r="A31591">
        <v>0</v>
      </c>
    </row>
    <row r="31592" spans="1:1" x14ac:dyDescent="0.2">
      <c r="A31592">
        <v>0</v>
      </c>
    </row>
    <row r="31593" spans="1:1" x14ac:dyDescent="0.2">
      <c r="A31593">
        <v>0</v>
      </c>
    </row>
    <row r="31594" spans="1:1" x14ac:dyDescent="0.2">
      <c r="A31594">
        <v>0</v>
      </c>
    </row>
    <row r="31595" spans="1:1" x14ac:dyDescent="0.2">
      <c r="A31595">
        <v>0</v>
      </c>
    </row>
    <row r="31596" spans="1:1" x14ac:dyDescent="0.2">
      <c r="A31596">
        <v>0</v>
      </c>
    </row>
    <row r="31597" spans="1:1" x14ac:dyDescent="0.2">
      <c r="A31597">
        <v>0</v>
      </c>
    </row>
    <row r="31598" spans="1:1" x14ac:dyDescent="0.2">
      <c r="A31598">
        <v>0</v>
      </c>
    </row>
    <row r="31599" spans="1:1" x14ac:dyDescent="0.2">
      <c r="A31599">
        <v>0</v>
      </c>
    </row>
    <row r="31600" spans="1:1" x14ac:dyDescent="0.2">
      <c r="A31600">
        <v>0</v>
      </c>
    </row>
    <row r="31601" spans="1:1" x14ac:dyDescent="0.2">
      <c r="A31601">
        <v>0</v>
      </c>
    </row>
    <row r="31602" spans="1:1" x14ac:dyDescent="0.2">
      <c r="A31602">
        <v>0</v>
      </c>
    </row>
    <row r="31603" spans="1:1" x14ac:dyDescent="0.2">
      <c r="A31603">
        <v>0</v>
      </c>
    </row>
    <row r="31604" spans="1:1" x14ac:dyDescent="0.2">
      <c r="A31604">
        <v>0</v>
      </c>
    </row>
    <row r="31605" spans="1:1" x14ac:dyDescent="0.2">
      <c r="A31605">
        <v>0</v>
      </c>
    </row>
    <row r="31606" spans="1:1" x14ac:dyDescent="0.2">
      <c r="A31606">
        <v>0</v>
      </c>
    </row>
    <row r="31607" spans="1:1" x14ac:dyDescent="0.2">
      <c r="A31607">
        <v>0</v>
      </c>
    </row>
    <row r="31608" spans="1:1" x14ac:dyDescent="0.2">
      <c r="A31608">
        <v>0</v>
      </c>
    </row>
    <row r="31609" spans="1:1" x14ac:dyDescent="0.2">
      <c r="A31609">
        <v>0</v>
      </c>
    </row>
    <row r="31610" spans="1:1" x14ac:dyDescent="0.2">
      <c r="A31610">
        <v>0</v>
      </c>
    </row>
    <row r="31611" spans="1:1" x14ac:dyDescent="0.2">
      <c r="A31611">
        <v>0</v>
      </c>
    </row>
    <row r="31612" spans="1:1" x14ac:dyDescent="0.2">
      <c r="A31612">
        <v>0</v>
      </c>
    </row>
    <row r="31613" spans="1:1" x14ac:dyDescent="0.2">
      <c r="A31613">
        <v>0</v>
      </c>
    </row>
    <row r="31614" spans="1:1" x14ac:dyDescent="0.2">
      <c r="A31614">
        <v>0</v>
      </c>
    </row>
    <row r="31615" spans="1:1" x14ac:dyDescent="0.2">
      <c r="A31615">
        <v>0</v>
      </c>
    </row>
    <row r="31616" spans="1:1" x14ac:dyDescent="0.2">
      <c r="A31616">
        <v>0</v>
      </c>
    </row>
    <row r="31617" spans="1:1" x14ac:dyDescent="0.2">
      <c r="A31617">
        <v>0</v>
      </c>
    </row>
    <row r="31618" spans="1:1" x14ac:dyDescent="0.2">
      <c r="A31618">
        <v>0</v>
      </c>
    </row>
    <row r="31619" spans="1:1" x14ac:dyDescent="0.2">
      <c r="A31619">
        <v>0</v>
      </c>
    </row>
    <row r="31620" spans="1:1" x14ac:dyDescent="0.2">
      <c r="A31620">
        <v>0</v>
      </c>
    </row>
    <row r="31621" spans="1:1" x14ac:dyDescent="0.2">
      <c r="A31621">
        <v>0</v>
      </c>
    </row>
    <row r="31622" spans="1:1" x14ac:dyDescent="0.2">
      <c r="A31622">
        <v>0</v>
      </c>
    </row>
    <row r="31623" spans="1:1" x14ac:dyDescent="0.2">
      <c r="A31623">
        <v>0</v>
      </c>
    </row>
    <row r="31624" spans="1:1" x14ac:dyDescent="0.2">
      <c r="A31624">
        <v>0</v>
      </c>
    </row>
    <row r="31625" spans="1:1" x14ac:dyDescent="0.2">
      <c r="A31625">
        <v>0</v>
      </c>
    </row>
    <row r="31626" spans="1:1" x14ac:dyDescent="0.2">
      <c r="A31626">
        <v>0</v>
      </c>
    </row>
    <row r="31627" spans="1:1" x14ac:dyDescent="0.2">
      <c r="A31627">
        <v>0</v>
      </c>
    </row>
    <row r="31628" spans="1:1" x14ac:dyDescent="0.2">
      <c r="A31628">
        <v>0</v>
      </c>
    </row>
    <row r="31629" spans="1:1" x14ac:dyDescent="0.2">
      <c r="A31629">
        <v>0</v>
      </c>
    </row>
    <row r="31630" spans="1:1" x14ac:dyDescent="0.2">
      <c r="A31630">
        <v>0</v>
      </c>
    </row>
    <row r="31631" spans="1:1" x14ac:dyDescent="0.2">
      <c r="A31631">
        <v>0</v>
      </c>
    </row>
    <row r="31632" spans="1:1" x14ac:dyDescent="0.2">
      <c r="A31632">
        <v>0</v>
      </c>
    </row>
    <row r="31633" spans="1:1" x14ac:dyDescent="0.2">
      <c r="A31633">
        <v>0</v>
      </c>
    </row>
    <row r="31634" spans="1:1" x14ac:dyDescent="0.2">
      <c r="A31634">
        <v>0</v>
      </c>
    </row>
    <row r="31635" spans="1:1" x14ac:dyDescent="0.2">
      <c r="A31635">
        <v>0</v>
      </c>
    </row>
    <row r="31636" spans="1:1" x14ac:dyDescent="0.2">
      <c r="A31636">
        <v>0</v>
      </c>
    </row>
    <row r="31637" spans="1:1" x14ac:dyDescent="0.2">
      <c r="A31637">
        <v>0</v>
      </c>
    </row>
    <row r="31638" spans="1:1" x14ac:dyDescent="0.2">
      <c r="A31638">
        <v>0</v>
      </c>
    </row>
    <row r="31639" spans="1:1" x14ac:dyDescent="0.2">
      <c r="A31639">
        <v>0</v>
      </c>
    </row>
    <row r="31640" spans="1:1" x14ac:dyDescent="0.2">
      <c r="A31640">
        <v>0</v>
      </c>
    </row>
    <row r="31641" spans="1:1" x14ac:dyDescent="0.2">
      <c r="A31641">
        <v>0</v>
      </c>
    </row>
    <row r="31642" spans="1:1" x14ac:dyDescent="0.2">
      <c r="A31642">
        <v>0</v>
      </c>
    </row>
    <row r="31643" spans="1:1" x14ac:dyDescent="0.2">
      <c r="A31643">
        <v>0</v>
      </c>
    </row>
    <row r="31644" spans="1:1" x14ac:dyDescent="0.2">
      <c r="A31644">
        <v>0</v>
      </c>
    </row>
    <row r="31645" spans="1:1" x14ac:dyDescent="0.2">
      <c r="A31645">
        <v>0</v>
      </c>
    </row>
    <row r="31646" spans="1:1" x14ac:dyDescent="0.2">
      <c r="A31646">
        <v>0</v>
      </c>
    </row>
    <row r="31647" spans="1:1" x14ac:dyDescent="0.2">
      <c r="A31647">
        <v>0</v>
      </c>
    </row>
    <row r="31648" spans="1:1" x14ac:dyDescent="0.2">
      <c r="A31648">
        <v>0</v>
      </c>
    </row>
    <row r="31649" spans="1:1" x14ac:dyDescent="0.2">
      <c r="A31649">
        <v>0</v>
      </c>
    </row>
    <row r="31650" spans="1:1" x14ac:dyDescent="0.2">
      <c r="A31650">
        <v>0</v>
      </c>
    </row>
    <row r="31651" spans="1:1" x14ac:dyDescent="0.2">
      <c r="A31651">
        <v>0</v>
      </c>
    </row>
    <row r="31652" spans="1:1" x14ac:dyDescent="0.2">
      <c r="A31652">
        <v>0</v>
      </c>
    </row>
    <row r="31653" spans="1:1" x14ac:dyDescent="0.2">
      <c r="A31653">
        <v>0</v>
      </c>
    </row>
    <row r="31654" spans="1:1" x14ac:dyDescent="0.2">
      <c r="A31654">
        <v>0</v>
      </c>
    </row>
    <row r="31655" spans="1:1" x14ac:dyDescent="0.2">
      <c r="A31655">
        <v>0</v>
      </c>
    </row>
    <row r="31656" spans="1:1" x14ac:dyDescent="0.2">
      <c r="A31656">
        <v>0</v>
      </c>
    </row>
    <row r="31657" spans="1:1" x14ac:dyDescent="0.2">
      <c r="A31657">
        <v>0</v>
      </c>
    </row>
    <row r="31658" spans="1:1" x14ac:dyDescent="0.2">
      <c r="A31658">
        <v>0</v>
      </c>
    </row>
    <row r="31659" spans="1:1" x14ac:dyDescent="0.2">
      <c r="A31659">
        <v>0</v>
      </c>
    </row>
    <row r="31660" spans="1:1" x14ac:dyDescent="0.2">
      <c r="A31660">
        <v>0</v>
      </c>
    </row>
    <row r="31661" spans="1:1" x14ac:dyDescent="0.2">
      <c r="A31661">
        <v>0</v>
      </c>
    </row>
    <row r="31662" spans="1:1" x14ac:dyDescent="0.2">
      <c r="A31662">
        <v>0</v>
      </c>
    </row>
    <row r="31663" spans="1:1" x14ac:dyDescent="0.2">
      <c r="A31663">
        <v>0</v>
      </c>
    </row>
    <row r="31664" spans="1:1" x14ac:dyDescent="0.2">
      <c r="A31664">
        <v>0</v>
      </c>
    </row>
    <row r="31665" spans="1:1" x14ac:dyDescent="0.2">
      <c r="A31665">
        <v>0</v>
      </c>
    </row>
    <row r="31666" spans="1:1" x14ac:dyDescent="0.2">
      <c r="A31666">
        <v>0</v>
      </c>
    </row>
    <row r="31667" spans="1:1" x14ac:dyDescent="0.2">
      <c r="A31667">
        <v>0</v>
      </c>
    </row>
    <row r="31668" spans="1:1" x14ac:dyDescent="0.2">
      <c r="A31668">
        <v>0</v>
      </c>
    </row>
    <row r="31669" spans="1:1" x14ac:dyDescent="0.2">
      <c r="A31669">
        <v>0</v>
      </c>
    </row>
    <row r="31670" spans="1:1" x14ac:dyDescent="0.2">
      <c r="A31670">
        <v>0</v>
      </c>
    </row>
    <row r="31671" spans="1:1" x14ac:dyDescent="0.2">
      <c r="A31671">
        <v>0</v>
      </c>
    </row>
    <row r="31672" spans="1:1" x14ac:dyDescent="0.2">
      <c r="A31672">
        <v>0</v>
      </c>
    </row>
    <row r="31673" spans="1:1" x14ac:dyDescent="0.2">
      <c r="A31673">
        <v>0</v>
      </c>
    </row>
    <row r="31674" spans="1:1" x14ac:dyDescent="0.2">
      <c r="A31674">
        <v>0</v>
      </c>
    </row>
    <row r="31675" spans="1:1" x14ac:dyDescent="0.2">
      <c r="A31675">
        <v>0</v>
      </c>
    </row>
    <row r="31676" spans="1:1" x14ac:dyDescent="0.2">
      <c r="A31676">
        <v>0</v>
      </c>
    </row>
    <row r="31677" spans="1:1" x14ac:dyDescent="0.2">
      <c r="A31677">
        <v>0</v>
      </c>
    </row>
    <row r="31678" spans="1:1" x14ac:dyDescent="0.2">
      <c r="A31678">
        <v>0</v>
      </c>
    </row>
    <row r="31679" spans="1:1" x14ac:dyDescent="0.2">
      <c r="A31679">
        <v>0</v>
      </c>
    </row>
    <row r="31680" spans="1:1" x14ac:dyDescent="0.2">
      <c r="A31680">
        <v>0</v>
      </c>
    </row>
    <row r="31681" spans="1:1" x14ac:dyDescent="0.2">
      <c r="A31681">
        <v>0</v>
      </c>
    </row>
    <row r="31682" spans="1:1" x14ac:dyDescent="0.2">
      <c r="A31682">
        <v>0</v>
      </c>
    </row>
    <row r="31683" spans="1:1" x14ac:dyDescent="0.2">
      <c r="A31683">
        <v>0</v>
      </c>
    </row>
    <row r="31684" spans="1:1" x14ac:dyDescent="0.2">
      <c r="A31684">
        <v>0</v>
      </c>
    </row>
    <row r="31685" spans="1:1" x14ac:dyDescent="0.2">
      <c r="A31685">
        <v>0</v>
      </c>
    </row>
    <row r="31686" spans="1:1" x14ac:dyDescent="0.2">
      <c r="A31686">
        <v>0</v>
      </c>
    </row>
    <row r="31687" spans="1:1" x14ac:dyDescent="0.2">
      <c r="A31687">
        <v>0</v>
      </c>
    </row>
    <row r="31688" spans="1:1" x14ac:dyDescent="0.2">
      <c r="A31688">
        <v>0</v>
      </c>
    </row>
    <row r="31689" spans="1:1" x14ac:dyDescent="0.2">
      <c r="A31689">
        <v>0</v>
      </c>
    </row>
    <row r="31690" spans="1:1" x14ac:dyDescent="0.2">
      <c r="A31690">
        <v>0</v>
      </c>
    </row>
    <row r="31691" spans="1:1" x14ac:dyDescent="0.2">
      <c r="A31691">
        <v>0</v>
      </c>
    </row>
    <row r="31692" spans="1:1" x14ac:dyDescent="0.2">
      <c r="A31692">
        <v>0</v>
      </c>
    </row>
    <row r="31693" spans="1:1" x14ac:dyDescent="0.2">
      <c r="A31693">
        <v>0</v>
      </c>
    </row>
    <row r="31694" spans="1:1" x14ac:dyDescent="0.2">
      <c r="A31694">
        <v>0</v>
      </c>
    </row>
    <row r="31695" spans="1:1" x14ac:dyDescent="0.2">
      <c r="A31695">
        <v>0</v>
      </c>
    </row>
    <row r="31696" spans="1:1" x14ac:dyDescent="0.2">
      <c r="A31696">
        <v>0</v>
      </c>
    </row>
    <row r="31697" spans="1:1" x14ac:dyDescent="0.2">
      <c r="A31697">
        <v>0</v>
      </c>
    </row>
    <row r="31698" spans="1:1" x14ac:dyDescent="0.2">
      <c r="A31698">
        <v>0</v>
      </c>
    </row>
    <row r="31699" spans="1:1" x14ac:dyDescent="0.2">
      <c r="A31699">
        <v>0</v>
      </c>
    </row>
    <row r="31700" spans="1:1" x14ac:dyDescent="0.2">
      <c r="A31700">
        <v>0</v>
      </c>
    </row>
    <row r="31701" spans="1:1" x14ac:dyDescent="0.2">
      <c r="A31701">
        <v>0</v>
      </c>
    </row>
    <row r="31702" spans="1:1" x14ac:dyDescent="0.2">
      <c r="A31702">
        <v>0</v>
      </c>
    </row>
    <row r="31703" spans="1:1" x14ac:dyDescent="0.2">
      <c r="A31703">
        <v>0</v>
      </c>
    </row>
    <row r="31704" spans="1:1" x14ac:dyDescent="0.2">
      <c r="A31704">
        <v>0</v>
      </c>
    </row>
    <row r="31705" spans="1:1" x14ac:dyDescent="0.2">
      <c r="A31705">
        <v>0</v>
      </c>
    </row>
    <row r="31706" spans="1:1" x14ac:dyDescent="0.2">
      <c r="A31706">
        <v>0</v>
      </c>
    </row>
    <row r="31707" spans="1:1" x14ac:dyDescent="0.2">
      <c r="A31707">
        <v>0</v>
      </c>
    </row>
    <row r="31708" spans="1:1" x14ac:dyDescent="0.2">
      <c r="A31708">
        <v>0</v>
      </c>
    </row>
    <row r="31709" spans="1:1" x14ac:dyDescent="0.2">
      <c r="A31709">
        <v>0</v>
      </c>
    </row>
    <row r="31710" spans="1:1" x14ac:dyDescent="0.2">
      <c r="A31710">
        <v>0</v>
      </c>
    </row>
    <row r="31711" spans="1:1" x14ac:dyDescent="0.2">
      <c r="A31711">
        <v>0</v>
      </c>
    </row>
    <row r="31712" spans="1:1" x14ac:dyDescent="0.2">
      <c r="A31712">
        <v>0</v>
      </c>
    </row>
    <row r="31713" spans="1:1" x14ac:dyDescent="0.2">
      <c r="A31713">
        <v>0</v>
      </c>
    </row>
    <row r="31714" spans="1:1" x14ac:dyDescent="0.2">
      <c r="A31714">
        <v>0</v>
      </c>
    </row>
    <row r="31715" spans="1:1" x14ac:dyDescent="0.2">
      <c r="A31715">
        <v>0</v>
      </c>
    </row>
    <row r="31716" spans="1:1" x14ac:dyDescent="0.2">
      <c r="A31716">
        <v>0</v>
      </c>
    </row>
    <row r="31717" spans="1:1" x14ac:dyDescent="0.2">
      <c r="A31717">
        <v>0</v>
      </c>
    </row>
    <row r="31718" spans="1:1" x14ac:dyDescent="0.2">
      <c r="A31718">
        <v>0</v>
      </c>
    </row>
    <row r="31719" spans="1:1" x14ac:dyDescent="0.2">
      <c r="A31719">
        <v>0</v>
      </c>
    </row>
    <row r="31720" spans="1:1" x14ac:dyDescent="0.2">
      <c r="A31720">
        <v>0</v>
      </c>
    </row>
    <row r="31721" spans="1:1" x14ac:dyDescent="0.2">
      <c r="A31721">
        <v>0</v>
      </c>
    </row>
    <row r="31722" spans="1:1" x14ac:dyDescent="0.2">
      <c r="A31722">
        <v>0</v>
      </c>
    </row>
    <row r="31723" spans="1:1" x14ac:dyDescent="0.2">
      <c r="A31723">
        <v>0</v>
      </c>
    </row>
    <row r="31724" spans="1:1" x14ac:dyDescent="0.2">
      <c r="A31724">
        <v>0</v>
      </c>
    </row>
    <row r="31725" spans="1:1" x14ac:dyDescent="0.2">
      <c r="A31725">
        <v>0</v>
      </c>
    </row>
    <row r="31726" spans="1:1" x14ac:dyDescent="0.2">
      <c r="A31726">
        <v>0</v>
      </c>
    </row>
    <row r="31727" spans="1:1" x14ac:dyDescent="0.2">
      <c r="A31727">
        <v>0</v>
      </c>
    </row>
    <row r="31728" spans="1:1" x14ac:dyDescent="0.2">
      <c r="A31728">
        <v>0</v>
      </c>
    </row>
    <row r="31729" spans="1:1" x14ac:dyDescent="0.2">
      <c r="A31729">
        <v>0</v>
      </c>
    </row>
    <row r="31730" spans="1:1" x14ac:dyDescent="0.2">
      <c r="A31730">
        <v>0</v>
      </c>
    </row>
    <row r="31731" spans="1:1" x14ac:dyDescent="0.2">
      <c r="A31731">
        <v>0</v>
      </c>
    </row>
    <row r="31732" spans="1:1" x14ac:dyDescent="0.2">
      <c r="A31732">
        <v>0</v>
      </c>
    </row>
    <row r="31733" spans="1:1" x14ac:dyDescent="0.2">
      <c r="A31733">
        <v>0</v>
      </c>
    </row>
    <row r="31734" spans="1:1" x14ac:dyDescent="0.2">
      <c r="A31734">
        <v>0</v>
      </c>
    </row>
    <row r="31735" spans="1:1" x14ac:dyDescent="0.2">
      <c r="A31735">
        <v>0</v>
      </c>
    </row>
    <row r="31736" spans="1:1" x14ac:dyDescent="0.2">
      <c r="A31736">
        <v>0</v>
      </c>
    </row>
    <row r="31737" spans="1:1" x14ac:dyDescent="0.2">
      <c r="A31737">
        <v>0</v>
      </c>
    </row>
    <row r="31738" spans="1:1" x14ac:dyDescent="0.2">
      <c r="A31738">
        <v>0</v>
      </c>
    </row>
    <row r="31739" spans="1:1" x14ac:dyDescent="0.2">
      <c r="A31739">
        <v>0</v>
      </c>
    </row>
    <row r="31740" spans="1:1" x14ac:dyDescent="0.2">
      <c r="A31740">
        <v>0</v>
      </c>
    </row>
    <row r="31741" spans="1:1" x14ac:dyDescent="0.2">
      <c r="A31741">
        <v>0</v>
      </c>
    </row>
    <row r="31742" spans="1:1" x14ac:dyDescent="0.2">
      <c r="A31742">
        <v>0</v>
      </c>
    </row>
    <row r="31743" spans="1:1" x14ac:dyDescent="0.2">
      <c r="A31743">
        <v>0</v>
      </c>
    </row>
    <row r="31744" spans="1:1" x14ac:dyDescent="0.2">
      <c r="A31744">
        <v>0</v>
      </c>
    </row>
    <row r="31745" spans="1:1" x14ac:dyDescent="0.2">
      <c r="A31745">
        <v>0</v>
      </c>
    </row>
    <row r="31746" spans="1:1" x14ac:dyDescent="0.2">
      <c r="A31746">
        <v>0</v>
      </c>
    </row>
    <row r="31747" spans="1:1" x14ac:dyDescent="0.2">
      <c r="A31747">
        <v>0</v>
      </c>
    </row>
    <row r="31748" spans="1:1" x14ac:dyDescent="0.2">
      <c r="A31748">
        <v>0</v>
      </c>
    </row>
    <row r="31749" spans="1:1" x14ac:dyDescent="0.2">
      <c r="A31749">
        <v>0</v>
      </c>
    </row>
    <row r="31750" spans="1:1" x14ac:dyDescent="0.2">
      <c r="A31750">
        <v>0</v>
      </c>
    </row>
    <row r="31751" spans="1:1" x14ac:dyDescent="0.2">
      <c r="A31751">
        <v>0</v>
      </c>
    </row>
    <row r="31752" spans="1:1" x14ac:dyDescent="0.2">
      <c r="A31752">
        <v>0</v>
      </c>
    </row>
    <row r="31753" spans="1:1" x14ac:dyDescent="0.2">
      <c r="A31753">
        <v>0</v>
      </c>
    </row>
    <row r="31754" spans="1:1" x14ac:dyDescent="0.2">
      <c r="A31754">
        <v>0</v>
      </c>
    </row>
    <row r="31755" spans="1:1" x14ac:dyDescent="0.2">
      <c r="A31755">
        <v>0</v>
      </c>
    </row>
    <row r="31756" spans="1:1" x14ac:dyDescent="0.2">
      <c r="A31756">
        <v>0</v>
      </c>
    </row>
    <row r="31757" spans="1:1" x14ac:dyDescent="0.2">
      <c r="A31757">
        <v>0</v>
      </c>
    </row>
    <row r="31758" spans="1:1" x14ac:dyDescent="0.2">
      <c r="A31758">
        <v>0</v>
      </c>
    </row>
    <row r="31759" spans="1:1" x14ac:dyDescent="0.2">
      <c r="A31759">
        <v>0</v>
      </c>
    </row>
    <row r="31760" spans="1:1" x14ac:dyDescent="0.2">
      <c r="A31760">
        <v>0</v>
      </c>
    </row>
    <row r="31761" spans="1:1" x14ac:dyDescent="0.2">
      <c r="A31761">
        <v>0</v>
      </c>
    </row>
    <row r="31762" spans="1:1" x14ac:dyDescent="0.2">
      <c r="A31762">
        <v>0</v>
      </c>
    </row>
    <row r="31763" spans="1:1" x14ac:dyDescent="0.2">
      <c r="A31763">
        <v>0</v>
      </c>
    </row>
    <row r="31764" spans="1:1" x14ac:dyDescent="0.2">
      <c r="A31764">
        <v>0</v>
      </c>
    </row>
    <row r="31765" spans="1:1" x14ac:dyDescent="0.2">
      <c r="A31765">
        <v>0</v>
      </c>
    </row>
    <row r="31766" spans="1:1" x14ac:dyDescent="0.2">
      <c r="A31766">
        <v>0</v>
      </c>
    </row>
    <row r="31767" spans="1:1" x14ac:dyDescent="0.2">
      <c r="A31767">
        <v>0</v>
      </c>
    </row>
    <row r="31768" spans="1:1" x14ac:dyDescent="0.2">
      <c r="A31768">
        <v>0</v>
      </c>
    </row>
    <row r="31769" spans="1:1" x14ac:dyDescent="0.2">
      <c r="A31769">
        <v>0</v>
      </c>
    </row>
    <row r="31770" spans="1:1" x14ac:dyDescent="0.2">
      <c r="A31770">
        <v>0</v>
      </c>
    </row>
    <row r="31771" spans="1:1" x14ac:dyDescent="0.2">
      <c r="A31771">
        <v>0</v>
      </c>
    </row>
    <row r="31772" spans="1:1" x14ac:dyDescent="0.2">
      <c r="A31772">
        <v>0</v>
      </c>
    </row>
    <row r="31773" spans="1:1" x14ac:dyDescent="0.2">
      <c r="A31773">
        <v>0</v>
      </c>
    </row>
    <row r="31774" spans="1:1" x14ac:dyDescent="0.2">
      <c r="A31774">
        <v>0</v>
      </c>
    </row>
    <row r="31775" spans="1:1" x14ac:dyDescent="0.2">
      <c r="A31775">
        <v>0</v>
      </c>
    </row>
    <row r="31776" spans="1:1" x14ac:dyDescent="0.2">
      <c r="A31776">
        <v>0</v>
      </c>
    </row>
    <row r="31777" spans="1:1" x14ac:dyDescent="0.2">
      <c r="A31777">
        <v>0</v>
      </c>
    </row>
    <row r="31778" spans="1:1" x14ac:dyDescent="0.2">
      <c r="A31778">
        <v>0</v>
      </c>
    </row>
    <row r="31779" spans="1:1" x14ac:dyDescent="0.2">
      <c r="A31779">
        <v>0</v>
      </c>
    </row>
    <row r="31780" spans="1:1" x14ac:dyDescent="0.2">
      <c r="A31780">
        <v>0</v>
      </c>
    </row>
    <row r="31781" spans="1:1" x14ac:dyDescent="0.2">
      <c r="A31781">
        <v>0</v>
      </c>
    </row>
    <row r="31782" spans="1:1" x14ac:dyDescent="0.2">
      <c r="A31782">
        <v>0</v>
      </c>
    </row>
    <row r="31783" spans="1:1" x14ac:dyDescent="0.2">
      <c r="A31783">
        <v>0</v>
      </c>
    </row>
    <row r="31784" spans="1:1" x14ac:dyDescent="0.2">
      <c r="A31784">
        <v>0</v>
      </c>
    </row>
    <row r="31785" spans="1:1" x14ac:dyDescent="0.2">
      <c r="A31785">
        <v>0</v>
      </c>
    </row>
    <row r="31786" spans="1:1" x14ac:dyDescent="0.2">
      <c r="A31786">
        <v>0</v>
      </c>
    </row>
    <row r="31787" spans="1:1" x14ac:dyDescent="0.2">
      <c r="A31787">
        <v>0</v>
      </c>
    </row>
    <row r="31788" spans="1:1" x14ac:dyDescent="0.2">
      <c r="A31788">
        <v>0</v>
      </c>
    </row>
    <row r="31789" spans="1:1" x14ac:dyDescent="0.2">
      <c r="A31789">
        <v>0</v>
      </c>
    </row>
    <row r="31790" spans="1:1" x14ac:dyDescent="0.2">
      <c r="A31790">
        <v>0</v>
      </c>
    </row>
    <row r="31791" spans="1:1" x14ac:dyDescent="0.2">
      <c r="A31791">
        <v>0</v>
      </c>
    </row>
    <row r="31792" spans="1:1" x14ac:dyDescent="0.2">
      <c r="A31792">
        <v>0</v>
      </c>
    </row>
    <row r="31793" spans="1:1" x14ac:dyDescent="0.2">
      <c r="A31793">
        <v>0</v>
      </c>
    </row>
    <row r="31794" spans="1:1" x14ac:dyDescent="0.2">
      <c r="A31794">
        <v>0</v>
      </c>
    </row>
    <row r="31795" spans="1:1" x14ac:dyDescent="0.2">
      <c r="A31795">
        <v>0</v>
      </c>
    </row>
    <row r="31796" spans="1:1" x14ac:dyDescent="0.2">
      <c r="A31796">
        <v>0</v>
      </c>
    </row>
    <row r="31797" spans="1:1" x14ac:dyDescent="0.2">
      <c r="A31797">
        <v>0</v>
      </c>
    </row>
    <row r="31798" spans="1:1" x14ac:dyDescent="0.2">
      <c r="A31798">
        <v>0</v>
      </c>
    </row>
    <row r="31799" spans="1:1" x14ac:dyDescent="0.2">
      <c r="A31799">
        <v>0</v>
      </c>
    </row>
    <row r="31800" spans="1:1" x14ac:dyDescent="0.2">
      <c r="A31800">
        <v>0</v>
      </c>
    </row>
    <row r="31801" spans="1:1" x14ac:dyDescent="0.2">
      <c r="A31801">
        <v>0</v>
      </c>
    </row>
    <row r="31802" spans="1:1" x14ac:dyDescent="0.2">
      <c r="A31802">
        <v>0</v>
      </c>
    </row>
    <row r="31803" spans="1:1" x14ac:dyDescent="0.2">
      <c r="A31803">
        <v>0</v>
      </c>
    </row>
    <row r="31804" spans="1:1" x14ac:dyDescent="0.2">
      <c r="A31804">
        <v>0</v>
      </c>
    </row>
    <row r="31805" spans="1:1" x14ac:dyDescent="0.2">
      <c r="A31805">
        <v>0</v>
      </c>
    </row>
    <row r="31806" spans="1:1" x14ac:dyDescent="0.2">
      <c r="A31806">
        <v>0</v>
      </c>
    </row>
    <row r="31807" spans="1:1" x14ac:dyDescent="0.2">
      <c r="A31807">
        <v>0</v>
      </c>
    </row>
    <row r="31808" spans="1:1" x14ac:dyDescent="0.2">
      <c r="A31808">
        <v>0</v>
      </c>
    </row>
    <row r="31809" spans="1:1" x14ac:dyDescent="0.2">
      <c r="A31809">
        <v>0</v>
      </c>
    </row>
    <row r="31810" spans="1:1" x14ac:dyDescent="0.2">
      <c r="A31810">
        <v>0</v>
      </c>
    </row>
    <row r="31811" spans="1:1" x14ac:dyDescent="0.2">
      <c r="A31811">
        <v>0</v>
      </c>
    </row>
    <row r="31812" spans="1:1" x14ac:dyDescent="0.2">
      <c r="A31812">
        <v>0</v>
      </c>
    </row>
    <row r="31813" spans="1:1" x14ac:dyDescent="0.2">
      <c r="A31813">
        <v>0</v>
      </c>
    </row>
    <row r="31814" spans="1:1" x14ac:dyDescent="0.2">
      <c r="A31814">
        <v>0</v>
      </c>
    </row>
    <row r="31815" spans="1:1" x14ac:dyDescent="0.2">
      <c r="A31815">
        <v>0</v>
      </c>
    </row>
    <row r="31816" spans="1:1" x14ac:dyDescent="0.2">
      <c r="A31816">
        <v>0</v>
      </c>
    </row>
    <row r="31817" spans="1:1" x14ac:dyDescent="0.2">
      <c r="A31817">
        <v>0</v>
      </c>
    </row>
    <row r="31818" spans="1:1" x14ac:dyDescent="0.2">
      <c r="A31818">
        <v>0</v>
      </c>
    </row>
    <row r="31819" spans="1:1" x14ac:dyDescent="0.2">
      <c r="A31819">
        <v>0</v>
      </c>
    </row>
    <row r="31820" spans="1:1" x14ac:dyDescent="0.2">
      <c r="A31820">
        <v>0</v>
      </c>
    </row>
    <row r="31821" spans="1:1" x14ac:dyDescent="0.2">
      <c r="A31821">
        <v>0</v>
      </c>
    </row>
    <row r="31822" spans="1:1" x14ac:dyDescent="0.2">
      <c r="A31822">
        <v>0</v>
      </c>
    </row>
    <row r="31823" spans="1:1" x14ac:dyDescent="0.2">
      <c r="A31823">
        <v>0</v>
      </c>
    </row>
    <row r="31824" spans="1:1" x14ac:dyDescent="0.2">
      <c r="A31824">
        <v>0</v>
      </c>
    </row>
    <row r="31825" spans="1:1" x14ac:dyDescent="0.2">
      <c r="A31825">
        <v>0</v>
      </c>
    </row>
    <row r="31826" spans="1:1" x14ac:dyDescent="0.2">
      <c r="A31826">
        <v>0</v>
      </c>
    </row>
    <row r="31827" spans="1:1" x14ac:dyDescent="0.2">
      <c r="A31827">
        <v>0</v>
      </c>
    </row>
    <row r="31828" spans="1:1" x14ac:dyDescent="0.2">
      <c r="A31828">
        <v>0</v>
      </c>
    </row>
    <row r="31829" spans="1:1" x14ac:dyDescent="0.2">
      <c r="A31829">
        <v>0</v>
      </c>
    </row>
    <row r="31830" spans="1:1" x14ac:dyDescent="0.2">
      <c r="A31830">
        <v>0</v>
      </c>
    </row>
    <row r="31831" spans="1:1" x14ac:dyDescent="0.2">
      <c r="A31831">
        <v>0</v>
      </c>
    </row>
    <row r="31832" spans="1:1" x14ac:dyDescent="0.2">
      <c r="A31832">
        <v>0</v>
      </c>
    </row>
    <row r="31833" spans="1:1" x14ac:dyDescent="0.2">
      <c r="A31833">
        <v>0</v>
      </c>
    </row>
    <row r="31834" spans="1:1" x14ac:dyDescent="0.2">
      <c r="A31834">
        <v>0</v>
      </c>
    </row>
    <row r="31835" spans="1:1" x14ac:dyDescent="0.2">
      <c r="A31835">
        <v>0</v>
      </c>
    </row>
    <row r="31836" spans="1:1" x14ac:dyDescent="0.2">
      <c r="A31836">
        <v>0</v>
      </c>
    </row>
    <row r="31837" spans="1:1" x14ac:dyDescent="0.2">
      <c r="A31837">
        <v>0</v>
      </c>
    </row>
    <row r="31838" spans="1:1" x14ac:dyDescent="0.2">
      <c r="A31838">
        <v>0</v>
      </c>
    </row>
    <row r="31839" spans="1:1" x14ac:dyDescent="0.2">
      <c r="A31839">
        <v>0</v>
      </c>
    </row>
    <row r="31840" spans="1:1" x14ac:dyDescent="0.2">
      <c r="A31840">
        <v>0</v>
      </c>
    </row>
    <row r="31841" spans="1:1" x14ac:dyDescent="0.2">
      <c r="A31841">
        <v>0</v>
      </c>
    </row>
    <row r="31842" spans="1:1" x14ac:dyDescent="0.2">
      <c r="A31842">
        <v>0</v>
      </c>
    </row>
    <row r="31843" spans="1:1" x14ac:dyDescent="0.2">
      <c r="A31843">
        <v>0</v>
      </c>
    </row>
    <row r="31844" spans="1:1" x14ac:dyDescent="0.2">
      <c r="A31844">
        <v>0</v>
      </c>
    </row>
    <row r="31845" spans="1:1" x14ac:dyDescent="0.2">
      <c r="A31845">
        <v>0</v>
      </c>
    </row>
    <row r="31846" spans="1:1" x14ac:dyDescent="0.2">
      <c r="A31846">
        <v>0</v>
      </c>
    </row>
    <row r="31847" spans="1:1" x14ac:dyDescent="0.2">
      <c r="A31847">
        <v>0</v>
      </c>
    </row>
    <row r="31848" spans="1:1" x14ac:dyDescent="0.2">
      <c r="A31848">
        <v>0</v>
      </c>
    </row>
    <row r="31849" spans="1:1" x14ac:dyDescent="0.2">
      <c r="A31849">
        <v>0</v>
      </c>
    </row>
    <row r="31850" spans="1:1" x14ac:dyDescent="0.2">
      <c r="A31850">
        <v>0</v>
      </c>
    </row>
    <row r="31851" spans="1:1" x14ac:dyDescent="0.2">
      <c r="A31851">
        <v>0</v>
      </c>
    </row>
    <row r="31852" spans="1:1" x14ac:dyDescent="0.2">
      <c r="A31852">
        <v>0</v>
      </c>
    </row>
    <row r="31853" spans="1:1" x14ac:dyDescent="0.2">
      <c r="A31853">
        <v>0</v>
      </c>
    </row>
    <row r="31854" spans="1:1" x14ac:dyDescent="0.2">
      <c r="A31854">
        <v>0</v>
      </c>
    </row>
    <row r="31855" spans="1:1" x14ac:dyDescent="0.2">
      <c r="A31855">
        <v>0</v>
      </c>
    </row>
    <row r="31856" spans="1:1" x14ac:dyDescent="0.2">
      <c r="A31856">
        <v>0</v>
      </c>
    </row>
    <row r="31857" spans="1:1" x14ac:dyDescent="0.2">
      <c r="A31857">
        <v>0</v>
      </c>
    </row>
    <row r="31858" spans="1:1" x14ac:dyDescent="0.2">
      <c r="A31858">
        <v>0</v>
      </c>
    </row>
    <row r="31859" spans="1:1" x14ac:dyDescent="0.2">
      <c r="A31859">
        <v>0</v>
      </c>
    </row>
    <row r="31860" spans="1:1" x14ac:dyDescent="0.2">
      <c r="A31860">
        <v>0</v>
      </c>
    </row>
    <row r="31861" spans="1:1" x14ac:dyDescent="0.2">
      <c r="A31861">
        <v>0</v>
      </c>
    </row>
    <row r="31862" spans="1:1" x14ac:dyDescent="0.2">
      <c r="A31862">
        <v>0</v>
      </c>
    </row>
    <row r="31863" spans="1:1" x14ac:dyDescent="0.2">
      <c r="A31863">
        <v>0</v>
      </c>
    </row>
    <row r="31864" spans="1:1" x14ac:dyDescent="0.2">
      <c r="A31864">
        <v>0</v>
      </c>
    </row>
    <row r="31865" spans="1:1" x14ac:dyDescent="0.2">
      <c r="A31865">
        <v>0</v>
      </c>
    </row>
    <row r="31866" spans="1:1" x14ac:dyDescent="0.2">
      <c r="A31866">
        <v>0</v>
      </c>
    </row>
    <row r="31867" spans="1:1" x14ac:dyDescent="0.2">
      <c r="A31867">
        <v>0</v>
      </c>
    </row>
    <row r="31868" spans="1:1" x14ac:dyDescent="0.2">
      <c r="A31868">
        <v>0</v>
      </c>
    </row>
    <row r="31869" spans="1:1" x14ac:dyDescent="0.2">
      <c r="A31869">
        <v>0</v>
      </c>
    </row>
    <row r="31870" spans="1:1" x14ac:dyDescent="0.2">
      <c r="A31870">
        <v>0</v>
      </c>
    </row>
    <row r="31871" spans="1:1" x14ac:dyDescent="0.2">
      <c r="A31871">
        <v>0</v>
      </c>
    </row>
    <row r="31872" spans="1:1" x14ac:dyDescent="0.2">
      <c r="A31872">
        <v>0</v>
      </c>
    </row>
    <row r="31873" spans="1:1" x14ac:dyDescent="0.2">
      <c r="A31873">
        <v>0</v>
      </c>
    </row>
    <row r="31874" spans="1:1" x14ac:dyDescent="0.2">
      <c r="A31874">
        <v>0</v>
      </c>
    </row>
    <row r="31875" spans="1:1" x14ac:dyDescent="0.2">
      <c r="A31875">
        <v>0</v>
      </c>
    </row>
    <row r="31876" spans="1:1" x14ac:dyDescent="0.2">
      <c r="A31876">
        <v>0</v>
      </c>
    </row>
    <row r="31877" spans="1:1" x14ac:dyDescent="0.2">
      <c r="A31877">
        <v>0</v>
      </c>
    </row>
    <row r="31878" spans="1:1" x14ac:dyDescent="0.2">
      <c r="A31878">
        <v>0</v>
      </c>
    </row>
    <row r="31879" spans="1:1" x14ac:dyDescent="0.2">
      <c r="A31879">
        <v>0</v>
      </c>
    </row>
    <row r="31880" spans="1:1" x14ac:dyDescent="0.2">
      <c r="A31880">
        <v>0</v>
      </c>
    </row>
    <row r="31881" spans="1:1" x14ac:dyDescent="0.2">
      <c r="A31881">
        <v>0</v>
      </c>
    </row>
    <row r="31882" spans="1:1" x14ac:dyDescent="0.2">
      <c r="A31882">
        <v>0</v>
      </c>
    </row>
    <row r="31883" spans="1:1" x14ac:dyDescent="0.2">
      <c r="A31883">
        <v>0</v>
      </c>
    </row>
    <row r="31884" spans="1:1" x14ac:dyDescent="0.2">
      <c r="A31884">
        <v>0</v>
      </c>
    </row>
    <row r="31885" spans="1:1" x14ac:dyDescent="0.2">
      <c r="A31885">
        <v>0</v>
      </c>
    </row>
    <row r="31886" spans="1:1" x14ac:dyDescent="0.2">
      <c r="A31886">
        <v>0</v>
      </c>
    </row>
    <row r="31887" spans="1:1" x14ac:dyDescent="0.2">
      <c r="A31887">
        <v>0</v>
      </c>
    </row>
    <row r="31888" spans="1:1" x14ac:dyDescent="0.2">
      <c r="A31888">
        <v>0</v>
      </c>
    </row>
    <row r="31889" spans="1:1" x14ac:dyDescent="0.2">
      <c r="A31889">
        <v>0</v>
      </c>
    </row>
    <row r="31890" spans="1:1" x14ac:dyDescent="0.2">
      <c r="A31890">
        <v>0</v>
      </c>
    </row>
    <row r="31891" spans="1:1" x14ac:dyDescent="0.2">
      <c r="A31891">
        <v>0</v>
      </c>
    </row>
    <row r="31892" spans="1:1" x14ac:dyDescent="0.2">
      <c r="A31892">
        <v>0</v>
      </c>
    </row>
    <row r="31893" spans="1:1" x14ac:dyDescent="0.2">
      <c r="A31893">
        <v>0</v>
      </c>
    </row>
    <row r="31894" spans="1:1" x14ac:dyDescent="0.2">
      <c r="A31894">
        <v>0</v>
      </c>
    </row>
    <row r="31895" spans="1:1" x14ac:dyDescent="0.2">
      <c r="A31895">
        <v>0</v>
      </c>
    </row>
    <row r="31896" spans="1:1" x14ac:dyDescent="0.2">
      <c r="A31896">
        <v>0</v>
      </c>
    </row>
    <row r="31897" spans="1:1" x14ac:dyDescent="0.2">
      <c r="A31897">
        <v>0</v>
      </c>
    </row>
    <row r="31898" spans="1:1" x14ac:dyDescent="0.2">
      <c r="A31898">
        <v>0</v>
      </c>
    </row>
    <row r="31899" spans="1:1" x14ac:dyDescent="0.2">
      <c r="A31899">
        <v>0</v>
      </c>
    </row>
    <row r="31900" spans="1:1" x14ac:dyDescent="0.2">
      <c r="A31900">
        <v>0</v>
      </c>
    </row>
    <row r="31901" spans="1:1" x14ac:dyDescent="0.2">
      <c r="A31901">
        <v>0</v>
      </c>
    </row>
    <row r="31902" spans="1:1" x14ac:dyDescent="0.2">
      <c r="A31902">
        <v>0</v>
      </c>
    </row>
    <row r="31903" spans="1:1" x14ac:dyDescent="0.2">
      <c r="A31903">
        <v>0</v>
      </c>
    </row>
    <row r="31904" spans="1:1" x14ac:dyDescent="0.2">
      <c r="A31904">
        <v>0</v>
      </c>
    </row>
    <row r="31905" spans="1:1" x14ac:dyDescent="0.2">
      <c r="A31905">
        <v>0</v>
      </c>
    </row>
    <row r="31906" spans="1:1" x14ac:dyDescent="0.2">
      <c r="A31906">
        <v>0</v>
      </c>
    </row>
    <row r="31907" spans="1:1" x14ac:dyDescent="0.2">
      <c r="A31907">
        <v>0</v>
      </c>
    </row>
    <row r="31908" spans="1:1" x14ac:dyDescent="0.2">
      <c r="A31908">
        <v>0</v>
      </c>
    </row>
    <row r="31909" spans="1:1" x14ac:dyDescent="0.2">
      <c r="A31909">
        <v>0</v>
      </c>
    </row>
    <row r="31910" spans="1:1" x14ac:dyDescent="0.2">
      <c r="A31910">
        <v>0</v>
      </c>
    </row>
    <row r="31911" spans="1:1" x14ac:dyDescent="0.2">
      <c r="A31911">
        <v>0</v>
      </c>
    </row>
    <row r="31912" spans="1:1" x14ac:dyDescent="0.2">
      <c r="A31912">
        <v>0</v>
      </c>
    </row>
    <row r="31913" spans="1:1" x14ac:dyDescent="0.2">
      <c r="A31913">
        <v>0</v>
      </c>
    </row>
    <row r="31914" spans="1:1" x14ac:dyDescent="0.2">
      <c r="A31914">
        <v>0</v>
      </c>
    </row>
    <row r="31915" spans="1:1" x14ac:dyDescent="0.2">
      <c r="A31915">
        <v>0</v>
      </c>
    </row>
    <row r="31916" spans="1:1" x14ac:dyDescent="0.2">
      <c r="A31916">
        <v>0</v>
      </c>
    </row>
    <row r="31917" spans="1:1" x14ac:dyDescent="0.2">
      <c r="A31917">
        <v>0</v>
      </c>
    </row>
    <row r="31918" spans="1:1" x14ac:dyDescent="0.2">
      <c r="A31918">
        <v>0</v>
      </c>
    </row>
    <row r="31919" spans="1:1" x14ac:dyDescent="0.2">
      <c r="A31919">
        <v>0</v>
      </c>
    </row>
    <row r="31920" spans="1:1" x14ac:dyDescent="0.2">
      <c r="A31920">
        <v>0</v>
      </c>
    </row>
    <row r="31921" spans="1:1" x14ac:dyDescent="0.2">
      <c r="A31921">
        <v>0</v>
      </c>
    </row>
    <row r="31922" spans="1:1" x14ac:dyDescent="0.2">
      <c r="A31922">
        <v>0</v>
      </c>
    </row>
    <row r="31923" spans="1:1" x14ac:dyDescent="0.2">
      <c r="A31923">
        <v>0</v>
      </c>
    </row>
    <row r="31924" spans="1:1" x14ac:dyDescent="0.2">
      <c r="A31924">
        <v>0</v>
      </c>
    </row>
    <row r="31925" spans="1:1" x14ac:dyDescent="0.2">
      <c r="A31925">
        <v>0</v>
      </c>
    </row>
    <row r="31926" spans="1:1" x14ac:dyDescent="0.2">
      <c r="A31926">
        <v>0</v>
      </c>
    </row>
    <row r="31927" spans="1:1" x14ac:dyDescent="0.2">
      <c r="A31927">
        <v>0</v>
      </c>
    </row>
    <row r="31928" spans="1:1" x14ac:dyDescent="0.2">
      <c r="A31928">
        <v>0</v>
      </c>
    </row>
    <row r="31929" spans="1:1" x14ac:dyDescent="0.2">
      <c r="A31929">
        <v>0</v>
      </c>
    </row>
    <row r="31930" spans="1:1" x14ac:dyDescent="0.2">
      <c r="A31930">
        <v>0</v>
      </c>
    </row>
    <row r="31931" spans="1:1" x14ac:dyDescent="0.2">
      <c r="A31931">
        <v>0</v>
      </c>
    </row>
    <row r="31932" spans="1:1" x14ac:dyDescent="0.2">
      <c r="A31932">
        <v>0</v>
      </c>
    </row>
    <row r="31933" spans="1:1" x14ac:dyDescent="0.2">
      <c r="A31933">
        <v>0</v>
      </c>
    </row>
    <row r="31934" spans="1:1" x14ac:dyDescent="0.2">
      <c r="A31934">
        <v>0</v>
      </c>
    </row>
    <row r="31935" spans="1:1" x14ac:dyDescent="0.2">
      <c r="A31935">
        <v>0</v>
      </c>
    </row>
    <row r="31936" spans="1:1" x14ac:dyDescent="0.2">
      <c r="A31936">
        <v>0</v>
      </c>
    </row>
    <row r="31937" spans="1:1" x14ac:dyDescent="0.2">
      <c r="A31937">
        <v>0</v>
      </c>
    </row>
    <row r="31938" spans="1:1" x14ac:dyDescent="0.2">
      <c r="A31938">
        <v>0</v>
      </c>
    </row>
    <row r="31939" spans="1:1" x14ac:dyDescent="0.2">
      <c r="A31939">
        <v>0</v>
      </c>
    </row>
    <row r="31940" spans="1:1" x14ac:dyDescent="0.2">
      <c r="A31940">
        <v>0</v>
      </c>
    </row>
    <row r="31941" spans="1:1" x14ac:dyDescent="0.2">
      <c r="A31941">
        <v>0</v>
      </c>
    </row>
    <row r="31942" spans="1:1" x14ac:dyDescent="0.2">
      <c r="A31942">
        <v>0</v>
      </c>
    </row>
    <row r="31943" spans="1:1" x14ac:dyDescent="0.2">
      <c r="A31943">
        <v>0</v>
      </c>
    </row>
    <row r="31944" spans="1:1" x14ac:dyDescent="0.2">
      <c r="A31944">
        <v>0</v>
      </c>
    </row>
    <row r="31945" spans="1:1" x14ac:dyDescent="0.2">
      <c r="A31945">
        <v>0</v>
      </c>
    </row>
    <row r="31946" spans="1:1" x14ac:dyDescent="0.2">
      <c r="A31946">
        <v>0</v>
      </c>
    </row>
    <row r="31947" spans="1:1" x14ac:dyDescent="0.2">
      <c r="A31947">
        <v>0</v>
      </c>
    </row>
    <row r="31948" spans="1:1" x14ac:dyDescent="0.2">
      <c r="A31948">
        <v>0</v>
      </c>
    </row>
    <row r="31949" spans="1:1" x14ac:dyDescent="0.2">
      <c r="A31949">
        <v>0</v>
      </c>
    </row>
    <row r="31950" spans="1:1" x14ac:dyDescent="0.2">
      <c r="A31950">
        <v>0</v>
      </c>
    </row>
    <row r="31951" spans="1:1" x14ac:dyDescent="0.2">
      <c r="A31951">
        <v>0</v>
      </c>
    </row>
    <row r="31952" spans="1:1" x14ac:dyDescent="0.2">
      <c r="A31952">
        <v>0</v>
      </c>
    </row>
    <row r="31953" spans="1:1" x14ac:dyDescent="0.2">
      <c r="A31953">
        <v>0</v>
      </c>
    </row>
    <row r="31954" spans="1:1" x14ac:dyDescent="0.2">
      <c r="A31954">
        <v>0</v>
      </c>
    </row>
    <row r="31955" spans="1:1" x14ac:dyDescent="0.2">
      <c r="A31955">
        <v>0</v>
      </c>
    </row>
    <row r="31956" spans="1:1" x14ac:dyDescent="0.2">
      <c r="A31956">
        <v>0</v>
      </c>
    </row>
    <row r="31957" spans="1:1" x14ac:dyDescent="0.2">
      <c r="A31957">
        <v>0</v>
      </c>
    </row>
    <row r="31958" spans="1:1" x14ac:dyDescent="0.2">
      <c r="A31958">
        <v>0</v>
      </c>
    </row>
    <row r="31959" spans="1:1" x14ac:dyDescent="0.2">
      <c r="A31959">
        <v>0</v>
      </c>
    </row>
    <row r="31960" spans="1:1" x14ac:dyDescent="0.2">
      <c r="A31960">
        <v>0</v>
      </c>
    </row>
    <row r="31961" spans="1:1" x14ac:dyDescent="0.2">
      <c r="A31961">
        <v>0</v>
      </c>
    </row>
    <row r="31962" spans="1:1" x14ac:dyDescent="0.2">
      <c r="A31962">
        <v>0</v>
      </c>
    </row>
    <row r="31963" spans="1:1" x14ac:dyDescent="0.2">
      <c r="A31963">
        <v>0</v>
      </c>
    </row>
    <row r="31964" spans="1:1" x14ac:dyDescent="0.2">
      <c r="A31964">
        <v>0</v>
      </c>
    </row>
    <row r="31965" spans="1:1" x14ac:dyDescent="0.2">
      <c r="A31965">
        <v>0</v>
      </c>
    </row>
    <row r="31966" spans="1:1" x14ac:dyDescent="0.2">
      <c r="A31966">
        <v>0</v>
      </c>
    </row>
    <row r="31967" spans="1:1" x14ac:dyDescent="0.2">
      <c r="A31967">
        <v>0</v>
      </c>
    </row>
    <row r="31968" spans="1:1" x14ac:dyDescent="0.2">
      <c r="A31968">
        <v>0</v>
      </c>
    </row>
    <row r="31969" spans="1:1" x14ac:dyDescent="0.2">
      <c r="A31969">
        <v>0</v>
      </c>
    </row>
    <row r="31970" spans="1:1" x14ac:dyDescent="0.2">
      <c r="A31970">
        <v>0</v>
      </c>
    </row>
    <row r="31971" spans="1:1" x14ac:dyDescent="0.2">
      <c r="A31971">
        <v>0</v>
      </c>
    </row>
    <row r="31972" spans="1:1" x14ac:dyDescent="0.2">
      <c r="A31972">
        <v>0</v>
      </c>
    </row>
    <row r="31973" spans="1:1" x14ac:dyDescent="0.2">
      <c r="A31973">
        <v>0</v>
      </c>
    </row>
    <row r="31974" spans="1:1" x14ac:dyDescent="0.2">
      <c r="A31974">
        <v>0</v>
      </c>
    </row>
    <row r="31975" spans="1:1" x14ac:dyDescent="0.2">
      <c r="A31975">
        <v>0</v>
      </c>
    </row>
    <row r="31976" spans="1:1" x14ac:dyDescent="0.2">
      <c r="A31976">
        <v>0</v>
      </c>
    </row>
    <row r="31977" spans="1:1" x14ac:dyDescent="0.2">
      <c r="A31977">
        <v>0</v>
      </c>
    </row>
    <row r="31978" spans="1:1" x14ac:dyDescent="0.2">
      <c r="A31978">
        <v>0</v>
      </c>
    </row>
    <row r="31979" spans="1:1" x14ac:dyDescent="0.2">
      <c r="A31979">
        <v>0</v>
      </c>
    </row>
    <row r="31980" spans="1:1" x14ac:dyDescent="0.2">
      <c r="A31980">
        <v>0</v>
      </c>
    </row>
    <row r="31981" spans="1:1" x14ac:dyDescent="0.2">
      <c r="A31981">
        <v>0</v>
      </c>
    </row>
    <row r="31982" spans="1:1" x14ac:dyDescent="0.2">
      <c r="A31982">
        <v>0</v>
      </c>
    </row>
    <row r="31983" spans="1:1" x14ac:dyDescent="0.2">
      <c r="A31983">
        <v>0</v>
      </c>
    </row>
    <row r="31984" spans="1:1" x14ac:dyDescent="0.2">
      <c r="A31984">
        <v>0</v>
      </c>
    </row>
    <row r="31985" spans="1:1" x14ac:dyDescent="0.2">
      <c r="A31985">
        <v>0</v>
      </c>
    </row>
    <row r="31986" spans="1:1" x14ac:dyDescent="0.2">
      <c r="A31986">
        <v>0</v>
      </c>
    </row>
    <row r="31987" spans="1:1" x14ac:dyDescent="0.2">
      <c r="A31987">
        <v>0</v>
      </c>
    </row>
    <row r="31988" spans="1:1" x14ac:dyDescent="0.2">
      <c r="A31988">
        <v>0</v>
      </c>
    </row>
    <row r="31989" spans="1:1" x14ac:dyDescent="0.2">
      <c r="A31989">
        <v>0</v>
      </c>
    </row>
    <row r="31990" spans="1:1" x14ac:dyDescent="0.2">
      <c r="A31990">
        <v>0</v>
      </c>
    </row>
    <row r="31991" spans="1:1" x14ac:dyDescent="0.2">
      <c r="A31991">
        <v>0</v>
      </c>
    </row>
    <row r="31992" spans="1:1" x14ac:dyDescent="0.2">
      <c r="A31992">
        <v>0</v>
      </c>
    </row>
    <row r="31993" spans="1:1" x14ac:dyDescent="0.2">
      <c r="A31993">
        <v>0</v>
      </c>
    </row>
    <row r="31994" spans="1:1" x14ac:dyDescent="0.2">
      <c r="A31994">
        <v>0</v>
      </c>
    </row>
    <row r="31995" spans="1:1" x14ac:dyDescent="0.2">
      <c r="A31995">
        <v>0</v>
      </c>
    </row>
    <row r="31996" spans="1:1" x14ac:dyDescent="0.2">
      <c r="A31996">
        <v>0</v>
      </c>
    </row>
    <row r="31997" spans="1:1" x14ac:dyDescent="0.2">
      <c r="A31997">
        <v>0</v>
      </c>
    </row>
    <row r="31998" spans="1:1" x14ac:dyDescent="0.2">
      <c r="A31998">
        <v>0</v>
      </c>
    </row>
    <row r="31999" spans="1:1" x14ac:dyDescent="0.2">
      <c r="A31999">
        <v>0</v>
      </c>
    </row>
    <row r="32000" spans="1:1" x14ac:dyDescent="0.2">
      <c r="A32000">
        <v>0</v>
      </c>
    </row>
    <row r="32001" spans="1:1" x14ac:dyDescent="0.2">
      <c r="A32001">
        <v>0</v>
      </c>
    </row>
    <row r="32002" spans="1:1" x14ac:dyDescent="0.2">
      <c r="A32002">
        <v>0</v>
      </c>
    </row>
    <row r="32003" spans="1:1" x14ac:dyDescent="0.2">
      <c r="A32003">
        <v>0</v>
      </c>
    </row>
    <row r="32004" spans="1:1" x14ac:dyDescent="0.2">
      <c r="A32004">
        <v>0</v>
      </c>
    </row>
    <row r="32005" spans="1:1" x14ac:dyDescent="0.2">
      <c r="A32005">
        <v>0</v>
      </c>
    </row>
    <row r="32006" spans="1:1" x14ac:dyDescent="0.2">
      <c r="A32006">
        <v>0</v>
      </c>
    </row>
    <row r="32007" spans="1:1" x14ac:dyDescent="0.2">
      <c r="A32007">
        <v>0</v>
      </c>
    </row>
    <row r="32008" spans="1:1" x14ac:dyDescent="0.2">
      <c r="A32008">
        <v>0</v>
      </c>
    </row>
    <row r="32009" spans="1:1" x14ac:dyDescent="0.2">
      <c r="A32009">
        <v>0</v>
      </c>
    </row>
    <row r="32010" spans="1:1" x14ac:dyDescent="0.2">
      <c r="A32010">
        <v>0</v>
      </c>
    </row>
    <row r="32011" spans="1:1" x14ac:dyDescent="0.2">
      <c r="A32011">
        <v>0</v>
      </c>
    </row>
    <row r="32012" spans="1:1" x14ac:dyDescent="0.2">
      <c r="A32012">
        <v>0</v>
      </c>
    </row>
    <row r="32013" spans="1:1" x14ac:dyDescent="0.2">
      <c r="A32013">
        <v>0</v>
      </c>
    </row>
    <row r="32014" spans="1:1" x14ac:dyDescent="0.2">
      <c r="A32014">
        <v>0</v>
      </c>
    </row>
    <row r="32015" spans="1:1" x14ac:dyDescent="0.2">
      <c r="A32015">
        <v>0</v>
      </c>
    </row>
    <row r="32016" spans="1:1" x14ac:dyDescent="0.2">
      <c r="A32016">
        <v>0</v>
      </c>
    </row>
    <row r="32017" spans="1:1" x14ac:dyDescent="0.2">
      <c r="A32017">
        <v>0</v>
      </c>
    </row>
    <row r="32018" spans="1:1" x14ac:dyDescent="0.2">
      <c r="A32018">
        <v>0</v>
      </c>
    </row>
    <row r="32019" spans="1:1" x14ac:dyDescent="0.2">
      <c r="A32019">
        <v>0</v>
      </c>
    </row>
    <row r="32020" spans="1:1" x14ac:dyDescent="0.2">
      <c r="A32020">
        <v>0</v>
      </c>
    </row>
    <row r="32021" spans="1:1" x14ac:dyDescent="0.2">
      <c r="A32021">
        <v>0</v>
      </c>
    </row>
    <row r="32022" spans="1:1" x14ac:dyDescent="0.2">
      <c r="A32022">
        <v>0</v>
      </c>
    </row>
    <row r="32023" spans="1:1" x14ac:dyDescent="0.2">
      <c r="A32023">
        <v>0</v>
      </c>
    </row>
    <row r="32024" spans="1:1" x14ac:dyDescent="0.2">
      <c r="A32024">
        <v>0</v>
      </c>
    </row>
    <row r="32025" spans="1:1" x14ac:dyDescent="0.2">
      <c r="A32025">
        <v>0</v>
      </c>
    </row>
    <row r="32026" spans="1:1" x14ac:dyDescent="0.2">
      <c r="A32026">
        <v>0</v>
      </c>
    </row>
    <row r="32027" spans="1:1" x14ac:dyDescent="0.2">
      <c r="A32027">
        <v>0</v>
      </c>
    </row>
    <row r="32028" spans="1:1" x14ac:dyDescent="0.2">
      <c r="A32028">
        <v>0</v>
      </c>
    </row>
    <row r="32029" spans="1:1" x14ac:dyDescent="0.2">
      <c r="A32029">
        <v>0</v>
      </c>
    </row>
    <row r="32030" spans="1:1" x14ac:dyDescent="0.2">
      <c r="A32030">
        <v>0</v>
      </c>
    </row>
    <row r="32031" spans="1:1" x14ac:dyDescent="0.2">
      <c r="A32031">
        <v>0</v>
      </c>
    </row>
    <row r="32032" spans="1:1" x14ac:dyDescent="0.2">
      <c r="A32032">
        <v>0</v>
      </c>
    </row>
    <row r="32033" spans="1:1" x14ac:dyDescent="0.2">
      <c r="A32033">
        <v>0</v>
      </c>
    </row>
    <row r="32034" spans="1:1" x14ac:dyDescent="0.2">
      <c r="A32034">
        <v>0</v>
      </c>
    </row>
    <row r="32035" spans="1:1" x14ac:dyDescent="0.2">
      <c r="A32035">
        <v>0</v>
      </c>
    </row>
    <row r="32036" spans="1:1" x14ac:dyDescent="0.2">
      <c r="A32036">
        <v>0</v>
      </c>
    </row>
    <row r="32037" spans="1:1" x14ac:dyDescent="0.2">
      <c r="A32037">
        <v>0</v>
      </c>
    </row>
    <row r="32038" spans="1:1" x14ac:dyDescent="0.2">
      <c r="A32038">
        <v>0</v>
      </c>
    </row>
    <row r="32039" spans="1:1" x14ac:dyDescent="0.2">
      <c r="A32039">
        <v>0</v>
      </c>
    </row>
    <row r="32040" spans="1:1" x14ac:dyDescent="0.2">
      <c r="A32040">
        <v>0</v>
      </c>
    </row>
    <row r="32041" spans="1:1" x14ac:dyDescent="0.2">
      <c r="A32041">
        <v>0</v>
      </c>
    </row>
    <row r="32042" spans="1:1" x14ac:dyDescent="0.2">
      <c r="A32042">
        <v>0</v>
      </c>
    </row>
    <row r="32043" spans="1:1" x14ac:dyDescent="0.2">
      <c r="A32043">
        <v>0</v>
      </c>
    </row>
    <row r="32044" spans="1:1" x14ac:dyDescent="0.2">
      <c r="A32044">
        <v>0</v>
      </c>
    </row>
    <row r="32045" spans="1:1" x14ac:dyDescent="0.2">
      <c r="A32045">
        <v>0</v>
      </c>
    </row>
    <row r="32046" spans="1:1" x14ac:dyDescent="0.2">
      <c r="A32046">
        <v>0</v>
      </c>
    </row>
    <row r="32047" spans="1:1" x14ac:dyDescent="0.2">
      <c r="A32047">
        <v>0</v>
      </c>
    </row>
    <row r="32048" spans="1:1" x14ac:dyDescent="0.2">
      <c r="A32048">
        <v>0</v>
      </c>
    </row>
    <row r="32049" spans="1:1" x14ac:dyDescent="0.2">
      <c r="A32049">
        <v>0</v>
      </c>
    </row>
    <row r="32050" spans="1:1" x14ac:dyDescent="0.2">
      <c r="A32050">
        <v>0</v>
      </c>
    </row>
    <row r="32051" spans="1:1" x14ac:dyDescent="0.2">
      <c r="A32051">
        <v>0</v>
      </c>
    </row>
    <row r="32052" spans="1:1" x14ac:dyDescent="0.2">
      <c r="A32052">
        <v>0</v>
      </c>
    </row>
    <row r="32053" spans="1:1" x14ac:dyDescent="0.2">
      <c r="A32053">
        <v>0</v>
      </c>
    </row>
    <row r="32054" spans="1:1" x14ac:dyDescent="0.2">
      <c r="A32054">
        <v>0</v>
      </c>
    </row>
    <row r="32055" spans="1:1" x14ac:dyDescent="0.2">
      <c r="A32055">
        <v>0</v>
      </c>
    </row>
    <row r="32056" spans="1:1" x14ac:dyDescent="0.2">
      <c r="A32056">
        <v>0</v>
      </c>
    </row>
    <row r="32057" spans="1:1" x14ac:dyDescent="0.2">
      <c r="A32057">
        <v>0</v>
      </c>
    </row>
    <row r="32058" spans="1:1" x14ac:dyDescent="0.2">
      <c r="A32058">
        <v>0</v>
      </c>
    </row>
    <row r="32059" spans="1:1" x14ac:dyDescent="0.2">
      <c r="A32059">
        <v>0</v>
      </c>
    </row>
    <row r="32060" spans="1:1" x14ac:dyDescent="0.2">
      <c r="A32060">
        <v>0</v>
      </c>
    </row>
    <row r="32061" spans="1:1" x14ac:dyDescent="0.2">
      <c r="A32061">
        <v>0</v>
      </c>
    </row>
    <row r="32062" spans="1:1" x14ac:dyDescent="0.2">
      <c r="A32062">
        <v>0</v>
      </c>
    </row>
    <row r="32063" spans="1:1" x14ac:dyDescent="0.2">
      <c r="A32063">
        <v>0</v>
      </c>
    </row>
    <row r="32064" spans="1:1" x14ac:dyDescent="0.2">
      <c r="A32064">
        <v>0</v>
      </c>
    </row>
    <row r="32065" spans="1:1" x14ac:dyDescent="0.2">
      <c r="A32065">
        <v>0</v>
      </c>
    </row>
    <row r="32066" spans="1:1" x14ac:dyDescent="0.2">
      <c r="A32066">
        <v>0</v>
      </c>
    </row>
    <row r="32067" spans="1:1" x14ac:dyDescent="0.2">
      <c r="A32067">
        <v>0</v>
      </c>
    </row>
    <row r="32068" spans="1:1" x14ac:dyDescent="0.2">
      <c r="A32068">
        <v>0</v>
      </c>
    </row>
    <row r="32069" spans="1:1" x14ac:dyDescent="0.2">
      <c r="A32069">
        <v>0</v>
      </c>
    </row>
    <row r="32070" spans="1:1" x14ac:dyDescent="0.2">
      <c r="A32070">
        <v>0</v>
      </c>
    </row>
    <row r="32071" spans="1:1" x14ac:dyDescent="0.2">
      <c r="A32071">
        <v>0</v>
      </c>
    </row>
    <row r="32072" spans="1:1" x14ac:dyDescent="0.2">
      <c r="A32072">
        <v>0</v>
      </c>
    </row>
    <row r="32073" spans="1:1" x14ac:dyDescent="0.2">
      <c r="A32073">
        <v>0</v>
      </c>
    </row>
    <row r="32074" spans="1:1" x14ac:dyDescent="0.2">
      <c r="A32074">
        <v>0</v>
      </c>
    </row>
    <row r="32075" spans="1:1" x14ac:dyDescent="0.2">
      <c r="A32075">
        <v>0</v>
      </c>
    </row>
    <row r="32076" spans="1:1" x14ac:dyDescent="0.2">
      <c r="A32076">
        <v>0</v>
      </c>
    </row>
    <row r="32077" spans="1:1" x14ac:dyDescent="0.2">
      <c r="A32077">
        <v>0</v>
      </c>
    </row>
    <row r="32078" spans="1:1" x14ac:dyDescent="0.2">
      <c r="A32078">
        <v>0</v>
      </c>
    </row>
    <row r="32079" spans="1:1" x14ac:dyDescent="0.2">
      <c r="A32079">
        <v>0</v>
      </c>
    </row>
    <row r="32080" spans="1:1" x14ac:dyDescent="0.2">
      <c r="A32080">
        <v>0</v>
      </c>
    </row>
    <row r="32081" spans="1:1" x14ac:dyDescent="0.2">
      <c r="A32081">
        <v>0</v>
      </c>
    </row>
    <row r="32082" spans="1:1" x14ac:dyDescent="0.2">
      <c r="A32082">
        <v>0</v>
      </c>
    </row>
    <row r="32083" spans="1:1" x14ac:dyDescent="0.2">
      <c r="A32083">
        <v>0</v>
      </c>
    </row>
    <row r="32084" spans="1:1" x14ac:dyDescent="0.2">
      <c r="A32084">
        <v>0</v>
      </c>
    </row>
    <row r="32085" spans="1:1" x14ac:dyDescent="0.2">
      <c r="A32085">
        <v>0</v>
      </c>
    </row>
    <row r="32086" spans="1:1" x14ac:dyDescent="0.2">
      <c r="A32086">
        <v>0</v>
      </c>
    </row>
    <row r="32087" spans="1:1" x14ac:dyDescent="0.2">
      <c r="A32087">
        <v>0</v>
      </c>
    </row>
    <row r="32088" spans="1:1" x14ac:dyDescent="0.2">
      <c r="A32088">
        <v>0</v>
      </c>
    </row>
    <row r="32089" spans="1:1" x14ac:dyDescent="0.2">
      <c r="A32089">
        <v>0</v>
      </c>
    </row>
    <row r="32090" spans="1:1" x14ac:dyDescent="0.2">
      <c r="A32090">
        <v>0</v>
      </c>
    </row>
    <row r="32091" spans="1:1" x14ac:dyDescent="0.2">
      <c r="A32091">
        <v>0</v>
      </c>
    </row>
    <row r="32092" spans="1:1" x14ac:dyDescent="0.2">
      <c r="A32092">
        <v>0</v>
      </c>
    </row>
    <row r="32093" spans="1:1" x14ac:dyDescent="0.2">
      <c r="A32093">
        <v>0</v>
      </c>
    </row>
    <row r="32094" spans="1:1" x14ac:dyDescent="0.2">
      <c r="A32094">
        <v>0</v>
      </c>
    </row>
    <row r="32095" spans="1:1" x14ac:dyDescent="0.2">
      <c r="A32095">
        <v>0</v>
      </c>
    </row>
    <row r="32096" spans="1:1" x14ac:dyDescent="0.2">
      <c r="A32096">
        <v>0</v>
      </c>
    </row>
    <row r="32097" spans="1:1" x14ac:dyDescent="0.2">
      <c r="A32097">
        <v>0</v>
      </c>
    </row>
    <row r="32098" spans="1:1" x14ac:dyDescent="0.2">
      <c r="A32098">
        <v>0</v>
      </c>
    </row>
    <row r="32099" spans="1:1" x14ac:dyDescent="0.2">
      <c r="A32099">
        <v>0</v>
      </c>
    </row>
    <row r="32100" spans="1:1" x14ac:dyDescent="0.2">
      <c r="A32100">
        <v>0</v>
      </c>
    </row>
    <row r="32101" spans="1:1" x14ac:dyDescent="0.2">
      <c r="A32101">
        <v>0</v>
      </c>
    </row>
    <row r="32102" spans="1:1" x14ac:dyDescent="0.2">
      <c r="A32102">
        <v>0</v>
      </c>
    </row>
    <row r="32103" spans="1:1" x14ac:dyDescent="0.2">
      <c r="A32103">
        <v>0</v>
      </c>
    </row>
    <row r="32104" spans="1:1" x14ac:dyDescent="0.2">
      <c r="A32104">
        <v>0</v>
      </c>
    </row>
    <row r="32105" spans="1:1" x14ac:dyDescent="0.2">
      <c r="A32105">
        <v>0</v>
      </c>
    </row>
    <row r="32106" spans="1:1" x14ac:dyDescent="0.2">
      <c r="A32106">
        <v>0</v>
      </c>
    </row>
    <row r="32107" spans="1:1" x14ac:dyDescent="0.2">
      <c r="A32107">
        <v>0</v>
      </c>
    </row>
    <row r="32108" spans="1:1" x14ac:dyDescent="0.2">
      <c r="A32108">
        <v>0</v>
      </c>
    </row>
    <row r="32109" spans="1:1" x14ac:dyDescent="0.2">
      <c r="A32109">
        <v>0</v>
      </c>
    </row>
    <row r="32110" spans="1:1" x14ac:dyDescent="0.2">
      <c r="A32110">
        <v>0</v>
      </c>
    </row>
    <row r="32111" spans="1:1" x14ac:dyDescent="0.2">
      <c r="A32111">
        <v>0</v>
      </c>
    </row>
    <row r="32112" spans="1:1" x14ac:dyDescent="0.2">
      <c r="A32112">
        <v>0</v>
      </c>
    </row>
    <row r="32113" spans="1:1" x14ac:dyDescent="0.2">
      <c r="A32113">
        <v>0</v>
      </c>
    </row>
    <row r="32114" spans="1:1" x14ac:dyDescent="0.2">
      <c r="A32114">
        <v>0</v>
      </c>
    </row>
    <row r="32115" spans="1:1" x14ac:dyDescent="0.2">
      <c r="A32115">
        <v>0</v>
      </c>
    </row>
    <row r="32116" spans="1:1" x14ac:dyDescent="0.2">
      <c r="A32116">
        <v>0</v>
      </c>
    </row>
    <row r="32117" spans="1:1" x14ac:dyDescent="0.2">
      <c r="A32117">
        <v>0</v>
      </c>
    </row>
    <row r="32118" spans="1:1" x14ac:dyDescent="0.2">
      <c r="A32118">
        <v>0</v>
      </c>
    </row>
    <row r="32119" spans="1:1" x14ac:dyDescent="0.2">
      <c r="A32119">
        <v>0</v>
      </c>
    </row>
    <row r="32120" spans="1:1" x14ac:dyDescent="0.2">
      <c r="A32120">
        <v>0</v>
      </c>
    </row>
    <row r="32121" spans="1:1" x14ac:dyDescent="0.2">
      <c r="A32121">
        <v>0</v>
      </c>
    </row>
    <row r="32122" spans="1:1" x14ac:dyDescent="0.2">
      <c r="A32122">
        <v>0</v>
      </c>
    </row>
    <row r="32123" spans="1:1" x14ac:dyDescent="0.2">
      <c r="A32123">
        <v>0</v>
      </c>
    </row>
    <row r="32124" spans="1:1" x14ac:dyDescent="0.2">
      <c r="A32124">
        <v>0</v>
      </c>
    </row>
    <row r="32125" spans="1:1" x14ac:dyDescent="0.2">
      <c r="A32125">
        <v>0</v>
      </c>
    </row>
    <row r="32126" spans="1:1" x14ac:dyDescent="0.2">
      <c r="A32126">
        <v>0</v>
      </c>
    </row>
    <row r="32127" spans="1:1" x14ac:dyDescent="0.2">
      <c r="A32127">
        <v>0</v>
      </c>
    </row>
    <row r="32128" spans="1:1" x14ac:dyDescent="0.2">
      <c r="A32128">
        <v>0</v>
      </c>
    </row>
    <row r="32129" spans="1:1" x14ac:dyDescent="0.2">
      <c r="A32129">
        <v>0</v>
      </c>
    </row>
    <row r="32130" spans="1:1" x14ac:dyDescent="0.2">
      <c r="A32130">
        <v>0</v>
      </c>
    </row>
    <row r="32131" spans="1:1" x14ac:dyDescent="0.2">
      <c r="A32131">
        <v>0</v>
      </c>
    </row>
    <row r="32132" spans="1:1" x14ac:dyDescent="0.2">
      <c r="A32132">
        <v>0</v>
      </c>
    </row>
    <row r="32133" spans="1:1" x14ac:dyDescent="0.2">
      <c r="A32133">
        <v>0</v>
      </c>
    </row>
    <row r="32134" spans="1:1" x14ac:dyDescent="0.2">
      <c r="A32134">
        <v>0</v>
      </c>
    </row>
    <row r="32135" spans="1:1" x14ac:dyDescent="0.2">
      <c r="A32135">
        <v>0</v>
      </c>
    </row>
    <row r="32136" spans="1:1" x14ac:dyDescent="0.2">
      <c r="A32136">
        <v>0</v>
      </c>
    </row>
    <row r="32137" spans="1:1" x14ac:dyDescent="0.2">
      <c r="A32137">
        <v>0</v>
      </c>
    </row>
    <row r="32138" spans="1:1" x14ac:dyDescent="0.2">
      <c r="A32138">
        <v>0</v>
      </c>
    </row>
    <row r="32139" spans="1:1" x14ac:dyDescent="0.2">
      <c r="A32139">
        <v>0</v>
      </c>
    </row>
    <row r="32140" spans="1:1" x14ac:dyDescent="0.2">
      <c r="A32140">
        <v>0</v>
      </c>
    </row>
    <row r="32141" spans="1:1" x14ac:dyDescent="0.2">
      <c r="A32141">
        <v>0</v>
      </c>
    </row>
    <row r="32142" spans="1:1" x14ac:dyDescent="0.2">
      <c r="A32142">
        <v>0</v>
      </c>
    </row>
    <row r="32143" spans="1:1" x14ac:dyDescent="0.2">
      <c r="A32143">
        <v>0</v>
      </c>
    </row>
    <row r="32144" spans="1:1" x14ac:dyDescent="0.2">
      <c r="A32144">
        <v>0</v>
      </c>
    </row>
    <row r="32145" spans="1:1" x14ac:dyDescent="0.2">
      <c r="A32145">
        <v>0</v>
      </c>
    </row>
    <row r="32146" spans="1:1" x14ac:dyDescent="0.2">
      <c r="A32146">
        <v>0</v>
      </c>
    </row>
    <row r="32147" spans="1:1" x14ac:dyDescent="0.2">
      <c r="A32147">
        <v>0</v>
      </c>
    </row>
    <row r="32148" spans="1:1" x14ac:dyDescent="0.2">
      <c r="A32148">
        <v>0</v>
      </c>
    </row>
    <row r="32149" spans="1:1" x14ac:dyDescent="0.2">
      <c r="A32149">
        <v>0</v>
      </c>
    </row>
    <row r="32150" spans="1:1" x14ac:dyDescent="0.2">
      <c r="A32150">
        <v>0</v>
      </c>
    </row>
    <row r="32151" spans="1:1" x14ac:dyDescent="0.2">
      <c r="A32151">
        <v>0</v>
      </c>
    </row>
    <row r="32152" spans="1:1" x14ac:dyDescent="0.2">
      <c r="A32152">
        <v>0</v>
      </c>
    </row>
    <row r="32153" spans="1:1" x14ac:dyDescent="0.2">
      <c r="A32153">
        <v>0</v>
      </c>
    </row>
    <row r="32154" spans="1:1" x14ac:dyDescent="0.2">
      <c r="A32154">
        <v>0</v>
      </c>
    </row>
    <row r="32155" spans="1:1" x14ac:dyDescent="0.2">
      <c r="A32155">
        <v>0</v>
      </c>
    </row>
    <row r="32156" spans="1:1" x14ac:dyDescent="0.2">
      <c r="A32156">
        <v>0</v>
      </c>
    </row>
    <row r="32157" spans="1:1" x14ac:dyDescent="0.2">
      <c r="A32157">
        <v>0</v>
      </c>
    </row>
    <row r="32158" spans="1:1" x14ac:dyDescent="0.2">
      <c r="A32158">
        <v>0</v>
      </c>
    </row>
    <row r="32159" spans="1:1" x14ac:dyDescent="0.2">
      <c r="A32159">
        <v>0</v>
      </c>
    </row>
    <row r="32160" spans="1:1" x14ac:dyDescent="0.2">
      <c r="A32160">
        <v>0</v>
      </c>
    </row>
    <row r="32161" spans="1:1" x14ac:dyDescent="0.2">
      <c r="A32161">
        <v>0</v>
      </c>
    </row>
    <row r="32162" spans="1:1" x14ac:dyDescent="0.2">
      <c r="A32162">
        <v>0</v>
      </c>
    </row>
    <row r="32163" spans="1:1" x14ac:dyDescent="0.2">
      <c r="A32163">
        <v>0</v>
      </c>
    </row>
    <row r="32164" spans="1:1" x14ac:dyDescent="0.2">
      <c r="A32164">
        <v>0</v>
      </c>
    </row>
    <row r="32165" spans="1:1" x14ac:dyDescent="0.2">
      <c r="A32165">
        <v>0</v>
      </c>
    </row>
    <row r="32166" spans="1:1" x14ac:dyDescent="0.2">
      <c r="A32166">
        <v>0</v>
      </c>
    </row>
    <row r="32167" spans="1:1" x14ac:dyDescent="0.2">
      <c r="A32167">
        <v>0</v>
      </c>
    </row>
    <row r="32168" spans="1:1" x14ac:dyDescent="0.2">
      <c r="A32168">
        <v>0</v>
      </c>
    </row>
    <row r="32169" spans="1:1" x14ac:dyDescent="0.2">
      <c r="A32169">
        <v>0</v>
      </c>
    </row>
    <row r="32170" spans="1:1" x14ac:dyDescent="0.2">
      <c r="A32170">
        <v>0</v>
      </c>
    </row>
    <row r="32171" spans="1:1" x14ac:dyDescent="0.2">
      <c r="A32171">
        <v>0</v>
      </c>
    </row>
    <row r="32172" spans="1:1" x14ac:dyDescent="0.2">
      <c r="A32172">
        <v>0</v>
      </c>
    </row>
    <row r="32173" spans="1:1" x14ac:dyDescent="0.2">
      <c r="A32173">
        <v>0</v>
      </c>
    </row>
    <row r="32174" spans="1:1" x14ac:dyDescent="0.2">
      <c r="A32174">
        <v>0</v>
      </c>
    </row>
    <row r="32175" spans="1:1" x14ac:dyDescent="0.2">
      <c r="A32175">
        <v>0</v>
      </c>
    </row>
    <row r="32176" spans="1:1" x14ac:dyDescent="0.2">
      <c r="A32176">
        <v>0</v>
      </c>
    </row>
    <row r="32177" spans="1:1" x14ac:dyDescent="0.2">
      <c r="A32177">
        <v>0</v>
      </c>
    </row>
    <row r="32178" spans="1:1" x14ac:dyDescent="0.2">
      <c r="A32178">
        <v>0</v>
      </c>
    </row>
    <row r="32179" spans="1:1" x14ac:dyDescent="0.2">
      <c r="A32179">
        <v>0</v>
      </c>
    </row>
    <row r="32180" spans="1:1" x14ac:dyDescent="0.2">
      <c r="A32180">
        <v>0</v>
      </c>
    </row>
    <row r="32181" spans="1:1" x14ac:dyDescent="0.2">
      <c r="A32181">
        <v>0</v>
      </c>
    </row>
    <row r="32182" spans="1:1" x14ac:dyDescent="0.2">
      <c r="A32182">
        <v>0</v>
      </c>
    </row>
    <row r="32183" spans="1:1" x14ac:dyDescent="0.2">
      <c r="A32183">
        <v>0</v>
      </c>
    </row>
    <row r="32184" spans="1:1" x14ac:dyDescent="0.2">
      <c r="A32184">
        <v>0</v>
      </c>
    </row>
    <row r="32185" spans="1:1" x14ac:dyDescent="0.2">
      <c r="A32185">
        <v>0</v>
      </c>
    </row>
    <row r="32186" spans="1:1" x14ac:dyDescent="0.2">
      <c r="A32186">
        <v>0</v>
      </c>
    </row>
    <row r="32187" spans="1:1" x14ac:dyDescent="0.2">
      <c r="A32187">
        <v>0</v>
      </c>
    </row>
    <row r="32188" spans="1:1" x14ac:dyDescent="0.2">
      <c r="A32188">
        <v>0</v>
      </c>
    </row>
    <row r="32189" spans="1:1" x14ac:dyDescent="0.2">
      <c r="A32189">
        <v>0</v>
      </c>
    </row>
    <row r="32190" spans="1:1" x14ac:dyDescent="0.2">
      <c r="A32190">
        <v>0</v>
      </c>
    </row>
    <row r="32191" spans="1:1" x14ac:dyDescent="0.2">
      <c r="A32191">
        <v>0</v>
      </c>
    </row>
    <row r="32192" spans="1:1" x14ac:dyDescent="0.2">
      <c r="A32192">
        <v>0</v>
      </c>
    </row>
    <row r="32193" spans="1:1" x14ac:dyDescent="0.2">
      <c r="A32193">
        <v>0</v>
      </c>
    </row>
    <row r="32194" spans="1:1" x14ac:dyDescent="0.2">
      <c r="A32194">
        <v>0</v>
      </c>
    </row>
    <row r="32195" spans="1:1" x14ac:dyDescent="0.2">
      <c r="A32195">
        <v>0</v>
      </c>
    </row>
    <row r="32196" spans="1:1" x14ac:dyDescent="0.2">
      <c r="A32196">
        <v>0</v>
      </c>
    </row>
    <row r="32197" spans="1:1" x14ac:dyDescent="0.2">
      <c r="A32197">
        <v>0</v>
      </c>
    </row>
    <row r="32198" spans="1:1" x14ac:dyDescent="0.2">
      <c r="A32198">
        <v>0</v>
      </c>
    </row>
    <row r="32199" spans="1:1" x14ac:dyDescent="0.2">
      <c r="A32199">
        <v>0</v>
      </c>
    </row>
    <row r="32200" spans="1:1" x14ac:dyDescent="0.2">
      <c r="A32200">
        <v>0</v>
      </c>
    </row>
    <row r="32201" spans="1:1" x14ac:dyDescent="0.2">
      <c r="A32201">
        <v>0</v>
      </c>
    </row>
    <row r="32202" spans="1:1" x14ac:dyDescent="0.2">
      <c r="A32202">
        <v>0</v>
      </c>
    </row>
    <row r="32203" spans="1:1" x14ac:dyDescent="0.2">
      <c r="A32203">
        <v>0</v>
      </c>
    </row>
    <row r="32204" spans="1:1" x14ac:dyDescent="0.2">
      <c r="A32204">
        <v>0</v>
      </c>
    </row>
    <row r="32205" spans="1:1" x14ac:dyDescent="0.2">
      <c r="A32205">
        <v>0</v>
      </c>
    </row>
    <row r="32206" spans="1:1" x14ac:dyDescent="0.2">
      <c r="A32206">
        <v>0</v>
      </c>
    </row>
    <row r="32207" spans="1:1" x14ac:dyDescent="0.2">
      <c r="A32207">
        <v>0</v>
      </c>
    </row>
    <row r="32208" spans="1:1" x14ac:dyDescent="0.2">
      <c r="A32208">
        <v>0</v>
      </c>
    </row>
    <row r="32209" spans="1:1" x14ac:dyDescent="0.2">
      <c r="A32209">
        <v>0</v>
      </c>
    </row>
    <row r="32210" spans="1:1" x14ac:dyDescent="0.2">
      <c r="A32210">
        <v>0</v>
      </c>
    </row>
    <row r="32211" spans="1:1" x14ac:dyDescent="0.2">
      <c r="A32211">
        <v>0</v>
      </c>
    </row>
    <row r="32212" spans="1:1" x14ac:dyDescent="0.2">
      <c r="A32212">
        <v>0</v>
      </c>
    </row>
    <row r="32213" spans="1:1" x14ac:dyDescent="0.2">
      <c r="A32213">
        <v>0</v>
      </c>
    </row>
    <row r="32214" spans="1:1" x14ac:dyDescent="0.2">
      <c r="A32214">
        <v>0</v>
      </c>
    </row>
    <row r="32215" spans="1:1" x14ac:dyDescent="0.2">
      <c r="A32215">
        <v>0</v>
      </c>
    </row>
    <row r="32216" spans="1:1" x14ac:dyDescent="0.2">
      <c r="A32216">
        <v>0</v>
      </c>
    </row>
    <row r="32217" spans="1:1" x14ac:dyDescent="0.2">
      <c r="A32217">
        <v>0</v>
      </c>
    </row>
    <row r="32218" spans="1:1" x14ac:dyDescent="0.2">
      <c r="A32218">
        <v>0</v>
      </c>
    </row>
    <row r="32219" spans="1:1" x14ac:dyDescent="0.2">
      <c r="A32219">
        <v>0</v>
      </c>
    </row>
    <row r="32220" spans="1:1" x14ac:dyDescent="0.2">
      <c r="A32220">
        <v>0</v>
      </c>
    </row>
    <row r="32221" spans="1:1" x14ac:dyDescent="0.2">
      <c r="A32221">
        <v>0</v>
      </c>
    </row>
    <row r="32222" spans="1:1" x14ac:dyDescent="0.2">
      <c r="A32222">
        <v>0</v>
      </c>
    </row>
    <row r="32223" spans="1:1" x14ac:dyDescent="0.2">
      <c r="A32223">
        <v>0</v>
      </c>
    </row>
    <row r="32224" spans="1:1" x14ac:dyDescent="0.2">
      <c r="A32224">
        <v>0</v>
      </c>
    </row>
    <row r="32225" spans="1:1" x14ac:dyDescent="0.2">
      <c r="A32225">
        <v>0</v>
      </c>
    </row>
    <row r="32226" spans="1:1" x14ac:dyDescent="0.2">
      <c r="A32226">
        <v>0</v>
      </c>
    </row>
    <row r="32227" spans="1:1" x14ac:dyDescent="0.2">
      <c r="A32227">
        <v>0</v>
      </c>
    </row>
    <row r="32228" spans="1:1" x14ac:dyDescent="0.2">
      <c r="A32228">
        <v>0</v>
      </c>
    </row>
    <row r="32229" spans="1:1" x14ac:dyDescent="0.2">
      <c r="A32229">
        <v>0</v>
      </c>
    </row>
    <row r="32230" spans="1:1" x14ac:dyDescent="0.2">
      <c r="A32230">
        <v>0</v>
      </c>
    </row>
    <row r="32231" spans="1:1" x14ac:dyDescent="0.2">
      <c r="A32231">
        <v>0</v>
      </c>
    </row>
    <row r="32232" spans="1:1" x14ac:dyDescent="0.2">
      <c r="A32232">
        <v>0</v>
      </c>
    </row>
    <row r="32233" spans="1:1" x14ac:dyDescent="0.2">
      <c r="A32233">
        <v>0</v>
      </c>
    </row>
    <row r="32234" spans="1:1" x14ac:dyDescent="0.2">
      <c r="A32234">
        <v>0</v>
      </c>
    </row>
    <row r="32235" spans="1:1" x14ac:dyDescent="0.2">
      <c r="A32235">
        <v>0</v>
      </c>
    </row>
    <row r="32236" spans="1:1" x14ac:dyDescent="0.2">
      <c r="A32236">
        <v>0</v>
      </c>
    </row>
    <row r="32237" spans="1:1" x14ac:dyDescent="0.2">
      <c r="A32237">
        <v>0</v>
      </c>
    </row>
    <row r="32238" spans="1:1" x14ac:dyDescent="0.2">
      <c r="A32238">
        <v>0</v>
      </c>
    </row>
    <row r="32239" spans="1:1" x14ac:dyDescent="0.2">
      <c r="A32239">
        <v>0</v>
      </c>
    </row>
    <row r="32240" spans="1:1" x14ac:dyDescent="0.2">
      <c r="A32240">
        <v>0</v>
      </c>
    </row>
    <row r="32241" spans="1:1" x14ac:dyDescent="0.2">
      <c r="A32241">
        <v>0</v>
      </c>
    </row>
    <row r="32242" spans="1:1" x14ac:dyDescent="0.2">
      <c r="A32242">
        <v>0</v>
      </c>
    </row>
    <row r="32243" spans="1:1" x14ac:dyDescent="0.2">
      <c r="A32243">
        <v>0</v>
      </c>
    </row>
    <row r="32244" spans="1:1" x14ac:dyDescent="0.2">
      <c r="A32244">
        <v>0</v>
      </c>
    </row>
    <row r="32245" spans="1:1" x14ac:dyDescent="0.2">
      <c r="A32245">
        <v>0</v>
      </c>
    </row>
    <row r="32246" spans="1:1" x14ac:dyDescent="0.2">
      <c r="A32246">
        <v>0</v>
      </c>
    </row>
    <row r="32247" spans="1:1" x14ac:dyDescent="0.2">
      <c r="A32247">
        <v>0</v>
      </c>
    </row>
    <row r="32248" spans="1:1" x14ac:dyDescent="0.2">
      <c r="A32248">
        <v>0</v>
      </c>
    </row>
    <row r="32249" spans="1:1" x14ac:dyDescent="0.2">
      <c r="A32249">
        <v>0</v>
      </c>
    </row>
    <row r="32250" spans="1:1" x14ac:dyDescent="0.2">
      <c r="A32250">
        <v>0</v>
      </c>
    </row>
    <row r="32251" spans="1:1" x14ac:dyDescent="0.2">
      <c r="A32251">
        <v>0</v>
      </c>
    </row>
    <row r="32252" spans="1:1" x14ac:dyDescent="0.2">
      <c r="A32252">
        <v>0</v>
      </c>
    </row>
    <row r="32253" spans="1:1" x14ac:dyDescent="0.2">
      <c r="A32253">
        <v>0</v>
      </c>
    </row>
    <row r="32254" spans="1:1" x14ac:dyDescent="0.2">
      <c r="A32254">
        <v>0</v>
      </c>
    </row>
    <row r="32255" spans="1:1" x14ac:dyDescent="0.2">
      <c r="A32255">
        <v>0</v>
      </c>
    </row>
    <row r="32256" spans="1:1" x14ac:dyDescent="0.2">
      <c r="A32256">
        <v>0</v>
      </c>
    </row>
    <row r="32257" spans="1:1" x14ac:dyDescent="0.2">
      <c r="A32257">
        <v>0</v>
      </c>
    </row>
    <row r="32258" spans="1:1" x14ac:dyDescent="0.2">
      <c r="A32258">
        <v>0</v>
      </c>
    </row>
    <row r="32259" spans="1:1" x14ac:dyDescent="0.2">
      <c r="A32259">
        <v>0</v>
      </c>
    </row>
    <row r="32260" spans="1:1" x14ac:dyDescent="0.2">
      <c r="A32260">
        <v>0</v>
      </c>
    </row>
    <row r="32261" spans="1:1" x14ac:dyDescent="0.2">
      <c r="A32261">
        <v>0</v>
      </c>
    </row>
    <row r="32262" spans="1:1" x14ac:dyDescent="0.2">
      <c r="A32262">
        <v>0</v>
      </c>
    </row>
    <row r="32263" spans="1:1" x14ac:dyDescent="0.2">
      <c r="A32263">
        <v>0</v>
      </c>
    </row>
    <row r="32264" spans="1:1" x14ac:dyDescent="0.2">
      <c r="A32264">
        <v>0</v>
      </c>
    </row>
    <row r="32265" spans="1:1" x14ac:dyDescent="0.2">
      <c r="A32265">
        <v>0</v>
      </c>
    </row>
    <row r="32266" spans="1:1" x14ac:dyDescent="0.2">
      <c r="A32266">
        <v>0</v>
      </c>
    </row>
    <row r="32267" spans="1:1" x14ac:dyDescent="0.2">
      <c r="A32267">
        <v>0</v>
      </c>
    </row>
    <row r="32268" spans="1:1" x14ac:dyDescent="0.2">
      <c r="A32268">
        <v>0</v>
      </c>
    </row>
    <row r="32269" spans="1:1" x14ac:dyDescent="0.2">
      <c r="A32269">
        <v>0</v>
      </c>
    </row>
    <row r="32270" spans="1:1" x14ac:dyDescent="0.2">
      <c r="A32270">
        <v>0</v>
      </c>
    </row>
    <row r="32271" spans="1:1" x14ac:dyDescent="0.2">
      <c r="A32271">
        <v>0</v>
      </c>
    </row>
    <row r="32272" spans="1:1" x14ac:dyDescent="0.2">
      <c r="A32272">
        <v>0</v>
      </c>
    </row>
    <row r="32273" spans="1:1" x14ac:dyDescent="0.2">
      <c r="A32273">
        <v>0</v>
      </c>
    </row>
    <row r="32274" spans="1:1" x14ac:dyDescent="0.2">
      <c r="A32274">
        <v>0</v>
      </c>
    </row>
    <row r="32275" spans="1:1" x14ac:dyDescent="0.2">
      <c r="A32275">
        <v>0</v>
      </c>
    </row>
    <row r="32276" spans="1:1" x14ac:dyDescent="0.2">
      <c r="A32276">
        <v>0</v>
      </c>
    </row>
    <row r="32277" spans="1:1" x14ac:dyDescent="0.2">
      <c r="A32277">
        <v>0</v>
      </c>
    </row>
    <row r="32278" spans="1:1" x14ac:dyDescent="0.2">
      <c r="A32278">
        <v>0</v>
      </c>
    </row>
    <row r="32279" spans="1:1" x14ac:dyDescent="0.2">
      <c r="A32279">
        <v>0</v>
      </c>
    </row>
    <row r="32280" spans="1:1" x14ac:dyDescent="0.2">
      <c r="A32280">
        <v>0</v>
      </c>
    </row>
    <row r="32281" spans="1:1" x14ac:dyDescent="0.2">
      <c r="A32281">
        <v>0</v>
      </c>
    </row>
    <row r="32282" spans="1:1" x14ac:dyDescent="0.2">
      <c r="A32282">
        <v>0</v>
      </c>
    </row>
    <row r="32283" spans="1:1" x14ac:dyDescent="0.2">
      <c r="A32283">
        <v>0</v>
      </c>
    </row>
    <row r="32284" spans="1:1" x14ac:dyDescent="0.2">
      <c r="A32284">
        <v>0</v>
      </c>
    </row>
    <row r="32285" spans="1:1" x14ac:dyDescent="0.2">
      <c r="A32285">
        <v>0</v>
      </c>
    </row>
    <row r="32286" spans="1:1" x14ac:dyDescent="0.2">
      <c r="A32286">
        <v>0</v>
      </c>
    </row>
    <row r="32287" spans="1:1" x14ac:dyDescent="0.2">
      <c r="A32287">
        <v>0</v>
      </c>
    </row>
    <row r="32288" spans="1:1" x14ac:dyDescent="0.2">
      <c r="A32288">
        <v>0</v>
      </c>
    </row>
    <row r="32289" spans="1:1" x14ac:dyDescent="0.2">
      <c r="A32289">
        <v>0</v>
      </c>
    </row>
    <row r="32290" spans="1:1" x14ac:dyDescent="0.2">
      <c r="A32290">
        <v>0</v>
      </c>
    </row>
    <row r="32291" spans="1:1" x14ac:dyDescent="0.2">
      <c r="A32291">
        <v>0</v>
      </c>
    </row>
    <row r="32292" spans="1:1" x14ac:dyDescent="0.2">
      <c r="A32292">
        <v>0</v>
      </c>
    </row>
    <row r="32293" spans="1:1" x14ac:dyDescent="0.2">
      <c r="A32293">
        <v>0</v>
      </c>
    </row>
    <row r="32294" spans="1:1" x14ac:dyDescent="0.2">
      <c r="A32294">
        <v>0</v>
      </c>
    </row>
    <row r="32295" spans="1:1" x14ac:dyDescent="0.2">
      <c r="A32295">
        <v>0</v>
      </c>
    </row>
    <row r="32296" spans="1:1" x14ac:dyDescent="0.2">
      <c r="A32296">
        <v>0</v>
      </c>
    </row>
    <row r="32297" spans="1:1" x14ac:dyDescent="0.2">
      <c r="A32297">
        <v>0</v>
      </c>
    </row>
    <row r="32298" spans="1:1" x14ac:dyDescent="0.2">
      <c r="A32298">
        <v>0</v>
      </c>
    </row>
    <row r="32299" spans="1:1" x14ac:dyDescent="0.2">
      <c r="A32299">
        <v>0</v>
      </c>
    </row>
    <row r="32300" spans="1:1" x14ac:dyDescent="0.2">
      <c r="A32300">
        <v>0</v>
      </c>
    </row>
    <row r="32301" spans="1:1" x14ac:dyDescent="0.2">
      <c r="A32301">
        <v>0</v>
      </c>
    </row>
    <row r="32302" spans="1:1" x14ac:dyDescent="0.2">
      <c r="A32302">
        <v>0</v>
      </c>
    </row>
    <row r="32303" spans="1:1" x14ac:dyDescent="0.2">
      <c r="A32303">
        <v>0</v>
      </c>
    </row>
    <row r="32304" spans="1:1" x14ac:dyDescent="0.2">
      <c r="A32304">
        <v>0</v>
      </c>
    </row>
    <row r="32305" spans="1:1" x14ac:dyDescent="0.2">
      <c r="A32305">
        <v>0</v>
      </c>
    </row>
    <row r="32306" spans="1:1" x14ac:dyDescent="0.2">
      <c r="A32306">
        <v>0</v>
      </c>
    </row>
    <row r="32307" spans="1:1" x14ac:dyDescent="0.2">
      <c r="A32307">
        <v>0</v>
      </c>
    </row>
    <row r="32308" spans="1:1" x14ac:dyDescent="0.2">
      <c r="A32308">
        <v>0</v>
      </c>
    </row>
    <row r="32309" spans="1:1" x14ac:dyDescent="0.2">
      <c r="A32309">
        <v>0</v>
      </c>
    </row>
    <row r="32310" spans="1:1" x14ac:dyDescent="0.2">
      <c r="A32310">
        <v>0</v>
      </c>
    </row>
    <row r="32311" spans="1:1" x14ac:dyDescent="0.2">
      <c r="A32311">
        <v>0</v>
      </c>
    </row>
    <row r="32312" spans="1:1" x14ac:dyDescent="0.2">
      <c r="A32312">
        <v>0</v>
      </c>
    </row>
    <row r="32313" spans="1:1" x14ac:dyDescent="0.2">
      <c r="A32313">
        <v>0</v>
      </c>
    </row>
    <row r="32314" spans="1:1" x14ac:dyDescent="0.2">
      <c r="A32314">
        <v>0</v>
      </c>
    </row>
    <row r="32315" spans="1:1" x14ac:dyDescent="0.2">
      <c r="A32315">
        <v>0</v>
      </c>
    </row>
    <row r="32316" spans="1:1" x14ac:dyDescent="0.2">
      <c r="A32316">
        <v>0</v>
      </c>
    </row>
    <row r="32317" spans="1:1" x14ac:dyDescent="0.2">
      <c r="A32317">
        <v>0</v>
      </c>
    </row>
    <row r="32318" spans="1:1" x14ac:dyDescent="0.2">
      <c r="A32318">
        <v>0</v>
      </c>
    </row>
    <row r="32319" spans="1:1" x14ac:dyDescent="0.2">
      <c r="A32319">
        <v>0</v>
      </c>
    </row>
    <row r="32320" spans="1:1" x14ac:dyDescent="0.2">
      <c r="A32320">
        <v>0</v>
      </c>
    </row>
    <row r="32321" spans="1:1" x14ac:dyDescent="0.2">
      <c r="A32321">
        <v>0</v>
      </c>
    </row>
    <row r="32322" spans="1:1" x14ac:dyDescent="0.2">
      <c r="A32322">
        <v>0</v>
      </c>
    </row>
    <row r="32323" spans="1:1" x14ac:dyDescent="0.2">
      <c r="A32323">
        <v>0</v>
      </c>
    </row>
    <row r="32324" spans="1:1" x14ac:dyDescent="0.2">
      <c r="A32324">
        <v>0</v>
      </c>
    </row>
    <row r="32325" spans="1:1" x14ac:dyDescent="0.2">
      <c r="A32325">
        <v>0</v>
      </c>
    </row>
    <row r="32326" spans="1:1" x14ac:dyDescent="0.2">
      <c r="A32326">
        <v>0</v>
      </c>
    </row>
    <row r="32327" spans="1:1" x14ac:dyDescent="0.2">
      <c r="A32327">
        <v>0</v>
      </c>
    </row>
    <row r="32328" spans="1:1" x14ac:dyDescent="0.2">
      <c r="A32328">
        <v>0</v>
      </c>
    </row>
    <row r="32329" spans="1:1" x14ac:dyDescent="0.2">
      <c r="A32329">
        <v>0</v>
      </c>
    </row>
    <row r="32330" spans="1:1" x14ac:dyDescent="0.2">
      <c r="A32330">
        <v>0</v>
      </c>
    </row>
    <row r="32331" spans="1:1" x14ac:dyDescent="0.2">
      <c r="A32331">
        <v>0</v>
      </c>
    </row>
    <row r="32332" spans="1:1" x14ac:dyDescent="0.2">
      <c r="A32332">
        <v>0</v>
      </c>
    </row>
    <row r="32333" spans="1:1" x14ac:dyDescent="0.2">
      <c r="A32333">
        <v>0</v>
      </c>
    </row>
    <row r="32334" spans="1:1" x14ac:dyDescent="0.2">
      <c r="A32334">
        <v>0</v>
      </c>
    </row>
    <row r="32335" spans="1:1" x14ac:dyDescent="0.2">
      <c r="A32335">
        <v>0</v>
      </c>
    </row>
    <row r="32336" spans="1:1" x14ac:dyDescent="0.2">
      <c r="A32336">
        <v>0</v>
      </c>
    </row>
    <row r="32337" spans="1:1" x14ac:dyDescent="0.2">
      <c r="A32337">
        <v>0</v>
      </c>
    </row>
    <row r="32338" spans="1:1" x14ac:dyDescent="0.2">
      <c r="A32338">
        <v>0</v>
      </c>
    </row>
    <row r="32339" spans="1:1" x14ac:dyDescent="0.2">
      <c r="A32339">
        <v>0</v>
      </c>
    </row>
    <row r="32340" spans="1:1" x14ac:dyDescent="0.2">
      <c r="A32340">
        <v>0</v>
      </c>
    </row>
    <row r="32341" spans="1:1" x14ac:dyDescent="0.2">
      <c r="A32341">
        <v>0</v>
      </c>
    </row>
    <row r="32342" spans="1:1" x14ac:dyDescent="0.2">
      <c r="A32342">
        <v>0</v>
      </c>
    </row>
    <row r="32343" spans="1:1" x14ac:dyDescent="0.2">
      <c r="A32343">
        <v>0</v>
      </c>
    </row>
    <row r="32344" spans="1:1" x14ac:dyDescent="0.2">
      <c r="A32344">
        <v>0</v>
      </c>
    </row>
    <row r="32345" spans="1:1" x14ac:dyDescent="0.2">
      <c r="A32345">
        <v>0</v>
      </c>
    </row>
    <row r="32346" spans="1:1" x14ac:dyDescent="0.2">
      <c r="A32346">
        <v>0</v>
      </c>
    </row>
    <row r="32347" spans="1:1" x14ac:dyDescent="0.2">
      <c r="A32347">
        <v>0</v>
      </c>
    </row>
    <row r="32348" spans="1:1" x14ac:dyDescent="0.2">
      <c r="A32348">
        <v>0</v>
      </c>
    </row>
    <row r="32349" spans="1:1" x14ac:dyDescent="0.2">
      <c r="A32349">
        <v>0</v>
      </c>
    </row>
    <row r="32350" spans="1:1" x14ac:dyDescent="0.2">
      <c r="A32350">
        <v>0</v>
      </c>
    </row>
    <row r="32351" spans="1:1" x14ac:dyDescent="0.2">
      <c r="A32351">
        <v>0</v>
      </c>
    </row>
    <row r="32352" spans="1:1" x14ac:dyDescent="0.2">
      <c r="A32352">
        <v>0</v>
      </c>
    </row>
    <row r="32353" spans="1:1" x14ac:dyDescent="0.2">
      <c r="A32353">
        <v>0</v>
      </c>
    </row>
    <row r="32354" spans="1:1" x14ac:dyDescent="0.2">
      <c r="A32354">
        <v>0</v>
      </c>
    </row>
    <row r="32355" spans="1:1" x14ac:dyDescent="0.2">
      <c r="A32355">
        <v>0</v>
      </c>
    </row>
    <row r="32356" spans="1:1" x14ac:dyDescent="0.2">
      <c r="A32356">
        <v>0</v>
      </c>
    </row>
    <row r="32357" spans="1:1" x14ac:dyDescent="0.2">
      <c r="A32357">
        <v>0</v>
      </c>
    </row>
    <row r="32358" spans="1:1" x14ac:dyDescent="0.2">
      <c r="A32358">
        <v>0</v>
      </c>
    </row>
    <row r="32359" spans="1:1" x14ac:dyDescent="0.2">
      <c r="A32359">
        <v>0</v>
      </c>
    </row>
    <row r="32360" spans="1:1" x14ac:dyDescent="0.2">
      <c r="A32360">
        <v>0</v>
      </c>
    </row>
    <row r="32361" spans="1:1" x14ac:dyDescent="0.2">
      <c r="A32361">
        <v>0</v>
      </c>
    </row>
    <row r="32362" spans="1:1" x14ac:dyDescent="0.2">
      <c r="A32362">
        <v>0</v>
      </c>
    </row>
    <row r="32363" spans="1:1" x14ac:dyDescent="0.2">
      <c r="A32363">
        <v>0</v>
      </c>
    </row>
    <row r="32364" spans="1:1" x14ac:dyDescent="0.2">
      <c r="A32364">
        <v>0</v>
      </c>
    </row>
    <row r="32365" spans="1:1" x14ac:dyDescent="0.2">
      <c r="A32365">
        <v>0</v>
      </c>
    </row>
    <row r="32366" spans="1:1" x14ac:dyDescent="0.2">
      <c r="A32366">
        <v>0</v>
      </c>
    </row>
    <row r="32367" spans="1:1" x14ac:dyDescent="0.2">
      <c r="A32367">
        <v>0</v>
      </c>
    </row>
    <row r="32368" spans="1:1" x14ac:dyDescent="0.2">
      <c r="A32368">
        <v>0</v>
      </c>
    </row>
    <row r="32369" spans="1:1" x14ac:dyDescent="0.2">
      <c r="A32369">
        <v>0</v>
      </c>
    </row>
    <row r="32370" spans="1:1" x14ac:dyDescent="0.2">
      <c r="A32370">
        <v>0</v>
      </c>
    </row>
    <row r="32371" spans="1:1" x14ac:dyDescent="0.2">
      <c r="A32371">
        <v>0</v>
      </c>
    </row>
    <row r="32372" spans="1:1" x14ac:dyDescent="0.2">
      <c r="A32372">
        <v>0</v>
      </c>
    </row>
    <row r="32373" spans="1:1" x14ac:dyDescent="0.2">
      <c r="A32373">
        <v>0</v>
      </c>
    </row>
    <row r="32374" spans="1:1" x14ac:dyDescent="0.2">
      <c r="A32374">
        <v>0</v>
      </c>
    </row>
    <row r="32375" spans="1:1" x14ac:dyDescent="0.2">
      <c r="A32375">
        <v>0</v>
      </c>
    </row>
    <row r="32376" spans="1:1" x14ac:dyDescent="0.2">
      <c r="A32376">
        <v>0</v>
      </c>
    </row>
    <row r="32377" spans="1:1" x14ac:dyDescent="0.2">
      <c r="A32377">
        <v>0</v>
      </c>
    </row>
    <row r="32378" spans="1:1" x14ac:dyDescent="0.2">
      <c r="A32378">
        <v>0</v>
      </c>
    </row>
    <row r="32379" spans="1:1" x14ac:dyDescent="0.2">
      <c r="A32379">
        <v>0</v>
      </c>
    </row>
    <row r="32380" spans="1:1" x14ac:dyDescent="0.2">
      <c r="A32380">
        <v>0</v>
      </c>
    </row>
    <row r="32381" spans="1:1" x14ac:dyDescent="0.2">
      <c r="A32381">
        <v>0</v>
      </c>
    </row>
    <row r="32382" spans="1:1" x14ac:dyDescent="0.2">
      <c r="A32382">
        <v>0</v>
      </c>
    </row>
    <row r="32383" spans="1:1" x14ac:dyDescent="0.2">
      <c r="A32383">
        <v>0</v>
      </c>
    </row>
    <row r="32384" spans="1:1" x14ac:dyDescent="0.2">
      <c r="A32384">
        <v>0</v>
      </c>
    </row>
    <row r="32385" spans="1:1" x14ac:dyDescent="0.2">
      <c r="A32385">
        <v>0</v>
      </c>
    </row>
    <row r="32386" spans="1:1" x14ac:dyDescent="0.2">
      <c r="A32386">
        <v>0</v>
      </c>
    </row>
    <row r="32387" spans="1:1" x14ac:dyDescent="0.2">
      <c r="A32387">
        <v>0</v>
      </c>
    </row>
    <row r="32388" spans="1:1" x14ac:dyDescent="0.2">
      <c r="A32388">
        <v>0</v>
      </c>
    </row>
    <row r="32389" spans="1:1" x14ac:dyDescent="0.2">
      <c r="A32389">
        <v>0</v>
      </c>
    </row>
    <row r="32390" spans="1:1" x14ac:dyDescent="0.2">
      <c r="A32390">
        <v>0</v>
      </c>
    </row>
    <row r="32391" spans="1:1" x14ac:dyDescent="0.2">
      <c r="A32391">
        <v>0</v>
      </c>
    </row>
    <row r="32392" spans="1:1" x14ac:dyDescent="0.2">
      <c r="A32392">
        <v>0</v>
      </c>
    </row>
    <row r="32393" spans="1:1" x14ac:dyDescent="0.2">
      <c r="A32393">
        <v>0</v>
      </c>
    </row>
    <row r="32394" spans="1:1" x14ac:dyDescent="0.2">
      <c r="A32394">
        <v>0</v>
      </c>
    </row>
    <row r="32395" spans="1:1" x14ac:dyDescent="0.2">
      <c r="A32395">
        <v>0</v>
      </c>
    </row>
    <row r="32396" spans="1:1" x14ac:dyDescent="0.2">
      <c r="A32396">
        <v>0</v>
      </c>
    </row>
    <row r="32397" spans="1:1" x14ac:dyDescent="0.2">
      <c r="A32397">
        <v>0</v>
      </c>
    </row>
    <row r="32398" spans="1:1" x14ac:dyDescent="0.2">
      <c r="A32398">
        <v>0</v>
      </c>
    </row>
    <row r="32399" spans="1:1" x14ac:dyDescent="0.2">
      <c r="A32399">
        <v>0</v>
      </c>
    </row>
    <row r="32400" spans="1:1" x14ac:dyDescent="0.2">
      <c r="A32400">
        <v>0</v>
      </c>
    </row>
    <row r="32401" spans="1:1" x14ac:dyDescent="0.2">
      <c r="A32401">
        <v>0</v>
      </c>
    </row>
    <row r="32402" spans="1:1" x14ac:dyDescent="0.2">
      <c r="A32402">
        <v>0</v>
      </c>
    </row>
    <row r="32403" spans="1:1" x14ac:dyDescent="0.2">
      <c r="A32403">
        <v>0</v>
      </c>
    </row>
    <row r="32404" spans="1:1" x14ac:dyDescent="0.2">
      <c r="A32404">
        <v>0</v>
      </c>
    </row>
    <row r="32405" spans="1:1" x14ac:dyDescent="0.2">
      <c r="A32405">
        <v>0</v>
      </c>
    </row>
    <row r="32406" spans="1:1" x14ac:dyDescent="0.2">
      <c r="A32406">
        <v>0</v>
      </c>
    </row>
    <row r="32407" spans="1:1" x14ac:dyDescent="0.2">
      <c r="A32407">
        <v>0</v>
      </c>
    </row>
    <row r="32408" spans="1:1" x14ac:dyDescent="0.2">
      <c r="A32408">
        <v>0</v>
      </c>
    </row>
    <row r="32409" spans="1:1" x14ac:dyDescent="0.2">
      <c r="A32409">
        <v>0</v>
      </c>
    </row>
    <row r="32410" spans="1:1" x14ac:dyDescent="0.2">
      <c r="A32410">
        <v>0</v>
      </c>
    </row>
    <row r="32411" spans="1:1" x14ac:dyDescent="0.2">
      <c r="A32411">
        <v>0</v>
      </c>
    </row>
    <row r="32412" spans="1:1" x14ac:dyDescent="0.2">
      <c r="A32412">
        <v>0</v>
      </c>
    </row>
    <row r="32413" spans="1:1" x14ac:dyDescent="0.2">
      <c r="A32413">
        <v>0</v>
      </c>
    </row>
    <row r="32414" spans="1:1" x14ac:dyDescent="0.2">
      <c r="A32414">
        <v>0</v>
      </c>
    </row>
    <row r="32415" spans="1:1" x14ac:dyDescent="0.2">
      <c r="A32415">
        <v>0</v>
      </c>
    </row>
    <row r="32416" spans="1:1" x14ac:dyDescent="0.2">
      <c r="A32416">
        <v>0</v>
      </c>
    </row>
    <row r="32417" spans="1:1" x14ac:dyDescent="0.2">
      <c r="A32417">
        <v>0</v>
      </c>
    </row>
    <row r="32418" spans="1:1" x14ac:dyDescent="0.2">
      <c r="A32418">
        <v>0</v>
      </c>
    </row>
    <row r="32419" spans="1:1" x14ac:dyDescent="0.2">
      <c r="A32419">
        <v>0</v>
      </c>
    </row>
    <row r="32420" spans="1:1" x14ac:dyDescent="0.2">
      <c r="A32420">
        <v>0</v>
      </c>
    </row>
    <row r="32421" spans="1:1" x14ac:dyDescent="0.2">
      <c r="A32421">
        <v>0</v>
      </c>
    </row>
    <row r="32422" spans="1:1" x14ac:dyDescent="0.2">
      <c r="A32422">
        <v>0</v>
      </c>
    </row>
    <row r="32423" spans="1:1" x14ac:dyDescent="0.2">
      <c r="A32423">
        <v>0</v>
      </c>
    </row>
    <row r="32424" spans="1:1" x14ac:dyDescent="0.2">
      <c r="A32424">
        <v>0</v>
      </c>
    </row>
    <row r="32425" spans="1:1" x14ac:dyDescent="0.2">
      <c r="A32425">
        <v>0</v>
      </c>
    </row>
    <row r="32426" spans="1:1" x14ac:dyDescent="0.2">
      <c r="A32426">
        <v>0</v>
      </c>
    </row>
    <row r="32427" spans="1:1" x14ac:dyDescent="0.2">
      <c r="A32427">
        <v>0</v>
      </c>
    </row>
    <row r="32428" spans="1:1" x14ac:dyDescent="0.2">
      <c r="A32428">
        <v>0</v>
      </c>
    </row>
    <row r="32429" spans="1:1" x14ac:dyDescent="0.2">
      <c r="A32429">
        <v>0</v>
      </c>
    </row>
    <row r="32430" spans="1:1" x14ac:dyDescent="0.2">
      <c r="A32430">
        <v>0</v>
      </c>
    </row>
    <row r="32431" spans="1:1" x14ac:dyDescent="0.2">
      <c r="A32431">
        <v>0</v>
      </c>
    </row>
    <row r="32432" spans="1:1" x14ac:dyDescent="0.2">
      <c r="A32432">
        <v>0</v>
      </c>
    </row>
    <row r="32433" spans="1:1" x14ac:dyDescent="0.2">
      <c r="A32433">
        <v>0</v>
      </c>
    </row>
    <row r="32434" spans="1:1" x14ac:dyDescent="0.2">
      <c r="A32434">
        <v>0</v>
      </c>
    </row>
    <row r="32435" spans="1:1" x14ac:dyDescent="0.2">
      <c r="A32435">
        <v>0</v>
      </c>
    </row>
    <row r="32436" spans="1:1" x14ac:dyDescent="0.2">
      <c r="A32436">
        <v>0</v>
      </c>
    </row>
    <row r="32437" spans="1:1" x14ac:dyDescent="0.2">
      <c r="A32437">
        <v>0</v>
      </c>
    </row>
    <row r="32438" spans="1:1" x14ac:dyDescent="0.2">
      <c r="A32438">
        <v>0</v>
      </c>
    </row>
    <row r="32439" spans="1:1" x14ac:dyDescent="0.2">
      <c r="A32439">
        <v>0</v>
      </c>
    </row>
    <row r="32440" spans="1:1" x14ac:dyDescent="0.2">
      <c r="A32440">
        <v>0</v>
      </c>
    </row>
    <row r="32441" spans="1:1" x14ac:dyDescent="0.2">
      <c r="A32441">
        <v>0</v>
      </c>
    </row>
    <row r="32442" spans="1:1" x14ac:dyDescent="0.2">
      <c r="A32442">
        <v>0</v>
      </c>
    </row>
    <row r="32443" spans="1:1" x14ac:dyDescent="0.2">
      <c r="A32443">
        <v>0</v>
      </c>
    </row>
    <row r="32444" spans="1:1" x14ac:dyDescent="0.2">
      <c r="A32444">
        <v>0</v>
      </c>
    </row>
    <row r="32445" spans="1:1" x14ac:dyDescent="0.2">
      <c r="A32445">
        <v>0</v>
      </c>
    </row>
    <row r="32446" spans="1:1" x14ac:dyDescent="0.2">
      <c r="A32446">
        <v>0</v>
      </c>
    </row>
    <row r="32447" spans="1:1" x14ac:dyDescent="0.2">
      <c r="A32447">
        <v>0</v>
      </c>
    </row>
    <row r="32448" spans="1:1" x14ac:dyDescent="0.2">
      <c r="A32448">
        <v>0</v>
      </c>
    </row>
    <row r="32449" spans="1:1" x14ac:dyDescent="0.2">
      <c r="A32449">
        <v>0</v>
      </c>
    </row>
    <row r="32450" spans="1:1" x14ac:dyDescent="0.2">
      <c r="A32450">
        <v>0</v>
      </c>
    </row>
    <row r="32451" spans="1:1" x14ac:dyDescent="0.2">
      <c r="A32451">
        <v>0</v>
      </c>
    </row>
    <row r="32452" spans="1:1" x14ac:dyDescent="0.2">
      <c r="A32452">
        <v>0</v>
      </c>
    </row>
    <row r="32453" spans="1:1" x14ac:dyDescent="0.2">
      <c r="A32453">
        <v>0</v>
      </c>
    </row>
    <row r="32454" spans="1:1" x14ac:dyDescent="0.2">
      <c r="A32454">
        <v>0</v>
      </c>
    </row>
    <row r="32455" spans="1:1" x14ac:dyDescent="0.2">
      <c r="A32455">
        <v>0</v>
      </c>
    </row>
    <row r="32456" spans="1:1" x14ac:dyDescent="0.2">
      <c r="A32456">
        <v>0</v>
      </c>
    </row>
    <row r="32457" spans="1:1" x14ac:dyDescent="0.2">
      <c r="A32457">
        <v>0</v>
      </c>
    </row>
    <row r="32458" spans="1:1" x14ac:dyDescent="0.2">
      <c r="A32458">
        <v>0</v>
      </c>
    </row>
    <row r="32459" spans="1:1" x14ac:dyDescent="0.2">
      <c r="A32459">
        <v>0</v>
      </c>
    </row>
    <row r="32460" spans="1:1" x14ac:dyDescent="0.2">
      <c r="A32460">
        <v>0</v>
      </c>
    </row>
    <row r="32461" spans="1:1" x14ac:dyDescent="0.2">
      <c r="A32461">
        <v>0</v>
      </c>
    </row>
    <row r="32462" spans="1:1" x14ac:dyDescent="0.2">
      <c r="A32462">
        <v>0</v>
      </c>
    </row>
    <row r="32463" spans="1:1" x14ac:dyDescent="0.2">
      <c r="A32463">
        <v>0</v>
      </c>
    </row>
    <row r="32464" spans="1:1" x14ac:dyDescent="0.2">
      <c r="A32464">
        <v>0</v>
      </c>
    </row>
    <row r="32465" spans="1:1" x14ac:dyDescent="0.2">
      <c r="A32465">
        <v>0</v>
      </c>
    </row>
    <row r="32466" spans="1:1" x14ac:dyDescent="0.2">
      <c r="A32466">
        <v>0</v>
      </c>
    </row>
    <row r="32467" spans="1:1" x14ac:dyDescent="0.2">
      <c r="A32467">
        <v>0</v>
      </c>
    </row>
    <row r="32468" spans="1:1" x14ac:dyDescent="0.2">
      <c r="A32468">
        <v>0</v>
      </c>
    </row>
    <row r="32469" spans="1:1" x14ac:dyDescent="0.2">
      <c r="A32469">
        <v>0</v>
      </c>
    </row>
    <row r="32470" spans="1:1" x14ac:dyDescent="0.2">
      <c r="A32470">
        <v>0</v>
      </c>
    </row>
    <row r="32471" spans="1:1" x14ac:dyDescent="0.2">
      <c r="A32471">
        <v>0</v>
      </c>
    </row>
    <row r="32472" spans="1:1" x14ac:dyDescent="0.2">
      <c r="A32472">
        <v>0</v>
      </c>
    </row>
    <row r="32473" spans="1:1" x14ac:dyDescent="0.2">
      <c r="A32473">
        <v>0</v>
      </c>
    </row>
    <row r="32474" spans="1:1" x14ac:dyDescent="0.2">
      <c r="A32474">
        <v>0</v>
      </c>
    </row>
    <row r="32475" spans="1:1" x14ac:dyDescent="0.2">
      <c r="A32475">
        <v>0</v>
      </c>
    </row>
    <row r="32476" spans="1:1" x14ac:dyDescent="0.2">
      <c r="A32476">
        <v>0</v>
      </c>
    </row>
    <row r="32477" spans="1:1" x14ac:dyDescent="0.2">
      <c r="A32477">
        <v>0</v>
      </c>
    </row>
    <row r="32478" spans="1:1" x14ac:dyDescent="0.2">
      <c r="A32478">
        <v>0</v>
      </c>
    </row>
    <row r="32479" spans="1:1" x14ac:dyDescent="0.2">
      <c r="A32479">
        <v>0</v>
      </c>
    </row>
    <row r="32480" spans="1:1" x14ac:dyDescent="0.2">
      <c r="A32480">
        <v>0</v>
      </c>
    </row>
    <row r="32481" spans="1:1" x14ac:dyDescent="0.2">
      <c r="A32481">
        <v>0</v>
      </c>
    </row>
    <row r="32482" spans="1:1" x14ac:dyDescent="0.2">
      <c r="A32482">
        <v>0</v>
      </c>
    </row>
    <row r="32483" spans="1:1" x14ac:dyDescent="0.2">
      <c r="A32483">
        <v>0</v>
      </c>
    </row>
    <row r="32484" spans="1:1" x14ac:dyDescent="0.2">
      <c r="A32484">
        <v>0</v>
      </c>
    </row>
    <row r="32485" spans="1:1" x14ac:dyDescent="0.2">
      <c r="A32485">
        <v>0</v>
      </c>
    </row>
    <row r="32486" spans="1:1" x14ac:dyDescent="0.2">
      <c r="A32486">
        <v>0</v>
      </c>
    </row>
    <row r="32487" spans="1:1" x14ac:dyDescent="0.2">
      <c r="A32487">
        <v>0</v>
      </c>
    </row>
    <row r="32488" spans="1:1" x14ac:dyDescent="0.2">
      <c r="A32488">
        <v>0</v>
      </c>
    </row>
    <row r="32489" spans="1:1" x14ac:dyDescent="0.2">
      <c r="A32489">
        <v>0</v>
      </c>
    </row>
    <row r="32490" spans="1:1" x14ac:dyDescent="0.2">
      <c r="A32490">
        <v>0</v>
      </c>
    </row>
    <row r="32491" spans="1:1" x14ac:dyDescent="0.2">
      <c r="A32491">
        <v>0</v>
      </c>
    </row>
    <row r="32492" spans="1:1" x14ac:dyDescent="0.2">
      <c r="A32492">
        <v>0</v>
      </c>
    </row>
    <row r="32493" spans="1:1" x14ac:dyDescent="0.2">
      <c r="A32493">
        <v>0</v>
      </c>
    </row>
    <row r="32494" spans="1:1" x14ac:dyDescent="0.2">
      <c r="A32494">
        <v>0</v>
      </c>
    </row>
    <row r="32495" spans="1:1" x14ac:dyDescent="0.2">
      <c r="A32495">
        <v>0</v>
      </c>
    </row>
    <row r="32496" spans="1:1" x14ac:dyDescent="0.2">
      <c r="A32496">
        <v>0</v>
      </c>
    </row>
    <row r="32497" spans="1:1" x14ac:dyDescent="0.2">
      <c r="A32497">
        <v>0</v>
      </c>
    </row>
    <row r="32498" spans="1:1" x14ac:dyDescent="0.2">
      <c r="A32498">
        <v>0</v>
      </c>
    </row>
    <row r="32499" spans="1:1" x14ac:dyDescent="0.2">
      <c r="A32499">
        <v>0</v>
      </c>
    </row>
    <row r="32500" spans="1:1" x14ac:dyDescent="0.2">
      <c r="A32500">
        <v>0</v>
      </c>
    </row>
    <row r="32501" spans="1:1" x14ac:dyDescent="0.2">
      <c r="A32501">
        <v>0</v>
      </c>
    </row>
    <row r="32502" spans="1:1" x14ac:dyDescent="0.2">
      <c r="A32502">
        <v>0</v>
      </c>
    </row>
    <row r="32503" spans="1:1" x14ac:dyDescent="0.2">
      <c r="A32503">
        <v>0</v>
      </c>
    </row>
    <row r="32504" spans="1:1" x14ac:dyDescent="0.2">
      <c r="A32504">
        <v>0</v>
      </c>
    </row>
    <row r="32505" spans="1:1" x14ac:dyDescent="0.2">
      <c r="A32505">
        <v>0</v>
      </c>
    </row>
    <row r="32506" spans="1:1" x14ac:dyDescent="0.2">
      <c r="A32506">
        <v>0</v>
      </c>
    </row>
    <row r="32507" spans="1:1" x14ac:dyDescent="0.2">
      <c r="A32507">
        <v>0</v>
      </c>
    </row>
    <row r="32508" spans="1:1" x14ac:dyDescent="0.2">
      <c r="A32508">
        <v>0</v>
      </c>
    </row>
    <row r="32509" spans="1:1" x14ac:dyDescent="0.2">
      <c r="A32509">
        <v>0</v>
      </c>
    </row>
    <row r="32510" spans="1:1" x14ac:dyDescent="0.2">
      <c r="A32510">
        <v>0</v>
      </c>
    </row>
    <row r="32511" spans="1:1" x14ac:dyDescent="0.2">
      <c r="A32511">
        <v>0</v>
      </c>
    </row>
    <row r="32512" spans="1:1" x14ac:dyDescent="0.2">
      <c r="A32512">
        <v>0</v>
      </c>
    </row>
    <row r="32513" spans="1:1" x14ac:dyDescent="0.2">
      <c r="A32513">
        <v>0</v>
      </c>
    </row>
    <row r="32514" spans="1:1" x14ac:dyDescent="0.2">
      <c r="A32514">
        <v>0</v>
      </c>
    </row>
    <row r="32515" spans="1:1" x14ac:dyDescent="0.2">
      <c r="A32515">
        <v>0</v>
      </c>
    </row>
    <row r="32516" spans="1:1" x14ac:dyDescent="0.2">
      <c r="A32516">
        <v>0</v>
      </c>
    </row>
    <row r="32517" spans="1:1" x14ac:dyDescent="0.2">
      <c r="A32517">
        <v>0</v>
      </c>
    </row>
    <row r="32518" spans="1:1" x14ac:dyDescent="0.2">
      <c r="A32518">
        <v>0</v>
      </c>
    </row>
    <row r="32519" spans="1:1" x14ac:dyDescent="0.2">
      <c r="A32519">
        <v>0</v>
      </c>
    </row>
    <row r="32520" spans="1:1" x14ac:dyDescent="0.2">
      <c r="A32520">
        <v>0</v>
      </c>
    </row>
    <row r="32521" spans="1:1" x14ac:dyDescent="0.2">
      <c r="A32521">
        <v>0</v>
      </c>
    </row>
    <row r="32522" spans="1:1" x14ac:dyDescent="0.2">
      <c r="A32522">
        <v>0</v>
      </c>
    </row>
    <row r="32523" spans="1:1" x14ac:dyDescent="0.2">
      <c r="A32523">
        <v>0</v>
      </c>
    </row>
    <row r="32524" spans="1:1" x14ac:dyDescent="0.2">
      <c r="A32524">
        <v>0</v>
      </c>
    </row>
    <row r="32525" spans="1:1" x14ac:dyDescent="0.2">
      <c r="A32525">
        <v>0</v>
      </c>
    </row>
    <row r="32526" spans="1:1" x14ac:dyDescent="0.2">
      <c r="A32526">
        <v>0</v>
      </c>
    </row>
    <row r="32527" spans="1:1" x14ac:dyDescent="0.2">
      <c r="A32527">
        <v>0</v>
      </c>
    </row>
    <row r="32528" spans="1:1" x14ac:dyDescent="0.2">
      <c r="A32528">
        <v>0</v>
      </c>
    </row>
    <row r="32529" spans="1:1" x14ac:dyDescent="0.2">
      <c r="A32529">
        <v>0</v>
      </c>
    </row>
    <row r="32530" spans="1:1" x14ac:dyDescent="0.2">
      <c r="A32530">
        <v>0</v>
      </c>
    </row>
    <row r="32531" spans="1:1" x14ac:dyDescent="0.2">
      <c r="A32531">
        <v>0</v>
      </c>
    </row>
    <row r="32532" spans="1:1" x14ac:dyDescent="0.2">
      <c r="A32532">
        <v>0</v>
      </c>
    </row>
    <row r="32533" spans="1:1" x14ac:dyDescent="0.2">
      <c r="A32533">
        <v>0</v>
      </c>
    </row>
    <row r="32534" spans="1:1" x14ac:dyDescent="0.2">
      <c r="A32534">
        <v>0</v>
      </c>
    </row>
    <row r="32535" spans="1:1" x14ac:dyDescent="0.2">
      <c r="A32535">
        <v>0</v>
      </c>
    </row>
    <row r="32536" spans="1:1" x14ac:dyDescent="0.2">
      <c r="A32536">
        <v>0</v>
      </c>
    </row>
    <row r="32537" spans="1:1" x14ac:dyDescent="0.2">
      <c r="A32537">
        <v>0</v>
      </c>
    </row>
    <row r="32538" spans="1:1" x14ac:dyDescent="0.2">
      <c r="A32538">
        <v>0</v>
      </c>
    </row>
    <row r="32539" spans="1:1" x14ac:dyDescent="0.2">
      <c r="A32539">
        <v>0</v>
      </c>
    </row>
    <row r="32540" spans="1:1" x14ac:dyDescent="0.2">
      <c r="A32540">
        <v>0</v>
      </c>
    </row>
    <row r="32541" spans="1:1" x14ac:dyDescent="0.2">
      <c r="A32541">
        <v>0</v>
      </c>
    </row>
    <row r="32542" spans="1:1" x14ac:dyDescent="0.2">
      <c r="A32542">
        <v>0</v>
      </c>
    </row>
    <row r="32543" spans="1:1" x14ac:dyDescent="0.2">
      <c r="A32543">
        <v>0</v>
      </c>
    </row>
    <row r="32544" spans="1:1" x14ac:dyDescent="0.2">
      <c r="A32544">
        <v>0</v>
      </c>
    </row>
    <row r="32545" spans="1:1" x14ac:dyDescent="0.2">
      <c r="A32545">
        <v>0</v>
      </c>
    </row>
    <row r="32546" spans="1:1" x14ac:dyDescent="0.2">
      <c r="A32546">
        <v>0</v>
      </c>
    </row>
    <row r="32547" spans="1:1" x14ac:dyDescent="0.2">
      <c r="A32547">
        <v>0</v>
      </c>
    </row>
    <row r="32548" spans="1:1" x14ac:dyDescent="0.2">
      <c r="A32548">
        <v>0</v>
      </c>
    </row>
    <row r="32549" spans="1:1" x14ac:dyDescent="0.2">
      <c r="A32549">
        <v>0</v>
      </c>
    </row>
    <row r="32550" spans="1:1" x14ac:dyDescent="0.2">
      <c r="A32550">
        <v>0</v>
      </c>
    </row>
    <row r="32551" spans="1:1" x14ac:dyDescent="0.2">
      <c r="A32551">
        <v>0</v>
      </c>
    </row>
    <row r="32552" spans="1:1" x14ac:dyDescent="0.2">
      <c r="A32552">
        <v>0</v>
      </c>
    </row>
    <row r="32553" spans="1:1" x14ac:dyDescent="0.2">
      <c r="A32553">
        <v>0</v>
      </c>
    </row>
    <row r="32554" spans="1:1" x14ac:dyDescent="0.2">
      <c r="A32554">
        <v>0</v>
      </c>
    </row>
    <row r="32555" spans="1:1" x14ac:dyDescent="0.2">
      <c r="A32555">
        <v>0</v>
      </c>
    </row>
    <row r="32556" spans="1:1" x14ac:dyDescent="0.2">
      <c r="A32556">
        <v>0</v>
      </c>
    </row>
    <row r="32557" spans="1:1" x14ac:dyDescent="0.2">
      <c r="A32557">
        <v>0</v>
      </c>
    </row>
    <row r="32558" spans="1:1" x14ac:dyDescent="0.2">
      <c r="A32558">
        <v>0</v>
      </c>
    </row>
    <row r="32559" spans="1:1" x14ac:dyDescent="0.2">
      <c r="A32559">
        <v>0</v>
      </c>
    </row>
    <row r="32560" spans="1:1" x14ac:dyDescent="0.2">
      <c r="A32560">
        <v>0</v>
      </c>
    </row>
    <row r="32561" spans="1:1" x14ac:dyDescent="0.2">
      <c r="A32561">
        <v>0</v>
      </c>
    </row>
    <row r="32562" spans="1:1" x14ac:dyDescent="0.2">
      <c r="A32562">
        <v>0</v>
      </c>
    </row>
    <row r="32563" spans="1:1" x14ac:dyDescent="0.2">
      <c r="A32563">
        <v>0</v>
      </c>
    </row>
    <row r="32564" spans="1:1" x14ac:dyDescent="0.2">
      <c r="A32564">
        <v>0</v>
      </c>
    </row>
    <row r="32565" spans="1:1" x14ac:dyDescent="0.2">
      <c r="A32565">
        <v>0</v>
      </c>
    </row>
    <row r="32566" spans="1:1" x14ac:dyDescent="0.2">
      <c r="A32566">
        <v>0</v>
      </c>
    </row>
    <row r="32567" spans="1:1" x14ac:dyDescent="0.2">
      <c r="A32567">
        <v>0</v>
      </c>
    </row>
    <row r="32568" spans="1:1" x14ac:dyDescent="0.2">
      <c r="A32568">
        <v>0</v>
      </c>
    </row>
    <row r="32569" spans="1:1" x14ac:dyDescent="0.2">
      <c r="A32569">
        <v>0</v>
      </c>
    </row>
    <row r="32570" spans="1:1" x14ac:dyDescent="0.2">
      <c r="A32570">
        <v>0</v>
      </c>
    </row>
    <row r="32571" spans="1:1" x14ac:dyDescent="0.2">
      <c r="A32571">
        <v>0</v>
      </c>
    </row>
    <row r="32572" spans="1:1" x14ac:dyDescent="0.2">
      <c r="A32572">
        <v>0</v>
      </c>
    </row>
    <row r="32573" spans="1:1" x14ac:dyDescent="0.2">
      <c r="A32573">
        <v>0</v>
      </c>
    </row>
    <row r="32574" spans="1:1" x14ac:dyDescent="0.2">
      <c r="A32574">
        <v>0</v>
      </c>
    </row>
    <row r="32575" spans="1:1" x14ac:dyDescent="0.2">
      <c r="A32575">
        <v>0</v>
      </c>
    </row>
    <row r="32576" spans="1:1" x14ac:dyDescent="0.2">
      <c r="A32576">
        <v>0</v>
      </c>
    </row>
    <row r="32577" spans="1:1" x14ac:dyDescent="0.2">
      <c r="A32577">
        <v>0</v>
      </c>
    </row>
    <row r="32578" spans="1:1" x14ac:dyDescent="0.2">
      <c r="A32578">
        <v>0</v>
      </c>
    </row>
    <row r="32579" spans="1:1" x14ac:dyDescent="0.2">
      <c r="A32579">
        <v>0</v>
      </c>
    </row>
    <row r="32580" spans="1:1" x14ac:dyDescent="0.2">
      <c r="A32580">
        <v>0</v>
      </c>
    </row>
    <row r="32581" spans="1:1" x14ac:dyDescent="0.2">
      <c r="A32581">
        <v>0</v>
      </c>
    </row>
    <row r="32582" spans="1:1" x14ac:dyDescent="0.2">
      <c r="A32582">
        <v>0</v>
      </c>
    </row>
    <row r="32583" spans="1:1" x14ac:dyDescent="0.2">
      <c r="A32583">
        <v>0</v>
      </c>
    </row>
    <row r="32584" spans="1:1" x14ac:dyDescent="0.2">
      <c r="A32584">
        <v>0</v>
      </c>
    </row>
    <row r="32585" spans="1:1" x14ac:dyDescent="0.2">
      <c r="A32585">
        <v>0</v>
      </c>
    </row>
    <row r="32586" spans="1:1" x14ac:dyDescent="0.2">
      <c r="A32586">
        <v>0</v>
      </c>
    </row>
    <row r="32587" spans="1:1" x14ac:dyDescent="0.2">
      <c r="A32587">
        <v>0</v>
      </c>
    </row>
    <row r="32588" spans="1:1" x14ac:dyDescent="0.2">
      <c r="A32588">
        <v>0</v>
      </c>
    </row>
    <row r="32589" spans="1:1" x14ac:dyDescent="0.2">
      <c r="A32589">
        <v>0</v>
      </c>
    </row>
    <row r="32590" spans="1:1" x14ac:dyDescent="0.2">
      <c r="A32590">
        <v>0</v>
      </c>
    </row>
    <row r="32591" spans="1:1" x14ac:dyDescent="0.2">
      <c r="A32591">
        <v>0</v>
      </c>
    </row>
    <row r="32592" spans="1:1" x14ac:dyDescent="0.2">
      <c r="A32592">
        <v>0</v>
      </c>
    </row>
    <row r="32593" spans="1:1" x14ac:dyDescent="0.2">
      <c r="A32593">
        <v>0</v>
      </c>
    </row>
    <row r="32594" spans="1:1" x14ac:dyDescent="0.2">
      <c r="A32594">
        <v>0</v>
      </c>
    </row>
    <row r="32595" spans="1:1" x14ac:dyDescent="0.2">
      <c r="A32595">
        <v>0</v>
      </c>
    </row>
    <row r="32596" spans="1:1" x14ac:dyDescent="0.2">
      <c r="A32596">
        <v>0</v>
      </c>
    </row>
    <row r="32597" spans="1:1" x14ac:dyDescent="0.2">
      <c r="A32597">
        <v>0</v>
      </c>
    </row>
    <row r="32598" spans="1:1" x14ac:dyDescent="0.2">
      <c r="A32598">
        <v>0</v>
      </c>
    </row>
    <row r="32599" spans="1:1" x14ac:dyDescent="0.2">
      <c r="A32599">
        <v>0</v>
      </c>
    </row>
    <row r="32600" spans="1:1" x14ac:dyDescent="0.2">
      <c r="A32600">
        <v>0</v>
      </c>
    </row>
    <row r="32601" spans="1:1" x14ac:dyDescent="0.2">
      <c r="A32601">
        <v>0</v>
      </c>
    </row>
    <row r="32602" spans="1:1" x14ac:dyDescent="0.2">
      <c r="A32602">
        <v>0</v>
      </c>
    </row>
    <row r="32603" spans="1:1" x14ac:dyDescent="0.2">
      <c r="A32603">
        <v>0</v>
      </c>
    </row>
    <row r="32604" spans="1:1" x14ac:dyDescent="0.2">
      <c r="A32604">
        <v>0</v>
      </c>
    </row>
    <row r="32605" spans="1:1" x14ac:dyDescent="0.2">
      <c r="A32605">
        <v>0</v>
      </c>
    </row>
    <row r="32606" spans="1:1" x14ac:dyDescent="0.2">
      <c r="A32606">
        <v>0</v>
      </c>
    </row>
    <row r="32607" spans="1:1" x14ac:dyDescent="0.2">
      <c r="A32607">
        <v>0</v>
      </c>
    </row>
    <row r="32608" spans="1:1" x14ac:dyDescent="0.2">
      <c r="A32608">
        <v>0</v>
      </c>
    </row>
    <row r="32609" spans="1:1" x14ac:dyDescent="0.2">
      <c r="A32609">
        <v>0</v>
      </c>
    </row>
    <row r="32610" spans="1:1" x14ac:dyDescent="0.2">
      <c r="A32610">
        <v>0</v>
      </c>
    </row>
    <row r="32611" spans="1:1" x14ac:dyDescent="0.2">
      <c r="A32611">
        <v>0</v>
      </c>
    </row>
    <row r="32612" spans="1:1" x14ac:dyDescent="0.2">
      <c r="A32612">
        <v>0</v>
      </c>
    </row>
    <row r="32613" spans="1:1" x14ac:dyDescent="0.2">
      <c r="A32613">
        <v>0</v>
      </c>
    </row>
    <row r="32614" spans="1:1" x14ac:dyDescent="0.2">
      <c r="A32614">
        <v>0</v>
      </c>
    </row>
    <row r="32615" spans="1:1" x14ac:dyDescent="0.2">
      <c r="A32615">
        <v>0</v>
      </c>
    </row>
    <row r="32616" spans="1:1" x14ac:dyDescent="0.2">
      <c r="A32616">
        <v>0</v>
      </c>
    </row>
    <row r="32617" spans="1:1" x14ac:dyDescent="0.2">
      <c r="A32617">
        <v>0</v>
      </c>
    </row>
    <row r="32618" spans="1:1" x14ac:dyDescent="0.2">
      <c r="A32618">
        <v>0</v>
      </c>
    </row>
    <row r="32619" spans="1:1" x14ac:dyDescent="0.2">
      <c r="A32619">
        <v>0</v>
      </c>
    </row>
    <row r="32620" spans="1:1" x14ac:dyDescent="0.2">
      <c r="A32620">
        <v>0</v>
      </c>
    </row>
    <row r="32621" spans="1:1" x14ac:dyDescent="0.2">
      <c r="A32621">
        <v>0</v>
      </c>
    </row>
    <row r="32622" spans="1:1" x14ac:dyDescent="0.2">
      <c r="A32622">
        <v>0</v>
      </c>
    </row>
    <row r="32623" spans="1:1" x14ac:dyDescent="0.2">
      <c r="A32623">
        <v>0</v>
      </c>
    </row>
    <row r="32624" spans="1:1" x14ac:dyDescent="0.2">
      <c r="A32624">
        <v>0</v>
      </c>
    </row>
    <row r="32625" spans="1:1" x14ac:dyDescent="0.2">
      <c r="A32625">
        <v>0</v>
      </c>
    </row>
    <row r="32626" spans="1:1" x14ac:dyDescent="0.2">
      <c r="A32626">
        <v>0</v>
      </c>
    </row>
    <row r="32627" spans="1:1" x14ac:dyDescent="0.2">
      <c r="A32627">
        <v>0</v>
      </c>
    </row>
    <row r="32628" spans="1:1" x14ac:dyDescent="0.2">
      <c r="A32628">
        <v>0</v>
      </c>
    </row>
    <row r="32629" spans="1:1" x14ac:dyDescent="0.2">
      <c r="A32629">
        <v>0</v>
      </c>
    </row>
    <row r="32630" spans="1:1" x14ac:dyDescent="0.2">
      <c r="A32630">
        <v>0</v>
      </c>
    </row>
    <row r="32631" spans="1:1" x14ac:dyDescent="0.2">
      <c r="A32631">
        <v>0</v>
      </c>
    </row>
    <row r="32632" spans="1:1" x14ac:dyDescent="0.2">
      <c r="A32632">
        <v>0</v>
      </c>
    </row>
    <row r="32633" spans="1:1" x14ac:dyDescent="0.2">
      <c r="A32633">
        <v>0</v>
      </c>
    </row>
    <row r="32634" spans="1:1" x14ac:dyDescent="0.2">
      <c r="A32634">
        <v>0</v>
      </c>
    </row>
    <row r="32635" spans="1:1" x14ac:dyDescent="0.2">
      <c r="A32635">
        <v>0</v>
      </c>
    </row>
    <row r="32636" spans="1:1" x14ac:dyDescent="0.2">
      <c r="A32636">
        <v>0</v>
      </c>
    </row>
    <row r="32637" spans="1:1" x14ac:dyDescent="0.2">
      <c r="A32637">
        <v>0</v>
      </c>
    </row>
    <row r="32638" spans="1:1" x14ac:dyDescent="0.2">
      <c r="A32638">
        <v>0</v>
      </c>
    </row>
    <row r="32639" spans="1:1" x14ac:dyDescent="0.2">
      <c r="A32639">
        <v>0</v>
      </c>
    </row>
    <row r="32640" spans="1:1" x14ac:dyDescent="0.2">
      <c r="A32640">
        <v>0</v>
      </c>
    </row>
    <row r="32641" spans="1:1" x14ac:dyDescent="0.2">
      <c r="A32641">
        <v>0</v>
      </c>
    </row>
    <row r="32642" spans="1:1" x14ac:dyDescent="0.2">
      <c r="A32642">
        <v>0</v>
      </c>
    </row>
    <row r="32643" spans="1:1" x14ac:dyDescent="0.2">
      <c r="A32643">
        <v>0</v>
      </c>
    </row>
    <row r="32644" spans="1:1" x14ac:dyDescent="0.2">
      <c r="A32644">
        <v>0</v>
      </c>
    </row>
    <row r="32645" spans="1:1" x14ac:dyDescent="0.2">
      <c r="A32645">
        <v>0</v>
      </c>
    </row>
    <row r="32646" spans="1:1" x14ac:dyDescent="0.2">
      <c r="A32646">
        <v>0</v>
      </c>
    </row>
    <row r="32647" spans="1:1" x14ac:dyDescent="0.2">
      <c r="A32647">
        <v>0</v>
      </c>
    </row>
    <row r="32648" spans="1:1" x14ac:dyDescent="0.2">
      <c r="A32648">
        <v>0</v>
      </c>
    </row>
    <row r="32649" spans="1:1" x14ac:dyDescent="0.2">
      <c r="A32649">
        <v>0</v>
      </c>
    </row>
    <row r="32650" spans="1:1" x14ac:dyDescent="0.2">
      <c r="A32650">
        <v>0</v>
      </c>
    </row>
    <row r="32651" spans="1:1" x14ac:dyDescent="0.2">
      <c r="A32651">
        <v>0</v>
      </c>
    </row>
    <row r="32652" spans="1:1" x14ac:dyDescent="0.2">
      <c r="A32652">
        <v>0</v>
      </c>
    </row>
    <row r="32653" spans="1:1" x14ac:dyDescent="0.2">
      <c r="A32653">
        <v>0</v>
      </c>
    </row>
    <row r="32654" spans="1:1" x14ac:dyDescent="0.2">
      <c r="A32654">
        <v>0</v>
      </c>
    </row>
    <row r="32655" spans="1:1" x14ac:dyDescent="0.2">
      <c r="A32655">
        <v>0</v>
      </c>
    </row>
    <row r="32656" spans="1:1" x14ac:dyDescent="0.2">
      <c r="A32656">
        <v>0</v>
      </c>
    </row>
    <row r="32657" spans="1:1" x14ac:dyDescent="0.2">
      <c r="A32657">
        <v>0</v>
      </c>
    </row>
    <row r="32658" spans="1:1" x14ac:dyDescent="0.2">
      <c r="A32658">
        <v>0</v>
      </c>
    </row>
    <row r="32659" spans="1:1" x14ac:dyDescent="0.2">
      <c r="A32659">
        <v>0</v>
      </c>
    </row>
    <row r="32660" spans="1:1" x14ac:dyDescent="0.2">
      <c r="A32660">
        <v>0</v>
      </c>
    </row>
    <row r="32661" spans="1:1" x14ac:dyDescent="0.2">
      <c r="A32661">
        <v>0</v>
      </c>
    </row>
    <row r="32662" spans="1:1" x14ac:dyDescent="0.2">
      <c r="A32662">
        <v>0</v>
      </c>
    </row>
    <row r="32663" spans="1:1" x14ac:dyDescent="0.2">
      <c r="A32663">
        <v>0</v>
      </c>
    </row>
    <row r="32664" spans="1:1" x14ac:dyDescent="0.2">
      <c r="A32664">
        <v>0</v>
      </c>
    </row>
    <row r="32665" spans="1:1" x14ac:dyDescent="0.2">
      <c r="A32665">
        <v>0</v>
      </c>
    </row>
    <row r="32666" spans="1:1" x14ac:dyDescent="0.2">
      <c r="A32666">
        <v>0</v>
      </c>
    </row>
    <row r="32667" spans="1:1" x14ac:dyDescent="0.2">
      <c r="A32667">
        <v>0</v>
      </c>
    </row>
    <row r="32668" spans="1:1" x14ac:dyDescent="0.2">
      <c r="A32668">
        <v>0</v>
      </c>
    </row>
    <row r="32669" spans="1:1" x14ac:dyDescent="0.2">
      <c r="A32669">
        <v>0</v>
      </c>
    </row>
    <row r="32670" spans="1:1" x14ac:dyDescent="0.2">
      <c r="A32670">
        <v>0</v>
      </c>
    </row>
    <row r="32671" spans="1:1" x14ac:dyDescent="0.2">
      <c r="A32671">
        <v>0</v>
      </c>
    </row>
    <row r="32672" spans="1:1" x14ac:dyDescent="0.2">
      <c r="A32672">
        <v>0</v>
      </c>
    </row>
    <row r="32673" spans="1:1" x14ac:dyDescent="0.2">
      <c r="A32673">
        <v>0</v>
      </c>
    </row>
    <row r="32674" spans="1:1" x14ac:dyDescent="0.2">
      <c r="A32674">
        <v>0</v>
      </c>
    </row>
    <row r="32675" spans="1:1" x14ac:dyDescent="0.2">
      <c r="A32675">
        <v>0</v>
      </c>
    </row>
    <row r="32676" spans="1:1" x14ac:dyDescent="0.2">
      <c r="A32676">
        <v>0</v>
      </c>
    </row>
    <row r="32677" spans="1:1" x14ac:dyDescent="0.2">
      <c r="A32677">
        <v>0</v>
      </c>
    </row>
    <row r="32678" spans="1:1" x14ac:dyDescent="0.2">
      <c r="A32678">
        <v>0</v>
      </c>
    </row>
    <row r="32679" spans="1:1" x14ac:dyDescent="0.2">
      <c r="A32679">
        <v>0</v>
      </c>
    </row>
    <row r="32680" spans="1:1" x14ac:dyDescent="0.2">
      <c r="A32680">
        <v>0</v>
      </c>
    </row>
    <row r="32681" spans="1:1" x14ac:dyDescent="0.2">
      <c r="A32681">
        <v>0</v>
      </c>
    </row>
    <row r="32682" spans="1:1" x14ac:dyDescent="0.2">
      <c r="A32682">
        <v>0</v>
      </c>
    </row>
    <row r="32683" spans="1:1" x14ac:dyDescent="0.2">
      <c r="A32683">
        <v>0</v>
      </c>
    </row>
    <row r="32684" spans="1:1" x14ac:dyDescent="0.2">
      <c r="A32684">
        <v>0</v>
      </c>
    </row>
    <row r="32685" spans="1:1" x14ac:dyDescent="0.2">
      <c r="A32685">
        <v>0</v>
      </c>
    </row>
    <row r="32686" spans="1:1" x14ac:dyDescent="0.2">
      <c r="A32686">
        <v>0</v>
      </c>
    </row>
    <row r="32687" spans="1:1" x14ac:dyDescent="0.2">
      <c r="A32687">
        <v>0</v>
      </c>
    </row>
    <row r="32688" spans="1:1" x14ac:dyDescent="0.2">
      <c r="A32688">
        <v>0</v>
      </c>
    </row>
    <row r="32689" spans="1:1" x14ac:dyDescent="0.2">
      <c r="A32689">
        <v>0</v>
      </c>
    </row>
    <row r="32690" spans="1:1" x14ac:dyDescent="0.2">
      <c r="A32690">
        <v>0</v>
      </c>
    </row>
    <row r="32691" spans="1:1" x14ac:dyDescent="0.2">
      <c r="A32691">
        <v>0</v>
      </c>
    </row>
    <row r="32692" spans="1:1" x14ac:dyDescent="0.2">
      <c r="A32692">
        <v>0</v>
      </c>
    </row>
    <row r="32693" spans="1:1" x14ac:dyDescent="0.2">
      <c r="A32693">
        <v>0</v>
      </c>
    </row>
    <row r="32694" spans="1:1" x14ac:dyDescent="0.2">
      <c r="A32694">
        <v>0</v>
      </c>
    </row>
    <row r="32695" spans="1:1" x14ac:dyDescent="0.2">
      <c r="A32695">
        <v>0</v>
      </c>
    </row>
    <row r="32696" spans="1:1" x14ac:dyDescent="0.2">
      <c r="A32696">
        <v>0</v>
      </c>
    </row>
    <row r="32697" spans="1:1" x14ac:dyDescent="0.2">
      <c r="A32697">
        <v>0</v>
      </c>
    </row>
    <row r="32698" spans="1:1" x14ac:dyDescent="0.2">
      <c r="A32698">
        <v>0</v>
      </c>
    </row>
    <row r="32699" spans="1:1" x14ac:dyDescent="0.2">
      <c r="A32699">
        <v>0</v>
      </c>
    </row>
    <row r="32700" spans="1:1" x14ac:dyDescent="0.2">
      <c r="A32700">
        <v>0</v>
      </c>
    </row>
    <row r="32701" spans="1:1" x14ac:dyDescent="0.2">
      <c r="A32701">
        <v>0</v>
      </c>
    </row>
    <row r="32702" spans="1:1" x14ac:dyDescent="0.2">
      <c r="A32702">
        <v>0</v>
      </c>
    </row>
    <row r="32703" spans="1:1" x14ac:dyDescent="0.2">
      <c r="A32703">
        <v>0</v>
      </c>
    </row>
    <row r="32704" spans="1:1" x14ac:dyDescent="0.2">
      <c r="A32704">
        <v>0</v>
      </c>
    </row>
    <row r="32705" spans="1:1" x14ac:dyDescent="0.2">
      <c r="A32705">
        <v>0</v>
      </c>
    </row>
    <row r="32706" spans="1:1" x14ac:dyDescent="0.2">
      <c r="A32706">
        <v>0</v>
      </c>
    </row>
    <row r="32707" spans="1:1" x14ac:dyDescent="0.2">
      <c r="A32707">
        <v>0</v>
      </c>
    </row>
    <row r="32708" spans="1:1" x14ac:dyDescent="0.2">
      <c r="A32708">
        <v>0</v>
      </c>
    </row>
    <row r="32709" spans="1:1" x14ac:dyDescent="0.2">
      <c r="A32709">
        <v>0</v>
      </c>
    </row>
    <row r="32710" spans="1:1" x14ac:dyDescent="0.2">
      <c r="A32710">
        <v>0</v>
      </c>
    </row>
    <row r="32711" spans="1:1" x14ac:dyDescent="0.2">
      <c r="A32711">
        <v>0</v>
      </c>
    </row>
    <row r="32712" spans="1:1" x14ac:dyDescent="0.2">
      <c r="A32712">
        <v>0</v>
      </c>
    </row>
    <row r="32713" spans="1:1" x14ac:dyDescent="0.2">
      <c r="A32713">
        <v>0</v>
      </c>
    </row>
    <row r="32714" spans="1:1" x14ac:dyDescent="0.2">
      <c r="A32714">
        <v>0</v>
      </c>
    </row>
    <row r="32715" spans="1:1" x14ac:dyDescent="0.2">
      <c r="A32715">
        <v>0</v>
      </c>
    </row>
    <row r="32716" spans="1:1" x14ac:dyDescent="0.2">
      <c r="A32716">
        <v>0</v>
      </c>
    </row>
    <row r="32717" spans="1:1" x14ac:dyDescent="0.2">
      <c r="A32717">
        <v>0</v>
      </c>
    </row>
    <row r="32718" spans="1:1" x14ac:dyDescent="0.2">
      <c r="A32718">
        <v>0</v>
      </c>
    </row>
    <row r="32719" spans="1:1" x14ac:dyDescent="0.2">
      <c r="A32719">
        <v>0</v>
      </c>
    </row>
    <row r="32720" spans="1:1" x14ac:dyDescent="0.2">
      <c r="A32720">
        <v>0</v>
      </c>
    </row>
    <row r="32721" spans="1:1" x14ac:dyDescent="0.2">
      <c r="A32721">
        <v>0</v>
      </c>
    </row>
    <row r="32722" spans="1:1" x14ac:dyDescent="0.2">
      <c r="A32722">
        <v>0</v>
      </c>
    </row>
    <row r="32723" spans="1:1" x14ac:dyDescent="0.2">
      <c r="A32723">
        <v>0</v>
      </c>
    </row>
    <row r="32724" spans="1:1" x14ac:dyDescent="0.2">
      <c r="A32724">
        <v>0</v>
      </c>
    </row>
    <row r="32725" spans="1:1" x14ac:dyDescent="0.2">
      <c r="A32725">
        <v>0</v>
      </c>
    </row>
    <row r="32726" spans="1:1" x14ac:dyDescent="0.2">
      <c r="A32726">
        <v>0</v>
      </c>
    </row>
    <row r="32727" spans="1:1" x14ac:dyDescent="0.2">
      <c r="A32727">
        <v>0</v>
      </c>
    </row>
    <row r="32728" spans="1:1" x14ac:dyDescent="0.2">
      <c r="A32728">
        <v>0</v>
      </c>
    </row>
    <row r="32729" spans="1:1" x14ac:dyDescent="0.2">
      <c r="A32729">
        <v>0</v>
      </c>
    </row>
    <row r="32730" spans="1:1" x14ac:dyDescent="0.2">
      <c r="A32730">
        <v>0</v>
      </c>
    </row>
    <row r="32731" spans="1:1" x14ac:dyDescent="0.2">
      <c r="A32731">
        <v>0</v>
      </c>
    </row>
    <row r="32732" spans="1:1" x14ac:dyDescent="0.2">
      <c r="A32732">
        <v>0</v>
      </c>
    </row>
    <row r="32733" spans="1:1" x14ac:dyDescent="0.2">
      <c r="A32733">
        <v>0</v>
      </c>
    </row>
    <row r="32734" spans="1:1" x14ac:dyDescent="0.2">
      <c r="A32734">
        <v>0</v>
      </c>
    </row>
    <row r="32735" spans="1:1" x14ac:dyDescent="0.2">
      <c r="A32735">
        <v>0</v>
      </c>
    </row>
    <row r="32736" spans="1:1" x14ac:dyDescent="0.2">
      <c r="A32736">
        <v>0</v>
      </c>
    </row>
    <row r="32737" spans="1:1" x14ac:dyDescent="0.2">
      <c r="A32737">
        <v>0</v>
      </c>
    </row>
    <row r="32738" spans="1:1" x14ac:dyDescent="0.2">
      <c r="A32738">
        <v>0</v>
      </c>
    </row>
    <row r="32739" spans="1:1" x14ac:dyDescent="0.2">
      <c r="A32739">
        <v>0</v>
      </c>
    </row>
    <row r="32740" spans="1:1" x14ac:dyDescent="0.2">
      <c r="A32740">
        <v>0</v>
      </c>
    </row>
    <row r="32741" spans="1:1" x14ac:dyDescent="0.2">
      <c r="A32741">
        <v>0</v>
      </c>
    </row>
    <row r="32742" spans="1:1" x14ac:dyDescent="0.2">
      <c r="A32742">
        <v>0</v>
      </c>
    </row>
    <row r="32743" spans="1:1" x14ac:dyDescent="0.2">
      <c r="A32743">
        <v>0</v>
      </c>
    </row>
    <row r="32744" spans="1:1" x14ac:dyDescent="0.2">
      <c r="A32744">
        <v>0</v>
      </c>
    </row>
    <row r="32745" spans="1:1" x14ac:dyDescent="0.2">
      <c r="A32745">
        <v>0</v>
      </c>
    </row>
    <row r="32746" spans="1:1" x14ac:dyDescent="0.2">
      <c r="A32746">
        <v>0</v>
      </c>
    </row>
    <row r="32747" spans="1:1" x14ac:dyDescent="0.2">
      <c r="A32747">
        <v>0</v>
      </c>
    </row>
    <row r="32748" spans="1:1" x14ac:dyDescent="0.2">
      <c r="A32748">
        <v>0</v>
      </c>
    </row>
    <row r="32749" spans="1:1" x14ac:dyDescent="0.2">
      <c r="A32749">
        <v>0</v>
      </c>
    </row>
    <row r="32750" spans="1:1" x14ac:dyDescent="0.2">
      <c r="A32750">
        <v>0</v>
      </c>
    </row>
    <row r="32751" spans="1:1" x14ac:dyDescent="0.2">
      <c r="A32751">
        <v>0</v>
      </c>
    </row>
    <row r="32752" spans="1:1" x14ac:dyDescent="0.2">
      <c r="A32752">
        <v>0</v>
      </c>
    </row>
    <row r="32753" spans="1:1" x14ac:dyDescent="0.2">
      <c r="A32753">
        <v>0</v>
      </c>
    </row>
    <row r="32754" spans="1:1" x14ac:dyDescent="0.2">
      <c r="A32754">
        <v>0</v>
      </c>
    </row>
    <row r="32755" spans="1:1" x14ac:dyDescent="0.2">
      <c r="A32755">
        <v>0</v>
      </c>
    </row>
    <row r="32756" spans="1:1" x14ac:dyDescent="0.2">
      <c r="A32756">
        <v>0</v>
      </c>
    </row>
    <row r="32757" spans="1:1" x14ac:dyDescent="0.2">
      <c r="A32757">
        <v>0</v>
      </c>
    </row>
    <row r="32758" spans="1:1" x14ac:dyDescent="0.2">
      <c r="A32758">
        <v>0</v>
      </c>
    </row>
    <row r="32759" spans="1:1" x14ac:dyDescent="0.2">
      <c r="A32759">
        <v>0</v>
      </c>
    </row>
    <row r="32760" spans="1:1" x14ac:dyDescent="0.2">
      <c r="A32760">
        <v>0</v>
      </c>
    </row>
    <row r="32761" spans="1:1" x14ac:dyDescent="0.2">
      <c r="A32761">
        <v>0</v>
      </c>
    </row>
    <row r="32762" spans="1:1" x14ac:dyDescent="0.2">
      <c r="A32762">
        <v>0</v>
      </c>
    </row>
    <row r="32763" spans="1:1" x14ac:dyDescent="0.2">
      <c r="A32763">
        <v>0</v>
      </c>
    </row>
    <row r="32764" spans="1:1" x14ac:dyDescent="0.2">
      <c r="A32764">
        <v>0</v>
      </c>
    </row>
    <row r="32765" spans="1:1" x14ac:dyDescent="0.2">
      <c r="A32765">
        <v>0</v>
      </c>
    </row>
    <row r="32766" spans="1:1" x14ac:dyDescent="0.2">
      <c r="A32766">
        <v>0</v>
      </c>
    </row>
    <row r="32767" spans="1:1" x14ac:dyDescent="0.2">
      <c r="A32767">
        <v>0</v>
      </c>
    </row>
    <row r="32768" spans="1:1" x14ac:dyDescent="0.2">
      <c r="A32768">
        <v>0</v>
      </c>
    </row>
    <row r="32769" spans="1:1" x14ac:dyDescent="0.2">
      <c r="A32769">
        <v>0</v>
      </c>
    </row>
    <row r="32770" spans="1:1" x14ac:dyDescent="0.2">
      <c r="A32770">
        <v>0</v>
      </c>
    </row>
    <row r="32771" spans="1:1" x14ac:dyDescent="0.2">
      <c r="A32771">
        <v>0</v>
      </c>
    </row>
    <row r="32772" spans="1:1" x14ac:dyDescent="0.2">
      <c r="A32772">
        <v>0</v>
      </c>
    </row>
    <row r="32773" spans="1:1" x14ac:dyDescent="0.2">
      <c r="A32773">
        <v>0</v>
      </c>
    </row>
    <row r="32774" spans="1:1" x14ac:dyDescent="0.2">
      <c r="A32774">
        <v>0</v>
      </c>
    </row>
    <row r="32775" spans="1:1" x14ac:dyDescent="0.2">
      <c r="A32775">
        <v>0</v>
      </c>
    </row>
    <row r="32776" spans="1:1" x14ac:dyDescent="0.2">
      <c r="A32776">
        <v>0</v>
      </c>
    </row>
    <row r="32777" spans="1:1" x14ac:dyDescent="0.2">
      <c r="A32777">
        <v>0</v>
      </c>
    </row>
    <row r="32778" spans="1:1" x14ac:dyDescent="0.2">
      <c r="A32778">
        <v>0</v>
      </c>
    </row>
    <row r="32779" spans="1:1" x14ac:dyDescent="0.2">
      <c r="A32779">
        <v>0</v>
      </c>
    </row>
    <row r="32780" spans="1:1" x14ac:dyDescent="0.2">
      <c r="A32780">
        <v>0</v>
      </c>
    </row>
    <row r="32781" spans="1:1" x14ac:dyDescent="0.2">
      <c r="A32781">
        <v>0</v>
      </c>
    </row>
    <row r="32782" spans="1:1" x14ac:dyDescent="0.2">
      <c r="A32782">
        <v>0</v>
      </c>
    </row>
    <row r="32783" spans="1:1" x14ac:dyDescent="0.2">
      <c r="A32783">
        <v>0</v>
      </c>
    </row>
    <row r="32784" spans="1:1" x14ac:dyDescent="0.2">
      <c r="A32784">
        <v>0</v>
      </c>
    </row>
    <row r="32785" spans="1:1" x14ac:dyDescent="0.2">
      <c r="A32785">
        <v>0</v>
      </c>
    </row>
    <row r="32786" spans="1:1" x14ac:dyDescent="0.2">
      <c r="A32786">
        <v>0</v>
      </c>
    </row>
    <row r="32787" spans="1:1" x14ac:dyDescent="0.2">
      <c r="A32787">
        <v>0</v>
      </c>
    </row>
    <row r="32788" spans="1:1" x14ac:dyDescent="0.2">
      <c r="A32788">
        <v>0</v>
      </c>
    </row>
    <row r="32789" spans="1:1" x14ac:dyDescent="0.2">
      <c r="A32789">
        <v>0</v>
      </c>
    </row>
    <row r="32790" spans="1:1" x14ac:dyDescent="0.2">
      <c r="A32790">
        <v>0</v>
      </c>
    </row>
    <row r="32791" spans="1:1" x14ac:dyDescent="0.2">
      <c r="A32791">
        <v>0</v>
      </c>
    </row>
    <row r="32792" spans="1:1" x14ac:dyDescent="0.2">
      <c r="A32792">
        <v>0</v>
      </c>
    </row>
    <row r="32793" spans="1:1" x14ac:dyDescent="0.2">
      <c r="A32793">
        <v>0</v>
      </c>
    </row>
    <row r="32794" spans="1:1" x14ac:dyDescent="0.2">
      <c r="A32794">
        <v>0</v>
      </c>
    </row>
    <row r="32795" spans="1:1" x14ac:dyDescent="0.2">
      <c r="A32795">
        <v>0</v>
      </c>
    </row>
    <row r="32796" spans="1:1" x14ac:dyDescent="0.2">
      <c r="A32796">
        <v>0</v>
      </c>
    </row>
    <row r="32797" spans="1:1" x14ac:dyDescent="0.2">
      <c r="A32797">
        <v>0</v>
      </c>
    </row>
    <row r="32798" spans="1:1" x14ac:dyDescent="0.2">
      <c r="A32798">
        <v>0</v>
      </c>
    </row>
    <row r="32799" spans="1:1" x14ac:dyDescent="0.2">
      <c r="A32799">
        <v>0</v>
      </c>
    </row>
    <row r="32800" spans="1:1" x14ac:dyDescent="0.2">
      <c r="A32800">
        <v>0</v>
      </c>
    </row>
    <row r="32801" spans="1:1" x14ac:dyDescent="0.2">
      <c r="A32801">
        <v>0</v>
      </c>
    </row>
    <row r="32802" spans="1:1" x14ac:dyDescent="0.2">
      <c r="A32802">
        <v>0</v>
      </c>
    </row>
    <row r="32803" spans="1:1" x14ac:dyDescent="0.2">
      <c r="A32803">
        <v>0</v>
      </c>
    </row>
    <row r="32804" spans="1:1" x14ac:dyDescent="0.2">
      <c r="A32804">
        <v>0</v>
      </c>
    </row>
    <row r="32805" spans="1:1" x14ac:dyDescent="0.2">
      <c r="A32805">
        <v>0</v>
      </c>
    </row>
    <row r="32806" spans="1:1" x14ac:dyDescent="0.2">
      <c r="A32806">
        <v>0</v>
      </c>
    </row>
    <row r="32807" spans="1:1" x14ac:dyDescent="0.2">
      <c r="A32807">
        <v>0</v>
      </c>
    </row>
    <row r="32808" spans="1:1" x14ac:dyDescent="0.2">
      <c r="A32808">
        <v>0</v>
      </c>
    </row>
    <row r="32809" spans="1:1" x14ac:dyDescent="0.2">
      <c r="A32809">
        <v>0</v>
      </c>
    </row>
    <row r="32810" spans="1:1" x14ac:dyDescent="0.2">
      <c r="A32810">
        <v>0</v>
      </c>
    </row>
    <row r="32811" spans="1:1" x14ac:dyDescent="0.2">
      <c r="A32811">
        <v>0</v>
      </c>
    </row>
    <row r="32812" spans="1:1" x14ac:dyDescent="0.2">
      <c r="A32812">
        <v>0</v>
      </c>
    </row>
    <row r="32813" spans="1:1" x14ac:dyDescent="0.2">
      <c r="A32813">
        <v>0</v>
      </c>
    </row>
    <row r="32814" spans="1:1" x14ac:dyDescent="0.2">
      <c r="A32814">
        <v>0</v>
      </c>
    </row>
    <row r="32815" spans="1:1" x14ac:dyDescent="0.2">
      <c r="A32815">
        <v>0</v>
      </c>
    </row>
    <row r="32816" spans="1:1" x14ac:dyDescent="0.2">
      <c r="A32816">
        <v>0</v>
      </c>
    </row>
    <row r="32817" spans="1:1" x14ac:dyDescent="0.2">
      <c r="A32817">
        <v>0</v>
      </c>
    </row>
    <row r="32818" spans="1:1" x14ac:dyDescent="0.2">
      <c r="A32818">
        <v>0</v>
      </c>
    </row>
    <row r="32819" spans="1:1" x14ac:dyDescent="0.2">
      <c r="A32819">
        <v>0</v>
      </c>
    </row>
    <row r="32820" spans="1:1" x14ac:dyDescent="0.2">
      <c r="A32820">
        <v>0</v>
      </c>
    </row>
    <row r="32821" spans="1:1" x14ac:dyDescent="0.2">
      <c r="A32821">
        <v>0</v>
      </c>
    </row>
    <row r="32822" spans="1:1" x14ac:dyDescent="0.2">
      <c r="A32822">
        <v>0</v>
      </c>
    </row>
    <row r="32823" spans="1:1" x14ac:dyDescent="0.2">
      <c r="A32823">
        <v>0</v>
      </c>
    </row>
    <row r="32824" spans="1:1" x14ac:dyDescent="0.2">
      <c r="A32824">
        <v>0</v>
      </c>
    </row>
    <row r="32825" spans="1:1" x14ac:dyDescent="0.2">
      <c r="A32825">
        <v>0</v>
      </c>
    </row>
    <row r="32826" spans="1:1" x14ac:dyDescent="0.2">
      <c r="A32826">
        <v>0</v>
      </c>
    </row>
    <row r="32827" spans="1:1" x14ac:dyDescent="0.2">
      <c r="A32827">
        <v>0</v>
      </c>
    </row>
    <row r="32828" spans="1:1" x14ac:dyDescent="0.2">
      <c r="A32828">
        <v>0</v>
      </c>
    </row>
    <row r="32829" spans="1:1" x14ac:dyDescent="0.2">
      <c r="A32829">
        <v>0</v>
      </c>
    </row>
    <row r="32830" spans="1:1" x14ac:dyDescent="0.2">
      <c r="A32830">
        <v>0</v>
      </c>
    </row>
    <row r="32831" spans="1:1" x14ac:dyDescent="0.2">
      <c r="A32831">
        <v>0</v>
      </c>
    </row>
    <row r="32832" spans="1:1" x14ac:dyDescent="0.2">
      <c r="A32832">
        <v>0</v>
      </c>
    </row>
    <row r="32833" spans="1:1" x14ac:dyDescent="0.2">
      <c r="A32833">
        <v>0</v>
      </c>
    </row>
    <row r="32834" spans="1:1" x14ac:dyDescent="0.2">
      <c r="A32834">
        <v>0</v>
      </c>
    </row>
    <row r="32835" spans="1:1" x14ac:dyDescent="0.2">
      <c r="A32835">
        <v>0</v>
      </c>
    </row>
    <row r="32836" spans="1:1" x14ac:dyDescent="0.2">
      <c r="A32836">
        <v>0</v>
      </c>
    </row>
    <row r="32837" spans="1:1" x14ac:dyDescent="0.2">
      <c r="A32837">
        <v>0</v>
      </c>
    </row>
    <row r="32838" spans="1:1" x14ac:dyDescent="0.2">
      <c r="A32838">
        <v>0</v>
      </c>
    </row>
    <row r="32839" spans="1:1" x14ac:dyDescent="0.2">
      <c r="A32839">
        <v>0</v>
      </c>
    </row>
    <row r="32840" spans="1:1" x14ac:dyDescent="0.2">
      <c r="A32840">
        <v>0</v>
      </c>
    </row>
    <row r="32841" spans="1:1" x14ac:dyDescent="0.2">
      <c r="A32841">
        <v>0</v>
      </c>
    </row>
    <row r="32842" spans="1:1" x14ac:dyDescent="0.2">
      <c r="A32842">
        <v>0</v>
      </c>
    </row>
    <row r="32843" spans="1:1" x14ac:dyDescent="0.2">
      <c r="A32843">
        <v>0</v>
      </c>
    </row>
    <row r="32844" spans="1:1" x14ac:dyDescent="0.2">
      <c r="A32844">
        <v>0</v>
      </c>
    </row>
    <row r="32845" spans="1:1" x14ac:dyDescent="0.2">
      <c r="A32845">
        <v>0</v>
      </c>
    </row>
    <row r="32846" spans="1:1" x14ac:dyDescent="0.2">
      <c r="A32846">
        <v>0</v>
      </c>
    </row>
    <row r="32847" spans="1:1" x14ac:dyDescent="0.2">
      <c r="A32847">
        <v>0</v>
      </c>
    </row>
    <row r="32848" spans="1:1" x14ac:dyDescent="0.2">
      <c r="A32848">
        <v>0</v>
      </c>
    </row>
    <row r="32849" spans="1:1" x14ac:dyDescent="0.2">
      <c r="A32849">
        <v>0</v>
      </c>
    </row>
    <row r="32850" spans="1:1" x14ac:dyDescent="0.2">
      <c r="A32850">
        <v>0</v>
      </c>
    </row>
    <row r="32851" spans="1:1" x14ac:dyDescent="0.2">
      <c r="A32851">
        <v>0</v>
      </c>
    </row>
    <row r="32852" spans="1:1" x14ac:dyDescent="0.2">
      <c r="A32852">
        <v>0</v>
      </c>
    </row>
    <row r="32853" spans="1:1" x14ac:dyDescent="0.2">
      <c r="A32853">
        <v>0</v>
      </c>
    </row>
    <row r="32854" spans="1:1" x14ac:dyDescent="0.2">
      <c r="A32854">
        <v>0</v>
      </c>
    </row>
    <row r="32855" spans="1:1" x14ac:dyDescent="0.2">
      <c r="A32855">
        <v>0</v>
      </c>
    </row>
    <row r="32856" spans="1:1" x14ac:dyDescent="0.2">
      <c r="A32856">
        <v>0</v>
      </c>
    </row>
    <row r="32857" spans="1:1" x14ac:dyDescent="0.2">
      <c r="A32857">
        <v>0</v>
      </c>
    </row>
    <row r="32858" spans="1:1" x14ac:dyDescent="0.2">
      <c r="A32858">
        <v>0</v>
      </c>
    </row>
    <row r="32859" spans="1:1" x14ac:dyDescent="0.2">
      <c r="A32859">
        <v>0</v>
      </c>
    </row>
    <row r="32860" spans="1:1" x14ac:dyDescent="0.2">
      <c r="A32860">
        <v>0</v>
      </c>
    </row>
    <row r="32861" spans="1:1" x14ac:dyDescent="0.2">
      <c r="A32861">
        <v>0</v>
      </c>
    </row>
    <row r="32862" spans="1:1" x14ac:dyDescent="0.2">
      <c r="A32862">
        <v>0</v>
      </c>
    </row>
    <row r="32863" spans="1:1" x14ac:dyDescent="0.2">
      <c r="A32863">
        <v>0</v>
      </c>
    </row>
    <row r="32864" spans="1:1" x14ac:dyDescent="0.2">
      <c r="A32864">
        <v>0</v>
      </c>
    </row>
    <row r="32865" spans="1:1" x14ac:dyDescent="0.2">
      <c r="A32865">
        <v>0</v>
      </c>
    </row>
    <row r="32866" spans="1:1" x14ac:dyDescent="0.2">
      <c r="A32866">
        <v>0</v>
      </c>
    </row>
    <row r="32867" spans="1:1" x14ac:dyDescent="0.2">
      <c r="A32867">
        <v>0</v>
      </c>
    </row>
    <row r="32868" spans="1:1" x14ac:dyDescent="0.2">
      <c r="A32868">
        <v>0</v>
      </c>
    </row>
    <row r="32869" spans="1:1" x14ac:dyDescent="0.2">
      <c r="A32869">
        <v>0</v>
      </c>
    </row>
    <row r="32870" spans="1:1" x14ac:dyDescent="0.2">
      <c r="A32870">
        <v>0</v>
      </c>
    </row>
    <row r="32871" spans="1:1" x14ac:dyDescent="0.2">
      <c r="A32871">
        <v>0</v>
      </c>
    </row>
    <row r="32872" spans="1:1" x14ac:dyDescent="0.2">
      <c r="A32872">
        <v>0</v>
      </c>
    </row>
    <row r="32873" spans="1:1" x14ac:dyDescent="0.2">
      <c r="A32873">
        <v>0</v>
      </c>
    </row>
    <row r="32874" spans="1:1" x14ac:dyDescent="0.2">
      <c r="A32874">
        <v>0</v>
      </c>
    </row>
    <row r="32875" spans="1:1" x14ac:dyDescent="0.2">
      <c r="A32875">
        <v>0</v>
      </c>
    </row>
    <row r="32876" spans="1:1" x14ac:dyDescent="0.2">
      <c r="A32876">
        <v>0</v>
      </c>
    </row>
    <row r="32877" spans="1:1" x14ac:dyDescent="0.2">
      <c r="A32877">
        <v>0</v>
      </c>
    </row>
    <row r="32878" spans="1:1" x14ac:dyDescent="0.2">
      <c r="A32878">
        <v>0</v>
      </c>
    </row>
    <row r="32879" spans="1:1" x14ac:dyDescent="0.2">
      <c r="A32879">
        <v>0</v>
      </c>
    </row>
    <row r="32880" spans="1:1" x14ac:dyDescent="0.2">
      <c r="A32880">
        <v>0</v>
      </c>
    </row>
    <row r="32881" spans="1:1" x14ac:dyDescent="0.2">
      <c r="A32881">
        <v>0</v>
      </c>
    </row>
    <row r="32882" spans="1:1" x14ac:dyDescent="0.2">
      <c r="A32882">
        <v>0</v>
      </c>
    </row>
    <row r="32883" spans="1:1" x14ac:dyDescent="0.2">
      <c r="A32883">
        <v>0</v>
      </c>
    </row>
    <row r="32884" spans="1:1" x14ac:dyDescent="0.2">
      <c r="A32884">
        <v>0</v>
      </c>
    </row>
    <row r="32885" spans="1:1" x14ac:dyDescent="0.2">
      <c r="A32885">
        <v>0</v>
      </c>
    </row>
    <row r="32886" spans="1:1" x14ac:dyDescent="0.2">
      <c r="A32886">
        <v>0</v>
      </c>
    </row>
    <row r="32887" spans="1:1" x14ac:dyDescent="0.2">
      <c r="A32887">
        <v>0</v>
      </c>
    </row>
    <row r="32888" spans="1:1" x14ac:dyDescent="0.2">
      <c r="A32888">
        <v>0</v>
      </c>
    </row>
    <row r="32889" spans="1:1" x14ac:dyDescent="0.2">
      <c r="A32889">
        <v>0</v>
      </c>
    </row>
    <row r="32890" spans="1:1" x14ac:dyDescent="0.2">
      <c r="A32890">
        <v>0</v>
      </c>
    </row>
    <row r="32891" spans="1:1" x14ac:dyDescent="0.2">
      <c r="A32891">
        <v>0</v>
      </c>
    </row>
    <row r="32892" spans="1:1" x14ac:dyDescent="0.2">
      <c r="A32892">
        <v>0</v>
      </c>
    </row>
    <row r="32893" spans="1:1" x14ac:dyDescent="0.2">
      <c r="A32893">
        <v>0</v>
      </c>
    </row>
    <row r="32894" spans="1:1" x14ac:dyDescent="0.2">
      <c r="A32894">
        <v>0</v>
      </c>
    </row>
    <row r="32895" spans="1:1" x14ac:dyDescent="0.2">
      <c r="A32895">
        <v>0</v>
      </c>
    </row>
    <row r="32896" spans="1:1" x14ac:dyDescent="0.2">
      <c r="A32896">
        <v>0</v>
      </c>
    </row>
    <row r="32897" spans="1:1" x14ac:dyDescent="0.2">
      <c r="A32897">
        <v>0</v>
      </c>
    </row>
    <row r="32898" spans="1:1" x14ac:dyDescent="0.2">
      <c r="A32898">
        <v>0</v>
      </c>
    </row>
    <row r="32899" spans="1:1" x14ac:dyDescent="0.2">
      <c r="A32899">
        <v>0</v>
      </c>
    </row>
    <row r="32900" spans="1:1" x14ac:dyDescent="0.2">
      <c r="A32900">
        <v>0</v>
      </c>
    </row>
    <row r="32901" spans="1:1" x14ac:dyDescent="0.2">
      <c r="A32901">
        <v>0</v>
      </c>
    </row>
    <row r="32902" spans="1:1" x14ac:dyDescent="0.2">
      <c r="A32902">
        <v>0</v>
      </c>
    </row>
    <row r="32903" spans="1:1" x14ac:dyDescent="0.2">
      <c r="A32903">
        <v>0</v>
      </c>
    </row>
    <row r="32904" spans="1:1" x14ac:dyDescent="0.2">
      <c r="A32904">
        <v>0</v>
      </c>
    </row>
    <row r="32905" spans="1:1" x14ac:dyDescent="0.2">
      <c r="A32905">
        <v>0</v>
      </c>
    </row>
    <row r="32906" spans="1:1" x14ac:dyDescent="0.2">
      <c r="A32906">
        <v>0</v>
      </c>
    </row>
    <row r="32907" spans="1:1" x14ac:dyDescent="0.2">
      <c r="A32907">
        <v>0</v>
      </c>
    </row>
    <row r="32908" spans="1:1" x14ac:dyDescent="0.2">
      <c r="A32908">
        <v>0</v>
      </c>
    </row>
    <row r="32909" spans="1:1" x14ac:dyDescent="0.2">
      <c r="A32909">
        <v>0</v>
      </c>
    </row>
    <row r="32910" spans="1:1" x14ac:dyDescent="0.2">
      <c r="A32910">
        <v>0</v>
      </c>
    </row>
    <row r="32911" spans="1:1" x14ac:dyDescent="0.2">
      <c r="A32911">
        <v>0</v>
      </c>
    </row>
    <row r="32912" spans="1:1" x14ac:dyDescent="0.2">
      <c r="A32912">
        <v>0</v>
      </c>
    </row>
    <row r="32913" spans="1:1" x14ac:dyDescent="0.2">
      <c r="A32913">
        <v>0</v>
      </c>
    </row>
    <row r="32914" spans="1:1" x14ac:dyDescent="0.2">
      <c r="A32914">
        <v>0</v>
      </c>
    </row>
    <row r="32915" spans="1:1" x14ac:dyDescent="0.2">
      <c r="A32915">
        <v>0</v>
      </c>
    </row>
    <row r="32916" spans="1:1" x14ac:dyDescent="0.2">
      <c r="A32916">
        <v>0</v>
      </c>
    </row>
    <row r="32917" spans="1:1" x14ac:dyDescent="0.2">
      <c r="A32917">
        <v>0</v>
      </c>
    </row>
    <row r="32918" spans="1:1" x14ac:dyDescent="0.2">
      <c r="A32918">
        <v>0</v>
      </c>
    </row>
    <row r="32919" spans="1:1" x14ac:dyDescent="0.2">
      <c r="A32919">
        <v>0</v>
      </c>
    </row>
    <row r="32920" spans="1:1" x14ac:dyDescent="0.2">
      <c r="A32920">
        <v>0</v>
      </c>
    </row>
    <row r="32921" spans="1:1" x14ac:dyDescent="0.2">
      <c r="A32921">
        <v>0</v>
      </c>
    </row>
    <row r="32922" spans="1:1" x14ac:dyDescent="0.2">
      <c r="A32922">
        <v>0</v>
      </c>
    </row>
    <row r="32923" spans="1:1" x14ac:dyDescent="0.2">
      <c r="A32923">
        <v>0</v>
      </c>
    </row>
    <row r="32924" spans="1:1" x14ac:dyDescent="0.2">
      <c r="A32924">
        <v>0</v>
      </c>
    </row>
    <row r="32925" spans="1:1" x14ac:dyDescent="0.2">
      <c r="A32925">
        <v>0</v>
      </c>
    </row>
    <row r="32926" spans="1:1" x14ac:dyDescent="0.2">
      <c r="A32926">
        <v>0</v>
      </c>
    </row>
    <row r="32927" spans="1:1" x14ac:dyDescent="0.2">
      <c r="A32927">
        <v>0</v>
      </c>
    </row>
    <row r="32928" spans="1:1" x14ac:dyDescent="0.2">
      <c r="A32928">
        <v>0</v>
      </c>
    </row>
    <row r="32929" spans="1:1" x14ac:dyDescent="0.2">
      <c r="A32929">
        <v>0</v>
      </c>
    </row>
    <row r="32930" spans="1:1" x14ac:dyDescent="0.2">
      <c r="A32930">
        <v>0</v>
      </c>
    </row>
    <row r="32931" spans="1:1" x14ac:dyDescent="0.2">
      <c r="A32931">
        <v>0</v>
      </c>
    </row>
    <row r="32932" spans="1:1" x14ac:dyDescent="0.2">
      <c r="A32932">
        <v>0</v>
      </c>
    </row>
    <row r="32933" spans="1:1" x14ac:dyDescent="0.2">
      <c r="A32933">
        <v>0</v>
      </c>
    </row>
    <row r="32934" spans="1:1" x14ac:dyDescent="0.2">
      <c r="A32934">
        <v>0</v>
      </c>
    </row>
    <row r="32935" spans="1:1" x14ac:dyDescent="0.2">
      <c r="A32935">
        <v>0</v>
      </c>
    </row>
    <row r="32936" spans="1:1" x14ac:dyDescent="0.2">
      <c r="A32936">
        <v>0</v>
      </c>
    </row>
    <row r="32937" spans="1:1" x14ac:dyDescent="0.2">
      <c r="A32937">
        <v>0</v>
      </c>
    </row>
    <row r="32938" spans="1:1" x14ac:dyDescent="0.2">
      <c r="A32938">
        <v>0</v>
      </c>
    </row>
    <row r="32939" spans="1:1" x14ac:dyDescent="0.2">
      <c r="A32939">
        <v>0</v>
      </c>
    </row>
    <row r="32940" spans="1:1" x14ac:dyDescent="0.2">
      <c r="A32940">
        <v>0</v>
      </c>
    </row>
    <row r="32941" spans="1:1" x14ac:dyDescent="0.2">
      <c r="A32941">
        <v>0</v>
      </c>
    </row>
    <row r="32942" spans="1:1" x14ac:dyDescent="0.2">
      <c r="A32942">
        <v>0</v>
      </c>
    </row>
    <row r="32943" spans="1:1" x14ac:dyDescent="0.2">
      <c r="A32943">
        <v>0</v>
      </c>
    </row>
    <row r="32944" spans="1:1" x14ac:dyDescent="0.2">
      <c r="A32944">
        <v>0</v>
      </c>
    </row>
    <row r="32945" spans="1:1" x14ac:dyDescent="0.2">
      <c r="A32945">
        <v>0</v>
      </c>
    </row>
    <row r="32946" spans="1:1" x14ac:dyDescent="0.2">
      <c r="A32946">
        <v>0</v>
      </c>
    </row>
    <row r="32947" spans="1:1" x14ac:dyDescent="0.2">
      <c r="A32947">
        <v>0</v>
      </c>
    </row>
    <row r="32948" spans="1:1" x14ac:dyDescent="0.2">
      <c r="A32948">
        <v>0</v>
      </c>
    </row>
    <row r="32949" spans="1:1" x14ac:dyDescent="0.2">
      <c r="A32949">
        <v>0</v>
      </c>
    </row>
    <row r="32950" spans="1:1" x14ac:dyDescent="0.2">
      <c r="A32950">
        <v>0</v>
      </c>
    </row>
    <row r="32951" spans="1:1" x14ac:dyDescent="0.2">
      <c r="A32951">
        <v>0</v>
      </c>
    </row>
    <row r="32952" spans="1:1" x14ac:dyDescent="0.2">
      <c r="A32952">
        <v>0</v>
      </c>
    </row>
    <row r="32953" spans="1:1" x14ac:dyDescent="0.2">
      <c r="A32953">
        <v>0</v>
      </c>
    </row>
    <row r="32954" spans="1:1" x14ac:dyDescent="0.2">
      <c r="A32954">
        <v>0</v>
      </c>
    </row>
    <row r="32955" spans="1:1" x14ac:dyDescent="0.2">
      <c r="A32955">
        <v>0</v>
      </c>
    </row>
    <row r="32956" spans="1:1" x14ac:dyDescent="0.2">
      <c r="A32956">
        <v>0</v>
      </c>
    </row>
    <row r="32957" spans="1:1" x14ac:dyDescent="0.2">
      <c r="A32957">
        <v>0</v>
      </c>
    </row>
    <row r="32958" spans="1:1" x14ac:dyDescent="0.2">
      <c r="A32958">
        <v>0</v>
      </c>
    </row>
    <row r="32959" spans="1:1" x14ac:dyDescent="0.2">
      <c r="A32959">
        <v>0</v>
      </c>
    </row>
    <row r="32960" spans="1:1" x14ac:dyDescent="0.2">
      <c r="A32960">
        <v>0</v>
      </c>
    </row>
    <row r="32961" spans="1:1" x14ac:dyDescent="0.2">
      <c r="A32961">
        <v>0</v>
      </c>
    </row>
    <row r="32962" spans="1:1" x14ac:dyDescent="0.2">
      <c r="A32962">
        <v>0</v>
      </c>
    </row>
    <row r="32963" spans="1:1" x14ac:dyDescent="0.2">
      <c r="A32963">
        <v>0</v>
      </c>
    </row>
    <row r="32964" spans="1:1" x14ac:dyDescent="0.2">
      <c r="A32964">
        <v>0</v>
      </c>
    </row>
    <row r="32965" spans="1:1" x14ac:dyDescent="0.2">
      <c r="A32965">
        <v>0</v>
      </c>
    </row>
    <row r="32966" spans="1:1" x14ac:dyDescent="0.2">
      <c r="A32966">
        <v>0</v>
      </c>
    </row>
    <row r="32967" spans="1:1" x14ac:dyDescent="0.2">
      <c r="A32967">
        <v>0</v>
      </c>
    </row>
    <row r="32968" spans="1:1" x14ac:dyDescent="0.2">
      <c r="A32968">
        <v>0</v>
      </c>
    </row>
    <row r="32969" spans="1:1" x14ac:dyDescent="0.2">
      <c r="A32969">
        <v>0</v>
      </c>
    </row>
    <row r="32970" spans="1:1" x14ac:dyDescent="0.2">
      <c r="A32970">
        <v>0</v>
      </c>
    </row>
    <row r="32971" spans="1:1" x14ac:dyDescent="0.2">
      <c r="A32971">
        <v>0</v>
      </c>
    </row>
    <row r="32972" spans="1:1" x14ac:dyDescent="0.2">
      <c r="A32972">
        <v>0</v>
      </c>
    </row>
    <row r="32973" spans="1:1" x14ac:dyDescent="0.2">
      <c r="A32973">
        <v>0</v>
      </c>
    </row>
    <row r="32974" spans="1:1" x14ac:dyDescent="0.2">
      <c r="A32974">
        <v>0</v>
      </c>
    </row>
    <row r="32975" spans="1:1" x14ac:dyDescent="0.2">
      <c r="A32975">
        <v>0</v>
      </c>
    </row>
    <row r="32976" spans="1:1" x14ac:dyDescent="0.2">
      <c r="A32976">
        <v>0</v>
      </c>
    </row>
    <row r="32977" spans="1:1" x14ac:dyDescent="0.2">
      <c r="A32977">
        <v>0</v>
      </c>
    </row>
    <row r="32978" spans="1:1" x14ac:dyDescent="0.2">
      <c r="A32978">
        <v>0</v>
      </c>
    </row>
    <row r="32979" spans="1:1" x14ac:dyDescent="0.2">
      <c r="A32979">
        <v>0</v>
      </c>
    </row>
    <row r="32980" spans="1:1" x14ac:dyDescent="0.2">
      <c r="A32980">
        <v>0</v>
      </c>
    </row>
    <row r="32981" spans="1:1" x14ac:dyDescent="0.2">
      <c r="A32981">
        <v>0</v>
      </c>
    </row>
    <row r="32982" spans="1:1" x14ac:dyDescent="0.2">
      <c r="A32982">
        <v>0</v>
      </c>
    </row>
    <row r="32983" spans="1:1" x14ac:dyDescent="0.2">
      <c r="A32983">
        <v>0</v>
      </c>
    </row>
    <row r="32984" spans="1:1" x14ac:dyDescent="0.2">
      <c r="A32984">
        <v>0</v>
      </c>
    </row>
    <row r="32985" spans="1:1" x14ac:dyDescent="0.2">
      <c r="A32985">
        <v>0</v>
      </c>
    </row>
    <row r="32986" spans="1:1" x14ac:dyDescent="0.2">
      <c r="A32986">
        <v>0</v>
      </c>
    </row>
    <row r="32987" spans="1:1" x14ac:dyDescent="0.2">
      <c r="A32987">
        <v>0</v>
      </c>
    </row>
    <row r="32988" spans="1:1" x14ac:dyDescent="0.2">
      <c r="A32988">
        <v>0</v>
      </c>
    </row>
    <row r="32989" spans="1:1" x14ac:dyDescent="0.2">
      <c r="A32989">
        <v>0</v>
      </c>
    </row>
    <row r="32990" spans="1:1" x14ac:dyDescent="0.2">
      <c r="A32990">
        <v>0</v>
      </c>
    </row>
    <row r="32991" spans="1:1" x14ac:dyDescent="0.2">
      <c r="A32991">
        <v>0</v>
      </c>
    </row>
    <row r="32992" spans="1:1" x14ac:dyDescent="0.2">
      <c r="A32992">
        <v>0</v>
      </c>
    </row>
    <row r="32993" spans="1:1" x14ac:dyDescent="0.2">
      <c r="A32993">
        <v>0</v>
      </c>
    </row>
    <row r="32994" spans="1:1" x14ac:dyDescent="0.2">
      <c r="A32994">
        <v>0</v>
      </c>
    </row>
    <row r="32995" spans="1:1" x14ac:dyDescent="0.2">
      <c r="A32995">
        <v>0</v>
      </c>
    </row>
    <row r="32996" spans="1:1" x14ac:dyDescent="0.2">
      <c r="A32996">
        <v>0</v>
      </c>
    </row>
    <row r="32997" spans="1:1" x14ac:dyDescent="0.2">
      <c r="A32997">
        <v>0</v>
      </c>
    </row>
    <row r="32998" spans="1:1" x14ac:dyDescent="0.2">
      <c r="A32998">
        <v>0</v>
      </c>
    </row>
    <row r="32999" spans="1:1" x14ac:dyDescent="0.2">
      <c r="A32999">
        <v>0</v>
      </c>
    </row>
    <row r="33000" spans="1:1" x14ac:dyDescent="0.2">
      <c r="A33000">
        <v>0</v>
      </c>
    </row>
    <row r="33001" spans="1:1" x14ac:dyDescent="0.2">
      <c r="A33001">
        <v>0</v>
      </c>
    </row>
    <row r="33002" spans="1:1" x14ac:dyDescent="0.2">
      <c r="A33002">
        <v>0</v>
      </c>
    </row>
    <row r="33003" spans="1:1" x14ac:dyDescent="0.2">
      <c r="A33003">
        <v>0</v>
      </c>
    </row>
    <row r="33004" spans="1:1" x14ac:dyDescent="0.2">
      <c r="A33004">
        <v>0</v>
      </c>
    </row>
    <row r="33005" spans="1:1" x14ac:dyDescent="0.2">
      <c r="A33005">
        <v>0</v>
      </c>
    </row>
    <row r="33006" spans="1:1" x14ac:dyDescent="0.2">
      <c r="A33006">
        <v>0</v>
      </c>
    </row>
    <row r="33007" spans="1:1" x14ac:dyDescent="0.2">
      <c r="A33007">
        <v>0</v>
      </c>
    </row>
    <row r="33008" spans="1:1" x14ac:dyDescent="0.2">
      <c r="A33008">
        <v>0</v>
      </c>
    </row>
    <row r="33009" spans="1:1" x14ac:dyDescent="0.2">
      <c r="A33009">
        <v>0</v>
      </c>
    </row>
    <row r="33010" spans="1:1" x14ac:dyDescent="0.2">
      <c r="A33010">
        <v>0</v>
      </c>
    </row>
    <row r="33011" spans="1:1" x14ac:dyDescent="0.2">
      <c r="A33011">
        <v>0</v>
      </c>
    </row>
    <row r="33012" spans="1:1" x14ac:dyDescent="0.2">
      <c r="A33012">
        <v>0</v>
      </c>
    </row>
    <row r="33013" spans="1:1" x14ac:dyDescent="0.2">
      <c r="A33013">
        <v>0</v>
      </c>
    </row>
    <row r="33014" spans="1:1" x14ac:dyDescent="0.2">
      <c r="A33014">
        <v>0</v>
      </c>
    </row>
    <row r="33015" spans="1:1" x14ac:dyDescent="0.2">
      <c r="A33015">
        <v>0</v>
      </c>
    </row>
    <row r="33016" spans="1:1" x14ac:dyDescent="0.2">
      <c r="A33016">
        <v>0</v>
      </c>
    </row>
    <row r="33017" spans="1:1" x14ac:dyDescent="0.2">
      <c r="A33017">
        <v>0</v>
      </c>
    </row>
    <row r="33018" spans="1:1" x14ac:dyDescent="0.2">
      <c r="A33018">
        <v>0</v>
      </c>
    </row>
    <row r="33019" spans="1:1" x14ac:dyDescent="0.2">
      <c r="A33019">
        <v>0</v>
      </c>
    </row>
    <row r="33020" spans="1:1" x14ac:dyDescent="0.2">
      <c r="A33020">
        <v>0</v>
      </c>
    </row>
    <row r="33021" spans="1:1" x14ac:dyDescent="0.2">
      <c r="A33021">
        <v>0</v>
      </c>
    </row>
    <row r="33022" spans="1:1" x14ac:dyDescent="0.2">
      <c r="A33022">
        <v>0</v>
      </c>
    </row>
    <row r="33023" spans="1:1" x14ac:dyDescent="0.2">
      <c r="A33023">
        <v>0</v>
      </c>
    </row>
    <row r="33024" spans="1:1" x14ac:dyDescent="0.2">
      <c r="A33024">
        <v>0</v>
      </c>
    </row>
    <row r="33025" spans="1:1" x14ac:dyDescent="0.2">
      <c r="A33025">
        <v>0</v>
      </c>
    </row>
    <row r="33026" spans="1:1" x14ac:dyDescent="0.2">
      <c r="A33026">
        <v>0</v>
      </c>
    </row>
    <row r="33027" spans="1:1" x14ac:dyDescent="0.2">
      <c r="A33027">
        <v>0</v>
      </c>
    </row>
    <row r="33028" spans="1:1" x14ac:dyDescent="0.2">
      <c r="A33028">
        <v>0</v>
      </c>
    </row>
    <row r="33029" spans="1:1" x14ac:dyDescent="0.2">
      <c r="A33029">
        <v>0</v>
      </c>
    </row>
    <row r="33030" spans="1:1" x14ac:dyDescent="0.2">
      <c r="A33030">
        <v>0</v>
      </c>
    </row>
    <row r="33031" spans="1:1" x14ac:dyDescent="0.2">
      <c r="A33031">
        <v>0</v>
      </c>
    </row>
    <row r="33032" spans="1:1" x14ac:dyDescent="0.2">
      <c r="A33032">
        <v>0</v>
      </c>
    </row>
    <row r="33033" spans="1:1" x14ac:dyDescent="0.2">
      <c r="A33033">
        <v>0</v>
      </c>
    </row>
    <row r="33034" spans="1:1" x14ac:dyDescent="0.2">
      <c r="A33034">
        <v>0</v>
      </c>
    </row>
    <row r="33035" spans="1:1" x14ac:dyDescent="0.2">
      <c r="A33035">
        <v>0</v>
      </c>
    </row>
    <row r="33036" spans="1:1" x14ac:dyDescent="0.2">
      <c r="A33036">
        <v>0</v>
      </c>
    </row>
    <row r="33037" spans="1:1" x14ac:dyDescent="0.2">
      <c r="A33037">
        <v>0</v>
      </c>
    </row>
    <row r="33038" spans="1:1" x14ac:dyDescent="0.2">
      <c r="A33038">
        <v>0</v>
      </c>
    </row>
    <row r="33039" spans="1:1" x14ac:dyDescent="0.2">
      <c r="A33039">
        <v>0</v>
      </c>
    </row>
    <row r="33040" spans="1:1" x14ac:dyDescent="0.2">
      <c r="A33040">
        <v>0</v>
      </c>
    </row>
    <row r="33041" spans="1:1" x14ac:dyDescent="0.2">
      <c r="A33041">
        <v>0</v>
      </c>
    </row>
    <row r="33042" spans="1:1" x14ac:dyDescent="0.2">
      <c r="A33042">
        <v>0</v>
      </c>
    </row>
    <row r="33043" spans="1:1" x14ac:dyDescent="0.2">
      <c r="A33043">
        <v>0</v>
      </c>
    </row>
    <row r="33044" spans="1:1" x14ac:dyDescent="0.2">
      <c r="A33044">
        <v>0</v>
      </c>
    </row>
    <row r="33045" spans="1:1" x14ac:dyDescent="0.2">
      <c r="A33045">
        <v>0</v>
      </c>
    </row>
    <row r="33046" spans="1:1" x14ac:dyDescent="0.2">
      <c r="A33046">
        <v>0</v>
      </c>
    </row>
    <row r="33047" spans="1:1" x14ac:dyDescent="0.2">
      <c r="A33047">
        <v>0</v>
      </c>
    </row>
    <row r="33048" spans="1:1" x14ac:dyDescent="0.2">
      <c r="A33048">
        <v>0</v>
      </c>
    </row>
    <row r="33049" spans="1:1" x14ac:dyDescent="0.2">
      <c r="A33049">
        <v>0</v>
      </c>
    </row>
    <row r="33050" spans="1:1" x14ac:dyDescent="0.2">
      <c r="A33050">
        <v>0</v>
      </c>
    </row>
    <row r="33051" spans="1:1" x14ac:dyDescent="0.2">
      <c r="A33051">
        <v>0</v>
      </c>
    </row>
    <row r="33052" spans="1:1" x14ac:dyDescent="0.2">
      <c r="A33052">
        <v>0</v>
      </c>
    </row>
    <row r="33053" spans="1:1" x14ac:dyDescent="0.2">
      <c r="A33053">
        <v>0</v>
      </c>
    </row>
    <row r="33054" spans="1:1" x14ac:dyDescent="0.2">
      <c r="A33054">
        <v>0</v>
      </c>
    </row>
    <row r="33055" spans="1:1" x14ac:dyDescent="0.2">
      <c r="A33055">
        <v>0</v>
      </c>
    </row>
    <row r="33056" spans="1:1" x14ac:dyDescent="0.2">
      <c r="A33056">
        <v>0</v>
      </c>
    </row>
    <row r="33057" spans="1:1" x14ac:dyDescent="0.2">
      <c r="A33057">
        <v>0</v>
      </c>
    </row>
    <row r="33058" spans="1:1" x14ac:dyDescent="0.2">
      <c r="A33058">
        <v>0</v>
      </c>
    </row>
    <row r="33059" spans="1:1" x14ac:dyDescent="0.2">
      <c r="A33059">
        <v>0</v>
      </c>
    </row>
    <row r="33060" spans="1:1" x14ac:dyDescent="0.2">
      <c r="A33060">
        <v>0</v>
      </c>
    </row>
    <row r="33061" spans="1:1" x14ac:dyDescent="0.2">
      <c r="A33061">
        <v>0</v>
      </c>
    </row>
    <row r="33062" spans="1:1" x14ac:dyDescent="0.2">
      <c r="A33062">
        <v>0</v>
      </c>
    </row>
    <row r="33063" spans="1:1" x14ac:dyDescent="0.2">
      <c r="A33063">
        <v>0</v>
      </c>
    </row>
    <row r="33064" spans="1:1" x14ac:dyDescent="0.2">
      <c r="A33064">
        <v>0</v>
      </c>
    </row>
    <row r="33065" spans="1:1" x14ac:dyDescent="0.2">
      <c r="A33065">
        <v>0</v>
      </c>
    </row>
    <row r="33066" spans="1:1" x14ac:dyDescent="0.2">
      <c r="A33066">
        <v>0</v>
      </c>
    </row>
    <row r="33067" spans="1:1" x14ac:dyDescent="0.2">
      <c r="A33067">
        <v>0</v>
      </c>
    </row>
    <row r="33068" spans="1:1" x14ac:dyDescent="0.2">
      <c r="A33068">
        <v>0</v>
      </c>
    </row>
    <row r="33069" spans="1:1" x14ac:dyDescent="0.2">
      <c r="A33069">
        <v>0</v>
      </c>
    </row>
    <row r="33070" spans="1:1" x14ac:dyDescent="0.2">
      <c r="A33070">
        <v>0</v>
      </c>
    </row>
    <row r="33071" spans="1:1" x14ac:dyDescent="0.2">
      <c r="A33071">
        <v>0</v>
      </c>
    </row>
    <row r="33072" spans="1:1" x14ac:dyDescent="0.2">
      <c r="A33072">
        <v>0</v>
      </c>
    </row>
    <row r="33073" spans="1:1" x14ac:dyDescent="0.2">
      <c r="A33073">
        <v>0</v>
      </c>
    </row>
    <row r="33074" spans="1:1" x14ac:dyDescent="0.2">
      <c r="A33074">
        <v>0</v>
      </c>
    </row>
    <row r="33075" spans="1:1" x14ac:dyDescent="0.2">
      <c r="A33075">
        <v>0</v>
      </c>
    </row>
    <row r="33076" spans="1:1" x14ac:dyDescent="0.2">
      <c r="A33076">
        <v>0</v>
      </c>
    </row>
    <row r="33077" spans="1:1" x14ac:dyDescent="0.2">
      <c r="A33077">
        <v>0</v>
      </c>
    </row>
    <row r="33078" spans="1:1" x14ac:dyDescent="0.2">
      <c r="A33078">
        <v>0</v>
      </c>
    </row>
    <row r="33079" spans="1:1" x14ac:dyDescent="0.2">
      <c r="A33079">
        <v>0</v>
      </c>
    </row>
    <row r="33080" spans="1:1" x14ac:dyDescent="0.2">
      <c r="A33080">
        <v>0</v>
      </c>
    </row>
    <row r="33081" spans="1:1" x14ac:dyDescent="0.2">
      <c r="A33081">
        <v>0</v>
      </c>
    </row>
    <row r="33082" spans="1:1" x14ac:dyDescent="0.2">
      <c r="A33082">
        <v>0</v>
      </c>
    </row>
    <row r="33083" spans="1:1" x14ac:dyDescent="0.2">
      <c r="A33083">
        <v>0</v>
      </c>
    </row>
    <row r="33084" spans="1:1" x14ac:dyDescent="0.2">
      <c r="A33084">
        <v>0</v>
      </c>
    </row>
    <row r="33085" spans="1:1" x14ac:dyDescent="0.2">
      <c r="A33085">
        <v>0</v>
      </c>
    </row>
    <row r="33086" spans="1:1" x14ac:dyDescent="0.2">
      <c r="A33086">
        <v>0</v>
      </c>
    </row>
    <row r="33087" spans="1:1" x14ac:dyDescent="0.2">
      <c r="A33087">
        <v>0</v>
      </c>
    </row>
    <row r="33088" spans="1:1" x14ac:dyDescent="0.2">
      <c r="A33088">
        <v>0</v>
      </c>
    </row>
    <row r="33089" spans="1:1" x14ac:dyDescent="0.2">
      <c r="A33089">
        <v>0</v>
      </c>
    </row>
    <row r="33090" spans="1:1" x14ac:dyDescent="0.2">
      <c r="A33090">
        <v>0</v>
      </c>
    </row>
    <row r="33091" spans="1:1" x14ac:dyDescent="0.2">
      <c r="A33091">
        <v>0</v>
      </c>
    </row>
    <row r="33092" spans="1:1" x14ac:dyDescent="0.2">
      <c r="A33092">
        <v>0</v>
      </c>
    </row>
    <row r="33093" spans="1:1" x14ac:dyDescent="0.2">
      <c r="A33093">
        <v>0</v>
      </c>
    </row>
    <row r="33094" spans="1:1" x14ac:dyDescent="0.2">
      <c r="A33094">
        <v>0</v>
      </c>
    </row>
    <row r="33095" spans="1:1" x14ac:dyDescent="0.2">
      <c r="A33095">
        <v>0</v>
      </c>
    </row>
    <row r="33096" spans="1:1" x14ac:dyDescent="0.2">
      <c r="A33096">
        <v>0</v>
      </c>
    </row>
    <row r="33097" spans="1:1" x14ac:dyDescent="0.2">
      <c r="A33097">
        <v>0</v>
      </c>
    </row>
    <row r="33098" spans="1:1" x14ac:dyDescent="0.2">
      <c r="A33098">
        <v>0</v>
      </c>
    </row>
    <row r="33099" spans="1:1" x14ac:dyDescent="0.2">
      <c r="A33099">
        <v>0</v>
      </c>
    </row>
    <row r="33100" spans="1:1" x14ac:dyDescent="0.2">
      <c r="A33100">
        <v>0</v>
      </c>
    </row>
    <row r="33101" spans="1:1" x14ac:dyDescent="0.2">
      <c r="A33101">
        <v>0</v>
      </c>
    </row>
    <row r="33102" spans="1:1" x14ac:dyDescent="0.2">
      <c r="A33102">
        <v>0</v>
      </c>
    </row>
    <row r="33103" spans="1:1" x14ac:dyDescent="0.2">
      <c r="A33103">
        <v>0</v>
      </c>
    </row>
    <row r="33104" spans="1:1" x14ac:dyDescent="0.2">
      <c r="A33104">
        <v>0</v>
      </c>
    </row>
    <row r="33105" spans="1:1" x14ac:dyDescent="0.2">
      <c r="A33105">
        <v>0</v>
      </c>
    </row>
    <row r="33106" spans="1:1" x14ac:dyDescent="0.2">
      <c r="A33106">
        <v>0</v>
      </c>
    </row>
    <row r="33107" spans="1:1" x14ac:dyDescent="0.2">
      <c r="A33107">
        <v>0</v>
      </c>
    </row>
    <row r="33108" spans="1:1" x14ac:dyDescent="0.2">
      <c r="A33108">
        <v>0</v>
      </c>
    </row>
    <row r="33109" spans="1:1" x14ac:dyDescent="0.2">
      <c r="A33109">
        <v>0</v>
      </c>
    </row>
    <row r="33110" spans="1:1" x14ac:dyDescent="0.2">
      <c r="A33110">
        <v>0</v>
      </c>
    </row>
    <row r="33111" spans="1:1" x14ac:dyDescent="0.2">
      <c r="A33111">
        <v>0</v>
      </c>
    </row>
    <row r="33112" spans="1:1" x14ac:dyDescent="0.2">
      <c r="A33112">
        <v>0</v>
      </c>
    </row>
    <row r="33113" spans="1:1" x14ac:dyDescent="0.2">
      <c r="A33113">
        <v>0</v>
      </c>
    </row>
    <row r="33114" spans="1:1" x14ac:dyDescent="0.2">
      <c r="A33114">
        <v>0</v>
      </c>
    </row>
    <row r="33115" spans="1:1" x14ac:dyDescent="0.2">
      <c r="A33115">
        <v>0</v>
      </c>
    </row>
    <row r="33116" spans="1:1" x14ac:dyDescent="0.2">
      <c r="A33116">
        <v>0</v>
      </c>
    </row>
    <row r="33117" spans="1:1" x14ac:dyDescent="0.2">
      <c r="A33117">
        <v>0</v>
      </c>
    </row>
    <row r="33118" spans="1:1" x14ac:dyDescent="0.2">
      <c r="A33118">
        <v>0</v>
      </c>
    </row>
    <row r="33119" spans="1:1" x14ac:dyDescent="0.2">
      <c r="A33119">
        <v>0</v>
      </c>
    </row>
    <row r="33120" spans="1:1" x14ac:dyDescent="0.2">
      <c r="A33120">
        <v>0</v>
      </c>
    </row>
    <row r="33121" spans="1:1" x14ac:dyDescent="0.2">
      <c r="A33121">
        <v>0</v>
      </c>
    </row>
    <row r="33122" spans="1:1" x14ac:dyDescent="0.2">
      <c r="A33122">
        <v>0</v>
      </c>
    </row>
    <row r="33123" spans="1:1" x14ac:dyDescent="0.2">
      <c r="A33123">
        <v>0</v>
      </c>
    </row>
    <row r="33124" spans="1:1" x14ac:dyDescent="0.2">
      <c r="A33124">
        <v>0</v>
      </c>
    </row>
    <row r="33125" spans="1:1" x14ac:dyDescent="0.2">
      <c r="A33125">
        <v>0</v>
      </c>
    </row>
    <row r="33126" spans="1:1" x14ac:dyDescent="0.2">
      <c r="A33126">
        <v>0</v>
      </c>
    </row>
    <row r="33127" spans="1:1" x14ac:dyDescent="0.2">
      <c r="A33127">
        <v>0</v>
      </c>
    </row>
    <row r="33128" spans="1:1" x14ac:dyDescent="0.2">
      <c r="A33128">
        <v>0</v>
      </c>
    </row>
    <row r="33129" spans="1:1" x14ac:dyDescent="0.2">
      <c r="A33129">
        <v>0</v>
      </c>
    </row>
    <row r="33130" spans="1:1" x14ac:dyDescent="0.2">
      <c r="A33130">
        <v>0</v>
      </c>
    </row>
    <row r="33131" spans="1:1" x14ac:dyDescent="0.2">
      <c r="A33131">
        <v>0</v>
      </c>
    </row>
    <row r="33132" spans="1:1" x14ac:dyDescent="0.2">
      <c r="A33132">
        <v>0</v>
      </c>
    </row>
    <row r="33133" spans="1:1" x14ac:dyDescent="0.2">
      <c r="A33133">
        <v>0</v>
      </c>
    </row>
    <row r="33134" spans="1:1" x14ac:dyDescent="0.2">
      <c r="A33134">
        <v>0</v>
      </c>
    </row>
    <row r="33135" spans="1:1" x14ac:dyDescent="0.2">
      <c r="A33135">
        <v>0</v>
      </c>
    </row>
    <row r="33136" spans="1:1" x14ac:dyDescent="0.2">
      <c r="A33136">
        <v>0</v>
      </c>
    </row>
    <row r="33137" spans="1:1" x14ac:dyDescent="0.2">
      <c r="A33137">
        <v>0</v>
      </c>
    </row>
    <row r="33138" spans="1:1" x14ac:dyDescent="0.2">
      <c r="A33138">
        <v>0</v>
      </c>
    </row>
    <row r="33139" spans="1:1" x14ac:dyDescent="0.2">
      <c r="A33139">
        <v>0</v>
      </c>
    </row>
    <row r="33140" spans="1:1" x14ac:dyDescent="0.2">
      <c r="A33140">
        <v>0</v>
      </c>
    </row>
    <row r="33141" spans="1:1" x14ac:dyDescent="0.2">
      <c r="A33141">
        <v>0</v>
      </c>
    </row>
    <row r="33142" spans="1:1" x14ac:dyDescent="0.2">
      <c r="A33142">
        <v>0</v>
      </c>
    </row>
    <row r="33143" spans="1:1" x14ac:dyDescent="0.2">
      <c r="A33143">
        <v>0</v>
      </c>
    </row>
    <row r="33144" spans="1:1" x14ac:dyDescent="0.2">
      <c r="A33144">
        <v>0</v>
      </c>
    </row>
    <row r="33145" spans="1:1" x14ac:dyDescent="0.2">
      <c r="A33145">
        <v>0</v>
      </c>
    </row>
    <row r="33146" spans="1:1" x14ac:dyDescent="0.2">
      <c r="A33146">
        <v>0</v>
      </c>
    </row>
    <row r="33147" spans="1:1" x14ac:dyDescent="0.2">
      <c r="A33147">
        <v>0</v>
      </c>
    </row>
    <row r="33148" spans="1:1" x14ac:dyDescent="0.2">
      <c r="A33148">
        <v>0</v>
      </c>
    </row>
    <row r="33149" spans="1:1" x14ac:dyDescent="0.2">
      <c r="A33149">
        <v>0</v>
      </c>
    </row>
    <row r="33150" spans="1:1" x14ac:dyDescent="0.2">
      <c r="A33150">
        <v>0</v>
      </c>
    </row>
    <row r="33151" spans="1:1" x14ac:dyDescent="0.2">
      <c r="A33151">
        <v>0</v>
      </c>
    </row>
    <row r="33152" spans="1:1" x14ac:dyDescent="0.2">
      <c r="A33152">
        <v>0</v>
      </c>
    </row>
    <row r="33153" spans="1:1" x14ac:dyDescent="0.2">
      <c r="A33153">
        <v>0</v>
      </c>
    </row>
    <row r="33154" spans="1:1" x14ac:dyDescent="0.2">
      <c r="A33154">
        <v>0</v>
      </c>
    </row>
    <row r="33155" spans="1:1" x14ac:dyDescent="0.2">
      <c r="A33155">
        <v>0</v>
      </c>
    </row>
    <row r="33156" spans="1:1" x14ac:dyDescent="0.2">
      <c r="A33156">
        <v>0</v>
      </c>
    </row>
    <row r="33157" spans="1:1" x14ac:dyDescent="0.2">
      <c r="A33157">
        <v>0</v>
      </c>
    </row>
    <row r="33158" spans="1:1" x14ac:dyDescent="0.2">
      <c r="A33158">
        <v>0</v>
      </c>
    </row>
    <row r="33159" spans="1:1" x14ac:dyDescent="0.2">
      <c r="A33159">
        <v>0</v>
      </c>
    </row>
    <row r="33160" spans="1:1" x14ac:dyDescent="0.2">
      <c r="A33160">
        <v>0</v>
      </c>
    </row>
    <row r="33161" spans="1:1" x14ac:dyDescent="0.2">
      <c r="A33161">
        <v>0</v>
      </c>
    </row>
    <row r="33162" spans="1:1" x14ac:dyDescent="0.2">
      <c r="A33162">
        <v>0</v>
      </c>
    </row>
    <row r="33163" spans="1:1" x14ac:dyDescent="0.2">
      <c r="A33163">
        <v>0</v>
      </c>
    </row>
    <row r="33164" spans="1:1" x14ac:dyDescent="0.2">
      <c r="A33164">
        <v>0</v>
      </c>
    </row>
    <row r="33165" spans="1:1" x14ac:dyDescent="0.2">
      <c r="A33165">
        <v>0</v>
      </c>
    </row>
    <row r="33166" spans="1:1" x14ac:dyDescent="0.2">
      <c r="A33166">
        <v>0</v>
      </c>
    </row>
    <row r="33167" spans="1:1" x14ac:dyDescent="0.2">
      <c r="A33167">
        <v>0</v>
      </c>
    </row>
    <row r="33168" spans="1:1" x14ac:dyDescent="0.2">
      <c r="A33168">
        <v>0</v>
      </c>
    </row>
    <row r="33169" spans="1:1" x14ac:dyDescent="0.2">
      <c r="A33169">
        <v>0</v>
      </c>
    </row>
    <row r="33170" spans="1:1" x14ac:dyDescent="0.2">
      <c r="A33170">
        <v>0</v>
      </c>
    </row>
    <row r="33171" spans="1:1" x14ac:dyDescent="0.2">
      <c r="A33171">
        <v>0</v>
      </c>
    </row>
    <row r="33172" spans="1:1" x14ac:dyDescent="0.2">
      <c r="A33172">
        <v>0</v>
      </c>
    </row>
    <row r="33173" spans="1:1" x14ac:dyDescent="0.2">
      <c r="A33173">
        <v>0</v>
      </c>
    </row>
    <row r="33174" spans="1:1" x14ac:dyDescent="0.2">
      <c r="A33174">
        <v>0</v>
      </c>
    </row>
    <row r="33175" spans="1:1" x14ac:dyDescent="0.2">
      <c r="A33175">
        <v>0</v>
      </c>
    </row>
    <row r="33176" spans="1:1" x14ac:dyDescent="0.2">
      <c r="A33176">
        <v>0</v>
      </c>
    </row>
    <row r="33177" spans="1:1" x14ac:dyDescent="0.2">
      <c r="A33177">
        <v>0</v>
      </c>
    </row>
    <row r="33178" spans="1:1" x14ac:dyDescent="0.2">
      <c r="A33178">
        <v>0</v>
      </c>
    </row>
    <row r="33179" spans="1:1" x14ac:dyDescent="0.2">
      <c r="A33179">
        <v>0</v>
      </c>
    </row>
    <row r="33180" spans="1:1" x14ac:dyDescent="0.2">
      <c r="A33180">
        <v>0</v>
      </c>
    </row>
    <row r="33181" spans="1:1" x14ac:dyDescent="0.2">
      <c r="A33181">
        <v>0</v>
      </c>
    </row>
    <row r="33182" spans="1:1" x14ac:dyDescent="0.2">
      <c r="A33182">
        <v>0</v>
      </c>
    </row>
    <row r="33183" spans="1:1" x14ac:dyDescent="0.2">
      <c r="A33183">
        <v>0</v>
      </c>
    </row>
    <row r="33184" spans="1:1" x14ac:dyDescent="0.2">
      <c r="A33184">
        <v>0</v>
      </c>
    </row>
    <row r="33185" spans="1:1" x14ac:dyDescent="0.2">
      <c r="A33185">
        <v>0</v>
      </c>
    </row>
    <row r="33186" spans="1:1" x14ac:dyDescent="0.2">
      <c r="A33186">
        <v>0</v>
      </c>
    </row>
    <row r="33187" spans="1:1" x14ac:dyDescent="0.2">
      <c r="A33187">
        <v>0</v>
      </c>
    </row>
    <row r="33188" spans="1:1" x14ac:dyDescent="0.2">
      <c r="A33188">
        <v>0</v>
      </c>
    </row>
    <row r="33189" spans="1:1" x14ac:dyDescent="0.2">
      <c r="A33189">
        <v>0</v>
      </c>
    </row>
    <row r="33190" spans="1:1" x14ac:dyDescent="0.2">
      <c r="A33190">
        <v>0</v>
      </c>
    </row>
    <row r="33191" spans="1:1" x14ac:dyDescent="0.2">
      <c r="A33191">
        <v>0</v>
      </c>
    </row>
    <row r="33192" spans="1:1" x14ac:dyDescent="0.2">
      <c r="A33192">
        <v>0</v>
      </c>
    </row>
    <row r="33193" spans="1:1" x14ac:dyDescent="0.2">
      <c r="A33193">
        <v>0</v>
      </c>
    </row>
    <row r="33194" spans="1:1" x14ac:dyDescent="0.2">
      <c r="A33194">
        <v>0</v>
      </c>
    </row>
    <row r="33195" spans="1:1" x14ac:dyDescent="0.2">
      <c r="A33195">
        <v>0</v>
      </c>
    </row>
    <row r="33196" spans="1:1" x14ac:dyDescent="0.2">
      <c r="A33196">
        <v>0</v>
      </c>
    </row>
    <row r="33197" spans="1:1" x14ac:dyDescent="0.2">
      <c r="A33197">
        <v>0</v>
      </c>
    </row>
    <row r="33198" spans="1:1" x14ac:dyDescent="0.2">
      <c r="A33198">
        <v>0</v>
      </c>
    </row>
    <row r="33199" spans="1:1" x14ac:dyDescent="0.2">
      <c r="A33199">
        <v>0</v>
      </c>
    </row>
    <row r="33200" spans="1:1" x14ac:dyDescent="0.2">
      <c r="A33200">
        <v>0</v>
      </c>
    </row>
    <row r="33201" spans="1:1" x14ac:dyDescent="0.2">
      <c r="A33201">
        <v>0</v>
      </c>
    </row>
    <row r="33202" spans="1:1" x14ac:dyDescent="0.2">
      <c r="A33202">
        <v>0</v>
      </c>
    </row>
    <row r="33203" spans="1:1" x14ac:dyDescent="0.2">
      <c r="A33203">
        <v>0</v>
      </c>
    </row>
    <row r="33204" spans="1:1" x14ac:dyDescent="0.2">
      <c r="A33204">
        <v>0</v>
      </c>
    </row>
    <row r="33205" spans="1:1" x14ac:dyDescent="0.2">
      <c r="A33205">
        <v>0</v>
      </c>
    </row>
    <row r="33206" spans="1:1" x14ac:dyDescent="0.2">
      <c r="A33206">
        <v>0</v>
      </c>
    </row>
    <row r="33207" spans="1:1" x14ac:dyDescent="0.2">
      <c r="A33207">
        <v>0</v>
      </c>
    </row>
    <row r="33208" spans="1:1" x14ac:dyDescent="0.2">
      <c r="A33208">
        <v>0</v>
      </c>
    </row>
    <row r="33209" spans="1:1" x14ac:dyDescent="0.2">
      <c r="A33209">
        <v>0</v>
      </c>
    </row>
    <row r="33210" spans="1:1" x14ac:dyDescent="0.2">
      <c r="A33210">
        <v>0</v>
      </c>
    </row>
    <row r="33211" spans="1:1" x14ac:dyDescent="0.2">
      <c r="A33211">
        <v>0</v>
      </c>
    </row>
    <row r="33212" spans="1:1" x14ac:dyDescent="0.2">
      <c r="A33212">
        <v>0</v>
      </c>
    </row>
    <row r="33213" spans="1:1" x14ac:dyDescent="0.2">
      <c r="A33213">
        <v>0</v>
      </c>
    </row>
    <row r="33214" spans="1:1" x14ac:dyDescent="0.2">
      <c r="A33214">
        <v>0</v>
      </c>
    </row>
    <row r="33215" spans="1:1" x14ac:dyDescent="0.2">
      <c r="A33215">
        <v>0</v>
      </c>
    </row>
    <row r="33216" spans="1:1" x14ac:dyDescent="0.2">
      <c r="A33216">
        <v>0</v>
      </c>
    </row>
    <row r="33217" spans="1:1" x14ac:dyDescent="0.2">
      <c r="A33217">
        <v>0</v>
      </c>
    </row>
    <row r="33218" spans="1:1" x14ac:dyDescent="0.2">
      <c r="A33218">
        <v>0</v>
      </c>
    </row>
    <row r="33219" spans="1:1" x14ac:dyDescent="0.2">
      <c r="A33219">
        <v>0</v>
      </c>
    </row>
    <row r="33220" spans="1:1" x14ac:dyDescent="0.2">
      <c r="A33220">
        <v>0</v>
      </c>
    </row>
    <row r="33221" spans="1:1" x14ac:dyDescent="0.2">
      <c r="A33221">
        <v>0</v>
      </c>
    </row>
    <row r="33222" spans="1:1" x14ac:dyDescent="0.2">
      <c r="A33222">
        <v>0</v>
      </c>
    </row>
    <row r="33223" spans="1:1" x14ac:dyDescent="0.2">
      <c r="A33223">
        <v>0</v>
      </c>
    </row>
    <row r="33224" spans="1:1" x14ac:dyDescent="0.2">
      <c r="A33224">
        <v>0</v>
      </c>
    </row>
    <row r="33225" spans="1:1" x14ac:dyDescent="0.2">
      <c r="A33225">
        <v>0</v>
      </c>
    </row>
    <row r="33226" spans="1:1" x14ac:dyDescent="0.2">
      <c r="A33226">
        <v>0</v>
      </c>
    </row>
    <row r="33227" spans="1:1" x14ac:dyDescent="0.2">
      <c r="A33227">
        <v>0</v>
      </c>
    </row>
    <row r="33228" spans="1:1" x14ac:dyDescent="0.2">
      <c r="A33228">
        <v>0</v>
      </c>
    </row>
    <row r="33229" spans="1:1" x14ac:dyDescent="0.2">
      <c r="A33229">
        <v>0</v>
      </c>
    </row>
    <row r="33230" spans="1:1" x14ac:dyDescent="0.2">
      <c r="A33230">
        <v>0</v>
      </c>
    </row>
    <row r="33231" spans="1:1" x14ac:dyDescent="0.2">
      <c r="A33231">
        <v>0</v>
      </c>
    </row>
    <row r="33232" spans="1:1" x14ac:dyDescent="0.2">
      <c r="A33232">
        <v>0</v>
      </c>
    </row>
    <row r="33233" spans="1:1" x14ac:dyDescent="0.2">
      <c r="A33233">
        <v>0</v>
      </c>
    </row>
    <row r="33234" spans="1:1" x14ac:dyDescent="0.2">
      <c r="A33234">
        <v>0</v>
      </c>
    </row>
    <row r="33235" spans="1:1" x14ac:dyDescent="0.2">
      <c r="A33235">
        <v>0</v>
      </c>
    </row>
    <row r="33236" spans="1:1" x14ac:dyDescent="0.2">
      <c r="A33236">
        <v>0</v>
      </c>
    </row>
    <row r="33237" spans="1:1" x14ac:dyDescent="0.2">
      <c r="A33237">
        <v>0</v>
      </c>
    </row>
    <row r="33238" spans="1:1" x14ac:dyDescent="0.2">
      <c r="A33238">
        <v>0</v>
      </c>
    </row>
    <row r="33239" spans="1:1" x14ac:dyDescent="0.2">
      <c r="A33239">
        <v>0</v>
      </c>
    </row>
    <row r="33240" spans="1:1" x14ac:dyDescent="0.2">
      <c r="A33240">
        <v>0</v>
      </c>
    </row>
    <row r="33241" spans="1:1" x14ac:dyDescent="0.2">
      <c r="A33241">
        <v>0</v>
      </c>
    </row>
    <row r="33242" spans="1:1" x14ac:dyDescent="0.2">
      <c r="A33242">
        <v>0</v>
      </c>
    </row>
    <row r="33243" spans="1:1" x14ac:dyDescent="0.2">
      <c r="A33243">
        <v>0</v>
      </c>
    </row>
    <row r="33244" spans="1:1" x14ac:dyDescent="0.2">
      <c r="A33244">
        <v>0</v>
      </c>
    </row>
    <row r="33245" spans="1:1" x14ac:dyDescent="0.2">
      <c r="A33245">
        <v>0</v>
      </c>
    </row>
    <row r="33246" spans="1:1" x14ac:dyDescent="0.2">
      <c r="A33246">
        <v>0</v>
      </c>
    </row>
    <row r="33247" spans="1:1" x14ac:dyDescent="0.2">
      <c r="A33247">
        <v>0</v>
      </c>
    </row>
    <row r="33248" spans="1:1" x14ac:dyDescent="0.2">
      <c r="A33248">
        <v>0</v>
      </c>
    </row>
    <row r="33249" spans="1:1" x14ac:dyDescent="0.2">
      <c r="A33249">
        <v>0</v>
      </c>
    </row>
    <row r="33250" spans="1:1" x14ac:dyDescent="0.2">
      <c r="A33250">
        <v>0</v>
      </c>
    </row>
    <row r="33251" spans="1:1" x14ac:dyDescent="0.2">
      <c r="A33251">
        <v>0</v>
      </c>
    </row>
    <row r="33252" spans="1:1" x14ac:dyDescent="0.2">
      <c r="A33252">
        <v>0</v>
      </c>
    </row>
    <row r="33253" spans="1:1" x14ac:dyDescent="0.2">
      <c r="A33253">
        <v>0</v>
      </c>
    </row>
    <row r="33254" spans="1:1" x14ac:dyDescent="0.2">
      <c r="A33254">
        <v>0</v>
      </c>
    </row>
    <row r="33255" spans="1:1" x14ac:dyDescent="0.2">
      <c r="A33255">
        <v>0</v>
      </c>
    </row>
    <row r="33256" spans="1:1" x14ac:dyDescent="0.2">
      <c r="A33256">
        <v>0</v>
      </c>
    </row>
    <row r="33257" spans="1:1" x14ac:dyDescent="0.2">
      <c r="A33257">
        <v>0</v>
      </c>
    </row>
    <row r="33258" spans="1:1" x14ac:dyDescent="0.2">
      <c r="A33258">
        <v>0</v>
      </c>
    </row>
    <row r="33259" spans="1:1" x14ac:dyDescent="0.2">
      <c r="A33259">
        <v>0</v>
      </c>
    </row>
    <row r="33260" spans="1:1" x14ac:dyDescent="0.2">
      <c r="A33260">
        <v>0</v>
      </c>
    </row>
    <row r="33261" spans="1:1" x14ac:dyDescent="0.2">
      <c r="A33261">
        <v>0</v>
      </c>
    </row>
    <row r="33262" spans="1:1" x14ac:dyDescent="0.2">
      <c r="A33262">
        <v>0</v>
      </c>
    </row>
    <row r="33263" spans="1:1" x14ac:dyDescent="0.2">
      <c r="A33263">
        <v>0</v>
      </c>
    </row>
    <row r="33264" spans="1:1" x14ac:dyDescent="0.2">
      <c r="A33264">
        <v>0</v>
      </c>
    </row>
    <row r="33265" spans="1:1" x14ac:dyDescent="0.2">
      <c r="A33265">
        <v>0</v>
      </c>
    </row>
    <row r="33266" spans="1:1" x14ac:dyDescent="0.2">
      <c r="A33266">
        <v>0</v>
      </c>
    </row>
    <row r="33267" spans="1:1" x14ac:dyDescent="0.2">
      <c r="A33267">
        <v>0</v>
      </c>
    </row>
    <row r="33268" spans="1:1" x14ac:dyDescent="0.2">
      <c r="A33268">
        <v>0</v>
      </c>
    </row>
    <row r="33269" spans="1:1" x14ac:dyDescent="0.2">
      <c r="A33269">
        <v>0</v>
      </c>
    </row>
    <row r="33270" spans="1:1" x14ac:dyDescent="0.2">
      <c r="A33270">
        <v>0</v>
      </c>
    </row>
    <row r="33271" spans="1:1" x14ac:dyDescent="0.2">
      <c r="A33271">
        <v>0</v>
      </c>
    </row>
    <row r="33272" spans="1:1" x14ac:dyDescent="0.2">
      <c r="A33272">
        <v>0</v>
      </c>
    </row>
    <row r="33273" spans="1:1" x14ac:dyDescent="0.2">
      <c r="A33273">
        <v>0</v>
      </c>
    </row>
    <row r="33274" spans="1:1" x14ac:dyDescent="0.2">
      <c r="A33274">
        <v>0</v>
      </c>
    </row>
    <row r="33275" spans="1:1" x14ac:dyDescent="0.2">
      <c r="A33275">
        <v>0</v>
      </c>
    </row>
    <row r="33276" spans="1:1" x14ac:dyDescent="0.2">
      <c r="A33276">
        <v>0</v>
      </c>
    </row>
    <row r="33277" spans="1:1" x14ac:dyDescent="0.2">
      <c r="A33277">
        <v>0</v>
      </c>
    </row>
    <row r="33278" spans="1:1" x14ac:dyDescent="0.2">
      <c r="A33278">
        <v>0</v>
      </c>
    </row>
    <row r="33279" spans="1:1" x14ac:dyDescent="0.2">
      <c r="A33279">
        <v>0</v>
      </c>
    </row>
    <row r="33280" spans="1:1" x14ac:dyDescent="0.2">
      <c r="A33280">
        <v>0</v>
      </c>
    </row>
    <row r="33281" spans="1:1" x14ac:dyDescent="0.2">
      <c r="A33281">
        <v>0</v>
      </c>
    </row>
    <row r="33282" spans="1:1" x14ac:dyDescent="0.2">
      <c r="A33282">
        <v>0</v>
      </c>
    </row>
    <row r="33283" spans="1:1" x14ac:dyDescent="0.2">
      <c r="A33283">
        <v>0</v>
      </c>
    </row>
    <row r="33284" spans="1:1" x14ac:dyDescent="0.2">
      <c r="A33284">
        <v>0</v>
      </c>
    </row>
    <row r="33285" spans="1:1" x14ac:dyDescent="0.2">
      <c r="A33285">
        <v>0</v>
      </c>
    </row>
    <row r="33286" spans="1:1" x14ac:dyDescent="0.2">
      <c r="A33286">
        <v>0</v>
      </c>
    </row>
    <row r="33287" spans="1:1" x14ac:dyDescent="0.2">
      <c r="A33287">
        <v>0</v>
      </c>
    </row>
    <row r="33288" spans="1:1" x14ac:dyDescent="0.2">
      <c r="A33288">
        <v>0</v>
      </c>
    </row>
    <row r="33289" spans="1:1" x14ac:dyDescent="0.2">
      <c r="A33289">
        <v>0</v>
      </c>
    </row>
    <row r="33290" spans="1:1" x14ac:dyDescent="0.2">
      <c r="A33290">
        <v>0</v>
      </c>
    </row>
    <row r="33291" spans="1:1" x14ac:dyDescent="0.2">
      <c r="A33291">
        <v>0</v>
      </c>
    </row>
    <row r="33292" spans="1:1" x14ac:dyDescent="0.2">
      <c r="A33292">
        <v>0</v>
      </c>
    </row>
    <row r="33293" spans="1:1" x14ac:dyDescent="0.2">
      <c r="A33293">
        <v>0</v>
      </c>
    </row>
    <row r="33294" spans="1:1" x14ac:dyDescent="0.2">
      <c r="A33294">
        <v>0</v>
      </c>
    </row>
    <row r="33295" spans="1:1" x14ac:dyDescent="0.2">
      <c r="A33295">
        <v>0</v>
      </c>
    </row>
    <row r="33296" spans="1:1" x14ac:dyDescent="0.2">
      <c r="A33296">
        <v>0</v>
      </c>
    </row>
    <row r="33297" spans="1:1" x14ac:dyDescent="0.2">
      <c r="A33297">
        <v>0</v>
      </c>
    </row>
    <row r="33298" spans="1:1" x14ac:dyDescent="0.2">
      <c r="A33298">
        <v>0</v>
      </c>
    </row>
    <row r="33299" spans="1:1" x14ac:dyDescent="0.2">
      <c r="A33299">
        <v>0</v>
      </c>
    </row>
    <row r="33300" spans="1:1" x14ac:dyDescent="0.2">
      <c r="A33300">
        <v>0</v>
      </c>
    </row>
    <row r="33301" spans="1:1" x14ac:dyDescent="0.2">
      <c r="A33301">
        <v>0</v>
      </c>
    </row>
    <row r="33302" spans="1:1" x14ac:dyDescent="0.2">
      <c r="A33302">
        <v>0</v>
      </c>
    </row>
    <row r="33303" spans="1:1" x14ac:dyDescent="0.2">
      <c r="A33303">
        <v>0</v>
      </c>
    </row>
    <row r="33304" spans="1:1" x14ac:dyDescent="0.2">
      <c r="A33304">
        <v>0</v>
      </c>
    </row>
    <row r="33305" spans="1:1" x14ac:dyDescent="0.2">
      <c r="A33305">
        <v>0</v>
      </c>
    </row>
    <row r="33306" spans="1:1" x14ac:dyDescent="0.2">
      <c r="A33306">
        <v>0</v>
      </c>
    </row>
    <row r="33307" spans="1:1" x14ac:dyDescent="0.2">
      <c r="A33307">
        <v>0</v>
      </c>
    </row>
    <row r="33308" spans="1:1" x14ac:dyDescent="0.2">
      <c r="A33308">
        <v>0</v>
      </c>
    </row>
    <row r="33309" spans="1:1" x14ac:dyDescent="0.2">
      <c r="A33309">
        <v>0</v>
      </c>
    </row>
    <row r="33310" spans="1:1" x14ac:dyDescent="0.2">
      <c r="A33310">
        <v>0</v>
      </c>
    </row>
    <row r="33311" spans="1:1" x14ac:dyDescent="0.2">
      <c r="A33311">
        <v>0</v>
      </c>
    </row>
    <row r="33312" spans="1:1" x14ac:dyDescent="0.2">
      <c r="A33312">
        <v>0</v>
      </c>
    </row>
    <row r="33313" spans="1:1" x14ac:dyDescent="0.2">
      <c r="A33313">
        <v>0</v>
      </c>
    </row>
    <row r="33314" spans="1:1" x14ac:dyDescent="0.2">
      <c r="A33314">
        <v>0</v>
      </c>
    </row>
    <row r="33315" spans="1:1" x14ac:dyDescent="0.2">
      <c r="A33315">
        <v>0</v>
      </c>
    </row>
    <row r="33316" spans="1:1" x14ac:dyDescent="0.2">
      <c r="A33316">
        <v>0</v>
      </c>
    </row>
    <row r="33317" spans="1:1" x14ac:dyDescent="0.2">
      <c r="A33317">
        <v>0</v>
      </c>
    </row>
    <row r="33318" spans="1:1" x14ac:dyDescent="0.2">
      <c r="A33318">
        <v>0</v>
      </c>
    </row>
    <row r="33319" spans="1:1" x14ac:dyDescent="0.2">
      <c r="A33319">
        <v>0</v>
      </c>
    </row>
    <row r="33320" spans="1:1" x14ac:dyDescent="0.2">
      <c r="A33320">
        <v>0</v>
      </c>
    </row>
    <row r="33321" spans="1:1" x14ac:dyDescent="0.2">
      <c r="A33321">
        <v>0</v>
      </c>
    </row>
    <row r="33322" spans="1:1" x14ac:dyDescent="0.2">
      <c r="A33322">
        <v>0</v>
      </c>
    </row>
    <row r="33323" spans="1:1" x14ac:dyDescent="0.2">
      <c r="A33323">
        <v>0</v>
      </c>
    </row>
    <row r="33324" spans="1:1" x14ac:dyDescent="0.2">
      <c r="A33324">
        <v>0</v>
      </c>
    </row>
    <row r="33325" spans="1:1" x14ac:dyDescent="0.2">
      <c r="A33325">
        <v>0</v>
      </c>
    </row>
    <row r="33326" spans="1:1" x14ac:dyDescent="0.2">
      <c r="A33326">
        <v>0</v>
      </c>
    </row>
    <row r="33327" spans="1:1" x14ac:dyDescent="0.2">
      <c r="A33327">
        <v>0</v>
      </c>
    </row>
    <row r="33328" spans="1:1" x14ac:dyDescent="0.2">
      <c r="A33328">
        <v>0</v>
      </c>
    </row>
    <row r="33329" spans="1:1" x14ac:dyDescent="0.2">
      <c r="A33329">
        <v>0</v>
      </c>
    </row>
    <row r="33330" spans="1:1" x14ac:dyDescent="0.2">
      <c r="A33330">
        <v>0</v>
      </c>
    </row>
    <row r="33331" spans="1:1" x14ac:dyDescent="0.2">
      <c r="A33331">
        <v>0</v>
      </c>
    </row>
    <row r="33332" spans="1:1" x14ac:dyDescent="0.2">
      <c r="A33332">
        <v>0</v>
      </c>
    </row>
    <row r="33333" spans="1:1" x14ac:dyDescent="0.2">
      <c r="A33333">
        <v>0</v>
      </c>
    </row>
    <row r="33334" spans="1:1" x14ac:dyDescent="0.2">
      <c r="A33334">
        <v>0</v>
      </c>
    </row>
    <row r="33335" spans="1:1" x14ac:dyDescent="0.2">
      <c r="A33335">
        <v>0</v>
      </c>
    </row>
    <row r="33336" spans="1:1" x14ac:dyDescent="0.2">
      <c r="A33336">
        <v>0</v>
      </c>
    </row>
    <row r="33337" spans="1:1" x14ac:dyDescent="0.2">
      <c r="A33337">
        <v>0</v>
      </c>
    </row>
    <row r="33338" spans="1:1" x14ac:dyDescent="0.2">
      <c r="A33338">
        <v>0</v>
      </c>
    </row>
    <row r="33339" spans="1:1" x14ac:dyDescent="0.2">
      <c r="A33339">
        <v>0</v>
      </c>
    </row>
    <row r="33340" spans="1:1" x14ac:dyDescent="0.2">
      <c r="A33340">
        <v>0</v>
      </c>
    </row>
    <row r="33341" spans="1:1" x14ac:dyDescent="0.2">
      <c r="A33341">
        <v>0</v>
      </c>
    </row>
    <row r="33342" spans="1:1" x14ac:dyDescent="0.2">
      <c r="A33342">
        <v>0</v>
      </c>
    </row>
    <row r="33343" spans="1:1" x14ac:dyDescent="0.2">
      <c r="A33343">
        <v>0</v>
      </c>
    </row>
    <row r="33344" spans="1:1" x14ac:dyDescent="0.2">
      <c r="A33344">
        <v>0</v>
      </c>
    </row>
    <row r="33345" spans="1:1" x14ac:dyDescent="0.2">
      <c r="A33345">
        <v>0</v>
      </c>
    </row>
    <row r="33346" spans="1:1" x14ac:dyDescent="0.2">
      <c r="A33346">
        <v>0</v>
      </c>
    </row>
    <row r="33347" spans="1:1" x14ac:dyDescent="0.2">
      <c r="A33347">
        <v>0</v>
      </c>
    </row>
    <row r="33348" spans="1:1" x14ac:dyDescent="0.2">
      <c r="A33348">
        <v>0</v>
      </c>
    </row>
    <row r="33349" spans="1:1" x14ac:dyDescent="0.2">
      <c r="A33349">
        <v>0</v>
      </c>
    </row>
    <row r="33350" spans="1:1" x14ac:dyDescent="0.2">
      <c r="A33350">
        <v>0</v>
      </c>
    </row>
    <row r="33351" spans="1:1" x14ac:dyDescent="0.2">
      <c r="A33351">
        <v>0</v>
      </c>
    </row>
    <row r="33352" spans="1:1" x14ac:dyDescent="0.2">
      <c r="A33352">
        <v>0</v>
      </c>
    </row>
    <row r="33353" spans="1:1" x14ac:dyDescent="0.2">
      <c r="A33353">
        <v>0</v>
      </c>
    </row>
    <row r="33354" spans="1:1" x14ac:dyDescent="0.2">
      <c r="A33354">
        <v>0</v>
      </c>
    </row>
    <row r="33355" spans="1:1" x14ac:dyDescent="0.2">
      <c r="A33355">
        <v>0</v>
      </c>
    </row>
    <row r="33356" spans="1:1" x14ac:dyDescent="0.2">
      <c r="A33356">
        <v>0</v>
      </c>
    </row>
    <row r="33357" spans="1:1" x14ac:dyDescent="0.2">
      <c r="A33357">
        <v>0</v>
      </c>
    </row>
    <row r="33358" spans="1:1" x14ac:dyDescent="0.2">
      <c r="A33358">
        <v>0</v>
      </c>
    </row>
    <row r="33359" spans="1:1" x14ac:dyDescent="0.2">
      <c r="A33359">
        <v>0</v>
      </c>
    </row>
    <row r="33360" spans="1:1" x14ac:dyDescent="0.2">
      <c r="A33360">
        <v>0</v>
      </c>
    </row>
    <row r="33361" spans="1:1" x14ac:dyDescent="0.2">
      <c r="A33361">
        <v>0</v>
      </c>
    </row>
    <row r="33362" spans="1:1" x14ac:dyDescent="0.2">
      <c r="A33362">
        <v>0</v>
      </c>
    </row>
    <row r="33363" spans="1:1" x14ac:dyDescent="0.2">
      <c r="A33363">
        <v>0</v>
      </c>
    </row>
    <row r="33364" spans="1:1" x14ac:dyDescent="0.2">
      <c r="A33364">
        <v>0</v>
      </c>
    </row>
    <row r="33365" spans="1:1" x14ac:dyDescent="0.2">
      <c r="A33365">
        <v>0</v>
      </c>
    </row>
    <row r="33366" spans="1:1" x14ac:dyDescent="0.2">
      <c r="A33366">
        <v>0</v>
      </c>
    </row>
    <row r="33367" spans="1:1" x14ac:dyDescent="0.2">
      <c r="A33367">
        <v>0</v>
      </c>
    </row>
    <row r="33368" spans="1:1" x14ac:dyDescent="0.2">
      <c r="A33368">
        <v>0</v>
      </c>
    </row>
    <row r="33369" spans="1:1" x14ac:dyDescent="0.2">
      <c r="A33369">
        <v>0</v>
      </c>
    </row>
    <row r="33370" spans="1:1" x14ac:dyDescent="0.2">
      <c r="A33370">
        <v>0</v>
      </c>
    </row>
    <row r="33371" spans="1:1" x14ac:dyDescent="0.2">
      <c r="A33371">
        <v>0</v>
      </c>
    </row>
    <row r="33372" spans="1:1" x14ac:dyDescent="0.2">
      <c r="A33372">
        <v>0</v>
      </c>
    </row>
    <row r="33373" spans="1:1" x14ac:dyDescent="0.2">
      <c r="A33373">
        <v>0</v>
      </c>
    </row>
    <row r="33374" spans="1:1" x14ac:dyDescent="0.2">
      <c r="A33374">
        <v>0</v>
      </c>
    </row>
    <row r="33375" spans="1:1" x14ac:dyDescent="0.2">
      <c r="A33375">
        <v>0</v>
      </c>
    </row>
    <row r="33376" spans="1:1" x14ac:dyDescent="0.2">
      <c r="A33376">
        <v>0</v>
      </c>
    </row>
    <row r="33377" spans="1:1" x14ac:dyDescent="0.2">
      <c r="A33377">
        <v>0</v>
      </c>
    </row>
    <row r="33378" spans="1:1" x14ac:dyDescent="0.2">
      <c r="A33378">
        <v>0</v>
      </c>
    </row>
    <row r="33379" spans="1:1" x14ac:dyDescent="0.2">
      <c r="A33379">
        <v>0</v>
      </c>
    </row>
    <row r="33380" spans="1:1" x14ac:dyDescent="0.2">
      <c r="A33380">
        <v>0</v>
      </c>
    </row>
    <row r="33381" spans="1:1" x14ac:dyDescent="0.2">
      <c r="A33381">
        <v>0</v>
      </c>
    </row>
    <row r="33382" spans="1:1" x14ac:dyDescent="0.2">
      <c r="A33382">
        <v>0</v>
      </c>
    </row>
    <row r="33383" spans="1:1" x14ac:dyDescent="0.2">
      <c r="A33383">
        <v>0</v>
      </c>
    </row>
    <row r="33384" spans="1:1" x14ac:dyDescent="0.2">
      <c r="A33384">
        <v>0</v>
      </c>
    </row>
    <row r="33385" spans="1:1" x14ac:dyDescent="0.2">
      <c r="A33385">
        <v>0</v>
      </c>
    </row>
    <row r="33386" spans="1:1" x14ac:dyDescent="0.2">
      <c r="A33386">
        <v>0</v>
      </c>
    </row>
    <row r="33387" spans="1:1" x14ac:dyDescent="0.2">
      <c r="A33387">
        <v>0</v>
      </c>
    </row>
    <row r="33388" spans="1:1" x14ac:dyDescent="0.2">
      <c r="A33388">
        <v>0</v>
      </c>
    </row>
    <row r="33389" spans="1:1" x14ac:dyDescent="0.2">
      <c r="A33389">
        <v>0</v>
      </c>
    </row>
    <row r="33390" spans="1:1" x14ac:dyDescent="0.2">
      <c r="A33390">
        <v>0</v>
      </c>
    </row>
    <row r="33391" spans="1:1" x14ac:dyDescent="0.2">
      <c r="A33391">
        <v>0</v>
      </c>
    </row>
    <row r="33392" spans="1:1" x14ac:dyDescent="0.2">
      <c r="A33392">
        <v>0</v>
      </c>
    </row>
    <row r="33393" spans="1:1" x14ac:dyDescent="0.2">
      <c r="A33393">
        <v>0</v>
      </c>
    </row>
    <row r="33394" spans="1:1" x14ac:dyDescent="0.2">
      <c r="A33394">
        <v>0</v>
      </c>
    </row>
    <row r="33395" spans="1:1" x14ac:dyDescent="0.2">
      <c r="A33395">
        <v>0</v>
      </c>
    </row>
    <row r="33396" spans="1:1" x14ac:dyDescent="0.2">
      <c r="A33396">
        <v>0</v>
      </c>
    </row>
    <row r="33397" spans="1:1" x14ac:dyDescent="0.2">
      <c r="A33397">
        <v>0</v>
      </c>
    </row>
    <row r="33398" spans="1:1" x14ac:dyDescent="0.2">
      <c r="A33398">
        <v>0</v>
      </c>
    </row>
    <row r="33399" spans="1:1" x14ac:dyDescent="0.2">
      <c r="A33399">
        <v>0</v>
      </c>
    </row>
    <row r="33400" spans="1:1" x14ac:dyDescent="0.2">
      <c r="A33400">
        <v>0</v>
      </c>
    </row>
    <row r="33401" spans="1:1" x14ac:dyDescent="0.2">
      <c r="A33401">
        <v>0</v>
      </c>
    </row>
    <row r="33402" spans="1:1" x14ac:dyDescent="0.2">
      <c r="A33402">
        <v>0</v>
      </c>
    </row>
    <row r="33403" spans="1:1" x14ac:dyDescent="0.2">
      <c r="A33403">
        <v>0</v>
      </c>
    </row>
    <row r="33404" spans="1:1" x14ac:dyDescent="0.2">
      <c r="A33404">
        <v>0</v>
      </c>
    </row>
    <row r="33405" spans="1:1" x14ac:dyDescent="0.2">
      <c r="A33405">
        <v>0</v>
      </c>
    </row>
    <row r="33406" spans="1:1" x14ac:dyDescent="0.2">
      <c r="A33406">
        <v>0</v>
      </c>
    </row>
    <row r="33407" spans="1:1" x14ac:dyDescent="0.2">
      <c r="A33407">
        <v>0</v>
      </c>
    </row>
    <row r="33408" spans="1:1" x14ac:dyDescent="0.2">
      <c r="A33408">
        <v>0</v>
      </c>
    </row>
    <row r="33409" spans="1:1" x14ac:dyDescent="0.2">
      <c r="A33409">
        <v>0</v>
      </c>
    </row>
    <row r="33410" spans="1:1" x14ac:dyDescent="0.2">
      <c r="A33410">
        <v>0</v>
      </c>
    </row>
    <row r="33411" spans="1:1" x14ac:dyDescent="0.2">
      <c r="A33411">
        <v>0</v>
      </c>
    </row>
    <row r="33412" spans="1:1" x14ac:dyDescent="0.2">
      <c r="A33412">
        <v>0</v>
      </c>
    </row>
    <row r="33413" spans="1:1" x14ac:dyDescent="0.2">
      <c r="A33413">
        <v>0</v>
      </c>
    </row>
    <row r="33414" spans="1:1" x14ac:dyDescent="0.2">
      <c r="A33414">
        <v>0</v>
      </c>
    </row>
    <row r="33415" spans="1:1" x14ac:dyDescent="0.2">
      <c r="A33415">
        <v>0</v>
      </c>
    </row>
    <row r="33416" spans="1:1" x14ac:dyDescent="0.2">
      <c r="A33416">
        <v>0</v>
      </c>
    </row>
    <row r="33417" spans="1:1" x14ac:dyDescent="0.2">
      <c r="A33417">
        <v>0</v>
      </c>
    </row>
    <row r="33418" spans="1:1" x14ac:dyDescent="0.2">
      <c r="A33418">
        <v>0</v>
      </c>
    </row>
    <row r="33419" spans="1:1" x14ac:dyDescent="0.2">
      <c r="A33419">
        <v>0</v>
      </c>
    </row>
    <row r="33420" spans="1:1" x14ac:dyDescent="0.2">
      <c r="A33420">
        <v>0</v>
      </c>
    </row>
    <row r="33421" spans="1:1" x14ac:dyDescent="0.2">
      <c r="A33421">
        <v>0</v>
      </c>
    </row>
    <row r="33422" spans="1:1" x14ac:dyDescent="0.2">
      <c r="A33422">
        <v>0</v>
      </c>
    </row>
    <row r="33423" spans="1:1" x14ac:dyDescent="0.2">
      <c r="A33423">
        <v>0</v>
      </c>
    </row>
    <row r="33424" spans="1:1" x14ac:dyDescent="0.2">
      <c r="A33424">
        <v>0</v>
      </c>
    </row>
    <row r="33425" spans="1:1" x14ac:dyDescent="0.2">
      <c r="A33425">
        <v>0</v>
      </c>
    </row>
    <row r="33426" spans="1:1" x14ac:dyDescent="0.2">
      <c r="A33426">
        <v>0</v>
      </c>
    </row>
    <row r="33427" spans="1:1" x14ac:dyDescent="0.2">
      <c r="A33427">
        <v>0</v>
      </c>
    </row>
    <row r="33428" spans="1:1" x14ac:dyDescent="0.2">
      <c r="A33428">
        <v>0</v>
      </c>
    </row>
    <row r="33429" spans="1:1" x14ac:dyDescent="0.2">
      <c r="A33429">
        <v>0</v>
      </c>
    </row>
    <row r="33430" spans="1:1" x14ac:dyDescent="0.2">
      <c r="A33430">
        <v>0</v>
      </c>
    </row>
    <row r="33431" spans="1:1" x14ac:dyDescent="0.2">
      <c r="A33431">
        <v>0</v>
      </c>
    </row>
    <row r="33432" spans="1:1" x14ac:dyDescent="0.2">
      <c r="A33432">
        <v>0</v>
      </c>
    </row>
    <row r="33433" spans="1:1" x14ac:dyDescent="0.2">
      <c r="A33433">
        <v>0</v>
      </c>
    </row>
    <row r="33434" spans="1:1" x14ac:dyDescent="0.2">
      <c r="A33434">
        <v>0</v>
      </c>
    </row>
    <row r="33435" spans="1:1" x14ac:dyDescent="0.2">
      <c r="A33435">
        <v>0</v>
      </c>
    </row>
    <row r="33436" spans="1:1" x14ac:dyDescent="0.2">
      <c r="A33436">
        <v>0</v>
      </c>
    </row>
    <row r="33437" spans="1:1" x14ac:dyDescent="0.2">
      <c r="A33437">
        <v>0</v>
      </c>
    </row>
    <row r="33438" spans="1:1" x14ac:dyDescent="0.2">
      <c r="A33438">
        <v>0</v>
      </c>
    </row>
    <row r="33439" spans="1:1" x14ac:dyDescent="0.2">
      <c r="A33439">
        <v>0</v>
      </c>
    </row>
    <row r="33440" spans="1:1" x14ac:dyDescent="0.2">
      <c r="A33440">
        <v>0</v>
      </c>
    </row>
    <row r="33441" spans="1:1" x14ac:dyDescent="0.2">
      <c r="A33441">
        <v>0</v>
      </c>
    </row>
    <row r="33442" spans="1:1" x14ac:dyDescent="0.2">
      <c r="A33442">
        <v>0</v>
      </c>
    </row>
    <row r="33443" spans="1:1" x14ac:dyDescent="0.2">
      <c r="A33443">
        <v>0</v>
      </c>
    </row>
    <row r="33444" spans="1:1" x14ac:dyDescent="0.2">
      <c r="A33444">
        <v>0</v>
      </c>
    </row>
    <row r="33445" spans="1:1" x14ac:dyDescent="0.2">
      <c r="A33445">
        <v>0</v>
      </c>
    </row>
    <row r="33446" spans="1:1" x14ac:dyDescent="0.2">
      <c r="A33446">
        <v>0</v>
      </c>
    </row>
    <row r="33447" spans="1:1" x14ac:dyDescent="0.2">
      <c r="A33447">
        <v>0</v>
      </c>
    </row>
    <row r="33448" spans="1:1" x14ac:dyDescent="0.2">
      <c r="A33448">
        <v>0</v>
      </c>
    </row>
    <row r="33449" spans="1:1" x14ac:dyDescent="0.2">
      <c r="A33449">
        <v>0</v>
      </c>
    </row>
    <row r="33450" spans="1:1" x14ac:dyDescent="0.2">
      <c r="A33450">
        <v>0</v>
      </c>
    </row>
    <row r="33451" spans="1:1" x14ac:dyDescent="0.2">
      <c r="A33451">
        <v>0</v>
      </c>
    </row>
    <row r="33452" spans="1:1" x14ac:dyDescent="0.2">
      <c r="A33452">
        <v>0</v>
      </c>
    </row>
    <row r="33453" spans="1:1" x14ac:dyDescent="0.2">
      <c r="A33453">
        <v>0</v>
      </c>
    </row>
    <row r="33454" spans="1:1" x14ac:dyDescent="0.2">
      <c r="A33454">
        <v>0</v>
      </c>
    </row>
    <row r="33455" spans="1:1" x14ac:dyDescent="0.2">
      <c r="A33455">
        <v>0</v>
      </c>
    </row>
    <row r="33456" spans="1:1" x14ac:dyDescent="0.2">
      <c r="A33456">
        <v>0</v>
      </c>
    </row>
    <row r="33457" spans="1:1" x14ac:dyDescent="0.2">
      <c r="A33457">
        <v>0</v>
      </c>
    </row>
    <row r="33458" spans="1:1" x14ac:dyDescent="0.2">
      <c r="A33458">
        <v>0</v>
      </c>
    </row>
    <row r="33459" spans="1:1" x14ac:dyDescent="0.2">
      <c r="A33459">
        <v>0</v>
      </c>
    </row>
    <row r="33460" spans="1:1" x14ac:dyDescent="0.2">
      <c r="A33460">
        <v>0</v>
      </c>
    </row>
    <row r="33461" spans="1:1" x14ac:dyDescent="0.2">
      <c r="A33461">
        <v>0</v>
      </c>
    </row>
    <row r="33462" spans="1:1" x14ac:dyDescent="0.2">
      <c r="A33462">
        <v>0</v>
      </c>
    </row>
    <row r="33463" spans="1:1" x14ac:dyDescent="0.2">
      <c r="A33463">
        <v>0</v>
      </c>
    </row>
    <row r="33464" spans="1:1" x14ac:dyDescent="0.2">
      <c r="A33464">
        <v>0</v>
      </c>
    </row>
    <row r="33465" spans="1:1" x14ac:dyDescent="0.2">
      <c r="A33465">
        <v>0</v>
      </c>
    </row>
    <row r="33466" spans="1:1" x14ac:dyDescent="0.2">
      <c r="A33466">
        <v>0</v>
      </c>
    </row>
    <row r="33467" spans="1:1" x14ac:dyDescent="0.2">
      <c r="A33467">
        <v>0</v>
      </c>
    </row>
    <row r="33468" spans="1:1" x14ac:dyDescent="0.2">
      <c r="A33468">
        <v>0</v>
      </c>
    </row>
    <row r="33469" spans="1:1" x14ac:dyDescent="0.2">
      <c r="A33469">
        <v>0</v>
      </c>
    </row>
    <row r="33470" spans="1:1" x14ac:dyDescent="0.2">
      <c r="A33470">
        <v>0</v>
      </c>
    </row>
    <row r="33471" spans="1:1" x14ac:dyDescent="0.2">
      <c r="A33471">
        <v>0</v>
      </c>
    </row>
    <row r="33472" spans="1:1" x14ac:dyDescent="0.2">
      <c r="A33472">
        <v>0</v>
      </c>
    </row>
    <row r="33473" spans="1:1" x14ac:dyDescent="0.2">
      <c r="A33473">
        <v>0</v>
      </c>
    </row>
    <row r="33474" spans="1:1" x14ac:dyDescent="0.2">
      <c r="A33474">
        <v>0</v>
      </c>
    </row>
    <row r="33475" spans="1:1" x14ac:dyDescent="0.2">
      <c r="A33475">
        <v>0</v>
      </c>
    </row>
    <row r="33476" spans="1:1" x14ac:dyDescent="0.2">
      <c r="A33476">
        <v>0</v>
      </c>
    </row>
    <row r="33477" spans="1:1" x14ac:dyDescent="0.2">
      <c r="A33477">
        <v>0</v>
      </c>
    </row>
    <row r="33478" spans="1:1" x14ac:dyDescent="0.2">
      <c r="A33478">
        <v>0</v>
      </c>
    </row>
    <row r="33479" spans="1:1" x14ac:dyDescent="0.2">
      <c r="A33479">
        <v>0</v>
      </c>
    </row>
    <row r="33480" spans="1:1" x14ac:dyDescent="0.2">
      <c r="A33480">
        <v>0</v>
      </c>
    </row>
    <row r="33481" spans="1:1" x14ac:dyDescent="0.2">
      <c r="A33481">
        <v>0</v>
      </c>
    </row>
    <row r="33482" spans="1:1" x14ac:dyDescent="0.2">
      <c r="A33482">
        <v>0</v>
      </c>
    </row>
    <row r="33483" spans="1:1" x14ac:dyDescent="0.2">
      <c r="A33483">
        <v>0</v>
      </c>
    </row>
    <row r="33484" spans="1:1" x14ac:dyDescent="0.2">
      <c r="A33484">
        <v>0</v>
      </c>
    </row>
    <row r="33485" spans="1:1" x14ac:dyDescent="0.2">
      <c r="A33485">
        <v>0</v>
      </c>
    </row>
    <row r="33486" spans="1:1" x14ac:dyDescent="0.2">
      <c r="A33486">
        <v>0</v>
      </c>
    </row>
    <row r="33487" spans="1:1" x14ac:dyDescent="0.2">
      <c r="A33487">
        <v>0</v>
      </c>
    </row>
    <row r="33488" spans="1:1" x14ac:dyDescent="0.2">
      <c r="A33488">
        <v>0</v>
      </c>
    </row>
    <row r="33489" spans="1:1" x14ac:dyDescent="0.2">
      <c r="A33489">
        <v>0</v>
      </c>
    </row>
    <row r="33490" spans="1:1" x14ac:dyDescent="0.2">
      <c r="A33490">
        <v>0</v>
      </c>
    </row>
    <row r="33491" spans="1:1" x14ac:dyDescent="0.2">
      <c r="A33491">
        <v>0</v>
      </c>
    </row>
    <row r="33492" spans="1:1" x14ac:dyDescent="0.2">
      <c r="A33492">
        <v>0</v>
      </c>
    </row>
    <row r="33493" spans="1:1" x14ac:dyDescent="0.2">
      <c r="A33493">
        <v>0</v>
      </c>
    </row>
    <row r="33494" spans="1:1" x14ac:dyDescent="0.2">
      <c r="A33494">
        <v>0</v>
      </c>
    </row>
    <row r="33495" spans="1:1" x14ac:dyDescent="0.2">
      <c r="A33495">
        <v>0</v>
      </c>
    </row>
    <row r="33496" spans="1:1" x14ac:dyDescent="0.2">
      <c r="A33496">
        <v>0</v>
      </c>
    </row>
    <row r="33497" spans="1:1" x14ac:dyDescent="0.2">
      <c r="A33497">
        <v>0</v>
      </c>
    </row>
    <row r="33498" spans="1:1" x14ac:dyDescent="0.2">
      <c r="A33498">
        <v>0</v>
      </c>
    </row>
    <row r="33499" spans="1:1" x14ac:dyDescent="0.2">
      <c r="A33499">
        <v>0</v>
      </c>
    </row>
    <row r="33500" spans="1:1" x14ac:dyDescent="0.2">
      <c r="A33500">
        <v>0</v>
      </c>
    </row>
    <row r="33501" spans="1:1" x14ac:dyDescent="0.2">
      <c r="A33501">
        <v>0</v>
      </c>
    </row>
    <row r="33502" spans="1:1" x14ac:dyDescent="0.2">
      <c r="A33502">
        <v>0</v>
      </c>
    </row>
    <row r="33503" spans="1:1" x14ac:dyDescent="0.2">
      <c r="A33503">
        <v>0</v>
      </c>
    </row>
    <row r="33504" spans="1:1" x14ac:dyDescent="0.2">
      <c r="A33504">
        <v>0</v>
      </c>
    </row>
    <row r="33505" spans="1:1" x14ac:dyDescent="0.2">
      <c r="A33505">
        <v>0</v>
      </c>
    </row>
    <row r="33506" spans="1:1" x14ac:dyDescent="0.2">
      <c r="A33506">
        <v>0</v>
      </c>
    </row>
    <row r="33507" spans="1:1" x14ac:dyDescent="0.2">
      <c r="A33507">
        <v>0</v>
      </c>
    </row>
    <row r="33508" spans="1:1" x14ac:dyDescent="0.2">
      <c r="A33508">
        <v>0</v>
      </c>
    </row>
    <row r="33509" spans="1:1" x14ac:dyDescent="0.2">
      <c r="A33509">
        <v>0</v>
      </c>
    </row>
    <row r="33510" spans="1:1" x14ac:dyDescent="0.2">
      <c r="A33510">
        <v>0</v>
      </c>
    </row>
    <row r="33511" spans="1:1" x14ac:dyDescent="0.2">
      <c r="A33511">
        <v>0</v>
      </c>
    </row>
    <row r="33512" spans="1:1" x14ac:dyDescent="0.2">
      <c r="A33512">
        <v>0</v>
      </c>
    </row>
    <row r="33513" spans="1:1" x14ac:dyDescent="0.2">
      <c r="A33513">
        <v>0</v>
      </c>
    </row>
    <row r="33514" spans="1:1" x14ac:dyDescent="0.2">
      <c r="A33514">
        <v>0</v>
      </c>
    </row>
    <row r="33515" spans="1:1" x14ac:dyDescent="0.2">
      <c r="A33515">
        <v>0</v>
      </c>
    </row>
    <row r="33516" spans="1:1" x14ac:dyDescent="0.2">
      <c r="A33516">
        <v>0</v>
      </c>
    </row>
    <row r="33517" spans="1:1" x14ac:dyDescent="0.2">
      <c r="A33517">
        <v>0</v>
      </c>
    </row>
    <row r="33518" spans="1:1" x14ac:dyDescent="0.2">
      <c r="A33518">
        <v>0</v>
      </c>
    </row>
    <row r="33519" spans="1:1" x14ac:dyDescent="0.2">
      <c r="A33519">
        <v>0</v>
      </c>
    </row>
    <row r="33520" spans="1:1" x14ac:dyDescent="0.2">
      <c r="A33520">
        <v>0</v>
      </c>
    </row>
    <row r="33521" spans="1:1" x14ac:dyDescent="0.2">
      <c r="A33521">
        <v>0</v>
      </c>
    </row>
    <row r="33522" spans="1:1" x14ac:dyDescent="0.2">
      <c r="A33522">
        <v>0</v>
      </c>
    </row>
    <row r="33523" spans="1:1" x14ac:dyDescent="0.2">
      <c r="A33523">
        <v>0</v>
      </c>
    </row>
    <row r="33524" spans="1:1" x14ac:dyDescent="0.2">
      <c r="A33524">
        <v>0</v>
      </c>
    </row>
    <row r="33525" spans="1:1" x14ac:dyDescent="0.2">
      <c r="A33525">
        <v>0</v>
      </c>
    </row>
    <row r="33526" spans="1:1" x14ac:dyDescent="0.2">
      <c r="A33526">
        <v>0</v>
      </c>
    </row>
    <row r="33527" spans="1:1" x14ac:dyDescent="0.2">
      <c r="A33527">
        <v>0</v>
      </c>
    </row>
    <row r="33528" spans="1:1" x14ac:dyDescent="0.2">
      <c r="A33528">
        <v>0</v>
      </c>
    </row>
    <row r="33529" spans="1:1" x14ac:dyDescent="0.2">
      <c r="A33529">
        <v>0</v>
      </c>
    </row>
    <row r="33530" spans="1:1" x14ac:dyDescent="0.2">
      <c r="A33530">
        <v>0</v>
      </c>
    </row>
    <row r="33531" spans="1:1" x14ac:dyDescent="0.2">
      <c r="A33531">
        <v>0</v>
      </c>
    </row>
    <row r="33532" spans="1:1" x14ac:dyDescent="0.2">
      <c r="A33532">
        <v>0</v>
      </c>
    </row>
    <row r="33533" spans="1:1" x14ac:dyDescent="0.2">
      <c r="A33533">
        <v>0</v>
      </c>
    </row>
    <row r="33534" spans="1:1" x14ac:dyDescent="0.2">
      <c r="A33534">
        <v>0</v>
      </c>
    </row>
    <row r="33535" spans="1:1" x14ac:dyDescent="0.2">
      <c r="A33535">
        <v>0</v>
      </c>
    </row>
    <row r="33536" spans="1:1" x14ac:dyDescent="0.2">
      <c r="A33536">
        <v>0</v>
      </c>
    </row>
    <row r="33537" spans="1:1" x14ac:dyDescent="0.2">
      <c r="A33537">
        <v>0</v>
      </c>
    </row>
    <row r="33538" spans="1:1" x14ac:dyDescent="0.2">
      <c r="A33538">
        <v>0</v>
      </c>
    </row>
    <row r="33539" spans="1:1" x14ac:dyDescent="0.2">
      <c r="A33539">
        <v>0</v>
      </c>
    </row>
    <row r="33540" spans="1:1" x14ac:dyDescent="0.2">
      <c r="A33540">
        <v>0</v>
      </c>
    </row>
    <row r="33541" spans="1:1" x14ac:dyDescent="0.2">
      <c r="A33541">
        <v>0</v>
      </c>
    </row>
    <row r="33542" spans="1:1" x14ac:dyDescent="0.2">
      <c r="A33542">
        <v>0</v>
      </c>
    </row>
    <row r="33543" spans="1:1" x14ac:dyDescent="0.2">
      <c r="A33543">
        <v>0</v>
      </c>
    </row>
    <row r="33544" spans="1:1" x14ac:dyDescent="0.2">
      <c r="A33544">
        <v>0</v>
      </c>
    </row>
    <row r="33545" spans="1:1" x14ac:dyDescent="0.2">
      <c r="A33545">
        <v>0</v>
      </c>
    </row>
    <row r="33546" spans="1:1" x14ac:dyDescent="0.2">
      <c r="A33546">
        <v>0</v>
      </c>
    </row>
    <row r="33547" spans="1:1" x14ac:dyDescent="0.2">
      <c r="A33547">
        <v>0</v>
      </c>
    </row>
    <row r="33548" spans="1:1" x14ac:dyDescent="0.2">
      <c r="A33548">
        <v>0</v>
      </c>
    </row>
    <row r="33549" spans="1:1" x14ac:dyDescent="0.2">
      <c r="A33549">
        <v>0</v>
      </c>
    </row>
    <row r="33550" spans="1:1" x14ac:dyDescent="0.2">
      <c r="A33550">
        <v>0</v>
      </c>
    </row>
    <row r="33551" spans="1:1" x14ac:dyDescent="0.2">
      <c r="A33551">
        <v>0</v>
      </c>
    </row>
    <row r="33552" spans="1:1" x14ac:dyDescent="0.2">
      <c r="A33552">
        <v>0</v>
      </c>
    </row>
    <row r="33553" spans="1:1" x14ac:dyDescent="0.2">
      <c r="A33553">
        <v>0</v>
      </c>
    </row>
    <row r="33554" spans="1:1" x14ac:dyDescent="0.2">
      <c r="A33554">
        <v>0</v>
      </c>
    </row>
    <row r="33555" spans="1:1" x14ac:dyDescent="0.2">
      <c r="A33555">
        <v>0</v>
      </c>
    </row>
    <row r="33556" spans="1:1" x14ac:dyDescent="0.2">
      <c r="A33556">
        <v>0</v>
      </c>
    </row>
    <row r="33557" spans="1:1" x14ac:dyDescent="0.2">
      <c r="A33557">
        <v>0</v>
      </c>
    </row>
    <row r="33558" spans="1:1" x14ac:dyDescent="0.2">
      <c r="A33558">
        <v>0</v>
      </c>
    </row>
    <row r="33559" spans="1:1" x14ac:dyDescent="0.2">
      <c r="A33559">
        <v>0</v>
      </c>
    </row>
    <row r="33560" spans="1:1" x14ac:dyDescent="0.2">
      <c r="A33560">
        <v>0</v>
      </c>
    </row>
    <row r="33561" spans="1:1" x14ac:dyDescent="0.2">
      <c r="A33561">
        <v>0</v>
      </c>
    </row>
    <row r="33562" spans="1:1" x14ac:dyDescent="0.2">
      <c r="A33562">
        <v>0</v>
      </c>
    </row>
    <row r="33563" spans="1:1" x14ac:dyDescent="0.2">
      <c r="A33563">
        <v>0</v>
      </c>
    </row>
    <row r="33564" spans="1:1" x14ac:dyDescent="0.2">
      <c r="A33564">
        <v>0</v>
      </c>
    </row>
    <row r="33565" spans="1:1" x14ac:dyDescent="0.2">
      <c r="A33565">
        <v>0</v>
      </c>
    </row>
    <row r="33566" spans="1:1" x14ac:dyDescent="0.2">
      <c r="A33566">
        <v>0</v>
      </c>
    </row>
    <row r="33567" spans="1:1" x14ac:dyDescent="0.2">
      <c r="A33567">
        <v>0</v>
      </c>
    </row>
    <row r="33568" spans="1:1" x14ac:dyDescent="0.2">
      <c r="A33568">
        <v>0</v>
      </c>
    </row>
    <row r="33569" spans="1:1" x14ac:dyDescent="0.2">
      <c r="A33569">
        <v>0</v>
      </c>
    </row>
    <row r="33570" spans="1:1" x14ac:dyDescent="0.2">
      <c r="A33570">
        <v>0</v>
      </c>
    </row>
    <row r="33571" spans="1:1" x14ac:dyDescent="0.2">
      <c r="A33571">
        <v>0</v>
      </c>
    </row>
    <row r="33572" spans="1:1" x14ac:dyDescent="0.2">
      <c r="A33572">
        <v>0</v>
      </c>
    </row>
    <row r="33573" spans="1:1" x14ac:dyDescent="0.2">
      <c r="A33573">
        <v>0</v>
      </c>
    </row>
    <row r="33574" spans="1:1" x14ac:dyDescent="0.2">
      <c r="A33574">
        <v>0</v>
      </c>
    </row>
    <row r="33575" spans="1:1" x14ac:dyDescent="0.2">
      <c r="A33575">
        <v>0</v>
      </c>
    </row>
    <row r="33576" spans="1:1" x14ac:dyDescent="0.2">
      <c r="A33576">
        <v>0</v>
      </c>
    </row>
    <row r="33577" spans="1:1" x14ac:dyDescent="0.2">
      <c r="A33577">
        <v>0</v>
      </c>
    </row>
    <row r="33578" spans="1:1" x14ac:dyDescent="0.2">
      <c r="A33578">
        <v>0</v>
      </c>
    </row>
    <row r="33579" spans="1:1" x14ac:dyDescent="0.2">
      <c r="A33579">
        <v>0</v>
      </c>
    </row>
    <row r="33580" spans="1:1" x14ac:dyDescent="0.2">
      <c r="A33580">
        <v>0</v>
      </c>
    </row>
    <row r="33581" spans="1:1" x14ac:dyDescent="0.2">
      <c r="A33581">
        <v>0</v>
      </c>
    </row>
    <row r="33582" spans="1:1" x14ac:dyDescent="0.2">
      <c r="A33582">
        <v>0</v>
      </c>
    </row>
    <row r="33583" spans="1:1" x14ac:dyDescent="0.2">
      <c r="A33583">
        <v>0</v>
      </c>
    </row>
    <row r="33584" spans="1:1" x14ac:dyDescent="0.2">
      <c r="A33584">
        <v>0</v>
      </c>
    </row>
    <row r="33585" spans="1:1" x14ac:dyDescent="0.2">
      <c r="A33585">
        <v>0</v>
      </c>
    </row>
    <row r="33586" spans="1:1" x14ac:dyDescent="0.2">
      <c r="A33586">
        <v>0</v>
      </c>
    </row>
    <row r="33587" spans="1:1" x14ac:dyDescent="0.2">
      <c r="A33587">
        <v>0</v>
      </c>
    </row>
    <row r="33588" spans="1:1" x14ac:dyDescent="0.2">
      <c r="A33588">
        <v>0</v>
      </c>
    </row>
    <row r="33589" spans="1:1" x14ac:dyDescent="0.2">
      <c r="A33589">
        <v>0</v>
      </c>
    </row>
    <row r="33590" spans="1:1" x14ac:dyDescent="0.2">
      <c r="A33590">
        <v>0</v>
      </c>
    </row>
    <row r="33591" spans="1:1" x14ac:dyDescent="0.2">
      <c r="A33591">
        <v>0</v>
      </c>
    </row>
    <row r="33592" spans="1:1" x14ac:dyDescent="0.2">
      <c r="A33592">
        <v>0</v>
      </c>
    </row>
    <row r="33593" spans="1:1" x14ac:dyDescent="0.2">
      <c r="A33593">
        <v>0</v>
      </c>
    </row>
    <row r="33594" spans="1:1" x14ac:dyDescent="0.2">
      <c r="A33594">
        <v>0</v>
      </c>
    </row>
    <row r="33595" spans="1:1" x14ac:dyDescent="0.2">
      <c r="A33595">
        <v>0</v>
      </c>
    </row>
    <row r="33596" spans="1:1" x14ac:dyDescent="0.2">
      <c r="A33596">
        <v>0</v>
      </c>
    </row>
    <row r="33597" spans="1:1" x14ac:dyDescent="0.2">
      <c r="A33597">
        <v>0</v>
      </c>
    </row>
    <row r="33598" spans="1:1" x14ac:dyDescent="0.2">
      <c r="A33598">
        <v>0</v>
      </c>
    </row>
    <row r="33599" spans="1:1" x14ac:dyDescent="0.2">
      <c r="A33599">
        <v>0</v>
      </c>
    </row>
    <row r="33600" spans="1:1" x14ac:dyDescent="0.2">
      <c r="A33600">
        <v>0</v>
      </c>
    </row>
    <row r="33601" spans="1:1" x14ac:dyDescent="0.2">
      <c r="A33601">
        <v>0</v>
      </c>
    </row>
    <row r="33602" spans="1:1" x14ac:dyDescent="0.2">
      <c r="A33602">
        <v>0</v>
      </c>
    </row>
    <row r="33603" spans="1:1" x14ac:dyDescent="0.2">
      <c r="A33603">
        <v>0</v>
      </c>
    </row>
    <row r="33604" spans="1:1" x14ac:dyDescent="0.2">
      <c r="A33604">
        <v>0</v>
      </c>
    </row>
    <row r="33605" spans="1:1" x14ac:dyDescent="0.2">
      <c r="A33605">
        <v>0</v>
      </c>
    </row>
    <row r="33606" spans="1:1" x14ac:dyDescent="0.2">
      <c r="A33606">
        <v>0</v>
      </c>
    </row>
    <row r="33607" spans="1:1" x14ac:dyDescent="0.2">
      <c r="A33607">
        <v>0</v>
      </c>
    </row>
    <row r="33608" spans="1:1" x14ac:dyDescent="0.2">
      <c r="A33608">
        <v>0</v>
      </c>
    </row>
    <row r="33609" spans="1:1" x14ac:dyDescent="0.2">
      <c r="A33609">
        <v>0</v>
      </c>
    </row>
    <row r="33610" spans="1:1" x14ac:dyDescent="0.2">
      <c r="A33610">
        <v>0</v>
      </c>
    </row>
    <row r="33611" spans="1:1" x14ac:dyDescent="0.2">
      <c r="A33611">
        <v>0</v>
      </c>
    </row>
    <row r="33612" spans="1:1" x14ac:dyDescent="0.2">
      <c r="A33612">
        <v>0</v>
      </c>
    </row>
    <row r="33613" spans="1:1" x14ac:dyDescent="0.2">
      <c r="A33613">
        <v>0</v>
      </c>
    </row>
    <row r="33614" spans="1:1" x14ac:dyDescent="0.2">
      <c r="A33614">
        <v>0</v>
      </c>
    </row>
    <row r="33615" spans="1:1" x14ac:dyDescent="0.2">
      <c r="A33615">
        <v>0</v>
      </c>
    </row>
    <row r="33616" spans="1:1" x14ac:dyDescent="0.2">
      <c r="A33616">
        <v>0</v>
      </c>
    </row>
    <row r="33617" spans="1:1" x14ac:dyDescent="0.2">
      <c r="A33617">
        <v>0</v>
      </c>
    </row>
    <row r="33618" spans="1:1" x14ac:dyDescent="0.2">
      <c r="A33618">
        <v>0</v>
      </c>
    </row>
    <row r="33619" spans="1:1" x14ac:dyDescent="0.2">
      <c r="A33619">
        <v>0</v>
      </c>
    </row>
    <row r="33620" spans="1:1" x14ac:dyDescent="0.2">
      <c r="A33620">
        <v>0</v>
      </c>
    </row>
    <row r="33621" spans="1:1" x14ac:dyDescent="0.2">
      <c r="A33621">
        <v>0</v>
      </c>
    </row>
    <row r="33622" spans="1:1" x14ac:dyDescent="0.2">
      <c r="A33622">
        <v>0</v>
      </c>
    </row>
    <row r="33623" spans="1:1" x14ac:dyDescent="0.2">
      <c r="A33623">
        <v>0</v>
      </c>
    </row>
    <row r="33624" spans="1:1" x14ac:dyDescent="0.2">
      <c r="A33624">
        <v>0</v>
      </c>
    </row>
    <row r="33625" spans="1:1" x14ac:dyDescent="0.2">
      <c r="A33625">
        <v>0</v>
      </c>
    </row>
    <row r="33626" spans="1:1" x14ac:dyDescent="0.2">
      <c r="A33626">
        <v>0</v>
      </c>
    </row>
    <row r="33627" spans="1:1" x14ac:dyDescent="0.2">
      <c r="A33627">
        <v>0</v>
      </c>
    </row>
    <row r="33628" spans="1:1" x14ac:dyDescent="0.2">
      <c r="A33628">
        <v>0</v>
      </c>
    </row>
    <row r="33629" spans="1:1" x14ac:dyDescent="0.2">
      <c r="A33629">
        <v>0</v>
      </c>
    </row>
    <row r="33630" spans="1:1" x14ac:dyDescent="0.2">
      <c r="A33630">
        <v>0</v>
      </c>
    </row>
    <row r="33631" spans="1:1" x14ac:dyDescent="0.2">
      <c r="A33631">
        <v>0</v>
      </c>
    </row>
    <row r="33632" spans="1:1" x14ac:dyDescent="0.2">
      <c r="A33632">
        <v>0</v>
      </c>
    </row>
    <row r="33633" spans="1:1" x14ac:dyDescent="0.2">
      <c r="A33633">
        <v>0</v>
      </c>
    </row>
    <row r="33634" spans="1:1" x14ac:dyDescent="0.2">
      <c r="A33634">
        <v>0</v>
      </c>
    </row>
    <row r="33635" spans="1:1" x14ac:dyDescent="0.2">
      <c r="A33635">
        <v>0</v>
      </c>
    </row>
    <row r="33636" spans="1:1" x14ac:dyDescent="0.2">
      <c r="A33636">
        <v>0</v>
      </c>
    </row>
    <row r="33637" spans="1:1" x14ac:dyDescent="0.2">
      <c r="A33637">
        <v>0</v>
      </c>
    </row>
    <row r="33638" spans="1:1" x14ac:dyDescent="0.2">
      <c r="A33638">
        <v>0</v>
      </c>
    </row>
    <row r="33639" spans="1:1" x14ac:dyDescent="0.2">
      <c r="A33639">
        <v>0</v>
      </c>
    </row>
    <row r="33640" spans="1:1" x14ac:dyDescent="0.2">
      <c r="A33640">
        <v>0</v>
      </c>
    </row>
    <row r="33641" spans="1:1" x14ac:dyDescent="0.2">
      <c r="A33641">
        <v>0</v>
      </c>
    </row>
    <row r="33642" spans="1:1" x14ac:dyDescent="0.2">
      <c r="A33642">
        <v>0</v>
      </c>
    </row>
    <row r="33643" spans="1:1" x14ac:dyDescent="0.2">
      <c r="A33643">
        <v>0</v>
      </c>
    </row>
    <row r="33644" spans="1:1" x14ac:dyDescent="0.2">
      <c r="A33644">
        <v>0</v>
      </c>
    </row>
    <row r="33645" spans="1:1" x14ac:dyDescent="0.2">
      <c r="A33645">
        <v>0</v>
      </c>
    </row>
    <row r="33646" spans="1:1" x14ac:dyDescent="0.2">
      <c r="A33646">
        <v>0</v>
      </c>
    </row>
    <row r="33647" spans="1:1" x14ac:dyDescent="0.2">
      <c r="A33647">
        <v>0</v>
      </c>
    </row>
    <row r="33648" spans="1:1" x14ac:dyDescent="0.2">
      <c r="A33648">
        <v>0</v>
      </c>
    </row>
    <row r="33649" spans="1:1" x14ac:dyDescent="0.2">
      <c r="A33649">
        <v>0</v>
      </c>
    </row>
    <row r="33650" spans="1:1" x14ac:dyDescent="0.2">
      <c r="A33650">
        <v>0</v>
      </c>
    </row>
    <row r="33651" spans="1:1" x14ac:dyDescent="0.2">
      <c r="A33651">
        <v>0</v>
      </c>
    </row>
    <row r="33652" spans="1:1" x14ac:dyDescent="0.2">
      <c r="A33652">
        <v>0</v>
      </c>
    </row>
    <row r="33653" spans="1:1" x14ac:dyDescent="0.2">
      <c r="A33653">
        <v>0</v>
      </c>
    </row>
    <row r="33654" spans="1:1" x14ac:dyDescent="0.2">
      <c r="A33654">
        <v>0</v>
      </c>
    </row>
    <row r="33655" spans="1:1" x14ac:dyDescent="0.2">
      <c r="A33655">
        <v>0</v>
      </c>
    </row>
    <row r="33656" spans="1:1" x14ac:dyDescent="0.2">
      <c r="A33656">
        <v>0</v>
      </c>
    </row>
    <row r="33657" spans="1:1" x14ac:dyDescent="0.2">
      <c r="A33657">
        <v>0</v>
      </c>
    </row>
    <row r="33658" spans="1:1" x14ac:dyDescent="0.2">
      <c r="A33658">
        <v>0</v>
      </c>
    </row>
    <row r="33659" spans="1:1" x14ac:dyDescent="0.2">
      <c r="A33659">
        <v>0</v>
      </c>
    </row>
    <row r="33660" spans="1:1" x14ac:dyDescent="0.2">
      <c r="A33660">
        <v>0</v>
      </c>
    </row>
    <row r="33661" spans="1:1" x14ac:dyDescent="0.2">
      <c r="A33661">
        <v>0</v>
      </c>
    </row>
    <row r="33662" spans="1:1" x14ac:dyDescent="0.2">
      <c r="A33662">
        <v>0</v>
      </c>
    </row>
    <row r="33663" spans="1:1" x14ac:dyDescent="0.2">
      <c r="A33663">
        <v>0</v>
      </c>
    </row>
    <row r="33664" spans="1:1" x14ac:dyDescent="0.2">
      <c r="A33664">
        <v>0</v>
      </c>
    </row>
    <row r="33665" spans="1:1" x14ac:dyDescent="0.2">
      <c r="A33665">
        <v>0</v>
      </c>
    </row>
    <row r="33666" spans="1:1" x14ac:dyDescent="0.2">
      <c r="A33666">
        <v>0</v>
      </c>
    </row>
    <row r="33667" spans="1:1" x14ac:dyDescent="0.2">
      <c r="A33667">
        <v>0</v>
      </c>
    </row>
    <row r="33668" spans="1:1" x14ac:dyDescent="0.2">
      <c r="A33668">
        <v>0</v>
      </c>
    </row>
    <row r="33669" spans="1:1" x14ac:dyDescent="0.2">
      <c r="A33669">
        <v>0</v>
      </c>
    </row>
    <row r="33670" spans="1:1" x14ac:dyDescent="0.2">
      <c r="A33670">
        <v>0</v>
      </c>
    </row>
    <row r="33671" spans="1:1" x14ac:dyDescent="0.2">
      <c r="A33671">
        <v>0</v>
      </c>
    </row>
    <row r="33672" spans="1:1" x14ac:dyDescent="0.2">
      <c r="A33672">
        <v>0</v>
      </c>
    </row>
    <row r="33673" spans="1:1" x14ac:dyDescent="0.2">
      <c r="A33673">
        <v>0</v>
      </c>
    </row>
    <row r="33674" spans="1:1" x14ac:dyDescent="0.2">
      <c r="A33674">
        <v>0</v>
      </c>
    </row>
    <row r="33675" spans="1:1" x14ac:dyDescent="0.2">
      <c r="A33675">
        <v>0</v>
      </c>
    </row>
    <row r="33676" spans="1:1" x14ac:dyDescent="0.2">
      <c r="A33676">
        <v>0</v>
      </c>
    </row>
    <row r="33677" spans="1:1" x14ac:dyDescent="0.2">
      <c r="A33677">
        <v>0</v>
      </c>
    </row>
    <row r="33678" spans="1:1" x14ac:dyDescent="0.2">
      <c r="A33678">
        <v>0</v>
      </c>
    </row>
    <row r="33679" spans="1:1" x14ac:dyDescent="0.2">
      <c r="A33679">
        <v>0</v>
      </c>
    </row>
    <row r="33680" spans="1:1" x14ac:dyDescent="0.2">
      <c r="A33680">
        <v>0</v>
      </c>
    </row>
    <row r="33681" spans="1:1" x14ac:dyDescent="0.2">
      <c r="A33681">
        <v>0</v>
      </c>
    </row>
    <row r="33682" spans="1:1" x14ac:dyDescent="0.2">
      <c r="A33682">
        <v>0</v>
      </c>
    </row>
    <row r="33683" spans="1:1" x14ac:dyDescent="0.2">
      <c r="A33683">
        <v>0</v>
      </c>
    </row>
    <row r="33684" spans="1:1" x14ac:dyDescent="0.2">
      <c r="A33684">
        <v>0</v>
      </c>
    </row>
    <row r="33685" spans="1:1" x14ac:dyDescent="0.2">
      <c r="A33685">
        <v>0</v>
      </c>
    </row>
    <row r="33686" spans="1:1" x14ac:dyDescent="0.2">
      <c r="A33686">
        <v>0</v>
      </c>
    </row>
    <row r="33687" spans="1:1" x14ac:dyDescent="0.2">
      <c r="A33687">
        <v>0</v>
      </c>
    </row>
    <row r="33688" spans="1:1" x14ac:dyDescent="0.2">
      <c r="A33688">
        <v>0</v>
      </c>
    </row>
    <row r="33689" spans="1:1" x14ac:dyDescent="0.2">
      <c r="A33689">
        <v>0</v>
      </c>
    </row>
    <row r="33690" spans="1:1" x14ac:dyDescent="0.2">
      <c r="A33690">
        <v>0</v>
      </c>
    </row>
    <row r="33691" spans="1:1" x14ac:dyDescent="0.2">
      <c r="A33691">
        <v>0</v>
      </c>
    </row>
    <row r="33692" spans="1:1" x14ac:dyDescent="0.2">
      <c r="A33692">
        <v>0</v>
      </c>
    </row>
    <row r="33693" spans="1:1" x14ac:dyDescent="0.2">
      <c r="A33693">
        <v>0</v>
      </c>
    </row>
    <row r="33694" spans="1:1" x14ac:dyDescent="0.2">
      <c r="A33694">
        <v>0</v>
      </c>
    </row>
    <row r="33695" spans="1:1" x14ac:dyDescent="0.2">
      <c r="A33695">
        <v>0</v>
      </c>
    </row>
    <row r="33696" spans="1:1" x14ac:dyDescent="0.2">
      <c r="A33696">
        <v>0</v>
      </c>
    </row>
    <row r="33697" spans="1:1" x14ac:dyDescent="0.2">
      <c r="A33697">
        <v>0</v>
      </c>
    </row>
    <row r="33698" spans="1:1" x14ac:dyDescent="0.2">
      <c r="A33698">
        <v>0</v>
      </c>
    </row>
    <row r="33699" spans="1:1" x14ac:dyDescent="0.2">
      <c r="A33699">
        <v>0</v>
      </c>
    </row>
    <row r="33700" spans="1:1" x14ac:dyDescent="0.2">
      <c r="A33700">
        <v>0</v>
      </c>
    </row>
    <row r="33701" spans="1:1" x14ac:dyDescent="0.2">
      <c r="A33701">
        <v>0</v>
      </c>
    </row>
    <row r="33702" spans="1:1" x14ac:dyDescent="0.2">
      <c r="A33702">
        <v>0</v>
      </c>
    </row>
    <row r="33703" spans="1:1" x14ac:dyDescent="0.2">
      <c r="A33703">
        <v>0</v>
      </c>
    </row>
    <row r="33704" spans="1:1" x14ac:dyDescent="0.2">
      <c r="A33704">
        <v>0</v>
      </c>
    </row>
    <row r="33705" spans="1:1" x14ac:dyDescent="0.2">
      <c r="A33705">
        <v>0</v>
      </c>
    </row>
    <row r="33706" spans="1:1" x14ac:dyDescent="0.2">
      <c r="A33706">
        <v>0</v>
      </c>
    </row>
    <row r="33707" spans="1:1" x14ac:dyDescent="0.2">
      <c r="A33707">
        <v>0</v>
      </c>
    </row>
    <row r="33708" spans="1:1" x14ac:dyDescent="0.2">
      <c r="A33708">
        <v>0</v>
      </c>
    </row>
    <row r="33709" spans="1:1" x14ac:dyDescent="0.2">
      <c r="A33709">
        <v>0</v>
      </c>
    </row>
    <row r="33710" spans="1:1" x14ac:dyDescent="0.2">
      <c r="A33710">
        <v>0</v>
      </c>
    </row>
    <row r="33711" spans="1:1" x14ac:dyDescent="0.2">
      <c r="A33711">
        <v>0</v>
      </c>
    </row>
    <row r="33712" spans="1:1" x14ac:dyDescent="0.2">
      <c r="A33712">
        <v>0</v>
      </c>
    </row>
    <row r="33713" spans="1:1" x14ac:dyDescent="0.2">
      <c r="A33713">
        <v>0</v>
      </c>
    </row>
    <row r="33714" spans="1:1" x14ac:dyDescent="0.2">
      <c r="A33714">
        <v>0</v>
      </c>
    </row>
    <row r="33715" spans="1:1" x14ac:dyDescent="0.2">
      <c r="A33715">
        <v>0</v>
      </c>
    </row>
    <row r="33716" spans="1:1" x14ac:dyDescent="0.2">
      <c r="A33716">
        <v>0</v>
      </c>
    </row>
    <row r="33717" spans="1:1" x14ac:dyDescent="0.2">
      <c r="A33717">
        <v>0</v>
      </c>
    </row>
    <row r="33718" spans="1:1" x14ac:dyDescent="0.2">
      <c r="A33718">
        <v>0</v>
      </c>
    </row>
    <row r="33719" spans="1:1" x14ac:dyDescent="0.2">
      <c r="A33719">
        <v>0</v>
      </c>
    </row>
    <row r="33720" spans="1:1" x14ac:dyDescent="0.2">
      <c r="A33720">
        <v>0</v>
      </c>
    </row>
    <row r="33721" spans="1:1" x14ac:dyDescent="0.2">
      <c r="A33721">
        <v>0</v>
      </c>
    </row>
    <row r="33722" spans="1:1" x14ac:dyDescent="0.2">
      <c r="A33722">
        <v>0</v>
      </c>
    </row>
    <row r="33723" spans="1:1" x14ac:dyDescent="0.2">
      <c r="A33723">
        <v>0</v>
      </c>
    </row>
    <row r="33724" spans="1:1" x14ac:dyDescent="0.2">
      <c r="A33724">
        <v>0</v>
      </c>
    </row>
    <row r="33725" spans="1:1" x14ac:dyDescent="0.2">
      <c r="A33725">
        <v>0</v>
      </c>
    </row>
    <row r="33726" spans="1:1" x14ac:dyDescent="0.2">
      <c r="A33726">
        <v>0</v>
      </c>
    </row>
    <row r="33727" spans="1:1" x14ac:dyDescent="0.2">
      <c r="A33727">
        <v>0</v>
      </c>
    </row>
    <row r="33728" spans="1:1" x14ac:dyDescent="0.2">
      <c r="A33728">
        <v>0</v>
      </c>
    </row>
    <row r="33729" spans="1:1" x14ac:dyDescent="0.2">
      <c r="A33729">
        <v>0</v>
      </c>
    </row>
    <row r="33730" spans="1:1" x14ac:dyDescent="0.2">
      <c r="A33730">
        <v>0</v>
      </c>
    </row>
    <row r="33731" spans="1:1" x14ac:dyDescent="0.2">
      <c r="A33731">
        <v>0</v>
      </c>
    </row>
    <row r="33732" spans="1:1" x14ac:dyDescent="0.2">
      <c r="A33732">
        <v>0</v>
      </c>
    </row>
    <row r="33733" spans="1:1" x14ac:dyDescent="0.2">
      <c r="A33733">
        <v>0</v>
      </c>
    </row>
    <row r="33734" spans="1:1" x14ac:dyDescent="0.2">
      <c r="A33734">
        <v>0</v>
      </c>
    </row>
    <row r="33735" spans="1:1" x14ac:dyDescent="0.2">
      <c r="A33735">
        <v>0</v>
      </c>
    </row>
    <row r="33736" spans="1:1" x14ac:dyDescent="0.2">
      <c r="A33736">
        <v>0</v>
      </c>
    </row>
    <row r="33737" spans="1:1" x14ac:dyDescent="0.2">
      <c r="A33737">
        <v>0</v>
      </c>
    </row>
    <row r="33738" spans="1:1" x14ac:dyDescent="0.2">
      <c r="A33738">
        <v>0</v>
      </c>
    </row>
    <row r="33739" spans="1:1" x14ac:dyDescent="0.2">
      <c r="A33739">
        <v>0</v>
      </c>
    </row>
    <row r="33740" spans="1:1" x14ac:dyDescent="0.2">
      <c r="A33740">
        <v>0</v>
      </c>
    </row>
    <row r="33741" spans="1:1" x14ac:dyDescent="0.2">
      <c r="A33741">
        <v>0</v>
      </c>
    </row>
    <row r="33742" spans="1:1" x14ac:dyDescent="0.2">
      <c r="A33742">
        <v>0</v>
      </c>
    </row>
    <row r="33743" spans="1:1" x14ac:dyDescent="0.2">
      <c r="A33743">
        <v>0</v>
      </c>
    </row>
    <row r="33744" spans="1:1" x14ac:dyDescent="0.2">
      <c r="A33744">
        <v>0</v>
      </c>
    </row>
    <row r="33745" spans="1:1" x14ac:dyDescent="0.2">
      <c r="A33745">
        <v>0</v>
      </c>
    </row>
    <row r="33746" spans="1:1" x14ac:dyDescent="0.2">
      <c r="A33746">
        <v>0</v>
      </c>
    </row>
    <row r="33747" spans="1:1" x14ac:dyDescent="0.2">
      <c r="A33747">
        <v>0</v>
      </c>
    </row>
    <row r="33748" spans="1:1" x14ac:dyDescent="0.2">
      <c r="A33748">
        <v>0</v>
      </c>
    </row>
    <row r="33749" spans="1:1" x14ac:dyDescent="0.2">
      <c r="A33749">
        <v>0</v>
      </c>
    </row>
    <row r="33750" spans="1:1" x14ac:dyDescent="0.2">
      <c r="A33750">
        <v>0</v>
      </c>
    </row>
    <row r="33751" spans="1:1" x14ac:dyDescent="0.2">
      <c r="A33751">
        <v>0</v>
      </c>
    </row>
    <row r="33752" spans="1:1" x14ac:dyDescent="0.2">
      <c r="A33752">
        <v>0</v>
      </c>
    </row>
    <row r="33753" spans="1:1" x14ac:dyDescent="0.2">
      <c r="A33753">
        <v>0</v>
      </c>
    </row>
    <row r="33754" spans="1:1" x14ac:dyDescent="0.2">
      <c r="A33754">
        <v>0</v>
      </c>
    </row>
    <row r="33755" spans="1:1" x14ac:dyDescent="0.2">
      <c r="A33755">
        <v>0</v>
      </c>
    </row>
    <row r="33756" spans="1:1" x14ac:dyDescent="0.2">
      <c r="A33756">
        <v>0</v>
      </c>
    </row>
    <row r="33757" spans="1:1" x14ac:dyDescent="0.2">
      <c r="A33757">
        <v>0</v>
      </c>
    </row>
    <row r="33758" spans="1:1" x14ac:dyDescent="0.2">
      <c r="A33758">
        <v>0</v>
      </c>
    </row>
    <row r="33759" spans="1:1" x14ac:dyDescent="0.2">
      <c r="A33759">
        <v>0</v>
      </c>
    </row>
    <row r="33760" spans="1:1" x14ac:dyDescent="0.2">
      <c r="A33760">
        <v>0</v>
      </c>
    </row>
    <row r="33761" spans="1:1" x14ac:dyDescent="0.2">
      <c r="A33761">
        <v>0</v>
      </c>
    </row>
    <row r="33762" spans="1:1" x14ac:dyDescent="0.2">
      <c r="A33762">
        <v>0</v>
      </c>
    </row>
    <row r="33763" spans="1:1" x14ac:dyDescent="0.2">
      <c r="A33763">
        <v>0</v>
      </c>
    </row>
    <row r="33764" spans="1:1" x14ac:dyDescent="0.2">
      <c r="A33764">
        <v>0</v>
      </c>
    </row>
    <row r="33765" spans="1:1" x14ac:dyDescent="0.2">
      <c r="A33765">
        <v>0</v>
      </c>
    </row>
    <row r="33766" spans="1:1" x14ac:dyDescent="0.2">
      <c r="A33766">
        <v>0</v>
      </c>
    </row>
    <row r="33767" spans="1:1" x14ac:dyDescent="0.2">
      <c r="A33767">
        <v>0</v>
      </c>
    </row>
    <row r="33768" spans="1:1" x14ac:dyDescent="0.2">
      <c r="A33768">
        <v>0</v>
      </c>
    </row>
    <row r="33769" spans="1:1" x14ac:dyDescent="0.2">
      <c r="A33769">
        <v>0</v>
      </c>
    </row>
    <row r="33770" spans="1:1" x14ac:dyDescent="0.2">
      <c r="A33770">
        <v>0</v>
      </c>
    </row>
    <row r="33771" spans="1:1" x14ac:dyDescent="0.2">
      <c r="A33771">
        <v>0</v>
      </c>
    </row>
    <row r="33772" spans="1:1" x14ac:dyDescent="0.2">
      <c r="A33772">
        <v>0</v>
      </c>
    </row>
    <row r="33773" spans="1:1" x14ac:dyDescent="0.2">
      <c r="A33773">
        <v>0</v>
      </c>
    </row>
    <row r="33774" spans="1:1" x14ac:dyDescent="0.2">
      <c r="A33774">
        <v>0</v>
      </c>
    </row>
    <row r="33775" spans="1:1" x14ac:dyDescent="0.2">
      <c r="A33775">
        <v>0</v>
      </c>
    </row>
    <row r="33776" spans="1:1" x14ac:dyDescent="0.2">
      <c r="A33776">
        <v>0</v>
      </c>
    </row>
    <row r="33777" spans="1:1" x14ac:dyDescent="0.2">
      <c r="A33777">
        <v>0</v>
      </c>
    </row>
    <row r="33778" spans="1:1" x14ac:dyDescent="0.2">
      <c r="A33778">
        <v>0</v>
      </c>
    </row>
    <row r="33779" spans="1:1" x14ac:dyDescent="0.2">
      <c r="A33779">
        <v>0</v>
      </c>
    </row>
    <row r="33780" spans="1:1" x14ac:dyDescent="0.2">
      <c r="A33780">
        <v>0</v>
      </c>
    </row>
    <row r="33781" spans="1:1" x14ac:dyDescent="0.2">
      <c r="A33781">
        <v>0</v>
      </c>
    </row>
    <row r="33782" spans="1:1" x14ac:dyDescent="0.2">
      <c r="A33782">
        <v>0</v>
      </c>
    </row>
    <row r="33783" spans="1:1" x14ac:dyDescent="0.2">
      <c r="A33783">
        <v>0</v>
      </c>
    </row>
    <row r="33784" spans="1:1" x14ac:dyDescent="0.2">
      <c r="A33784">
        <v>0</v>
      </c>
    </row>
    <row r="33785" spans="1:1" x14ac:dyDescent="0.2">
      <c r="A33785">
        <v>0</v>
      </c>
    </row>
    <row r="33786" spans="1:1" x14ac:dyDescent="0.2">
      <c r="A33786">
        <v>0</v>
      </c>
    </row>
    <row r="33787" spans="1:1" x14ac:dyDescent="0.2">
      <c r="A33787">
        <v>0</v>
      </c>
    </row>
    <row r="33788" spans="1:1" x14ac:dyDescent="0.2">
      <c r="A33788">
        <v>0</v>
      </c>
    </row>
    <row r="33789" spans="1:1" x14ac:dyDescent="0.2">
      <c r="A33789">
        <v>0</v>
      </c>
    </row>
    <row r="33790" spans="1:1" x14ac:dyDescent="0.2">
      <c r="A33790">
        <v>0</v>
      </c>
    </row>
    <row r="33791" spans="1:1" x14ac:dyDescent="0.2">
      <c r="A33791">
        <v>0</v>
      </c>
    </row>
    <row r="33792" spans="1:1" x14ac:dyDescent="0.2">
      <c r="A33792">
        <v>0</v>
      </c>
    </row>
    <row r="33793" spans="1:1" x14ac:dyDescent="0.2">
      <c r="A33793">
        <v>0</v>
      </c>
    </row>
    <row r="33794" spans="1:1" x14ac:dyDescent="0.2">
      <c r="A33794">
        <v>0</v>
      </c>
    </row>
    <row r="33795" spans="1:1" x14ac:dyDescent="0.2">
      <c r="A33795">
        <v>0</v>
      </c>
    </row>
    <row r="33796" spans="1:1" x14ac:dyDescent="0.2">
      <c r="A33796">
        <v>0</v>
      </c>
    </row>
    <row r="33797" spans="1:1" x14ac:dyDescent="0.2">
      <c r="A33797">
        <v>0</v>
      </c>
    </row>
    <row r="33798" spans="1:1" x14ac:dyDescent="0.2">
      <c r="A33798">
        <v>0</v>
      </c>
    </row>
    <row r="33799" spans="1:1" x14ac:dyDescent="0.2">
      <c r="A33799">
        <v>0</v>
      </c>
    </row>
    <row r="33800" spans="1:1" x14ac:dyDescent="0.2">
      <c r="A33800">
        <v>0</v>
      </c>
    </row>
    <row r="33801" spans="1:1" x14ac:dyDescent="0.2">
      <c r="A33801">
        <v>0</v>
      </c>
    </row>
    <row r="33802" spans="1:1" x14ac:dyDescent="0.2">
      <c r="A33802">
        <v>0</v>
      </c>
    </row>
    <row r="33803" spans="1:1" x14ac:dyDescent="0.2">
      <c r="A33803">
        <v>0</v>
      </c>
    </row>
    <row r="33804" spans="1:1" x14ac:dyDescent="0.2">
      <c r="A33804">
        <v>0</v>
      </c>
    </row>
    <row r="33805" spans="1:1" x14ac:dyDescent="0.2">
      <c r="A33805">
        <v>0</v>
      </c>
    </row>
    <row r="33806" spans="1:1" x14ac:dyDescent="0.2">
      <c r="A33806">
        <v>0</v>
      </c>
    </row>
    <row r="33807" spans="1:1" x14ac:dyDescent="0.2">
      <c r="A33807">
        <v>0</v>
      </c>
    </row>
    <row r="33808" spans="1:1" x14ac:dyDescent="0.2">
      <c r="A33808">
        <v>0</v>
      </c>
    </row>
    <row r="33809" spans="1:1" x14ac:dyDescent="0.2">
      <c r="A33809">
        <v>0</v>
      </c>
    </row>
    <row r="33810" spans="1:1" x14ac:dyDescent="0.2">
      <c r="A33810">
        <v>0</v>
      </c>
    </row>
    <row r="33811" spans="1:1" x14ac:dyDescent="0.2">
      <c r="A33811">
        <v>0</v>
      </c>
    </row>
    <row r="33812" spans="1:1" x14ac:dyDescent="0.2">
      <c r="A33812">
        <v>0</v>
      </c>
    </row>
    <row r="33813" spans="1:1" x14ac:dyDescent="0.2">
      <c r="A33813">
        <v>0</v>
      </c>
    </row>
    <row r="33814" spans="1:1" x14ac:dyDescent="0.2">
      <c r="A33814">
        <v>0</v>
      </c>
    </row>
    <row r="33815" spans="1:1" x14ac:dyDescent="0.2">
      <c r="A33815">
        <v>0</v>
      </c>
    </row>
    <row r="33816" spans="1:1" x14ac:dyDescent="0.2">
      <c r="A33816">
        <v>0</v>
      </c>
    </row>
    <row r="33817" spans="1:1" x14ac:dyDescent="0.2">
      <c r="A33817">
        <v>0</v>
      </c>
    </row>
    <row r="33818" spans="1:1" x14ac:dyDescent="0.2">
      <c r="A33818">
        <v>0</v>
      </c>
    </row>
    <row r="33819" spans="1:1" x14ac:dyDescent="0.2">
      <c r="A33819">
        <v>0</v>
      </c>
    </row>
    <row r="33820" spans="1:1" x14ac:dyDescent="0.2">
      <c r="A33820">
        <v>0</v>
      </c>
    </row>
    <row r="33821" spans="1:1" x14ac:dyDescent="0.2">
      <c r="A33821">
        <v>0</v>
      </c>
    </row>
    <row r="33822" spans="1:1" x14ac:dyDescent="0.2">
      <c r="A33822">
        <v>0</v>
      </c>
    </row>
    <row r="33823" spans="1:1" x14ac:dyDescent="0.2">
      <c r="A33823">
        <v>0</v>
      </c>
    </row>
    <row r="33824" spans="1:1" x14ac:dyDescent="0.2">
      <c r="A33824">
        <v>0</v>
      </c>
    </row>
    <row r="33825" spans="1:1" x14ac:dyDescent="0.2">
      <c r="A33825">
        <v>0</v>
      </c>
    </row>
    <row r="33826" spans="1:1" x14ac:dyDescent="0.2">
      <c r="A33826">
        <v>0</v>
      </c>
    </row>
    <row r="33827" spans="1:1" x14ac:dyDescent="0.2">
      <c r="A33827">
        <v>0</v>
      </c>
    </row>
    <row r="33828" spans="1:1" x14ac:dyDescent="0.2">
      <c r="A33828">
        <v>0</v>
      </c>
    </row>
    <row r="33829" spans="1:1" x14ac:dyDescent="0.2">
      <c r="A33829">
        <v>0</v>
      </c>
    </row>
    <row r="33830" spans="1:1" x14ac:dyDescent="0.2">
      <c r="A33830">
        <v>0</v>
      </c>
    </row>
    <row r="33831" spans="1:1" x14ac:dyDescent="0.2">
      <c r="A33831">
        <v>0</v>
      </c>
    </row>
    <row r="33832" spans="1:1" x14ac:dyDescent="0.2">
      <c r="A33832">
        <v>0</v>
      </c>
    </row>
    <row r="33833" spans="1:1" x14ac:dyDescent="0.2">
      <c r="A33833">
        <v>0</v>
      </c>
    </row>
    <row r="33834" spans="1:1" x14ac:dyDescent="0.2">
      <c r="A33834">
        <v>0</v>
      </c>
    </row>
    <row r="33835" spans="1:1" x14ac:dyDescent="0.2">
      <c r="A33835">
        <v>0</v>
      </c>
    </row>
    <row r="33836" spans="1:1" x14ac:dyDescent="0.2">
      <c r="A33836">
        <v>0</v>
      </c>
    </row>
    <row r="33837" spans="1:1" x14ac:dyDescent="0.2">
      <c r="A33837">
        <v>0</v>
      </c>
    </row>
    <row r="33838" spans="1:1" x14ac:dyDescent="0.2">
      <c r="A33838">
        <v>0</v>
      </c>
    </row>
    <row r="33839" spans="1:1" x14ac:dyDescent="0.2">
      <c r="A33839">
        <v>0</v>
      </c>
    </row>
    <row r="33840" spans="1:1" x14ac:dyDescent="0.2">
      <c r="A33840">
        <v>0</v>
      </c>
    </row>
    <row r="33841" spans="1:1" x14ac:dyDescent="0.2">
      <c r="A33841">
        <v>0</v>
      </c>
    </row>
    <row r="33842" spans="1:1" x14ac:dyDescent="0.2">
      <c r="A33842">
        <v>0</v>
      </c>
    </row>
    <row r="33843" spans="1:1" x14ac:dyDescent="0.2">
      <c r="A33843">
        <v>0</v>
      </c>
    </row>
    <row r="33844" spans="1:1" x14ac:dyDescent="0.2">
      <c r="A33844">
        <v>0</v>
      </c>
    </row>
    <row r="33845" spans="1:1" x14ac:dyDescent="0.2">
      <c r="A33845">
        <v>0</v>
      </c>
    </row>
    <row r="33846" spans="1:1" x14ac:dyDescent="0.2">
      <c r="A33846">
        <v>0</v>
      </c>
    </row>
    <row r="33847" spans="1:1" x14ac:dyDescent="0.2">
      <c r="A33847">
        <v>0</v>
      </c>
    </row>
    <row r="33848" spans="1:1" x14ac:dyDescent="0.2">
      <c r="A33848">
        <v>0</v>
      </c>
    </row>
    <row r="33849" spans="1:1" x14ac:dyDescent="0.2">
      <c r="A33849">
        <v>0</v>
      </c>
    </row>
    <row r="33850" spans="1:1" x14ac:dyDescent="0.2">
      <c r="A33850">
        <v>0</v>
      </c>
    </row>
    <row r="33851" spans="1:1" x14ac:dyDescent="0.2">
      <c r="A33851">
        <v>0</v>
      </c>
    </row>
    <row r="33852" spans="1:1" x14ac:dyDescent="0.2">
      <c r="A33852">
        <v>0</v>
      </c>
    </row>
    <row r="33853" spans="1:1" x14ac:dyDescent="0.2">
      <c r="A33853">
        <v>0</v>
      </c>
    </row>
    <row r="33854" spans="1:1" x14ac:dyDescent="0.2">
      <c r="A33854">
        <v>0</v>
      </c>
    </row>
    <row r="33855" spans="1:1" x14ac:dyDescent="0.2">
      <c r="A33855">
        <v>0</v>
      </c>
    </row>
    <row r="33856" spans="1:1" x14ac:dyDescent="0.2">
      <c r="A33856">
        <v>0</v>
      </c>
    </row>
    <row r="33857" spans="1:1" x14ac:dyDescent="0.2">
      <c r="A33857">
        <v>0</v>
      </c>
    </row>
    <row r="33858" spans="1:1" x14ac:dyDescent="0.2">
      <c r="A33858">
        <v>0</v>
      </c>
    </row>
    <row r="33859" spans="1:1" x14ac:dyDescent="0.2">
      <c r="A33859">
        <v>0</v>
      </c>
    </row>
    <row r="33860" spans="1:1" x14ac:dyDescent="0.2">
      <c r="A33860">
        <v>0</v>
      </c>
    </row>
    <row r="33861" spans="1:1" x14ac:dyDescent="0.2">
      <c r="A33861">
        <v>0</v>
      </c>
    </row>
    <row r="33862" spans="1:1" x14ac:dyDescent="0.2">
      <c r="A33862">
        <v>0</v>
      </c>
    </row>
    <row r="33863" spans="1:1" x14ac:dyDescent="0.2">
      <c r="A33863">
        <v>0</v>
      </c>
    </row>
    <row r="33864" spans="1:1" x14ac:dyDescent="0.2">
      <c r="A33864">
        <v>0</v>
      </c>
    </row>
    <row r="33865" spans="1:1" x14ac:dyDescent="0.2">
      <c r="A33865">
        <v>0</v>
      </c>
    </row>
    <row r="33866" spans="1:1" x14ac:dyDescent="0.2">
      <c r="A33866">
        <v>0</v>
      </c>
    </row>
    <row r="33867" spans="1:1" x14ac:dyDescent="0.2">
      <c r="A33867">
        <v>0</v>
      </c>
    </row>
    <row r="33868" spans="1:1" x14ac:dyDescent="0.2">
      <c r="A33868">
        <v>0</v>
      </c>
    </row>
    <row r="33869" spans="1:1" x14ac:dyDescent="0.2">
      <c r="A33869">
        <v>0</v>
      </c>
    </row>
    <row r="33870" spans="1:1" x14ac:dyDescent="0.2">
      <c r="A33870">
        <v>0</v>
      </c>
    </row>
    <row r="33871" spans="1:1" x14ac:dyDescent="0.2">
      <c r="A33871">
        <v>0</v>
      </c>
    </row>
    <row r="33872" spans="1:1" x14ac:dyDescent="0.2">
      <c r="A33872">
        <v>0</v>
      </c>
    </row>
    <row r="33873" spans="1:1" x14ac:dyDescent="0.2">
      <c r="A33873">
        <v>0</v>
      </c>
    </row>
    <row r="33874" spans="1:1" x14ac:dyDescent="0.2">
      <c r="A33874">
        <v>0</v>
      </c>
    </row>
    <row r="33875" spans="1:1" x14ac:dyDescent="0.2">
      <c r="A33875">
        <v>0</v>
      </c>
    </row>
    <row r="33876" spans="1:1" x14ac:dyDescent="0.2">
      <c r="A33876">
        <v>0</v>
      </c>
    </row>
    <row r="33877" spans="1:1" x14ac:dyDescent="0.2">
      <c r="A33877">
        <v>0</v>
      </c>
    </row>
    <row r="33878" spans="1:1" x14ac:dyDescent="0.2">
      <c r="A33878">
        <v>0</v>
      </c>
    </row>
    <row r="33879" spans="1:1" x14ac:dyDescent="0.2">
      <c r="A33879">
        <v>0</v>
      </c>
    </row>
    <row r="33880" spans="1:1" x14ac:dyDescent="0.2">
      <c r="A33880">
        <v>0</v>
      </c>
    </row>
    <row r="33881" spans="1:1" x14ac:dyDescent="0.2">
      <c r="A33881">
        <v>0</v>
      </c>
    </row>
    <row r="33882" spans="1:1" x14ac:dyDescent="0.2">
      <c r="A33882">
        <v>0</v>
      </c>
    </row>
    <row r="33883" spans="1:1" x14ac:dyDescent="0.2">
      <c r="A33883">
        <v>0</v>
      </c>
    </row>
    <row r="33884" spans="1:1" x14ac:dyDescent="0.2">
      <c r="A33884">
        <v>0</v>
      </c>
    </row>
    <row r="33885" spans="1:1" x14ac:dyDescent="0.2">
      <c r="A33885">
        <v>0</v>
      </c>
    </row>
    <row r="33886" spans="1:1" x14ac:dyDescent="0.2">
      <c r="A33886">
        <v>0</v>
      </c>
    </row>
    <row r="33887" spans="1:1" x14ac:dyDescent="0.2">
      <c r="A33887">
        <v>0</v>
      </c>
    </row>
    <row r="33888" spans="1:1" x14ac:dyDescent="0.2">
      <c r="A33888">
        <v>0</v>
      </c>
    </row>
    <row r="33889" spans="1:1" x14ac:dyDescent="0.2">
      <c r="A33889">
        <v>0</v>
      </c>
    </row>
    <row r="33890" spans="1:1" x14ac:dyDescent="0.2">
      <c r="A33890">
        <v>0</v>
      </c>
    </row>
    <row r="33891" spans="1:1" x14ac:dyDescent="0.2">
      <c r="A33891">
        <v>0</v>
      </c>
    </row>
    <row r="33892" spans="1:1" x14ac:dyDescent="0.2">
      <c r="A33892">
        <v>0</v>
      </c>
    </row>
    <row r="33893" spans="1:1" x14ac:dyDescent="0.2">
      <c r="A33893">
        <v>0</v>
      </c>
    </row>
    <row r="33894" spans="1:1" x14ac:dyDescent="0.2">
      <c r="A33894">
        <v>0</v>
      </c>
    </row>
    <row r="33895" spans="1:1" x14ac:dyDescent="0.2">
      <c r="A33895">
        <v>0</v>
      </c>
    </row>
    <row r="33896" spans="1:1" x14ac:dyDescent="0.2">
      <c r="A33896">
        <v>0</v>
      </c>
    </row>
    <row r="33897" spans="1:1" x14ac:dyDescent="0.2">
      <c r="A33897">
        <v>0</v>
      </c>
    </row>
    <row r="33898" spans="1:1" x14ac:dyDescent="0.2">
      <c r="A33898">
        <v>0</v>
      </c>
    </row>
    <row r="33899" spans="1:1" x14ac:dyDescent="0.2">
      <c r="A33899">
        <v>0</v>
      </c>
    </row>
    <row r="33900" spans="1:1" x14ac:dyDescent="0.2">
      <c r="A33900">
        <v>0</v>
      </c>
    </row>
    <row r="33901" spans="1:1" x14ac:dyDescent="0.2">
      <c r="A33901">
        <v>0</v>
      </c>
    </row>
    <row r="33902" spans="1:1" x14ac:dyDescent="0.2">
      <c r="A33902">
        <v>0</v>
      </c>
    </row>
    <row r="33903" spans="1:1" x14ac:dyDescent="0.2">
      <c r="A33903">
        <v>0</v>
      </c>
    </row>
    <row r="33904" spans="1:1" x14ac:dyDescent="0.2">
      <c r="A33904">
        <v>0</v>
      </c>
    </row>
    <row r="33905" spans="1:1" x14ac:dyDescent="0.2">
      <c r="A33905">
        <v>0</v>
      </c>
    </row>
    <row r="33906" spans="1:1" x14ac:dyDescent="0.2">
      <c r="A33906">
        <v>0</v>
      </c>
    </row>
    <row r="33907" spans="1:1" x14ac:dyDescent="0.2">
      <c r="A33907">
        <v>0</v>
      </c>
    </row>
    <row r="33908" spans="1:1" x14ac:dyDescent="0.2">
      <c r="A33908">
        <v>0</v>
      </c>
    </row>
    <row r="33909" spans="1:1" x14ac:dyDescent="0.2">
      <c r="A33909">
        <v>0</v>
      </c>
    </row>
    <row r="33910" spans="1:1" x14ac:dyDescent="0.2">
      <c r="A33910">
        <v>0</v>
      </c>
    </row>
    <row r="33911" spans="1:1" x14ac:dyDescent="0.2">
      <c r="A33911">
        <v>0</v>
      </c>
    </row>
    <row r="33912" spans="1:1" x14ac:dyDescent="0.2">
      <c r="A33912">
        <v>0</v>
      </c>
    </row>
    <row r="33913" spans="1:1" x14ac:dyDescent="0.2">
      <c r="A33913">
        <v>0</v>
      </c>
    </row>
    <row r="33914" spans="1:1" x14ac:dyDescent="0.2">
      <c r="A33914">
        <v>0</v>
      </c>
    </row>
    <row r="33915" spans="1:1" x14ac:dyDescent="0.2">
      <c r="A33915">
        <v>0</v>
      </c>
    </row>
    <row r="33916" spans="1:1" x14ac:dyDescent="0.2">
      <c r="A33916">
        <v>0</v>
      </c>
    </row>
    <row r="33917" spans="1:1" x14ac:dyDescent="0.2">
      <c r="A33917">
        <v>0</v>
      </c>
    </row>
    <row r="33918" spans="1:1" x14ac:dyDescent="0.2">
      <c r="A33918">
        <v>0</v>
      </c>
    </row>
    <row r="33919" spans="1:1" x14ac:dyDescent="0.2">
      <c r="A33919">
        <v>0</v>
      </c>
    </row>
    <row r="33920" spans="1:1" x14ac:dyDescent="0.2">
      <c r="A33920">
        <v>0</v>
      </c>
    </row>
    <row r="33921" spans="1:1" x14ac:dyDescent="0.2">
      <c r="A33921">
        <v>0</v>
      </c>
    </row>
    <row r="33922" spans="1:1" x14ac:dyDescent="0.2">
      <c r="A33922">
        <v>0</v>
      </c>
    </row>
    <row r="33923" spans="1:1" x14ac:dyDescent="0.2">
      <c r="A33923">
        <v>0</v>
      </c>
    </row>
    <row r="33924" spans="1:1" x14ac:dyDescent="0.2">
      <c r="A33924">
        <v>0</v>
      </c>
    </row>
    <row r="33925" spans="1:1" x14ac:dyDescent="0.2">
      <c r="A33925">
        <v>0</v>
      </c>
    </row>
    <row r="33926" spans="1:1" x14ac:dyDescent="0.2">
      <c r="A33926">
        <v>0</v>
      </c>
    </row>
    <row r="33927" spans="1:1" x14ac:dyDescent="0.2">
      <c r="A33927">
        <v>0</v>
      </c>
    </row>
    <row r="33928" spans="1:1" x14ac:dyDescent="0.2">
      <c r="A33928">
        <v>0</v>
      </c>
    </row>
    <row r="33929" spans="1:1" x14ac:dyDescent="0.2">
      <c r="A33929">
        <v>0</v>
      </c>
    </row>
    <row r="33930" spans="1:1" x14ac:dyDescent="0.2">
      <c r="A33930">
        <v>0</v>
      </c>
    </row>
    <row r="33931" spans="1:1" x14ac:dyDescent="0.2">
      <c r="A33931">
        <v>0</v>
      </c>
    </row>
    <row r="33932" spans="1:1" x14ac:dyDescent="0.2">
      <c r="A33932">
        <v>0</v>
      </c>
    </row>
    <row r="33933" spans="1:1" x14ac:dyDescent="0.2">
      <c r="A33933">
        <v>0</v>
      </c>
    </row>
    <row r="33934" spans="1:1" x14ac:dyDescent="0.2">
      <c r="A33934">
        <v>0</v>
      </c>
    </row>
    <row r="33935" spans="1:1" x14ac:dyDescent="0.2">
      <c r="A33935">
        <v>0</v>
      </c>
    </row>
    <row r="33936" spans="1:1" x14ac:dyDescent="0.2">
      <c r="A33936">
        <v>0</v>
      </c>
    </row>
    <row r="33937" spans="1:1" x14ac:dyDescent="0.2">
      <c r="A33937">
        <v>0</v>
      </c>
    </row>
    <row r="33938" spans="1:1" x14ac:dyDescent="0.2">
      <c r="A33938">
        <v>0</v>
      </c>
    </row>
    <row r="33939" spans="1:1" x14ac:dyDescent="0.2">
      <c r="A33939">
        <v>0</v>
      </c>
    </row>
    <row r="33940" spans="1:1" x14ac:dyDescent="0.2">
      <c r="A33940">
        <v>0</v>
      </c>
    </row>
    <row r="33941" spans="1:1" x14ac:dyDescent="0.2">
      <c r="A33941">
        <v>0</v>
      </c>
    </row>
    <row r="33942" spans="1:1" x14ac:dyDescent="0.2">
      <c r="A33942">
        <v>0</v>
      </c>
    </row>
    <row r="33943" spans="1:1" x14ac:dyDescent="0.2">
      <c r="A33943">
        <v>0</v>
      </c>
    </row>
    <row r="33944" spans="1:1" x14ac:dyDescent="0.2">
      <c r="A33944">
        <v>0</v>
      </c>
    </row>
    <row r="33945" spans="1:1" x14ac:dyDescent="0.2">
      <c r="A33945">
        <v>0</v>
      </c>
    </row>
    <row r="33946" spans="1:1" x14ac:dyDescent="0.2">
      <c r="A33946">
        <v>0</v>
      </c>
    </row>
    <row r="33947" spans="1:1" x14ac:dyDescent="0.2">
      <c r="A33947">
        <v>0</v>
      </c>
    </row>
    <row r="33948" spans="1:1" x14ac:dyDescent="0.2">
      <c r="A33948">
        <v>0</v>
      </c>
    </row>
    <row r="33949" spans="1:1" x14ac:dyDescent="0.2">
      <c r="A33949">
        <v>0</v>
      </c>
    </row>
    <row r="33950" spans="1:1" x14ac:dyDescent="0.2">
      <c r="A33950">
        <v>0</v>
      </c>
    </row>
    <row r="33951" spans="1:1" x14ac:dyDescent="0.2">
      <c r="A33951">
        <v>0</v>
      </c>
    </row>
    <row r="33952" spans="1:1" x14ac:dyDescent="0.2">
      <c r="A33952">
        <v>0</v>
      </c>
    </row>
    <row r="33953" spans="1:1" x14ac:dyDescent="0.2">
      <c r="A33953">
        <v>0</v>
      </c>
    </row>
    <row r="33954" spans="1:1" x14ac:dyDescent="0.2">
      <c r="A33954">
        <v>0</v>
      </c>
    </row>
    <row r="33955" spans="1:1" x14ac:dyDescent="0.2">
      <c r="A33955">
        <v>0</v>
      </c>
    </row>
    <row r="33956" spans="1:1" x14ac:dyDescent="0.2">
      <c r="A33956">
        <v>0</v>
      </c>
    </row>
    <row r="33957" spans="1:1" x14ac:dyDescent="0.2">
      <c r="A33957">
        <v>0</v>
      </c>
    </row>
    <row r="33958" spans="1:1" x14ac:dyDescent="0.2">
      <c r="A33958">
        <v>0</v>
      </c>
    </row>
    <row r="33959" spans="1:1" x14ac:dyDescent="0.2">
      <c r="A33959">
        <v>0</v>
      </c>
    </row>
    <row r="33960" spans="1:1" x14ac:dyDescent="0.2">
      <c r="A33960">
        <v>0</v>
      </c>
    </row>
    <row r="33961" spans="1:1" x14ac:dyDescent="0.2">
      <c r="A33961">
        <v>0</v>
      </c>
    </row>
    <row r="33962" spans="1:1" x14ac:dyDescent="0.2">
      <c r="A33962">
        <v>0</v>
      </c>
    </row>
    <row r="33963" spans="1:1" x14ac:dyDescent="0.2">
      <c r="A33963">
        <v>0</v>
      </c>
    </row>
    <row r="33964" spans="1:1" x14ac:dyDescent="0.2">
      <c r="A33964">
        <v>0</v>
      </c>
    </row>
    <row r="33965" spans="1:1" x14ac:dyDescent="0.2">
      <c r="A33965">
        <v>0</v>
      </c>
    </row>
    <row r="33966" spans="1:1" x14ac:dyDescent="0.2">
      <c r="A33966">
        <v>0</v>
      </c>
    </row>
    <row r="33967" spans="1:1" x14ac:dyDescent="0.2">
      <c r="A33967">
        <v>0</v>
      </c>
    </row>
    <row r="33968" spans="1:1" x14ac:dyDescent="0.2">
      <c r="A33968">
        <v>0</v>
      </c>
    </row>
    <row r="33969" spans="1:1" x14ac:dyDescent="0.2">
      <c r="A33969">
        <v>0</v>
      </c>
    </row>
    <row r="33970" spans="1:1" x14ac:dyDescent="0.2">
      <c r="A33970">
        <v>0</v>
      </c>
    </row>
    <row r="33971" spans="1:1" x14ac:dyDescent="0.2">
      <c r="A33971">
        <v>0</v>
      </c>
    </row>
    <row r="33972" spans="1:1" x14ac:dyDescent="0.2">
      <c r="A33972">
        <v>0</v>
      </c>
    </row>
    <row r="33973" spans="1:1" x14ac:dyDescent="0.2">
      <c r="A33973">
        <v>0</v>
      </c>
    </row>
    <row r="33974" spans="1:1" x14ac:dyDescent="0.2">
      <c r="A33974">
        <v>0</v>
      </c>
    </row>
    <row r="33975" spans="1:1" x14ac:dyDescent="0.2">
      <c r="A33975">
        <v>0</v>
      </c>
    </row>
    <row r="33976" spans="1:1" x14ac:dyDescent="0.2">
      <c r="A33976">
        <v>0</v>
      </c>
    </row>
    <row r="33977" spans="1:1" x14ac:dyDescent="0.2">
      <c r="A33977">
        <v>0</v>
      </c>
    </row>
    <row r="33978" spans="1:1" x14ac:dyDescent="0.2">
      <c r="A33978">
        <v>0</v>
      </c>
    </row>
    <row r="33979" spans="1:1" x14ac:dyDescent="0.2">
      <c r="A33979">
        <v>0</v>
      </c>
    </row>
    <row r="33980" spans="1:1" x14ac:dyDescent="0.2">
      <c r="A33980">
        <v>0</v>
      </c>
    </row>
    <row r="33981" spans="1:1" x14ac:dyDescent="0.2">
      <c r="A33981">
        <v>0</v>
      </c>
    </row>
    <row r="33982" spans="1:1" x14ac:dyDescent="0.2">
      <c r="A33982">
        <v>0</v>
      </c>
    </row>
    <row r="33983" spans="1:1" x14ac:dyDescent="0.2">
      <c r="A33983">
        <v>0</v>
      </c>
    </row>
    <row r="33984" spans="1:1" x14ac:dyDescent="0.2">
      <c r="A33984">
        <v>0</v>
      </c>
    </row>
    <row r="33985" spans="1:1" x14ac:dyDescent="0.2">
      <c r="A33985">
        <v>0</v>
      </c>
    </row>
    <row r="33986" spans="1:1" x14ac:dyDescent="0.2">
      <c r="A33986">
        <v>0</v>
      </c>
    </row>
    <row r="33987" spans="1:1" x14ac:dyDescent="0.2">
      <c r="A33987">
        <v>0</v>
      </c>
    </row>
    <row r="33988" spans="1:1" x14ac:dyDescent="0.2">
      <c r="A33988">
        <v>0</v>
      </c>
    </row>
    <row r="33989" spans="1:1" x14ac:dyDescent="0.2">
      <c r="A33989">
        <v>0</v>
      </c>
    </row>
    <row r="33990" spans="1:1" x14ac:dyDescent="0.2">
      <c r="A33990">
        <v>0</v>
      </c>
    </row>
    <row r="33991" spans="1:1" x14ac:dyDescent="0.2">
      <c r="A33991">
        <v>0</v>
      </c>
    </row>
    <row r="33992" spans="1:1" x14ac:dyDescent="0.2">
      <c r="A33992">
        <v>0</v>
      </c>
    </row>
    <row r="33993" spans="1:1" x14ac:dyDescent="0.2">
      <c r="A33993">
        <v>0</v>
      </c>
    </row>
    <row r="33994" spans="1:1" x14ac:dyDescent="0.2">
      <c r="A33994">
        <v>0</v>
      </c>
    </row>
    <row r="33995" spans="1:1" x14ac:dyDescent="0.2">
      <c r="A33995">
        <v>0</v>
      </c>
    </row>
    <row r="33996" spans="1:1" x14ac:dyDescent="0.2">
      <c r="A33996">
        <v>0</v>
      </c>
    </row>
    <row r="33997" spans="1:1" x14ac:dyDescent="0.2">
      <c r="A33997">
        <v>0</v>
      </c>
    </row>
    <row r="33998" spans="1:1" x14ac:dyDescent="0.2">
      <c r="A33998">
        <v>0</v>
      </c>
    </row>
    <row r="33999" spans="1:1" x14ac:dyDescent="0.2">
      <c r="A33999">
        <v>0</v>
      </c>
    </row>
    <row r="34000" spans="1:1" x14ac:dyDescent="0.2">
      <c r="A34000">
        <v>0</v>
      </c>
    </row>
    <row r="34001" spans="1:1" x14ac:dyDescent="0.2">
      <c r="A34001">
        <v>0</v>
      </c>
    </row>
    <row r="34002" spans="1:1" x14ac:dyDescent="0.2">
      <c r="A34002">
        <v>0</v>
      </c>
    </row>
    <row r="34003" spans="1:1" x14ac:dyDescent="0.2">
      <c r="A34003">
        <v>0</v>
      </c>
    </row>
    <row r="34004" spans="1:1" x14ac:dyDescent="0.2">
      <c r="A34004">
        <v>0</v>
      </c>
    </row>
    <row r="34005" spans="1:1" x14ac:dyDescent="0.2">
      <c r="A34005">
        <v>0</v>
      </c>
    </row>
    <row r="34006" spans="1:1" x14ac:dyDescent="0.2">
      <c r="A34006">
        <v>0</v>
      </c>
    </row>
    <row r="34007" spans="1:1" x14ac:dyDescent="0.2">
      <c r="A34007">
        <v>0</v>
      </c>
    </row>
    <row r="34008" spans="1:1" x14ac:dyDescent="0.2">
      <c r="A34008">
        <v>0</v>
      </c>
    </row>
    <row r="34009" spans="1:1" x14ac:dyDescent="0.2">
      <c r="A34009">
        <v>0</v>
      </c>
    </row>
    <row r="34010" spans="1:1" x14ac:dyDescent="0.2">
      <c r="A34010">
        <v>0</v>
      </c>
    </row>
    <row r="34011" spans="1:1" x14ac:dyDescent="0.2">
      <c r="A34011">
        <v>0</v>
      </c>
    </row>
    <row r="34012" spans="1:1" x14ac:dyDescent="0.2">
      <c r="A34012">
        <v>0</v>
      </c>
    </row>
    <row r="34013" spans="1:1" x14ac:dyDescent="0.2">
      <c r="A34013">
        <v>0</v>
      </c>
    </row>
    <row r="34014" spans="1:1" x14ac:dyDescent="0.2">
      <c r="A34014">
        <v>0</v>
      </c>
    </row>
    <row r="34015" spans="1:1" x14ac:dyDescent="0.2">
      <c r="A34015">
        <v>0</v>
      </c>
    </row>
    <row r="34016" spans="1:1" x14ac:dyDescent="0.2">
      <c r="A34016">
        <v>0</v>
      </c>
    </row>
    <row r="34017" spans="1:1" x14ac:dyDescent="0.2">
      <c r="A34017">
        <v>0</v>
      </c>
    </row>
    <row r="34018" spans="1:1" x14ac:dyDescent="0.2">
      <c r="A34018">
        <v>0</v>
      </c>
    </row>
    <row r="34019" spans="1:1" x14ac:dyDescent="0.2">
      <c r="A34019">
        <v>0</v>
      </c>
    </row>
    <row r="34020" spans="1:1" x14ac:dyDescent="0.2">
      <c r="A34020">
        <v>0</v>
      </c>
    </row>
    <row r="34021" spans="1:1" x14ac:dyDescent="0.2">
      <c r="A34021">
        <v>0</v>
      </c>
    </row>
    <row r="34022" spans="1:1" x14ac:dyDescent="0.2">
      <c r="A34022">
        <v>0</v>
      </c>
    </row>
    <row r="34023" spans="1:1" x14ac:dyDescent="0.2">
      <c r="A34023">
        <v>0</v>
      </c>
    </row>
    <row r="34024" spans="1:1" x14ac:dyDescent="0.2">
      <c r="A34024">
        <v>0</v>
      </c>
    </row>
    <row r="34025" spans="1:1" x14ac:dyDescent="0.2">
      <c r="A34025">
        <v>0</v>
      </c>
    </row>
    <row r="34026" spans="1:1" x14ac:dyDescent="0.2">
      <c r="A34026">
        <v>0</v>
      </c>
    </row>
    <row r="34027" spans="1:1" x14ac:dyDescent="0.2">
      <c r="A34027">
        <v>0</v>
      </c>
    </row>
    <row r="34028" spans="1:1" x14ac:dyDescent="0.2">
      <c r="A34028">
        <v>0</v>
      </c>
    </row>
    <row r="34029" spans="1:1" x14ac:dyDescent="0.2">
      <c r="A34029">
        <v>0</v>
      </c>
    </row>
    <row r="34030" spans="1:1" x14ac:dyDescent="0.2">
      <c r="A34030">
        <v>0</v>
      </c>
    </row>
    <row r="34031" spans="1:1" x14ac:dyDescent="0.2">
      <c r="A34031">
        <v>0</v>
      </c>
    </row>
    <row r="34032" spans="1:1" x14ac:dyDescent="0.2">
      <c r="A34032">
        <v>0</v>
      </c>
    </row>
    <row r="34033" spans="1:1" x14ac:dyDescent="0.2">
      <c r="A34033">
        <v>0</v>
      </c>
    </row>
    <row r="34034" spans="1:1" x14ac:dyDescent="0.2">
      <c r="A34034">
        <v>0</v>
      </c>
    </row>
    <row r="34035" spans="1:1" x14ac:dyDescent="0.2">
      <c r="A34035">
        <v>0</v>
      </c>
    </row>
    <row r="34036" spans="1:1" x14ac:dyDescent="0.2">
      <c r="A34036">
        <v>0</v>
      </c>
    </row>
    <row r="34037" spans="1:1" x14ac:dyDescent="0.2">
      <c r="A34037">
        <v>0</v>
      </c>
    </row>
    <row r="34038" spans="1:1" x14ac:dyDescent="0.2">
      <c r="A34038">
        <v>0</v>
      </c>
    </row>
    <row r="34039" spans="1:1" x14ac:dyDescent="0.2">
      <c r="A34039">
        <v>0</v>
      </c>
    </row>
    <row r="34040" spans="1:1" x14ac:dyDescent="0.2">
      <c r="A34040">
        <v>0</v>
      </c>
    </row>
    <row r="34041" spans="1:1" x14ac:dyDescent="0.2">
      <c r="A34041">
        <v>0</v>
      </c>
    </row>
    <row r="34042" spans="1:1" x14ac:dyDescent="0.2">
      <c r="A34042">
        <v>0</v>
      </c>
    </row>
    <row r="34043" spans="1:1" x14ac:dyDescent="0.2">
      <c r="A34043">
        <v>0</v>
      </c>
    </row>
    <row r="34044" spans="1:1" x14ac:dyDescent="0.2">
      <c r="A34044">
        <v>0</v>
      </c>
    </row>
    <row r="34045" spans="1:1" x14ac:dyDescent="0.2">
      <c r="A34045">
        <v>0</v>
      </c>
    </row>
    <row r="34046" spans="1:1" x14ac:dyDescent="0.2">
      <c r="A34046">
        <v>0</v>
      </c>
    </row>
    <row r="34047" spans="1:1" x14ac:dyDescent="0.2">
      <c r="A34047">
        <v>0</v>
      </c>
    </row>
    <row r="34048" spans="1:1" x14ac:dyDescent="0.2">
      <c r="A34048">
        <v>0</v>
      </c>
    </row>
    <row r="34049" spans="1:1" x14ac:dyDescent="0.2">
      <c r="A34049">
        <v>0</v>
      </c>
    </row>
    <row r="34050" spans="1:1" x14ac:dyDescent="0.2">
      <c r="A34050">
        <v>0</v>
      </c>
    </row>
    <row r="34051" spans="1:1" x14ac:dyDescent="0.2">
      <c r="A34051">
        <v>0</v>
      </c>
    </row>
    <row r="34052" spans="1:1" x14ac:dyDescent="0.2">
      <c r="A34052">
        <v>0</v>
      </c>
    </row>
    <row r="34053" spans="1:1" x14ac:dyDescent="0.2">
      <c r="A34053">
        <v>0</v>
      </c>
    </row>
    <row r="34054" spans="1:1" x14ac:dyDescent="0.2">
      <c r="A34054">
        <v>0</v>
      </c>
    </row>
    <row r="34055" spans="1:1" x14ac:dyDescent="0.2">
      <c r="A34055">
        <v>0</v>
      </c>
    </row>
    <row r="34056" spans="1:1" x14ac:dyDescent="0.2">
      <c r="A34056">
        <v>0</v>
      </c>
    </row>
    <row r="34057" spans="1:1" x14ac:dyDescent="0.2">
      <c r="A34057">
        <v>0</v>
      </c>
    </row>
    <row r="34058" spans="1:1" x14ac:dyDescent="0.2">
      <c r="A34058">
        <v>0</v>
      </c>
    </row>
    <row r="34059" spans="1:1" x14ac:dyDescent="0.2">
      <c r="A34059">
        <v>0</v>
      </c>
    </row>
    <row r="34060" spans="1:1" x14ac:dyDescent="0.2">
      <c r="A34060">
        <v>0</v>
      </c>
    </row>
    <row r="34061" spans="1:1" x14ac:dyDescent="0.2">
      <c r="A34061">
        <v>0</v>
      </c>
    </row>
    <row r="34062" spans="1:1" x14ac:dyDescent="0.2">
      <c r="A34062">
        <v>0</v>
      </c>
    </row>
    <row r="34063" spans="1:1" x14ac:dyDescent="0.2">
      <c r="A34063">
        <v>0</v>
      </c>
    </row>
    <row r="34064" spans="1:1" x14ac:dyDescent="0.2">
      <c r="A34064">
        <v>0</v>
      </c>
    </row>
    <row r="34065" spans="1:1" x14ac:dyDescent="0.2">
      <c r="A34065">
        <v>0</v>
      </c>
    </row>
    <row r="34066" spans="1:1" x14ac:dyDescent="0.2">
      <c r="A34066">
        <v>0</v>
      </c>
    </row>
    <row r="34067" spans="1:1" x14ac:dyDescent="0.2">
      <c r="A34067">
        <v>0</v>
      </c>
    </row>
    <row r="34068" spans="1:1" x14ac:dyDescent="0.2">
      <c r="A34068">
        <v>0</v>
      </c>
    </row>
    <row r="34069" spans="1:1" x14ac:dyDescent="0.2">
      <c r="A34069">
        <v>0</v>
      </c>
    </row>
    <row r="34070" spans="1:1" x14ac:dyDescent="0.2">
      <c r="A34070">
        <v>0</v>
      </c>
    </row>
    <row r="34071" spans="1:1" x14ac:dyDescent="0.2">
      <c r="A34071">
        <v>0</v>
      </c>
    </row>
    <row r="34072" spans="1:1" x14ac:dyDescent="0.2">
      <c r="A34072">
        <v>0</v>
      </c>
    </row>
    <row r="34073" spans="1:1" x14ac:dyDescent="0.2">
      <c r="A34073">
        <v>0</v>
      </c>
    </row>
    <row r="34074" spans="1:1" x14ac:dyDescent="0.2">
      <c r="A34074">
        <v>0</v>
      </c>
    </row>
    <row r="34075" spans="1:1" x14ac:dyDescent="0.2">
      <c r="A34075">
        <v>0</v>
      </c>
    </row>
    <row r="34076" spans="1:1" x14ac:dyDescent="0.2">
      <c r="A34076">
        <v>0</v>
      </c>
    </row>
    <row r="34077" spans="1:1" x14ac:dyDescent="0.2">
      <c r="A34077">
        <v>0</v>
      </c>
    </row>
    <row r="34078" spans="1:1" x14ac:dyDescent="0.2">
      <c r="A34078">
        <v>0</v>
      </c>
    </row>
    <row r="34079" spans="1:1" x14ac:dyDescent="0.2">
      <c r="A34079">
        <v>0</v>
      </c>
    </row>
    <row r="34080" spans="1:1" x14ac:dyDescent="0.2">
      <c r="A34080">
        <v>0</v>
      </c>
    </row>
    <row r="34081" spans="1:1" x14ac:dyDescent="0.2">
      <c r="A34081">
        <v>0</v>
      </c>
    </row>
    <row r="34082" spans="1:1" x14ac:dyDescent="0.2">
      <c r="A34082">
        <v>0</v>
      </c>
    </row>
    <row r="34083" spans="1:1" x14ac:dyDescent="0.2">
      <c r="A34083">
        <v>0</v>
      </c>
    </row>
    <row r="34084" spans="1:1" x14ac:dyDescent="0.2">
      <c r="A34084">
        <v>0</v>
      </c>
    </row>
    <row r="34085" spans="1:1" x14ac:dyDescent="0.2">
      <c r="A34085">
        <v>0</v>
      </c>
    </row>
    <row r="34086" spans="1:1" x14ac:dyDescent="0.2">
      <c r="A34086">
        <v>0</v>
      </c>
    </row>
    <row r="34087" spans="1:1" x14ac:dyDescent="0.2">
      <c r="A34087">
        <v>0</v>
      </c>
    </row>
    <row r="34088" spans="1:1" x14ac:dyDescent="0.2">
      <c r="A34088">
        <v>0</v>
      </c>
    </row>
    <row r="34089" spans="1:1" x14ac:dyDescent="0.2">
      <c r="A34089">
        <v>0</v>
      </c>
    </row>
    <row r="34090" spans="1:1" x14ac:dyDescent="0.2">
      <c r="A34090">
        <v>0</v>
      </c>
    </row>
    <row r="34091" spans="1:1" x14ac:dyDescent="0.2">
      <c r="A34091">
        <v>0</v>
      </c>
    </row>
    <row r="34092" spans="1:1" x14ac:dyDescent="0.2">
      <c r="A34092">
        <v>0</v>
      </c>
    </row>
    <row r="34093" spans="1:1" x14ac:dyDescent="0.2">
      <c r="A34093">
        <v>0</v>
      </c>
    </row>
    <row r="34094" spans="1:1" x14ac:dyDescent="0.2">
      <c r="A34094">
        <v>0</v>
      </c>
    </row>
    <row r="34095" spans="1:1" x14ac:dyDescent="0.2">
      <c r="A34095">
        <v>0</v>
      </c>
    </row>
    <row r="34096" spans="1:1" x14ac:dyDescent="0.2">
      <c r="A34096">
        <v>0</v>
      </c>
    </row>
    <row r="34097" spans="1:1" x14ac:dyDescent="0.2">
      <c r="A34097">
        <v>0</v>
      </c>
    </row>
    <row r="34098" spans="1:1" x14ac:dyDescent="0.2">
      <c r="A34098">
        <v>0</v>
      </c>
    </row>
    <row r="34099" spans="1:1" x14ac:dyDescent="0.2">
      <c r="A34099">
        <v>0</v>
      </c>
    </row>
    <row r="34100" spans="1:1" x14ac:dyDescent="0.2">
      <c r="A34100">
        <v>0</v>
      </c>
    </row>
    <row r="34101" spans="1:1" x14ac:dyDescent="0.2">
      <c r="A34101">
        <v>0</v>
      </c>
    </row>
    <row r="34102" spans="1:1" x14ac:dyDescent="0.2">
      <c r="A34102">
        <v>0</v>
      </c>
    </row>
    <row r="34103" spans="1:1" x14ac:dyDescent="0.2">
      <c r="A34103">
        <v>0</v>
      </c>
    </row>
    <row r="34104" spans="1:1" x14ac:dyDescent="0.2">
      <c r="A34104">
        <v>0</v>
      </c>
    </row>
    <row r="34105" spans="1:1" x14ac:dyDescent="0.2">
      <c r="A34105">
        <v>0</v>
      </c>
    </row>
    <row r="34106" spans="1:1" x14ac:dyDescent="0.2">
      <c r="A34106">
        <v>0</v>
      </c>
    </row>
    <row r="34107" spans="1:1" x14ac:dyDescent="0.2">
      <c r="A34107">
        <v>0</v>
      </c>
    </row>
    <row r="34108" spans="1:1" x14ac:dyDescent="0.2">
      <c r="A34108">
        <v>0</v>
      </c>
    </row>
    <row r="34109" spans="1:1" x14ac:dyDescent="0.2">
      <c r="A34109">
        <v>0</v>
      </c>
    </row>
    <row r="34110" spans="1:1" x14ac:dyDescent="0.2">
      <c r="A34110">
        <v>0</v>
      </c>
    </row>
    <row r="34111" spans="1:1" x14ac:dyDescent="0.2">
      <c r="A34111">
        <v>0</v>
      </c>
    </row>
    <row r="34112" spans="1:1" x14ac:dyDescent="0.2">
      <c r="A34112">
        <v>0</v>
      </c>
    </row>
    <row r="34113" spans="1:1" x14ac:dyDescent="0.2">
      <c r="A34113">
        <v>0</v>
      </c>
    </row>
    <row r="34114" spans="1:1" x14ac:dyDescent="0.2">
      <c r="A34114">
        <v>0</v>
      </c>
    </row>
    <row r="34115" spans="1:1" x14ac:dyDescent="0.2">
      <c r="A34115">
        <v>0</v>
      </c>
    </row>
    <row r="34116" spans="1:1" x14ac:dyDescent="0.2">
      <c r="A34116">
        <v>0</v>
      </c>
    </row>
    <row r="34117" spans="1:1" x14ac:dyDescent="0.2">
      <c r="A34117">
        <v>0</v>
      </c>
    </row>
    <row r="34118" spans="1:1" x14ac:dyDescent="0.2">
      <c r="A34118">
        <v>0</v>
      </c>
    </row>
    <row r="34119" spans="1:1" x14ac:dyDescent="0.2">
      <c r="A34119">
        <v>0</v>
      </c>
    </row>
    <row r="34120" spans="1:1" x14ac:dyDescent="0.2">
      <c r="A34120">
        <v>0</v>
      </c>
    </row>
    <row r="34121" spans="1:1" x14ac:dyDescent="0.2">
      <c r="A34121">
        <v>0</v>
      </c>
    </row>
    <row r="34122" spans="1:1" x14ac:dyDescent="0.2">
      <c r="A34122">
        <v>0</v>
      </c>
    </row>
    <row r="34123" spans="1:1" x14ac:dyDescent="0.2">
      <c r="A34123">
        <v>0</v>
      </c>
    </row>
    <row r="34124" spans="1:1" x14ac:dyDescent="0.2">
      <c r="A34124">
        <v>0</v>
      </c>
    </row>
    <row r="34125" spans="1:1" x14ac:dyDescent="0.2">
      <c r="A34125">
        <v>0</v>
      </c>
    </row>
    <row r="34126" spans="1:1" x14ac:dyDescent="0.2">
      <c r="A34126">
        <v>0</v>
      </c>
    </row>
    <row r="34127" spans="1:1" x14ac:dyDescent="0.2">
      <c r="A34127">
        <v>0</v>
      </c>
    </row>
    <row r="34128" spans="1:1" x14ac:dyDescent="0.2">
      <c r="A34128">
        <v>0</v>
      </c>
    </row>
    <row r="34129" spans="1:1" x14ac:dyDescent="0.2">
      <c r="A34129">
        <v>0</v>
      </c>
    </row>
    <row r="34130" spans="1:1" x14ac:dyDescent="0.2">
      <c r="A34130">
        <v>0</v>
      </c>
    </row>
    <row r="34131" spans="1:1" x14ac:dyDescent="0.2">
      <c r="A34131">
        <v>0</v>
      </c>
    </row>
    <row r="34132" spans="1:1" x14ac:dyDescent="0.2">
      <c r="A34132">
        <v>0</v>
      </c>
    </row>
    <row r="34133" spans="1:1" x14ac:dyDescent="0.2">
      <c r="A34133">
        <v>0</v>
      </c>
    </row>
    <row r="34134" spans="1:1" x14ac:dyDescent="0.2">
      <c r="A34134">
        <v>0</v>
      </c>
    </row>
    <row r="34135" spans="1:1" x14ac:dyDescent="0.2">
      <c r="A34135">
        <v>0</v>
      </c>
    </row>
    <row r="34136" spans="1:1" x14ac:dyDescent="0.2">
      <c r="A34136">
        <v>0</v>
      </c>
    </row>
    <row r="34137" spans="1:1" x14ac:dyDescent="0.2">
      <c r="A34137">
        <v>0</v>
      </c>
    </row>
    <row r="34138" spans="1:1" x14ac:dyDescent="0.2">
      <c r="A34138">
        <v>0</v>
      </c>
    </row>
    <row r="34139" spans="1:1" x14ac:dyDescent="0.2">
      <c r="A34139">
        <v>0</v>
      </c>
    </row>
    <row r="34140" spans="1:1" x14ac:dyDescent="0.2">
      <c r="A34140">
        <v>0</v>
      </c>
    </row>
    <row r="34141" spans="1:1" x14ac:dyDescent="0.2">
      <c r="A34141">
        <v>0</v>
      </c>
    </row>
    <row r="34142" spans="1:1" x14ac:dyDescent="0.2">
      <c r="A34142">
        <v>0</v>
      </c>
    </row>
    <row r="34143" spans="1:1" x14ac:dyDescent="0.2">
      <c r="A34143">
        <v>0</v>
      </c>
    </row>
    <row r="34144" spans="1:1" x14ac:dyDescent="0.2">
      <c r="A34144">
        <v>0</v>
      </c>
    </row>
    <row r="34145" spans="1:1" x14ac:dyDescent="0.2">
      <c r="A34145">
        <v>0</v>
      </c>
    </row>
    <row r="34146" spans="1:1" x14ac:dyDescent="0.2">
      <c r="A34146">
        <v>0</v>
      </c>
    </row>
    <row r="34147" spans="1:1" x14ac:dyDescent="0.2">
      <c r="A34147">
        <v>0</v>
      </c>
    </row>
    <row r="34148" spans="1:1" x14ac:dyDescent="0.2">
      <c r="A34148">
        <v>0</v>
      </c>
    </row>
    <row r="34149" spans="1:1" x14ac:dyDescent="0.2">
      <c r="A34149">
        <v>0</v>
      </c>
    </row>
    <row r="34150" spans="1:1" x14ac:dyDescent="0.2">
      <c r="A34150">
        <v>0</v>
      </c>
    </row>
    <row r="34151" spans="1:1" x14ac:dyDescent="0.2">
      <c r="A34151">
        <v>0</v>
      </c>
    </row>
    <row r="34152" spans="1:1" x14ac:dyDescent="0.2">
      <c r="A34152">
        <v>0</v>
      </c>
    </row>
    <row r="34153" spans="1:1" x14ac:dyDescent="0.2">
      <c r="A34153">
        <v>0</v>
      </c>
    </row>
    <row r="34154" spans="1:1" x14ac:dyDescent="0.2">
      <c r="A34154">
        <v>0</v>
      </c>
    </row>
    <row r="34155" spans="1:1" x14ac:dyDescent="0.2">
      <c r="A34155">
        <v>0</v>
      </c>
    </row>
    <row r="34156" spans="1:1" x14ac:dyDescent="0.2">
      <c r="A34156">
        <v>0</v>
      </c>
    </row>
    <row r="34157" spans="1:1" x14ac:dyDescent="0.2">
      <c r="A34157">
        <v>0</v>
      </c>
    </row>
    <row r="34158" spans="1:1" x14ac:dyDescent="0.2">
      <c r="A34158">
        <v>0</v>
      </c>
    </row>
    <row r="34159" spans="1:1" x14ac:dyDescent="0.2">
      <c r="A34159">
        <v>0</v>
      </c>
    </row>
    <row r="34160" spans="1:1" x14ac:dyDescent="0.2">
      <c r="A34160">
        <v>0</v>
      </c>
    </row>
    <row r="34161" spans="1:1" x14ac:dyDescent="0.2">
      <c r="A34161">
        <v>0</v>
      </c>
    </row>
    <row r="34162" spans="1:1" x14ac:dyDescent="0.2">
      <c r="A34162">
        <v>0</v>
      </c>
    </row>
    <row r="34163" spans="1:1" x14ac:dyDescent="0.2">
      <c r="A34163">
        <v>0</v>
      </c>
    </row>
    <row r="34164" spans="1:1" x14ac:dyDescent="0.2">
      <c r="A34164">
        <v>0</v>
      </c>
    </row>
    <row r="34165" spans="1:1" x14ac:dyDescent="0.2">
      <c r="A34165">
        <v>0</v>
      </c>
    </row>
    <row r="34166" spans="1:1" x14ac:dyDescent="0.2">
      <c r="A34166">
        <v>0</v>
      </c>
    </row>
    <row r="34167" spans="1:1" x14ac:dyDescent="0.2">
      <c r="A34167">
        <v>0</v>
      </c>
    </row>
    <row r="34168" spans="1:1" x14ac:dyDescent="0.2">
      <c r="A34168">
        <v>0</v>
      </c>
    </row>
    <row r="34169" spans="1:1" x14ac:dyDescent="0.2">
      <c r="A34169">
        <v>0</v>
      </c>
    </row>
    <row r="34170" spans="1:1" x14ac:dyDescent="0.2">
      <c r="A34170">
        <v>0</v>
      </c>
    </row>
    <row r="34171" spans="1:1" x14ac:dyDescent="0.2">
      <c r="A34171">
        <v>0</v>
      </c>
    </row>
    <row r="34172" spans="1:1" x14ac:dyDescent="0.2">
      <c r="A34172">
        <v>0</v>
      </c>
    </row>
    <row r="34173" spans="1:1" x14ac:dyDescent="0.2">
      <c r="A34173">
        <v>0</v>
      </c>
    </row>
    <row r="34174" spans="1:1" x14ac:dyDescent="0.2">
      <c r="A34174">
        <v>0</v>
      </c>
    </row>
    <row r="34175" spans="1:1" x14ac:dyDescent="0.2">
      <c r="A34175">
        <v>0</v>
      </c>
    </row>
    <row r="34176" spans="1:1" x14ac:dyDescent="0.2">
      <c r="A34176">
        <v>0</v>
      </c>
    </row>
    <row r="34177" spans="1:1" x14ac:dyDescent="0.2">
      <c r="A34177">
        <v>0</v>
      </c>
    </row>
    <row r="34178" spans="1:1" x14ac:dyDescent="0.2">
      <c r="A34178">
        <v>0</v>
      </c>
    </row>
    <row r="34179" spans="1:1" x14ac:dyDescent="0.2">
      <c r="A34179">
        <v>0</v>
      </c>
    </row>
    <row r="34180" spans="1:1" x14ac:dyDescent="0.2">
      <c r="A34180">
        <v>0</v>
      </c>
    </row>
    <row r="34181" spans="1:1" x14ac:dyDescent="0.2">
      <c r="A34181">
        <v>0</v>
      </c>
    </row>
    <row r="34182" spans="1:1" x14ac:dyDescent="0.2">
      <c r="A34182">
        <v>0</v>
      </c>
    </row>
    <row r="34183" spans="1:1" x14ac:dyDescent="0.2">
      <c r="A34183">
        <v>0</v>
      </c>
    </row>
    <row r="34184" spans="1:1" x14ac:dyDescent="0.2">
      <c r="A34184">
        <v>0</v>
      </c>
    </row>
    <row r="34185" spans="1:1" x14ac:dyDescent="0.2">
      <c r="A34185">
        <v>0</v>
      </c>
    </row>
    <row r="34186" spans="1:1" x14ac:dyDescent="0.2">
      <c r="A34186">
        <v>0</v>
      </c>
    </row>
    <row r="34187" spans="1:1" x14ac:dyDescent="0.2">
      <c r="A34187">
        <v>0</v>
      </c>
    </row>
    <row r="34188" spans="1:1" x14ac:dyDescent="0.2">
      <c r="A34188">
        <v>0</v>
      </c>
    </row>
    <row r="34189" spans="1:1" x14ac:dyDescent="0.2">
      <c r="A34189">
        <v>0</v>
      </c>
    </row>
    <row r="34190" spans="1:1" x14ac:dyDescent="0.2">
      <c r="A34190">
        <v>0</v>
      </c>
    </row>
    <row r="34191" spans="1:1" x14ac:dyDescent="0.2">
      <c r="A34191">
        <v>0</v>
      </c>
    </row>
    <row r="34192" spans="1:1" x14ac:dyDescent="0.2">
      <c r="A34192">
        <v>0</v>
      </c>
    </row>
    <row r="34193" spans="1:1" x14ac:dyDescent="0.2">
      <c r="A34193">
        <v>0</v>
      </c>
    </row>
    <row r="34194" spans="1:1" x14ac:dyDescent="0.2">
      <c r="A34194">
        <v>0</v>
      </c>
    </row>
    <row r="34195" spans="1:1" x14ac:dyDescent="0.2">
      <c r="A34195">
        <v>0</v>
      </c>
    </row>
    <row r="34196" spans="1:1" x14ac:dyDescent="0.2">
      <c r="A34196">
        <v>0</v>
      </c>
    </row>
    <row r="34197" spans="1:1" x14ac:dyDescent="0.2">
      <c r="A34197">
        <v>0</v>
      </c>
    </row>
    <row r="34198" spans="1:1" x14ac:dyDescent="0.2">
      <c r="A34198">
        <v>0</v>
      </c>
    </row>
    <row r="34199" spans="1:1" x14ac:dyDescent="0.2">
      <c r="A34199">
        <v>0</v>
      </c>
    </row>
    <row r="34200" spans="1:1" x14ac:dyDescent="0.2">
      <c r="A34200">
        <v>0</v>
      </c>
    </row>
    <row r="34201" spans="1:1" x14ac:dyDescent="0.2">
      <c r="A34201">
        <v>0</v>
      </c>
    </row>
    <row r="34202" spans="1:1" x14ac:dyDescent="0.2">
      <c r="A34202">
        <v>0</v>
      </c>
    </row>
    <row r="34203" spans="1:1" x14ac:dyDescent="0.2">
      <c r="A34203">
        <v>0</v>
      </c>
    </row>
    <row r="34204" spans="1:1" x14ac:dyDescent="0.2">
      <c r="A34204">
        <v>0</v>
      </c>
    </row>
    <row r="34205" spans="1:1" x14ac:dyDescent="0.2">
      <c r="A34205">
        <v>0</v>
      </c>
    </row>
    <row r="34206" spans="1:1" x14ac:dyDescent="0.2">
      <c r="A34206">
        <v>0</v>
      </c>
    </row>
    <row r="34207" spans="1:1" x14ac:dyDescent="0.2">
      <c r="A34207">
        <v>0</v>
      </c>
    </row>
    <row r="34208" spans="1:1" x14ac:dyDescent="0.2">
      <c r="A34208">
        <v>0</v>
      </c>
    </row>
    <row r="34209" spans="1:1" x14ac:dyDescent="0.2">
      <c r="A34209">
        <v>0</v>
      </c>
    </row>
    <row r="34210" spans="1:1" x14ac:dyDescent="0.2">
      <c r="A34210">
        <v>0</v>
      </c>
    </row>
    <row r="34211" spans="1:1" x14ac:dyDescent="0.2">
      <c r="A34211">
        <v>0</v>
      </c>
    </row>
    <row r="34212" spans="1:1" x14ac:dyDescent="0.2">
      <c r="A34212">
        <v>0</v>
      </c>
    </row>
    <row r="34213" spans="1:1" x14ac:dyDescent="0.2">
      <c r="A34213">
        <v>0</v>
      </c>
    </row>
    <row r="34214" spans="1:1" x14ac:dyDescent="0.2">
      <c r="A34214">
        <v>0</v>
      </c>
    </row>
    <row r="34215" spans="1:1" x14ac:dyDescent="0.2">
      <c r="A34215">
        <v>0</v>
      </c>
    </row>
    <row r="34216" spans="1:1" x14ac:dyDescent="0.2">
      <c r="A34216">
        <v>0</v>
      </c>
    </row>
    <row r="34217" spans="1:1" x14ac:dyDescent="0.2">
      <c r="A34217">
        <v>0</v>
      </c>
    </row>
    <row r="34218" spans="1:1" x14ac:dyDescent="0.2">
      <c r="A34218">
        <v>0</v>
      </c>
    </row>
    <row r="34219" spans="1:1" x14ac:dyDescent="0.2">
      <c r="A34219">
        <v>0</v>
      </c>
    </row>
    <row r="34220" spans="1:1" x14ac:dyDescent="0.2">
      <c r="A34220">
        <v>0</v>
      </c>
    </row>
    <row r="34221" spans="1:1" x14ac:dyDescent="0.2">
      <c r="A34221">
        <v>0</v>
      </c>
    </row>
    <row r="34222" spans="1:1" x14ac:dyDescent="0.2">
      <c r="A34222">
        <v>0</v>
      </c>
    </row>
    <row r="34223" spans="1:1" x14ac:dyDescent="0.2">
      <c r="A34223">
        <v>0</v>
      </c>
    </row>
    <row r="34224" spans="1:1" x14ac:dyDescent="0.2">
      <c r="A34224">
        <v>0</v>
      </c>
    </row>
    <row r="34225" spans="1:1" x14ac:dyDescent="0.2">
      <c r="A34225">
        <v>0</v>
      </c>
    </row>
    <row r="34226" spans="1:1" x14ac:dyDescent="0.2">
      <c r="A34226">
        <v>0</v>
      </c>
    </row>
    <row r="34227" spans="1:1" x14ac:dyDescent="0.2">
      <c r="A34227">
        <v>0</v>
      </c>
    </row>
    <row r="34228" spans="1:1" x14ac:dyDescent="0.2">
      <c r="A34228">
        <v>0</v>
      </c>
    </row>
    <row r="34229" spans="1:1" x14ac:dyDescent="0.2">
      <c r="A34229">
        <v>0</v>
      </c>
    </row>
    <row r="34230" spans="1:1" x14ac:dyDescent="0.2">
      <c r="A34230">
        <v>0</v>
      </c>
    </row>
    <row r="34231" spans="1:1" x14ac:dyDescent="0.2">
      <c r="A34231">
        <v>0</v>
      </c>
    </row>
    <row r="34232" spans="1:1" x14ac:dyDescent="0.2">
      <c r="A34232">
        <v>0</v>
      </c>
    </row>
    <row r="34233" spans="1:1" x14ac:dyDescent="0.2">
      <c r="A34233">
        <v>0</v>
      </c>
    </row>
    <row r="34234" spans="1:1" x14ac:dyDescent="0.2">
      <c r="A34234">
        <v>0</v>
      </c>
    </row>
    <row r="34235" spans="1:1" x14ac:dyDescent="0.2">
      <c r="A34235">
        <v>0</v>
      </c>
    </row>
    <row r="34236" spans="1:1" x14ac:dyDescent="0.2">
      <c r="A34236">
        <v>0</v>
      </c>
    </row>
    <row r="34237" spans="1:1" x14ac:dyDescent="0.2">
      <c r="A34237">
        <v>0</v>
      </c>
    </row>
    <row r="34238" spans="1:1" x14ac:dyDescent="0.2">
      <c r="A34238">
        <v>0</v>
      </c>
    </row>
    <row r="34239" spans="1:1" x14ac:dyDescent="0.2">
      <c r="A34239">
        <v>0</v>
      </c>
    </row>
    <row r="34240" spans="1:1" x14ac:dyDescent="0.2">
      <c r="A34240">
        <v>0</v>
      </c>
    </row>
    <row r="34241" spans="1:1" x14ac:dyDescent="0.2">
      <c r="A34241">
        <v>0</v>
      </c>
    </row>
    <row r="34242" spans="1:1" x14ac:dyDescent="0.2">
      <c r="A34242">
        <v>0</v>
      </c>
    </row>
    <row r="34243" spans="1:1" x14ac:dyDescent="0.2">
      <c r="A34243">
        <v>0</v>
      </c>
    </row>
    <row r="34244" spans="1:1" x14ac:dyDescent="0.2">
      <c r="A34244">
        <v>0</v>
      </c>
    </row>
    <row r="34245" spans="1:1" x14ac:dyDescent="0.2">
      <c r="A34245">
        <v>0</v>
      </c>
    </row>
    <row r="34246" spans="1:1" x14ac:dyDescent="0.2">
      <c r="A34246">
        <v>0</v>
      </c>
    </row>
    <row r="34247" spans="1:1" x14ac:dyDescent="0.2">
      <c r="A34247">
        <v>0</v>
      </c>
    </row>
    <row r="34248" spans="1:1" x14ac:dyDescent="0.2">
      <c r="A34248">
        <v>0</v>
      </c>
    </row>
    <row r="34249" spans="1:1" x14ac:dyDescent="0.2">
      <c r="A34249">
        <v>0</v>
      </c>
    </row>
    <row r="34250" spans="1:1" x14ac:dyDescent="0.2">
      <c r="A34250">
        <v>0</v>
      </c>
    </row>
    <row r="34251" spans="1:1" x14ac:dyDescent="0.2">
      <c r="A34251">
        <v>0</v>
      </c>
    </row>
    <row r="34252" spans="1:1" x14ac:dyDescent="0.2">
      <c r="A34252">
        <v>0</v>
      </c>
    </row>
    <row r="34253" spans="1:1" x14ac:dyDescent="0.2">
      <c r="A34253">
        <v>0</v>
      </c>
    </row>
    <row r="34254" spans="1:1" x14ac:dyDescent="0.2">
      <c r="A34254">
        <v>0</v>
      </c>
    </row>
    <row r="34255" spans="1:1" x14ac:dyDescent="0.2">
      <c r="A34255">
        <v>0</v>
      </c>
    </row>
    <row r="34256" spans="1:1" x14ac:dyDescent="0.2">
      <c r="A34256">
        <v>0</v>
      </c>
    </row>
    <row r="34257" spans="1:1" x14ac:dyDescent="0.2">
      <c r="A34257">
        <v>0</v>
      </c>
    </row>
    <row r="34258" spans="1:1" x14ac:dyDescent="0.2">
      <c r="A34258">
        <v>0</v>
      </c>
    </row>
    <row r="34259" spans="1:1" x14ac:dyDescent="0.2">
      <c r="A34259">
        <v>0</v>
      </c>
    </row>
    <row r="34260" spans="1:1" x14ac:dyDescent="0.2">
      <c r="A34260">
        <v>0</v>
      </c>
    </row>
    <row r="34261" spans="1:1" x14ac:dyDescent="0.2">
      <c r="A34261">
        <v>0</v>
      </c>
    </row>
    <row r="34262" spans="1:1" x14ac:dyDescent="0.2">
      <c r="A34262">
        <v>0</v>
      </c>
    </row>
    <row r="34263" spans="1:1" x14ac:dyDescent="0.2">
      <c r="A34263">
        <v>0</v>
      </c>
    </row>
    <row r="34264" spans="1:1" x14ac:dyDescent="0.2">
      <c r="A34264">
        <v>0</v>
      </c>
    </row>
    <row r="34265" spans="1:1" x14ac:dyDescent="0.2">
      <c r="A34265">
        <v>0</v>
      </c>
    </row>
    <row r="34266" spans="1:1" x14ac:dyDescent="0.2">
      <c r="A34266">
        <v>0</v>
      </c>
    </row>
    <row r="34267" spans="1:1" x14ac:dyDescent="0.2">
      <c r="A34267">
        <v>0</v>
      </c>
    </row>
    <row r="34268" spans="1:1" x14ac:dyDescent="0.2">
      <c r="A34268">
        <v>0</v>
      </c>
    </row>
    <row r="34269" spans="1:1" x14ac:dyDescent="0.2">
      <c r="A34269">
        <v>0</v>
      </c>
    </row>
    <row r="34270" spans="1:1" x14ac:dyDescent="0.2">
      <c r="A34270">
        <v>0</v>
      </c>
    </row>
    <row r="34271" spans="1:1" x14ac:dyDescent="0.2">
      <c r="A34271">
        <v>0</v>
      </c>
    </row>
    <row r="34272" spans="1:1" x14ac:dyDescent="0.2">
      <c r="A34272">
        <v>0</v>
      </c>
    </row>
    <row r="34273" spans="1:1" x14ac:dyDescent="0.2">
      <c r="A34273">
        <v>0</v>
      </c>
    </row>
    <row r="34274" spans="1:1" x14ac:dyDescent="0.2">
      <c r="A34274">
        <v>0</v>
      </c>
    </row>
    <row r="34275" spans="1:1" x14ac:dyDescent="0.2">
      <c r="A34275">
        <v>0</v>
      </c>
    </row>
    <row r="34276" spans="1:1" x14ac:dyDescent="0.2">
      <c r="A34276">
        <v>0</v>
      </c>
    </row>
    <row r="34277" spans="1:1" x14ac:dyDescent="0.2">
      <c r="A34277">
        <v>0</v>
      </c>
    </row>
    <row r="34278" spans="1:1" x14ac:dyDescent="0.2">
      <c r="A34278">
        <v>0</v>
      </c>
    </row>
    <row r="34279" spans="1:1" x14ac:dyDescent="0.2">
      <c r="A34279">
        <v>0</v>
      </c>
    </row>
    <row r="34280" spans="1:1" x14ac:dyDescent="0.2">
      <c r="A34280">
        <v>0</v>
      </c>
    </row>
    <row r="34281" spans="1:1" x14ac:dyDescent="0.2">
      <c r="A34281">
        <v>0</v>
      </c>
    </row>
    <row r="34282" spans="1:1" x14ac:dyDescent="0.2">
      <c r="A34282">
        <v>0</v>
      </c>
    </row>
    <row r="34283" spans="1:1" x14ac:dyDescent="0.2">
      <c r="A34283">
        <v>0</v>
      </c>
    </row>
    <row r="34284" spans="1:1" x14ac:dyDescent="0.2">
      <c r="A34284">
        <v>0</v>
      </c>
    </row>
    <row r="34285" spans="1:1" x14ac:dyDescent="0.2">
      <c r="A34285">
        <v>0</v>
      </c>
    </row>
    <row r="34286" spans="1:1" x14ac:dyDescent="0.2">
      <c r="A34286">
        <v>0</v>
      </c>
    </row>
    <row r="34287" spans="1:1" x14ac:dyDescent="0.2">
      <c r="A34287">
        <v>0</v>
      </c>
    </row>
    <row r="34288" spans="1:1" x14ac:dyDescent="0.2">
      <c r="A34288">
        <v>0</v>
      </c>
    </row>
    <row r="34289" spans="1:1" x14ac:dyDescent="0.2">
      <c r="A34289">
        <v>0</v>
      </c>
    </row>
    <row r="34290" spans="1:1" x14ac:dyDescent="0.2">
      <c r="A34290">
        <v>0</v>
      </c>
    </row>
    <row r="34291" spans="1:1" x14ac:dyDescent="0.2">
      <c r="A34291">
        <v>0</v>
      </c>
    </row>
    <row r="34292" spans="1:1" x14ac:dyDescent="0.2">
      <c r="A34292">
        <v>0</v>
      </c>
    </row>
    <row r="34293" spans="1:1" x14ac:dyDescent="0.2">
      <c r="A34293">
        <v>0</v>
      </c>
    </row>
    <row r="34294" spans="1:1" x14ac:dyDescent="0.2">
      <c r="A34294">
        <v>0</v>
      </c>
    </row>
    <row r="34295" spans="1:1" x14ac:dyDescent="0.2">
      <c r="A34295">
        <v>0</v>
      </c>
    </row>
    <row r="34296" spans="1:1" x14ac:dyDescent="0.2">
      <c r="A34296">
        <v>0</v>
      </c>
    </row>
    <row r="34297" spans="1:1" x14ac:dyDescent="0.2">
      <c r="A34297">
        <v>0</v>
      </c>
    </row>
    <row r="34298" spans="1:1" x14ac:dyDescent="0.2">
      <c r="A34298">
        <v>0</v>
      </c>
    </row>
    <row r="34299" spans="1:1" x14ac:dyDescent="0.2">
      <c r="A34299">
        <v>0</v>
      </c>
    </row>
    <row r="34300" spans="1:1" x14ac:dyDescent="0.2">
      <c r="A34300">
        <v>0</v>
      </c>
    </row>
    <row r="34301" spans="1:1" x14ac:dyDescent="0.2">
      <c r="A34301">
        <v>0</v>
      </c>
    </row>
    <row r="34302" spans="1:1" x14ac:dyDescent="0.2">
      <c r="A34302">
        <v>0</v>
      </c>
    </row>
    <row r="34303" spans="1:1" x14ac:dyDescent="0.2">
      <c r="A34303">
        <v>0</v>
      </c>
    </row>
    <row r="34304" spans="1:1" x14ac:dyDescent="0.2">
      <c r="A34304">
        <v>0</v>
      </c>
    </row>
    <row r="34305" spans="1:1" x14ac:dyDescent="0.2">
      <c r="A34305">
        <v>0</v>
      </c>
    </row>
    <row r="34306" spans="1:1" x14ac:dyDescent="0.2">
      <c r="A34306">
        <v>0</v>
      </c>
    </row>
    <row r="34307" spans="1:1" x14ac:dyDescent="0.2">
      <c r="A34307">
        <v>0</v>
      </c>
    </row>
    <row r="34308" spans="1:1" x14ac:dyDescent="0.2">
      <c r="A34308">
        <v>0</v>
      </c>
    </row>
    <row r="34309" spans="1:1" x14ac:dyDescent="0.2">
      <c r="A34309">
        <v>0</v>
      </c>
    </row>
    <row r="34310" spans="1:1" x14ac:dyDescent="0.2">
      <c r="A34310">
        <v>0</v>
      </c>
    </row>
    <row r="34311" spans="1:1" x14ac:dyDescent="0.2">
      <c r="A34311">
        <v>0</v>
      </c>
    </row>
    <row r="34312" spans="1:1" x14ac:dyDescent="0.2">
      <c r="A34312">
        <v>0</v>
      </c>
    </row>
    <row r="34313" spans="1:1" x14ac:dyDescent="0.2">
      <c r="A34313">
        <v>0</v>
      </c>
    </row>
    <row r="34314" spans="1:1" x14ac:dyDescent="0.2">
      <c r="A34314">
        <v>0</v>
      </c>
    </row>
    <row r="34315" spans="1:1" x14ac:dyDescent="0.2">
      <c r="A34315">
        <v>0</v>
      </c>
    </row>
    <row r="34316" spans="1:1" x14ac:dyDescent="0.2">
      <c r="A34316">
        <v>0</v>
      </c>
    </row>
    <row r="34317" spans="1:1" x14ac:dyDescent="0.2">
      <c r="A34317">
        <v>0</v>
      </c>
    </row>
    <row r="34318" spans="1:1" x14ac:dyDescent="0.2">
      <c r="A34318">
        <v>0</v>
      </c>
    </row>
    <row r="34319" spans="1:1" x14ac:dyDescent="0.2">
      <c r="A34319">
        <v>0</v>
      </c>
    </row>
    <row r="34320" spans="1:1" x14ac:dyDescent="0.2">
      <c r="A34320">
        <v>0</v>
      </c>
    </row>
    <row r="34321" spans="1:1" x14ac:dyDescent="0.2">
      <c r="A34321">
        <v>0</v>
      </c>
    </row>
    <row r="34322" spans="1:1" x14ac:dyDescent="0.2">
      <c r="A34322">
        <v>0</v>
      </c>
    </row>
    <row r="34323" spans="1:1" x14ac:dyDescent="0.2">
      <c r="A34323">
        <v>0</v>
      </c>
    </row>
    <row r="34324" spans="1:1" x14ac:dyDescent="0.2">
      <c r="A34324">
        <v>0</v>
      </c>
    </row>
    <row r="34325" spans="1:1" x14ac:dyDescent="0.2">
      <c r="A34325">
        <v>0</v>
      </c>
    </row>
    <row r="34326" spans="1:1" x14ac:dyDescent="0.2">
      <c r="A34326">
        <v>0</v>
      </c>
    </row>
    <row r="34327" spans="1:1" x14ac:dyDescent="0.2">
      <c r="A34327">
        <v>0</v>
      </c>
    </row>
    <row r="34328" spans="1:1" x14ac:dyDescent="0.2">
      <c r="A34328">
        <v>0</v>
      </c>
    </row>
    <row r="34329" spans="1:1" x14ac:dyDescent="0.2">
      <c r="A34329">
        <v>0</v>
      </c>
    </row>
    <row r="34330" spans="1:1" x14ac:dyDescent="0.2">
      <c r="A34330">
        <v>0</v>
      </c>
    </row>
    <row r="34331" spans="1:1" x14ac:dyDescent="0.2">
      <c r="A34331">
        <v>0</v>
      </c>
    </row>
    <row r="34332" spans="1:1" x14ac:dyDescent="0.2">
      <c r="A34332">
        <v>0</v>
      </c>
    </row>
    <row r="34333" spans="1:1" x14ac:dyDescent="0.2">
      <c r="A34333">
        <v>0</v>
      </c>
    </row>
    <row r="34334" spans="1:1" x14ac:dyDescent="0.2">
      <c r="A34334">
        <v>0</v>
      </c>
    </row>
    <row r="34335" spans="1:1" x14ac:dyDescent="0.2">
      <c r="A34335">
        <v>0</v>
      </c>
    </row>
    <row r="34336" spans="1:1" x14ac:dyDescent="0.2">
      <c r="A34336">
        <v>0</v>
      </c>
    </row>
    <row r="34337" spans="1:1" x14ac:dyDescent="0.2">
      <c r="A34337">
        <v>0</v>
      </c>
    </row>
    <row r="34338" spans="1:1" x14ac:dyDescent="0.2">
      <c r="A34338">
        <v>0</v>
      </c>
    </row>
    <row r="34339" spans="1:1" x14ac:dyDescent="0.2">
      <c r="A34339">
        <v>0</v>
      </c>
    </row>
    <row r="34340" spans="1:1" x14ac:dyDescent="0.2">
      <c r="A34340">
        <v>0</v>
      </c>
    </row>
    <row r="34341" spans="1:1" x14ac:dyDescent="0.2">
      <c r="A34341">
        <v>0</v>
      </c>
    </row>
    <row r="34342" spans="1:1" x14ac:dyDescent="0.2">
      <c r="A34342">
        <v>0</v>
      </c>
    </row>
    <row r="34343" spans="1:1" x14ac:dyDescent="0.2">
      <c r="A34343">
        <v>0</v>
      </c>
    </row>
    <row r="34344" spans="1:1" x14ac:dyDescent="0.2">
      <c r="A34344">
        <v>0</v>
      </c>
    </row>
    <row r="34345" spans="1:1" x14ac:dyDescent="0.2">
      <c r="A34345">
        <v>0</v>
      </c>
    </row>
    <row r="34346" spans="1:1" x14ac:dyDescent="0.2">
      <c r="A34346">
        <v>0</v>
      </c>
    </row>
    <row r="34347" spans="1:1" x14ac:dyDescent="0.2">
      <c r="A34347">
        <v>0</v>
      </c>
    </row>
    <row r="34348" spans="1:1" x14ac:dyDescent="0.2">
      <c r="A34348">
        <v>0</v>
      </c>
    </row>
    <row r="34349" spans="1:1" x14ac:dyDescent="0.2">
      <c r="A34349">
        <v>0</v>
      </c>
    </row>
    <row r="34350" spans="1:1" x14ac:dyDescent="0.2">
      <c r="A34350">
        <v>0</v>
      </c>
    </row>
    <row r="34351" spans="1:1" x14ac:dyDescent="0.2">
      <c r="A34351">
        <v>0</v>
      </c>
    </row>
    <row r="34352" spans="1:1" x14ac:dyDescent="0.2">
      <c r="A34352">
        <v>0</v>
      </c>
    </row>
    <row r="34353" spans="1:1" x14ac:dyDescent="0.2">
      <c r="A34353">
        <v>0</v>
      </c>
    </row>
    <row r="34354" spans="1:1" x14ac:dyDescent="0.2">
      <c r="A34354">
        <v>0</v>
      </c>
    </row>
    <row r="34355" spans="1:1" x14ac:dyDescent="0.2">
      <c r="A34355">
        <v>0</v>
      </c>
    </row>
    <row r="34356" spans="1:1" x14ac:dyDescent="0.2">
      <c r="A34356">
        <v>0</v>
      </c>
    </row>
    <row r="34357" spans="1:1" x14ac:dyDescent="0.2">
      <c r="A34357">
        <v>0</v>
      </c>
    </row>
    <row r="34358" spans="1:1" x14ac:dyDescent="0.2">
      <c r="A34358">
        <v>0</v>
      </c>
    </row>
    <row r="34359" spans="1:1" x14ac:dyDescent="0.2">
      <c r="A34359">
        <v>0</v>
      </c>
    </row>
    <row r="34360" spans="1:1" x14ac:dyDescent="0.2">
      <c r="A34360">
        <v>0</v>
      </c>
    </row>
    <row r="34361" spans="1:1" x14ac:dyDescent="0.2">
      <c r="A34361">
        <v>0</v>
      </c>
    </row>
    <row r="34362" spans="1:1" x14ac:dyDescent="0.2">
      <c r="A34362">
        <v>0</v>
      </c>
    </row>
    <row r="34363" spans="1:1" x14ac:dyDescent="0.2">
      <c r="A34363">
        <v>0</v>
      </c>
    </row>
    <row r="34364" spans="1:1" x14ac:dyDescent="0.2">
      <c r="A34364">
        <v>0</v>
      </c>
    </row>
    <row r="34365" spans="1:1" x14ac:dyDescent="0.2">
      <c r="A34365">
        <v>0</v>
      </c>
    </row>
    <row r="34366" spans="1:1" x14ac:dyDescent="0.2">
      <c r="A34366">
        <v>0</v>
      </c>
    </row>
    <row r="34367" spans="1:1" x14ac:dyDescent="0.2">
      <c r="A34367">
        <v>0</v>
      </c>
    </row>
    <row r="34368" spans="1:1" x14ac:dyDescent="0.2">
      <c r="A34368">
        <v>0</v>
      </c>
    </row>
    <row r="34369" spans="1:1" x14ac:dyDescent="0.2">
      <c r="A34369">
        <v>0</v>
      </c>
    </row>
    <row r="34370" spans="1:1" x14ac:dyDescent="0.2">
      <c r="A34370">
        <v>0</v>
      </c>
    </row>
    <row r="34371" spans="1:1" x14ac:dyDescent="0.2">
      <c r="A34371">
        <v>0</v>
      </c>
    </row>
    <row r="34372" spans="1:1" x14ac:dyDescent="0.2">
      <c r="A34372">
        <v>0</v>
      </c>
    </row>
    <row r="34373" spans="1:1" x14ac:dyDescent="0.2">
      <c r="A34373">
        <v>0</v>
      </c>
    </row>
    <row r="34374" spans="1:1" x14ac:dyDescent="0.2">
      <c r="A34374">
        <v>0</v>
      </c>
    </row>
    <row r="34375" spans="1:1" x14ac:dyDescent="0.2">
      <c r="A34375">
        <v>0</v>
      </c>
    </row>
    <row r="34376" spans="1:1" x14ac:dyDescent="0.2">
      <c r="A34376">
        <v>0</v>
      </c>
    </row>
    <row r="34377" spans="1:1" x14ac:dyDescent="0.2">
      <c r="A34377">
        <v>0</v>
      </c>
    </row>
    <row r="34378" spans="1:1" x14ac:dyDescent="0.2">
      <c r="A34378">
        <v>0</v>
      </c>
    </row>
    <row r="34379" spans="1:1" x14ac:dyDescent="0.2">
      <c r="A34379">
        <v>0</v>
      </c>
    </row>
    <row r="34380" spans="1:1" x14ac:dyDescent="0.2">
      <c r="A34380">
        <v>0</v>
      </c>
    </row>
    <row r="34381" spans="1:1" x14ac:dyDescent="0.2">
      <c r="A34381">
        <v>0</v>
      </c>
    </row>
    <row r="34382" spans="1:1" x14ac:dyDescent="0.2">
      <c r="A34382">
        <v>0</v>
      </c>
    </row>
    <row r="34383" spans="1:1" x14ac:dyDescent="0.2">
      <c r="A34383">
        <v>0</v>
      </c>
    </row>
    <row r="34384" spans="1:1" x14ac:dyDescent="0.2">
      <c r="A34384">
        <v>0</v>
      </c>
    </row>
    <row r="34385" spans="1:1" x14ac:dyDescent="0.2">
      <c r="A34385">
        <v>0</v>
      </c>
    </row>
    <row r="34386" spans="1:1" x14ac:dyDescent="0.2">
      <c r="A34386">
        <v>0</v>
      </c>
    </row>
    <row r="34387" spans="1:1" x14ac:dyDescent="0.2">
      <c r="A34387">
        <v>0</v>
      </c>
    </row>
    <row r="34388" spans="1:1" x14ac:dyDescent="0.2">
      <c r="A34388">
        <v>0</v>
      </c>
    </row>
    <row r="34389" spans="1:1" x14ac:dyDescent="0.2">
      <c r="A34389">
        <v>0</v>
      </c>
    </row>
    <row r="34390" spans="1:1" x14ac:dyDescent="0.2">
      <c r="A34390">
        <v>0</v>
      </c>
    </row>
    <row r="34391" spans="1:1" x14ac:dyDescent="0.2">
      <c r="A34391">
        <v>0</v>
      </c>
    </row>
    <row r="34392" spans="1:1" x14ac:dyDescent="0.2">
      <c r="A34392">
        <v>0</v>
      </c>
    </row>
    <row r="34393" spans="1:1" x14ac:dyDescent="0.2">
      <c r="A34393">
        <v>0</v>
      </c>
    </row>
    <row r="34394" spans="1:1" x14ac:dyDescent="0.2">
      <c r="A34394">
        <v>0</v>
      </c>
    </row>
    <row r="34395" spans="1:1" x14ac:dyDescent="0.2">
      <c r="A34395">
        <v>0</v>
      </c>
    </row>
    <row r="34396" spans="1:1" x14ac:dyDescent="0.2">
      <c r="A34396">
        <v>0</v>
      </c>
    </row>
    <row r="34397" spans="1:1" x14ac:dyDescent="0.2">
      <c r="A34397">
        <v>0</v>
      </c>
    </row>
    <row r="34398" spans="1:1" x14ac:dyDescent="0.2">
      <c r="A34398">
        <v>0</v>
      </c>
    </row>
    <row r="34399" spans="1:1" x14ac:dyDescent="0.2">
      <c r="A34399">
        <v>0</v>
      </c>
    </row>
    <row r="34400" spans="1:1" x14ac:dyDescent="0.2">
      <c r="A34400">
        <v>0</v>
      </c>
    </row>
    <row r="34401" spans="1:1" x14ac:dyDescent="0.2">
      <c r="A34401">
        <v>0</v>
      </c>
    </row>
    <row r="34402" spans="1:1" x14ac:dyDescent="0.2">
      <c r="A34402">
        <v>0</v>
      </c>
    </row>
    <row r="34403" spans="1:1" x14ac:dyDescent="0.2">
      <c r="A34403">
        <v>0</v>
      </c>
    </row>
    <row r="34404" spans="1:1" x14ac:dyDescent="0.2">
      <c r="A34404">
        <v>0</v>
      </c>
    </row>
    <row r="34405" spans="1:1" x14ac:dyDescent="0.2">
      <c r="A34405">
        <v>0</v>
      </c>
    </row>
    <row r="34406" spans="1:1" x14ac:dyDescent="0.2">
      <c r="A34406">
        <v>0</v>
      </c>
    </row>
    <row r="34407" spans="1:1" x14ac:dyDescent="0.2">
      <c r="A34407">
        <v>0</v>
      </c>
    </row>
    <row r="34408" spans="1:1" x14ac:dyDescent="0.2">
      <c r="A34408">
        <v>0</v>
      </c>
    </row>
    <row r="34409" spans="1:1" x14ac:dyDescent="0.2">
      <c r="A34409">
        <v>0</v>
      </c>
    </row>
    <row r="34410" spans="1:1" x14ac:dyDescent="0.2">
      <c r="A34410">
        <v>0</v>
      </c>
    </row>
    <row r="34411" spans="1:1" x14ac:dyDescent="0.2">
      <c r="A34411">
        <v>0</v>
      </c>
    </row>
    <row r="34412" spans="1:1" x14ac:dyDescent="0.2">
      <c r="A34412">
        <v>0</v>
      </c>
    </row>
    <row r="34413" spans="1:1" x14ac:dyDescent="0.2">
      <c r="A34413">
        <v>0</v>
      </c>
    </row>
    <row r="34414" spans="1:1" x14ac:dyDescent="0.2">
      <c r="A34414">
        <v>0</v>
      </c>
    </row>
    <row r="34415" spans="1:1" x14ac:dyDescent="0.2">
      <c r="A34415">
        <v>0</v>
      </c>
    </row>
    <row r="34416" spans="1:1" x14ac:dyDescent="0.2">
      <c r="A34416">
        <v>0</v>
      </c>
    </row>
    <row r="34417" spans="1:1" x14ac:dyDescent="0.2">
      <c r="A34417">
        <v>0</v>
      </c>
    </row>
    <row r="34418" spans="1:1" x14ac:dyDescent="0.2">
      <c r="A34418">
        <v>0</v>
      </c>
    </row>
    <row r="34419" spans="1:1" x14ac:dyDescent="0.2">
      <c r="A34419">
        <v>0</v>
      </c>
    </row>
    <row r="34420" spans="1:1" x14ac:dyDescent="0.2">
      <c r="A34420">
        <v>0</v>
      </c>
    </row>
    <row r="34421" spans="1:1" x14ac:dyDescent="0.2">
      <c r="A34421">
        <v>0</v>
      </c>
    </row>
    <row r="34422" spans="1:1" x14ac:dyDescent="0.2">
      <c r="A34422">
        <v>0</v>
      </c>
    </row>
    <row r="34423" spans="1:1" x14ac:dyDescent="0.2">
      <c r="A34423">
        <v>0</v>
      </c>
    </row>
    <row r="34424" spans="1:1" x14ac:dyDescent="0.2">
      <c r="A34424">
        <v>0</v>
      </c>
    </row>
    <row r="34425" spans="1:1" x14ac:dyDescent="0.2">
      <c r="A34425">
        <v>0</v>
      </c>
    </row>
    <row r="34426" spans="1:1" x14ac:dyDescent="0.2">
      <c r="A34426">
        <v>0</v>
      </c>
    </row>
    <row r="34427" spans="1:1" x14ac:dyDescent="0.2">
      <c r="A34427">
        <v>0</v>
      </c>
    </row>
    <row r="34428" spans="1:1" x14ac:dyDescent="0.2">
      <c r="A34428">
        <v>0</v>
      </c>
    </row>
    <row r="34429" spans="1:1" x14ac:dyDescent="0.2">
      <c r="A34429">
        <v>0</v>
      </c>
    </row>
    <row r="34430" spans="1:1" x14ac:dyDescent="0.2">
      <c r="A34430">
        <v>0</v>
      </c>
    </row>
    <row r="34431" spans="1:1" x14ac:dyDescent="0.2">
      <c r="A34431">
        <v>0</v>
      </c>
    </row>
    <row r="34432" spans="1:1" x14ac:dyDescent="0.2">
      <c r="A34432">
        <v>0</v>
      </c>
    </row>
    <row r="34433" spans="1:1" x14ac:dyDescent="0.2">
      <c r="A34433">
        <v>0</v>
      </c>
    </row>
    <row r="34434" spans="1:1" x14ac:dyDescent="0.2">
      <c r="A34434">
        <v>0</v>
      </c>
    </row>
    <row r="34435" spans="1:1" x14ac:dyDescent="0.2">
      <c r="A34435">
        <v>0</v>
      </c>
    </row>
    <row r="34436" spans="1:1" x14ac:dyDescent="0.2">
      <c r="A34436">
        <v>0</v>
      </c>
    </row>
    <row r="34437" spans="1:1" x14ac:dyDescent="0.2">
      <c r="A34437">
        <v>0</v>
      </c>
    </row>
    <row r="34438" spans="1:1" x14ac:dyDescent="0.2">
      <c r="A34438">
        <v>0</v>
      </c>
    </row>
    <row r="34439" spans="1:1" x14ac:dyDescent="0.2">
      <c r="A34439">
        <v>0</v>
      </c>
    </row>
    <row r="34440" spans="1:1" x14ac:dyDescent="0.2">
      <c r="A34440">
        <v>0</v>
      </c>
    </row>
    <row r="34441" spans="1:1" x14ac:dyDescent="0.2">
      <c r="A34441">
        <v>0</v>
      </c>
    </row>
    <row r="34442" spans="1:1" x14ac:dyDescent="0.2">
      <c r="A34442">
        <v>0</v>
      </c>
    </row>
    <row r="34443" spans="1:1" x14ac:dyDescent="0.2">
      <c r="A34443">
        <v>0</v>
      </c>
    </row>
    <row r="34444" spans="1:1" x14ac:dyDescent="0.2">
      <c r="A34444">
        <v>0</v>
      </c>
    </row>
    <row r="34445" spans="1:1" x14ac:dyDescent="0.2">
      <c r="A34445">
        <v>0</v>
      </c>
    </row>
    <row r="34446" spans="1:1" x14ac:dyDescent="0.2">
      <c r="A34446">
        <v>0</v>
      </c>
    </row>
    <row r="34447" spans="1:1" x14ac:dyDescent="0.2">
      <c r="A34447">
        <v>0</v>
      </c>
    </row>
    <row r="34448" spans="1:1" x14ac:dyDescent="0.2">
      <c r="A34448">
        <v>0</v>
      </c>
    </row>
    <row r="34449" spans="1:1" x14ac:dyDescent="0.2">
      <c r="A34449">
        <v>0</v>
      </c>
    </row>
    <row r="34450" spans="1:1" x14ac:dyDescent="0.2">
      <c r="A34450">
        <v>0</v>
      </c>
    </row>
    <row r="34451" spans="1:1" x14ac:dyDescent="0.2">
      <c r="A34451">
        <v>0</v>
      </c>
    </row>
    <row r="34452" spans="1:1" x14ac:dyDescent="0.2">
      <c r="A34452">
        <v>0</v>
      </c>
    </row>
    <row r="34453" spans="1:1" x14ac:dyDescent="0.2">
      <c r="A34453">
        <v>0</v>
      </c>
    </row>
    <row r="34454" spans="1:1" x14ac:dyDescent="0.2">
      <c r="A34454">
        <v>0</v>
      </c>
    </row>
    <row r="34455" spans="1:1" x14ac:dyDescent="0.2">
      <c r="A34455">
        <v>0</v>
      </c>
    </row>
    <row r="34456" spans="1:1" x14ac:dyDescent="0.2">
      <c r="A34456">
        <v>0</v>
      </c>
    </row>
    <row r="34457" spans="1:1" x14ac:dyDescent="0.2">
      <c r="A34457">
        <v>0</v>
      </c>
    </row>
    <row r="34458" spans="1:1" x14ac:dyDescent="0.2">
      <c r="A34458">
        <v>0</v>
      </c>
    </row>
    <row r="34459" spans="1:1" x14ac:dyDescent="0.2">
      <c r="A34459">
        <v>0</v>
      </c>
    </row>
    <row r="34460" spans="1:1" x14ac:dyDescent="0.2">
      <c r="A34460">
        <v>0</v>
      </c>
    </row>
    <row r="34461" spans="1:1" x14ac:dyDescent="0.2">
      <c r="A34461">
        <v>0</v>
      </c>
    </row>
    <row r="34462" spans="1:1" x14ac:dyDescent="0.2">
      <c r="A34462">
        <v>0</v>
      </c>
    </row>
    <row r="34463" spans="1:1" x14ac:dyDescent="0.2">
      <c r="A34463">
        <v>0</v>
      </c>
    </row>
    <row r="34464" spans="1:1" x14ac:dyDescent="0.2">
      <c r="A34464">
        <v>0</v>
      </c>
    </row>
    <row r="34465" spans="1:1" x14ac:dyDescent="0.2">
      <c r="A34465">
        <v>0</v>
      </c>
    </row>
    <row r="34466" spans="1:1" x14ac:dyDescent="0.2">
      <c r="A34466">
        <v>0</v>
      </c>
    </row>
    <row r="34467" spans="1:1" x14ac:dyDescent="0.2">
      <c r="A34467">
        <v>0</v>
      </c>
    </row>
    <row r="34468" spans="1:1" x14ac:dyDescent="0.2">
      <c r="A34468">
        <v>0</v>
      </c>
    </row>
    <row r="34469" spans="1:1" x14ac:dyDescent="0.2">
      <c r="A34469">
        <v>0</v>
      </c>
    </row>
    <row r="34470" spans="1:1" x14ac:dyDescent="0.2">
      <c r="A34470">
        <v>0</v>
      </c>
    </row>
    <row r="34471" spans="1:1" x14ac:dyDescent="0.2">
      <c r="A34471">
        <v>0</v>
      </c>
    </row>
    <row r="34472" spans="1:1" x14ac:dyDescent="0.2">
      <c r="A34472">
        <v>0</v>
      </c>
    </row>
    <row r="34473" spans="1:1" x14ac:dyDescent="0.2">
      <c r="A34473">
        <v>0</v>
      </c>
    </row>
    <row r="34474" spans="1:1" x14ac:dyDescent="0.2">
      <c r="A34474">
        <v>0</v>
      </c>
    </row>
    <row r="34475" spans="1:1" x14ac:dyDescent="0.2">
      <c r="A34475">
        <v>0</v>
      </c>
    </row>
    <row r="34476" spans="1:1" x14ac:dyDescent="0.2">
      <c r="A34476">
        <v>0</v>
      </c>
    </row>
    <row r="34477" spans="1:1" x14ac:dyDescent="0.2">
      <c r="A34477">
        <v>0</v>
      </c>
    </row>
    <row r="34478" spans="1:1" x14ac:dyDescent="0.2">
      <c r="A34478">
        <v>0</v>
      </c>
    </row>
    <row r="34479" spans="1:1" x14ac:dyDescent="0.2">
      <c r="A34479">
        <v>0</v>
      </c>
    </row>
    <row r="34480" spans="1:1" x14ac:dyDescent="0.2">
      <c r="A34480">
        <v>0</v>
      </c>
    </row>
    <row r="34481" spans="1:1" x14ac:dyDescent="0.2">
      <c r="A34481">
        <v>0</v>
      </c>
    </row>
    <row r="34482" spans="1:1" x14ac:dyDescent="0.2">
      <c r="A34482">
        <v>0</v>
      </c>
    </row>
    <row r="34483" spans="1:1" x14ac:dyDescent="0.2">
      <c r="A34483">
        <v>0</v>
      </c>
    </row>
    <row r="34484" spans="1:1" x14ac:dyDescent="0.2">
      <c r="A34484">
        <v>0</v>
      </c>
    </row>
    <row r="34485" spans="1:1" x14ac:dyDescent="0.2">
      <c r="A34485">
        <v>0</v>
      </c>
    </row>
    <row r="34486" spans="1:1" x14ac:dyDescent="0.2">
      <c r="A34486">
        <v>0</v>
      </c>
    </row>
    <row r="34487" spans="1:1" x14ac:dyDescent="0.2">
      <c r="A34487">
        <v>0</v>
      </c>
    </row>
    <row r="34488" spans="1:1" x14ac:dyDescent="0.2">
      <c r="A34488">
        <v>0</v>
      </c>
    </row>
    <row r="34489" spans="1:1" x14ac:dyDescent="0.2">
      <c r="A34489">
        <v>0</v>
      </c>
    </row>
    <row r="34490" spans="1:1" x14ac:dyDescent="0.2">
      <c r="A34490">
        <v>0</v>
      </c>
    </row>
    <row r="34491" spans="1:1" x14ac:dyDescent="0.2">
      <c r="A34491">
        <v>0</v>
      </c>
    </row>
    <row r="34492" spans="1:1" x14ac:dyDescent="0.2">
      <c r="A34492">
        <v>0</v>
      </c>
    </row>
    <row r="34493" spans="1:1" x14ac:dyDescent="0.2">
      <c r="A34493">
        <v>0</v>
      </c>
    </row>
    <row r="34494" spans="1:1" x14ac:dyDescent="0.2">
      <c r="A34494">
        <v>0</v>
      </c>
    </row>
    <row r="34495" spans="1:1" x14ac:dyDescent="0.2">
      <c r="A34495">
        <v>0</v>
      </c>
    </row>
    <row r="34496" spans="1:1" x14ac:dyDescent="0.2">
      <c r="A34496">
        <v>0</v>
      </c>
    </row>
    <row r="34497" spans="1:1" x14ac:dyDescent="0.2">
      <c r="A34497">
        <v>0</v>
      </c>
    </row>
    <row r="34498" spans="1:1" x14ac:dyDescent="0.2">
      <c r="A34498">
        <v>0</v>
      </c>
    </row>
    <row r="34499" spans="1:1" x14ac:dyDescent="0.2">
      <c r="A34499">
        <v>0</v>
      </c>
    </row>
    <row r="34500" spans="1:1" x14ac:dyDescent="0.2">
      <c r="A34500">
        <v>0</v>
      </c>
    </row>
    <row r="34501" spans="1:1" x14ac:dyDescent="0.2">
      <c r="A34501">
        <v>0</v>
      </c>
    </row>
    <row r="34502" spans="1:1" x14ac:dyDescent="0.2">
      <c r="A34502">
        <v>0</v>
      </c>
    </row>
    <row r="34503" spans="1:1" x14ac:dyDescent="0.2">
      <c r="A34503">
        <v>0</v>
      </c>
    </row>
    <row r="34504" spans="1:1" x14ac:dyDescent="0.2">
      <c r="A34504">
        <v>0</v>
      </c>
    </row>
    <row r="34505" spans="1:1" x14ac:dyDescent="0.2">
      <c r="A34505">
        <v>0</v>
      </c>
    </row>
    <row r="34506" spans="1:1" x14ac:dyDescent="0.2">
      <c r="A34506">
        <v>0</v>
      </c>
    </row>
    <row r="34507" spans="1:1" x14ac:dyDescent="0.2">
      <c r="A34507">
        <v>0</v>
      </c>
    </row>
    <row r="34508" spans="1:1" x14ac:dyDescent="0.2">
      <c r="A34508">
        <v>0</v>
      </c>
    </row>
    <row r="34509" spans="1:1" x14ac:dyDescent="0.2">
      <c r="A34509">
        <v>0</v>
      </c>
    </row>
    <row r="34510" spans="1:1" x14ac:dyDescent="0.2">
      <c r="A34510">
        <v>0</v>
      </c>
    </row>
    <row r="34511" spans="1:1" x14ac:dyDescent="0.2">
      <c r="A34511">
        <v>0</v>
      </c>
    </row>
    <row r="34512" spans="1:1" x14ac:dyDescent="0.2">
      <c r="A34512">
        <v>0</v>
      </c>
    </row>
    <row r="34513" spans="1:1" x14ac:dyDescent="0.2">
      <c r="A34513">
        <v>0</v>
      </c>
    </row>
    <row r="34514" spans="1:1" x14ac:dyDescent="0.2">
      <c r="A34514">
        <v>0</v>
      </c>
    </row>
    <row r="34515" spans="1:1" x14ac:dyDescent="0.2">
      <c r="A34515">
        <v>0</v>
      </c>
    </row>
    <row r="34516" spans="1:1" x14ac:dyDescent="0.2">
      <c r="A34516">
        <v>0</v>
      </c>
    </row>
    <row r="34517" spans="1:1" x14ac:dyDescent="0.2">
      <c r="A34517">
        <v>0</v>
      </c>
    </row>
    <row r="34518" spans="1:1" x14ac:dyDescent="0.2">
      <c r="A34518">
        <v>0</v>
      </c>
    </row>
    <row r="34519" spans="1:1" x14ac:dyDescent="0.2">
      <c r="A34519">
        <v>0</v>
      </c>
    </row>
    <row r="34520" spans="1:1" x14ac:dyDescent="0.2">
      <c r="A34520">
        <v>0</v>
      </c>
    </row>
    <row r="34521" spans="1:1" x14ac:dyDescent="0.2">
      <c r="A34521">
        <v>0</v>
      </c>
    </row>
    <row r="34522" spans="1:1" x14ac:dyDescent="0.2">
      <c r="A34522">
        <v>0</v>
      </c>
    </row>
    <row r="34523" spans="1:1" x14ac:dyDescent="0.2">
      <c r="A34523">
        <v>0</v>
      </c>
    </row>
    <row r="34524" spans="1:1" x14ac:dyDescent="0.2">
      <c r="A34524">
        <v>0</v>
      </c>
    </row>
    <row r="34525" spans="1:1" x14ac:dyDescent="0.2">
      <c r="A34525">
        <v>0</v>
      </c>
    </row>
    <row r="34526" spans="1:1" x14ac:dyDescent="0.2">
      <c r="A34526">
        <v>0</v>
      </c>
    </row>
    <row r="34527" spans="1:1" x14ac:dyDescent="0.2">
      <c r="A34527">
        <v>0</v>
      </c>
    </row>
    <row r="34528" spans="1:1" x14ac:dyDescent="0.2">
      <c r="A34528">
        <v>0</v>
      </c>
    </row>
    <row r="34529" spans="1:1" x14ac:dyDescent="0.2">
      <c r="A34529">
        <v>0</v>
      </c>
    </row>
    <row r="34530" spans="1:1" x14ac:dyDescent="0.2">
      <c r="A34530">
        <v>0</v>
      </c>
    </row>
    <row r="34531" spans="1:1" x14ac:dyDescent="0.2">
      <c r="A34531">
        <v>0</v>
      </c>
    </row>
    <row r="34532" spans="1:1" x14ac:dyDescent="0.2">
      <c r="A34532">
        <v>0</v>
      </c>
    </row>
    <row r="34533" spans="1:1" x14ac:dyDescent="0.2">
      <c r="A34533">
        <v>0</v>
      </c>
    </row>
    <row r="34534" spans="1:1" x14ac:dyDescent="0.2">
      <c r="A34534">
        <v>0</v>
      </c>
    </row>
    <row r="34535" spans="1:1" x14ac:dyDescent="0.2">
      <c r="A34535">
        <v>0</v>
      </c>
    </row>
    <row r="34536" spans="1:1" x14ac:dyDescent="0.2">
      <c r="A34536">
        <v>0</v>
      </c>
    </row>
    <row r="34537" spans="1:1" x14ac:dyDescent="0.2">
      <c r="A34537">
        <v>0</v>
      </c>
    </row>
    <row r="34538" spans="1:1" x14ac:dyDescent="0.2">
      <c r="A34538">
        <v>0</v>
      </c>
    </row>
    <row r="34539" spans="1:1" x14ac:dyDescent="0.2">
      <c r="A34539">
        <v>0</v>
      </c>
    </row>
    <row r="34540" spans="1:1" x14ac:dyDescent="0.2">
      <c r="A34540">
        <v>0</v>
      </c>
    </row>
    <row r="34541" spans="1:1" x14ac:dyDescent="0.2">
      <c r="A34541">
        <v>0</v>
      </c>
    </row>
    <row r="34542" spans="1:1" x14ac:dyDescent="0.2">
      <c r="A34542">
        <v>0</v>
      </c>
    </row>
    <row r="34543" spans="1:1" x14ac:dyDescent="0.2">
      <c r="A34543">
        <v>0</v>
      </c>
    </row>
    <row r="34544" spans="1:1" x14ac:dyDescent="0.2">
      <c r="A34544">
        <v>0</v>
      </c>
    </row>
    <row r="34545" spans="1:1" x14ac:dyDescent="0.2">
      <c r="A34545">
        <v>0</v>
      </c>
    </row>
    <row r="34546" spans="1:1" x14ac:dyDescent="0.2">
      <c r="A34546">
        <v>0</v>
      </c>
    </row>
    <row r="34547" spans="1:1" x14ac:dyDescent="0.2">
      <c r="A34547">
        <v>0</v>
      </c>
    </row>
    <row r="34548" spans="1:1" x14ac:dyDescent="0.2">
      <c r="A34548">
        <v>0</v>
      </c>
    </row>
    <row r="34549" spans="1:1" x14ac:dyDescent="0.2">
      <c r="A34549">
        <v>0</v>
      </c>
    </row>
    <row r="34550" spans="1:1" x14ac:dyDescent="0.2">
      <c r="A34550">
        <v>0</v>
      </c>
    </row>
    <row r="34551" spans="1:1" x14ac:dyDescent="0.2">
      <c r="A34551">
        <v>0</v>
      </c>
    </row>
    <row r="34552" spans="1:1" x14ac:dyDescent="0.2">
      <c r="A34552">
        <v>0</v>
      </c>
    </row>
    <row r="34553" spans="1:1" x14ac:dyDescent="0.2">
      <c r="A34553">
        <v>0</v>
      </c>
    </row>
    <row r="34554" spans="1:1" x14ac:dyDescent="0.2">
      <c r="A34554">
        <v>0</v>
      </c>
    </row>
    <row r="34555" spans="1:1" x14ac:dyDescent="0.2">
      <c r="A34555">
        <v>0</v>
      </c>
    </row>
    <row r="34556" spans="1:1" x14ac:dyDescent="0.2">
      <c r="A34556">
        <v>0</v>
      </c>
    </row>
    <row r="34557" spans="1:1" x14ac:dyDescent="0.2">
      <c r="A34557">
        <v>0</v>
      </c>
    </row>
    <row r="34558" spans="1:1" x14ac:dyDescent="0.2">
      <c r="A34558">
        <v>0</v>
      </c>
    </row>
    <row r="34559" spans="1:1" x14ac:dyDescent="0.2">
      <c r="A34559">
        <v>0</v>
      </c>
    </row>
    <row r="34560" spans="1:1" x14ac:dyDescent="0.2">
      <c r="A34560">
        <v>0</v>
      </c>
    </row>
    <row r="34561" spans="1:1" x14ac:dyDescent="0.2">
      <c r="A34561">
        <v>0</v>
      </c>
    </row>
    <row r="34562" spans="1:1" x14ac:dyDescent="0.2">
      <c r="A34562">
        <v>0</v>
      </c>
    </row>
    <row r="34563" spans="1:1" x14ac:dyDescent="0.2">
      <c r="A34563">
        <v>0</v>
      </c>
    </row>
    <row r="34564" spans="1:1" x14ac:dyDescent="0.2">
      <c r="A34564">
        <v>0</v>
      </c>
    </row>
    <row r="34565" spans="1:1" x14ac:dyDescent="0.2">
      <c r="A34565">
        <v>0</v>
      </c>
    </row>
    <row r="34566" spans="1:1" x14ac:dyDescent="0.2">
      <c r="A34566">
        <v>0</v>
      </c>
    </row>
    <row r="34567" spans="1:1" x14ac:dyDescent="0.2">
      <c r="A34567">
        <v>0</v>
      </c>
    </row>
    <row r="34568" spans="1:1" x14ac:dyDescent="0.2">
      <c r="A34568">
        <v>0</v>
      </c>
    </row>
    <row r="34569" spans="1:1" x14ac:dyDescent="0.2">
      <c r="A34569">
        <v>0</v>
      </c>
    </row>
    <row r="34570" spans="1:1" x14ac:dyDescent="0.2">
      <c r="A34570">
        <v>0</v>
      </c>
    </row>
    <row r="34571" spans="1:1" x14ac:dyDescent="0.2">
      <c r="A34571">
        <v>0</v>
      </c>
    </row>
    <row r="34572" spans="1:1" x14ac:dyDescent="0.2">
      <c r="A34572">
        <v>0</v>
      </c>
    </row>
    <row r="34573" spans="1:1" x14ac:dyDescent="0.2">
      <c r="A34573">
        <v>0</v>
      </c>
    </row>
    <row r="34574" spans="1:1" x14ac:dyDescent="0.2">
      <c r="A34574">
        <v>0</v>
      </c>
    </row>
    <row r="34575" spans="1:1" x14ac:dyDescent="0.2">
      <c r="A34575">
        <v>0</v>
      </c>
    </row>
    <row r="34576" spans="1:1" x14ac:dyDescent="0.2">
      <c r="A34576">
        <v>0</v>
      </c>
    </row>
    <row r="34577" spans="1:1" x14ac:dyDescent="0.2">
      <c r="A34577">
        <v>0</v>
      </c>
    </row>
    <row r="34578" spans="1:1" x14ac:dyDescent="0.2">
      <c r="A34578">
        <v>0</v>
      </c>
    </row>
    <row r="34579" spans="1:1" x14ac:dyDescent="0.2">
      <c r="A34579">
        <v>0</v>
      </c>
    </row>
    <row r="34580" spans="1:1" x14ac:dyDescent="0.2">
      <c r="A34580">
        <v>0</v>
      </c>
    </row>
    <row r="34581" spans="1:1" x14ac:dyDescent="0.2">
      <c r="A34581">
        <v>0</v>
      </c>
    </row>
    <row r="34582" spans="1:1" x14ac:dyDescent="0.2">
      <c r="A34582">
        <v>0</v>
      </c>
    </row>
    <row r="34583" spans="1:1" x14ac:dyDescent="0.2">
      <c r="A34583">
        <v>0</v>
      </c>
    </row>
    <row r="34584" spans="1:1" x14ac:dyDescent="0.2">
      <c r="A34584">
        <v>0</v>
      </c>
    </row>
    <row r="34585" spans="1:1" x14ac:dyDescent="0.2">
      <c r="A34585">
        <v>0</v>
      </c>
    </row>
    <row r="34586" spans="1:1" x14ac:dyDescent="0.2">
      <c r="A34586">
        <v>0</v>
      </c>
    </row>
    <row r="34587" spans="1:1" x14ac:dyDescent="0.2">
      <c r="A34587">
        <v>0</v>
      </c>
    </row>
    <row r="34588" spans="1:1" x14ac:dyDescent="0.2">
      <c r="A34588">
        <v>0</v>
      </c>
    </row>
    <row r="34589" spans="1:1" x14ac:dyDescent="0.2">
      <c r="A34589">
        <v>0</v>
      </c>
    </row>
    <row r="34590" spans="1:1" x14ac:dyDescent="0.2">
      <c r="A34590">
        <v>0</v>
      </c>
    </row>
    <row r="34591" spans="1:1" x14ac:dyDescent="0.2">
      <c r="A34591">
        <v>0</v>
      </c>
    </row>
    <row r="34592" spans="1:1" x14ac:dyDescent="0.2">
      <c r="A34592">
        <v>0</v>
      </c>
    </row>
    <row r="34593" spans="1:1" x14ac:dyDescent="0.2">
      <c r="A34593">
        <v>0</v>
      </c>
    </row>
    <row r="34594" spans="1:1" x14ac:dyDescent="0.2">
      <c r="A34594">
        <v>0</v>
      </c>
    </row>
    <row r="34595" spans="1:1" x14ac:dyDescent="0.2">
      <c r="A34595">
        <v>0</v>
      </c>
    </row>
    <row r="34596" spans="1:1" x14ac:dyDescent="0.2">
      <c r="A34596">
        <v>0</v>
      </c>
    </row>
    <row r="34597" spans="1:1" x14ac:dyDescent="0.2">
      <c r="A34597">
        <v>0</v>
      </c>
    </row>
    <row r="34598" spans="1:1" x14ac:dyDescent="0.2">
      <c r="A34598">
        <v>0</v>
      </c>
    </row>
    <row r="34599" spans="1:1" x14ac:dyDescent="0.2">
      <c r="A34599">
        <v>0</v>
      </c>
    </row>
    <row r="34600" spans="1:1" x14ac:dyDescent="0.2">
      <c r="A34600">
        <v>0</v>
      </c>
    </row>
    <row r="34601" spans="1:1" x14ac:dyDescent="0.2">
      <c r="A34601">
        <v>0</v>
      </c>
    </row>
    <row r="34602" spans="1:1" x14ac:dyDescent="0.2">
      <c r="A34602">
        <v>0</v>
      </c>
    </row>
    <row r="34603" spans="1:1" x14ac:dyDescent="0.2">
      <c r="A34603">
        <v>0</v>
      </c>
    </row>
    <row r="34604" spans="1:1" x14ac:dyDescent="0.2">
      <c r="A34604">
        <v>0</v>
      </c>
    </row>
    <row r="34605" spans="1:1" x14ac:dyDescent="0.2">
      <c r="A34605">
        <v>0</v>
      </c>
    </row>
    <row r="34606" spans="1:1" x14ac:dyDescent="0.2">
      <c r="A34606">
        <v>0</v>
      </c>
    </row>
    <row r="34607" spans="1:1" x14ac:dyDescent="0.2">
      <c r="A34607">
        <v>0</v>
      </c>
    </row>
    <row r="34608" spans="1:1" x14ac:dyDescent="0.2">
      <c r="A34608">
        <v>0</v>
      </c>
    </row>
    <row r="34609" spans="1:1" x14ac:dyDescent="0.2">
      <c r="A34609">
        <v>0</v>
      </c>
    </row>
    <row r="34610" spans="1:1" x14ac:dyDescent="0.2">
      <c r="A34610">
        <v>0</v>
      </c>
    </row>
    <row r="34611" spans="1:1" x14ac:dyDescent="0.2">
      <c r="A34611">
        <v>0</v>
      </c>
    </row>
    <row r="34612" spans="1:1" x14ac:dyDescent="0.2">
      <c r="A34612">
        <v>0</v>
      </c>
    </row>
    <row r="34613" spans="1:1" x14ac:dyDescent="0.2">
      <c r="A34613">
        <v>0</v>
      </c>
    </row>
    <row r="34614" spans="1:1" x14ac:dyDescent="0.2">
      <c r="A34614">
        <v>0</v>
      </c>
    </row>
    <row r="34615" spans="1:1" x14ac:dyDescent="0.2">
      <c r="A34615">
        <v>0</v>
      </c>
    </row>
    <row r="34616" spans="1:1" x14ac:dyDescent="0.2">
      <c r="A34616">
        <v>0</v>
      </c>
    </row>
    <row r="34617" spans="1:1" x14ac:dyDescent="0.2">
      <c r="A34617">
        <v>0</v>
      </c>
    </row>
    <row r="34618" spans="1:1" x14ac:dyDescent="0.2">
      <c r="A34618">
        <v>0</v>
      </c>
    </row>
    <row r="34619" spans="1:1" x14ac:dyDescent="0.2">
      <c r="A34619">
        <v>0</v>
      </c>
    </row>
    <row r="34620" spans="1:1" x14ac:dyDescent="0.2">
      <c r="A34620">
        <v>0</v>
      </c>
    </row>
    <row r="34621" spans="1:1" x14ac:dyDescent="0.2">
      <c r="A34621">
        <v>0</v>
      </c>
    </row>
    <row r="34622" spans="1:1" x14ac:dyDescent="0.2">
      <c r="A34622">
        <v>0</v>
      </c>
    </row>
    <row r="34623" spans="1:1" x14ac:dyDescent="0.2">
      <c r="A34623">
        <v>0</v>
      </c>
    </row>
    <row r="34624" spans="1:1" x14ac:dyDescent="0.2">
      <c r="A34624">
        <v>0</v>
      </c>
    </row>
    <row r="34625" spans="1:1" x14ac:dyDescent="0.2">
      <c r="A34625">
        <v>0</v>
      </c>
    </row>
    <row r="34626" spans="1:1" x14ac:dyDescent="0.2">
      <c r="A34626">
        <v>0</v>
      </c>
    </row>
    <row r="34627" spans="1:1" x14ac:dyDescent="0.2">
      <c r="A34627">
        <v>0</v>
      </c>
    </row>
    <row r="34628" spans="1:1" x14ac:dyDescent="0.2">
      <c r="A34628">
        <v>0</v>
      </c>
    </row>
    <row r="34629" spans="1:1" x14ac:dyDescent="0.2">
      <c r="A34629">
        <v>0</v>
      </c>
    </row>
    <row r="34630" spans="1:1" x14ac:dyDescent="0.2">
      <c r="A34630">
        <v>0</v>
      </c>
    </row>
    <row r="34631" spans="1:1" x14ac:dyDescent="0.2">
      <c r="A34631">
        <v>0</v>
      </c>
    </row>
    <row r="34632" spans="1:1" x14ac:dyDescent="0.2">
      <c r="A34632">
        <v>0</v>
      </c>
    </row>
    <row r="34633" spans="1:1" x14ac:dyDescent="0.2">
      <c r="A34633">
        <v>0</v>
      </c>
    </row>
    <row r="34634" spans="1:1" x14ac:dyDescent="0.2">
      <c r="A34634">
        <v>0</v>
      </c>
    </row>
    <row r="34635" spans="1:1" x14ac:dyDescent="0.2">
      <c r="A34635">
        <v>0</v>
      </c>
    </row>
    <row r="34636" spans="1:1" x14ac:dyDescent="0.2">
      <c r="A34636">
        <v>0</v>
      </c>
    </row>
    <row r="34637" spans="1:1" x14ac:dyDescent="0.2">
      <c r="A34637">
        <v>0</v>
      </c>
    </row>
    <row r="34638" spans="1:1" x14ac:dyDescent="0.2">
      <c r="A34638">
        <v>0</v>
      </c>
    </row>
    <row r="34639" spans="1:1" x14ac:dyDescent="0.2">
      <c r="A34639">
        <v>0</v>
      </c>
    </row>
    <row r="34640" spans="1:1" x14ac:dyDescent="0.2">
      <c r="A34640">
        <v>0</v>
      </c>
    </row>
    <row r="34641" spans="1:1" x14ac:dyDescent="0.2">
      <c r="A34641">
        <v>0</v>
      </c>
    </row>
    <row r="34642" spans="1:1" x14ac:dyDescent="0.2">
      <c r="A34642">
        <v>0</v>
      </c>
    </row>
    <row r="34643" spans="1:1" x14ac:dyDescent="0.2">
      <c r="A34643">
        <v>0</v>
      </c>
    </row>
    <row r="34644" spans="1:1" x14ac:dyDescent="0.2">
      <c r="A34644">
        <v>0</v>
      </c>
    </row>
    <row r="34645" spans="1:1" x14ac:dyDescent="0.2">
      <c r="A34645">
        <v>0</v>
      </c>
    </row>
    <row r="34646" spans="1:1" x14ac:dyDescent="0.2">
      <c r="A34646">
        <v>0</v>
      </c>
    </row>
    <row r="34647" spans="1:1" x14ac:dyDescent="0.2">
      <c r="A34647">
        <v>0</v>
      </c>
    </row>
    <row r="34648" spans="1:1" x14ac:dyDescent="0.2">
      <c r="A34648">
        <v>0</v>
      </c>
    </row>
    <row r="34649" spans="1:1" x14ac:dyDescent="0.2">
      <c r="A34649">
        <v>0</v>
      </c>
    </row>
    <row r="34650" spans="1:1" x14ac:dyDescent="0.2">
      <c r="A34650">
        <v>0</v>
      </c>
    </row>
    <row r="34651" spans="1:1" x14ac:dyDescent="0.2">
      <c r="A34651">
        <v>0</v>
      </c>
    </row>
    <row r="34652" spans="1:1" x14ac:dyDescent="0.2">
      <c r="A34652">
        <v>0</v>
      </c>
    </row>
    <row r="34653" spans="1:1" x14ac:dyDescent="0.2">
      <c r="A34653">
        <v>0</v>
      </c>
    </row>
    <row r="34654" spans="1:1" x14ac:dyDescent="0.2">
      <c r="A34654">
        <v>0</v>
      </c>
    </row>
    <row r="34655" spans="1:1" x14ac:dyDescent="0.2">
      <c r="A34655">
        <v>0</v>
      </c>
    </row>
    <row r="34656" spans="1:1" x14ac:dyDescent="0.2">
      <c r="A34656">
        <v>0</v>
      </c>
    </row>
    <row r="34657" spans="1:1" x14ac:dyDescent="0.2">
      <c r="A34657">
        <v>0</v>
      </c>
    </row>
    <row r="34658" spans="1:1" x14ac:dyDescent="0.2">
      <c r="A34658">
        <v>0</v>
      </c>
    </row>
    <row r="34659" spans="1:1" x14ac:dyDescent="0.2">
      <c r="A34659">
        <v>0</v>
      </c>
    </row>
    <row r="34660" spans="1:1" x14ac:dyDescent="0.2">
      <c r="A34660">
        <v>0</v>
      </c>
    </row>
    <row r="34661" spans="1:1" x14ac:dyDescent="0.2">
      <c r="A34661">
        <v>0</v>
      </c>
    </row>
    <row r="34662" spans="1:1" x14ac:dyDescent="0.2">
      <c r="A34662">
        <v>0</v>
      </c>
    </row>
    <row r="34663" spans="1:1" x14ac:dyDescent="0.2">
      <c r="A34663">
        <v>0</v>
      </c>
    </row>
    <row r="34664" spans="1:1" x14ac:dyDescent="0.2">
      <c r="A34664">
        <v>0</v>
      </c>
    </row>
    <row r="34665" spans="1:1" x14ac:dyDescent="0.2">
      <c r="A34665">
        <v>0</v>
      </c>
    </row>
    <row r="34666" spans="1:1" x14ac:dyDescent="0.2">
      <c r="A34666">
        <v>0</v>
      </c>
    </row>
    <row r="34667" spans="1:1" x14ac:dyDescent="0.2">
      <c r="A34667">
        <v>0</v>
      </c>
    </row>
    <row r="34668" spans="1:1" x14ac:dyDescent="0.2">
      <c r="A34668">
        <v>0</v>
      </c>
    </row>
    <row r="34669" spans="1:1" x14ac:dyDescent="0.2">
      <c r="A34669">
        <v>0</v>
      </c>
    </row>
    <row r="34670" spans="1:1" x14ac:dyDescent="0.2">
      <c r="A34670">
        <v>0</v>
      </c>
    </row>
    <row r="34671" spans="1:1" x14ac:dyDescent="0.2">
      <c r="A34671">
        <v>0</v>
      </c>
    </row>
    <row r="34672" spans="1:1" x14ac:dyDescent="0.2">
      <c r="A34672">
        <v>0</v>
      </c>
    </row>
    <row r="34673" spans="1:1" x14ac:dyDescent="0.2">
      <c r="A34673">
        <v>0</v>
      </c>
    </row>
    <row r="34674" spans="1:1" x14ac:dyDescent="0.2">
      <c r="A34674">
        <v>0</v>
      </c>
    </row>
    <row r="34675" spans="1:1" x14ac:dyDescent="0.2">
      <c r="A34675">
        <v>0</v>
      </c>
    </row>
    <row r="34676" spans="1:1" x14ac:dyDescent="0.2">
      <c r="A34676">
        <v>0</v>
      </c>
    </row>
    <row r="34677" spans="1:1" x14ac:dyDescent="0.2">
      <c r="A34677">
        <v>0</v>
      </c>
    </row>
    <row r="34678" spans="1:1" x14ac:dyDescent="0.2">
      <c r="A34678">
        <v>0</v>
      </c>
    </row>
    <row r="34679" spans="1:1" x14ac:dyDescent="0.2">
      <c r="A34679">
        <v>0</v>
      </c>
    </row>
    <row r="34680" spans="1:1" x14ac:dyDescent="0.2">
      <c r="A34680">
        <v>0</v>
      </c>
    </row>
    <row r="34681" spans="1:1" x14ac:dyDescent="0.2">
      <c r="A34681">
        <v>0</v>
      </c>
    </row>
    <row r="34682" spans="1:1" x14ac:dyDescent="0.2">
      <c r="A34682">
        <v>0</v>
      </c>
    </row>
    <row r="34683" spans="1:1" x14ac:dyDescent="0.2">
      <c r="A34683">
        <v>0</v>
      </c>
    </row>
    <row r="34684" spans="1:1" x14ac:dyDescent="0.2">
      <c r="A34684">
        <v>0</v>
      </c>
    </row>
    <row r="34685" spans="1:1" x14ac:dyDescent="0.2">
      <c r="A34685">
        <v>0</v>
      </c>
    </row>
    <row r="34686" spans="1:1" x14ac:dyDescent="0.2">
      <c r="A34686">
        <v>0</v>
      </c>
    </row>
    <row r="34687" spans="1:1" x14ac:dyDescent="0.2">
      <c r="A34687">
        <v>0</v>
      </c>
    </row>
    <row r="34688" spans="1:1" x14ac:dyDescent="0.2">
      <c r="A34688">
        <v>0</v>
      </c>
    </row>
    <row r="34689" spans="1:1" x14ac:dyDescent="0.2">
      <c r="A34689">
        <v>0</v>
      </c>
    </row>
    <row r="34690" spans="1:1" x14ac:dyDescent="0.2">
      <c r="A34690">
        <v>0</v>
      </c>
    </row>
    <row r="34691" spans="1:1" x14ac:dyDescent="0.2">
      <c r="A34691">
        <v>0</v>
      </c>
    </row>
    <row r="34692" spans="1:1" x14ac:dyDescent="0.2">
      <c r="A34692">
        <v>0</v>
      </c>
    </row>
    <row r="34693" spans="1:1" x14ac:dyDescent="0.2">
      <c r="A34693">
        <v>0</v>
      </c>
    </row>
    <row r="34694" spans="1:1" x14ac:dyDescent="0.2">
      <c r="A34694">
        <v>0</v>
      </c>
    </row>
    <row r="34695" spans="1:1" x14ac:dyDescent="0.2">
      <c r="A34695">
        <v>0</v>
      </c>
    </row>
    <row r="34696" spans="1:1" x14ac:dyDescent="0.2">
      <c r="A34696">
        <v>0</v>
      </c>
    </row>
    <row r="34697" spans="1:1" x14ac:dyDescent="0.2">
      <c r="A34697">
        <v>0</v>
      </c>
    </row>
    <row r="34698" spans="1:1" x14ac:dyDescent="0.2">
      <c r="A34698">
        <v>0</v>
      </c>
    </row>
    <row r="34699" spans="1:1" x14ac:dyDescent="0.2">
      <c r="A34699">
        <v>0</v>
      </c>
    </row>
    <row r="34700" spans="1:1" x14ac:dyDescent="0.2">
      <c r="A34700">
        <v>0</v>
      </c>
    </row>
    <row r="34701" spans="1:1" x14ac:dyDescent="0.2">
      <c r="A34701">
        <v>0</v>
      </c>
    </row>
    <row r="34702" spans="1:1" x14ac:dyDescent="0.2">
      <c r="A34702">
        <v>0</v>
      </c>
    </row>
    <row r="34703" spans="1:1" x14ac:dyDescent="0.2">
      <c r="A34703">
        <v>0</v>
      </c>
    </row>
    <row r="34704" spans="1:1" x14ac:dyDescent="0.2">
      <c r="A34704">
        <v>0</v>
      </c>
    </row>
    <row r="34705" spans="1:1" x14ac:dyDescent="0.2">
      <c r="A34705">
        <v>0</v>
      </c>
    </row>
    <row r="34706" spans="1:1" x14ac:dyDescent="0.2">
      <c r="A34706">
        <v>0</v>
      </c>
    </row>
    <row r="34707" spans="1:1" x14ac:dyDescent="0.2">
      <c r="A34707">
        <v>0</v>
      </c>
    </row>
    <row r="34708" spans="1:1" x14ac:dyDescent="0.2">
      <c r="A34708">
        <v>0</v>
      </c>
    </row>
    <row r="34709" spans="1:1" x14ac:dyDescent="0.2">
      <c r="A34709">
        <v>0</v>
      </c>
    </row>
    <row r="34710" spans="1:1" x14ac:dyDescent="0.2">
      <c r="A34710">
        <v>0</v>
      </c>
    </row>
    <row r="34711" spans="1:1" x14ac:dyDescent="0.2">
      <c r="A34711">
        <v>0</v>
      </c>
    </row>
    <row r="34712" spans="1:1" x14ac:dyDescent="0.2">
      <c r="A34712">
        <v>0</v>
      </c>
    </row>
    <row r="34713" spans="1:1" x14ac:dyDescent="0.2">
      <c r="A34713">
        <v>0</v>
      </c>
    </row>
    <row r="34714" spans="1:1" x14ac:dyDescent="0.2">
      <c r="A34714">
        <v>0</v>
      </c>
    </row>
    <row r="34715" spans="1:1" x14ac:dyDescent="0.2">
      <c r="A34715">
        <v>0</v>
      </c>
    </row>
    <row r="34716" spans="1:1" x14ac:dyDescent="0.2">
      <c r="A34716">
        <v>0</v>
      </c>
    </row>
    <row r="34717" spans="1:1" x14ac:dyDescent="0.2">
      <c r="A34717">
        <v>0</v>
      </c>
    </row>
    <row r="34718" spans="1:1" x14ac:dyDescent="0.2">
      <c r="A34718">
        <v>0</v>
      </c>
    </row>
    <row r="34719" spans="1:1" x14ac:dyDescent="0.2">
      <c r="A34719">
        <v>0</v>
      </c>
    </row>
    <row r="34720" spans="1:1" x14ac:dyDescent="0.2">
      <c r="A34720">
        <v>0</v>
      </c>
    </row>
    <row r="34721" spans="1:1" x14ac:dyDescent="0.2">
      <c r="A34721">
        <v>0</v>
      </c>
    </row>
    <row r="34722" spans="1:1" x14ac:dyDescent="0.2">
      <c r="A34722">
        <v>0</v>
      </c>
    </row>
    <row r="34723" spans="1:1" x14ac:dyDescent="0.2">
      <c r="A34723">
        <v>0</v>
      </c>
    </row>
    <row r="34724" spans="1:1" x14ac:dyDescent="0.2">
      <c r="A34724">
        <v>0</v>
      </c>
    </row>
    <row r="34725" spans="1:1" x14ac:dyDescent="0.2">
      <c r="A34725">
        <v>0</v>
      </c>
    </row>
    <row r="34726" spans="1:1" x14ac:dyDescent="0.2">
      <c r="A34726">
        <v>0</v>
      </c>
    </row>
    <row r="34727" spans="1:1" x14ac:dyDescent="0.2">
      <c r="A34727">
        <v>0</v>
      </c>
    </row>
    <row r="34728" spans="1:1" x14ac:dyDescent="0.2">
      <c r="A34728">
        <v>0</v>
      </c>
    </row>
    <row r="34729" spans="1:1" x14ac:dyDescent="0.2">
      <c r="A34729">
        <v>0</v>
      </c>
    </row>
    <row r="34730" spans="1:1" x14ac:dyDescent="0.2">
      <c r="A34730">
        <v>0</v>
      </c>
    </row>
    <row r="34731" spans="1:1" x14ac:dyDescent="0.2">
      <c r="A34731">
        <v>0</v>
      </c>
    </row>
    <row r="34732" spans="1:1" x14ac:dyDescent="0.2">
      <c r="A34732">
        <v>0</v>
      </c>
    </row>
    <row r="34733" spans="1:1" x14ac:dyDescent="0.2">
      <c r="A34733">
        <v>0</v>
      </c>
    </row>
    <row r="34734" spans="1:1" x14ac:dyDescent="0.2">
      <c r="A34734">
        <v>0</v>
      </c>
    </row>
    <row r="34735" spans="1:1" x14ac:dyDescent="0.2">
      <c r="A34735">
        <v>0</v>
      </c>
    </row>
    <row r="34736" spans="1:1" x14ac:dyDescent="0.2">
      <c r="A34736">
        <v>0</v>
      </c>
    </row>
    <row r="34737" spans="1:1" x14ac:dyDescent="0.2">
      <c r="A34737">
        <v>0</v>
      </c>
    </row>
    <row r="34738" spans="1:1" x14ac:dyDescent="0.2">
      <c r="A34738">
        <v>0</v>
      </c>
    </row>
    <row r="34739" spans="1:1" x14ac:dyDescent="0.2">
      <c r="A34739">
        <v>0</v>
      </c>
    </row>
    <row r="34740" spans="1:1" x14ac:dyDescent="0.2">
      <c r="A34740">
        <v>0</v>
      </c>
    </row>
    <row r="34741" spans="1:1" x14ac:dyDescent="0.2">
      <c r="A34741">
        <v>0</v>
      </c>
    </row>
    <row r="34742" spans="1:1" x14ac:dyDescent="0.2">
      <c r="A34742">
        <v>0</v>
      </c>
    </row>
    <row r="34743" spans="1:1" x14ac:dyDescent="0.2">
      <c r="A34743">
        <v>0</v>
      </c>
    </row>
    <row r="34744" spans="1:1" x14ac:dyDescent="0.2">
      <c r="A34744">
        <v>0</v>
      </c>
    </row>
    <row r="34745" spans="1:1" x14ac:dyDescent="0.2">
      <c r="A34745">
        <v>0</v>
      </c>
    </row>
    <row r="34746" spans="1:1" x14ac:dyDescent="0.2">
      <c r="A34746">
        <v>0</v>
      </c>
    </row>
    <row r="34747" spans="1:1" x14ac:dyDescent="0.2">
      <c r="A34747">
        <v>0</v>
      </c>
    </row>
    <row r="34748" spans="1:1" x14ac:dyDescent="0.2">
      <c r="A34748">
        <v>0</v>
      </c>
    </row>
    <row r="34749" spans="1:1" x14ac:dyDescent="0.2">
      <c r="A34749">
        <v>0</v>
      </c>
    </row>
    <row r="34750" spans="1:1" x14ac:dyDescent="0.2">
      <c r="A34750">
        <v>0</v>
      </c>
    </row>
    <row r="34751" spans="1:1" x14ac:dyDescent="0.2">
      <c r="A34751">
        <v>0</v>
      </c>
    </row>
    <row r="34752" spans="1:1" x14ac:dyDescent="0.2">
      <c r="A34752">
        <v>0</v>
      </c>
    </row>
    <row r="34753" spans="1:1" x14ac:dyDescent="0.2">
      <c r="A34753">
        <v>0</v>
      </c>
    </row>
    <row r="34754" spans="1:1" x14ac:dyDescent="0.2">
      <c r="A34754">
        <v>0</v>
      </c>
    </row>
    <row r="34755" spans="1:1" x14ac:dyDescent="0.2">
      <c r="A34755">
        <v>0</v>
      </c>
    </row>
    <row r="34756" spans="1:1" x14ac:dyDescent="0.2">
      <c r="A34756">
        <v>0</v>
      </c>
    </row>
    <row r="34757" spans="1:1" x14ac:dyDescent="0.2">
      <c r="A34757">
        <v>0</v>
      </c>
    </row>
    <row r="34758" spans="1:1" x14ac:dyDescent="0.2">
      <c r="A34758">
        <v>0</v>
      </c>
    </row>
    <row r="34759" spans="1:1" x14ac:dyDescent="0.2">
      <c r="A34759">
        <v>0</v>
      </c>
    </row>
    <row r="34760" spans="1:1" x14ac:dyDescent="0.2">
      <c r="A34760">
        <v>0</v>
      </c>
    </row>
    <row r="34761" spans="1:1" x14ac:dyDescent="0.2">
      <c r="A34761">
        <v>0</v>
      </c>
    </row>
    <row r="34762" spans="1:1" x14ac:dyDescent="0.2">
      <c r="A34762">
        <v>0</v>
      </c>
    </row>
    <row r="34763" spans="1:1" x14ac:dyDescent="0.2">
      <c r="A34763">
        <v>0</v>
      </c>
    </row>
    <row r="34764" spans="1:1" x14ac:dyDescent="0.2">
      <c r="A34764">
        <v>0</v>
      </c>
    </row>
    <row r="34765" spans="1:1" x14ac:dyDescent="0.2">
      <c r="A34765">
        <v>0</v>
      </c>
    </row>
    <row r="34766" spans="1:1" x14ac:dyDescent="0.2">
      <c r="A34766">
        <v>0</v>
      </c>
    </row>
    <row r="34767" spans="1:1" x14ac:dyDescent="0.2">
      <c r="A34767">
        <v>0</v>
      </c>
    </row>
    <row r="34768" spans="1:1" x14ac:dyDescent="0.2">
      <c r="A34768">
        <v>0</v>
      </c>
    </row>
    <row r="34769" spans="1:1" x14ac:dyDescent="0.2">
      <c r="A34769">
        <v>0</v>
      </c>
    </row>
    <row r="34770" spans="1:1" x14ac:dyDescent="0.2">
      <c r="A34770">
        <v>0</v>
      </c>
    </row>
    <row r="34771" spans="1:1" x14ac:dyDescent="0.2">
      <c r="A34771">
        <v>0</v>
      </c>
    </row>
    <row r="34772" spans="1:1" x14ac:dyDescent="0.2">
      <c r="A34772">
        <v>0</v>
      </c>
    </row>
    <row r="34773" spans="1:1" x14ac:dyDescent="0.2">
      <c r="A34773">
        <v>0</v>
      </c>
    </row>
    <row r="34774" spans="1:1" x14ac:dyDescent="0.2">
      <c r="A34774">
        <v>0</v>
      </c>
    </row>
    <row r="34775" spans="1:1" x14ac:dyDescent="0.2">
      <c r="A34775">
        <v>0</v>
      </c>
    </row>
    <row r="34776" spans="1:1" x14ac:dyDescent="0.2">
      <c r="A34776">
        <v>0</v>
      </c>
    </row>
    <row r="34777" spans="1:1" x14ac:dyDescent="0.2">
      <c r="A34777">
        <v>0</v>
      </c>
    </row>
    <row r="34778" spans="1:1" x14ac:dyDescent="0.2">
      <c r="A34778">
        <v>0</v>
      </c>
    </row>
    <row r="34779" spans="1:1" x14ac:dyDescent="0.2">
      <c r="A34779">
        <v>0</v>
      </c>
    </row>
    <row r="34780" spans="1:1" x14ac:dyDescent="0.2">
      <c r="A34780">
        <v>0</v>
      </c>
    </row>
    <row r="34781" spans="1:1" x14ac:dyDescent="0.2">
      <c r="A34781">
        <v>0</v>
      </c>
    </row>
    <row r="34782" spans="1:1" x14ac:dyDescent="0.2">
      <c r="A34782">
        <v>0</v>
      </c>
    </row>
    <row r="34783" spans="1:1" x14ac:dyDescent="0.2">
      <c r="A34783">
        <v>0</v>
      </c>
    </row>
    <row r="34784" spans="1:1" x14ac:dyDescent="0.2">
      <c r="A34784">
        <v>0</v>
      </c>
    </row>
    <row r="34785" spans="1:1" x14ac:dyDescent="0.2">
      <c r="A34785">
        <v>0</v>
      </c>
    </row>
    <row r="34786" spans="1:1" x14ac:dyDescent="0.2">
      <c r="A34786">
        <v>0</v>
      </c>
    </row>
    <row r="34787" spans="1:1" x14ac:dyDescent="0.2">
      <c r="A34787">
        <v>0</v>
      </c>
    </row>
    <row r="34788" spans="1:1" x14ac:dyDescent="0.2">
      <c r="A34788">
        <v>0</v>
      </c>
    </row>
    <row r="34789" spans="1:1" x14ac:dyDescent="0.2">
      <c r="A34789">
        <v>0</v>
      </c>
    </row>
    <row r="34790" spans="1:1" x14ac:dyDescent="0.2">
      <c r="A34790">
        <v>0</v>
      </c>
    </row>
    <row r="34791" spans="1:1" x14ac:dyDescent="0.2">
      <c r="A34791">
        <v>0</v>
      </c>
    </row>
    <row r="34792" spans="1:1" x14ac:dyDescent="0.2">
      <c r="A34792">
        <v>0</v>
      </c>
    </row>
    <row r="34793" spans="1:1" x14ac:dyDescent="0.2">
      <c r="A34793">
        <v>0</v>
      </c>
    </row>
    <row r="34794" spans="1:1" x14ac:dyDescent="0.2">
      <c r="A34794">
        <v>0</v>
      </c>
    </row>
    <row r="34795" spans="1:1" x14ac:dyDescent="0.2">
      <c r="A34795">
        <v>0</v>
      </c>
    </row>
    <row r="34796" spans="1:1" x14ac:dyDescent="0.2">
      <c r="A34796">
        <v>0</v>
      </c>
    </row>
    <row r="34797" spans="1:1" x14ac:dyDescent="0.2">
      <c r="A34797">
        <v>0</v>
      </c>
    </row>
    <row r="34798" spans="1:1" x14ac:dyDescent="0.2">
      <c r="A34798">
        <v>0</v>
      </c>
    </row>
    <row r="34799" spans="1:1" x14ac:dyDescent="0.2">
      <c r="A34799">
        <v>0</v>
      </c>
    </row>
    <row r="34800" spans="1:1" x14ac:dyDescent="0.2">
      <c r="A34800">
        <v>0</v>
      </c>
    </row>
    <row r="34801" spans="1:1" x14ac:dyDescent="0.2">
      <c r="A34801">
        <v>0</v>
      </c>
    </row>
    <row r="34802" spans="1:1" x14ac:dyDescent="0.2">
      <c r="A34802">
        <v>0</v>
      </c>
    </row>
    <row r="34803" spans="1:1" x14ac:dyDescent="0.2">
      <c r="A34803">
        <v>0</v>
      </c>
    </row>
    <row r="34804" spans="1:1" x14ac:dyDescent="0.2">
      <c r="A34804">
        <v>0</v>
      </c>
    </row>
    <row r="34805" spans="1:1" x14ac:dyDescent="0.2">
      <c r="A34805">
        <v>0</v>
      </c>
    </row>
    <row r="34806" spans="1:1" x14ac:dyDescent="0.2">
      <c r="A34806">
        <v>0</v>
      </c>
    </row>
    <row r="34807" spans="1:1" x14ac:dyDescent="0.2">
      <c r="A34807">
        <v>0</v>
      </c>
    </row>
    <row r="34808" spans="1:1" x14ac:dyDescent="0.2">
      <c r="A34808">
        <v>0</v>
      </c>
    </row>
    <row r="34809" spans="1:1" x14ac:dyDescent="0.2">
      <c r="A34809">
        <v>0</v>
      </c>
    </row>
    <row r="34810" spans="1:1" x14ac:dyDescent="0.2">
      <c r="A34810">
        <v>0</v>
      </c>
    </row>
    <row r="34811" spans="1:1" x14ac:dyDescent="0.2">
      <c r="A34811">
        <v>0</v>
      </c>
    </row>
    <row r="34812" spans="1:1" x14ac:dyDescent="0.2">
      <c r="A34812">
        <v>0</v>
      </c>
    </row>
    <row r="34813" spans="1:1" x14ac:dyDescent="0.2">
      <c r="A34813">
        <v>0</v>
      </c>
    </row>
    <row r="34814" spans="1:1" x14ac:dyDescent="0.2">
      <c r="A34814">
        <v>0</v>
      </c>
    </row>
    <row r="34815" spans="1:1" x14ac:dyDescent="0.2">
      <c r="A34815">
        <v>0</v>
      </c>
    </row>
    <row r="34816" spans="1:1" x14ac:dyDescent="0.2">
      <c r="A34816">
        <v>0</v>
      </c>
    </row>
    <row r="34817" spans="1:1" x14ac:dyDescent="0.2">
      <c r="A34817">
        <v>0</v>
      </c>
    </row>
    <row r="34818" spans="1:1" x14ac:dyDescent="0.2">
      <c r="A34818">
        <v>0</v>
      </c>
    </row>
    <row r="34819" spans="1:1" x14ac:dyDescent="0.2">
      <c r="A34819">
        <v>0</v>
      </c>
    </row>
    <row r="34820" spans="1:1" x14ac:dyDescent="0.2">
      <c r="A34820">
        <v>0</v>
      </c>
    </row>
    <row r="34821" spans="1:1" x14ac:dyDescent="0.2">
      <c r="A34821">
        <v>0</v>
      </c>
    </row>
    <row r="34822" spans="1:1" x14ac:dyDescent="0.2">
      <c r="A34822">
        <v>0</v>
      </c>
    </row>
    <row r="34823" spans="1:1" x14ac:dyDescent="0.2">
      <c r="A34823">
        <v>0</v>
      </c>
    </row>
    <row r="34824" spans="1:1" x14ac:dyDescent="0.2">
      <c r="A34824">
        <v>0</v>
      </c>
    </row>
    <row r="34825" spans="1:1" x14ac:dyDescent="0.2">
      <c r="A34825">
        <v>0</v>
      </c>
    </row>
    <row r="34826" spans="1:1" x14ac:dyDescent="0.2">
      <c r="A34826">
        <v>0</v>
      </c>
    </row>
    <row r="34827" spans="1:1" x14ac:dyDescent="0.2">
      <c r="A34827">
        <v>0</v>
      </c>
    </row>
    <row r="34828" spans="1:1" x14ac:dyDescent="0.2">
      <c r="A34828">
        <v>0</v>
      </c>
    </row>
    <row r="34829" spans="1:1" x14ac:dyDescent="0.2">
      <c r="A34829">
        <v>0</v>
      </c>
    </row>
    <row r="34830" spans="1:1" x14ac:dyDescent="0.2">
      <c r="A34830">
        <v>0</v>
      </c>
    </row>
    <row r="34831" spans="1:1" x14ac:dyDescent="0.2">
      <c r="A34831">
        <v>0</v>
      </c>
    </row>
    <row r="34832" spans="1:1" x14ac:dyDescent="0.2">
      <c r="A34832">
        <v>0</v>
      </c>
    </row>
    <row r="34833" spans="1:1" x14ac:dyDescent="0.2">
      <c r="A34833">
        <v>0</v>
      </c>
    </row>
    <row r="34834" spans="1:1" x14ac:dyDescent="0.2">
      <c r="A34834">
        <v>0</v>
      </c>
    </row>
    <row r="34835" spans="1:1" x14ac:dyDescent="0.2">
      <c r="A34835">
        <v>0</v>
      </c>
    </row>
    <row r="34836" spans="1:1" x14ac:dyDescent="0.2">
      <c r="A34836">
        <v>0</v>
      </c>
    </row>
    <row r="34837" spans="1:1" x14ac:dyDescent="0.2">
      <c r="A34837">
        <v>0</v>
      </c>
    </row>
    <row r="34838" spans="1:1" x14ac:dyDescent="0.2">
      <c r="A34838">
        <v>0</v>
      </c>
    </row>
    <row r="34839" spans="1:1" x14ac:dyDescent="0.2">
      <c r="A34839">
        <v>0</v>
      </c>
    </row>
    <row r="34840" spans="1:1" x14ac:dyDescent="0.2">
      <c r="A34840">
        <v>0</v>
      </c>
    </row>
    <row r="34841" spans="1:1" x14ac:dyDescent="0.2">
      <c r="A34841">
        <v>0</v>
      </c>
    </row>
    <row r="34842" spans="1:1" x14ac:dyDescent="0.2">
      <c r="A34842">
        <v>0</v>
      </c>
    </row>
    <row r="34843" spans="1:1" x14ac:dyDescent="0.2">
      <c r="A34843">
        <v>0</v>
      </c>
    </row>
    <row r="34844" spans="1:1" x14ac:dyDescent="0.2">
      <c r="A34844">
        <v>0</v>
      </c>
    </row>
    <row r="34845" spans="1:1" x14ac:dyDescent="0.2">
      <c r="A34845">
        <v>0</v>
      </c>
    </row>
    <row r="34846" spans="1:1" x14ac:dyDescent="0.2">
      <c r="A34846">
        <v>0</v>
      </c>
    </row>
    <row r="34847" spans="1:1" x14ac:dyDescent="0.2">
      <c r="A34847">
        <v>0</v>
      </c>
    </row>
    <row r="34848" spans="1:1" x14ac:dyDescent="0.2">
      <c r="A34848">
        <v>0</v>
      </c>
    </row>
    <row r="34849" spans="1:1" x14ac:dyDescent="0.2">
      <c r="A34849">
        <v>0</v>
      </c>
    </row>
    <row r="34850" spans="1:1" x14ac:dyDescent="0.2">
      <c r="A34850">
        <v>0</v>
      </c>
    </row>
    <row r="34851" spans="1:1" x14ac:dyDescent="0.2">
      <c r="A34851">
        <v>0</v>
      </c>
    </row>
    <row r="34852" spans="1:1" x14ac:dyDescent="0.2">
      <c r="A34852">
        <v>0</v>
      </c>
    </row>
    <row r="34853" spans="1:1" x14ac:dyDescent="0.2">
      <c r="A34853">
        <v>0</v>
      </c>
    </row>
    <row r="34854" spans="1:1" x14ac:dyDescent="0.2">
      <c r="A34854">
        <v>0</v>
      </c>
    </row>
    <row r="34855" spans="1:1" x14ac:dyDescent="0.2">
      <c r="A34855">
        <v>0</v>
      </c>
    </row>
    <row r="34856" spans="1:1" x14ac:dyDescent="0.2">
      <c r="A34856">
        <v>0</v>
      </c>
    </row>
    <row r="34857" spans="1:1" x14ac:dyDescent="0.2">
      <c r="A34857">
        <v>0</v>
      </c>
    </row>
    <row r="34858" spans="1:1" x14ac:dyDescent="0.2">
      <c r="A34858">
        <v>0</v>
      </c>
    </row>
    <row r="34859" spans="1:1" x14ac:dyDescent="0.2">
      <c r="A34859">
        <v>0</v>
      </c>
    </row>
    <row r="34860" spans="1:1" x14ac:dyDescent="0.2">
      <c r="A34860">
        <v>0</v>
      </c>
    </row>
    <row r="34861" spans="1:1" x14ac:dyDescent="0.2">
      <c r="A34861">
        <v>0</v>
      </c>
    </row>
    <row r="34862" spans="1:1" x14ac:dyDescent="0.2">
      <c r="A34862">
        <v>0</v>
      </c>
    </row>
    <row r="34863" spans="1:1" x14ac:dyDescent="0.2">
      <c r="A34863">
        <v>0</v>
      </c>
    </row>
    <row r="34864" spans="1:1" x14ac:dyDescent="0.2">
      <c r="A34864">
        <v>0</v>
      </c>
    </row>
    <row r="34865" spans="1:1" x14ac:dyDescent="0.2">
      <c r="A34865">
        <v>0</v>
      </c>
    </row>
    <row r="34866" spans="1:1" x14ac:dyDescent="0.2">
      <c r="A34866">
        <v>0</v>
      </c>
    </row>
    <row r="34867" spans="1:1" x14ac:dyDescent="0.2">
      <c r="A34867">
        <v>0</v>
      </c>
    </row>
    <row r="34868" spans="1:1" x14ac:dyDescent="0.2">
      <c r="A34868">
        <v>0</v>
      </c>
    </row>
    <row r="34869" spans="1:1" x14ac:dyDescent="0.2">
      <c r="A34869">
        <v>0</v>
      </c>
    </row>
    <row r="34870" spans="1:1" x14ac:dyDescent="0.2">
      <c r="A34870">
        <v>0</v>
      </c>
    </row>
    <row r="34871" spans="1:1" x14ac:dyDescent="0.2">
      <c r="A34871">
        <v>0</v>
      </c>
    </row>
    <row r="34872" spans="1:1" x14ac:dyDescent="0.2">
      <c r="A34872">
        <v>0</v>
      </c>
    </row>
    <row r="34873" spans="1:1" x14ac:dyDescent="0.2">
      <c r="A34873">
        <v>0</v>
      </c>
    </row>
    <row r="34874" spans="1:1" x14ac:dyDescent="0.2">
      <c r="A34874">
        <v>0</v>
      </c>
    </row>
    <row r="34875" spans="1:1" x14ac:dyDescent="0.2">
      <c r="A34875">
        <v>0</v>
      </c>
    </row>
    <row r="34876" spans="1:1" x14ac:dyDescent="0.2">
      <c r="A34876">
        <v>0</v>
      </c>
    </row>
    <row r="34877" spans="1:1" x14ac:dyDescent="0.2">
      <c r="A34877">
        <v>0</v>
      </c>
    </row>
    <row r="34878" spans="1:1" x14ac:dyDescent="0.2">
      <c r="A34878">
        <v>0</v>
      </c>
    </row>
    <row r="34879" spans="1:1" x14ac:dyDescent="0.2">
      <c r="A34879">
        <v>0</v>
      </c>
    </row>
    <row r="34880" spans="1:1" x14ac:dyDescent="0.2">
      <c r="A34880">
        <v>0</v>
      </c>
    </row>
    <row r="34881" spans="1:1" x14ac:dyDescent="0.2">
      <c r="A34881">
        <v>0</v>
      </c>
    </row>
    <row r="34882" spans="1:1" x14ac:dyDescent="0.2">
      <c r="A34882">
        <v>0</v>
      </c>
    </row>
    <row r="34883" spans="1:1" x14ac:dyDescent="0.2">
      <c r="A34883">
        <v>0</v>
      </c>
    </row>
    <row r="34884" spans="1:1" x14ac:dyDescent="0.2">
      <c r="A34884">
        <v>0</v>
      </c>
    </row>
    <row r="34885" spans="1:1" x14ac:dyDescent="0.2">
      <c r="A34885">
        <v>0</v>
      </c>
    </row>
    <row r="34886" spans="1:1" x14ac:dyDescent="0.2">
      <c r="A34886">
        <v>0</v>
      </c>
    </row>
    <row r="34887" spans="1:1" x14ac:dyDescent="0.2">
      <c r="A34887">
        <v>0</v>
      </c>
    </row>
    <row r="34888" spans="1:1" x14ac:dyDescent="0.2">
      <c r="A34888">
        <v>0</v>
      </c>
    </row>
    <row r="34889" spans="1:1" x14ac:dyDescent="0.2">
      <c r="A34889">
        <v>0</v>
      </c>
    </row>
    <row r="34890" spans="1:1" x14ac:dyDescent="0.2">
      <c r="A34890">
        <v>0</v>
      </c>
    </row>
    <row r="34891" spans="1:1" x14ac:dyDescent="0.2">
      <c r="A34891">
        <v>0</v>
      </c>
    </row>
    <row r="34892" spans="1:1" x14ac:dyDescent="0.2">
      <c r="A34892">
        <v>0</v>
      </c>
    </row>
    <row r="34893" spans="1:1" x14ac:dyDescent="0.2">
      <c r="A34893">
        <v>0</v>
      </c>
    </row>
    <row r="34894" spans="1:1" x14ac:dyDescent="0.2">
      <c r="A34894">
        <v>0</v>
      </c>
    </row>
    <row r="34895" spans="1:1" x14ac:dyDescent="0.2">
      <c r="A34895">
        <v>0</v>
      </c>
    </row>
    <row r="34896" spans="1:1" x14ac:dyDescent="0.2">
      <c r="A34896">
        <v>0</v>
      </c>
    </row>
    <row r="34897" spans="1:1" x14ac:dyDescent="0.2">
      <c r="A34897">
        <v>0</v>
      </c>
    </row>
    <row r="34898" spans="1:1" x14ac:dyDescent="0.2">
      <c r="A34898">
        <v>0</v>
      </c>
    </row>
    <row r="34899" spans="1:1" x14ac:dyDescent="0.2">
      <c r="A34899">
        <v>0</v>
      </c>
    </row>
    <row r="34900" spans="1:1" x14ac:dyDescent="0.2">
      <c r="A34900">
        <v>0</v>
      </c>
    </row>
    <row r="34901" spans="1:1" x14ac:dyDescent="0.2">
      <c r="A34901">
        <v>0</v>
      </c>
    </row>
    <row r="34902" spans="1:1" x14ac:dyDescent="0.2">
      <c r="A34902">
        <v>0</v>
      </c>
    </row>
    <row r="34903" spans="1:1" x14ac:dyDescent="0.2">
      <c r="A34903">
        <v>0</v>
      </c>
    </row>
    <row r="34904" spans="1:1" x14ac:dyDescent="0.2">
      <c r="A34904">
        <v>0</v>
      </c>
    </row>
    <row r="34905" spans="1:1" x14ac:dyDescent="0.2">
      <c r="A34905">
        <v>0</v>
      </c>
    </row>
    <row r="34906" spans="1:1" x14ac:dyDescent="0.2">
      <c r="A34906">
        <v>0</v>
      </c>
    </row>
    <row r="34907" spans="1:1" x14ac:dyDescent="0.2">
      <c r="A34907">
        <v>0</v>
      </c>
    </row>
    <row r="34908" spans="1:1" x14ac:dyDescent="0.2">
      <c r="A34908">
        <v>0</v>
      </c>
    </row>
    <row r="34909" spans="1:1" x14ac:dyDescent="0.2">
      <c r="A34909">
        <v>0</v>
      </c>
    </row>
    <row r="34910" spans="1:1" x14ac:dyDescent="0.2">
      <c r="A34910">
        <v>0</v>
      </c>
    </row>
    <row r="34911" spans="1:1" x14ac:dyDescent="0.2">
      <c r="A34911">
        <v>0</v>
      </c>
    </row>
    <row r="34912" spans="1:1" x14ac:dyDescent="0.2">
      <c r="A34912">
        <v>0</v>
      </c>
    </row>
    <row r="34913" spans="1:1" x14ac:dyDescent="0.2">
      <c r="A34913">
        <v>0</v>
      </c>
    </row>
    <row r="34914" spans="1:1" x14ac:dyDescent="0.2">
      <c r="A34914">
        <v>0</v>
      </c>
    </row>
    <row r="34915" spans="1:1" x14ac:dyDescent="0.2">
      <c r="A34915">
        <v>0</v>
      </c>
    </row>
    <row r="34916" spans="1:1" x14ac:dyDescent="0.2">
      <c r="A34916">
        <v>0</v>
      </c>
    </row>
    <row r="34917" spans="1:1" x14ac:dyDescent="0.2">
      <c r="A34917">
        <v>0</v>
      </c>
    </row>
    <row r="34918" spans="1:1" x14ac:dyDescent="0.2">
      <c r="A34918">
        <v>0</v>
      </c>
    </row>
    <row r="34919" spans="1:1" x14ac:dyDescent="0.2">
      <c r="A34919">
        <v>0</v>
      </c>
    </row>
    <row r="34920" spans="1:1" x14ac:dyDescent="0.2">
      <c r="A34920">
        <v>0</v>
      </c>
    </row>
    <row r="34921" spans="1:1" x14ac:dyDescent="0.2">
      <c r="A34921">
        <v>0</v>
      </c>
    </row>
    <row r="34922" spans="1:1" x14ac:dyDescent="0.2">
      <c r="A34922">
        <v>0</v>
      </c>
    </row>
    <row r="34923" spans="1:1" x14ac:dyDescent="0.2">
      <c r="A34923">
        <v>0</v>
      </c>
    </row>
    <row r="34924" spans="1:1" x14ac:dyDescent="0.2">
      <c r="A34924">
        <v>0</v>
      </c>
    </row>
    <row r="34925" spans="1:1" x14ac:dyDescent="0.2">
      <c r="A34925">
        <v>0</v>
      </c>
    </row>
    <row r="34926" spans="1:1" x14ac:dyDescent="0.2">
      <c r="A34926">
        <v>0</v>
      </c>
    </row>
    <row r="34927" spans="1:1" x14ac:dyDescent="0.2">
      <c r="A34927">
        <v>0</v>
      </c>
    </row>
    <row r="34928" spans="1:1" x14ac:dyDescent="0.2">
      <c r="A34928">
        <v>0</v>
      </c>
    </row>
    <row r="34929" spans="1:1" x14ac:dyDescent="0.2">
      <c r="A34929">
        <v>0</v>
      </c>
    </row>
    <row r="34930" spans="1:1" x14ac:dyDescent="0.2">
      <c r="A34930">
        <v>0</v>
      </c>
    </row>
    <row r="34931" spans="1:1" x14ac:dyDescent="0.2">
      <c r="A34931">
        <v>0</v>
      </c>
    </row>
    <row r="34932" spans="1:1" x14ac:dyDescent="0.2">
      <c r="A34932">
        <v>0</v>
      </c>
    </row>
    <row r="34933" spans="1:1" x14ac:dyDescent="0.2">
      <c r="A34933">
        <v>0</v>
      </c>
    </row>
    <row r="34934" spans="1:1" x14ac:dyDescent="0.2">
      <c r="A34934">
        <v>0</v>
      </c>
    </row>
    <row r="34935" spans="1:1" x14ac:dyDescent="0.2">
      <c r="A34935">
        <v>0</v>
      </c>
    </row>
    <row r="34936" spans="1:1" x14ac:dyDescent="0.2">
      <c r="A34936">
        <v>0</v>
      </c>
    </row>
    <row r="34937" spans="1:1" x14ac:dyDescent="0.2">
      <c r="A34937">
        <v>0</v>
      </c>
    </row>
    <row r="34938" spans="1:1" x14ac:dyDescent="0.2">
      <c r="A34938">
        <v>0</v>
      </c>
    </row>
    <row r="34939" spans="1:1" x14ac:dyDescent="0.2">
      <c r="A34939">
        <v>0</v>
      </c>
    </row>
    <row r="34940" spans="1:1" x14ac:dyDescent="0.2">
      <c r="A34940">
        <v>0</v>
      </c>
    </row>
    <row r="34941" spans="1:1" x14ac:dyDescent="0.2">
      <c r="A34941">
        <v>0</v>
      </c>
    </row>
    <row r="34942" spans="1:1" x14ac:dyDescent="0.2">
      <c r="A34942">
        <v>0</v>
      </c>
    </row>
    <row r="34943" spans="1:1" x14ac:dyDescent="0.2">
      <c r="A34943">
        <v>0</v>
      </c>
    </row>
    <row r="34944" spans="1:1" x14ac:dyDescent="0.2">
      <c r="A34944">
        <v>0</v>
      </c>
    </row>
    <row r="34945" spans="1:1" x14ac:dyDescent="0.2">
      <c r="A34945">
        <v>0</v>
      </c>
    </row>
    <row r="34946" spans="1:1" x14ac:dyDescent="0.2">
      <c r="A34946">
        <v>0</v>
      </c>
    </row>
    <row r="34947" spans="1:1" x14ac:dyDescent="0.2">
      <c r="A34947">
        <v>0</v>
      </c>
    </row>
    <row r="34948" spans="1:1" x14ac:dyDescent="0.2">
      <c r="A34948">
        <v>0</v>
      </c>
    </row>
    <row r="34949" spans="1:1" x14ac:dyDescent="0.2">
      <c r="A34949">
        <v>0</v>
      </c>
    </row>
    <row r="34950" spans="1:1" x14ac:dyDescent="0.2">
      <c r="A34950">
        <v>0</v>
      </c>
    </row>
    <row r="34951" spans="1:1" x14ac:dyDescent="0.2">
      <c r="A34951">
        <v>0</v>
      </c>
    </row>
    <row r="34952" spans="1:1" x14ac:dyDescent="0.2">
      <c r="A34952">
        <v>0</v>
      </c>
    </row>
    <row r="34953" spans="1:1" x14ac:dyDescent="0.2">
      <c r="A34953">
        <v>0</v>
      </c>
    </row>
    <row r="34954" spans="1:1" x14ac:dyDescent="0.2">
      <c r="A34954">
        <v>0</v>
      </c>
    </row>
    <row r="34955" spans="1:1" x14ac:dyDescent="0.2">
      <c r="A34955">
        <v>0</v>
      </c>
    </row>
    <row r="34956" spans="1:1" x14ac:dyDescent="0.2">
      <c r="A34956">
        <v>0</v>
      </c>
    </row>
    <row r="34957" spans="1:1" x14ac:dyDescent="0.2">
      <c r="A34957">
        <v>0</v>
      </c>
    </row>
    <row r="34958" spans="1:1" x14ac:dyDescent="0.2">
      <c r="A34958">
        <v>0</v>
      </c>
    </row>
    <row r="34959" spans="1:1" x14ac:dyDescent="0.2">
      <c r="A34959">
        <v>0</v>
      </c>
    </row>
    <row r="34960" spans="1:1" x14ac:dyDescent="0.2">
      <c r="A34960">
        <v>0</v>
      </c>
    </row>
    <row r="34961" spans="1:1" x14ac:dyDescent="0.2">
      <c r="A34961">
        <v>0</v>
      </c>
    </row>
    <row r="34962" spans="1:1" x14ac:dyDescent="0.2">
      <c r="A34962">
        <v>0</v>
      </c>
    </row>
    <row r="34963" spans="1:1" x14ac:dyDescent="0.2">
      <c r="A34963">
        <v>0</v>
      </c>
    </row>
    <row r="34964" spans="1:1" x14ac:dyDescent="0.2">
      <c r="A34964">
        <v>0</v>
      </c>
    </row>
    <row r="34965" spans="1:1" x14ac:dyDescent="0.2">
      <c r="A34965">
        <v>0</v>
      </c>
    </row>
    <row r="34966" spans="1:1" x14ac:dyDescent="0.2">
      <c r="A34966">
        <v>0</v>
      </c>
    </row>
    <row r="34967" spans="1:1" x14ac:dyDescent="0.2">
      <c r="A34967">
        <v>0</v>
      </c>
    </row>
    <row r="34968" spans="1:1" x14ac:dyDescent="0.2">
      <c r="A34968">
        <v>0</v>
      </c>
    </row>
    <row r="34969" spans="1:1" x14ac:dyDescent="0.2">
      <c r="A34969">
        <v>0</v>
      </c>
    </row>
    <row r="34970" spans="1:1" x14ac:dyDescent="0.2">
      <c r="A34970">
        <v>0</v>
      </c>
    </row>
    <row r="34971" spans="1:1" x14ac:dyDescent="0.2">
      <c r="A34971">
        <v>0</v>
      </c>
    </row>
    <row r="34972" spans="1:1" x14ac:dyDescent="0.2">
      <c r="A34972">
        <v>0</v>
      </c>
    </row>
    <row r="34973" spans="1:1" x14ac:dyDescent="0.2">
      <c r="A34973">
        <v>0</v>
      </c>
    </row>
    <row r="34974" spans="1:1" x14ac:dyDescent="0.2">
      <c r="A34974">
        <v>0</v>
      </c>
    </row>
    <row r="34975" spans="1:1" x14ac:dyDescent="0.2">
      <c r="A34975">
        <v>0</v>
      </c>
    </row>
    <row r="34976" spans="1:1" x14ac:dyDescent="0.2">
      <c r="A34976">
        <v>0</v>
      </c>
    </row>
    <row r="34977" spans="1:1" x14ac:dyDescent="0.2">
      <c r="A34977">
        <v>0</v>
      </c>
    </row>
    <row r="34978" spans="1:1" x14ac:dyDescent="0.2">
      <c r="A34978">
        <v>0</v>
      </c>
    </row>
    <row r="34979" spans="1:1" x14ac:dyDescent="0.2">
      <c r="A34979">
        <v>0</v>
      </c>
    </row>
    <row r="34980" spans="1:1" x14ac:dyDescent="0.2">
      <c r="A34980">
        <v>0</v>
      </c>
    </row>
    <row r="34981" spans="1:1" x14ac:dyDescent="0.2">
      <c r="A34981">
        <v>0</v>
      </c>
    </row>
    <row r="34982" spans="1:1" x14ac:dyDescent="0.2">
      <c r="A34982">
        <v>0</v>
      </c>
    </row>
    <row r="34983" spans="1:1" x14ac:dyDescent="0.2">
      <c r="A34983">
        <v>0</v>
      </c>
    </row>
    <row r="34984" spans="1:1" x14ac:dyDescent="0.2">
      <c r="A34984">
        <v>0</v>
      </c>
    </row>
    <row r="34985" spans="1:1" x14ac:dyDescent="0.2">
      <c r="A34985">
        <v>0</v>
      </c>
    </row>
    <row r="34986" spans="1:1" x14ac:dyDescent="0.2">
      <c r="A34986">
        <v>0</v>
      </c>
    </row>
    <row r="34987" spans="1:1" x14ac:dyDescent="0.2">
      <c r="A34987">
        <v>0</v>
      </c>
    </row>
    <row r="34988" spans="1:1" x14ac:dyDescent="0.2">
      <c r="A34988">
        <v>0</v>
      </c>
    </row>
    <row r="34989" spans="1:1" x14ac:dyDescent="0.2">
      <c r="A34989">
        <v>0</v>
      </c>
    </row>
    <row r="34990" spans="1:1" x14ac:dyDescent="0.2">
      <c r="A34990">
        <v>0</v>
      </c>
    </row>
    <row r="34991" spans="1:1" x14ac:dyDescent="0.2">
      <c r="A34991">
        <v>0</v>
      </c>
    </row>
    <row r="34992" spans="1:1" x14ac:dyDescent="0.2">
      <c r="A34992">
        <v>0</v>
      </c>
    </row>
    <row r="34993" spans="1:1" x14ac:dyDescent="0.2">
      <c r="A34993">
        <v>0</v>
      </c>
    </row>
    <row r="34994" spans="1:1" x14ac:dyDescent="0.2">
      <c r="A34994">
        <v>0</v>
      </c>
    </row>
    <row r="34995" spans="1:1" x14ac:dyDescent="0.2">
      <c r="A34995">
        <v>0</v>
      </c>
    </row>
    <row r="34996" spans="1:1" x14ac:dyDescent="0.2">
      <c r="A34996">
        <v>0</v>
      </c>
    </row>
    <row r="34997" spans="1:1" x14ac:dyDescent="0.2">
      <c r="A34997">
        <v>0</v>
      </c>
    </row>
    <row r="34998" spans="1:1" x14ac:dyDescent="0.2">
      <c r="A34998">
        <v>0</v>
      </c>
    </row>
    <row r="34999" spans="1:1" x14ac:dyDescent="0.2">
      <c r="A34999">
        <v>0</v>
      </c>
    </row>
    <row r="35000" spans="1:1" x14ac:dyDescent="0.2">
      <c r="A35000">
        <v>0</v>
      </c>
    </row>
    <row r="35001" spans="1:1" x14ac:dyDescent="0.2">
      <c r="A35001">
        <v>0</v>
      </c>
    </row>
    <row r="35002" spans="1:1" x14ac:dyDescent="0.2">
      <c r="A35002">
        <v>0</v>
      </c>
    </row>
    <row r="35003" spans="1:1" x14ac:dyDescent="0.2">
      <c r="A35003">
        <v>0</v>
      </c>
    </row>
    <row r="35004" spans="1:1" x14ac:dyDescent="0.2">
      <c r="A35004">
        <v>0</v>
      </c>
    </row>
    <row r="35005" spans="1:1" x14ac:dyDescent="0.2">
      <c r="A35005">
        <v>0</v>
      </c>
    </row>
    <row r="35006" spans="1:1" x14ac:dyDescent="0.2">
      <c r="A35006">
        <v>0</v>
      </c>
    </row>
    <row r="35007" spans="1:1" x14ac:dyDescent="0.2">
      <c r="A35007">
        <v>0</v>
      </c>
    </row>
    <row r="35008" spans="1:1" x14ac:dyDescent="0.2">
      <c r="A35008">
        <v>0</v>
      </c>
    </row>
    <row r="35009" spans="1:1" x14ac:dyDescent="0.2">
      <c r="A35009">
        <v>0</v>
      </c>
    </row>
    <row r="35010" spans="1:1" x14ac:dyDescent="0.2">
      <c r="A35010">
        <v>0</v>
      </c>
    </row>
    <row r="35011" spans="1:1" x14ac:dyDescent="0.2">
      <c r="A35011">
        <v>0</v>
      </c>
    </row>
    <row r="35012" spans="1:1" x14ac:dyDescent="0.2">
      <c r="A35012">
        <v>0</v>
      </c>
    </row>
    <row r="35013" spans="1:1" x14ac:dyDescent="0.2">
      <c r="A35013">
        <v>0</v>
      </c>
    </row>
    <row r="35014" spans="1:1" x14ac:dyDescent="0.2">
      <c r="A35014">
        <v>0</v>
      </c>
    </row>
    <row r="35015" spans="1:1" x14ac:dyDescent="0.2">
      <c r="A35015">
        <v>0</v>
      </c>
    </row>
    <row r="35016" spans="1:1" x14ac:dyDescent="0.2">
      <c r="A35016">
        <v>0</v>
      </c>
    </row>
    <row r="35017" spans="1:1" x14ac:dyDescent="0.2">
      <c r="A35017">
        <v>0</v>
      </c>
    </row>
    <row r="35018" spans="1:1" x14ac:dyDescent="0.2">
      <c r="A35018">
        <v>0</v>
      </c>
    </row>
    <row r="35019" spans="1:1" x14ac:dyDescent="0.2">
      <c r="A35019">
        <v>0</v>
      </c>
    </row>
    <row r="35020" spans="1:1" x14ac:dyDescent="0.2">
      <c r="A35020">
        <v>0</v>
      </c>
    </row>
    <row r="35021" spans="1:1" x14ac:dyDescent="0.2">
      <c r="A35021">
        <v>0</v>
      </c>
    </row>
    <row r="35022" spans="1:1" x14ac:dyDescent="0.2">
      <c r="A35022">
        <v>0</v>
      </c>
    </row>
    <row r="35023" spans="1:1" x14ac:dyDescent="0.2">
      <c r="A35023">
        <v>0</v>
      </c>
    </row>
    <row r="35024" spans="1:1" x14ac:dyDescent="0.2">
      <c r="A35024">
        <v>0</v>
      </c>
    </row>
    <row r="35025" spans="1:1" x14ac:dyDescent="0.2">
      <c r="A35025">
        <v>0</v>
      </c>
    </row>
    <row r="35026" spans="1:1" x14ac:dyDescent="0.2">
      <c r="A35026">
        <v>0</v>
      </c>
    </row>
    <row r="35027" spans="1:1" x14ac:dyDescent="0.2">
      <c r="A35027">
        <v>0</v>
      </c>
    </row>
    <row r="35028" spans="1:1" x14ac:dyDescent="0.2">
      <c r="A35028">
        <v>0</v>
      </c>
    </row>
    <row r="35029" spans="1:1" x14ac:dyDescent="0.2">
      <c r="A35029">
        <v>0</v>
      </c>
    </row>
    <row r="35030" spans="1:1" x14ac:dyDescent="0.2">
      <c r="A35030">
        <v>0</v>
      </c>
    </row>
    <row r="35031" spans="1:1" x14ac:dyDescent="0.2">
      <c r="A35031">
        <v>0</v>
      </c>
    </row>
    <row r="35032" spans="1:1" x14ac:dyDescent="0.2">
      <c r="A35032">
        <v>0</v>
      </c>
    </row>
    <row r="35033" spans="1:1" x14ac:dyDescent="0.2">
      <c r="A35033">
        <v>0</v>
      </c>
    </row>
    <row r="35034" spans="1:1" x14ac:dyDescent="0.2">
      <c r="A35034">
        <v>0</v>
      </c>
    </row>
    <row r="35035" spans="1:1" x14ac:dyDescent="0.2">
      <c r="A35035">
        <v>0</v>
      </c>
    </row>
    <row r="35036" spans="1:1" x14ac:dyDescent="0.2">
      <c r="A35036">
        <v>0</v>
      </c>
    </row>
    <row r="35037" spans="1:1" x14ac:dyDescent="0.2">
      <c r="A35037">
        <v>0</v>
      </c>
    </row>
    <row r="35038" spans="1:1" x14ac:dyDescent="0.2">
      <c r="A35038">
        <v>0</v>
      </c>
    </row>
    <row r="35039" spans="1:1" x14ac:dyDescent="0.2">
      <c r="A35039">
        <v>0</v>
      </c>
    </row>
    <row r="35040" spans="1:1" x14ac:dyDescent="0.2">
      <c r="A35040">
        <v>0</v>
      </c>
    </row>
    <row r="35041" spans="1:1" x14ac:dyDescent="0.2">
      <c r="A35041">
        <v>0</v>
      </c>
    </row>
    <row r="35042" spans="1:1" x14ac:dyDescent="0.2">
      <c r="A35042">
        <v>0</v>
      </c>
    </row>
    <row r="35043" spans="1:1" x14ac:dyDescent="0.2">
      <c r="A35043">
        <v>0</v>
      </c>
    </row>
    <row r="35044" spans="1:1" x14ac:dyDescent="0.2">
      <c r="A35044">
        <v>0</v>
      </c>
    </row>
    <row r="35045" spans="1:1" x14ac:dyDescent="0.2">
      <c r="A35045">
        <v>0</v>
      </c>
    </row>
    <row r="35046" spans="1:1" x14ac:dyDescent="0.2">
      <c r="A35046">
        <v>0</v>
      </c>
    </row>
    <row r="35047" spans="1:1" x14ac:dyDescent="0.2">
      <c r="A35047">
        <v>0</v>
      </c>
    </row>
    <row r="35048" spans="1:1" x14ac:dyDescent="0.2">
      <c r="A35048">
        <v>0</v>
      </c>
    </row>
    <row r="35049" spans="1:1" x14ac:dyDescent="0.2">
      <c r="A35049">
        <v>0</v>
      </c>
    </row>
    <row r="35050" spans="1:1" x14ac:dyDescent="0.2">
      <c r="A35050">
        <v>0</v>
      </c>
    </row>
    <row r="35051" spans="1:1" x14ac:dyDescent="0.2">
      <c r="A35051">
        <v>0</v>
      </c>
    </row>
    <row r="35052" spans="1:1" x14ac:dyDescent="0.2">
      <c r="A35052">
        <v>0</v>
      </c>
    </row>
    <row r="35053" spans="1:1" x14ac:dyDescent="0.2">
      <c r="A35053">
        <v>0</v>
      </c>
    </row>
    <row r="35054" spans="1:1" x14ac:dyDescent="0.2">
      <c r="A35054">
        <v>0</v>
      </c>
    </row>
    <row r="35055" spans="1:1" x14ac:dyDescent="0.2">
      <c r="A35055">
        <v>0</v>
      </c>
    </row>
    <row r="35056" spans="1:1" x14ac:dyDescent="0.2">
      <c r="A35056">
        <v>0</v>
      </c>
    </row>
    <row r="35057" spans="1:1" x14ac:dyDescent="0.2">
      <c r="A35057">
        <v>0</v>
      </c>
    </row>
    <row r="35058" spans="1:1" x14ac:dyDescent="0.2">
      <c r="A35058">
        <v>0</v>
      </c>
    </row>
    <row r="35059" spans="1:1" x14ac:dyDescent="0.2">
      <c r="A35059">
        <v>0</v>
      </c>
    </row>
    <row r="35060" spans="1:1" x14ac:dyDescent="0.2">
      <c r="A35060">
        <v>0</v>
      </c>
    </row>
    <row r="35061" spans="1:1" x14ac:dyDescent="0.2">
      <c r="A35061">
        <v>0</v>
      </c>
    </row>
    <row r="35062" spans="1:1" x14ac:dyDescent="0.2">
      <c r="A35062">
        <v>0</v>
      </c>
    </row>
    <row r="35063" spans="1:1" x14ac:dyDescent="0.2">
      <c r="A35063">
        <v>0</v>
      </c>
    </row>
    <row r="35064" spans="1:1" x14ac:dyDescent="0.2">
      <c r="A35064">
        <v>0</v>
      </c>
    </row>
    <row r="35065" spans="1:1" x14ac:dyDescent="0.2">
      <c r="A35065">
        <v>0</v>
      </c>
    </row>
    <row r="35066" spans="1:1" x14ac:dyDescent="0.2">
      <c r="A35066">
        <v>0</v>
      </c>
    </row>
    <row r="35067" spans="1:1" x14ac:dyDescent="0.2">
      <c r="A35067">
        <v>0</v>
      </c>
    </row>
    <row r="35068" spans="1:1" x14ac:dyDescent="0.2">
      <c r="A35068">
        <v>0</v>
      </c>
    </row>
    <row r="35069" spans="1:1" x14ac:dyDescent="0.2">
      <c r="A35069">
        <v>0</v>
      </c>
    </row>
    <row r="35070" spans="1:1" x14ac:dyDescent="0.2">
      <c r="A35070">
        <v>0</v>
      </c>
    </row>
    <row r="35071" spans="1:1" x14ac:dyDescent="0.2">
      <c r="A35071">
        <v>0</v>
      </c>
    </row>
    <row r="35072" spans="1:1" x14ac:dyDescent="0.2">
      <c r="A35072">
        <v>0</v>
      </c>
    </row>
    <row r="35073" spans="1:1" x14ac:dyDescent="0.2">
      <c r="A35073">
        <v>0</v>
      </c>
    </row>
    <row r="35074" spans="1:1" x14ac:dyDescent="0.2">
      <c r="A35074">
        <v>0</v>
      </c>
    </row>
    <row r="35075" spans="1:1" x14ac:dyDescent="0.2">
      <c r="A35075">
        <v>0</v>
      </c>
    </row>
    <row r="35076" spans="1:1" x14ac:dyDescent="0.2">
      <c r="A35076">
        <v>0</v>
      </c>
    </row>
    <row r="35077" spans="1:1" x14ac:dyDescent="0.2">
      <c r="A35077">
        <v>0</v>
      </c>
    </row>
    <row r="35078" spans="1:1" x14ac:dyDescent="0.2">
      <c r="A35078">
        <v>0</v>
      </c>
    </row>
    <row r="35079" spans="1:1" x14ac:dyDescent="0.2">
      <c r="A35079">
        <v>0</v>
      </c>
    </row>
    <row r="35080" spans="1:1" x14ac:dyDescent="0.2">
      <c r="A35080">
        <v>0</v>
      </c>
    </row>
    <row r="35081" spans="1:1" x14ac:dyDescent="0.2">
      <c r="A35081">
        <v>0</v>
      </c>
    </row>
    <row r="35082" spans="1:1" x14ac:dyDescent="0.2">
      <c r="A35082">
        <v>0</v>
      </c>
    </row>
    <row r="35083" spans="1:1" x14ac:dyDescent="0.2">
      <c r="A35083">
        <v>0</v>
      </c>
    </row>
    <row r="35084" spans="1:1" x14ac:dyDescent="0.2">
      <c r="A35084">
        <v>0</v>
      </c>
    </row>
    <row r="35085" spans="1:1" x14ac:dyDescent="0.2">
      <c r="A35085">
        <v>0</v>
      </c>
    </row>
    <row r="35086" spans="1:1" x14ac:dyDescent="0.2">
      <c r="A35086">
        <v>0</v>
      </c>
    </row>
    <row r="35087" spans="1:1" x14ac:dyDescent="0.2">
      <c r="A35087">
        <v>0</v>
      </c>
    </row>
    <row r="35088" spans="1:1" x14ac:dyDescent="0.2">
      <c r="A35088">
        <v>0</v>
      </c>
    </row>
    <row r="35089" spans="1:1" x14ac:dyDescent="0.2">
      <c r="A35089">
        <v>0</v>
      </c>
    </row>
    <row r="35090" spans="1:1" x14ac:dyDescent="0.2">
      <c r="A35090">
        <v>0</v>
      </c>
    </row>
    <row r="35091" spans="1:1" x14ac:dyDescent="0.2">
      <c r="A35091">
        <v>0</v>
      </c>
    </row>
    <row r="35092" spans="1:1" x14ac:dyDescent="0.2">
      <c r="A35092">
        <v>0</v>
      </c>
    </row>
    <row r="35093" spans="1:1" x14ac:dyDescent="0.2">
      <c r="A35093">
        <v>0</v>
      </c>
    </row>
    <row r="35094" spans="1:1" x14ac:dyDescent="0.2">
      <c r="A35094">
        <v>0</v>
      </c>
    </row>
    <row r="35095" spans="1:1" x14ac:dyDescent="0.2">
      <c r="A35095">
        <v>0</v>
      </c>
    </row>
    <row r="35096" spans="1:1" x14ac:dyDescent="0.2">
      <c r="A35096">
        <v>0</v>
      </c>
    </row>
    <row r="35097" spans="1:1" x14ac:dyDescent="0.2">
      <c r="A35097">
        <v>0</v>
      </c>
    </row>
    <row r="35098" spans="1:1" x14ac:dyDescent="0.2">
      <c r="A35098">
        <v>0</v>
      </c>
    </row>
    <row r="35099" spans="1:1" x14ac:dyDescent="0.2">
      <c r="A35099">
        <v>0</v>
      </c>
    </row>
    <row r="35100" spans="1:1" x14ac:dyDescent="0.2">
      <c r="A35100">
        <v>0</v>
      </c>
    </row>
    <row r="35101" spans="1:1" x14ac:dyDescent="0.2">
      <c r="A35101">
        <v>0</v>
      </c>
    </row>
    <row r="35102" spans="1:1" x14ac:dyDescent="0.2">
      <c r="A35102">
        <v>0</v>
      </c>
    </row>
    <row r="35103" spans="1:1" x14ac:dyDescent="0.2">
      <c r="A35103">
        <v>0</v>
      </c>
    </row>
    <row r="35104" spans="1:1" x14ac:dyDescent="0.2">
      <c r="A35104">
        <v>0</v>
      </c>
    </row>
    <row r="35105" spans="1:1" x14ac:dyDescent="0.2">
      <c r="A35105">
        <v>0</v>
      </c>
    </row>
    <row r="35106" spans="1:1" x14ac:dyDescent="0.2">
      <c r="A35106">
        <v>0</v>
      </c>
    </row>
    <row r="35107" spans="1:1" x14ac:dyDescent="0.2">
      <c r="A35107">
        <v>0</v>
      </c>
    </row>
    <row r="35108" spans="1:1" x14ac:dyDescent="0.2">
      <c r="A35108">
        <v>0</v>
      </c>
    </row>
    <row r="35109" spans="1:1" x14ac:dyDescent="0.2">
      <c r="A35109">
        <v>0</v>
      </c>
    </row>
    <row r="35110" spans="1:1" x14ac:dyDescent="0.2">
      <c r="A35110">
        <v>0</v>
      </c>
    </row>
    <row r="35111" spans="1:1" x14ac:dyDescent="0.2">
      <c r="A35111">
        <v>0</v>
      </c>
    </row>
    <row r="35112" spans="1:1" x14ac:dyDescent="0.2">
      <c r="A35112">
        <v>0</v>
      </c>
    </row>
    <row r="35113" spans="1:1" x14ac:dyDescent="0.2">
      <c r="A35113">
        <v>0</v>
      </c>
    </row>
    <row r="35114" spans="1:1" x14ac:dyDescent="0.2">
      <c r="A35114">
        <v>0</v>
      </c>
    </row>
    <row r="35115" spans="1:1" x14ac:dyDescent="0.2">
      <c r="A35115">
        <v>0</v>
      </c>
    </row>
    <row r="35116" spans="1:1" x14ac:dyDescent="0.2">
      <c r="A35116">
        <v>0</v>
      </c>
    </row>
    <row r="35117" spans="1:1" x14ac:dyDescent="0.2">
      <c r="A35117">
        <v>0</v>
      </c>
    </row>
    <row r="35118" spans="1:1" x14ac:dyDescent="0.2">
      <c r="A35118">
        <v>0</v>
      </c>
    </row>
    <row r="35119" spans="1:1" x14ac:dyDescent="0.2">
      <c r="A35119">
        <v>0</v>
      </c>
    </row>
    <row r="35120" spans="1:1" x14ac:dyDescent="0.2">
      <c r="A35120">
        <v>0</v>
      </c>
    </row>
    <row r="35121" spans="1:1" x14ac:dyDescent="0.2">
      <c r="A35121">
        <v>0</v>
      </c>
    </row>
    <row r="35122" spans="1:1" x14ac:dyDescent="0.2">
      <c r="A35122">
        <v>0</v>
      </c>
    </row>
    <row r="35123" spans="1:1" x14ac:dyDescent="0.2">
      <c r="A35123">
        <v>0</v>
      </c>
    </row>
    <row r="35124" spans="1:1" x14ac:dyDescent="0.2">
      <c r="A35124">
        <v>0</v>
      </c>
    </row>
    <row r="35125" spans="1:1" x14ac:dyDescent="0.2">
      <c r="A35125">
        <v>0</v>
      </c>
    </row>
    <row r="35126" spans="1:1" x14ac:dyDescent="0.2">
      <c r="A35126">
        <v>0</v>
      </c>
    </row>
    <row r="35127" spans="1:1" x14ac:dyDescent="0.2">
      <c r="A35127">
        <v>0</v>
      </c>
    </row>
    <row r="35128" spans="1:1" x14ac:dyDescent="0.2">
      <c r="A35128">
        <v>0</v>
      </c>
    </row>
    <row r="35129" spans="1:1" x14ac:dyDescent="0.2">
      <c r="A35129">
        <v>0</v>
      </c>
    </row>
    <row r="35130" spans="1:1" x14ac:dyDescent="0.2">
      <c r="A35130">
        <v>0</v>
      </c>
    </row>
    <row r="35131" spans="1:1" x14ac:dyDescent="0.2">
      <c r="A35131">
        <v>0</v>
      </c>
    </row>
    <row r="35132" spans="1:1" x14ac:dyDescent="0.2">
      <c r="A35132">
        <v>0</v>
      </c>
    </row>
    <row r="35133" spans="1:1" x14ac:dyDescent="0.2">
      <c r="A35133">
        <v>0</v>
      </c>
    </row>
    <row r="35134" spans="1:1" x14ac:dyDescent="0.2">
      <c r="A35134">
        <v>0</v>
      </c>
    </row>
    <row r="35135" spans="1:1" x14ac:dyDescent="0.2">
      <c r="A35135">
        <v>0</v>
      </c>
    </row>
    <row r="35136" spans="1:1" x14ac:dyDescent="0.2">
      <c r="A35136">
        <v>0</v>
      </c>
    </row>
    <row r="35137" spans="1:1" x14ac:dyDescent="0.2">
      <c r="A35137">
        <v>0</v>
      </c>
    </row>
    <row r="35138" spans="1:1" x14ac:dyDescent="0.2">
      <c r="A35138">
        <v>0</v>
      </c>
    </row>
    <row r="35139" spans="1:1" x14ac:dyDescent="0.2">
      <c r="A35139">
        <v>0</v>
      </c>
    </row>
    <row r="35140" spans="1:1" x14ac:dyDescent="0.2">
      <c r="A35140">
        <v>0</v>
      </c>
    </row>
    <row r="35141" spans="1:1" x14ac:dyDescent="0.2">
      <c r="A35141">
        <v>0</v>
      </c>
    </row>
    <row r="35142" spans="1:1" x14ac:dyDescent="0.2">
      <c r="A35142">
        <v>0</v>
      </c>
    </row>
    <row r="35143" spans="1:1" x14ac:dyDescent="0.2">
      <c r="A35143">
        <v>0</v>
      </c>
    </row>
    <row r="35144" spans="1:1" x14ac:dyDescent="0.2">
      <c r="A35144">
        <v>0</v>
      </c>
    </row>
    <row r="35145" spans="1:1" x14ac:dyDescent="0.2">
      <c r="A35145">
        <v>0</v>
      </c>
    </row>
    <row r="35146" spans="1:1" x14ac:dyDescent="0.2">
      <c r="A35146">
        <v>0</v>
      </c>
    </row>
    <row r="35147" spans="1:1" x14ac:dyDescent="0.2">
      <c r="A35147">
        <v>0</v>
      </c>
    </row>
    <row r="35148" spans="1:1" x14ac:dyDescent="0.2">
      <c r="A35148">
        <v>0</v>
      </c>
    </row>
    <row r="35149" spans="1:1" x14ac:dyDescent="0.2">
      <c r="A35149">
        <v>0</v>
      </c>
    </row>
    <row r="35150" spans="1:1" x14ac:dyDescent="0.2">
      <c r="A35150">
        <v>0</v>
      </c>
    </row>
    <row r="35151" spans="1:1" x14ac:dyDescent="0.2">
      <c r="A35151">
        <v>0</v>
      </c>
    </row>
    <row r="35152" spans="1:1" x14ac:dyDescent="0.2">
      <c r="A35152">
        <v>0</v>
      </c>
    </row>
    <row r="35153" spans="1:1" x14ac:dyDescent="0.2">
      <c r="A35153">
        <v>0</v>
      </c>
    </row>
    <row r="35154" spans="1:1" x14ac:dyDescent="0.2">
      <c r="A35154">
        <v>0</v>
      </c>
    </row>
    <row r="35155" spans="1:1" x14ac:dyDescent="0.2">
      <c r="A35155">
        <v>0</v>
      </c>
    </row>
    <row r="35156" spans="1:1" x14ac:dyDescent="0.2">
      <c r="A35156">
        <v>0</v>
      </c>
    </row>
    <row r="35157" spans="1:1" x14ac:dyDescent="0.2">
      <c r="A35157">
        <v>0</v>
      </c>
    </row>
    <row r="35158" spans="1:1" x14ac:dyDescent="0.2">
      <c r="A35158">
        <v>0</v>
      </c>
    </row>
    <row r="35159" spans="1:1" x14ac:dyDescent="0.2">
      <c r="A35159">
        <v>0</v>
      </c>
    </row>
    <row r="35160" spans="1:1" x14ac:dyDescent="0.2">
      <c r="A35160">
        <v>0</v>
      </c>
    </row>
    <row r="35161" spans="1:1" x14ac:dyDescent="0.2">
      <c r="A35161">
        <v>0</v>
      </c>
    </row>
    <row r="35162" spans="1:1" x14ac:dyDescent="0.2">
      <c r="A35162">
        <v>0</v>
      </c>
    </row>
    <row r="35163" spans="1:1" x14ac:dyDescent="0.2">
      <c r="A35163">
        <v>0</v>
      </c>
    </row>
    <row r="35164" spans="1:1" x14ac:dyDescent="0.2">
      <c r="A35164">
        <v>0</v>
      </c>
    </row>
    <row r="35165" spans="1:1" x14ac:dyDescent="0.2">
      <c r="A35165">
        <v>0</v>
      </c>
    </row>
    <row r="35166" spans="1:1" x14ac:dyDescent="0.2">
      <c r="A35166">
        <v>0</v>
      </c>
    </row>
    <row r="35167" spans="1:1" x14ac:dyDescent="0.2">
      <c r="A35167">
        <v>0</v>
      </c>
    </row>
    <row r="35168" spans="1:1" x14ac:dyDescent="0.2">
      <c r="A35168">
        <v>0</v>
      </c>
    </row>
    <row r="35169" spans="1:1" x14ac:dyDescent="0.2">
      <c r="A35169">
        <v>0</v>
      </c>
    </row>
    <row r="35170" spans="1:1" x14ac:dyDescent="0.2">
      <c r="A35170">
        <v>0</v>
      </c>
    </row>
    <row r="35171" spans="1:1" x14ac:dyDescent="0.2">
      <c r="A35171">
        <v>0</v>
      </c>
    </row>
    <row r="35172" spans="1:1" x14ac:dyDescent="0.2">
      <c r="A35172">
        <v>0</v>
      </c>
    </row>
    <row r="35173" spans="1:1" x14ac:dyDescent="0.2">
      <c r="A35173">
        <v>0</v>
      </c>
    </row>
    <row r="35174" spans="1:1" x14ac:dyDescent="0.2">
      <c r="A35174">
        <v>0</v>
      </c>
    </row>
    <row r="35175" spans="1:1" x14ac:dyDescent="0.2">
      <c r="A35175">
        <v>0</v>
      </c>
    </row>
    <row r="35176" spans="1:1" x14ac:dyDescent="0.2">
      <c r="A35176">
        <v>0</v>
      </c>
    </row>
    <row r="35177" spans="1:1" x14ac:dyDescent="0.2">
      <c r="A35177">
        <v>0</v>
      </c>
    </row>
    <row r="35178" spans="1:1" x14ac:dyDescent="0.2">
      <c r="A35178">
        <v>0</v>
      </c>
    </row>
    <row r="35179" spans="1:1" x14ac:dyDescent="0.2">
      <c r="A35179">
        <v>0</v>
      </c>
    </row>
    <row r="35180" spans="1:1" x14ac:dyDescent="0.2">
      <c r="A35180">
        <v>0</v>
      </c>
    </row>
    <row r="35181" spans="1:1" x14ac:dyDescent="0.2">
      <c r="A35181">
        <v>0</v>
      </c>
    </row>
    <row r="35182" spans="1:1" x14ac:dyDescent="0.2">
      <c r="A35182">
        <v>0</v>
      </c>
    </row>
    <row r="35183" spans="1:1" x14ac:dyDescent="0.2">
      <c r="A35183">
        <v>0</v>
      </c>
    </row>
    <row r="35184" spans="1:1" x14ac:dyDescent="0.2">
      <c r="A35184">
        <v>0</v>
      </c>
    </row>
    <row r="35185" spans="1:1" x14ac:dyDescent="0.2">
      <c r="A35185">
        <v>0</v>
      </c>
    </row>
    <row r="35186" spans="1:1" x14ac:dyDescent="0.2">
      <c r="A35186">
        <v>0</v>
      </c>
    </row>
    <row r="35187" spans="1:1" x14ac:dyDescent="0.2">
      <c r="A35187">
        <v>0</v>
      </c>
    </row>
    <row r="35188" spans="1:1" x14ac:dyDescent="0.2">
      <c r="A35188">
        <v>0</v>
      </c>
    </row>
    <row r="35189" spans="1:1" x14ac:dyDescent="0.2">
      <c r="A35189">
        <v>0</v>
      </c>
    </row>
    <row r="35190" spans="1:1" x14ac:dyDescent="0.2">
      <c r="A35190">
        <v>0</v>
      </c>
    </row>
    <row r="35191" spans="1:1" x14ac:dyDescent="0.2">
      <c r="A35191">
        <v>0</v>
      </c>
    </row>
    <row r="35192" spans="1:1" x14ac:dyDescent="0.2">
      <c r="A35192">
        <v>0</v>
      </c>
    </row>
    <row r="35193" spans="1:1" x14ac:dyDescent="0.2">
      <c r="A35193">
        <v>0</v>
      </c>
    </row>
    <row r="35194" spans="1:1" x14ac:dyDescent="0.2">
      <c r="A35194">
        <v>0</v>
      </c>
    </row>
    <row r="35195" spans="1:1" x14ac:dyDescent="0.2">
      <c r="A35195">
        <v>0</v>
      </c>
    </row>
    <row r="35196" spans="1:1" x14ac:dyDescent="0.2">
      <c r="A35196">
        <v>0</v>
      </c>
    </row>
    <row r="35197" spans="1:1" x14ac:dyDescent="0.2">
      <c r="A35197">
        <v>0</v>
      </c>
    </row>
    <row r="35198" spans="1:1" x14ac:dyDescent="0.2">
      <c r="A35198">
        <v>0</v>
      </c>
    </row>
    <row r="35199" spans="1:1" x14ac:dyDescent="0.2">
      <c r="A35199">
        <v>0</v>
      </c>
    </row>
    <row r="35200" spans="1:1" x14ac:dyDescent="0.2">
      <c r="A35200">
        <v>0</v>
      </c>
    </row>
    <row r="35201" spans="1:1" x14ac:dyDescent="0.2">
      <c r="A35201">
        <v>0</v>
      </c>
    </row>
    <row r="35202" spans="1:1" x14ac:dyDescent="0.2">
      <c r="A35202">
        <v>0</v>
      </c>
    </row>
    <row r="35203" spans="1:1" x14ac:dyDescent="0.2">
      <c r="A35203">
        <v>0</v>
      </c>
    </row>
    <row r="35204" spans="1:1" x14ac:dyDescent="0.2">
      <c r="A35204">
        <v>0</v>
      </c>
    </row>
    <row r="35205" spans="1:1" x14ac:dyDescent="0.2">
      <c r="A35205">
        <v>0</v>
      </c>
    </row>
    <row r="35206" spans="1:1" x14ac:dyDescent="0.2">
      <c r="A35206">
        <v>0</v>
      </c>
    </row>
    <row r="35207" spans="1:1" x14ac:dyDescent="0.2">
      <c r="A35207">
        <v>0</v>
      </c>
    </row>
    <row r="35208" spans="1:1" x14ac:dyDescent="0.2">
      <c r="A35208">
        <v>0</v>
      </c>
    </row>
    <row r="35209" spans="1:1" x14ac:dyDescent="0.2">
      <c r="A35209">
        <v>0</v>
      </c>
    </row>
    <row r="35210" spans="1:1" x14ac:dyDescent="0.2">
      <c r="A35210">
        <v>0</v>
      </c>
    </row>
    <row r="35211" spans="1:1" x14ac:dyDescent="0.2">
      <c r="A35211">
        <v>0</v>
      </c>
    </row>
    <row r="35212" spans="1:1" x14ac:dyDescent="0.2">
      <c r="A35212">
        <v>0</v>
      </c>
    </row>
    <row r="35213" spans="1:1" x14ac:dyDescent="0.2">
      <c r="A35213">
        <v>0</v>
      </c>
    </row>
    <row r="35214" spans="1:1" x14ac:dyDescent="0.2">
      <c r="A35214">
        <v>0</v>
      </c>
    </row>
    <row r="35215" spans="1:1" x14ac:dyDescent="0.2">
      <c r="A35215">
        <v>0</v>
      </c>
    </row>
    <row r="35216" spans="1:1" x14ac:dyDescent="0.2">
      <c r="A35216">
        <v>0</v>
      </c>
    </row>
    <row r="35217" spans="1:1" x14ac:dyDescent="0.2">
      <c r="A35217">
        <v>0</v>
      </c>
    </row>
    <row r="35218" spans="1:1" x14ac:dyDescent="0.2">
      <c r="A35218">
        <v>0</v>
      </c>
    </row>
    <row r="35219" spans="1:1" x14ac:dyDescent="0.2">
      <c r="A35219">
        <v>0</v>
      </c>
    </row>
    <row r="35220" spans="1:1" x14ac:dyDescent="0.2">
      <c r="A35220">
        <v>0</v>
      </c>
    </row>
    <row r="35221" spans="1:1" x14ac:dyDescent="0.2">
      <c r="A35221">
        <v>0</v>
      </c>
    </row>
    <row r="35222" spans="1:1" x14ac:dyDescent="0.2">
      <c r="A35222">
        <v>0</v>
      </c>
    </row>
    <row r="35223" spans="1:1" x14ac:dyDescent="0.2">
      <c r="A35223">
        <v>0</v>
      </c>
    </row>
    <row r="35224" spans="1:1" x14ac:dyDescent="0.2">
      <c r="A35224">
        <v>0</v>
      </c>
    </row>
    <row r="35225" spans="1:1" x14ac:dyDescent="0.2">
      <c r="A35225">
        <v>0</v>
      </c>
    </row>
    <row r="35226" spans="1:1" x14ac:dyDescent="0.2">
      <c r="A35226">
        <v>0</v>
      </c>
    </row>
    <row r="35227" spans="1:1" x14ac:dyDescent="0.2">
      <c r="A35227">
        <v>0</v>
      </c>
    </row>
    <row r="35228" spans="1:1" x14ac:dyDescent="0.2">
      <c r="A35228">
        <v>0</v>
      </c>
    </row>
    <row r="35229" spans="1:1" x14ac:dyDescent="0.2">
      <c r="A35229">
        <v>0</v>
      </c>
    </row>
    <row r="35230" spans="1:1" x14ac:dyDescent="0.2">
      <c r="A35230">
        <v>0</v>
      </c>
    </row>
    <row r="35231" spans="1:1" x14ac:dyDescent="0.2">
      <c r="A35231">
        <v>0</v>
      </c>
    </row>
    <row r="35232" spans="1:1" x14ac:dyDescent="0.2">
      <c r="A35232">
        <v>0</v>
      </c>
    </row>
    <row r="35233" spans="1:1" x14ac:dyDescent="0.2">
      <c r="A35233">
        <v>0</v>
      </c>
    </row>
    <row r="35234" spans="1:1" x14ac:dyDescent="0.2">
      <c r="A35234">
        <v>0</v>
      </c>
    </row>
    <row r="35235" spans="1:1" x14ac:dyDescent="0.2">
      <c r="A35235">
        <v>0</v>
      </c>
    </row>
    <row r="35236" spans="1:1" x14ac:dyDescent="0.2">
      <c r="A35236">
        <v>0</v>
      </c>
    </row>
    <row r="35237" spans="1:1" x14ac:dyDescent="0.2">
      <c r="A35237">
        <v>0</v>
      </c>
    </row>
    <row r="35238" spans="1:1" x14ac:dyDescent="0.2">
      <c r="A35238">
        <v>0</v>
      </c>
    </row>
    <row r="35239" spans="1:1" x14ac:dyDescent="0.2">
      <c r="A35239">
        <v>0</v>
      </c>
    </row>
    <row r="35240" spans="1:1" x14ac:dyDescent="0.2">
      <c r="A35240">
        <v>0</v>
      </c>
    </row>
    <row r="35241" spans="1:1" x14ac:dyDescent="0.2">
      <c r="A35241">
        <v>0</v>
      </c>
    </row>
    <row r="35242" spans="1:1" x14ac:dyDescent="0.2">
      <c r="A35242">
        <v>0</v>
      </c>
    </row>
    <row r="35243" spans="1:1" x14ac:dyDescent="0.2">
      <c r="A35243">
        <v>0</v>
      </c>
    </row>
    <row r="35244" spans="1:1" x14ac:dyDescent="0.2">
      <c r="A35244">
        <v>0</v>
      </c>
    </row>
    <row r="35245" spans="1:1" x14ac:dyDescent="0.2">
      <c r="A35245">
        <v>0</v>
      </c>
    </row>
    <row r="35246" spans="1:1" x14ac:dyDescent="0.2">
      <c r="A35246">
        <v>0</v>
      </c>
    </row>
    <row r="35247" spans="1:1" x14ac:dyDescent="0.2">
      <c r="A35247">
        <v>0</v>
      </c>
    </row>
    <row r="35248" spans="1:1" x14ac:dyDescent="0.2">
      <c r="A35248">
        <v>0</v>
      </c>
    </row>
    <row r="35249" spans="1:1" x14ac:dyDescent="0.2">
      <c r="A35249">
        <v>0</v>
      </c>
    </row>
    <row r="35250" spans="1:1" x14ac:dyDescent="0.2">
      <c r="A35250">
        <v>0</v>
      </c>
    </row>
    <row r="35251" spans="1:1" x14ac:dyDescent="0.2">
      <c r="A35251">
        <v>0</v>
      </c>
    </row>
    <row r="35252" spans="1:1" x14ac:dyDescent="0.2">
      <c r="A35252">
        <v>0</v>
      </c>
    </row>
    <row r="35253" spans="1:1" x14ac:dyDescent="0.2">
      <c r="A35253">
        <v>0</v>
      </c>
    </row>
    <row r="35254" spans="1:1" x14ac:dyDescent="0.2">
      <c r="A35254">
        <v>0</v>
      </c>
    </row>
    <row r="35255" spans="1:1" x14ac:dyDescent="0.2">
      <c r="A35255">
        <v>0</v>
      </c>
    </row>
    <row r="35256" spans="1:1" x14ac:dyDescent="0.2">
      <c r="A35256">
        <v>0</v>
      </c>
    </row>
    <row r="35257" spans="1:1" x14ac:dyDescent="0.2">
      <c r="A35257">
        <v>0</v>
      </c>
    </row>
    <row r="35258" spans="1:1" x14ac:dyDescent="0.2">
      <c r="A35258">
        <v>0</v>
      </c>
    </row>
    <row r="35259" spans="1:1" x14ac:dyDescent="0.2">
      <c r="A35259">
        <v>0</v>
      </c>
    </row>
    <row r="35260" spans="1:1" x14ac:dyDescent="0.2">
      <c r="A35260">
        <v>0</v>
      </c>
    </row>
    <row r="35261" spans="1:1" x14ac:dyDescent="0.2">
      <c r="A35261">
        <v>0</v>
      </c>
    </row>
    <row r="35262" spans="1:1" x14ac:dyDescent="0.2">
      <c r="A35262">
        <v>0</v>
      </c>
    </row>
    <row r="35263" spans="1:1" x14ac:dyDescent="0.2">
      <c r="A35263">
        <v>0</v>
      </c>
    </row>
    <row r="35264" spans="1:1" x14ac:dyDescent="0.2">
      <c r="A35264">
        <v>0</v>
      </c>
    </row>
    <row r="35265" spans="1:1" x14ac:dyDescent="0.2">
      <c r="A35265">
        <v>0</v>
      </c>
    </row>
    <row r="35266" spans="1:1" x14ac:dyDescent="0.2">
      <c r="A35266">
        <v>0</v>
      </c>
    </row>
    <row r="35267" spans="1:1" x14ac:dyDescent="0.2">
      <c r="A35267">
        <v>0</v>
      </c>
    </row>
    <row r="35268" spans="1:1" x14ac:dyDescent="0.2">
      <c r="A35268">
        <v>0</v>
      </c>
    </row>
    <row r="35269" spans="1:1" x14ac:dyDescent="0.2">
      <c r="A35269">
        <v>0</v>
      </c>
    </row>
    <row r="35270" spans="1:1" x14ac:dyDescent="0.2">
      <c r="A35270">
        <v>0</v>
      </c>
    </row>
    <row r="35271" spans="1:1" x14ac:dyDescent="0.2">
      <c r="A35271">
        <v>0</v>
      </c>
    </row>
    <row r="35272" spans="1:1" x14ac:dyDescent="0.2">
      <c r="A35272">
        <v>0</v>
      </c>
    </row>
    <row r="35273" spans="1:1" x14ac:dyDescent="0.2">
      <c r="A35273">
        <v>0</v>
      </c>
    </row>
    <row r="35274" spans="1:1" x14ac:dyDescent="0.2">
      <c r="A35274">
        <v>0</v>
      </c>
    </row>
    <row r="35275" spans="1:1" x14ac:dyDescent="0.2">
      <c r="A35275">
        <v>0</v>
      </c>
    </row>
    <row r="35276" spans="1:1" x14ac:dyDescent="0.2">
      <c r="A35276">
        <v>0</v>
      </c>
    </row>
    <row r="35277" spans="1:1" x14ac:dyDescent="0.2">
      <c r="A35277">
        <v>0</v>
      </c>
    </row>
    <row r="35278" spans="1:1" x14ac:dyDescent="0.2">
      <c r="A35278">
        <v>0</v>
      </c>
    </row>
    <row r="35279" spans="1:1" x14ac:dyDescent="0.2">
      <c r="A35279">
        <v>0</v>
      </c>
    </row>
    <row r="35280" spans="1:1" x14ac:dyDescent="0.2">
      <c r="A35280">
        <v>0</v>
      </c>
    </row>
    <row r="35281" spans="1:1" x14ac:dyDescent="0.2">
      <c r="A35281">
        <v>0</v>
      </c>
    </row>
    <row r="35282" spans="1:1" x14ac:dyDescent="0.2">
      <c r="A35282">
        <v>0</v>
      </c>
    </row>
    <row r="35283" spans="1:1" x14ac:dyDescent="0.2">
      <c r="A35283">
        <v>0</v>
      </c>
    </row>
    <row r="35284" spans="1:1" x14ac:dyDescent="0.2">
      <c r="A35284">
        <v>0</v>
      </c>
    </row>
    <row r="35285" spans="1:1" x14ac:dyDescent="0.2">
      <c r="A35285">
        <v>0</v>
      </c>
    </row>
    <row r="35286" spans="1:1" x14ac:dyDescent="0.2">
      <c r="A35286">
        <v>0</v>
      </c>
    </row>
    <row r="35287" spans="1:1" x14ac:dyDescent="0.2">
      <c r="A35287">
        <v>0</v>
      </c>
    </row>
    <row r="35288" spans="1:1" x14ac:dyDescent="0.2">
      <c r="A35288">
        <v>0</v>
      </c>
    </row>
    <row r="35289" spans="1:1" x14ac:dyDescent="0.2">
      <c r="A35289">
        <v>0</v>
      </c>
    </row>
    <row r="35290" spans="1:1" x14ac:dyDescent="0.2">
      <c r="A35290">
        <v>0</v>
      </c>
    </row>
    <row r="35291" spans="1:1" x14ac:dyDescent="0.2">
      <c r="A35291">
        <v>0</v>
      </c>
    </row>
    <row r="35292" spans="1:1" x14ac:dyDescent="0.2">
      <c r="A35292">
        <v>0</v>
      </c>
    </row>
    <row r="35293" spans="1:1" x14ac:dyDescent="0.2">
      <c r="A35293">
        <v>0</v>
      </c>
    </row>
    <row r="35294" spans="1:1" x14ac:dyDescent="0.2">
      <c r="A35294">
        <v>0</v>
      </c>
    </row>
    <row r="35295" spans="1:1" x14ac:dyDescent="0.2">
      <c r="A35295">
        <v>0</v>
      </c>
    </row>
    <row r="35296" spans="1:1" x14ac:dyDescent="0.2">
      <c r="A35296">
        <v>0</v>
      </c>
    </row>
    <row r="35297" spans="1:1" x14ac:dyDescent="0.2">
      <c r="A35297">
        <v>0</v>
      </c>
    </row>
    <row r="35298" spans="1:1" x14ac:dyDescent="0.2">
      <c r="A35298">
        <v>0</v>
      </c>
    </row>
    <row r="35299" spans="1:1" x14ac:dyDescent="0.2">
      <c r="A35299">
        <v>0</v>
      </c>
    </row>
    <row r="35300" spans="1:1" x14ac:dyDescent="0.2">
      <c r="A35300">
        <v>0</v>
      </c>
    </row>
    <row r="35301" spans="1:1" x14ac:dyDescent="0.2">
      <c r="A35301">
        <v>0</v>
      </c>
    </row>
    <row r="35302" spans="1:1" x14ac:dyDescent="0.2">
      <c r="A35302">
        <v>0</v>
      </c>
    </row>
    <row r="35303" spans="1:1" x14ac:dyDescent="0.2">
      <c r="A35303">
        <v>0</v>
      </c>
    </row>
    <row r="35304" spans="1:1" x14ac:dyDescent="0.2">
      <c r="A35304">
        <v>0</v>
      </c>
    </row>
    <row r="35305" spans="1:1" x14ac:dyDescent="0.2">
      <c r="A35305">
        <v>0</v>
      </c>
    </row>
    <row r="35306" spans="1:1" x14ac:dyDescent="0.2">
      <c r="A35306">
        <v>0</v>
      </c>
    </row>
    <row r="35307" spans="1:1" x14ac:dyDescent="0.2">
      <c r="A35307">
        <v>0</v>
      </c>
    </row>
    <row r="35308" spans="1:1" x14ac:dyDescent="0.2">
      <c r="A35308">
        <v>0</v>
      </c>
    </row>
    <row r="35309" spans="1:1" x14ac:dyDescent="0.2">
      <c r="A35309">
        <v>0</v>
      </c>
    </row>
    <row r="35310" spans="1:1" x14ac:dyDescent="0.2">
      <c r="A35310">
        <v>0</v>
      </c>
    </row>
    <row r="35311" spans="1:1" x14ac:dyDescent="0.2">
      <c r="A35311">
        <v>0</v>
      </c>
    </row>
    <row r="35312" spans="1:1" x14ac:dyDescent="0.2">
      <c r="A35312">
        <v>0</v>
      </c>
    </row>
    <row r="35313" spans="1:1" x14ac:dyDescent="0.2">
      <c r="A35313">
        <v>0</v>
      </c>
    </row>
    <row r="35314" spans="1:1" x14ac:dyDescent="0.2">
      <c r="A35314">
        <v>0</v>
      </c>
    </row>
    <row r="35315" spans="1:1" x14ac:dyDescent="0.2">
      <c r="A35315">
        <v>0</v>
      </c>
    </row>
    <row r="35316" spans="1:1" x14ac:dyDescent="0.2">
      <c r="A35316">
        <v>0</v>
      </c>
    </row>
    <row r="35317" spans="1:1" x14ac:dyDescent="0.2">
      <c r="A35317">
        <v>0</v>
      </c>
    </row>
    <row r="35318" spans="1:1" x14ac:dyDescent="0.2">
      <c r="A35318">
        <v>0</v>
      </c>
    </row>
    <row r="35319" spans="1:1" x14ac:dyDescent="0.2">
      <c r="A35319">
        <v>0</v>
      </c>
    </row>
    <row r="35320" spans="1:1" x14ac:dyDescent="0.2">
      <c r="A35320">
        <v>0</v>
      </c>
    </row>
    <row r="35321" spans="1:1" x14ac:dyDescent="0.2">
      <c r="A35321">
        <v>0</v>
      </c>
    </row>
    <row r="35322" spans="1:1" x14ac:dyDescent="0.2">
      <c r="A35322">
        <v>0</v>
      </c>
    </row>
    <row r="35323" spans="1:1" x14ac:dyDescent="0.2">
      <c r="A35323">
        <v>0</v>
      </c>
    </row>
    <row r="35324" spans="1:1" x14ac:dyDescent="0.2">
      <c r="A35324">
        <v>0</v>
      </c>
    </row>
    <row r="35325" spans="1:1" x14ac:dyDescent="0.2">
      <c r="A35325">
        <v>0</v>
      </c>
    </row>
    <row r="35326" spans="1:1" x14ac:dyDescent="0.2">
      <c r="A35326">
        <v>0</v>
      </c>
    </row>
    <row r="35327" spans="1:1" x14ac:dyDescent="0.2">
      <c r="A35327">
        <v>0</v>
      </c>
    </row>
    <row r="35328" spans="1:1" x14ac:dyDescent="0.2">
      <c r="A35328">
        <v>0</v>
      </c>
    </row>
    <row r="35329" spans="1:1" x14ac:dyDescent="0.2">
      <c r="A35329">
        <v>0</v>
      </c>
    </row>
    <row r="35330" spans="1:1" x14ac:dyDescent="0.2">
      <c r="A35330">
        <v>0</v>
      </c>
    </row>
    <row r="35331" spans="1:1" x14ac:dyDescent="0.2">
      <c r="A35331">
        <v>0</v>
      </c>
    </row>
    <row r="35332" spans="1:1" x14ac:dyDescent="0.2">
      <c r="A35332">
        <v>0</v>
      </c>
    </row>
    <row r="35333" spans="1:1" x14ac:dyDescent="0.2">
      <c r="A35333">
        <v>0</v>
      </c>
    </row>
    <row r="35334" spans="1:1" x14ac:dyDescent="0.2">
      <c r="A35334">
        <v>0</v>
      </c>
    </row>
    <row r="35335" spans="1:1" x14ac:dyDescent="0.2">
      <c r="A35335">
        <v>0</v>
      </c>
    </row>
    <row r="35336" spans="1:1" x14ac:dyDescent="0.2">
      <c r="A35336">
        <v>0</v>
      </c>
    </row>
    <row r="35337" spans="1:1" x14ac:dyDescent="0.2">
      <c r="A35337">
        <v>0</v>
      </c>
    </row>
    <row r="35338" spans="1:1" x14ac:dyDescent="0.2">
      <c r="A35338">
        <v>0</v>
      </c>
    </row>
    <row r="35339" spans="1:1" x14ac:dyDescent="0.2">
      <c r="A35339">
        <v>0</v>
      </c>
    </row>
    <row r="35340" spans="1:1" x14ac:dyDescent="0.2">
      <c r="A35340">
        <v>0</v>
      </c>
    </row>
    <row r="35341" spans="1:1" x14ac:dyDescent="0.2">
      <c r="A35341">
        <v>0</v>
      </c>
    </row>
    <row r="35342" spans="1:1" x14ac:dyDescent="0.2">
      <c r="A35342">
        <v>0</v>
      </c>
    </row>
    <row r="35343" spans="1:1" x14ac:dyDescent="0.2">
      <c r="A35343">
        <v>0</v>
      </c>
    </row>
    <row r="35344" spans="1:1" x14ac:dyDescent="0.2">
      <c r="A35344">
        <v>0</v>
      </c>
    </row>
    <row r="35345" spans="1:1" x14ac:dyDescent="0.2">
      <c r="A35345">
        <v>0</v>
      </c>
    </row>
    <row r="35346" spans="1:1" x14ac:dyDescent="0.2">
      <c r="A35346">
        <v>0</v>
      </c>
    </row>
    <row r="35347" spans="1:1" x14ac:dyDescent="0.2">
      <c r="A35347">
        <v>0</v>
      </c>
    </row>
    <row r="35348" spans="1:1" x14ac:dyDescent="0.2">
      <c r="A35348">
        <v>0</v>
      </c>
    </row>
    <row r="35349" spans="1:1" x14ac:dyDescent="0.2">
      <c r="A35349">
        <v>0</v>
      </c>
    </row>
    <row r="35350" spans="1:1" x14ac:dyDescent="0.2">
      <c r="A35350">
        <v>0</v>
      </c>
    </row>
    <row r="35351" spans="1:1" x14ac:dyDescent="0.2">
      <c r="A35351">
        <v>0</v>
      </c>
    </row>
    <row r="35352" spans="1:1" x14ac:dyDescent="0.2">
      <c r="A35352">
        <v>0</v>
      </c>
    </row>
    <row r="35353" spans="1:1" x14ac:dyDescent="0.2">
      <c r="A35353">
        <v>0</v>
      </c>
    </row>
    <row r="35354" spans="1:1" x14ac:dyDescent="0.2">
      <c r="A35354">
        <v>0</v>
      </c>
    </row>
    <row r="35355" spans="1:1" x14ac:dyDescent="0.2">
      <c r="A35355">
        <v>0</v>
      </c>
    </row>
    <row r="35356" spans="1:1" x14ac:dyDescent="0.2">
      <c r="A35356">
        <v>0</v>
      </c>
    </row>
    <row r="35357" spans="1:1" x14ac:dyDescent="0.2">
      <c r="A35357">
        <v>0</v>
      </c>
    </row>
    <row r="35358" spans="1:1" x14ac:dyDescent="0.2">
      <c r="A35358">
        <v>0</v>
      </c>
    </row>
    <row r="35359" spans="1:1" x14ac:dyDescent="0.2">
      <c r="A35359">
        <v>0</v>
      </c>
    </row>
    <row r="35360" spans="1:1" x14ac:dyDescent="0.2">
      <c r="A35360">
        <v>0</v>
      </c>
    </row>
    <row r="35361" spans="1:1" x14ac:dyDescent="0.2">
      <c r="A35361">
        <v>0</v>
      </c>
    </row>
    <row r="35362" spans="1:1" x14ac:dyDescent="0.2">
      <c r="A35362">
        <v>0</v>
      </c>
    </row>
    <row r="35363" spans="1:1" x14ac:dyDescent="0.2">
      <c r="A35363">
        <v>0</v>
      </c>
    </row>
    <row r="35364" spans="1:1" x14ac:dyDescent="0.2">
      <c r="A35364">
        <v>0</v>
      </c>
    </row>
    <row r="35365" spans="1:1" x14ac:dyDescent="0.2">
      <c r="A35365">
        <v>0</v>
      </c>
    </row>
    <row r="35366" spans="1:1" x14ac:dyDescent="0.2">
      <c r="A35366">
        <v>0</v>
      </c>
    </row>
    <row r="35367" spans="1:1" x14ac:dyDescent="0.2">
      <c r="A35367">
        <v>0</v>
      </c>
    </row>
    <row r="35368" spans="1:1" x14ac:dyDescent="0.2">
      <c r="A35368">
        <v>0</v>
      </c>
    </row>
    <row r="35369" spans="1:1" x14ac:dyDescent="0.2">
      <c r="A35369">
        <v>0</v>
      </c>
    </row>
    <row r="35370" spans="1:1" x14ac:dyDescent="0.2">
      <c r="A35370">
        <v>0</v>
      </c>
    </row>
    <row r="35371" spans="1:1" x14ac:dyDescent="0.2">
      <c r="A35371">
        <v>0</v>
      </c>
    </row>
    <row r="35372" spans="1:1" x14ac:dyDescent="0.2">
      <c r="A35372">
        <v>0</v>
      </c>
    </row>
    <row r="35373" spans="1:1" x14ac:dyDescent="0.2">
      <c r="A35373">
        <v>0</v>
      </c>
    </row>
    <row r="35374" spans="1:1" x14ac:dyDescent="0.2">
      <c r="A35374">
        <v>0</v>
      </c>
    </row>
    <row r="35375" spans="1:1" x14ac:dyDescent="0.2">
      <c r="A35375">
        <v>0</v>
      </c>
    </row>
    <row r="35376" spans="1:1" x14ac:dyDescent="0.2">
      <c r="A35376">
        <v>0</v>
      </c>
    </row>
    <row r="35377" spans="1:1" x14ac:dyDescent="0.2">
      <c r="A35377">
        <v>0</v>
      </c>
    </row>
    <row r="35378" spans="1:1" x14ac:dyDescent="0.2">
      <c r="A35378">
        <v>0</v>
      </c>
    </row>
    <row r="35379" spans="1:1" x14ac:dyDescent="0.2">
      <c r="A35379">
        <v>0</v>
      </c>
    </row>
    <row r="35380" spans="1:1" x14ac:dyDescent="0.2">
      <c r="A35380">
        <v>0</v>
      </c>
    </row>
    <row r="35381" spans="1:1" x14ac:dyDescent="0.2">
      <c r="A35381">
        <v>0</v>
      </c>
    </row>
    <row r="35382" spans="1:1" x14ac:dyDescent="0.2">
      <c r="A35382">
        <v>0</v>
      </c>
    </row>
    <row r="35383" spans="1:1" x14ac:dyDescent="0.2">
      <c r="A35383">
        <v>0</v>
      </c>
    </row>
    <row r="35384" spans="1:1" x14ac:dyDescent="0.2">
      <c r="A35384">
        <v>0</v>
      </c>
    </row>
    <row r="35385" spans="1:1" x14ac:dyDescent="0.2">
      <c r="A35385">
        <v>0</v>
      </c>
    </row>
    <row r="35386" spans="1:1" x14ac:dyDescent="0.2">
      <c r="A35386">
        <v>0</v>
      </c>
    </row>
    <row r="35387" spans="1:1" x14ac:dyDescent="0.2">
      <c r="A35387">
        <v>0</v>
      </c>
    </row>
    <row r="35388" spans="1:1" x14ac:dyDescent="0.2">
      <c r="A35388">
        <v>0</v>
      </c>
    </row>
    <row r="35389" spans="1:1" x14ac:dyDescent="0.2">
      <c r="A35389">
        <v>0</v>
      </c>
    </row>
    <row r="35390" spans="1:1" x14ac:dyDescent="0.2">
      <c r="A35390">
        <v>0</v>
      </c>
    </row>
    <row r="35391" spans="1:1" x14ac:dyDescent="0.2">
      <c r="A35391">
        <v>0</v>
      </c>
    </row>
    <row r="35392" spans="1:1" x14ac:dyDescent="0.2">
      <c r="A35392">
        <v>0</v>
      </c>
    </row>
    <row r="35393" spans="1:1" x14ac:dyDescent="0.2">
      <c r="A35393">
        <v>0</v>
      </c>
    </row>
    <row r="35394" spans="1:1" x14ac:dyDescent="0.2">
      <c r="A35394">
        <v>0</v>
      </c>
    </row>
    <row r="35395" spans="1:1" x14ac:dyDescent="0.2">
      <c r="A35395">
        <v>0</v>
      </c>
    </row>
    <row r="35396" spans="1:1" x14ac:dyDescent="0.2">
      <c r="A35396">
        <v>0</v>
      </c>
    </row>
    <row r="35397" spans="1:1" x14ac:dyDescent="0.2">
      <c r="A35397">
        <v>0</v>
      </c>
    </row>
    <row r="35398" spans="1:1" x14ac:dyDescent="0.2">
      <c r="A35398">
        <v>0</v>
      </c>
    </row>
    <row r="35399" spans="1:1" x14ac:dyDescent="0.2">
      <c r="A35399">
        <v>0</v>
      </c>
    </row>
    <row r="35400" spans="1:1" x14ac:dyDescent="0.2">
      <c r="A35400">
        <v>0</v>
      </c>
    </row>
    <row r="35401" spans="1:1" x14ac:dyDescent="0.2">
      <c r="A35401">
        <v>0</v>
      </c>
    </row>
    <row r="35402" spans="1:1" x14ac:dyDescent="0.2">
      <c r="A35402">
        <v>0</v>
      </c>
    </row>
    <row r="35403" spans="1:1" x14ac:dyDescent="0.2">
      <c r="A35403">
        <v>0</v>
      </c>
    </row>
    <row r="35404" spans="1:1" x14ac:dyDescent="0.2">
      <c r="A35404">
        <v>0</v>
      </c>
    </row>
    <row r="35405" spans="1:1" x14ac:dyDescent="0.2">
      <c r="A35405">
        <v>0</v>
      </c>
    </row>
    <row r="35406" spans="1:1" x14ac:dyDescent="0.2">
      <c r="A35406">
        <v>0</v>
      </c>
    </row>
    <row r="35407" spans="1:1" x14ac:dyDescent="0.2">
      <c r="A35407">
        <v>0</v>
      </c>
    </row>
    <row r="35408" spans="1:1" x14ac:dyDescent="0.2">
      <c r="A35408">
        <v>0</v>
      </c>
    </row>
    <row r="35409" spans="1:1" x14ac:dyDescent="0.2">
      <c r="A35409">
        <v>0</v>
      </c>
    </row>
    <row r="35410" spans="1:1" x14ac:dyDescent="0.2">
      <c r="A35410">
        <v>0</v>
      </c>
    </row>
    <row r="35411" spans="1:1" x14ac:dyDescent="0.2">
      <c r="A35411">
        <v>0</v>
      </c>
    </row>
    <row r="35412" spans="1:1" x14ac:dyDescent="0.2">
      <c r="A35412">
        <v>0</v>
      </c>
    </row>
    <row r="35413" spans="1:1" x14ac:dyDescent="0.2">
      <c r="A35413">
        <v>0</v>
      </c>
    </row>
    <row r="35414" spans="1:1" x14ac:dyDescent="0.2">
      <c r="A35414">
        <v>0</v>
      </c>
    </row>
    <row r="35415" spans="1:1" x14ac:dyDescent="0.2">
      <c r="A35415">
        <v>0</v>
      </c>
    </row>
    <row r="35416" spans="1:1" x14ac:dyDescent="0.2">
      <c r="A35416">
        <v>0</v>
      </c>
    </row>
    <row r="35417" spans="1:1" x14ac:dyDescent="0.2">
      <c r="A35417">
        <v>0</v>
      </c>
    </row>
    <row r="35418" spans="1:1" x14ac:dyDescent="0.2">
      <c r="A35418">
        <v>0</v>
      </c>
    </row>
    <row r="35419" spans="1:1" x14ac:dyDescent="0.2">
      <c r="A35419">
        <v>0</v>
      </c>
    </row>
    <row r="35420" spans="1:1" x14ac:dyDescent="0.2">
      <c r="A35420">
        <v>0</v>
      </c>
    </row>
    <row r="35421" spans="1:1" x14ac:dyDescent="0.2">
      <c r="A35421">
        <v>0</v>
      </c>
    </row>
    <row r="35422" spans="1:1" x14ac:dyDescent="0.2">
      <c r="A35422">
        <v>0</v>
      </c>
    </row>
    <row r="35423" spans="1:1" x14ac:dyDescent="0.2">
      <c r="A35423">
        <v>0</v>
      </c>
    </row>
    <row r="35424" spans="1:1" x14ac:dyDescent="0.2">
      <c r="A35424">
        <v>0</v>
      </c>
    </row>
    <row r="35425" spans="1:1" x14ac:dyDescent="0.2">
      <c r="A35425">
        <v>0</v>
      </c>
    </row>
    <row r="35426" spans="1:1" x14ac:dyDescent="0.2">
      <c r="A35426">
        <v>0</v>
      </c>
    </row>
    <row r="35427" spans="1:1" x14ac:dyDescent="0.2">
      <c r="A35427">
        <v>0</v>
      </c>
    </row>
    <row r="35428" spans="1:1" x14ac:dyDescent="0.2">
      <c r="A35428">
        <v>0</v>
      </c>
    </row>
    <row r="35429" spans="1:1" x14ac:dyDescent="0.2">
      <c r="A35429">
        <v>0</v>
      </c>
    </row>
    <row r="35430" spans="1:1" x14ac:dyDescent="0.2">
      <c r="A35430">
        <v>0</v>
      </c>
    </row>
    <row r="35431" spans="1:1" x14ac:dyDescent="0.2">
      <c r="A35431">
        <v>0</v>
      </c>
    </row>
    <row r="35432" spans="1:1" x14ac:dyDescent="0.2">
      <c r="A35432">
        <v>0</v>
      </c>
    </row>
    <row r="35433" spans="1:1" x14ac:dyDescent="0.2">
      <c r="A35433">
        <v>0</v>
      </c>
    </row>
    <row r="35434" spans="1:1" x14ac:dyDescent="0.2">
      <c r="A35434">
        <v>0</v>
      </c>
    </row>
    <row r="35435" spans="1:1" x14ac:dyDescent="0.2">
      <c r="A35435">
        <v>0</v>
      </c>
    </row>
    <row r="35436" spans="1:1" x14ac:dyDescent="0.2">
      <c r="A35436">
        <v>0</v>
      </c>
    </row>
    <row r="35437" spans="1:1" x14ac:dyDescent="0.2">
      <c r="A35437">
        <v>0</v>
      </c>
    </row>
    <row r="35438" spans="1:1" x14ac:dyDescent="0.2">
      <c r="A35438">
        <v>0</v>
      </c>
    </row>
    <row r="35439" spans="1:1" x14ac:dyDescent="0.2">
      <c r="A35439">
        <v>0</v>
      </c>
    </row>
    <row r="35440" spans="1:1" x14ac:dyDescent="0.2">
      <c r="A35440">
        <v>0</v>
      </c>
    </row>
    <row r="35441" spans="1:1" x14ac:dyDescent="0.2">
      <c r="A35441">
        <v>0</v>
      </c>
    </row>
    <row r="35442" spans="1:1" x14ac:dyDescent="0.2">
      <c r="A35442">
        <v>0</v>
      </c>
    </row>
    <row r="35443" spans="1:1" x14ac:dyDescent="0.2">
      <c r="A35443">
        <v>0</v>
      </c>
    </row>
    <row r="35444" spans="1:1" x14ac:dyDescent="0.2">
      <c r="A35444">
        <v>0</v>
      </c>
    </row>
    <row r="35445" spans="1:1" x14ac:dyDescent="0.2">
      <c r="A35445">
        <v>0</v>
      </c>
    </row>
    <row r="35446" spans="1:1" x14ac:dyDescent="0.2">
      <c r="A35446">
        <v>0</v>
      </c>
    </row>
    <row r="35447" spans="1:1" x14ac:dyDescent="0.2">
      <c r="A35447">
        <v>0</v>
      </c>
    </row>
    <row r="35448" spans="1:1" x14ac:dyDescent="0.2">
      <c r="A35448">
        <v>0</v>
      </c>
    </row>
    <row r="35449" spans="1:1" x14ac:dyDescent="0.2">
      <c r="A35449">
        <v>0</v>
      </c>
    </row>
    <row r="35450" spans="1:1" x14ac:dyDescent="0.2">
      <c r="A35450">
        <v>0</v>
      </c>
    </row>
    <row r="35451" spans="1:1" x14ac:dyDescent="0.2">
      <c r="A35451">
        <v>0</v>
      </c>
    </row>
    <row r="35452" spans="1:1" x14ac:dyDescent="0.2">
      <c r="A35452">
        <v>0</v>
      </c>
    </row>
    <row r="35453" spans="1:1" x14ac:dyDescent="0.2">
      <c r="A35453">
        <v>0</v>
      </c>
    </row>
    <row r="35454" spans="1:1" x14ac:dyDescent="0.2">
      <c r="A35454">
        <v>0</v>
      </c>
    </row>
    <row r="35455" spans="1:1" x14ac:dyDescent="0.2">
      <c r="A35455">
        <v>0</v>
      </c>
    </row>
    <row r="35456" spans="1:1" x14ac:dyDescent="0.2">
      <c r="A35456">
        <v>0</v>
      </c>
    </row>
    <row r="35457" spans="1:1" x14ac:dyDescent="0.2">
      <c r="A35457">
        <v>0</v>
      </c>
    </row>
    <row r="35458" spans="1:1" x14ac:dyDescent="0.2">
      <c r="A35458">
        <v>0</v>
      </c>
    </row>
    <row r="35459" spans="1:1" x14ac:dyDescent="0.2">
      <c r="A35459">
        <v>0</v>
      </c>
    </row>
    <row r="35460" spans="1:1" x14ac:dyDescent="0.2">
      <c r="A35460">
        <v>0</v>
      </c>
    </row>
    <row r="35461" spans="1:1" x14ac:dyDescent="0.2">
      <c r="A35461">
        <v>0</v>
      </c>
    </row>
    <row r="35462" spans="1:1" x14ac:dyDescent="0.2">
      <c r="A35462">
        <v>0</v>
      </c>
    </row>
    <row r="35463" spans="1:1" x14ac:dyDescent="0.2">
      <c r="A35463">
        <v>0</v>
      </c>
    </row>
    <row r="35464" spans="1:1" x14ac:dyDescent="0.2">
      <c r="A35464">
        <v>0</v>
      </c>
    </row>
    <row r="35465" spans="1:1" x14ac:dyDescent="0.2">
      <c r="A35465">
        <v>0</v>
      </c>
    </row>
    <row r="35466" spans="1:1" x14ac:dyDescent="0.2">
      <c r="A35466">
        <v>0</v>
      </c>
    </row>
    <row r="35467" spans="1:1" x14ac:dyDescent="0.2">
      <c r="A35467">
        <v>0</v>
      </c>
    </row>
    <row r="35468" spans="1:1" x14ac:dyDescent="0.2">
      <c r="A35468">
        <v>0</v>
      </c>
    </row>
    <row r="35469" spans="1:1" x14ac:dyDescent="0.2">
      <c r="A35469">
        <v>0</v>
      </c>
    </row>
    <row r="35470" spans="1:1" x14ac:dyDescent="0.2">
      <c r="A35470">
        <v>0</v>
      </c>
    </row>
    <row r="35471" spans="1:1" x14ac:dyDescent="0.2">
      <c r="A35471">
        <v>0</v>
      </c>
    </row>
    <row r="35472" spans="1:1" x14ac:dyDescent="0.2">
      <c r="A35472">
        <v>0</v>
      </c>
    </row>
    <row r="35473" spans="1:1" x14ac:dyDescent="0.2">
      <c r="A35473">
        <v>0</v>
      </c>
    </row>
    <row r="35474" spans="1:1" x14ac:dyDescent="0.2">
      <c r="A35474">
        <v>0</v>
      </c>
    </row>
    <row r="35475" spans="1:1" x14ac:dyDescent="0.2">
      <c r="A35475">
        <v>0</v>
      </c>
    </row>
    <row r="35476" spans="1:1" x14ac:dyDescent="0.2">
      <c r="A35476">
        <v>0</v>
      </c>
    </row>
    <row r="35477" spans="1:1" x14ac:dyDescent="0.2">
      <c r="A35477">
        <v>0</v>
      </c>
    </row>
    <row r="35478" spans="1:1" x14ac:dyDescent="0.2">
      <c r="A35478">
        <v>0</v>
      </c>
    </row>
    <row r="35479" spans="1:1" x14ac:dyDescent="0.2">
      <c r="A35479">
        <v>0</v>
      </c>
    </row>
    <row r="35480" spans="1:1" x14ac:dyDescent="0.2">
      <c r="A35480">
        <v>0</v>
      </c>
    </row>
    <row r="35481" spans="1:1" x14ac:dyDescent="0.2">
      <c r="A35481">
        <v>0</v>
      </c>
    </row>
    <row r="35482" spans="1:1" x14ac:dyDescent="0.2">
      <c r="A35482">
        <v>0</v>
      </c>
    </row>
    <row r="35483" spans="1:1" x14ac:dyDescent="0.2">
      <c r="A35483">
        <v>0</v>
      </c>
    </row>
    <row r="35484" spans="1:1" x14ac:dyDescent="0.2">
      <c r="A35484">
        <v>0</v>
      </c>
    </row>
    <row r="35485" spans="1:1" x14ac:dyDescent="0.2">
      <c r="A35485">
        <v>0</v>
      </c>
    </row>
    <row r="35486" spans="1:1" x14ac:dyDescent="0.2">
      <c r="A35486">
        <v>0</v>
      </c>
    </row>
    <row r="35487" spans="1:1" x14ac:dyDescent="0.2">
      <c r="A35487">
        <v>0</v>
      </c>
    </row>
    <row r="35488" spans="1:1" x14ac:dyDescent="0.2">
      <c r="A35488">
        <v>0</v>
      </c>
    </row>
    <row r="35489" spans="1:1" x14ac:dyDescent="0.2">
      <c r="A35489">
        <v>0</v>
      </c>
    </row>
    <row r="35490" spans="1:1" x14ac:dyDescent="0.2">
      <c r="A35490">
        <v>0</v>
      </c>
    </row>
    <row r="35491" spans="1:1" x14ac:dyDescent="0.2">
      <c r="A35491">
        <v>0</v>
      </c>
    </row>
    <row r="35492" spans="1:1" x14ac:dyDescent="0.2">
      <c r="A35492">
        <v>0</v>
      </c>
    </row>
    <row r="35493" spans="1:1" x14ac:dyDescent="0.2">
      <c r="A35493">
        <v>0</v>
      </c>
    </row>
    <row r="35494" spans="1:1" x14ac:dyDescent="0.2">
      <c r="A35494">
        <v>0</v>
      </c>
    </row>
    <row r="35495" spans="1:1" x14ac:dyDescent="0.2">
      <c r="A35495">
        <v>0</v>
      </c>
    </row>
    <row r="35496" spans="1:1" x14ac:dyDescent="0.2">
      <c r="A35496">
        <v>0</v>
      </c>
    </row>
    <row r="35497" spans="1:1" x14ac:dyDescent="0.2">
      <c r="A35497">
        <v>0</v>
      </c>
    </row>
    <row r="35498" spans="1:1" x14ac:dyDescent="0.2">
      <c r="A35498">
        <v>0</v>
      </c>
    </row>
    <row r="35499" spans="1:1" x14ac:dyDescent="0.2">
      <c r="A35499">
        <v>0</v>
      </c>
    </row>
    <row r="35500" spans="1:1" x14ac:dyDescent="0.2">
      <c r="A35500">
        <v>0</v>
      </c>
    </row>
    <row r="35501" spans="1:1" x14ac:dyDescent="0.2">
      <c r="A35501">
        <v>0</v>
      </c>
    </row>
    <row r="35502" spans="1:1" x14ac:dyDescent="0.2">
      <c r="A35502">
        <v>0</v>
      </c>
    </row>
    <row r="35503" spans="1:1" x14ac:dyDescent="0.2">
      <c r="A35503">
        <v>0</v>
      </c>
    </row>
    <row r="35504" spans="1:1" x14ac:dyDescent="0.2">
      <c r="A35504">
        <v>0</v>
      </c>
    </row>
    <row r="35505" spans="1:1" x14ac:dyDescent="0.2">
      <c r="A35505">
        <v>0</v>
      </c>
    </row>
    <row r="35506" spans="1:1" x14ac:dyDescent="0.2">
      <c r="A35506">
        <v>0</v>
      </c>
    </row>
    <row r="35507" spans="1:1" x14ac:dyDescent="0.2">
      <c r="A35507">
        <v>0</v>
      </c>
    </row>
    <row r="35508" spans="1:1" x14ac:dyDescent="0.2">
      <c r="A35508">
        <v>0</v>
      </c>
    </row>
    <row r="35509" spans="1:1" x14ac:dyDescent="0.2">
      <c r="A35509">
        <v>0</v>
      </c>
    </row>
    <row r="35510" spans="1:1" x14ac:dyDescent="0.2">
      <c r="A35510">
        <v>0</v>
      </c>
    </row>
    <row r="35511" spans="1:1" x14ac:dyDescent="0.2">
      <c r="A35511">
        <v>0</v>
      </c>
    </row>
    <row r="35512" spans="1:1" x14ac:dyDescent="0.2">
      <c r="A35512">
        <v>0</v>
      </c>
    </row>
    <row r="35513" spans="1:1" x14ac:dyDescent="0.2">
      <c r="A35513">
        <v>0</v>
      </c>
    </row>
    <row r="35514" spans="1:1" x14ac:dyDescent="0.2">
      <c r="A35514">
        <v>0</v>
      </c>
    </row>
    <row r="35515" spans="1:1" x14ac:dyDescent="0.2">
      <c r="A35515">
        <v>0</v>
      </c>
    </row>
    <row r="35516" spans="1:1" x14ac:dyDescent="0.2">
      <c r="A35516">
        <v>0</v>
      </c>
    </row>
    <row r="35517" spans="1:1" x14ac:dyDescent="0.2">
      <c r="A35517">
        <v>0</v>
      </c>
    </row>
    <row r="35518" spans="1:1" x14ac:dyDescent="0.2">
      <c r="A35518">
        <v>0</v>
      </c>
    </row>
    <row r="35519" spans="1:1" x14ac:dyDescent="0.2">
      <c r="A35519">
        <v>0</v>
      </c>
    </row>
    <row r="35520" spans="1:1" x14ac:dyDescent="0.2">
      <c r="A35520">
        <v>0</v>
      </c>
    </row>
    <row r="35521" spans="1:1" x14ac:dyDescent="0.2">
      <c r="A35521">
        <v>0</v>
      </c>
    </row>
    <row r="35522" spans="1:1" x14ac:dyDescent="0.2">
      <c r="A35522">
        <v>0</v>
      </c>
    </row>
    <row r="35523" spans="1:1" x14ac:dyDescent="0.2">
      <c r="A35523">
        <v>0</v>
      </c>
    </row>
    <row r="35524" spans="1:1" x14ac:dyDescent="0.2">
      <c r="A35524">
        <v>0</v>
      </c>
    </row>
    <row r="35525" spans="1:1" x14ac:dyDescent="0.2">
      <c r="A35525">
        <v>0</v>
      </c>
    </row>
    <row r="35526" spans="1:1" x14ac:dyDescent="0.2">
      <c r="A35526">
        <v>0</v>
      </c>
    </row>
    <row r="35527" spans="1:1" x14ac:dyDescent="0.2">
      <c r="A35527">
        <v>0</v>
      </c>
    </row>
    <row r="35528" spans="1:1" x14ac:dyDescent="0.2">
      <c r="A35528">
        <v>0</v>
      </c>
    </row>
    <row r="35529" spans="1:1" x14ac:dyDescent="0.2">
      <c r="A35529">
        <v>0</v>
      </c>
    </row>
    <row r="35530" spans="1:1" x14ac:dyDescent="0.2">
      <c r="A35530">
        <v>0</v>
      </c>
    </row>
    <row r="35531" spans="1:1" x14ac:dyDescent="0.2">
      <c r="A35531">
        <v>0</v>
      </c>
    </row>
    <row r="35532" spans="1:1" x14ac:dyDescent="0.2">
      <c r="A35532">
        <v>0</v>
      </c>
    </row>
    <row r="35533" spans="1:1" x14ac:dyDescent="0.2">
      <c r="A35533">
        <v>0</v>
      </c>
    </row>
    <row r="35534" spans="1:1" x14ac:dyDescent="0.2">
      <c r="A35534">
        <v>0</v>
      </c>
    </row>
    <row r="35535" spans="1:1" x14ac:dyDescent="0.2">
      <c r="A35535">
        <v>0</v>
      </c>
    </row>
    <row r="35536" spans="1:1" x14ac:dyDescent="0.2">
      <c r="A35536">
        <v>0</v>
      </c>
    </row>
    <row r="35537" spans="1:1" x14ac:dyDescent="0.2">
      <c r="A35537">
        <v>0</v>
      </c>
    </row>
    <row r="35538" spans="1:1" x14ac:dyDescent="0.2">
      <c r="A35538">
        <v>0</v>
      </c>
    </row>
    <row r="35539" spans="1:1" x14ac:dyDescent="0.2">
      <c r="A35539">
        <v>0</v>
      </c>
    </row>
    <row r="35540" spans="1:1" x14ac:dyDescent="0.2">
      <c r="A35540">
        <v>0</v>
      </c>
    </row>
    <row r="35541" spans="1:1" x14ac:dyDescent="0.2">
      <c r="A35541">
        <v>0</v>
      </c>
    </row>
    <row r="35542" spans="1:1" x14ac:dyDescent="0.2">
      <c r="A35542">
        <v>0</v>
      </c>
    </row>
    <row r="35543" spans="1:1" x14ac:dyDescent="0.2">
      <c r="A35543">
        <v>0</v>
      </c>
    </row>
    <row r="35544" spans="1:1" x14ac:dyDescent="0.2">
      <c r="A35544">
        <v>0</v>
      </c>
    </row>
    <row r="35545" spans="1:1" x14ac:dyDescent="0.2">
      <c r="A35545">
        <v>0</v>
      </c>
    </row>
    <row r="35546" spans="1:1" x14ac:dyDescent="0.2">
      <c r="A35546">
        <v>0</v>
      </c>
    </row>
    <row r="35547" spans="1:1" x14ac:dyDescent="0.2">
      <c r="A35547">
        <v>0</v>
      </c>
    </row>
    <row r="35548" spans="1:1" x14ac:dyDescent="0.2">
      <c r="A35548">
        <v>0</v>
      </c>
    </row>
    <row r="35549" spans="1:1" x14ac:dyDescent="0.2">
      <c r="A35549">
        <v>0</v>
      </c>
    </row>
    <row r="35550" spans="1:1" x14ac:dyDescent="0.2">
      <c r="A35550">
        <v>0</v>
      </c>
    </row>
    <row r="35551" spans="1:1" x14ac:dyDescent="0.2">
      <c r="A35551">
        <v>0</v>
      </c>
    </row>
    <row r="35552" spans="1:1" x14ac:dyDescent="0.2">
      <c r="A35552">
        <v>0</v>
      </c>
    </row>
    <row r="35553" spans="1:1" x14ac:dyDescent="0.2">
      <c r="A35553">
        <v>0</v>
      </c>
    </row>
    <row r="35554" spans="1:1" x14ac:dyDescent="0.2">
      <c r="A35554">
        <v>0</v>
      </c>
    </row>
    <row r="35555" spans="1:1" x14ac:dyDescent="0.2">
      <c r="A35555">
        <v>0</v>
      </c>
    </row>
    <row r="35556" spans="1:1" x14ac:dyDescent="0.2">
      <c r="A35556">
        <v>0</v>
      </c>
    </row>
    <row r="35557" spans="1:1" x14ac:dyDescent="0.2">
      <c r="A35557">
        <v>0</v>
      </c>
    </row>
    <row r="35558" spans="1:1" x14ac:dyDescent="0.2">
      <c r="A35558">
        <v>0</v>
      </c>
    </row>
    <row r="35559" spans="1:1" x14ac:dyDescent="0.2">
      <c r="A35559">
        <v>0</v>
      </c>
    </row>
    <row r="35560" spans="1:1" x14ac:dyDescent="0.2">
      <c r="A35560">
        <v>0</v>
      </c>
    </row>
    <row r="35561" spans="1:1" x14ac:dyDescent="0.2">
      <c r="A35561">
        <v>0</v>
      </c>
    </row>
    <row r="35562" spans="1:1" x14ac:dyDescent="0.2">
      <c r="A35562">
        <v>0</v>
      </c>
    </row>
    <row r="35563" spans="1:1" x14ac:dyDescent="0.2">
      <c r="A35563">
        <v>0</v>
      </c>
    </row>
    <row r="35564" spans="1:1" x14ac:dyDescent="0.2">
      <c r="A35564">
        <v>0</v>
      </c>
    </row>
    <row r="35565" spans="1:1" x14ac:dyDescent="0.2">
      <c r="A35565">
        <v>0</v>
      </c>
    </row>
    <row r="35566" spans="1:1" x14ac:dyDescent="0.2">
      <c r="A35566">
        <v>0</v>
      </c>
    </row>
    <row r="35567" spans="1:1" x14ac:dyDescent="0.2">
      <c r="A35567">
        <v>0</v>
      </c>
    </row>
    <row r="35568" spans="1:1" x14ac:dyDescent="0.2">
      <c r="A35568">
        <v>0</v>
      </c>
    </row>
    <row r="35569" spans="1:1" x14ac:dyDescent="0.2">
      <c r="A35569">
        <v>0</v>
      </c>
    </row>
    <row r="35570" spans="1:1" x14ac:dyDescent="0.2">
      <c r="A35570">
        <v>0</v>
      </c>
    </row>
    <row r="35571" spans="1:1" x14ac:dyDescent="0.2">
      <c r="A35571">
        <v>0</v>
      </c>
    </row>
    <row r="35572" spans="1:1" x14ac:dyDescent="0.2">
      <c r="A35572">
        <v>0</v>
      </c>
    </row>
    <row r="35573" spans="1:1" x14ac:dyDescent="0.2">
      <c r="A35573">
        <v>0</v>
      </c>
    </row>
    <row r="35574" spans="1:1" x14ac:dyDescent="0.2">
      <c r="A35574">
        <v>0</v>
      </c>
    </row>
    <row r="35575" spans="1:1" x14ac:dyDescent="0.2">
      <c r="A35575">
        <v>0</v>
      </c>
    </row>
    <row r="35576" spans="1:1" x14ac:dyDescent="0.2">
      <c r="A35576">
        <v>0</v>
      </c>
    </row>
    <row r="35577" spans="1:1" x14ac:dyDescent="0.2">
      <c r="A35577">
        <v>0</v>
      </c>
    </row>
    <row r="35578" spans="1:1" x14ac:dyDescent="0.2">
      <c r="A35578">
        <v>0</v>
      </c>
    </row>
    <row r="35579" spans="1:1" x14ac:dyDescent="0.2">
      <c r="A35579">
        <v>0</v>
      </c>
    </row>
    <row r="35580" spans="1:1" x14ac:dyDescent="0.2">
      <c r="A35580">
        <v>0</v>
      </c>
    </row>
    <row r="35581" spans="1:1" x14ac:dyDescent="0.2">
      <c r="A35581">
        <v>0</v>
      </c>
    </row>
    <row r="35582" spans="1:1" x14ac:dyDescent="0.2">
      <c r="A35582">
        <v>0</v>
      </c>
    </row>
    <row r="35583" spans="1:1" x14ac:dyDescent="0.2">
      <c r="A35583">
        <v>0</v>
      </c>
    </row>
    <row r="35584" spans="1:1" x14ac:dyDescent="0.2">
      <c r="A35584">
        <v>0</v>
      </c>
    </row>
    <row r="35585" spans="1:1" x14ac:dyDescent="0.2">
      <c r="A35585">
        <v>0</v>
      </c>
    </row>
    <row r="35586" spans="1:1" x14ac:dyDescent="0.2">
      <c r="A35586">
        <v>0</v>
      </c>
    </row>
    <row r="35587" spans="1:1" x14ac:dyDescent="0.2">
      <c r="A35587">
        <v>0</v>
      </c>
    </row>
    <row r="35588" spans="1:1" x14ac:dyDescent="0.2">
      <c r="A35588">
        <v>0</v>
      </c>
    </row>
    <row r="35589" spans="1:1" x14ac:dyDescent="0.2">
      <c r="A35589">
        <v>0</v>
      </c>
    </row>
    <row r="35590" spans="1:1" x14ac:dyDescent="0.2">
      <c r="A35590">
        <v>0</v>
      </c>
    </row>
    <row r="35591" spans="1:1" x14ac:dyDescent="0.2">
      <c r="A35591">
        <v>0</v>
      </c>
    </row>
    <row r="35592" spans="1:1" x14ac:dyDescent="0.2">
      <c r="A35592">
        <v>0</v>
      </c>
    </row>
    <row r="35593" spans="1:1" x14ac:dyDescent="0.2">
      <c r="A35593">
        <v>0</v>
      </c>
    </row>
    <row r="35594" spans="1:1" x14ac:dyDescent="0.2">
      <c r="A35594">
        <v>0</v>
      </c>
    </row>
    <row r="35595" spans="1:1" x14ac:dyDescent="0.2">
      <c r="A35595">
        <v>0</v>
      </c>
    </row>
    <row r="35596" spans="1:1" x14ac:dyDescent="0.2">
      <c r="A35596">
        <v>0</v>
      </c>
    </row>
    <row r="35597" spans="1:1" x14ac:dyDescent="0.2">
      <c r="A35597">
        <v>0</v>
      </c>
    </row>
    <row r="35598" spans="1:1" x14ac:dyDescent="0.2">
      <c r="A35598">
        <v>0</v>
      </c>
    </row>
    <row r="35599" spans="1:1" x14ac:dyDescent="0.2">
      <c r="A35599">
        <v>0</v>
      </c>
    </row>
    <row r="35600" spans="1:1" x14ac:dyDescent="0.2">
      <c r="A35600">
        <v>0</v>
      </c>
    </row>
    <row r="35601" spans="1:1" x14ac:dyDescent="0.2">
      <c r="A35601">
        <v>0</v>
      </c>
    </row>
    <row r="35602" spans="1:1" x14ac:dyDescent="0.2">
      <c r="A35602">
        <v>0</v>
      </c>
    </row>
    <row r="35603" spans="1:1" x14ac:dyDescent="0.2">
      <c r="A35603">
        <v>0</v>
      </c>
    </row>
    <row r="35604" spans="1:1" x14ac:dyDescent="0.2">
      <c r="A35604">
        <v>0</v>
      </c>
    </row>
    <row r="35605" spans="1:1" x14ac:dyDescent="0.2">
      <c r="A35605">
        <v>0</v>
      </c>
    </row>
    <row r="35606" spans="1:1" x14ac:dyDescent="0.2">
      <c r="A35606">
        <v>0</v>
      </c>
    </row>
    <row r="35607" spans="1:1" x14ac:dyDescent="0.2">
      <c r="A35607">
        <v>0</v>
      </c>
    </row>
    <row r="35608" spans="1:1" x14ac:dyDescent="0.2">
      <c r="A35608">
        <v>0</v>
      </c>
    </row>
    <row r="35609" spans="1:1" x14ac:dyDescent="0.2">
      <c r="A35609">
        <v>0</v>
      </c>
    </row>
    <row r="35610" spans="1:1" x14ac:dyDescent="0.2">
      <c r="A35610">
        <v>0</v>
      </c>
    </row>
    <row r="35611" spans="1:1" x14ac:dyDescent="0.2">
      <c r="A35611">
        <v>0</v>
      </c>
    </row>
    <row r="35612" spans="1:1" x14ac:dyDescent="0.2">
      <c r="A35612">
        <v>0</v>
      </c>
    </row>
    <row r="35613" spans="1:1" x14ac:dyDescent="0.2">
      <c r="A35613">
        <v>0</v>
      </c>
    </row>
    <row r="35614" spans="1:1" x14ac:dyDescent="0.2">
      <c r="A35614">
        <v>0</v>
      </c>
    </row>
    <row r="35615" spans="1:1" x14ac:dyDescent="0.2">
      <c r="A35615">
        <v>0</v>
      </c>
    </row>
    <row r="35616" spans="1:1" x14ac:dyDescent="0.2">
      <c r="A35616">
        <v>0</v>
      </c>
    </row>
    <row r="35617" spans="1:1" x14ac:dyDescent="0.2">
      <c r="A35617">
        <v>0</v>
      </c>
    </row>
    <row r="35618" spans="1:1" x14ac:dyDescent="0.2">
      <c r="A35618">
        <v>0</v>
      </c>
    </row>
    <row r="35619" spans="1:1" x14ac:dyDescent="0.2">
      <c r="A35619">
        <v>0</v>
      </c>
    </row>
    <row r="35620" spans="1:1" x14ac:dyDescent="0.2">
      <c r="A35620">
        <v>0</v>
      </c>
    </row>
    <row r="35621" spans="1:1" x14ac:dyDescent="0.2">
      <c r="A35621">
        <v>0</v>
      </c>
    </row>
    <row r="35622" spans="1:1" x14ac:dyDescent="0.2">
      <c r="A35622">
        <v>0</v>
      </c>
    </row>
    <row r="35623" spans="1:1" x14ac:dyDescent="0.2">
      <c r="A35623">
        <v>0</v>
      </c>
    </row>
    <row r="35624" spans="1:1" x14ac:dyDescent="0.2">
      <c r="A35624">
        <v>0</v>
      </c>
    </row>
    <row r="35625" spans="1:1" x14ac:dyDescent="0.2">
      <c r="A35625">
        <v>0</v>
      </c>
    </row>
    <row r="35626" spans="1:1" x14ac:dyDescent="0.2">
      <c r="A35626">
        <v>0</v>
      </c>
    </row>
    <row r="35627" spans="1:1" x14ac:dyDescent="0.2">
      <c r="A35627">
        <v>0</v>
      </c>
    </row>
    <row r="35628" spans="1:1" x14ac:dyDescent="0.2">
      <c r="A35628">
        <v>0</v>
      </c>
    </row>
    <row r="35629" spans="1:1" x14ac:dyDescent="0.2">
      <c r="A35629">
        <v>0</v>
      </c>
    </row>
    <row r="35630" spans="1:1" x14ac:dyDescent="0.2">
      <c r="A35630">
        <v>0</v>
      </c>
    </row>
    <row r="35631" spans="1:1" x14ac:dyDescent="0.2">
      <c r="A35631">
        <v>0</v>
      </c>
    </row>
    <row r="35632" spans="1:1" x14ac:dyDescent="0.2">
      <c r="A35632">
        <v>0</v>
      </c>
    </row>
    <row r="35633" spans="1:1" x14ac:dyDescent="0.2">
      <c r="A35633">
        <v>0</v>
      </c>
    </row>
    <row r="35634" spans="1:1" x14ac:dyDescent="0.2">
      <c r="A35634">
        <v>0</v>
      </c>
    </row>
    <row r="35635" spans="1:1" x14ac:dyDescent="0.2">
      <c r="A35635">
        <v>0</v>
      </c>
    </row>
    <row r="35636" spans="1:1" x14ac:dyDescent="0.2">
      <c r="A35636">
        <v>0</v>
      </c>
    </row>
    <row r="35637" spans="1:1" x14ac:dyDescent="0.2">
      <c r="A35637">
        <v>0</v>
      </c>
    </row>
    <row r="35638" spans="1:1" x14ac:dyDescent="0.2">
      <c r="A35638">
        <v>0</v>
      </c>
    </row>
    <row r="35639" spans="1:1" x14ac:dyDescent="0.2">
      <c r="A35639">
        <v>0</v>
      </c>
    </row>
    <row r="35640" spans="1:1" x14ac:dyDescent="0.2">
      <c r="A35640">
        <v>0</v>
      </c>
    </row>
    <row r="35641" spans="1:1" x14ac:dyDescent="0.2">
      <c r="A35641">
        <v>0</v>
      </c>
    </row>
    <row r="35642" spans="1:1" x14ac:dyDescent="0.2">
      <c r="A35642">
        <v>0</v>
      </c>
    </row>
    <row r="35643" spans="1:1" x14ac:dyDescent="0.2">
      <c r="A35643">
        <v>0</v>
      </c>
    </row>
    <row r="35644" spans="1:1" x14ac:dyDescent="0.2">
      <c r="A35644">
        <v>0</v>
      </c>
    </row>
    <row r="35645" spans="1:1" x14ac:dyDescent="0.2">
      <c r="A35645">
        <v>0</v>
      </c>
    </row>
    <row r="35646" spans="1:1" x14ac:dyDescent="0.2">
      <c r="A35646">
        <v>0</v>
      </c>
    </row>
    <row r="35647" spans="1:1" x14ac:dyDescent="0.2">
      <c r="A35647">
        <v>0</v>
      </c>
    </row>
    <row r="35648" spans="1:1" x14ac:dyDescent="0.2">
      <c r="A35648">
        <v>0</v>
      </c>
    </row>
    <row r="35649" spans="1:1" x14ac:dyDescent="0.2">
      <c r="A35649">
        <v>0</v>
      </c>
    </row>
    <row r="35650" spans="1:1" x14ac:dyDescent="0.2">
      <c r="A35650">
        <v>0</v>
      </c>
    </row>
    <row r="35651" spans="1:1" x14ac:dyDescent="0.2">
      <c r="A35651">
        <v>0</v>
      </c>
    </row>
    <row r="35652" spans="1:1" x14ac:dyDescent="0.2">
      <c r="A35652">
        <v>0</v>
      </c>
    </row>
    <row r="35653" spans="1:1" x14ac:dyDescent="0.2">
      <c r="A35653">
        <v>0</v>
      </c>
    </row>
    <row r="35654" spans="1:1" x14ac:dyDescent="0.2">
      <c r="A35654">
        <v>0</v>
      </c>
    </row>
    <row r="35655" spans="1:1" x14ac:dyDescent="0.2">
      <c r="A35655">
        <v>0</v>
      </c>
    </row>
    <row r="35656" spans="1:1" x14ac:dyDescent="0.2">
      <c r="A35656">
        <v>0</v>
      </c>
    </row>
    <row r="35657" spans="1:1" x14ac:dyDescent="0.2">
      <c r="A35657">
        <v>0</v>
      </c>
    </row>
    <row r="35658" spans="1:1" x14ac:dyDescent="0.2">
      <c r="A35658">
        <v>0</v>
      </c>
    </row>
    <row r="35659" spans="1:1" x14ac:dyDescent="0.2">
      <c r="A35659">
        <v>0</v>
      </c>
    </row>
    <row r="35660" spans="1:1" x14ac:dyDescent="0.2">
      <c r="A35660">
        <v>0</v>
      </c>
    </row>
    <row r="35661" spans="1:1" x14ac:dyDescent="0.2">
      <c r="A35661">
        <v>0</v>
      </c>
    </row>
    <row r="35662" spans="1:1" x14ac:dyDescent="0.2">
      <c r="A35662">
        <v>0</v>
      </c>
    </row>
    <row r="35663" spans="1:1" x14ac:dyDescent="0.2">
      <c r="A35663">
        <v>0</v>
      </c>
    </row>
    <row r="35664" spans="1:1" x14ac:dyDescent="0.2">
      <c r="A35664">
        <v>0</v>
      </c>
    </row>
    <row r="35665" spans="1:1" x14ac:dyDescent="0.2">
      <c r="A35665">
        <v>0</v>
      </c>
    </row>
    <row r="35666" spans="1:1" x14ac:dyDescent="0.2">
      <c r="A35666">
        <v>0</v>
      </c>
    </row>
    <row r="35667" spans="1:1" x14ac:dyDescent="0.2">
      <c r="A35667">
        <v>0</v>
      </c>
    </row>
    <row r="35668" spans="1:1" x14ac:dyDescent="0.2">
      <c r="A35668">
        <v>0</v>
      </c>
    </row>
    <row r="35669" spans="1:1" x14ac:dyDescent="0.2">
      <c r="A35669">
        <v>0</v>
      </c>
    </row>
    <row r="35670" spans="1:1" x14ac:dyDescent="0.2">
      <c r="A35670">
        <v>0</v>
      </c>
    </row>
    <row r="35671" spans="1:1" x14ac:dyDescent="0.2">
      <c r="A35671">
        <v>0</v>
      </c>
    </row>
    <row r="35672" spans="1:1" x14ac:dyDescent="0.2">
      <c r="A35672">
        <v>0</v>
      </c>
    </row>
    <row r="35673" spans="1:1" x14ac:dyDescent="0.2">
      <c r="A35673">
        <v>0</v>
      </c>
    </row>
    <row r="35674" spans="1:1" x14ac:dyDescent="0.2">
      <c r="A35674">
        <v>0</v>
      </c>
    </row>
    <row r="35675" spans="1:1" x14ac:dyDescent="0.2">
      <c r="A35675">
        <v>0</v>
      </c>
    </row>
    <row r="35676" spans="1:1" x14ac:dyDescent="0.2">
      <c r="A35676">
        <v>0</v>
      </c>
    </row>
    <row r="35677" spans="1:1" x14ac:dyDescent="0.2">
      <c r="A35677">
        <v>0</v>
      </c>
    </row>
    <row r="35678" spans="1:1" x14ac:dyDescent="0.2">
      <c r="A35678">
        <v>0</v>
      </c>
    </row>
    <row r="35679" spans="1:1" x14ac:dyDescent="0.2">
      <c r="A35679">
        <v>0</v>
      </c>
    </row>
    <row r="35680" spans="1:1" x14ac:dyDescent="0.2">
      <c r="A35680">
        <v>0</v>
      </c>
    </row>
    <row r="35681" spans="1:1" x14ac:dyDescent="0.2">
      <c r="A35681">
        <v>0</v>
      </c>
    </row>
    <row r="35682" spans="1:1" x14ac:dyDescent="0.2">
      <c r="A35682">
        <v>0</v>
      </c>
    </row>
    <row r="35683" spans="1:1" x14ac:dyDescent="0.2">
      <c r="A35683">
        <v>0</v>
      </c>
    </row>
    <row r="35684" spans="1:1" x14ac:dyDescent="0.2">
      <c r="A35684">
        <v>0</v>
      </c>
    </row>
    <row r="35685" spans="1:1" x14ac:dyDescent="0.2">
      <c r="A35685">
        <v>0</v>
      </c>
    </row>
    <row r="35686" spans="1:1" x14ac:dyDescent="0.2">
      <c r="A35686">
        <v>0</v>
      </c>
    </row>
    <row r="35687" spans="1:1" x14ac:dyDescent="0.2">
      <c r="A35687">
        <v>0</v>
      </c>
    </row>
    <row r="35688" spans="1:1" x14ac:dyDescent="0.2">
      <c r="A35688">
        <v>0</v>
      </c>
    </row>
    <row r="35689" spans="1:1" x14ac:dyDescent="0.2">
      <c r="A35689">
        <v>0</v>
      </c>
    </row>
    <row r="35690" spans="1:1" x14ac:dyDescent="0.2">
      <c r="A35690">
        <v>0</v>
      </c>
    </row>
    <row r="35691" spans="1:1" x14ac:dyDescent="0.2">
      <c r="A35691">
        <v>0</v>
      </c>
    </row>
    <row r="35692" spans="1:1" x14ac:dyDescent="0.2">
      <c r="A35692">
        <v>0</v>
      </c>
    </row>
    <row r="35693" spans="1:1" x14ac:dyDescent="0.2">
      <c r="A35693">
        <v>0</v>
      </c>
    </row>
    <row r="35694" spans="1:1" x14ac:dyDescent="0.2">
      <c r="A35694">
        <v>0</v>
      </c>
    </row>
    <row r="35695" spans="1:1" x14ac:dyDescent="0.2">
      <c r="A35695">
        <v>0</v>
      </c>
    </row>
    <row r="35696" spans="1:1" x14ac:dyDescent="0.2">
      <c r="A35696">
        <v>0</v>
      </c>
    </row>
    <row r="35697" spans="1:1" x14ac:dyDescent="0.2">
      <c r="A35697">
        <v>0</v>
      </c>
    </row>
    <row r="35698" spans="1:1" x14ac:dyDescent="0.2">
      <c r="A35698">
        <v>0</v>
      </c>
    </row>
    <row r="35699" spans="1:1" x14ac:dyDescent="0.2">
      <c r="A35699">
        <v>0</v>
      </c>
    </row>
    <row r="35700" spans="1:1" x14ac:dyDescent="0.2">
      <c r="A35700">
        <v>0</v>
      </c>
    </row>
    <row r="35701" spans="1:1" x14ac:dyDescent="0.2">
      <c r="A35701">
        <v>0</v>
      </c>
    </row>
    <row r="35702" spans="1:1" x14ac:dyDescent="0.2">
      <c r="A35702">
        <v>0</v>
      </c>
    </row>
    <row r="35703" spans="1:1" x14ac:dyDescent="0.2">
      <c r="A35703">
        <v>0</v>
      </c>
    </row>
    <row r="35704" spans="1:1" x14ac:dyDescent="0.2">
      <c r="A35704">
        <v>0</v>
      </c>
    </row>
    <row r="35705" spans="1:1" x14ac:dyDescent="0.2">
      <c r="A35705">
        <v>0</v>
      </c>
    </row>
    <row r="35706" spans="1:1" x14ac:dyDescent="0.2">
      <c r="A35706">
        <v>0</v>
      </c>
    </row>
    <row r="35707" spans="1:1" x14ac:dyDescent="0.2">
      <c r="A35707">
        <v>0</v>
      </c>
    </row>
    <row r="35708" spans="1:1" x14ac:dyDescent="0.2">
      <c r="A35708">
        <v>0</v>
      </c>
    </row>
    <row r="35709" spans="1:1" x14ac:dyDescent="0.2">
      <c r="A35709">
        <v>0</v>
      </c>
    </row>
    <row r="35710" spans="1:1" x14ac:dyDescent="0.2">
      <c r="A35710">
        <v>0</v>
      </c>
    </row>
    <row r="35711" spans="1:1" x14ac:dyDescent="0.2">
      <c r="A35711">
        <v>0</v>
      </c>
    </row>
    <row r="35712" spans="1:1" x14ac:dyDescent="0.2">
      <c r="A35712">
        <v>0</v>
      </c>
    </row>
    <row r="35713" spans="1:1" x14ac:dyDescent="0.2">
      <c r="A35713">
        <v>0</v>
      </c>
    </row>
    <row r="35714" spans="1:1" x14ac:dyDescent="0.2">
      <c r="A35714">
        <v>0</v>
      </c>
    </row>
    <row r="35715" spans="1:1" x14ac:dyDescent="0.2">
      <c r="A35715">
        <v>0</v>
      </c>
    </row>
    <row r="35716" spans="1:1" x14ac:dyDescent="0.2">
      <c r="A35716">
        <v>0</v>
      </c>
    </row>
    <row r="35717" spans="1:1" x14ac:dyDescent="0.2">
      <c r="A35717">
        <v>0</v>
      </c>
    </row>
    <row r="35718" spans="1:1" x14ac:dyDescent="0.2">
      <c r="A35718">
        <v>0</v>
      </c>
    </row>
    <row r="35719" spans="1:1" x14ac:dyDescent="0.2">
      <c r="A35719">
        <v>0</v>
      </c>
    </row>
    <row r="35720" spans="1:1" x14ac:dyDescent="0.2">
      <c r="A35720">
        <v>0</v>
      </c>
    </row>
    <row r="35721" spans="1:1" x14ac:dyDescent="0.2">
      <c r="A35721">
        <v>0</v>
      </c>
    </row>
    <row r="35722" spans="1:1" x14ac:dyDescent="0.2">
      <c r="A35722">
        <v>0</v>
      </c>
    </row>
    <row r="35723" spans="1:1" x14ac:dyDescent="0.2">
      <c r="A35723">
        <v>0</v>
      </c>
    </row>
    <row r="35724" spans="1:1" x14ac:dyDescent="0.2">
      <c r="A35724">
        <v>0</v>
      </c>
    </row>
    <row r="35725" spans="1:1" x14ac:dyDescent="0.2">
      <c r="A35725">
        <v>0</v>
      </c>
    </row>
    <row r="35726" spans="1:1" x14ac:dyDescent="0.2">
      <c r="A35726">
        <v>0</v>
      </c>
    </row>
    <row r="35727" spans="1:1" x14ac:dyDescent="0.2">
      <c r="A35727">
        <v>0</v>
      </c>
    </row>
    <row r="35728" spans="1:1" x14ac:dyDescent="0.2">
      <c r="A35728">
        <v>0</v>
      </c>
    </row>
    <row r="35729" spans="1:1" x14ac:dyDescent="0.2">
      <c r="A35729">
        <v>0</v>
      </c>
    </row>
    <row r="35730" spans="1:1" x14ac:dyDescent="0.2">
      <c r="A35730">
        <v>0</v>
      </c>
    </row>
    <row r="35731" spans="1:1" x14ac:dyDescent="0.2">
      <c r="A35731">
        <v>0</v>
      </c>
    </row>
    <row r="35732" spans="1:1" x14ac:dyDescent="0.2">
      <c r="A35732">
        <v>0</v>
      </c>
    </row>
    <row r="35733" spans="1:1" x14ac:dyDescent="0.2">
      <c r="A35733">
        <v>0</v>
      </c>
    </row>
    <row r="35734" spans="1:1" x14ac:dyDescent="0.2">
      <c r="A35734">
        <v>0</v>
      </c>
    </row>
    <row r="35735" spans="1:1" x14ac:dyDescent="0.2">
      <c r="A35735">
        <v>0</v>
      </c>
    </row>
    <row r="35736" spans="1:1" x14ac:dyDescent="0.2">
      <c r="A35736">
        <v>0</v>
      </c>
    </row>
    <row r="35737" spans="1:1" x14ac:dyDescent="0.2">
      <c r="A35737">
        <v>0</v>
      </c>
    </row>
    <row r="35738" spans="1:1" x14ac:dyDescent="0.2">
      <c r="A35738">
        <v>0</v>
      </c>
    </row>
    <row r="35739" spans="1:1" x14ac:dyDescent="0.2">
      <c r="A35739">
        <v>0</v>
      </c>
    </row>
    <row r="35740" spans="1:1" x14ac:dyDescent="0.2">
      <c r="A35740">
        <v>0</v>
      </c>
    </row>
    <row r="35741" spans="1:1" x14ac:dyDescent="0.2">
      <c r="A35741">
        <v>0</v>
      </c>
    </row>
    <row r="35742" spans="1:1" x14ac:dyDescent="0.2">
      <c r="A35742">
        <v>0</v>
      </c>
    </row>
    <row r="35743" spans="1:1" x14ac:dyDescent="0.2">
      <c r="A35743">
        <v>0</v>
      </c>
    </row>
    <row r="35744" spans="1:1" x14ac:dyDescent="0.2">
      <c r="A35744">
        <v>0</v>
      </c>
    </row>
    <row r="35745" spans="1:1" x14ac:dyDescent="0.2">
      <c r="A35745">
        <v>0</v>
      </c>
    </row>
    <row r="35746" spans="1:1" x14ac:dyDescent="0.2">
      <c r="A35746">
        <v>0</v>
      </c>
    </row>
    <row r="35747" spans="1:1" x14ac:dyDescent="0.2">
      <c r="A35747">
        <v>0</v>
      </c>
    </row>
    <row r="35748" spans="1:1" x14ac:dyDescent="0.2">
      <c r="A35748">
        <v>0</v>
      </c>
    </row>
    <row r="35749" spans="1:1" x14ac:dyDescent="0.2">
      <c r="A35749">
        <v>0</v>
      </c>
    </row>
    <row r="35750" spans="1:1" x14ac:dyDescent="0.2">
      <c r="A35750">
        <v>0</v>
      </c>
    </row>
    <row r="35751" spans="1:1" x14ac:dyDescent="0.2">
      <c r="A35751">
        <v>0</v>
      </c>
    </row>
    <row r="35752" spans="1:1" x14ac:dyDescent="0.2">
      <c r="A35752">
        <v>0</v>
      </c>
    </row>
    <row r="35753" spans="1:1" x14ac:dyDescent="0.2">
      <c r="A35753">
        <v>0</v>
      </c>
    </row>
    <row r="35754" spans="1:1" x14ac:dyDescent="0.2">
      <c r="A35754">
        <v>0</v>
      </c>
    </row>
    <row r="35755" spans="1:1" x14ac:dyDescent="0.2">
      <c r="A35755">
        <v>0</v>
      </c>
    </row>
    <row r="35756" spans="1:1" x14ac:dyDescent="0.2">
      <c r="A35756">
        <v>0</v>
      </c>
    </row>
    <row r="35757" spans="1:1" x14ac:dyDescent="0.2">
      <c r="A35757">
        <v>0</v>
      </c>
    </row>
    <row r="35758" spans="1:1" x14ac:dyDescent="0.2">
      <c r="A35758">
        <v>0</v>
      </c>
    </row>
    <row r="35759" spans="1:1" x14ac:dyDescent="0.2">
      <c r="A35759">
        <v>0</v>
      </c>
    </row>
    <row r="35760" spans="1:1" x14ac:dyDescent="0.2">
      <c r="A35760">
        <v>0</v>
      </c>
    </row>
    <row r="35761" spans="1:1" x14ac:dyDescent="0.2">
      <c r="A35761">
        <v>0</v>
      </c>
    </row>
    <row r="35762" spans="1:1" x14ac:dyDescent="0.2">
      <c r="A35762">
        <v>0</v>
      </c>
    </row>
    <row r="35763" spans="1:1" x14ac:dyDescent="0.2">
      <c r="A35763">
        <v>0</v>
      </c>
    </row>
    <row r="35764" spans="1:1" x14ac:dyDescent="0.2">
      <c r="A35764">
        <v>0</v>
      </c>
    </row>
    <row r="35765" spans="1:1" x14ac:dyDescent="0.2">
      <c r="A35765">
        <v>0</v>
      </c>
    </row>
    <row r="35766" spans="1:1" x14ac:dyDescent="0.2">
      <c r="A35766">
        <v>0</v>
      </c>
    </row>
    <row r="35767" spans="1:1" x14ac:dyDescent="0.2">
      <c r="A35767">
        <v>0</v>
      </c>
    </row>
    <row r="35768" spans="1:1" x14ac:dyDescent="0.2">
      <c r="A35768">
        <v>0</v>
      </c>
    </row>
    <row r="35769" spans="1:1" x14ac:dyDescent="0.2">
      <c r="A35769">
        <v>0</v>
      </c>
    </row>
    <row r="35770" spans="1:1" x14ac:dyDescent="0.2">
      <c r="A35770">
        <v>0</v>
      </c>
    </row>
    <row r="35771" spans="1:1" x14ac:dyDescent="0.2">
      <c r="A35771">
        <v>0</v>
      </c>
    </row>
    <row r="35772" spans="1:1" x14ac:dyDescent="0.2">
      <c r="A35772">
        <v>0</v>
      </c>
    </row>
    <row r="35773" spans="1:1" x14ac:dyDescent="0.2">
      <c r="A35773">
        <v>0</v>
      </c>
    </row>
    <row r="35774" spans="1:1" x14ac:dyDescent="0.2">
      <c r="A35774">
        <v>0</v>
      </c>
    </row>
    <row r="35775" spans="1:1" x14ac:dyDescent="0.2">
      <c r="A35775">
        <v>0</v>
      </c>
    </row>
    <row r="35776" spans="1:1" x14ac:dyDescent="0.2">
      <c r="A35776">
        <v>0</v>
      </c>
    </row>
    <row r="35777" spans="1:1" x14ac:dyDescent="0.2">
      <c r="A35777">
        <v>0</v>
      </c>
    </row>
    <row r="35778" spans="1:1" x14ac:dyDescent="0.2">
      <c r="A35778">
        <v>0</v>
      </c>
    </row>
    <row r="35779" spans="1:1" x14ac:dyDescent="0.2">
      <c r="A35779">
        <v>0</v>
      </c>
    </row>
    <row r="35780" spans="1:1" x14ac:dyDescent="0.2">
      <c r="A35780">
        <v>0</v>
      </c>
    </row>
    <row r="35781" spans="1:1" x14ac:dyDescent="0.2">
      <c r="A35781">
        <v>0</v>
      </c>
    </row>
    <row r="35782" spans="1:1" x14ac:dyDescent="0.2">
      <c r="A35782">
        <v>0</v>
      </c>
    </row>
    <row r="35783" spans="1:1" x14ac:dyDescent="0.2">
      <c r="A35783">
        <v>0</v>
      </c>
    </row>
    <row r="35784" spans="1:1" x14ac:dyDescent="0.2">
      <c r="A35784">
        <v>0</v>
      </c>
    </row>
    <row r="35785" spans="1:1" x14ac:dyDescent="0.2">
      <c r="A35785">
        <v>0</v>
      </c>
    </row>
    <row r="35786" spans="1:1" x14ac:dyDescent="0.2">
      <c r="A35786">
        <v>0</v>
      </c>
    </row>
    <row r="35787" spans="1:1" x14ac:dyDescent="0.2">
      <c r="A35787">
        <v>0</v>
      </c>
    </row>
    <row r="35788" spans="1:1" x14ac:dyDescent="0.2">
      <c r="A35788">
        <v>0</v>
      </c>
    </row>
    <row r="35789" spans="1:1" x14ac:dyDescent="0.2">
      <c r="A35789">
        <v>0</v>
      </c>
    </row>
    <row r="35790" spans="1:1" x14ac:dyDescent="0.2">
      <c r="A35790">
        <v>0</v>
      </c>
    </row>
    <row r="35791" spans="1:1" x14ac:dyDescent="0.2">
      <c r="A35791">
        <v>0</v>
      </c>
    </row>
    <row r="35792" spans="1:1" x14ac:dyDescent="0.2">
      <c r="A35792">
        <v>0</v>
      </c>
    </row>
    <row r="35793" spans="1:1" x14ac:dyDescent="0.2">
      <c r="A35793">
        <v>0</v>
      </c>
    </row>
    <row r="35794" spans="1:1" x14ac:dyDescent="0.2">
      <c r="A35794">
        <v>0</v>
      </c>
    </row>
    <row r="35795" spans="1:1" x14ac:dyDescent="0.2">
      <c r="A35795">
        <v>0</v>
      </c>
    </row>
    <row r="35796" spans="1:1" x14ac:dyDescent="0.2">
      <c r="A35796">
        <v>0</v>
      </c>
    </row>
    <row r="35797" spans="1:1" x14ac:dyDescent="0.2">
      <c r="A35797">
        <v>0</v>
      </c>
    </row>
    <row r="35798" spans="1:1" x14ac:dyDescent="0.2">
      <c r="A35798">
        <v>0</v>
      </c>
    </row>
    <row r="35799" spans="1:1" x14ac:dyDescent="0.2">
      <c r="A35799">
        <v>0</v>
      </c>
    </row>
    <row r="35800" spans="1:1" x14ac:dyDescent="0.2">
      <c r="A35800">
        <v>0</v>
      </c>
    </row>
    <row r="35801" spans="1:1" x14ac:dyDescent="0.2">
      <c r="A35801">
        <v>0</v>
      </c>
    </row>
    <row r="35802" spans="1:1" x14ac:dyDescent="0.2">
      <c r="A35802">
        <v>0</v>
      </c>
    </row>
    <row r="35803" spans="1:1" x14ac:dyDescent="0.2">
      <c r="A35803">
        <v>0</v>
      </c>
    </row>
    <row r="35804" spans="1:1" x14ac:dyDescent="0.2">
      <c r="A35804">
        <v>0</v>
      </c>
    </row>
    <row r="35805" spans="1:1" x14ac:dyDescent="0.2">
      <c r="A35805">
        <v>0</v>
      </c>
    </row>
    <row r="35806" spans="1:1" x14ac:dyDescent="0.2">
      <c r="A35806">
        <v>0</v>
      </c>
    </row>
    <row r="35807" spans="1:1" x14ac:dyDescent="0.2">
      <c r="A35807">
        <v>0</v>
      </c>
    </row>
    <row r="35808" spans="1:1" x14ac:dyDescent="0.2">
      <c r="A35808">
        <v>0</v>
      </c>
    </row>
    <row r="35809" spans="1:1" x14ac:dyDescent="0.2">
      <c r="A35809">
        <v>0</v>
      </c>
    </row>
    <row r="35810" spans="1:1" x14ac:dyDescent="0.2">
      <c r="A35810">
        <v>0</v>
      </c>
    </row>
    <row r="35811" spans="1:1" x14ac:dyDescent="0.2">
      <c r="A35811">
        <v>0</v>
      </c>
    </row>
    <row r="35812" spans="1:1" x14ac:dyDescent="0.2">
      <c r="A35812">
        <v>0</v>
      </c>
    </row>
    <row r="35813" spans="1:1" x14ac:dyDescent="0.2">
      <c r="A35813">
        <v>0</v>
      </c>
    </row>
    <row r="35814" spans="1:1" x14ac:dyDescent="0.2">
      <c r="A35814">
        <v>0</v>
      </c>
    </row>
    <row r="35815" spans="1:1" x14ac:dyDescent="0.2">
      <c r="A35815">
        <v>0</v>
      </c>
    </row>
    <row r="35816" spans="1:1" x14ac:dyDescent="0.2">
      <c r="A35816">
        <v>0</v>
      </c>
    </row>
    <row r="35817" spans="1:1" x14ac:dyDescent="0.2">
      <c r="A35817">
        <v>0</v>
      </c>
    </row>
    <row r="35818" spans="1:1" x14ac:dyDescent="0.2">
      <c r="A35818">
        <v>0</v>
      </c>
    </row>
    <row r="35819" spans="1:1" x14ac:dyDescent="0.2">
      <c r="A35819">
        <v>0</v>
      </c>
    </row>
    <row r="35820" spans="1:1" x14ac:dyDescent="0.2">
      <c r="A35820">
        <v>0</v>
      </c>
    </row>
    <row r="35821" spans="1:1" x14ac:dyDescent="0.2">
      <c r="A35821">
        <v>0</v>
      </c>
    </row>
    <row r="35822" spans="1:1" x14ac:dyDescent="0.2">
      <c r="A35822">
        <v>0</v>
      </c>
    </row>
    <row r="35823" spans="1:1" x14ac:dyDescent="0.2">
      <c r="A35823">
        <v>0</v>
      </c>
    </row>
    <row r="35824" spans="1:1" x14ac:dyDescent="0.2">
      <c r="A35824">
        <v>0</v>
      </c>
    </row>
    <row r="35825" spans="1:1" x14ac:dyDescent="0.2">
      <c r="A35825">
        <v>0</v>
      </c>
    </row>
    <row r="35826" spans="1:1" x14ac:dyDescent="0.2">
      <c r="A35826">
        <v>0</v>
      </c>
    </row>
    <row r="35827" spans="1:1" x14ac:dyDescent="0.2">
      <c r="A35827">
        <v>0</v>
      </c>
    </row>
    <row r="35828" spans="1:1" x14ac:dyDescent="0.2">
      <c r="A35828">
        <v>0</v>
      </c>
    </row>
    <row r="35829" spans="1:1" x14ac:dyDescent="0.2">
      <c r="A35829">
        <v>0</v>
      </c>
    </row>
    <row r="35830" spans="1:1" x14ac:dyDescent="0.2">
      <c r="A35830">
        <v>0</v>
      </c>
    </row>
    <row r="35831" spans="1:1" x14ac:dyDescent="0.2">
      <c r="A35831">
        <v>0</v>
      </c>
    </row>
    <row r="35832" spans="1:1" x14ac:dyDescent="0.2">
      <c r="A35832">
        <v>0</v>
      </c>
    </row>
    <row r="35833" spans="1:1" x14ac:dyDescent="0.2">
      <c r="A35833">
        <v>0</v>
      </c>
    </row>
    <row r="35834" spans="1:1" x14ac:dyDescent="0.2">
      <c r="A35834">
        <v>0</v>
      </c>
    </row>
    <row r="35835" spans="1:1" x14ac:dyDescent="0.2">
      <c r="A35835">
        <v>0</v>
      </c>
    </row>
    <row r="35836" spans="1:1" x14ac:dyDescent="0.2">
      <c r="A35836">
        <v>0</v>
      </c>
    </row>
    <row r="35837" spans="1:1" x14ac:dyDescent="0.2">
      <c r="A35837">
        <v>0</v>
      </c>
    </row>
    <row r="35838" spans="1:1" x14ac:dyDescent="0.2">
      <c r="A35838">
        <v>0</v>
      </c>
    </row>
    <row r="35839" spans="1:1" x14ac:dyDescent="0.2">
      <c r="A35839">
        <v>0</v>
      </c>
    </row>
    <row r="35840" spans="1:1" x14ac:dyDescent="0.2">
      <c r="A35840">
        <v>0</v>
      </c>
    </row>
    <row r="35841" spans="1:1" x14ac:dyDescent="0.2">
      <c r="A35841">
        <v>0</v>
      </c>
    </row>
    <row r="35842" spans="1:1" x14ac:dyDescent="0.2">
      <c r="A35842">
        <v>0</v>
      </c>
    </row>
    <row r="35843" spans="1:1" x14ac:dyDescent="0.2">
      <c r="A35843">
        <v>0</v>
      </c>
    </row>
    <row r="35844" spans="1:1" x14ac:dyDescent="0.2">
      <c r="A35844">
        <v>0</v>
      </c>
    </row>
    <row r="35845" spans="1:1" x14ac:dyDescent="0.2">
      <c r="A35845">
        <v>0</v>
      </c>
    </row>
    <row r="35846" spans="1:1" x14ac:dyDescent="0.2">
      <c r="A35846">
        <v>0</v>
      </c>
    </row>
    <row r="35847" spans="1:1" x14ac:dyDescent="0.2">
      <c r="A35847">
        <v>0</v>
      </c>
    </row>
    <row r="35848" spans="1:1" x14ac:dyDescent="0.2">
      <c r="A35848">
        <v>0</v>
      </c>
    </row>
    <row r="35849" spans="1:1" x14ac:dyDescent="0.2">
      <c r="A35849">
        <v>0</v>
      </c>
    </row>
    <row r="35850" spans="1:1" x14ac:dyDescent="0.2">
      <c r="A35850">
        <v>0</v>
      </c>
    </row>
    <row r="35851" spans="1:1" x14ac:dyDescent="0.2">
      <c r="A35851">
        <v>0</v>
      </c>
    </row>
    <row r="35852" spans="1:1" x14ac:dyDescent="0.2">
      <c r="A35852">
        <v>0</v>
      </c>
    </row>
    <row r="35853" spans="1:1" x14ac:dyDescent="0.2">
      <c r="A35853">
        <v>0</v>
      </c>
    </row>
    <row r="35854" spans="1:1" x14ac:dyDescent="0.2">
      <c r="A35854">
        <v>0</v>
      </c>
    </row>
    <row r="35855" spans="1:1" x14ac:dyDescent="0.2">
      <c r="A35855">
        <v>0</v>
      </c>
    </row>
    <row r="35856" spans="1:1" x14ac:dyDescent="0.2">
      <c r="A35856">
        <v>0</v>
      </c>
    </row>
    <row r="35857" spans="1:1" x14ac:dyDescent="0.2">
      <c r="A35857">
        <v>0</v>
      </c>
    </row>
    <row r="35858" spans="1:1" x14ac:dyDescent="0.2">
      <c r="A35858">
        <v>0</v>
      </c>
    </row>
    <row r="35859" spans="1:1" x14ac:dyDescent="0.2">
      <c r="A35859">
        <v>0</v>
      </c>
    </row>
    <row r="35860" spans="1:1" x14ac:dyDescent="0.2">
      <c r="A35860">
        <v>0</v>
      </c>
    </row>
    <row r="35861" spans="1:1" x14ac:dyDescent="0.2">
      <c r="A35861">
        <v>0</v>
      </c>
    </row>
    <row r="35862" spans="1:1" x14ac:dyDescent="0.2">
      <c r="A35862">
        <v>0</v>
      </c>
    </row>
    <row r="35863" spans="1:1" x14ac:dyDescent="0.2">
      <c r="A35863">
        <v>0</v>
      </c>
    </row>
    <row r="35864" spans="1:1" x14ac:dyDescent="0.2">
      <c r="A35864">
        <v>0</v>
      </c>
    </row>
    <row r="35865" spans="1:1" x14ac:dyDescent="0.2">
      <c r="A35865">
        <v>0</v>
      </c>
    </row>
    <row r="35866" spans="1:1" x14ac:dyDescent="0.2">
      <c r="A35866">
        <v>0</v>
      </c>
    </row>
    <row r="35867" spans="1:1" x14ac:dyDescent="0.2">
      <c r="A35867">
        <v>0</v>
      </c>
    </row>
    <row r="35868" spans="1:1" x14ac:dyDescent="0.2">
      <c r="A35868">
        <v>0</v>
      </c>
    </row>
    <row r="35869" spans="1:1" x14ac:dyDescent="0.2">
      <c r="A35869">
        <v>0</v>
      </c>
    </row>
    <row r="35870" spans="1:1" x14ac:dyDescent="0.2">
      <c r="A35870">
        <v>0</v>
      </c>
    </row>
    <row r="35871" spans="1:1" x14ac:dyDescent="0.2">
      <c r="A35871">
        <v>0</v>
      </c>
    </row>
    <row r="35872" spans="1:1" x14ac:dyDescent="0.2">
      <c r="A35872">
        <v>0</v>
      </c>
    </row>
    <row r="35873" spans="1:1" x14ac:dyDescent="0.2">
      <c r="A35873">
        <v>0</v>
      </c>
    </row>
    <row r="35874" spans="1:1" x14ac:dyDescent="0.2">
      <c r="A35874">
        <v>0</v>
      </c>
    </row>
    <row r="35875" spans="1:1" x14ac:dyDescent="0.2">
      <c r="A35875">
        <v>0</v>
      </c>
    </row>
    <row r="35876" spans="1:1" x14ac:dyDescent="0.2">
      <c r="A35876">
        <v>0</v>
      </c>
    </row>
    <row r="35877" spans="1:1" x14ac:dyDescent="0.2">
      <c r="A35877">
        <v>0</v>
      </c>
    </row>
    <row r="35878" spans="1:1" x14ac:dyDescent="0.2">
      <c r="A35878">
        <v>0</v>
      </c>
    </row>
    <row r="35879" spans="1:1" x14ac:dyDescent="0.2">
      <c r="A35879">
        <v>0</v>
      </c>
    </row>
    <row r="35880" spans="1:1" x14ac:dyDescent="0.2">
      <c r="A35880">
        <v>0</v>
      </c>
    </row>
    <row r="35881" spans="1:1" x14ac:dyDescent="0.2">
      <c r="A35881">
        <v>0</v>
      </c>
    </row>
    <row r="35882" spans="1:1" x14ac:dyDescent="0.2">
      <c r="A35882">
        <v>0</v>
      </c>
    </row>
    <row r="35883" spans="1:1" x14ac:dyDescent="0.2">
      <c r="A35883">
        <v>0</v>
      </c>
    </row>
    <row r="35884" spans="1:1" x14ac:dyDescent="0.2">
      <c r="A35884">
        <v>0</v>
      </c>
    </row>
    <row r="35885" spans="1:1" x14ac:dyDescent="0.2">
      <c r="A35885">
        <v>0</v>
      </c>
    </row>
    <row r="35886" spans="1:1" x14ac:dyDescent="0.2">
      <c r="A35886">
        <v>0</v>
      </c>
    </row>
    <row r="35887" spans="1:1" x14ac:dyDescent="0.2">
      <c r="A35887">
        <v>0</v>
      </c>
    </row>
    <row r="35888" spans="1:1" x14ac:dyDescent="0.2">
      <c r="A35888">
        <v>0</v>
      </c>
    </row>
    <row r="35889" spans="1:1" x14ac:dyDescent="0.2">
      <c r="A35889">
        <v>0</v>
      </c>
    </row>
    <row r="35890" spans="1:1" x14ac:dyDescent="0.2">
      <c r="A35890">
        <v>0</v>
      </c>
    </row>
    <row r="35891" spans="1:1" x14ac:dyDescent="0.2">
      <c r="A35891">
        <v>0</v>
      </c>
    </row>
    <row r="35892" spans="1:1" x14ac:dyDescent="0.2">
      <c r="A35892">
        <v>0</v>
      </c>
    </row>
    <row r="35893" spans="1:1" x14ac:dyDescent="0.2">
      <c r="A35893">
        <v>0</v>
      </c>
    </row>
    <row r="35894" spans="1:1" x14ac:dyDescent="0.2">
      <c r="A35894">
        <v>0</v>
      </c>
    </row>
    <row r="35895" spans="1:1" x14ac:dyDescent="0.2">
      <c r="A35895">
        <v>0</v>
      </c>
    </row>
    <row r="35896" spans="1:1" x14ac:dyDescent="0.2">
      <c r="A35896">
        <v>0</v>
      </c>
    </row>
    <row r="35897" spans="1:1" x14ac:dyDescent="0.2">
      <c r="A35897">
        <v>0</v>
      </c>
    </row>
    <row r="35898" spans="1:1" x14ac:dyDescent="0.2">
      <c r="A35898">
        <v>0</v>
      </c>
    </row>
    <row r="35899" spans="1:1" x14ac:dyDescent="0.2">
      <c r="A35899">
        <v>0</v>
      </c>
    </row>
    <row r="35900" spans="1:1" x14ac:dyDescent="0.2">
      <c r="A35900">
        <v>0</v>
      </c>
    </row>
    <row r="35901" spans="1:1" x14ac:dyDescent="0.2">
      <c r="A35901">
        <v>0</v>
      </c>
    </row>
    <row r="35902" spans="1:1" x14ac:dyDescent="0.2">
      <c r="A35902">
        <v>0</v>
      </c>
    </row>
    <row r="35903" spans="1:1" x14ac:dyDescent="0.2">
      <c r="A35903">
        <v>0</v>
      </c>
    </row>
    <row r="35904" spans="1:1" x14ac:dyDescent="0.2">
      <c r="A35904">
        <v>0</v>
      </c>
    </row>
    <row r="35905" spans="1:1" x14ac:dyDescent="0.2">
      <c r="A35905">
        <v>0</v>
      </c>
    </row>
    <row r="35906" spans="1:1" x14ac:dyDescent="0.2">
      <c r="A35906">
        <v>0</v>
      </c>
    </row>
    <row r="35907" spans="1:1" x14ac:dyDescent="0.2">
      <c r="A35907">
        <v>0</v>
      </c>
    </row>
    <row r="35908" spans="1:1" x14ac:dyDescent="0.2">
      <c r="A35908">
        <v>0</v>
      </c>
    </row>
    <row r="35909" spans="1:1" x14ac:dyDescent="0.2">
      <c r="A35909">
        <v>0</v>
      </c>
    </row>
    <row r="35910" spans="1:1" x14ac:dyDescent="0.2">
      <c r="A35910">
        <v>0</v>
      </c>
    </row>
    <row r="35911" spans="1:1" x14ac:dyDescent="0.2">
      <c r="A35911">
        <v>0</v>
      </c>
    </row>
    <row r="35912" spans="1:1" x14ac:dyDescent="0.2">
      <c r="A35912">
        <v>0</v>
      </c>
    </row>
    <row r="35913" spans="1:1" x14ac:dyDescent="0.2">
      <c r="A35913">
        <v>0</v>
      </c>
    </row>
    <row r="35914" spans="1:1" x14ac:dyDescent="0.2">
      <c r="A35914">
        <v>0</v>
      </c>
    </row>
    <row r="35915" spans="1:1" x14ac:dyDescent="0.2">
      <c r="A35915">
        <v>0</v>
      </c>
    </row>
    <row r="35916" spans="1:1" x14ac:dyDescent="0.2">
      <c r="A35916">
        <v>0</v>
      </c>
    </row>
    <row r="35917" spans="1:1" x14ac:dyDescent="0.2">
      <c r="A35917">
        <v>0</v>
      </c>
    </row>
    <row r="35918" spans="1:1" x14ac:dyDescent="0.2">
      <c r="A35918">
        <v>0</v>
      </c>
    </row>
    <row r="35919" spans="1:1" x14ac:dyDescent="0.2">
      <c r="A35919">
        <v>0</v>
      </c>
    </row>
    <row r="35920" spans="1:1" x14ac:dyDescent="0.2">
      <c r="A35920">
        <v>0</v>
      </c>
    </row>
    <row r="35921" spans="1:1" x14ac:dyDescent="0.2">
      <c r="A35921">
        <v>0</v>
      </c>
    </row>
    <row r="35922" spans="1:1" x14ac:dyDescent="0.2">
      <c r="A35922">
        <v>0</v>
      </c>
    </row>
    <row r="35923" spans="1:1" x14ac:dyDescent="0.2">
      <c r="A35923">
        <v>0</v>
      </c>
    </row>
    <row r="35924" spans="1:1" x14ac:dyDescent="0.2">
      <c r="A35924">
        <v>0</v>
      </c>
    </row>
    <row r="35925" spans="1:1" x14ac:dyDescent="0.2">
      <c r="A35925">
        <v>0</v>
      </c>
    </row>
    <row r="35926" spans="1:1" x14ac:dyDescent="0.2">
      <c r="A35926">
        <v>0</v>
      </c>
    </row>
    <row r="35927" spans="1:1" x14ac:dyDescent="0.2">
      <c r="A35927">
        <v>0</v>
      </c>
    </row>
    <row r="35928" spans="1:1" x14ac:dyDescent="0.2">
      <c r="A35928">
        <v>0</v>
      </c>
    </row>
    <row r="35929" spans="1:1" x14ac:dyDescent="0.2">
      <c r="A35929">
        <v>0</v>
      </c>
    </row>
    <row r="35930" spans="1:1" x14ac:dyDescent="0.2">
      <c r="A35930">
        <v>0</v>
      </c>
    </row>
    <row r="35931" spans="1:1" x14ac:dyDescent="0.2">
      <c r="A35931">
        <v>0</v>
      </c>
    </row>
    <row r="35932" spans="1:1" x14ac:dyDescent="0.2">
      <c r="A35932">
        <v>0</v>
      </c>
    </row>
    <row r="35933" spans="1:1" x14ac:dyDescent="0.2">
      <c r="A35933">
        <v>0</v>
      </c>
    </row>
    <row r="35934" spans="1:1" x14ac:dyDescent="0.2">
      <c r="A35934">
        <v>0</v>
      </c>
    </row>
    <row r="35935" spans="1:1" x14ac:dyDescent="0.2">
      <c r="A35935">
        <v>0</v>
      </c>
    </row>
    <row r="35936" spans="1:1" x14ac:dyDescent="0.2">
      <c r="A35936">
        <v>0</v>
      </c>
    </row>
    <row r="35937" spans="1:1" x14ac:dyDescent="0.2">
      <c r="A35937">
        <v>0</v>
      </c>
    </row>
    <row r="35938" spans="1:1" x14ac:dyDescent="0.2">
      <c r="A35938">
        <v>0</v>
      </c>
    </row>
    <row r="35939" spans="1:1" x14ac:dyDescent="0.2">
      <c r="A35939">
        <v>0</v>
      </c>
    </row>
    <row r="35940" spans="1:1" x14ac:dyDescent="0.2">
      <c r="A35940">
        <v>0</v>
      </c>
    </row>
    <row r="35941" spans="1:1" x14ac:dyDescent="0.2">
      <c r="A35941">
        <v>0</v>
      </c>
    </row>
    <row r="35942" spans="1:1" x14ac:dyDescent="0.2">
      <c r="A35942">
        <v>0</v>
      </c>
    </row>
    <row r="35943" spans="1:1" x14ac:dyDescent="0.2">
      <c r="A35943">
        <v>0</v>
      </c>
    </row>
    <row r="35944" spans="1:1" x14ac:dyDescent="0.2">
      <c r="A35944">
        <v>0</v>
      </c>
    </row>
    <row r="35945" spans="1:1" x14ac:dyDescent="0.2">
      <c r="A35945">
        <v>0</v>
      </c>
    </row>
    <row r="35946" spans="1:1" x14ac:dyDescent="0.2">
      <c r="A35946">
        <v>0</v>
      </c>
    </row>
    <row r="35947" spans="1:1" x14ac:dyDescent="0.2">
      <c r="A35947">
        <v>0</v>
      </c>
    </row>
    <row r="35948" spans="1:1" x14ac:dyDescent="0.2">
      <c r="A35948">
        <v>0</v>
      </c>
    </row>
    <row r="35949" spans="1:1" x14ac:dyDescent="0.2">
      <c r="A35949">
        <v>0</v>
      </c>
    </row>
    <row r="35950" spans="1:1" x14ac:dyDescent="0.2">
      <c r="A35950">
        <v>0</v>
      </c>
    </row>
    <row r="35951" spans="1:1" x14ac:dyDescent="0.2">
      <c r="A35951">
        <v>0</v>
      </c>
    </row>
    <row r="35952" spans="1:1" x14ac:dyDescent="0.2">
      <c r="A35952">
        <v>0</v>
      </c>
    </row>
    <row r="35953" spans="1:1" x14ac:dyDescent="0.2">
      <c r="A35953">
        <v>0</v>
      </c>
    </row>
    <row r="35954" spans="1:1" x14ac:dyDescent="0.2">
      <c r="A35954">
        <v>0</v>
      </c>
    </row>
    <row r="35955" spans="1:1" x14ac:dyDescent="0.2">
      <c r="A35955">
        <v>0</v>
      </c>
    </row>
    <row r="35956" spans="1:1" x14ac:dyDescent="0.2">
      <c r="A35956">
        <v>0</v>
      </c>
    </row>
    <row r="35957" spans="1:1" x14ac:dyDescent="0.2">
      <c r="A35957">
        <v>0</v>
      </c>
    </row>
    <row r="35958" spans="1:1" x14ac:dyDescent="0.2">
      <c r="A35958">
        <v>0</v>
      </c>
    </row>
    <row r="35959" spans="1:1" x14ac:dyDescent="0.2">
      <c r="A35959">
        <v>0</v>
      </c>
    </row>
    <row r="35960" spans="1:1" x14ac:dyDescent="0.2">
      <c r="A35960">
        <v>0</v>
      </c>
    </row>
    <row r="35961" spans="1:1" x14ac:dyDescent="0.2">
      <c r="A35961">
        <v>0</v>
      </c>
    </row>
    <row r="35962" spans="1:1" x14ac:dyDescent="0.2">
      <c r="A35962">
        <v>0</v>
      </c>
    </row>
    <row r="35963" spans="1:1" x14ac:dyDescent="0.2">
      <c r="A35963">
        <v>0</v>
      </c>
    </row>
    <row r="35964" spans="1:1" x14ac:dyDescent="0.2">
      <c r="A35964">
        <v>0</v>
      </c>
    </row>
    <row r="35965" spans="1:1" x14ac:dyDescent="0.2">
      <c r="A35965">
        <v>0</v>
      </c>
    </row>
    <row r="35966" spans="1:1" x14ac:dyDescent="0.2">
      <c r="A35966">
        <v>0</v>
      </c>
    </row>
    <row r="35967" spans="1:1" x14ac:dyDescent="0.2">
      <c r="A35967">
        <v>0</v>
      </c>
    </row>
    <row r="35968" spans="1:1" x14ac:dyDescent="0.2">
      <c r="A35968">
        <v>0</v>
      </c>
    </row>
    <row r="35969" spans="1:1" x14ac:dyDescent="0.2">
      <c r="A35969">
        <v>0</v>
      </c>
    </row>
    <row r="35970" spans="1:1" x14ac:dyDescent="0.2">
      <c r="A35970">
        <v>0</v>
      </c>
    </row>
    <row r="35971" spans="1:1" x14ac:dyDescent="0.2">
      <c r="A35971">
        <v>0</v>
      </c>
    </row>
    <row r="35972" spans="1:1" x14ac:dyDescent="0.2">
      <c r="A35972">
        <v>0</v>
      </c>
    </row>
    <row r="35973" spans="1:1" x14ac:dyDescent="0.2">
      <c r="A35973">
        <v>0</v>
      </c>
    </row>
    <row r="35974" spans="1:1" x14ac:dyDescent="0.2">
      <c r="A35974">
        <v>0</v>
      </c>
    </row>
    <row r="35975" spans="1:1" x14ac:dyDescent="0.2">
      <c r="A35975">
        <v>0</v>
      </c>
    </row>
    <row r="35976" spans="1:1" x14ac:dyDescent="0.2">
      <c r="A35976">
        <v>0</v>
      </c>
    </row>
    <row r="35977" spans="1:1" x14ac:dyDescent="0.2">
      <c r="A35977">
        <v>0</v>
      </c>
    </row>
    <row r="35978" spans="1:1" x14ac:dyDescent="0.2">
      <c r="A35978">
        <v>0</v>
      </c>
    </row>
    <row r="35979" spans="1:1" x14ac:dyDescent="0.2">
      <c r="A35979">
        <v>0</v>
      </c>
    </row>
    <row r="35980" spans="1:1" x14ac:dyDescent="0.2">
      <c r="A35980">
        <v>0</v>
      </c>
    </row>
    <row r="35981" spans="1:1" x14ac:dyDescent="0.2">
      <c r="A35981">
        <v>0</v>
      </c>
    </row>
    <row r="35982" spans="1:1" x14ac:dyDescent="0.2">
      <c r="A35982">
        <v>0</v>
      </c>
    </row>
    <row r="35983" spans="1:1" x14ac:dyDescent="0.2">
      <c r="A35983">
        <v>0</v>
      </c>
    </row>
    <row r="35984" spans="1:1" x14ac:dyDescent="0.2">
      <c r="A35984">
        <v>0</v>
      </c>
    </row>
    <row r="35985" spans="1:1" x14ac:dyDescent="0.2">
      <c r="A35985">
        <v>0</v>
      </c>
    </row>
    <row r="35986" spans="1:1" x14ac:dyDescent="0.2">
      <c r="A35986">
        <v>0</v>
      </c>
    </row>
    <row r="35987" spans="1:1" x14ac:dyDescent="0.2">
      <c r="A35987">
        <v>0</v>
      </c>
    </row>
    <row r="35988" spans="1:1" x14ac:dyDescent="0.2">
      <c r="A35988">
        <v>0</v>
      </c>
    </row>
    <row r="35989" spans="1:1" x14ac:dyDescent="0.2">
      <c r="A35989">
        <v>0</v>
      </c>
    </row>
    <row r="35990" spans="1:1" x14ac:dyDescent="0.2">
      <c r="A35990">
        <v>0</v>
      </c>
    </row>
    <row r="35991" spans="1:1" x14ac:dyDescent="0.2">
      <c r="A35991">
        <v>0</v>
      </c>
    </row>
    <row r="35992" spans="1:1" x14ac:dyDescent="0.2">
      <c r="A35992">
        <v>0</v>
      </c>
    </row>
    <row r="35993" spans="1:1" x14ac:dyDescent="0.2">
      <c r="A35993">
        <v>0</v>
      </c>
    </row>
    <row r="35994" spans="1:1" x14ac:dyDescent="0.2">
      <c r="A35994">
        <v>0</v>
      </c>
    </row>
    <row r="35995" spans="1:1" x14ac:dyDescent="0.2">
      <c r="A35995">
        <v>0</v>
      </c>
    </row>
    <row r="35996" spans="1:1" x14ac:dyDescent="0.2">
      <c r="A35996">
        <v>0</v>
      </c>
    </row>
    <row r="35997" spans="1:1" x14ac:dyDescent="0.2">
      <c r="A35997">
        <v>0</v>
      </c>
    </row>
    <row r="35998" spans="1:1" x14ac:dyDescent="0.2">
      <c r="A35998">
        <v>0</v>
      </c>
    </row>
    <row r="35999" spans="1:1" x14ac:dyDescent="0.2">
      <c r="A35999">
        <v>0</v>
      </c>
    </row>
    <row r="36000" spans="1:1" x14ac:dyDescent="0.2">
      <c r="A36000">
        <v>0</v>
      </c>
    </row>
    <row r="36001" spans="1:1" x14ac:dyDescent="0.2">
      <c r="A36001">
        <v>0</v>
      </c>
    </row>
    <row r="36002" spans="1:1" x14ac:dyDescent="0.2">
      <c r="A36002">
        <v>0</v>
      </c>
    </row>
    <row r="36003" spans="1:1" x14ac:dyDescent="0.2">
      <c r="A36003">
        <v>0</v>
      </c>
    </row>
    <row r="36004" spans="1:1" x14ac:dyDescent="0.2">
      <c r="A36004">
        <v>0</v>
      </c>
    </row>
    <row r="36005" spans="1:1" x14ac:dyDescent="0.2">
      <c r="A36005">
        <v>0</v>
      </c>
    </row>
    <row r="36006" spans="1:1" x14ac:dyDescent="0.2">
      <c r="A36006">
        <v>0</v>
      </c>
    </row>
    <row r="36007" spans="1:1" x14ac:dyDescent="0.2">
      <c r="A36007">
        <v>0</v>
      </c>
    </row>
    <row r="36008" spans="1:1" x14ac:dyDescent="0.2">
      <c r="A36008">
        <v>0</v>
      </c>
    </row>
    <row r="36009" spans="1:1" x14ac:dyDescent="0.2">
      <c r="A36009">
        <v>0</v>
      </c>
    </row>
    <row r="36010" spans="1:1" x14ac:dyDescent="0.2">
      <c r="A36010">
        <v>0</v>
      </c>
    </row>
    <row r="36011" spans="1:1" x14ac:dyDescent="0.2">
      <c r="A36011">
        <v>0</v>
      </c>
    </row>
    <row r="36012" spans="1:1" x14ac:dyDescent="0.2">
      <c r="A36012">
        <v>0</v>
      </c>
    </row>
    <row r="36013" spans="1:1" x14ac:dyDescent="0.2">
      <c r="A36013">
        <v>0</v>
      </c>
    </row>
    <row r="36014" spans="1:1" x14ac:dyDescent="0.2">
      <c r="A36014">
        <v>0</v>
      </c>
    </row>
    <row r="36015" spans="1:1" x14ac:dyDescent="0.2">
      <c r="A36015">
        <v>0</v>
      </c>
    </row>
    <row r="36016" spans="1:1" x14ac:dyDescent="0.2">
      <c r="A36016">
        <v>0</v>
      </c>
    </row>
    <row r="36017" spans="1:1" x14ac:dyDescent="0.2">
      <c r="A36017">
        <v>0</v>
      </c>
    </row>
    <row r="36018" spans="1:1" x14ac:dyDescent="0.2">
      <c r="A36018">
        <v>0</v>
      </c>
    </row>
    <row r="36019" spans="1:1" x14ac:dyDescent="0.2">
      <c r="A36019">
        <v>0</v>
      </c>
    </row>
    <row r="36020" spans="1:1" x14ac:dyDescent="0.2">
      <c r="A36020">
        <v>0</v>
      </c>
    </row>
    <row r="36021" spans="1:1" x14ac:dyDescent="0.2">
      <c r="A36021">
        <v>0</v>
      </c>
    </row>
    <row r="36022" spans="1:1" x14ac:dyDescent="0.2">
      <c r="A36022">
        <v>0</v>
      </c>
    </row>
    <row r="36023" spans="1:1" x14ac:dyDescent="0.2">
      <c r="A36023">
        <v>0</v>
      </c>
    </row>
    <row r="36024" spans="1:1" x14ac:dyDescent="0.2">
      <c r="A36024">
        <v>0</v>
      </c>
    </row>
    <row r="36025" spans="1:1" x14ac:dyDescent="0.2">
      <c r="A36025">
        <v>0</v>
      </c>
    </row>
    <row r="36026" spans="1:1" x14ac:dyDescent="0.2">
      <c r="A36026">
        <v>0</v>
      </c>
    </row>
    <row r="36027" spans="1:1" x14ac:dyDescent="0.2">
      <c r="A36027">
        <v>0</v>
      </c>
    </row>
    <row r="36028" spans="1:1" x14ac:dyDescent="0.2">
      <c r="A36028">
        <v>0</v>
      </c>
    </row>
    <row r="36029" spans="1:1" x14ac:dyDescent="0.2">
      <c r="A36029">
        <v>0</v>
      </c>
    </row>
    <row r="36030" spans="1:1" x14ac:dyDescent="0.2">
      <c r="A36030">
        <v>0</v>
      </c>
    </row>
    <row r="36031" spans="1:1" x14ac:dyDescent="0.2">
      <c r="A36031">
        <v>0</v>
      </c>
    </row>
    <row r="36032" spans="1:1" x14ac:dyDescent="0.2">
      <c r="A36032">
        <v>0</v>
      </c>
    </row>
    <row r="36033" spans="1:1" x14ac:dyDescent="0.2">
      <c r="A36033">
        <v>0</v>
      </c>
    </row>
    <row r="36034" spans="1:1" x14ac:dyDescent="0.2">
      <c r="A36034">
        <v>0</v>
      </c>
    </row>
    <row r="36035" spans="1:1" x14ac:dyDescent="0.2">
      <c r="A36035">
        <v>0</v>
      </c>
    </row>
    <row r="36036" spans="1:1" x14ac:dyDescent="0.2">
      <c r="A36036">
        <v>0</v>
      </c>
    </row>
    <row r="36037" spans="1:1" x14ac:dyDescent="0.2">
      <c r="A36037">
        <v>0</v>
      </c>
    </row>
    <row r="36038" spans="1:1" x14ac:dyDescent="0.2">
      <c r="A36038">
        <v>0</v>
      </c>
    </row>
    <row r="36039" spans="1:1" x14ac:dyDescent="0.2">
      <c r="A36039">
        <v>0</v>
      </c>
    </row>
    <row r="36040" spans="1:1" x14ac:dyDescent="0.2">
      <c r="A36040">
        <v>0</v>
      </c>
    </row>
    <row r="36041" spans="1:1" x14ac:dyDescent="0.2">
      <c r="A36041">
        <v>0</v>
      </c>
    </row>
    <row r="36042" spans="1:1" x14ac:dyDescent="0.2">
      <c r="A36042">
        <v>0</v>
      </c>
    </row>
    <row r="36043" spans="1:1" x14ac:dyDescent="0.2">
      <c r="A36043">
        <v>0</v>
      </c>
    </row>
    <row r="36044" spans="1:1" x14ac:dyDescent="0.2">
      <c r="A36044">
        <v>0</v>
      </c>
    </row>
    <row r="36045" spans="1:1" x14ac:dyDescent="0.2">
      <c r="A36045">
        <v>0</v>
      </c>
    </row>
    <row r="36046" spans="1:1" x14ac:dyDescent="0.2">
      <c r="A36046">
        <v>0</v>
      </c>
    </row>
    <row r="36047" spans="1:1" x14ac:dyDescent="0.2">
      <c r="A36047">
        <v>0</v>
      </c>
    </row>
    <row r="36048" spans="1:1" x14ac:dyDescent="0.2">
      <c r="A36048">
        <v>0</v>
      </c>
    </row>
    <row r="36049" spans="1:1" x14ac:dyDescent="0.2">
      <c r="A36049">
        <v>0</v>
      </c>
    </row>
    <row r="36050" spans="1:1" x14ac:dyDescent="0.2">
      <c r="A36050">
        <v>0</v>
      </c>
    </row>
    <row r="36051" spans="1:1" x14ac:dyDescent="0.2">
      <c r="A36051">
        <v>0</v>
      </c>
    </row>
    <row r="36052" spans="1:1" x14ac:dyDescent="0.2">
      <c r="A36052">
        <v>0</v>
      </c>
    </row>
    <row r="36053" spans="1:1" x14ac:dyDescent="0.2">
      <c r="A36053">
        <v>0</v>
      </c>
    </row>
    <row r="36054" spans="1:1" x14ac:dyDescent="0.2">
      <c r="A36054">
        <v>0</v>
      </c>
    </row>
    <row r="36055" spans="1:1" x14ac:dyDescent="0.2">
      <c r="A36055">
        <v>0</v>
      </c>
    </row>
    <row r="36056" spans="1:1" x14ac:dyDescent="0.2">
      <c r="A36056">
        <v>0</v>
      </c>
    </row>
    <row r="36057" spans="1:1" x14ac:dyDescent="0.2">
      <c r="A36057">
        <v>0</v>
      </c>
    </row>
    <row r="36058" spans="1:1" x14ac:dyDescent="0.2">
      <c r="A36058">
        <v>0</v>
      </c>
    </row>
    <row r="36059" spans="1:1" x14ac:dyDescent="0.2">
      <c r="A36059">
        <v>0</v>
      </c>
    </row>
    <row r="36060" spans="1:1" x14ac:dyDescent="0.2">
      <c r="A36060">
        <v>0</v>
      </c>
    </row>
    <row r="36061" spans="1:1" x14ac:dyDescent="0.2">
      <c r="A36061">
        <v>0</v>
      </c>
    </row>
    <row r="36062" spans="1:1" x14ac:dyDescent="0.2">
      <c r="A36062">
        <v>0</v>
      </c>
    </row>
    <row r="36063" spans="1:1" x14ac:dyDescent="0.2">
      <c r="A36063">
        <v>0</v>
      </c>
    </row>
    <row r="36064" spans="1:1" x14ac:dyDescent="0.2">
      <c r="A36064">
        <v>0</v>
      </c>
    </row>
    <row r="36065" spans="1:1" x14ac:dyDescent="0.2">
      <c r="A36065">
        <v>0</v>
      </c>
    </row>
    <row r="36066" spans="1:1" x14ac:dyDescent="0.2">
      <c r="A36066">
        <v>0</v>
      </c>
    </row>
    <row r="36067" spans="1:1" x14ac:dyDescent="0.2">
      <c r="A36067">
        <v>0</v>
      </c>
    </row>
    <row r="36068" spans="1:1" x14ac:dyDescent="0.2">
      <c r="A36068">
        <v>0</v>
      </c>
    </row>
    <row r="36069" spans="1:1" x14ac:dyDescent="0.2">
      <c r="A36069">
        <v>0</v>
      </c>
    </row>
    <row r="36070" spans="1:1" x14ac:dyDescent="0.2">
      <c r="A36070">
        <v>0</v>
      </c>
    </row>
    <row r="36071" spans="1:1" x14ac:dyDescent="0.2">
      <c r="A36071">
        <v>0</v>
      </c>
    </row>
    <row r="36072" spans="1:1" x14ac:dyDescent="0.2">
      <c r="A36072">
        <v>0</v>
      </c>
    </row>
    <row r="36073" spans="1:1" x14ac:dyDescent="0.2">
      <c r="A36073">
        <v>0</v>
      </c>
    </row>
    <row r="36074" spans="1:1" x14ac:dyDescent="0.2">
      <c r="A36074">
        <v>0</v>
      </c>
    </row>
    <row r="36075" spans="1:1" x14ac:dyDescent="0.2">
      <c r="A36075">
        <v>0</v>
      </c>
    </row>
    <row r="36076" spans="1:1" x14ac:dyDescent="0.2">
      <c r="A36076">
        <v>0</v>
      </c>
    </row>
    <row r="36077" spans="1:1" x14ac:dyDescent="0.2">
      <c r="A36077">
        <v>0</v>
      </c>
    </row>
    <row r="36078" spans="1:1" x14ac:dyDescent="0.2">
      <c r="A36078">
        <v>0</v>
      </c>
    </row>
    <row r="36079" spans="1:1" x14ac:dyDescent="0.2">
      <c r="A36079">
        <v>0</v>
      </c>
    </row>
    <row r="36080" spans="1:1" x14ac:dyDescent="0.2">
      <c r="A36080">
        <v>0</v>
      </c>
    </row>
    <row r="36081" spans="1:1" x14ac:dyDescent="0.2">
      <c r="A36081">
        <v>0</v>
      </c>
    </row>
    <row r="36082" spans="1:1" x14ac:dyDescent="0.2">
      <c r="A36082">
        <v>0</v>
      </c>
    </row>
    <row r="36083" spans="1:1" x14ac:dyDescent="0.2">
      <c r="A36083">
        <v>0</v>
      </c>
    </row>
    <row r="36084" spans="1:1" x14ac:dyDescent="0.2">
      <c r="A36084">
        <v>0</v>
      </c>
    </row>
    <row r="36085" spans="1:1" x14ac:dyDescent="0.2">
      <c r="A36085">
        <v>0</v>
      </c>
    </row>
    <row r="36086" spans="1:1" x14ac:dyDescent="0.2">
      <c r="A36086">
        <v>0</v>
      </c>
    </row>
    <row r="36087" spans="1:1" x14ac:dyDescent="0.2">
      <c r="A36087">
        <v>0</v>
      </c>
    </row>
    <row r="36088" spans="1:1" x14ac:dyDescent="0.2">
      <c r="A36088">
        <v>0</v>
      </c>
    </row>
    <row r="36089" spans="1:1" x14ac:dyDescent="0.2">
      <c r="A36089">
        <v>0</v>
      </c>
    </row>
    <row r="36090" spans="1:1" x14ac:dyDescent="0.2">
      <c r="A36090">
        <v>0</v>
      </c>
    </row>
    <row r="36091" spans="1:1" x14ac:dyDescent="0.2">
      <c r="A36091">
        <v>0</v>
      </c>
    </row>
    <row r="36092" spans="1:1" x14ac:dyDescent="0.2">
      <c r="A36092">
        <v>0</v>
      </c>
    </row>
    <row r="36093" spans="1:1" x14ac:dyDescent="0.2">
      <c r="A36093">
        <v>0</v>
      </c>
    </row>
    <row r="36094" spans="1:1" x14ac:dyDescent="0.2">
      <c r="A36094">
        <v>0</v>
      </c>
    </row>
    <row r="36095" spans="1:1" x14ac:dyDescent="0.2">
      <c r="A36095">
        <v>0</v>
      </c>
    </row>
    <row r="36096" spans="1:1" x14ac:dyDescent="0.2">
      <c r="A36096">
        <v>0</v>
      </c>
    </row>
    <row r="36097" spans="1:1" x14ac:dyDescent="0.2">
      <c r="A36097">
        <v>0</v>
      </c>
    </row>
    <row r="36098" spans="1:1" x14ac:dyDescent="0.2">
      <c r="A36098">
        <v>0</v>
      </c>
    </row>
    <row r="36099" spans="1:1" x14ac:dyDescent="0.2">
      <c r="A36099">
        <v>0</v>
      </c>
    </row>
    <row r="36100" spans="1:1" x14ac:dyDescent="0.2">
      <c r="A36100">
        <v>0</v>
      </c>
    </row>
    <row r="36101" spans="1:1" x14ac:dyDescent="0.2">
      <c r="A36101">
        <v>0</v>
      </c>
    </row>
    <row r="36102" spans="1:1" x14ac:dyDescent="0.2">
      <c r="A36102">
        <v>0</v>
      </c>
    </row>
    <row r="36103" spans="1:1" x14ac:dyDescent="0.2">
      <c r="A36103">
        <v>0</v>
      </c>
    </row>
    <row r="36104" spans="1:1" x14ac:dyDescent="0.2">
      <c r="A36104">
        <v>0</v>
      </c>
    </row>
    <row r="36105" spans="1:1" x14ac:dyDescent="0.2">
      <c r="A36105">
        <v>0</v>
      </c>
    </row>
    <row r="36106" spans="1:1" x14ac:dyDescent="0.2">
      <c r="A36106">
        <v>0</v>
      </c>
    </row>
    <row r="36107" spans="1:1" x14ac:dyDescent="0.2">
      <c r="A36107">
        <v>0</v>
      </c>
    </row>
    <row r="36108" spans="1:1" x14ac:dyDescent="0.2">
      <c r="A36108">
        <v>0</v>
      </c>
    </row>
    <row r="36109" spans="1:1" x14ac:dyDescent="0.2">
      <c r="A36109">
        <v>0</v>
      </c>
    </row>
    <row r="36110" spans="1:1" x14ac:dyDescent="0.2">
      <c r="A36110">
        <v>0</v>
      </c>
    </row>
    <row r="36111" spans="1:1" x14ac:dyDescent="0.2">
      <c r="A36111">
        <v>0</v>
      </c>
    </row>
    <row r="36112" spans="1:1" x14ac:dyDescent="0.2">
      <c r="A36112">
        <v>0</v>
      </c>
    </row>
    <row r="36113" spans="1:1" x14ac:dyDescent="0.2">
      <c r="A36113">
        <v>0</v>
      </c>
    </row>
    <row r="36114" spans="1:1" x14ac:dyDescent="0.2">
      <c r="A36114">
        <v>0</v>
      </c>
    </row>
    <row r="36115" spans="1:1" x14ac:dyDescent="0.2">
      <c r="A36115">
        <v>0</v>
      </c>
    </row>
    <row r="36116" spans="1:1" x14ac:dyDescent="0.2">
      <c r="A36116">
        <v>0</v>
      </c>
    </row>
    <row r="36117" spans="1:1" x14ac:dyDescent="0.2">
      <c r="A36117">
        <v>0</v>
      </c>
    </row>
    <row r="36118" spans="1:1" x14ac:dyDescent="0.2">
      <c r="A36118">
        <v>0</v>
      </c>
    </row>
    <row r="36119" spans="1:1" x14ac:dyDescent="0.2">
      <c r="A36119">
        <v>0</v>
      </c>
    </row>
    <row r="36120" spans="1:1" x14ac:dyDescent="0.2">
      <c r="A36120">
        <v>0</v>
      </c>
    </row>
    <row r="36121" spans="1:1" x14ac:dyDescent="0.2">
      <c r="A36121">
        <v>0</v>
      </c>
    </row>
    <row r="36122" spans="1:1" x14ac:dyDescent="0.2">
      <c r="A36122">
        <v>0</v>
      </c>
    </row>
    <row r="36123" spans="1:1" x14ac:dyDescent="0.2">
      <c r="A36123">
        <v>0</v>
      </c>
    </row>
    <row r="36124" spans="1:1" x14ac:dyDescent="0.2">
      <c r="A36124">
        <v>0</v>
      </c>
    </row>
    <row r="36125" spans="1:1" x14ac:dyDescent="0.2">
      <c r="A36125">
        <v>0</v>
      </c>
    </row>
    <row r="36126" spans="1:1" x14ac:dyDescent="0.2">
      <c r="A36126">
        <v>0</v>
      </c>
    </row>
    <row r="36127" spans="1:1" x14ac:dyDescent="0.2">
      <c r="A36127">
        <v>0</v>
      </c>
    </row>
    <row r="36128" spans="1:1" x14ac:dyDescent="0.2">
      <c r="A36128">
        <v>0</v>
      </c>
    </row>
    <row r="36129" spans="1:1" x14ac:dyDescent="0.2">
      <c r="A36129">
        <v>0</v>
      </c>
    </row>
    <row r="36130" spans="1:1" x14ac:dyDescent="0.2">
      <c r="A36130">
        <v>0</v>
      </c>
    </row>
    <row r="36131" spans="1:1" x14ac:dyDescent="0.2">
      <c r="A36131">
        <v>0</v>
      </c>
    </row>
    <row r="36132" spans="1:1" x14ac:dyDescent="0.2">
      <c r="A36132">
        <v>0</v>
      </c>
    </row>
    <row r="36133" spans="1:1" x14ac:dyDescent="0.2">
      <c r="A36133">
        <v>0</v>
      </c>
    </row>
    <row r="36134" spans="1:1" x14ac:dyDescent="0.2">
      <c r="A36134">
        <v>0</v>
      </c>
    </row>
    <row r="36135" spans="1:1" x14ac:dyDescent="0.2">
      <c r="A36135">
        <v>0</v>
      </c>
    </row>
    <row r="36136" spans="1:1" x14ac:dyDescent="0.2">
      <c r="A36136">
        <v>0</v>
      </c>
    </row>
    <row r="36137" spans="1:1" x14ac:dyDescent="0.2">
      <c r="A36137">
        <v>0</v>
      </c>
    </row>
    <row r="36138" spans="1:1" x14ac:dyDescent="0.2">
      <c r="A36138">
        <v>0</v>
      </c>
    </row>
    <row r="36139" spans="1:1" x14ac:dyDescent="0.2">
      <c r="A36139">
        <v>0</v>
      </c>
    </row>
    <row r="36140" spans="1:1" x14ac:dyDescent="0.2">
      <c r="A36140">
        <v>0</v>
      </c>
    </row>
    <row r="36141" spans="1:1" x14ac:dyDescent="0.2">
      <c r="A36141">
        <v>0</v>
      </c>
    </row>
    <row r="36142" spans="1:1" x14ac:dyDescent="0.2">
      <c r="A36142">
        <v>0</v>
      </c>
    </row>
    <row r="36143" spans="1:1" x14ac:dyDescent="0.2">
      <c r="A36143">
        <v>0</v>
      </c>
    </row>
    <row r="36144" spans="1:1" x14ac:dyDescent="0.2">
      <c r="A36144">
        <v>0</v>
      </c>
    </row>
    <row r="36145" spans="1:1" x14ac:dyDescent="0.2">
      <c r="A36145">
        <v>0</v>
      </c>
    </row>
    <row r="36146" spans="1:1" x14ac:dyDescent="0.2">
      <c r="A36146">
        <v>0</v>
      </c>
    </row>
    <row r="36147" spans="1:1" x14ac:dyDescent="0.2">
      <c r="A36147">
        <v>0</v>
      </c>
    </row>
    <row r="36148" spans="1:1" x14ac:dyDescent="0.2">
      <c r="A36148">
        <v>0</v>
      </c>
    </row>
    <row r="36149" spans="1:1" x14ac:dyDescent="0.2">
      <c r="A36149">
        <v>0</v>
      </c>
    </row>
    <row r="36150" spans="1:1" x14ac:dyDescent="0.2">
      <c r="A36150">
        <v>0</v>
      </c>
    </row>
    <row r="36151" spans="1:1" x14ac:dyDescent="0.2">
      <c r="A36151">
        <v>0</v>
      </c>
    </row>
    <row r="36152" spans="1:1" x14ac:dyDescent="0.2">
      <c r="A36152">
        <v>0</v>
      </c>
    </row>
    <row r="36153" spans="1:1" x14ac:dyDescent="0.2">
      <c r="A36153">
        <v>0</v>
      </c>
    </row>
    <row r="36154" spans="1:1" x14ac:dyDescent="0.2">
      <c r="A36154">
        <v>0</v>
      </c>
    </row>
    <row r="36155" spans="1:1" x14ac:dyDescent="0.2">
      <c r="A36155">
        <v>0</v>
      </c>
    </row>
    <row r="36156" spans="1:1" x14ac:dyDescent="0.2">
      <c r="A36156">
        <v>0</v>
      </c>
    </row>
    <row r="36157" spans="1:1" x14ac:dyDescent="0.2">
      <c r="A36157">
        <v>0</v>
      </c>
    </row>
    <row r="36158" spans="1:1" x14ac:dyDescent="0.2">
      <c r="A36158">
        <v>0</v>
      </c>
    </row>
    <row r="36159" spans="1:1" x14ac:dyDescent="0.2">
      <c r="A36159">
        <v>0</v>
      </c>
    </row>
    <row r="36160" spans="1:1" x14ac:dyDescent="0.2">
      <c r="A36160">
        <v>0</v>
      </c>
    </row>
    <row r="36161" spans="1:1" x14ac:dyDescent="0.2">
      <c r="A36161">
        <v>0</v>
      </c>
    </row>
    <row r="36162" spans="1:1" x14ac:dyDescent="0.2">
      <c r="A36162">
        <v>0</v>
      </c>
    </row>
    <row r="36163" spans="1:1" x14ac:dyDescent="0.2">
      <c r="A36163">
        <v>0</v>
      </c>
    </row>
    <row r="36164" spans="1:1" x14ac:dyDescent="0.2">
      <c r="A36164">
        <v>0</v>
      </c>
    </row>
    <row r="36165" spans="1:1" x14ac:dyDescent="0.2">
      <c r="A36165">
        <v>0</v>
      </c>
    </row>
    <row r="36166" spans="1:1" x14ac:dyDescent="0.2">
      <c r="A36166">
        <v>0</v>
      </c>
    </row>
    <row r="36167" spans="1:1" x14ac:dyDescent="0.2">
      <c r="A36167">
        <v>0</v>
      </c>
    </row>
    <row r="36168" spans="1:1" x14ac:dyDescent="0.2">
      <c r="A36168">
        <v>0</v>
      </c>
    </row>
    <row r="36169" spans="1:1" x14ac:dyDescent="0.2">
      <c r="A36169">
        <v>0</v>
      </c>
    </row>
    <row r="36170" spans="1:1" x14ac:dyDescent="0.2">
      <c r="A36170">
        <v>0</v>
      </c>
    </row>
    <row r="36171" spans="1:1" x14ac:dyDescent="0.2">
      <c r="A36171">
        <v>0</v>
      </c>
    </row>
    <row r="36172" spans="1:1" x14ac:dyDescent="0.2">
      <c r="A36172">
        <v>0</v>
      </c>
    </row>
    <row r="36173" spans="1:1" x14ac:dyDescent="0.2">
      <c r="A36173">
        <v>0</v>
      </c>
    </row>
    <row r="36174" spans="1:1" x14ac:dyDescent="0.2">
      <c r="A36174">
        <v>0</v>
      </c>
    </row>
    <row r="36175" spans="1:1" x14ac:dyDescent="0.2">
      <c r="A36175">
        <v>0</v>
      </c>
    </row>
    <row r="36176" spans="1:1" x14ac:dyDescent="0.2">
      <c r="A36176">
        <v>0</v>
      </c>
    </row>
    <row r="36177" spans="1:1" x14ac:dyDescent="0.2">
      <c r="A36177">
        <v>0</v>
      </c>
    </row>
    <row r="36178" spans="1:1" x14ac:dyDescent="0.2">
      <c r="A36178">
        <v>0</v>
      </c>
    </row>
    <row r="36179" spans="1:1" x14ac:dyDescent="0.2">
      <c r="A36179">
        <v>0</v>
      </c>
    </row>
    <row r="36180" spans="1:1" x14ac:dyDescent="0.2">
      <c r="A36180">
        <v>0</v>
      </c>
    </row>
    <row r="36181" spans="1:1" x14ac:dyDescent="0.2">
      <c r="A36181">
        <v>0</v>
      </c>
    </row>
    <row r="36182" spans="1:1" x14ac:dyDescent="0.2">
      <c r="A36182">
        <v>0</v>
      </c>
    </row>
    <row r="36183" spans="1:1" x14ac:dyDescent="0.2">
      <c r="A36183">
        <v>0</v>
      </c>
    </row>
    <row r="36184" spans="1:1" x14ac:dyDescent="0.2">
      <c r="A36184">
        <v>0</v>
      </c>
    </row>
    <row r="36185" spans="1:1" x14ac:dyDescent="0.2">
      <c r="A36185">
        <v>0</v>
      </c>
    </row>
    <row r="36186" spans="1:1" x14ac:dyDescent="0.2">
      <c r="A36186">
        <v>0</v>
      </c>
    </row>
    <row r="36187" spans="1:1" x14ac:dyDescent="0.2">
      <c r="A36187">
        <v>0</v>
      </c>
    </row>
    <row r="36188" spans="1:1" x14ac:dyDescent="0.2">
      <c r="A36188">
        <v>0</v>
      </c>
    </row>
    <row r="36189" spans="1:1" x14ac:dyDescent="0.2">
      <c r="A36189">
        <v>0</v>
      </c>
    </row>
    <row r="36190" spans="1:1" x14ac:dyDescent="0.2">
      <c r="A36190">
        <v>0</v>
      </c>
    </row>
    <row r="36191" spans="1:1" x14ac:dyDescent="0.2">
      <c r="A36191">
        <v>0</v>
      </c>
    </row>
    <row r="36192" spans="1:1" x14ac:dyDescent="0.2">
      <c r="A36192">
        <v>0</v>
      </c>
    </row>
    <row r="36193" spans="1:1" x14ac:dyDescent="0.2">
      <c r="A36193">
        <v>0</v>
      </c>
    </row>
    <row r="36194" spans="1:1" x14ac:dyDescent="0.2">
      <c r="A36194">
        <v>0</v>
      </c>
    </row>
    <row r="36195" spans="1:1" x14ac:dyDescent="0.2">
      <c r="A36195">
        <v>0</v>
      </c>
    </row>
    <row r="36196" spans="1:1" x14ac:dyDescent="0.2">
      <c r="A36196">
        <v>0</v>
      </c>
    </row>
    <row r="36197" spans="1:1" x14ac:dyDescent="0.2">
      <c r="A36197">
        <v>0</v>
      </c>
    </row>
    <row r="36198" spans="1:1" x14ac:dyDescent="0.2">
      <c r="A36198">
        <v>0</v>
      </c>
    </row>
    <row r="36199" spans="1:1" x14ac:dyDescent="0.2">
      <c r="A36199">
        <v>0</v>
      </c>
    </row>
    <row r="36200" spans="1:1" x14ac:dyDescent="0.2">
      <c r="A36200">
        <v>0</v>
      </c>
    </row>
    <row r="36201" spans="1:1" x14ac:dyDescent="0.2">
      <c r="A36201">
        <v>0</v>
      </c>
    </row>
    <row r="36202" spans="1:1" x14ac:dyDescent="0.2">
      <c r="A36202">
        <v>0</v>
      </c>
    </row>
    <row r="36203" spans="1:1" x14ac:dyDescent="0.2">
      <c r="A36203">
        <v>0</v>
      </c>
    </row>
    <row r="36204" spans="1:1" x14ac:dyDescent="0.2">
      <c r="A36204">
        <v>0</v>
      </c>
    </row>
    <row r="36205" spans="1:1" x14ac:dyDescent="0.2">
      <c r="A36205">
        <v>0</v>
      </c>
    </row>
    <row r="36206" spans="1:1" x14ac:dyDescent="0.2">
      <c r="A36206">
        <v>0</v>
      </c>
    </row>
    <row r="36207" spans="1:1" x14ac:dyDescent="0.2">
      <c r="A36207">
        <v>0</v>
      </c>
    </row>
    <row r="36208" spans="1:1" x14ac:dyDescent="0.2">
      <c r="A36208">
        <v>0</v>
      </c>
    </row>
    <row r="36209" spans="1:1" x14ac:dyDescent="0.2">
      <c r="A36209">
        <v>0</v>
      </c>
    </row>
    <row r="36210" spans="1:1" x14ac:dyDescent="0.2">
      <c r="A36210">
        <v>0</v>
      </c>
    </row>
    <row r="36211" spans="1:1" x14ac:dyDescent="0.2">
      <c r="A36211">
        <v>0</v>
      </c>
    </row>
    <row r="36212" spans="1:1" x14ac:dyDescent="0.2">
      <c r="A36212">
        <v>0</v>
      </c>
    </row>
    <row r="36213" spans="1:1" x14ac:dyDescent="0.2">
      <c r="A36213">
        <v>0</v>
      </c>
    </row>
    <row r="36214" spans="1:1" x14ac:dyDescent="0.2">
      <c r="A36214">
        <v>0</v>
      </c>
    </row>
    <row r="36215" spans="1:1" x14ac:dyDescent="0.2">
      <c r="A36215">
        <v>0</v>
      </c>
    </row>
    <row r="36216" spans="1:1" x14ac:dyDescent="0.2">
      <c r="A36216">
        <v>0</v>
      </c>
    </row>
    <row r="36217" spans="1:1" x14ac:dyDescent="0.2">
      <c r="A36217">
        <v>0</v>
      </c>
    </row>
    <row r="36218" spans="1:1" x14ac:dyDescent="0.2">
      <c r="A36218">
        <v>0</v>
      </c>
    </row>
    <row r="36219" spans="1:1" x14ac:dyDescent="0.2">
      <c r="A36219">
        <v>0</v>
      </c>
    </row>
    <row r="36220" spans="1:1" x14ac:dyDescent="0.2">
      <c r="A36220">
        <v>0</v>
      </c>
    </row>
    <row r="36221" spans="1:1" x14ac:dyDescent="0.2">
      <c r="A36221">
        <v>0</v>
      </c>
    </row>
    <row r="36222" spans="1:1" x14ac:dyDescent="0.2">
      <c r="A36222">
        <v>0</v>
      </c>
    </row>
    <row r="36223" spans="1:1" x14ac:dyDescent="0.2">
      <c r="A36223">
        <v>0</v>
      </c>
    </row>
    <row r="36224" spans="1:1" x14ac:dyDescent="0.2">
      <c r="A36224">
        <v>0</v>
      </c>
    </row>
    <row r="36225" spans="1:1" x14ac:dyDescent="0.2">
      <c r="A36225">
        <v>0</v>
      </c>
    </row>
    <row r="36226" spans="1:1" x14ac:dyDescent="0.2">
      <c r="A36226">
        <v>0</v>
      </c>
    </row>
    <row r="36227" spans="1:1" x14ac:dyDescent="0.2">
      <c r="A36227">
        <v>0</v>
      </c>
    </row>
    <row r="36228" spans="1:1" x14ac:dyDescent="0.2">
      <c r="A36228">
        <v>0</v>
      </c>
    </row>
    <row r="36229" spans="1:1" x14ac:dyDescent="0.2">
      <c r="A36229">
        <v>0</v>
      </c>
    </row>
    <row r="36230" spans="1:1" x14ac:dyDescent="0.2">
      <c r="A36230">
        <v>0</v>
      </c>
    </row>
    <row r="36231" spans="1:1" x14ac:dyDescent="0.2">
      <c r="A36231">
        <v>0</v>
      </c>
    </row>
    <row r="36232" spans="1:1" x14ac:dyDescent="0.2">
      <c r="A36232">
        <v>0</v>
      </c>
    </row>
    <row r="36233" spans="1:1" x14ac:dyDescent="0.2">
      <c r="A36233">
        <v>0</v>
      </c>
    </row>
    <row r="36234" spans="1:1" x14ac:dyDescent="0.2">
      <c r="A36234">
        <v>0</v>
      </c>
    </row>
    <row r="36235" spans="1:1" x14ac:dyDescent="0.2">
      <c r="A36235">
        <v>0</v>
      </c>
    </row>
    <row r="36236" spans="1:1" x14ac:dyDescent="0.2">
      <c r="A36236">
        <v>0</v>
      </c>
    </row>
    <row r="36237" spans="1:1" x14ac:dyDescent="0.2">
      <c r="A36237">
        <v>0</v>
      </c>
    </row>
    <row r="36238" spans="1:1" x14ac:dyDescent="0.2">
      <c r="A36238">
        <v>0</v>
      </c>
    </row>
    <row r="36239" spans="1:1" x14ac:dyDescent="0.2">
      <c r="A36239">
        <v>0</v>
      </c>
    </row>
    <row r="36240" spans="1:1" x14ac:dyDescent="0.2">
      <c r="A36240">
        <v>0</v>
      </c>
    </row>
    <row r="36241" spans="1:1" x14ac:dyDescent="0.2">
      <c r="A36241">
        <v>0</v>
      </c>
    </row>
    <row r="36242" spans="1:1" x14ac:dyDescent="0.2">
      <c r="A36242">
        <v>0</v>
      </c>
    </row>
    <row r="36243" spans="1:1" x14ac:dyDescent="0.2">
      <c r="A36243">
        <v>0</v>
      </c>
    </row>
    <row r="36244" spans="1:1" x14ac:dyDescent="0.2">
      <c r="A36244">
        <v>0</v>
      </c>
    </row>
    <row r="36245" spans="1:1" x14ac:dyDescent="0.2">
      <c r="A36245">
        <v>0</v>
      </c>
    </row>
    <row r="36246" spans="1:1" x14ac:dyDescent="0.2">
      <c r="A36246">
        <v>0</v>
      </c>
    </row>
    <row r="36247" spans="1:1" x14ac:dyDescent="0.2">
      <c r="A36247">
        <v>0</v>
      </c>
    </row>
    <row r="36248" spans="1:1" x14ac:dyDescent="0.2">
      <c r="A36248">
        <v>0</v>
      </c>
    </row>
    <row r="36249" spans="1:1" x14ac:dyDescent="0.2">
      <c r="A36249">
        <v>0</v>
      </c>
    </row>
    <row r="36250" spans="1:1" x14ac:dyDescent="0.2">
      <c r="A36250">
        <v>0</v>
      </c>
    </row>
    <row r="36251" spans="1:1" x14ac:dyDescent="0.2">
      <c r="A36251">
        <v>0</v>
      </c>
    </row>
    <row r="36252" spans="1:1" x14ac:dyDescent="0.2">
      <c r="A36252">
        <v>0</v>
      </c>
    </row>
    <row r="36253" spans="1:1" x14ac:dyDescent="0.2">
      <c r="A36253">
        <v>0</v>
      </c>
    </row>
    <row r="36254" spans="1:1" x14ac:dyDescent="0.2">
      <c r="A36254">
        <v>0</v>
      </c>
    </row>
    <row r="36255" spans="1:1" x14ac:dyDescent="0.2">
      <c r="A36255">
        <v>0</v>
      </c>
    </row>
    <row r="36256" spans="1:1" x14ac:dyDescent="0.2">
      <c r="A36256">
        <v>0</v>
      </c>
    </row>
    <row r="36257" spans="1:1" x14ac:dyDescent="0.2">
      <c r="A36257">
        <v>0</v>
      </c>
    </row>
    <row r="36258" spans="1:1" x14ac:dyDescent="0.2">
      <c r="A36258">
        <v>0</v>
      </c>
    </row>
    <row r="36259" spans="1:1" x14ac:dyDescent="0.2">
      <c r="A36259">
        <v>0</v>
      </c>
    </row>
    <row r="36260" spans="1:1" x14ac:dyDescent="0.2">
      <c r="A36260">
        <v>0</v>
      </c>
    </row>
    <row r="36261" spans="1:1" x14ac:dyDescent="0.2">
      <c r="A36261">
        <v>0</v>
      </c>
    </row>
    <row r="36262" spans="1:1" x14ac:dyDescent="0.2">
      <c r="A36262">
        <v>0</v>
      </c>
    </row>
    <row r="36263" spans="1:1" x14ac:dyDescent="0.2">
      <c r="A36263">
        <v>0</v>
      </c>
    </row>
    <row r="36264" spans="1:1" x14ac:dyDescent="0.2">
      <c r="A36264">
        <v>0</v>
      </c>
    </row>
    <row r="36265" spans="1:1" x14ac:dyDescent="0.2">
      <c r="A36265">
        <v>0</v>
      </c>
    </row>
    <row r="36266" spans="1:1" x14ac:dyDescent="0.2">
      <c r="A36266">
        <v>0</v>
      </c>
    </row>
    <row r="36267" spans="1:1" x14ac:dyDescent="0.2">
      <c r="A36267">
        <v>0</v>
      </c>
    </row>
    <row r="36268" spans="1:1" x14ac:dyDescent="0.2">
      <c r="A36268">
        <v>0</v>
      </c>
    </row>
    <row r="36269" spans="1:1" x14ac:dyDescent="0.2">
      <c r="A36269">
        <v>0</v>
      </c>
    </row>
    <row r="36270" spans="1:1" x14ac:dyDescent="0.2">
      <c r="A36270">
        <v>0</v>
      </c>
    </row>
    <row r="36271" spans="1:1" x14ac:dyDescent="0.2">
      <c r="A36271">
        <v>0</v>
      </c>
    </row>
    <row r="36272" spans="1:1" x14ac:dyDescent="0.2">
      <c r="A36272">
        <v>0</v>
      </c>
    </row>
    <row r="36273" spans="1:1" x14ac:dyDescent="0.2">
      <c r="A36273">
        <v>0</v>
      </c>
    </row>
    <row r="36274" spans="1:1" x14ac:dyDescent="0.2">
      <c r="A36274">
        <v>0</v>
      </c>
    </row>
    <row r="36275" spans="1:1" x14ac:dyDescent="0.2">
      <c r="A36275">
        <v>0</v>
      </c>
    </row>
    <row r="36276" spans="1:1" x14ac:dyDescent="0.2">
      <c r="A36276">
        <v>0</v>
      </c>
    </row>
    <row r="36277" spans="1:1" x14ac:dyDescent="0.2">
      <c r="A36277">
        <v>0</v>
      </c>
    </row>
    <row r="36278" spans="1:1" x14ac:dyDescent="0.2">
      <c r="A36278">
        <v>0</v>
      </c>
    </row>
    <row r="36279" spans="1:1" x14ac:dyDescent="0.2">
      <c r="A36279">
        <v>0</v>
      </c>
    </row>
    <row r="36280" spans="1:1" x14ac:dyDescent="0.2">
      <c r="A36280">
        <v>0</v>
      </c>
    </row>
    <row r="36281" spans="1:1" x14ac:dyDescent="0.2">
      <c r="A36281">
        <v>0</v>
      </c>
    </row>
    <row r="36282" spans="1:1" x14ac:dyDescent="0.2">
      <c r="A36282">
        <v>0</v>
      </c>
    </row>
    <row r="36283" spans="1:1" x14ac:dyDescent="0.2">
      <c r="A36283">
        <v>0</v>
      </c>
    </row>
    <row r="36284" spans="1:1" x14ac:dyDescent="0.2">
      <c r="A36284">
        <v>0</v>
      </c>
    </row>
    <row r="36285" spans="1:1" x14ac:dyDescent="0.2">
      <c r="A36285">
        <v>0</v>
      </c>
    </row>
    <row r="36286" spans="1:1" x14ac:dyDescent="0.2">
      <c r="A36286">
        <v>0</v>
      </c>
    </row>
    <row r="36287" spans="1:1" x14ac:dyDescent="0.2">
      <c r="A36287">
        <v>0</v>
      </c>
    </row>
    <row r="36288" spans="1:1" x14ac:dyDescent="0.2">
      <c r="A36288">
        <v>0</v>
      </c>
    </row>
    <row r="36289" spans="1:1" x14ac:dyDescent="0.2">
      <c r="A36289">
        <v>0</v>
      </c>
    </row>
    <row r="36290" spans="1:1" x14ac:dyDescent="0.2">
      <c r="A36290">
        <v>0</v>
      </c>
    </row>
    <row r="36291" spans="1:1" x14ac:dyDescent="0.2">
      <c r="A36291">
        <v>0</v>
      </c>
    </row>
    <row r="36292" spans="1:1" x14ac:dyDescent="0.2">
      <c r="A36292">
        <v>0</v>
      </c>
    </row>
    <row r="36293" spans="1:1" x14ac:dyDescent="0.2">
      <c r="A36293">
        <v>0</v>
      </c>
    </row>
    <row r="36294" spans="1:1" x14ac:dyDescent="0.2">
      <c r="A36294">
        <v>0</v>
      </c>
    </row>
    <row r="36295" spans="1:1" x14ac:dyDescent="0.2">
      <c r="A36295">
        <v>0</v>
      </c>
    </row>
    <row r="36296" spans="1:1" x14ac:dyDescent="0.2">
      <c r="A36296">
        <v>0</v>
      </c>
    </row>
    <row r="36297" spans="1:1" x14ac:dyDescent="0.2">
      <c r="A36297">
        <v>0</v>
      </c>
    </row>
    <row r="36298" spans="1:1" x14ac:dyDescent="0.2">
      <c r="A36298">
        <v>0</v>
      </c>
    </row>
    <row r="36299" spans="1:1" x14ac:dyDescent="0.2">
      <c r="A36299">
        <v>0</v>
      </c>
    </row>
    <row r="36300" spans="1:1" x14ac:dyDescent="0.2">
      <c r="A36300">
        <v>0</v>
      </c>
    </row>
    <row r="36301" spans="1:1" x14ac:dyDescent="0.2">
      <c r="A36301">
        <v>0</v>
      </c>
    </row>
    <row r="36302" spans="1:1" x14ac:dyDescent="0.2">
      <c r="A36302">
        <v>0</v>
      </c>
    </row>
    <row r="36303" spans="1:1" x14ac:dyDescent="0.2">
      <c r="A36303">
        <v>0</v>
      </c>
    </row>
    <row r="36304" spans="1:1" x14ac:dyDescent="0.2">
      <c r="A36304">
        <v>0</v>
      </c>
    </row>
    <row r="36305" spans="1:1" x14ac:dyDescent="0.2">
      <c r="A36305">
        <v>0</v>
      </c>
    </row>
    <row r="36306" spans="1:1" x14ac:dyDescent="0.2">
      <c r="A36306">
        <v>0</v>
      </c>
    </row>
    <row r="36307" spans="1:1" x14ac:dyDescent="0.2">
      <c r="A36307">
        <v>0</v>
      </c>
    </row>
    <row r="36308" spans="1:1" x14ac:dyDescent="0.2">
      <c r="A36308">
        <v>0</v>
      </c>
    </row>
    <row r="36309" spans="1:1" x14ac:dyDescent="0.2">
      <c r="A36309">
        <v>0</v>
      </c>
    </row>
    <row r="36310" spans="1:1" x14ac:dyDescent="0.2">
      <c r="A36310">
        <v>0</v>
      </c>
    </row>
    <row r="36311" spans="1:1" x14ac:dyDescent="0.2">
      <c r="A36311">
        <v>0</v>
      </c>
    </row>
    <row r="36312" spans="1:1" x14ac:dyDescent="0.2">
      <c r="A36312">
        <v>0</v>
      </c>
    </row>
    <row r="36313" spans="1:1" x14ac:dyDescent="0.2">
      <c r="A36313">
        <v>0</v>
      </c>
    </row>
    <row r="36314" spans="1:1" x14ac:dyDescent="0.2">
      <c r="A36314">
        <v>0</v>
      </c>
    </row>
    <row r="36315" spans="1:1" x14ac:dyDescent="0.2">
      <c r="A36315">
        <v>0</v>
      </c>
    </row>
    <row r="36316" spans="1:1" x14ac:dyDescent="0.2">
      <c r="A36316">
        <v>0</v>
      </c>
    </row>
    <row r="36317" spans="1:1" x14ac:dyDescent="0.2">
      <c r="A36317">
        <v>0</v>
      </c>
    </row>
    <row r="36318" spans="1:1" x14ac:dyDescent="0.2">
      <c r="A36318">
        <v>0</v>
      </c>
    </row>
    <row r="36319" spans="1:1" x14ac:dyDescent="0.2">
      <c r="A36319">
        <v>0</v>
      </c>
    </row>
    <row r="36320" spans="1:1" x14ac:dyDescent="0.2">
      <c r="A36320">
        <v>0</v>
      </c>
    </row>
    <row r="36321" spans="1:1" x14ac:dyDescent="0.2">
      <c r="A36321">
        <v>0</v>
      </c>
    </row>
    <row r="36322" spans="1:1" x14ac:dyDescent="0.2">
      <c r="A36322">
        <v>0</v>
      </c>
    </row>
    <row r="36323" spans="1:1" x14ac:dyDescent="0.2">
      <c r="A36323">
        <v>0</v>
      </c>
    </row>
    <row r="36324" spans="1:1" x14ac:dyDescent="0.2">
      <c r="A36324">
        <v>0</v>
      </c>
    </row>
    <row r="36325" spans="1:1" x14ac:dyDescent="0.2">
      <c r="A36325">
        <v>0</v>
      </c>
    </row>
    <row r="36326" spans="1:1" x14ac:dyDescent="0.2">
      <c r="A36326">
        <v>0</v>
      </c>
    </row>
    <row r="36327" spans="1:1" x14ac:dyDescent="0.2">
      <c r="A36327">
        <v>0</v>
      </c>
    </row>
    <row r="36328" spans="1:1" x14ac:dyDescent="0.2">
      <c r="A36328">
        <v>0</v>
      </c>
    </row>
    <row r="36329" spans="1:1" x14ac:dyDescent="0.2">
      <c r="A36329">
        <v>0</v>
      </c>
    </row>
    <row r="36330" spans="1:1" x14ac:dyDescent="0.2">
      <c r="A36330">
        <v>0</v>
      </c>
    </row>
    <row r="36331" spans="1:1" x14ac:dyDescent="0.2">
      <c r="A36331">
        <v>0</v>
      </c>
    </row>
    <row r="36332" spans="1:1" x14ac:dyDescent="0.2">
      <c r="A36332">
        <v>0</v>
      </c>
    </row>
    <row r="36333" spans="1:1" x14ac:dyDescent="0.2">
      <c r="A36333">
        <v>0</v>
      </c>
    </row>
    <row r="36334" spans="1:1" x14ac:dyDescent="0.2">
      <c r="A36334">
        <v>0</v>
      </c>
    </row>
    <row r="36335" spans="1:1" x14ac:dyDescent="0.2">
      <c r="A36335">
        <v>0</v>
      </c>
    </row>
    <row r="36336" spans="1:1" x14ac:dyDescent="0.2">
      <c r="A36336">
        <v>0</v>
      </c>
    </row>
    <row r="36337" spans="1:1" x14ac:dyDescent="0.2">
      <c r="A36337">
        <v>0</v>
      </c>
    </row>
    <row r="36338" spans="1:1" x14ac:dyDescent="0.2">
      <c r="A36338">
        <v>0</v>
      </c>
    </row>
    <row r="36339" spans="1:1" x14ac:dyDescent="0.2">
      <c r="A36339">
        <v>0</v>
      </c>
    </row>
    <row r="36340" spans="1:1" x14ac:dyDescent="0.2">
      <c r="A36340">
        <v>0</v>
      </c>
    </row>
    <row r="36341" spans="1:1" x14ac:dyDescent="0.2">
      <c r="A36341">
        <v>0</v>
      </c>
    </row>
    <row r="36342" spans="1:1" x14ac:dyDescent="0.2">
      <c r="A36342">
        <v>0</v>
      </c>
    </row>
    <row r="36343" spans="1:1" x14ac:dyDescent="0.2">
      <c r="A36343">
        <v>0</v>
      </c>
    </row>
    <row r="36344" spans="1:1" x14ac:dyDescent="0.2">
      <c r="A36344">
        <v>0</v>
      </c>
    </row>
    <row r="36345" spans="1:1" x14ac:dyDescent="0.2">
      <c r="A36345">
        <v>0</v>
      </c>
    </row>
    <row r="36346" spans="1:1" x14ac:dyDescent="0.2">
      <c r="A36346">
        <v>0</v>
      </c>
    </row>
    <row r="36347" spans="1:1" x14ac:dyDescent="0.2">
      <c r="A36347">
        <v>0</v>
      </c>
    </row>
    <row r="36348" spans="1:1" x14ac:dyDescent="0.2">
      <c r="A36348">
        <v>0</v>
      </c>
    </row>
    <row r="36349" spans="1:1" x14ac:dyDescent="0.2">
      <c r="A36349">
        <v>0</v>
      </c>
    </row>
    <row r="36350" spans="1:1" x14ac:dyDescent="0.2">
      <c r="A36350">
        <v>0</v>
      </c>
    </row>
    <row r="36351" spans="1:1" x14ac:dyDescent="0.2">
      <c r="A36351">
        <v>0</v>
      </c>
    </row>
    <row r="36352" spans="1:1" x14ac:dyDescent="0.2">
      <c r="A36352">
        <v>0</v>
      </c>
    </row>
    <row r="36353" spans="1:1" x14ac:dyDescent="0.2">
      <c r="A36353">
        <v>0</v>
      </c>
    </row>
    <row r="36354" spans="1:1" x14ac:dyDescent="0.2">
      <c r="A36354">
        <v>0</v>
      </c>
    </row>
    <row r="36355" spans="1:1" x14ac:dyDescent="0.2">
      <c r="A36355">
        <v>0</v>
      </c>
    </row>
    <row r="36356" spans="1:1" x14ac:dyDescent="0.2">
      <c r="A36356">
        <v>0</v>
      </c>
    </row>
    <row r="36357" spans="1:1" x14ac:dyDescent="0.2">
      <c r="A36357">
        <v>0</v>
      </c>
    </row>
    <row r="36358" spans="1:1" x14ac:dyDescent="0.2">
      <c r="A36358">
        <v>0</v>
      </c>
    </row>
    <row r="36359" spans="1:1" x14ac:dyDescent="0.2">
      <c r="A36359">
        <v>0</v>
      </c>
    </row>
    <row r="36360" spans="1:1" x14ac:dyDescent="0.2">
      <c r="A36360">
        <v>0</v>
      </c>
    </row>
    <row r="36361" spans="1:1" x14ac:dyDescent="0.2">
      <c r="A36361">
        <v>0</v>
      </c>
    </row>
    <row r="36362" spans="1:1" x14ac:dyDescent="0.2">
      <c r="A36362">
        <v>0</v>
      </c>
    </row>
    <row r="36363" spans="1:1" x14ac:dyDescent="0.2">
      <c r="A36363">
        <v>0</v>
      </c>
    </row>
    <row r="36364" spans="1:1" x14ac:dyDescent="0.2">
      <c r="A36364">
        <v>0</v>
      </c>
    </row>
    <row r="36365" spans="1:1" x14ac:dyDescent="0.2">
      <c r="A36365">
        <v>0</v>
      </c>
    </row>
    <row r="36366" spans="1:1" x14ac:dyDescent="0.2">
      <c r="A36366">
        <v>0</v>
      </c>
    </row>
    <row r="36367" spans="1:1" x14ac:dyDescent="0.2">
      <c r="A36367">
        <v>0</v>
      </c>
    </row>
    <row r="36368" spans="1:1" x14ac:dyDescent="0.2">
      <c r="A36368">
        <v>0</v>
      </c>
    </row>
    <row r="36369" spans="1:1" x14ac:dyDescent="0.2">
      <c r="A36369">
        <v>0</v>
      </c>
    </row>
    <row r="36370" spans="1:1" x14ac:dyDescent="0.2">
      <c r="A36370">
        <v>0</v>
      </c>
    </row>
    <row r="36371" spans="1:1" x14ac:dyDescent="0.2">
      <c r="A36371">
        <v>0</v>
      </c>
    </row>
    <row r="36372" spans="1:1" x14ac:dyDescent="0.2">
      <c r="A36372">
        <v>0</v>
      </c>
    </row>
    <row r="36373" spans="1:1" x14ac:dyDescent="0.2">
      <c r="A36373">
        <v>0</v>
      </c>
    </row>
    <row r="36374" spans="1:1" x14ac:dyDescent="0.2">
      <c r="A36374">
        <v>0</v>
      </c>
    </row>
    <row r="36375" spans="1:1" x14ac:dyDescent="0.2">
      <c r="A36375">
        <v>0</v>
      </c>
    </row>
    <row r="36376" spans="1:1" x14ac:dyDescent="0.2">
      <c r="A36376">
        <v>0</v>
      </c>
    </row>
    <row r="36377" spans="1:1" x14ac:dyDescent="0.2">
      <c r="A36377">
        <v>0</v>
      </c>
    </row>
    <row r="36378" spans="1:1" x14ac:dyDescent="0.2">
      <c r="A36378">
        <v>0</v>
      </c>
    </row>
    <row r="36379" spans="1:1" x14ac:dyDescent="0.2">
      <c r="A36379">
        <v>0</v>
      </c>
    </row>
    <row r="36380" spans="1:1" x14ac:dyDescent="0.2">
      <c r="A36380">
        <v>0</v>
      </c>
    </row>
    <row r="36381" spans="1:1" x14ac:dyDescent="0.2">
      <c r="A36381">
        <v>0</v>
      </c>
    </row>
    <row r="36382" spans="1:1" x14ac:dyDescent="0.2">
      <c r="A36382">
        <v>0</v>
      </c>
    </row>
    <row r="36383" spans="1:1" x14ac:dyDescent="0.2">
      <c r="A36383">
        <v>0</v>
      </c>
    </row>
    <row r="36384" spans="1:1" x14ac:dyDescent="0.2">
      <c r="A36384">
        <v>0</v>
      </c>
    </row>
    <row r="36385" spans="1:1" x14ac:dyDescent="0.2">
      <c r="A36385">
        <v>0</v>
      </c>
    </row>
    <row r="36386" spans="1:1" x14ac:dyDescent="0.2">
      <c r="A36386">
        <v>0</v>
      </c>
    </row>
    <row r="36387" spans="1:1" x14ac:dyDescent="0.2">
      <c r="A36387">
        <v>0</v>
      </c>
    </row>
    <row r="36388" spans="1:1" x14ac:dyDescent="0.2">
      <c r="A36388">
        <v>0</v>
      </c>
    </row>
    <row r="36389" spans="1:1" x14ac:dyDescent="0.2">
      <c r="A36389">
        <v>0</v>
      </c>
    </row>
    <row r="36390" spans="1:1" x14ac:dyDescent="0.2">
      <c r="A36390">
        <v>0</v>
      </c>
    </row>
    <row r="36391" spans="1:1" x14ac:dyDescent="0.2">
      <c r="A36391">
        <v>0</v>
      </c>
    </row>
    <row r="36392" spans="1:1" x14ac:dyDescent="0.2">
      <c r="A36392">
        <v>0</v>
      </c>
    </row>
    <row r="36393" spans="1:1" x14ac:dyDescent="0.2">
      <c r="A36393">
        <v>0</v>
      </c>
    </row>
    <row r="36394" spans="1:1" x14ac:dyDescent="0.2">
      <c r="A36394">
        <v>0</v>
      </c>
    </row>
    <row r="36395" spans="1:1" x14ac:dyDescent="0.2">
      <c r="A36395">
        <v>0</v>
      </c>
    </row>
    <row r="36396" spans="1:1" x14ac:dyDescent="0.2">
      <c r="A36396">
        <v>0</v>
      </c>
    </row>
    <row r="36397" spans="1:1" x14ac:dyDescent="0.2">
      <c r="A36397">
        <v>0</v>
      </c>
    </row>
    <row r="36398" spans="1:1" x14ac:dyDescent="0.2">
      <c r="A36398">
        <v>0</v>
      </c>
    </row>
    <row r="36399" spans="1:1" x14ac:dyDescent="0.2">
      <c r="A36399">
        <v>0</v>
      </c>
    </row>
    <row r="36400" spans="1:1" x14ac:dyDescent="0.2">
      <c r="A36400">
        <v>0</v>
      </c>
    </row>
    <row r="36401" spans="1:1" x14ac:dyDescent="0.2">
      <c r="A36401">
        <v>0</v>
      </c>
    </row>
    <row r="36402" spans="1:1" x14ac:dyDescent="0.2">
      <c r="A36402">
        <v>0</v>
      </c>
    </row>
    <row r="36403" spans="1:1" x14ac:dyDescent="0.2">
      <c r="A36403">
        <v>0</v>
      </c>
    </row>
    <row r="36404" spans="1:1" x14ac:dyDescent="0.2">
      <c r="A36404">
        <v>0</v>
      </c>
    </row>
    <row r="36405" spans="1:1" x14ac:dyDescent="0.2">
      <c r="A36405">
        <v>0</v>
      </c>
    </row>
    <row r="36406" spans="1:1" x14ac:dyDescent="0.2">
      <c r="A36406">
        <v>0</v>
      </c>
    </row>
    <row r="36407" spans="1:1" x14ac:dyDescent="0.2">
      <c r="A36407">
        <v>0</v>
      </c>
    </row>
    <row r="36408" spans="1:1" x14ac:dyDescent="0.2">
      <c r="A36408">
        <v>0</v>
      </c>
    </row>
    <row r="36409" spans="1:1" x14ac:dyDescent="0.2">
      <c r="A36409">
        <v>0</v>
      </c>
    </row>
    <row r="36410" spans="1:1" x14ac:dyDescent="0.2">
      <c r="A36410">
        <v>0</v>
      </c>
    </row>
    <row r="36411" spans="1:1" x14ac:dyDescent="0.2">
      <c r="A36411">
        <v>0</v>
      </c>
    </row>
    <row r="36412" spans="1:1" x14ac:dyDescent="0.2">
      <c r="A36412">
        <v>0</v>
      </c>
    </row>
    <row r="36413" spans="1:1" x14ac:dyDescent="0.2">
      <c r="A36413">
        <v>0</v>
      </c>
    </row>
    <row r="36414" spans="1:1" x14ac:dyDescent="0.2">
      <c r="A36414">
        <v>0</v>
      </c>
    </row>
    <row r="36415" spans="1:1" x14ac:dyDescent="0.2">
      <c r="A36415">
        <v>0</v>
      </c>
    </row>
    <row r="36416" spans="1:1" x14ac:dyDescent="0.2">
      <c r="A36416">
        <v>0</v>
      </c>
    </row>
    <row r="36417" spans="1:1" x14ac:dyDescent="0.2">
      <c r="A36417">
        <v>0</v>
      </c>
    </row>
    <row r="36418" spans="1:1" x14ac:dyDescent="0.2">
      <c r="A36418">
        <v>0</v>
      </c>
    </row>
    <row r="36419" spans="1:1" x14ac:dyDescent="0.2">
      <c r="A36419">
        <v>0</v>
      </c>
    </row>
    <row r="36420" spans="1:1" x14ac:dyDescent="0.2">
      <c r="A36420">
        <v>0</v>
      </c>
    </row>
    <row r="36421" spans="1:1" x14ac:dyDescent="0.2">
      <c r="A36421">
        <v>0</v>
      </c>
    </row>
    <row r="36422" spans="1:1" x14ac:dyDescent="0.2">
      <c r="A36422">
        <v>0</v>
      </c>
    </row>
    <row r="36423" spans="1:1" x14ac:dyDescent="0.2">
      <c r="A36423">
        <v>0</v>
      </c>
    </row>
    <row r="36424" spans="1:1" x14ac:dyDescent="0.2">
      <c r="A36424">
        <v>0</v>
      </c>
    </row>
    <row r="36425" spans="1:1" x14ac:dyDescent="0.2">
      <c r="A36425">
        <v>0</v>
      </c>
    </row>
    <row r="36426" spans="1:1" x14ac:dyDescent="0.2">
      <c r="A36426">
        <v>0</v>
      </c>
    </row>
    <row r="36427" spans="1:1" x14ac:dyDescent="0.2">
      <c r="A36427">
        <v>0</v>
      </c>
    </row>
    <row r="36428" spans="1:1" x14ac:dyDescent="0.2">
      <c r="A36428">
        <v>0</v>
      </c>
    </row>
    <row r="36429" spans="1:1" x14ac:dyDescent="0.2">
      <c r="A36429">
        <v>0</v>
      </c>
    </row>
    <row r="36430" spans="1:1" x14ac:dyDescent="0.2">
      <c r="A36430">
        <v>0</v>
      </c>
    </row>
    <row r="36431" spans="1:1" x14ac:dyDescent="0.2">
      <c r="A36431">
        <v>0</v>
      </c>
    </row>
    <row r="36432" spans="1:1" x14ac:dyDescent="0.2">
      <c r="A36432">
        <v>0</v>
      </c>
    </row>
    <row r="36433" spans="1:1" x14ac:dyDescent="0.2">
      <c r="A36433">
        <v>0</v>
      </c>
    </row>
    <row r="36434" spans="1:1" x14ac:dyDescent="0.2">
      <c r="A36434">
        <v>0</v>
      </c>
    </row>
    <row r="36435" spans="1:1" x14ac:dyDescent="0.2">
      <c r="A36435">
        <v>0</v>
      </c>
    </row>
    <row r="36436" spans="1:1" x14ac:dyDescent="0.2">
      <c r="A36436">
        <v>0</v>
      </c>
    </row>
    <row r="36437" spans="1:1" x14ac:dyDescent="0.2">
      <c r="A36437">
        <v>0</v>
      </c>
    </row>
    <row r="36438" spans="1:1" x14ac:dyDescent="0.2">
      <c r="A36438">
        <v>0</v>
      </c>
    </row>
    <row r="36439" spans="1:1" x14ac:dyDescent="0.2">
      <c r="A36439">
        <v>0</v>
      </c>
    </row>
    <row r="36440" spans="1:1" x14ac:dyDescent="0.2">
      <c r="A36440">
        <v>0</v>
      </c>
    </row>
    <row r="36441" spans="1:1" x14ac:dyDescent="0.2">
      <c r="A36441">
        <v>0</v>
      </c>
    </row>
    <row r="36442" spans="1:1" x14ac:dyDescent="0.2">
      <c r="A36442">
        <v>0</v>
      </c>
    </row>
    <row r="36443" spans="1:1" x14ac:dyDescent="0.2">
      <c r="A36443">
        <v>0</v>
      </c>
    </row>
    <row r="36444" spans="1:1" x14ac:dyDescent="0.2">
      <c r="A36444">
        <v>0</v>
      </c>
    </row>
    <row r="36445" spans="1:1" x14ac:dyDescent="0.2">
      <c r="A36445">
        <v>0</v>
      </c>
    </row>
    <row r="36446" spans="1:1" x14ac:dyDescent="0.2">
      <c r="A36446">
        <v>0</v>
      </c>
    </row>
    <row r="36447" spans="1:1" x14ac:dyDescent="0.2">
      <c r="A36447">
        <v>0</v>
      </c>
    </row>
    <row r="36448" spans="1:1" x14ac:dyDescent="0.2">
      <c r="A36448">
        <v>0</v>
      </c>
    </row>
    <row r="36449" spans="1:1" x14ac:dyDescent="0.2">
      <c r="A36449">
        <v>0</v>
      </c>
    </row>
    <row r="36450" spans="1:1" x14ac:dyDescent="0.2">
      <c r="A36450">
        <v>0</v>
      </c>
    </row>
    <row r="36451" spans="1:1" x14ac:dyDescent="0.2">
      <c r="A36451">
        <v>0</v>
      </c>
    </row>
    <row r="36452" spans="1:1" x14ac:dyDescent="0.2">
      <c r="A36452">
        <v>0</v>
      </c>
    </row>
    <row r="36453" spans="1:1" x14ac:dyDescent="0.2">
      <c r="A36453">
        <v>0</v>
      </c>
    </row>
    <row r="36454" spans="1:1" x14ac:dyDescent="0.2">
      <c r="A36454">
        <v>0</v>
      </c>
    </row>
    <row r="36455" spans="1:1" x14ac:dyDescent="0.2">
      <c r="A36455">
        <v>0</v>
      </c>
    </row>
    <row r="36456" spans="1:1" x14ac:dyDescent="0.2">
      <c r="A36456">
        <v>0</v>
      </c>
    </row>
    <row r="36457" spans="1:1" x14ac:dyDescent="0.2">
      <c r="A36457">
        <v>0</v>
      </c>
    </row>
    <row r="36458" spans="1:1" x14ac:dyDescent="0.2">
      <c r="A36458">
        <v>0</v>
      </c>
    </row>
    <row r="36459" spans="1:1" x14ac:dyDescent="0.2">
      <c r="A36459">
        <v>0</v>
      </c>
    </row>
    <row r="36460" spans="1:1" x14ac:dyDescent="0.2">
      <c r="A36460">
        <v>0</v>
      </c>
    </row>
    <row r="36461" spans="1:1" x14ac:dyDescent="0.2">
      <c r="A36461">
        <v>0</v>
      </c>
    </row>
    <row r="36462" spans="1:1" x14ac:dyDescent="0.2">
      <c r="A36462">
        <v>0</v>
      </c>
    </row>
    <row r="36463" spans="1:1" x14ac:dyDescent="0.2">
      <c r="A36463">
        <v>0</v>
      </c>
    </row>
    <row r="36464" spans="1:1" x14ac:dyDescent="0.2">
      <c r="A36464">
        <v>0</v>
      </c>
    </row>
    <row r="36465" spans="1:1" x14ac:dyDescent="0.2">
      <c r="A36465">
        <v>0</v>
      </c>
    </row>
    <row r="36466" spans="1:1" x14ac:dyDescent="0.2">
      <c r="A36466">
        <v>0</v>
      </c>
    </row>
    <row r="36467" spans="1:1" x14ac:dyDescent="0.2">
      <c r="A36467">
        <v>0</v>
      </c>
    </row>
    <row r="36468" spans="1:1" x14ac:dyDescent="0.2">
      <c r="A36468">
        <v>0</v>
      </c>
    </row>
    <row r="36469" spans="1:1" x14ac:dyDescent="0.2">
      <c r="A36469">
        <v>0</v>
      </c>
    </row>
    <row r="36470" spans="1:1" x14ac:dyDescent="0.2">
      <c r="A36470">
        <v>0</v>
      </c>
    </row>
    <row r="36471" spans="1:1" x14ac:dyDescent="0.2">
      <c r="A36471">
        <v>0</v>
      </c>
    </row>
    <row r="36472" spans="1:1" x14ac:dyDescent="0.2">
      <c r="A36472">
        <v>0</v>
      </c>
    </row>
    <row r="36473" spans="1:1" x14ac:dyDescent="0.2">
      <c r="A36473">
        <v>0</v>
      </c>
    </row>
    <row r="36474" spans="1:1" x14ac:dyDescent="0.2">
      <c r="A36474">
        <v>0</v>
      </c>
    </row>
    <row r="36475" spans="1:1" x14ac:dyDescent="0.2">
      <c r="A36475">
        <v>0</v>
      </c>
    </row>
    <row r="36476" spans="1:1" x14ac:dyDescent="0.2">
      <c r="A36476">
        <v>0</v>
      </c>
    </row>
    <row r="36477" spans="1:1" x14ac:dyDescent="0.2">
      <c r="A36477">
        <v>0</v>
      </c>
    </row>
    <row r="36478" spans="1:1" x14ac:dyDescent="0.2">
      <c r="A36478">
        <v>0</v>
      </c>
    </row>
    <row r="36479" spans="1:1" x14ac:dyDescent="0.2">
      <c r="A36479">
        <v>0</v>
      </c>
    </row>
    <row r="36480" spans="1:1" x14ac:dyDescent="0.2">
      <c r="A36480">
        <v>0</v>
      </c>
    </row>
    <row r="36481" spans="1:1" x14ac:dyDescent="0.2">
      <c r="A36481">
        <v>0</v>
      </c>
    </row>
    <row r="36482" spans="1:1" x14ac:dyDescent="0.2">
      <c r="A36482">
        <v>0</v>
      </c>
    </row>
    <row r="36483" spans="1:1" x14ac:dyDescent="0.2">
      <c r="A36483">
        <v>0</v>
      </c>
    </row>
    <row r="36484" spans="1:1" x14ac:dyDescent="0.2">
      <c r="A36484">
        <v>0</v>
      </c>
    </row>
    <row r="36485" spans="1:1" x14ac:dyDescent="0.2">
      <c r="A36485">
        <v>0</v>
      </c>
    </row>
    <row r="36486" spans="1:1" x14ac:dyDescent="0.2">
      <c r="A36486">
        <v>0</v>
      </c>
    </row>
    <row r="36487" spans="1:1" x14ac:dyDescent="0.2">
      <c r="A36487">
        <v>0</v>
      </c>
    </row>
    <row r="36488" spans="1:1" x14ac:dyDescent="0.2">
      <c r="A36488">
        <v>0</v>
      </c>
    </row>
    <row r="36489" spans="1:1" x14ac:dyDescent="0.2">
      <c r="A36489">
        <v>0</v>
      </c>
    </row>
    <row r="36490" spans="1:1" x14ac:dyDescent="0.2">
      <c r="A36490">
        <v>0</v>
      </c>
    </row>
    <row r="36491" spans="1:1" x14ac:dyDescent="0.2">
      <c r="A36491">
        <v>0</v>
      </c>
    </row>
    <row r="36492" spans="1:1" x14ac:dyDescent="0.2">
      <c r="A36492">
        <v>0</v>
      </c>
    </row>
    <row r="36493" spans="1:1" x14ac:dyDescent="0.2">
      <c r="A36493">
        <v>0</v>
      </c>
    </row>
    <row r="36494" spans="1:1" x14ac:dyDescent="0.2">
      <c r="A36494">
        <v>0</v>
      </c>
    </row>
    <row r="36495" spans="1:1" x14ac:dyDescent="0.2">
      <c r="A36495">
        <v>0</v>
      </c>
    </row>
    <row r="36496" spans="1:1" x14ac:dyDescent="0.2">
      <c r="A36496">
        <v>0</v>
      </c>
    </row>
    <row r="36497" spans="1:1" x14ac:dyDescent="0.2">
      <c r="A36497">
        <v>0</v>
      </c>
    </row>
    <row r="36498" spans="1:1" x14ac:dyDescent="0.2">
      <c r="A36498">
        <v>0</v>
      </c>
    </row>
    <row r="36499" spans="1:1" x14ac:dyDescent="0.2">
      <c r="A36499">
        <v>0</v>
      </c>
    </row>
    <row r="36500" spans="1:1" x14ac:dyDescent="0.2">
      <c r="A36500">
        <v>0</v>
      </c>
    </row>
    <row r="36501" spans="1:1" x14ac:dyDescent="0.2">
      <c r="A36501">
        <v>0</v>
      </c>
    </row>
    <row r="36502" spans="1:1" x14ac:dyDescent="0.2">
      <c r="A36502">
        <v>0</v>
      </c>
    </row>
    <row r="36503" spans="1:1" x14ac:dyDescent="0.2">
      <c r="A36503">
        <v>0</v>
      </c>
    </row>
    <row r="36504" spans="1:1" x14ac:dyDescent="0.2">
      <c r="A36504">
        <v>0</v>
      </c>
    </row>
    <row r="36505" spans="1:1" x14ac:dyDescent="0.2">
      <c r="A36505">
        <v>0</v>
      </c>
    </row>
    <row r="36506" spans="1:1" x14ac:dyDescent="0.2">
      <c r="A36506">
        <v>0</v>
      </c>
    </row>
    <row r="36507" spans="1:1" x14ac:dyDescent="0.2">
      <c r="A36507">
        <v>0</v>
      </c>
    </row>
    <row r="36508" spans="1:1" x14ac:dyDescent="0.2">
      <c r="A36508">
        <v>0</v>
      </c>
    </row>
    <row r="36509" spans="1:1" x14ac:dyDescent="0.2">
      <c r="A36509">
        <v>0</v>
      </c>
    </row>
    <row r="36510" spans="1:1" x14ac:dyDescent="0.2">
      <c r="A36510">
        <v>0</v>
      </c>
    </row>
    <row r="36511" spans="1:1" x14ac:dyDescent="0.2">
      <c r="A36511">
        <v>0</v>
      </c>
    </row>
    <row r="36512" spans="1:1" x14ac:dyDescent="0.2">
      <c r="A36512">
        <v>0</v>
      </c>
    </row>
    <row r="36513" spans="1:1" x14ac:dyDescent="0.2">
      <c r="A36513">
        <v>0</v>
      </c>
    </row>
    <row r="36514" spans="1:1" x14ac:dyDescent="0.2">
      <c r="A36514">
        <v>0</v>
      </c>
    </row>
    <row r="36515" spans="1:1" x14ac:dyDescent="0.2">
      <c r="A36515">
        <v>0</v>
      </c>
    </row>
    <row r="36516" spans="1:1" x14ac:dyDescent="0.2">
      <c r="A36516">
        <v>0</v>
      </c>
    </row>
    <row r="36517" spans="1:1" x14ac:dyDescent="0.2">
      <c r="A36517">
        <v>0</v>
      </c>
    </row>
    <row r="36518" spans="1:1" x14ac:dyDescent="0.2">
      <c r="A36518">
        <v>0</v>
      </c>
    </row>
    <row r="36519" spans="1:1" x14ac:dyDescent="0.2">
      <c r="A36519">
        <v>0</v>
      </c>
    </row>
    <row r="36520" spans="1:1" x14ac:dyDescent="0.2">
      <c r="A36520">
        <v>0</v>
      </c>
    </row>
    <row r="36521" spans="1:1" x14ac:dyDescent="0.2">
      <c r="A36521">
        <v>0</v>
      </c>
    </row>
    <row r="36522" spans="1:1" x14ac:dyDescent="0.2">
      <c r="A36522">
        <v>0</v>
      </c>
    </row>
    <row r="36523" spans="1:1" x14ac:dyDescent="0.2">
      <c r="A36523">
        <v>0</v>
      </c>
    </row>
    <row r="36524" spans="1:1" x14ac:dyDescent="0.2">
      <c r="A36524">
        <v>0</v>
      </c>
    </row>
    <row r="36525" spans="1:1" x14ac:dyDescent="0.2">
      <c r="A36525">
        <v>0</v>
      </c>
    </row>
    <row r="36526" spans="1:1" x14ac:dyDescent="0.2">
      <c r="A36526">
        <v>0</v>
      </c>
    </row>
    <row r="36527" spans="1:1" x14ac:dyDescent="0.2">
      <c r="A36527">
        <v>0</v>
      </c>
    </row>
    <row r="36528" spans="1:1" x14ac:dyDescent="0.2">
      <c r="A36528">
        <v>0</v>
      </c>
    </row>
    <row r="36529" spans="1:1" x14ac:dyDescent="0.2">
      <c r="A36529">
        <v>0</v>
      </c>
    </row>
    <row r="36530" spans="1:1" x14ac:dyDescent="0.2">
      <c r="A36530">
        <v>0</v>
      </c>
    </row>
    <row r="36531" spans="1:1" x14ac:dyDescent="0.2">
      <c r="A36531">
        <v>0</v>
      </c>
    </row>
    <row r="36532" spans="1:1" x14ac:dyDescent="0.2">
      <c r="A36532">
        <v>0</v>
      </c>
    </row>
    <row r="36533" spans="1:1" x14ac:dyDescent="0.2">
      <c r="A36533">
        <v>0</v>
      </c>
    </row>
    <row r="36534" spans="1:1" x14ac:dyDescent="0.2">
      <c r="A36534">
        <v>0</v>
      </c>
    </row>
    <row r="36535" spans="1:1" x14ac:dyDescent="0.2">
      <c r="A36535">
        <v>0</v>
      </c>
    </row>
    <row r="36536" spans="1:1" x14ac:dyDescent="0.2">
      <c r="A36536">
        <v>0</v>
      </c>
    </row>
    <row r="36537" spans="1:1" x14ac:dyDescent="0.2">
      <c r="A36537">
        <v>0</v>
      </c>
    </row>
    <row r="36538" spans="1:1" x14ac:dyDescent="0.2">
      <c r="A36538">
        <v>0</v>
      </c>
    </row>
    <row r="36539" spans="1:1" x14ac:dyDescent="0.2">
      <c r="A36539">
        <v>0</v>
      </c>
    </row>
    <row r="36540" spans="1:1" x14ac:dyDescent="0.2">
      <c r="A36540">
        <v>0</v>
      </c>
    </row>
    <row r="36541" spans="1:1" x14ac:dyDescent="0.2">
      <c r="A36541">
        <v>0</v>
      </c>
    </row>
    <row r="36542" spans="1:1" x14ac:dyDescent="0.2">
      <c r="A36542">
        <v>0</v>
      </c>
    </row>
    <row r="36543" spans="1:1" x14ac:dyDescent="0.2">
      <c r="A36543">
        <v>0</v>
      </c>
    </row>
    <row r="36544" spans="1:1" x14ac:dyDescent="0.2">
      <c r="A36544">
        <v>0</v>
      </c>
    </row>
    <row r="36545" spans="1:1" x14ac:dyDescent="0.2">
      <c r="A36545">
        <v>0</v>
      </c>
    </row>
    <row r="36546" spans="1:1" x14ac:dyDescent="0.2">
      <c r="A36546">
        <v>0</v>
      </c>
    </row>
    <row r="36547" spans="1:1" x14ac:dyDescent="0.2">
      <c r="A36547">
        <v>0</v>
      </c>
    </row>
    <row r="36548" spans="1:1" x14ac:dyDescent="0.2">
      <c r="A36548">
        <v>0</v>
      </c>
    </row>
    <row r="36549" spans="1:1" x14ac:dyDescent="0.2">
      <c r="A36549">
        <v>0</v>
      </c>
    </row>
    <row r="36550" spans="1:1" x14ac:dyDescent="0.2">
      <c r="A36550">
        <v>0</v>
      </c>
    </row>
    <row r="36551" spans="1:1" x14ac:dyDescent="0.2">
      <c r="A36551">
        <v>0</v>
      </c>
    </row>
    <row r="36552" spans="1:1" x14ac:dyDescent="0.2">
      <c r="A36552">
        <v>0</v>
      </c>
    </row>
    <row r="36553" spans="1:1" x14ac:dyDescent="0.2">
      <c r="A36553">
        <v>0</v>
      </c>
    </row>
    <row r="36554" spans="1:1" x14ac:dyDescent="0.2">
      <c r="A36554">
        <v>0</v>
      </c>
    </row>
    <row r="36555" spans="1:1" x14ac:dyDescent="0.2">
      <c r="A36555">
        <v>0</v>
      </c>
    </row>
    <row r="36556" spans="1:1" x14ac:dyDescent="0.2">
      <c r="A36556">
        <v>0</v>
      </c>
    </row>
    <row r="36557" spans="1:1" x14ac:dyDescent="0.2">
      <c r="A36557">
        <v>0</v>
      </c>
    </row>
    <row r="36558" spans="1:1" x14ac:dyDescent="0.2">
      <c r="A36558">
        <v>0</v>
      </c>
    </row>
    <row r="36559" spans="1:1" x14ac:dyDescent="0.2">
      <c r="A36559">
        <v>0</v>
      </c>
    </row>
    <row r="36560" spans="1:1" x14ac:dyDescent="0.2">
      <c r="A36560">
        <v>0</v>
      </c>
    </row>
    <row r="36561" spans="1:1" x14ac:dyDescent="0.2">
      <c r="A36561">
        <v>0</v>
      </c>
    </row>
    <row r="36562" spans="1:1" x14ac:dyDescent="0.2">
      <c r="A36562">
        <v>0</v>
      </c>
    </row>
    <row r="36563" spans="1:1" x14ac:dyDescent="0.2">
      <c r="A36563">
        <v>0</v>
      </c>
    </row>
    <row r="36564" spans="1:1" x14ac:dyDescent="0.2">
      <c r="A36564">
        <v>0</v>
      </c>
    </row>
    <row r="36565" spans="1:1" x14ac:dyDescent="0.2">
      <c r="A36565">
        <v>0</v>
      </c>
    </row>
    <row r="36566" spans="1:1" x14ac:dyDescent="0.2">
      <c r="A36566">
        <v>0</v>
      </c>
    </row>
    <row r="36567" spans="1:1" x14ac:dyDescent="0.2">
      <c r="A36567">
        <v>0</v>
      </c>
    </row>
    <row r="36568" spans="1:1" x14ac:dyDescent="0.2">
      <c r="A36568">
        <v>0</v>
      </c>
    </row>
    <row r="36569" spans="1:1" x14ac:dyDescent="0.2">
      <c r="A36569">
        <v>0</v>
      </c>
    </row>
    <row r="36570" spans="1:1" x14ac:dyDescent="0.2">
      <c r="A36570">
        <v>0</v>
      </c>
    </row>
    <row r="36571" spans="1:1" x14ac:dyDescent="0.2">
      <c r="A36571">
        <v>0</v>
      </c>
    </row>
    <row r="36572" spans="1:1" x14ac:dyDescent="0.2">
      <c r="A36572">
        <v>0</v>
      </c>
    </row>
    <row r="36573" spans="1:1" x14ac:dyDescent="0.2">
      <c r="A36573">
        <v>0</v>
      </c>
    </row>
    <row r="36574" spans="1:1" x14ac:dyDescent="0.2">
      <c r="A36574">
        <v>0</v>
      </c>
    </row>
    <row r="36575" spans="1:1" x14ac:dyDescent="0.2">
      <c r="A36575">
        <v>0</v>
      </c>
    </row>
    <row r="36576" spans="1:1" x14ac:dyDescent="0.2">
      <c r="A36576">
        <v>0</v>
      </c>
    </row>
    <row r="36577" spans="1:1" x14ac:dyDescent="0.2">
      <c r="A36577">
        <v>0</v>
      </c>
    </row>
    <row r="36578" spans="1:1" x14ac:dyDescent="0.2">
      <c r="A36578">
        <v>0</v>
      </c>
    </row>
    <row r="36579" spans="1:1" x14ac:dyDescent="0.2">
      <c r="A36579">
        <v>0</v>
      </c>
    </row>
    <row r="36580" spans="1:1" x14ac:dyDescent="0.2">
      <c r="A36580">
        <v>0</v>
      </c>
    </row>
    <row r="36581" spans="1:1" x14ac:dyDescent="0.2">
      <c r="A36581">
        <v>0</v>
      </c>
    </row>
    <row r="36582" spans="1:1" x14ac:dyDescent="0.2">
      <c r="A36582">
        <v>0</v>
      </c>
    </row>
    <row r="36583" spans="1:1" x14ac:dyDescent="0.2">
      <c r="A36583">
        <v>0</v>
      </c>
    </row>
    <row r="36584" spans="1:1" x14ac:dyDescent="0.2">
      <c r="A36584">
        <v>0</v>
      </c>
    </row>
    <row r="36585" spans="1:1" x14ac:dyDescent="0.2">
      <c r="A36585">
        <v>0</v>
      </c>
    </row>
    <row r="36586" spans="1:1" x14ac:dyDescent="0.2">
      <c r="A36586">
        <v>0</v>
      </c>
    </row>
    <row r="36587" spans="1:1" x14ac:dyDescent="0.2">
      <c r="A36587">
        <v>0</v>
      </c>
    </row>
    <row r="36588" spans="1:1" x14ac:dyDescent="0.2">
      <c r="A36588">
        <v>0</v>
      </c>
    </row>
    <row r="36589" spans="1:1" x14ac:dyDescent="0.2">
      <c r="A36589">
        <v>0</v>
      </c>
    </row>
    <row r="36590" spans="1:1" x14ac:dyDescent="0.2">
      <c r="A36590">
        <v>0</v>
      </c>
    </row>
    <row r="36591" spans="1:1" x14ac:dyDescent="0.2">
      <c r="A36591">
        <v>0</v>
      </c>
    </row>
    <row r="36592" spans="1:1" x14ac:dyDescent="0.2">
      <c r="A36592">
        <v>0</v>
      </c>
    </row>
    <row r="36593" spans="1:1" x14ac:dyDescent="0.2">
      <c r="A36593">
        <v>0</v>
      </c>
    </row>
    <row r="36594" spans="1:1" x14ac:dyDescent="0.2">
      <c r="A36594">
        <v>0</v>
      </c>
    </row>
    <row r="36595" spans="1:1" x14ac:dyDescent="0.2">
      <c r="A36595">
        <v>0</v>
      </c>
    </row>
    <row r="36596" spans="1:1" x14ac:dyDescent="0.2">
      <c r="A36596">
        <v>0</v>
      </c>
    </row>
    <row r="36597" spans="1:1" x14ac:dyDescent="0.2">
      <c r="A36597">
        <v>0</v>
      </c>
    </row>
    <row r="36598" spans="1:1" x14ac:dyDescent="0.2">
      <c r="A36598">
        <v>0</v>
      </c>
    </row>
    <row r="36599" spans="1:1" x14ac:dyDescent="0.2">
      <c r="A36599">
        <v>0</v>
      </c>
    </row>
    <row r="36600" spans="1:1" x14ac:dyDescent="0.2">
      <c r="A36600">
        <v>0</v>
      </c>
    </row>
    <row r="36601" spans="1:1" x14ac:dyDescent="0.2">
      <c r="A36601">
        <v>0</v>
      </c>
    </row>
    <row r="36602" spans="1:1" x14ac:dyDescent="0.2">
      <c r="A36602">
        <v>0</v>
      </c>
    </row>
    <row r="36603" spans="1:1" x14ac:dyDescent="0.2">
      <c r="A36603">
        <v>0</v>
      </c>
    </row>
    <row r="36604" spans="1:1" x14ac:dyDescent="0.2">
      <c r="A36604">
        <v>0</v>
      </c>
    </row>
    <row r="36605" spans="1:1" x14ac:dyDescent="0.2">
      <c r="A36605">
        <v>0</v>
      </c>
    </row>
    <row r="36606" spans="1:1" x14ac:dyDescent="0.2">
      <c r="A36606">
        <v>0</v>
      </c>
    </row>
    <row r="36607" spans="1:1" x14ac:dyDescent="0.2">
      <c r="A36607">
        <v>0</v>
      </c>
    </row>
    <row r="36608" spans="1:1" x14ac:dyDescent="0.2">
      <c r="A36608">
        <v>0</v>
      </c>
    </row>
    <row r="36609" spans="1:1" x14ac:dyDescent="0.2">
      <c r="A36609">
        <v>0</v>
      </c>
    </row>
    <row r="36610" spans="1:1" x14ac:dyDescent="0.2">
      <c r="A36610">
        <v>0</v>
      </c>
    </row>
    <row r="36611" spans="1:1" x14ac:dyDescent="0.2">
      <c r="A36611">
        <v>0</v>
      </c>
    </row>
    <row r="36612" spans="1:1" x14ac:dyDescent="0.2">
      <c r="A36612">
        <v>0</v>
      </c>
    </row>
    <row r="36613" spans="1:1" x14ac:dyDescent="0.2">
      <c r="A36613">
        <v>0</v>
      </c>
    </row>
    <row r="36614" spans="1:1" x14ac:dyDescent="0.2">
      <c r="A36614">
        <v>0</v>
      </c>
    </row>
    <row r="36615" spans="1:1" x14ac:dyDescent="0.2">
      <c r="A36615">
        <v>0</v>
      </c>
    </row>
    <row r="36616" spans="1:1" x14ac:dyDescent="0.2">
      <c r="A36616">
        <v>0</v>
      </c>
    </row>
    <row r="36617" spans="1:1" x14ac:dyDescent="0.2">
      <c r="A36617">
        <v>0</v>
      </c>
    </row>
    <row r="36618" spans="1:1" x14ac:dyDescent="0.2">
      <c r="A36618">
        <v>0</v>
      </c>
    </row>
    <row r="36619" spans="1:1" x14ac:dyDescent="0.2">
      <c r="A36619">
        <v>0</v>
      </c>
    </row>
    <row r="36620" spans="1:1" x14ac:dyDescent="0.2">
      <c r="A36620">
        <v>0</v>
      </c>
    </row>
    <row r="36621" spans="1:1" x14ac:dyDescent="0.2">
      <c r="A36621">
        <v>0</v>
      </c>
    </row>
    <row r="36622" spans="1:1" x14ac:dyDescent="0.2">
      <c r="A36622">
        <v>0</v>
      </c>
    </row>
    <row r="36623" spans="1:1" x14ac:dyDescent="0.2">
      <c r="A36623">
        <v>0</v>
      </c>
    </row>
    <row r="36624" spans="1:1" x14ac:dyDescent="0.2">
      <c r="A36624">
        <v>0</v>
      </c>
    </row>
    <row r="36625" spans="1:1" x14ac:dyDescent="0.2">
      <c r="A36625">
        <v>0</v>
      </c>
    </row>
    <row r="36626" spans="1:1" x14ac:dyDescent="0.2">
      <c r="A36626">
        <v>0</v>
      </c>
    </row>
    <row r="36627" spans="1:1" x14ac:dyDescent="0.2">
      <c r="A36627">
        <v>0</v>
      </c>
    </row>
    <row r="36628" spans="1:1" x14ac:dyDescent="0.2">
      <c r="A36628">
        <v>0</v>
      </c>
    </row>
    <row r="36629" spans="1:1" x14ac:dyDescent="0.2">
      <c r="A36629">
        <v>0</v>
      </c>
    </row>
    <row r="36630" spans="1:1" x14ac:dyDescent="0.2">
      <c r="A36630">
        <v>0</v>
      </c>
    </row>
    <row r="36631" spans="1:1" x14ac:dyDescent="0.2">
      <c r="A36631">
        <v>0</v>
      </c>
    </row>
    <row r="36632" spans="1:1" x14ac:dyDescent="0.2">
      <c r="A36632">
        <v>0</v>
      </c>
    </row>
    <row r="36633" spans="1:1" x14ac:dyDescent="0.2">
      <c r="A36633">
        <v>0</v>
      </c>
    </row>
    <row r="36634" spans="1:1" x14ac:dyDescent="0.2">
      <c r="A36634">
        <v>0</v>
      </c>
    </row>
    <row r="36635" spans="1:1" x14ac:dyDescent="0.2">
      <c r="A36635">
        <v>0</v>
      </c>
    </row>
    <row r="36636" spans="1:1" x14ac:dyDescent="0.2">
      <c r="A36636">
        <v>0</v>
      </c>
    </row>
    <row r="36637" spans="1:1" x14ac:dyDescent="0.2">
      <c r="A36637">
        <v>0</v>
      </c>
    </row>
    <row r="36638" spans="1:1" x14ac:dyDescent="0.2">
      <c r="A36638">
        <v>0</v>
      </c>
    </row>
    <row r="36639" spans="1:1" x14ac:dyDescent="0.2">
      <c r="A36639">
        <v>0</v>
      </c>
    </row>
    <row r="36640" spans="1:1" x14ac:dyDescent="0.2">
      <c r="A36640">
        <v>0</v>
      </c>
    </row>
    <row r="36641" spans="1:1" x14ac:dyDescent="0.2">
      <c r="A36641">
        <v>0</v>
      </c>
    </row>
    <row r="36642" spans="1:1" x14ac:dyDescent="0.2">
      <c r="A36642">
        <v>0</v>
      </c>
    </row>
    <row r="36643" spans="1:1" x14ac:dyDescent="0.2">
      <c r="A36643">
        <v>0</v>
      </c>
    </row>
    <row r="36644" spans="1:1" x14ac:dyDescent="0.2">
      <c r="A36644">
        <v>0</v>
      </c>
    </row>
    <row r="36645" spans="1:1" x14ac:dyDescent="0.2">
      <c r="A36645">
        <v>0</v>
      </c>
    </row>
    <row r="36646" spans="1:1" x14ac:dyDescent="0.2">
      <c r="A36646">
        <v>0</v>
      </c>
    </row>
    <row r="36647" spans="1:1" x14ac:dyDescent="0.2">
      <c r="A36647">
        <v>0</v>
      </c>
    </row>
    <row r="36648" spans="1:1" x14ac:dyDescent="0.2">
      <c r="A36648">
        <v>0</v>
      </c>
    </row>
    <row r="36649" spans="1:1" x14ac:dyDescent="0.2">
      <c r="A36649">
        <v>0</v>
      </c>
    </row>
    <row r="36650" spans="1:1" x14ac:dyDescent="0.2">
      <c r="A36650">
        <v>0</v>
      </c>
    </row>
    <row r="36651" spans="1:1" x14ac:dyDescent="0.2">
      <c r="A36651">
        <v>0</v>
      </c>
    </row>
    <row r="36652" spans="1:1" x14ac:dyDescent="0.2">
      <c r="A36652">
        <v>0</v>
      </c>
    </row>
    <row r="36653" spans="1:1" x14ac:dyDescent="0.2">
      <c r="A36653">
        <v>0</v>
      </c>
    </row>
    <row r="36654" spans="1:1" x14ac:dyDescent="0.2">
      <c r="A36654">
        <v>0</v>
      </c>
    </row>
    <row r="36655" spans="1:1" x14ac:dyDescent="0.2">
      <c r="A36655">
        <v>0</v>
      </c>
    </row>
    <row r="36656" spans="1:1" x14ac:dyDescent="0.2">
      <c r="A36656">
        <v>0</v>
      </c>
    </row>
    <row r="36657" spans="1:1" x14ac:dyDescent="0.2">
      <c r="A36657">
        <v>0</v>
      </c>
    </row>
    <row r="36658" spans="1:1" x14ac:dyDescent="0.2">
      <c r="A36658">
        <v>0</v>
      </c>
    </row>
    <row r="36659" spans="1:1" x14ac:dyDescent="0.2">
      <c r="A36659">
        <v>0</v>
      </c>
    </row>
    <row r="36660" spans="1:1" x14ac:dyDescent="0.2">
      <c r="A36660">
        <v>0</v>
      </c>
    </row>
    <row r="36661" spans="1:1" x14ac:dyDescent="0.2">
      <c r="A36661">
        <v>0</v>
      </c>
    </row>
    <row r="36662" spans="1:1" x14ac:dyDescent="0.2">
      <c r="A36662">
        <v>0</v>
      </c>
    </row>
    <row r="36663" spans="1:1" x14ac:dyDescent="0.2">
      <c r="A36663">
        <v>0</v>
      </c>
    </row>
    <row r="36664" spans="1:1" x14ac:dyDescent="0.2">
      <c r="A36664">
        <v>0</v>
      </c>
    </row>
    <row r="36665" spans="1:1" x14ac:dyDescent="0.2">
      <c r="A36665">
        <v>0</v>
      </c>
    </row>
    <row r="36666" spans="1:1" x14ac:dyDescent="0.2">
      <c r="A36666">
        <v>0</v>
      </c>
    </row>
    <row r="36667" spans="1:1" x14ac:dyDescent="0.2">
      <c r="A36667">
        <v>0</v>
      </c>
    </row>
    <row r="36668" spans="1:1" x14ac:dyDescent="0.2">
      <c r="A36668">
        <v>0</v>
      </c>
    </row>
    <row r="36669" spans="1:1" x14ac:dyDescent="0.2">
      <c r="A36669">
        <v>0</v>
      </c>
    </row>
    <row r="36670" spans="1:1" x14ac:dyDescent="0.2">
      <c r="A36670">
        <v>0</v>
      </c>
    </row>
    <row r="36671" spans="1:1" x14ac:dyDescent="0.2">
      <c r="A36671">
        <v>0</v>
      </c>
    </row>
    <row r="36672" spans="1:1" x14ac:dyDescent="0.2">
      <c r="A36672">
        <v>0</v>
      </c>
    </row>
    <row r="36673" spans="1:1" x14ac:dyDescent="0.2">
      <c r="A36673">
        <v>0</v>
      </c>
    </row>
    <row r="36674" spans="1:1" x14ac:dyDescent="0.2">
      <c r="A36674">
        <v>0</v>
      </c>
    </row>
    <row r="36675" spans="1:1" x14ac:dyDescent="0.2">
      <c r="A36675">
        <v>0</v>
      </c>
    </row>
    <row r="36676" spans="1:1" x14ac:dyDescent="0.2">
      <c r="A36676">
        <v>0</v>
      </c>
    </row>
    <row r="36677" spans="1:1" x14ac:dyDescent="0.2">
      <c r="A36677">
        <v>0</v>
      </c>
    </row>
    <row r="36678" spans="1:1" x14ac:dyDescent="0.2">
      <c r="A36678">
        <v>0</v>
      </c>
    </row>
    <row r="36679" spans="1:1" x14ac:dyDescent="0.2">
      <c r="A36679">
        <v>0</v>
      </c>
    </row>
    <row r="36680" spans="1:1" x14ac:dyDescent="0.2">
      <c r="A36680">
        <v>0</v>
      </c>
    </row>
    <row r="36681" spans="1:1" x14ac:dyDescent="0.2">
      <c r="A36681">
        <v>0</v>
      </c>
    </row>
    <row r="36682" spans="1:1" x14ac:dyDescent="0.2">
      <c r="A36682">
        <v>0</v>
      </c>
    </row>
    <row r="36683" spans="1:1" x14ac:dyDescent="0.2">
      <c r="A36683">
        <v>0</v>
      </c>
    </row>
    <row r="36684" spans="1:1" x14ac:dyDescent="0.2">
      <c r="A36684">
        <v>0</v>
      </c>
    </row>
    <row r="36685" spans="1:1" x14ac:dyDescent="0.2">
      <c r="A36685">
        <v>0</v>
      </c>
    </row>
    <row r="36686" spans="1:1" x14ac:dyDescent="0.2">
      <c r="A36686">
        <v>0</v>
      </c>
    </row>
    <row r="36687" spans="1:1" x14ac:dyDescent="0.2">
      <c r="A36687">
        <v>0</v>
      </c>
    </row>
    <row r="36688" spans="1:1" x14ac:dyDescent="0.2">
      <c r="A36688">
        <v>0</v>
      </c>
    </row>
    <row r="36689" spans="1:1" x14ac:dyDescent="0.2">
      <c r="A36689">
        <v>0</v>
      </c>
    </row>
    <row r="36690" spans="1:1" x14ac:dyDescent="0.2">
      <c r="A36690">
        <v>0</v>
      </c>
    </row>
    <row r="36691" spans="1:1" x14ac:dyDescent="0.2">
      <c r="A36691">
        <v>0</v>
      </c>
    </row>
    <row r="36692" spans="1:1" x14ac:dyDescent="0.2">
      <c r="A36692">
        <v>0</v>
      </c>
    </row>
    <row r="36693" spans="1:1" x14ac:dyDescent="0.2">
      <c r="A36693">
        <v>0</v>
      </c>
    </row>
    <row r="36694" spans="1:1" x14ac:dyDescent="0.2">
      <c r="A36694">
        <v>0</v>
      </c>
    </row>
    <row r="36695" spans="1:1" x14ac:dyDescent="0.2">
      <c r="A36695">
        <v>0</v>
      </c>
    </row>
    <row r="36696" spans="1:1" x14ac:dyDescent="0.2">
      <c r="A36696">
        <v>0</v>
      </c>
    </row>
    <row r="36697" spans="1:1" x14ac:dyDescent="0.2">
      <c r="A36697">
        <v>0</v>
      </c>
    </row>
    <row r="36698" spans="1:1" x14ac:dyDescent="0.2">
      <c r="A36698">
        <v>0</v>
      </c>
    </row>
    <row r="36699" spans="1:1" x14ac:dyDescent="0.2">
      <c r="A36699">
        <v>0</v>
      </c>
    </row>
    <row r="36700" spans="1:1" x14ac:dyDescent="0.2">
      <c r="A36700">
        <v>0</v>
      </c>
    </row>
    <row r="36701" spans="1:1" x14ac:dyDescent="0.2">
      <c r="A36701">
        <v>0</v>
      </c>
    </row>
    <row r="36702" spans="1:1" x14ac:dyDescent="0.2">
      <c r="A36702">
        <v>0</v>
      </c>
    </row>
    <row r="36703" spans="1:1" x14ac:dyDescent="0.2">
      <c r="A36703">
        <v>0</v>
      </c>
    </row>
    <row r="36704" spans="1:1" x14ac:dyDescent="0.2">
      <c r="A36704">
        <v>0</v>
      </c>
    </row>
    <row r="36705" spans="1:1" x14ac:dyDescent="0.2">
      <c r="A36705">
        <v>0</v>
      </c>
    </row>
    <row r="36706" spans="1:1" x14ac:dyDescent="0.2">
      <c r="A36706">
        <v>0</v>
      </c>
    </row>
    <row r="36707" spans="1:1" x14ac:dyDescent="0.2">
      <c r="A36707">
        <v>0</v>
      </c>
    </row>
    <row r="36708" spans="1:1" x14ac:dyDescent="0.2">
      <c r="A36708">
        <v>0</v>
      </c>
    </row>
    <row r="36709" spans="1:1" x14ac:dyDescent="0.2">
      <c r="A36709">
        <v>0</v>
      </c>
    </row>
    <row r="36710" spans="1:1" x14ac:dyDescent="0.2">
      <c r="A36710">
        <v>0</v>
      </c>
    </row>
    <row r="36711" spans="1:1" x14ac:dyDescent="0.2">
      <c r="A36711">
        <v>0</v>
      </c>
    </row>
    <row r="36712" spans="1:1" x14ac:dyDescent="0.2">
      <c r="A36712">
        <v>0</v>
      </c>
    </row>
    <row r="36713" spans="1:1" x14ac:dyDescent="0.2">
      <c r="A36713">
        <v>0</v>
      </c>
    </row>
    <row r="36714" spans="1:1" x14ac:dyDescent="0.2">
      <c r="A36714">
        <v>0</v>
      </c>
    </row>
    <row r="36715" spans="1:1" x14ac:dyDescent="0.2">
      <c r="A36715">
        <v>0</v>
      </c>
    </row>
    <row r="36716" spans="1:1" x14ac:dyDescent="0.2">
      <c r="A36716">
        <v>0</v>
      </c>
    </row>
    <row r="36717" spans="1:1" x14ac:dyDescent="0.2">
      <c r="A36717">
        <v>0</v>
      </c>
    </row>
    <row r="36718" spans="1:1" x14ac:dyDescent="0.2">
      <c r="A36718">
        <v>0</v>
      </c>
    </row>
    <row r="36719" spans="1:1" x14ac:dyDescent="0.2">
      <c r="A36719">
        <v>0</v>
      </c>
    </row>
    <row r="36720" spans="1:1" x14ac:dyDescent="0.2">
      <c r="A36720">
        <v>0</v>
      </c>
    </row>
    <row r="36721" spans="1:1" x14ac:dyDescent="0.2">
      <c r="A36721">
        <v>0</v>
      </c>
    </row>
    <row r="36722" spans="1:1" x14ac:dyDescent="0.2">
      <c r="A36722">
        <v>0</v>
      </c>
    </row>
    <row r="36723" spans="1:1" x14ac:dyDescent="0.2">
      <c r="A36723">
        <v>0</v>
      </c>
    </row>
    <row r="36724" spans="1:1" x14ac:dyDescent="0.2">
      <c r="A36724">
        <v>0</v>
      </c>
    </row>
    <row r="36725" spans="1:1" x14ac:dyDescent="0.2">
      <c r="A36725">
        <v>0</v>
      </c>
    </row>
    <row r="36726" spans="1:1" x14ac:dyDescent="0.2">
      <c r="A36726">
        <v>0</v>
      </c>
    </row>
    <row r="36727" spans="1:1" x14ac:dyDescent="0.2">
      <c r="A36727">
        <v>0</v>
      </c>
    </row>
    <row r="36728" spans="1:1" x14ac:dyDescent="0.2">
      <c r="A36728">
        <v>0</v>
      </c>
    </row>
    <row r="36729" spans="1:1" x14ac:dyDescent="0.2">
      <c r="A36729">
        <v>0</v>
      </c>
    </row>
    <row r="36730" spans="1:1" x14ac:dyDescent="0.2">
      <c r="A36730">
        <v>0</v>
      </c>
    </row>
    <row r="36731" spans="1:1" x14ac:dyDescent="0.2">
      <c r="A36731">
        <v>0</v>
      </c>
    </row>
    <row r="36732" spans="1:1" x14ac:dyDescent="0.2">
      <c r="A36732">
        <v>0</v>
      </c>
    </row>
    <row r="36733" spans="1:1" x14ac:dyDescent="0.2">
      <c r="A36733">
        <v>0</v>
      </c>
    </row>
    <row r="36734" spans="1:1" x14ac:dyDescent="0.2">
      <c r="A36734">
        <v>0</v>
      </c>
    </row>
    <row r="36735" spans="1:1" x14ac:dyDescent="0.2">
      <c r="A36735">
        <v>0</v>
      </c>
    </row>
    <row r="36736" spans="1:1" x14ac:dyDescent="0.2">
      <c r="A36736">
        <v>0</v>
      </c>
    </row>
    <row r="36737" spans="1:1" x14ac:dyDescent="0.2">
      <c r="A36737">
        <v>0</v>
      </c>
    </row>
    <row r="36738" spans="1:1" x14ac:dyDescent="0.2">
      <c r="A36738">
        <v>0</v>
      </c>
    </row>
    <row r="36739" spans="1:1" x14ac:dyDescent="0.2">
      <c r="A36739">
        <v>0</v>
      </c>
    </row>
    <row r="36740" spans="1:1" x14ac:dyDescent="0.2">
      <c r="A36740">
        <v>0</v>
      </c>
    </row>
    <row r="36741" spans="1:1" x14ac:dyDescent="0.2">
      <c r="A36741">
        <v>0</v>
      </c>
    </row>
    <row r="36742" spans="1:1" x14ac:dyDescent="0.2">
      <c r="A36742">
        <v>0</v>
      </c>
    </row>
    <row r="36743" spans="1:1" x14ac:dyDescent="0.2">
      <c r="A36743">
        <v>0</v>
      </c>
    </row>
    <row r="36744" spans="1:1" x14ac:dyDescent="0.2">
      <c r="A36744">
        <v>0</v>
      </c>
    </row>
    <row r="36745" spans="1:1" x14ac:dyDescent="0.2">
      <c r="A36745">
        <v>0</v>
      </c>
    </row>
    <row r="36746" spans="1:1" x14ac:dyDescent="0.2">
      <c r="A36746">
        <v>0</v>
      </c>
    </row>
    <row r="36747" spans="1:1" x14ac:dyDescent="0.2">
      <c r="A36747">
        <v>0</v>
      </c>
    </row>
    <row r="36748" spans="1:1" x14ac:dyDescent="0.2">
      <c r="A36748">
        <v>0</v>
      </c>
    </row>
    <row r="36749" spans="1:1" x14ac:dyDescent="0.2">
      <c r="A36749">
        <v>0</v>
      </c>
    </row>
    <row r="36750" spans="1:1" x14ac:dyDescent="0.2">
      <c r="A36750">
        <v>0</v>
      </c>
    </row>
    <row r="36751" spans="1:1" x14ac:dyDescent="0.2">
      <c r="A36751">
        <v>0</v>
      </c>
    </row>
    <row r="36752" spans="1:1" x14ac:dyDescent="0.2">
      <c r="A36752">
        <v>0</v>
      </c>
    </row>
    <row r="36753" spans="1:1" x14ac:dyDescent="0.2">
      <c r="A36753">
        <v>0</v>
      </c>
    </row>
    <row r="36754" spans="1:1" x14ac:dyDescent="0.2">
      <c r="A36754">
        <v>0</v>
      </c>
    </row>
    <row r="36755" spans="1:1" x14ac:dyDescent="0.2">
      <c r="A36755">
        <v>0</v>
      </c>
    </row>
    <row r="36756" spans="1:1" x14ac:dyDescent="0.2">
      <c r="A36756">
        <v>0</v>
      </c>
    </row>
    <row r="36757" spans="1:1" x14ac:dyDescent="0.2">
      <c r="A36757">
        <v>0</v>
      </c>
    </row>
    <row r="36758" spans="1:1" x14ac:dyDescent="0.2">
      <c r="A36758">
        <v>0</v>
      </c>
    </row>
    <row r="36759" spans="1:1" x14ac:dyDescent="0.2">
      <c r="A36759">
        <v>0</v>
      </c>
    </row>
    <row r="36760" spans="1:1" x14ac:dyDescent="0.2">
      <c r="A36760">
        <v>0</v>
      </c>
    </row>
    <row r="36761" spans="1:1" x14ac:dyDescent="0.2">
      <c r="A36761">
        <v>0</v>
      </c>
    </row>
    <row r="36762" spans="1:1" x14ac:dyDescent="0.2">
      <c r="A36762">
        <v>0</v>
      </c>
    </row>
    <row r="36763" spans="1:1" x14ac:dyDescent="0.2">
      <c r="A36763">
        <v>0</v>
      </c>
    </row>
    <row r="36764" spans="1:1" x14ac:dyDescent="0.2">
      <c r="A36764">
        <v>0</v>
      </c>
    </row>
    <row r="36765" spans="1:1" x14ac:dyDescent="0.2">
      <c r="A36765">
        <v>0</v>
      </c>
    </row>
    <row r="36766" spans="1:1" x14ac:dyDescent="0.2">
      <c r="A36766">
        <v>0</v>
      </c>
    </row>
    <row r="36767" spans="1:1" x14ac:dyDescent="0.2">
      <c r="A36767">
        <v>0</v>
      </c>
    </row>
    <row r="36768" spans="1:1" x14ac:dyDescent="0.2">
      <c r="A36768">
        <v>0</v>
      </c>
    </row>
    <row r="36769" spans="1:1" x14ac:dyDescent="0.2">
      <c r="A36769">
        <v>0</v>
      </c>
    </row>
    <row r="36770" spans="1:1" x14ac:dyDescent="0.2">
      <c r="A36770">
        <v>0</v>
      </c>
    </row>
    <row r="36771" spans="1:1" x14ac:dyDescent="0.2">
      <c r="A36771">
        <v>0</v>
      </c>
    </row>
    <row r="36772" spans="1:1" x14ac:dyDescent="0.2">
      <c r="A36772">
        <v>0</v>
      </c>
    </row>
    <row r="36773" spans="1:1" x14ac:dyDescent="0.2">
      <c r="A36773">
        <v>0</v>
      </c>
    </row>
    <row r="36774" spans="1:1" x14ac:dyDescent="0.2">
      <c r="A36774">
        <v>0</v>
      </c>
    </row>
    <row r="36775" spans="1:1" x14ac:dyDescent="0.2">
      <c r="A36775">
        <v>0</v>
      </c>
    </row>
    <row r="36776" spans="1:1" x14ac:dyDescent="0.2">
      <c r="A36776">
        <v>0</v>
      </c>
    </row>
    <row r="36777" spans="1:1" x14ac:dyDescent="0.2">
      <c r="A36777">
        <v>0</v>
      </c>
    </row>
    <row r="36778" spans="1:1" x14ac:dyDescent="0.2">
      <c r="A36778">
        <v>0</v>
      </c>
    </row>
    <row r="36779" spans="1:1" x14ac:dyDescent="0.2">
      <c r="A36779">
        <v>0</v>
      </c>
    </row>
    <row r="36780" spans="1:1" x14ac:dyDescent="0.2">
      <c r="A36780">
        <v>0</v>
      </c>
    </row>
    <row r="36781" spans="1:1" x14ac:dyDescent="0.2">
      <c r="A36781">
        <v>0</v>
      </c>
    </row>
    <row r="36782" spans="1:1" x14ac:dyDescent="0.2">
      <c r="A36782">
        <v>0</v>
      </c>
    </row>
    <row r="36783" spans="1:1" x14ac:dyDescent="0.2">
      <c r="A36783">
        <v>0</v>
      </c>
    </row>
    <row r="36784" spans="1:1" x14ac:dyDescent="0.2">
      <c r="A36784">
        <v>0</v>
      </c>
    </row>
    <row r="36785" spans="1:1" x14ac:dyDescent="0.2">
      <c r="A36785">
        <v>0</v>
      </c>
    </row>
    <row r="36786" spans="1:1" x14ac:dyDescent="0.2">
      <c r="A36786">
        <v>0</v>
      </c>
    </row>
    <row r="36787" spans="1:1" x14ac:dyDescent="0.2">
      <c r="A36787">
        <v>0</v>
      </c>
    </row>
    <row r="36788" spans="1:1" x14ac:dyDescent="0.2">
      <c r="A36788">
        <v>0</v>
      </c>
    </row>
    <row r="36789" spans="1:1" x14ac:dyDescent="0.2">
      <c r="A36789">
        <v>0</v>
      </c>
    </row>
    <row r="36790" spans="1:1" x14ac:dyDescent="0.2">
      <c r="A36790">
        <v>0</v>
      </c>
    </row>
    <row r="36791" spans="1:1" x14ac:dyDescent="0.2">
      <c r="A36791">
        <v>0</v>
      </c>
    </row>
    <row r="36792" spans="1:1" x14ac:dyDescent="0.2">
      <c r="A36792">
        <v>0</v>
      </c>
    </row>
    <row r="36793" spans="1:1" x14ac:dyDescent="0.2">
      <c r="A36793">
        <v>0</v>
      </c>
    </row>
    <row r="36794" spans="1:1" x14ac:dyDescent="0.2">
      <c r="A36794">
        <v>0</v>
      </c>
    </row>
    <row r="36795" spans="1:1" x14ac:dyDescent="0.2">
      <c r="A36795">
        <v>0</v>
      </c>
    </row>
    <row r="36796" spans="1:1" x14ac:dyDescent="0.2">
      <c r="A36796">
        <v>0</v>
      </c>
    </row>
    <row r="36797" spans="1:1" x14ac:dyDescent="0.2">
      <c r="A36797">
        <v>0</v>
      </c>
    </row>
    <row r="36798" spans="1:1" x14ac:dyDescent="0.2">
      <c r="A36798">
        <v>0</v>
      </c>
    </row>
    <row r="36799" spans="1:1" x14ac:dyDescent="0.2">
      <c r="A36799">
        <v>0</v>
      </c>
    </row>
    <row r="36800" spans="1:1" x14ac:dyDescent="0.2">
      <c r="A36800">
        <v>0</v>
      </c>
    </row>
    <row r="36801" spans="1:1" x14ac:dyDescent="0.2">
      <c r="A36801">
        <v>0</v>
      </c>
    </row>
    <row r="36802" spans="1:1" x14ac:dyDescent="0.2">
      <c r="A36802">
        <v>0</v>
      </c>
    </row>
    <row r="36803" spans="1:1" x14ac:dyDescent="0.2">
      <c r="A36803">
        <v>0</v>
      </c>
    </row>
    <row r="36804" spans="1:1" x14ac:dyDescent="0.2">
      <c r="A36804">
        <v>0</v>
      </c>
    </row>
    <row r="36805" spans="1:1" x14ac:dyDescent="0.2">
      <c r="A36805">
        <v>0</v>
      </c>
    </row>
    <row r="36806" spans="1:1" x14ac:dyDescent="0.2">
      <c r="A36806">
        <v>0</v>
      </c>
    </row>
    <row r="36807" spans="1:1" x14ac:dyDescent="0.2">
      <c r="A36807">
        <v>0</v>
      </c>
    </row>
    <row r="36808" spans="1:1" x14ac:dyDescent="0.2">
      <c r="A36808">
        <v>0</v>
      </c>
    </row>
    <row r="36809" spans="1:1" x14ac:dyDescent="0.2">
      <c r="A36809">
        <v>0</v>
      </c>
    </row>
    <row r="36810" spans="1:1" x14ac:dyDescent="0.2">
      <c r="A36810">
        <v>0</v>
      </c>
    </row>
    <row r="36811" spans="1:1" x14ac:dyDescent="0.2">
      <c r="A36811">
        <v>0</v>
      </c>
    </row>
    <row r="36812" spans="1:1" x14ac:dyDescent="0.2">
      <c r="A36812">
        <v>0</v>
      </c>
    </row>
    <row r="36813" spans="1:1" x14ac:dyDescent="0.2">
      <c r="A36813">
        <v>0</v>
      </c>
    </row>
    <row r="36814" spans="1:1" x14ac:dyDescent="0.2">
      <c r="A36814">
        <v>0</v>
      </c>
    </row>
    <row r="36815" spans="1:1" x14ac:dyDescent="0.2">
      <c r="A36815">
        <v>0</v>
      </c>
    </row>
    <row r="36816" spans="1:1" x14ac:dyDescent="0.2">
      <c r="A36816">
        <v>0</v>
      </c>
    </row>
    <row r="36817" spans="1:1" x14ac:dyDescent="0.2">
      <c r="A36817">
        <v>0</v>
      </c>
    </row>
    <row r="36818" spans="1:1" x14ac:dyDescent="0.2">
      <c r="A36818">
        <v>0</v>
      </c>
    </row>
    <row r="36819" spans="1:1" x14ac:dyDescent="0.2">
      <c r="A36819">
        <v>0</v>
      </c>
    </row>
    <row r="36820" spans="1:1" x14ac:dyDescent="0.2">
      <c r="A36820">
        <v>0</v>
      </c>
    </row>
    <row r="36821" spans="1:1" x14ac:dyDescent="0.2">
      <c r="A36821">
        <v>0</v>
      </c>
    </row>
    <row r="36822" spans="1:1" x14ac:dyDescent="0.2">
      <c r="A36822">
        <v>0</v>
      </c>
    </row>
    <row r="36823" spans="1:1" x14ac:dyDescent="0.2">
      <c r="A36823">
        <v>0</v>
      </c>
    </row>
    <row r="36824" spans="1:1" x14ac:dyDescent="0.2">
      <c r="A36824">
        <v>0</v>
      </c>
    </row>
    <row r="36825" spans="1:1" x14ac:dyDescent="0.2">
      <c r="A36825">
        <v>0</v>
      </c>
    </row>
    <row r="36826" spans="1:1" x14ac:dyDescent="0.2">
      <c r="A36826">
        <v>0</v>
      </c>
    </row>
    <row r="36827" spans="1:1" x14ac:dyDescent="0.2">
      <c r="A36827">
        <v>0</v>
      </c>
    </row>
    <row r="36828" spans="1:1" x14ac:dyDescent="0.2">
      <c r="A36828">
        <v>0</v>
      </c>
    </row>
    <row r="36829" spans="1:1" x14ac:dyDescent="0.2">
      <c r="A36829">
        <v>0</v>
      </c>
    </row>
    <row r="36830" spans="1:1" x14ac:dyDescent="0.2">
      <c r="A36830">
        <v>0</v>
      </c>
    </row>
    <row r="36831" spans="1:1" x14ac:dyDescent="0.2">
      <c r="A36831">
        <v>0</v>
      </c>
    </row>
    <row r="36832" spans="1:1" x14ac:dyDescent="0.2">
      <c r="A36832">
        <v>0</v>
      </c>
    </row>
    <row r="36833" spans="1:1" x14ac:dyDescent="0.2">
      <c r="A36833">
        <v>0</v>
      </c>
    </row>
    <row r="36834" spans="1:1" x14ac:dyDescent="0.2">
      <c r="A36834">
        <v>0</v>
      </c>
    </row>
    <row r="36835" spans="1:1" x14ac:dyDescent="0.2">
      <c r="A36835">
        <v>0</v>
      </c>
    </row>
    <row r="36836" spans="1:1" x14ac:dyDescent="0.2">
      <c r="A36836">
        <v>0</v>
      </c>
    </row>
    <row r="36837" spans="1:1" x14ac:dyDescent="0.2">
      <c r="A36837">
        <v>0</v>
      </c>
    </row>
    <row r="36838" spans="1:1" x14ac:dyDescent="0.2">
      <c r="A36838">
        <v>0</v>
      </c>
    </row>
    <row r="36839" spans="1:1" x14ac:dyDescent="0.2">
      <c r="A36839">
        <v>0</v>
      </c>
    </row>
    <row r="36840" spans="1:1" x14ac:dyDescent="0.2">
      <c r="A36840">
        <v>0</v>
      </c>
    </row>
    <row r="36841" spans="1:1" x14ac:dyDescent="0.2">
      <c r="A36841">
        <v>0</v>
      </c>
    </row>
    <row r="36842" spans="1:1" x14ac:dyDescent="0.2">
      <c r="A36842">
        <v>0</v>
      </c>
    </row>
    <row r="36843" spans="1:1" x14ac:dyDescent="0.2">
      <c r="A36843">
        <v>0</v>
      </c>
    </row>
    <row r="36844" spans="1:1" x14ac:dyDescent="0.2">
      <c r="A36844">
        <v>0</v>
      </c>
    </row>
    <row r="36845" spans="1:1" x14ac:dyDescent="0.2">
      <c r="A36845">
        <v>0</v>
      </c>
    </row>
    <row r="36846" spans="1:1" x14ac:dyDescent="0.2">
      <c r="A36846">
        <v>0</v>
      </c>
    </row>
    <row r="36847" spans="1:1" x14ac:dyDescent="0.2">
      <c r="A36847">
        <v>0</v>
      </c>
    </row>
    <row r="36848" spans="1:1" x14ac:dyDescent="0.2">
      <c r="A36848">
        <v>0</v>
      </c>
    </row>
    <row r="36849" spans="1:1" x14ac:dyDescent="0.2">
      <c r="A36849">
        <v>0</v>
      </c>
    </row>
    <row r="36850" spans="1:1" x14ac:dyDescent="0.2">
      <c r="A36850">
        <v>0</v>
      </c>
    </row>
    <row r="36851" spans="1:1" x14ac:dyDescent="0.2">
      <c r="A36851">
        <v>0</v>
      </c>
    </row>
    <row r="36852" spans="1:1" x14ac:dyDescent="0.2">
      <c r="A36852">
        <v>0</v>
      </c>
    </row>
    <row r="36853" spans="1:1" x14ac:dyDescent="0.2">
      <c r="A36853">
        <v>0</v>
      </c>
    </row>
    <row r="36854" spans="1:1" x14ac:dyDescent="0.2">
      <c r="A36854">
        <v>0</v>
      </c>
    </row>
    <row r="36855" spans="1:1" x14ac:dyDescent="0.2">
      <c r="A36855">
        <v>0</v>
      </c>
    </row>
    <row r="36856" spans="1:1" x14ac:dyDescent="0.2">
      <c r="A36856">
        <v>0</v>
      </c>
    </row>
    <row r="36857" spans="1:1" x14ac:dyDescent="0.2">
      <c r="A36857">
        <v>0</v>
      </c>
    </row>
    <row r="36858" spans="1:1" x14ac:dyDescent="0.2">
      <c r="A36858">
        <v>0</v>
      </c>
    </row>
    <row r="36859" spans="1:1" x14ac:dyDescent="0.2">
      <c r="A36859">
        <v>0</v>
      </c>
    </row>
    <row r="36860" spans="1:1" x14ac:dyDescent="0.2">
      <c r="A36860">
        <v>0</v>
      </c>
    </row>
    <row r="36861" spans="1:1" x14ac:dyDescent="0.2">
      <c r="A36861">
        <v>0</v>
      </c>
    </row>
    <row r="36862" spans="1:1" x14ac:dyDescent="0.2">
      <c r="A36862">
        <v>0</v>
      </c>
    </row>
    <row r="36863" spans="1:1" x14ac:dyDescent="0.2">
      <c r="A36863">
        <v>0</v>
      </c>
    </row>
    <row r="36864" spans="1:1" x14ac:dyDescent="0.2">
      <c r="A36864">
        <v>0</v>
      </c>
    </row>
    <row r="36865" spans="1:1" x14ac:dyDescent="0.2">
      <c r="A36865">
        <v>0</v>
      </c>
    </row>
    <row r="36866" spans="1:1" x14ac:dyDescent="0.2">
      <c r="A36866">
        <v>0</v>
      </c>
    </row>
    <row r="36867" spans="1:1" x14ac:dyDescent="0.2">
      <c r="A36867">
        <v>0</v>
      </c>
    </row>
    <row r="36868" spans="1:1" x14ac:dyDescent="0.2">
      <c r="A36868">
        <v>0</v>
      </c>
    </row>
    <row r="36869" spans="1:1" x14ac:dyDescent="0.2">
      <c r="A36869">
        <v>0</v>
      </c>
    </row>
    <row r="36870" spans="1:1" x14ac:dyDescent="0.2">
      <c r="A36870">
        <v>0</v>
      </c>
    </row>
    <row r="36871" spans="1:1" x14ac:dyDescent="0.2">
      <c r="A36871">
        <v>0</v>
      </c>
    </row>
    <row r="36872" spans="1:1" x14ac:dyDescent="0.2">
      <c r="A36872">
        <v>0</v>
      </c>
    </row>
    <row r="36873" spans="1:1" x14ac:dyDescent="0.2">
      <c r="A36873">
        <v>0</v>
      </c>
    </row>
    <row r="36874" spans="1:1" x14ac:dyDescent="0.2">
      <c r="A36874">
        <v>0</v>
      </c>
    </row>
    <row r="36875" spans="1:1" x14ac:dyDescent="0.2">
      <c r="A36875">
        <v>0</v>
      </c>
    </row>
    <row r="36876" spans="1:1" x14ac:dyDescent="0.2">
      <c r="A36876">
        <v>0</v>
      </c>
    </row>
    <row r="36877" spans="1:1" x14ac:dyDescent="0.2">
      <c r="A36877">
        <v>0</v>
      </c>
    </row>
    <row r="36878" spans="1:1" x14ac:dyDescent="0.2">
      <c r="A36878">
        <v>0</v>
      </c>
    </row>
    <row r="36879" spans="1:1" x14ac:dyDescent="0.2">
      <c r="A36879">
        <v>0</v>
      </c>
    </row>
    <row r="36880" spans="1:1" x14ac:dyDescent="0.2">
      <c r="A36880">
        <v>0</v>
      </c>
    </row>
    <row r="36881" spans="1:1" x14ac:dyDescent="0.2">
      <c r="A36881">
        <v>0</v>
      </c>
    </row>
    <row r="36882" spans="1:1" x14ac:dyDescent="0.2">
      <c r="A36882">
        <v>0</v>
      </c>
    </row>
    <row r="36883" spans="1:1" x14ac:dyDescent="0.2">
      <c r="A36883">
        <v>0</v>
      </c>
    </row>
    <row r="36884" spans="1:1" x14ac:dyDescent="0.2">
      <c r="A36884">
        <v>0</v>
      </c>
    </row>
    <row r="36885" spans="1:1" x14ac:dyDescent="0.2">
      <c r="A36885">
        <v>0</v>
      </c>
    </row>
    <row r="36886" spans="1:1" x14ac:dyDescent="0.2">
      <c r="A36886">
        <v>0</v>
      </c>
    </row>
    <row r="36887" spans="1:1" x14ac:dyDescent="0.2">
      <c r="A36887">
        <v>0</v>
      </c>
    </row>
    <row r="36888" spans="1:1" x14ac:dyDescent="0.2">
      <c r="A36888">
        <v>0</v>
      </c>
    </row>
    <row r="36889" spans="1:1" x14ac:dyDescent="0.2">
      <c r="A36889">
        <v>0</v>
      </c>
    </row>
    <row r="36890" spans="1:1" x14ac:dyDescent="0.2">
      <c r="A36890">
        <v>0</v>
      </c>
    </row>
    <row r="36891" spans="1:1" x14ac:dyDescent="0.2">
      <c r="A36891">
        <v>0</v>
      </c>
    </row>
    <row r="36892" spans="1:1" x14ac:dyDescent="0.2">
      <c r="A36892">
        <v>0</v>
      </c>
    </row>
    <row r="36893" spans="1:1" x14ac:dyDescent="0.2">
      <c r="A36893">
        <v>0</v>
      </c>
    </row>
    <row r="36894" spans="1:1" x14ac:dyDescent="0.2">
      <c r="A36894">
        <v>0</v>
      </c>
    </row>
    <row r="36895" spans="1:1" x14ac:dyDescent="0.2">
      <c r="A36895">
        <v>0</v>
      </c>
    </row>
    <row r="36896" spans="1:1" x14ac:dyDescent="0.2">
      <c r="A36896">
        <v>0</v>
      </c>
    </row>
    <row r="36897" spans="1:1" x14ac:dyDescent="0.2">
      <c r="A36897">
        <v>0</v>
      </c>
    </row>
    <row r="36898" spans="1:1" x14ac:dyDescent="0.2">
      <c r="A36898">
        <v>0</v>
      </c>
    </row>
    <row r="36899" spans="1:1" x14ac:dyDescent="0.2">
      <c r="A36899">
        <v>0</v>
      </c>
    </row>
    <row r="36900" spans="1:1" x14ac:dyDescent="0.2">
      <c r="A36900">
        <v>0</v>
      </c>
    </row>
    <row r="36901" spans="1:1" x14ac:dyDescent="0.2">
      <c r="A36901">
        <v>0</v>
      </c>
    </row>
    <row r="36902" spans="1:1" x14ac:dyDescent="0.2">
      <c r="A36902">
        <v>0</v>
      </c>
    </row>
    <row r="36903" spans="1:1" x14ac:dyDescent="0.2">
      <c r="A36903">
        <v>0</v>
      </c>
    </row>
    <row r="36904" spans="1:1" x14ac:dyDescent="0.2">
      <c r="A36904">
        <v>0</v>
      </c>
    </row>
    <row r="36905" spans="1:1" x14ac:dyDescent="0.2">
      <c r="A36905">
        <v>0</v>
      </c>
    </row>
    <row r="36906" spans="1:1" x14ac:dyDescent="0.2">
      <c r="A36906">
        <v>0</v>
      </c>
    </row>
    <row r="36907" spans="1:1" x14ac:dyDescent="0.2">
      <c r="A36907">
        <v>0</v>
      </c>
    </row>
    <row r="36908" spans="1:1" x14ac:dyDescent="0.2">
      <c r="A36908">
        <v>0</v>
      </c>
    </row>
    <row r="36909" spans="1:1" x14ac:dyDescent="0.2">
      <c r="A36909">
        <v>0</v>
      </c>
    </row>
    <row r="36910" spans="1:1" x14ac:dyDescent="0.2">
      <c r="A36910">
        <v>0</v>
      </c>
    </row>
    <row r="36911" spans="1:1" x14ac:dyDescent="0.2">
      <c r="A36911">
        <v>0</v>
      </c>
    </row>
    <row r="36912" spans="1:1" x14ac:dyDescent="0.2">
      <c r="A36912">
        <v>0</v>
      </c>
    </row>
    <row r="36913" spans="1:1" x14ac:dyDescent="0.2">
      <c r="A36913">
        <v>0</v>
      </c>
    </row>
    <row r="36914" spans="1:1" x14ac:dyDescent="0.2">
      <c r="A36914">
        <v>0</v>
      </c>
    </row>
    <row r="36915" spans="1:1" x14ac:dyDescent="0.2">
      <c r="A36915">
        <v>0</v>
      </c>
    </row>
    <row r="36916" spans="1:1" x14ac:dyDescent="0.2">
      <c r="A36916">
        <v>0</v>
      </c>
    </row>
    <row r="36917" spans="1:1" x14ac:dyDescent="0.2">
      <c r="A36917">
        <v>0</v>
      </c>
    </row>
    <row r="36918" spans="1:1" x14ac:dyDescent="0.2">
      <c r="A36918">
        <v>0</v>
      </c>
    </row>
    <row r="36919" spans="1:1" x14ac:dyDescent="0.2">
      <c r="A36919">
        <v>0</v>
      </c>
    </row>
    <row r="36920" spans="1:1" x14ac:dyDescent="0.2">
      <c r="A36920">
        <v>0</v>
      </c>
    </row>
    <row r="36921" spans="1:1" x14ac:dyDescent="0.2">
      <c r="A36921">
        <v>0</v>
      </c>
    </row>
    <row r="36922" spans="1:1" x14ac:dyDescent="0.2">
      <c r="A36922">
        <v>0</v>
      </c>
    </row>
    <row r="36923" spans="1:1" x14ac:dyDescent="0.2">
      <c r="A36923">
        <v>0</v>
      </c>
    </row>
    <row r="36924" spans="1:1" x14ac:dyDescent="0.2">
      <c r="A36924">
        <v>0</v>
      </c>
    </row>
    <row r="36925" spans="1:1" x14ac:dyDescent="0.2">
      <c r="A36925">
        <v>0</v>
      </c>
    </row>
    <row r="36926" spans="1:1" x14ac:dyDescent="0.2">
      <c r="A36926">
        <v>0</v>
      </c>
    </row>
    <row r="36927" spans="1:1" x14ac:dyDescent="0.2">
      <c r="A36927">
        <v>0</v>
      </c>
    </row>
    <row r="36928" spans="1:1" x14ac:dyDescent="0.2">
      <c r="A36928">
        <v>0</v>
      </c>
    </row>
    <row r="36929" spans="1:1" x14ac:dyDescent="0.2">
      <c r="A36929">
        <v>0</v>
      </c>
    </row>
    <row r="36930" spans="1:1" x14ac:dyDescent="0.2">
      <c r="A36930">
        <v>0</v>
      </c>
    </row>
    <row r="36931" spans="1:1" x14ac:dyDescent="0.2">
      <c r="A36931">
        <v>0</v>
      </c>
    </row>
    <row r="36932" spans="1:1" x14ac:dyDescent="0.2">
      <c r="A36932">
        <v>0</v>
      </c>
    </row>
    <row r="36933" spans="1:1" x14ac:dyDescent="0.2">
      <c r="A36933">
        <v>0</v>
      </c>
    </row>
    <row r="36934" spans="1:1" x14ac:dyDescent="0.2">
      <c r="A36934">
        <v>0</v>
      </c>
    </row>
    <row r="36935" spans="1:1" x14ac:dyDescent="0.2">
      <c r="A36935">
        <v>0</v>
      </c>
    </row>
    <row r="36936" spans="1:1" x14ac:dyDescent="0.2">
      <c r="A36936">
        <v>0</v>
      </c>
    </row>
    <row r="36937" spans="1:1" x14ac:dyDescent="0.2">
      <c r="A36937">
        <v>0</v>
      </c>
    </row>
    <row r="36938" spans="1:1" x14ac:dyDescent="0.2">
      <c r="A36938">
        <v>0</v>
      </c>
    </row>
    <row r="36939" spans="1:1" x14ac:dyDescent="0.2">
      <c r="A36939">
        <v>0</v>
      </c>
    </row>
    <row r="36940" spans="1:1" x14ac:dyDescent="0.2">
      <c r="A36940">
        <v>0</v>
      </c>
    </row>
    <row r="36941" spans="1:1" x14ac:dyDescent="0.2">
      <c r="A36941">
        <v>0</v>
      </c>
    </row>
    <row r="36942" spans="1:1" x14ac:dyDescent="0.2">
      <c r="A36942">
        <v>0</v>
      </c>
    </row>
    <row r="36943" spans="1:1" x14ac:dyDescent="0.2">
      <c r="A36943">
        <v>0</v>
      </c>
    </row>
    <row r="36944" spans="1:1" x14ac:dyDescent="0.2">
      <c r="A36944">
        <v>0</v>
      </c>
    </row>
    <row r="36945" spans="1:1" x14ac:dyDescent="0.2">
      <c r="A36945">
        <v>0</v>
      </c>
    </row>
    <row r="36946" spans="1:1" x14ac:dyDescent="0.2">
      <c r="A36946">
        <v>0</v>
      </c>
    </row>
    <row r="36947" spans="1:1" x14ac:dyDescent="0.2">
      <c r="A36947">
        <v>0</v>
      </c>
    </row>
    <row r="36948" spans="1:1" x14ac:dyDescent="0.2">
      <c r="A36948">
        <v>0</v>
      </c>
    </row>
    <row r="36949" spans="1:1" x14ac:dyDescent="0.2">
      <c r="A36949">
        <v>0</v>
      </c>
    </row>
    <row r="36950" spans="1:1" x14ac:dyDescent="0.2">
      <c r="A36950">
        <v>0</v>
      </c>
    </row>
    <row r="36951" spans="1:1" x14ac:dyDescent="0.2">
      <c r="A36951">
        <v>0</v>
      </c>
    </row>
    <row r="36952" spans="1:1" x14ac:dyDescent="0.2">
      <c r="A36952">
        <v>0</v>
      </c>
    </row>
    <row r="36953" spans="1:1" x14ac:dyDescent="0.2">
      <c r="A36953">
        <v>0</v>
      </c>
    </row>
    <row r="36954" spans="1:1" x14ac:dyDescent="0.2">
      <c r="A36954">
        <v>0</v>
      </c>
    </row>
    <row r="36955" spans="1:1" x14ac:dyDescent="0.2">
      <c r="A36955">
        <v>0</v>
      </c>
    </row>
    <row r="36956" spans="1:1" x14ac:dyDescent="0.2">
      <c r="A36956">
        <v>0</v>
      </c>
    </row>
    <row r="36957" spans="1:1" x14ac:dyDescent="0.2">
      <c r="A36957">
        <v>0</v>
      </c>
    </row>
    <row r="36958" spans="1:1" x14ac:dyDescent="0.2">
      <c r="A36958">
        <v>0</v>
      </c>
    </row>
    <row r="36959" spans="1:1" x14ac:dyDescent="0.2">
      <c r="A36959">
        <v>0</v>
      </c>
    </row>
    <row r="36960" spans="1:1" x14ac:dyDescent="0.2">
      <c r="A36960">
        <v>0</v>
      </c>
    </row>
    <row r="36961" spans="1:1" x14ac:dyDescent="0.2">
      <c r="A36961">
        <v>0</v>
      </c>
    </row>
    <row r="36962" spans="1:1" x14ac:dyDescent="0.2">
      <c r="A36962">
        <v>0</v>
      </c>
    </row>
    <row r="36963" spans="1:1" x14ac:dyDescent="0.2">
      <c r="A36963">
        <v>0</v>
      </c>
    </row>
    <row r="36964" spans="1:1" x14ac:dyDescent="0.2">
      <c r="A36964">
        <v>0</v>
      </c>
    </row>
    <row r="36965" spans="1:1" x14ac:dyDescent="0.2">
      <c r="A36965">
        <v>0</v>
      </c>
    </row>
    <row r="36966" spans="1:1" x14ac:dyDescent="0.2">
      <c r="A36966">
        <v>0</v>
      </c>
    </row>
    <row r="36967" spans="1:1" x14ac:dyDescent="0.2">
      <c r="A36967">
        <v>0</v>
      </c>
    </row>
    <row r="36968" spans="1:1" x14ac:dyDescent="0.2">
      <c r="A36968">
        <v>0</v>
      </c>
    </row>
    <row r="36969" spans="1:1" x14ac:dyDescent="0.2">
      <c r="A36969">
        <v>0</v>
      </c>
    </row>
    <row r="36970" spans="1:1" x14ac:dyDescent="0.2">
      <c r="A36970">
        <v>0</v>
      </c>
    </row>
    <row r="36971" spans="1:1" x14ac:dyDescent="0.2">
      <c r="A36971">
        <v>0</v>
      </c>
    </row>
    <row r="36972" spans="1:1" x14ac:dyDescent="0.2">
      <c r="A36972">
        <v>0</v>
      </c>
    </row>
    <row r="36973" spans="1:1" x14ac:dyDescent="0.2">
      <c r="A36973">
        <v>0</v>
      </c>
    </row>
    <row r="36974" spans="1:1" x14ac:dyDescent="0.2">
      <c r="A36974">
        <v>0</v>
      </c>
    </row>
    <row r="36975" spans="1:1" x14ac:dyDescent="0.2">
      <c r="A36975">
        <v>0</v>
      </c>
    </row>
    <row r="36976" spans="1:1" x14ac:dyDescent="0.2">
      <c r="A36976">
        <v>0</v>
      </c>
    </row>
    <row r="36977" spans="1:1" x14ac:dyDescent="0.2">
      <c r="A36977">
        <v>0</v>
      </c>
    </row>
    <row r="36978" spans="1:1" x14ac:dyDescent="0.2">
      <c r="A36978">
        <v>0</v>
      </c>
    </row>
    <row r="36979" spans="1:1" x14ac:dyDescent="0.2">
      <c r="A36979">
        <v>0</v>
      </c>
    </row>
    <row r="36980" spans="1:1" x14ac:dyDescent="0.2">
      <c r="A36980">
        <v>0</v>
      </c>
    </row>
    <row r="36981" spans="1:1" x14ac:dyDescent="0.2">
      <c r="A36981">
        <v>0</v>
      </c>
    </row>
    <row r="36982" spans="1:1" x14ac:dyDescent="0.2">
      <c r="A36982">
        <v>0</v>
      </c>
    </row>
    <row r="36983" spans="1:1" x14ac:dyDescent="0.2">
      <c r="A36983">
        <v>0</v>
      </c>
    </row>
    <row r="36984" spans="1:1" x14ac:dyDescent="0.2">
      <c r="A36984">
        <v>0</v>
      </c>
    </row>
    <row r="36985" spans="1:1" x14ac:dyDescent="0.2">
      <c r="A36985">
        <v>0</v>
      </c>
    </row>
    <row r="36986" spans="1:1" x14ac:dyDescent="0.2">
      <c r="A36986">
        <v>0</v>
      </c>
    </row>
    <row r="36987" spans="1:1" x14ac:dyDescent="0.2">
      <c r="A36987">
        <v>0</v>
      </c>
    </row>
    <row r="36988" spans="1:1" x14ac:dyDescent="0.2">
      <c r="A36988">
        <v>0</v>
      </c>
    </row>
    <row r="36989" spans="1:1" x14ac:dyDescent="0.2">
      <c r="A36989">
        <v>0</v>
      </c>
    </row>
    <row r="36990" spans="1:1" x14ac:dyDescent="0.2">
      <c r="A36990">
        <v>0</v>
      </c>
    </row>
    <row r="36991" spans="1:1" x14ac:dyDescent="0.2">
      <c r="A36991">
        <v>0</v>
      </c>
    </row>
    <row r="36992" spans="1:1" x14ac:dyDescent="0.2">
      <c r="A36992">
        <v>0</v>
      </c>
    </row>
    <row r="36993" spans="1:1" x14ac:dyDescent="0.2">
      <c r="A36993">
        <v>0</v>
      </c>
    </row>
    <row r="36994" spans="1:1" x14ac:dyDescent="0.2">
      <c r="A36994">
        <v>0</v>
      </c>
    </row>
    <row r="36995" spans="1:1" x14ac:dyDescent="0.2">
      <c r="A36995">
        <v>0</v>
      </c>
    </row>
    <row r="36996" spans="1:1" x14ac:dyDescent="0.2">
      <c r="A36996">
        <v>0</v>
      </c>
    </row>
    <row r="36997" spans="1:1" x14ac:dyDescent="0.2">
      <c r="A36997">
        <v>0</v>
      </c>
    </row>
    <row r="36998" spans="1:1" x14ac:dyDescent="0.2">
      <c r="A36998">
        <v>0</v>
      </c>
    </row>
    <row r="36999" spans="1:1" x14ac:dyDescent="0.2">
      <c r="A36999">
        <v>0</v>
      </c>
    </row>
    <row r="37000" spans="1:1" x14ac:dyDescent="0.2">
      <c r="A37000">
        <v>0</v>
      </c>
    </row>
    <row r="37001" spans="1:1" x14ac:dyDescent="0.2">
      <c r="A37001">
        <v>0</v>
      </c>
    </row>
    <row r="37002" spans="1:1" x14ac:dyDescent="0.2">
      <c r="A37002">
        <v>0</v>
      </c>
    </row>
    <row r="37003" spans="1:1" x14ac:dyDescent="0.2">
      <c r="A37003">
        <v>0</v>
      </c>
    </row>
    <row r="37004" spans="1:1" x14ac:dyDescent="0.2">
      <c r="A37004">
        <v>0</v>
      </c>
    </row>
    <row r="37005" spans="1:1" x14ac:dyDescent="0.2">
      <c r="A37005">
        <v>0</v>
      </c>
    </row>
    <row r="37006" spans="1:1" x14ac:dyDescent="0.2">
      <c r="A37006">
        <v>0</v>
      </c>
    </row>
    <row r="37007" spans="1:1" x14ac:dyDescent="0.2">
      <c r="A37007">
        <v>0</v>
      </c>
    </row>
    <row r="37008" spans="1:1" x14ac:dyDescent="0.2">
      <c r="A37008">
        <v>0</v>
      </c>
    </row>
    <row r="37009" spans="1:1" x14ac:dyDescent="0.2">
      <c r="A37009">
        <v>0</v>
      </c>
    </row>
    <row r="37010" spans="1:1" x14ac:dyDescent="0.2">
      <c r="A37010">
        <v>0</v>
      </c>
    </row>
    <row r="37011" spans="1:1" x14ac:dyDescent="0.2">
      <c r="A37011">
        <v>0</v>
      </c>
    </row>
    <row r="37012" spans="1:1" x14ac:dyDescent="0.2">
      <c r="A37012">
        <v>0</v>
      </c>
    </row>
    <row r="37013" spans="1:1" x14ac:dyDescent="0.2">
      <c r="A37013">
        <v>0</v>
      </c>
    </row>
    <row r="37014" spans="1:1" x14ac:dyDescent="0.2">
      <c r="A37014">
        <v>0</v>
      </c>
    </row>
    <row r="37015" spans="1:1" x14ac:dyDescent="0.2">
      <c r="A37015">
        <v>0</v>
      </c>
    </row>
    <row r="37016" spans="1:1" x14ac:dyDescent="0.2">
      <c r="A37016">
        <v>0</v>
      </c>
    </row>
    <row r="37017" spans="1:1" x14ac:dyDescent="0.2">
      <c r="A37017">
        <v>0</v>
      </c>
    </row>
    <row r="37018" spans="1:1" x14ac:dyDescent="0.2">
      <c r="A37018">
        <v>0</v>
      </c>
    </row>
    <row r="37019" spans="1:1" x14ac:dyDescent="0.2">
      <c r="A37019">
        <v>0</v>
      </c>
    </row>
    <row r="37020" spans="1:1" x14ac:dyDescent="0.2">
      <c r="A37020">
        <v>0</v>
      </c>
    </row>
    <row r="37021" spans="1:1" x14ac:dyDescent="0.2">
      <c r="A37021">
        <v>0</v>
      </c>
    </row>
    <row r="37022" spans="1:1" x14ac:dyDescent="0.2">
      <c r="A37022">
        <v>0</v>
      </c>
    </row>
    <row r="37023" spans="1:1" x14ac:dyDescent="0.2">
      <c r="A37023">
        <v>0</v>
      </c>
    </row>
    <row r="37024" spans="1:1" x14ac:dyDescent="0.2">
      <c r="A37024">
        <v>0</v>
      </c>
    </row>
    <row r="37025" spans="1:1" x14ac:dyDescent="0.2">
      <c r="A37025">
        <v>0</v>
      </c>
    </row>
    <row r="37026" spans="1:1" x14ac:dyDescent="0.2">
      <c r="A37026">
        <v>0</v>
      </c>
    </row>
    <row r="37027" spans="1:1" x14ac:dyDescent="0.2">
      <c r="A37027">
        <v>0</v>
      </c>
    </row>
    <row r="37028" spans="1:1" x14ac:dyDescent="0.2">
      <c r="A37028">
        <v>0</v>
      </c>
    </row>
    <row r="37029" spans="1:1" x14ac:dyDescent="0.2">
      <c r="A37029">
        <v>0</v>
      </c>
    </row>
    <row r="37030" spans="1:1" x14ac:dyDescent="0.2">
      <c r="A37030">
        <v>0</v>
      </c>
    </row>
    <row r="37031" spans="1:1" x14ac:dyDescent="0.2">
      <c r="A37031">
        <v>0</v>
      </c>
    </row>
    <row r="37032" spans="1:1" x14ac:dyDescent="0.2">
      <c r="A37032">
        <v>0</v>
      </c>
    </row>
    <row r="37033" spans="1:1" x14ac:dyDescent="0.2">
      <c r="A37033">
        <v>0</v>
      </c>
    </row>
    <row r="37034" spans="1:1" x14ac:dyDescent="0.2">
      <c r="A37034">
        <v>0</v>
      </c>
    </row>
    <row r="37035" spans="1:1" x14ac:dyDescent="0.2">
      <c r="A37035">
        <v>0</v>
      </c>
    </row>
    <row r="37036" spans="1:1" x14ac:dyDescent="0.2">
      <c r="A37036">
        <v>0</v>
      </c>
    </row>
    <row r="37037" spans="1:1" x14ac:dyDescent="0.2">
      <c r="A37037">
        <v>0</v>
      </c>
    </row>
    <row r="37038" spans="1:1" x14ac:dyDescent="0.2">
      <c r="A37038">
        <v>0</v>
      </c>
    </row>
    <row r="37039" spans="1:1" x14ac:dyDescent="0.2">
      <c r="A37039">
        <v>0</v>
      </c>
    </row>
    <row r="37040" spans="1:1" x14ac:dyDescent="0.2">
      <c r="A37040">
        <v>0</v>
      </c>
    </row>
    <row r="37041" spans="1:1" x14ac:dyDescent="0.2">
      <c r="A37041">
        <v>0</v>
      </c>
    </row>
    <row r="37042" spans="1:1" x14ac:dyDescent="0.2">
      <c r="A37042">
        <v>0</v>
      </c>
    </row>
    <row r="37043" spans="1:1" x14ac:dyDescent="0.2">
      <c r="A37043">
        <v>0</v>
      </c>
    </row>
    <row r="37044" spans="1:1" x14ac:dyDescent="0.2">
      <c r="A37044">
        <v>0</v>
      </c>
    </row>
    <row r="37045" spans="1:1" x14ac:dyDescent="0.2">
      <c r="A37045">
        <v>0</v>
      </c>
    </row>
    <row r="37046" spans="1:1" x14ac:dyDescent="0.2">
      <c r="A37046">
        <v>0</v>
      </c>
    </row>
    <row r="37047" spans="1:1" x14ac:dyDescent="0.2">
      <c r="A37047">
        <v>0</v>
      </c>
    </row>
    <row r="37048" spans="1:1" x14ac:dyDescent="0.2">
      <c r="A37048">
        <v>0</v>
      </c>
    </row>
    <row r="37049" spans="1:1" x14ac:dyDescent="0.2">
      <c r="A37049">
        <v>0</v>
      </c>
    </row>
    <row r="37050" spans="1:1" x14ac:dyDescent="0.2">
      <c r="A37050">
        <v>0</v>
      </c>
    </row>
    <row r="37051" spans="1:1" x14ac:dyDescent="0.2">
      <c r="A37051">
        <v>0</v>
      </c>
    </row>
    <row r="37052" spans="1:1" x14ac:dyDescent="0.2">
      <c r="A37052">
        <v>0</v>
      </c>
    </row>
    <row r="37053" spans="1:1" x14ac:dyDescent="0.2">
      <c r="A37053">
        <v>0</v>
      </c>
    </row>
    <row r="37054" spans="1:1" x14ac:dyDescent="0.2">
      <c r="A37054">
        <v>0</v>
      </c>
    </row>
    <row r="37055" spans="1:1" x14ac:dyDescent="0.2">
      <c r="A37055">
        <v>0</v>
      </c>
    </row>
    <row r="37056" spans="1:1" x14ac:dyDescent="0.2">
      <c r="A37056">
        <v>0</v>
      </c>
    </row>
    <row r="37057" spans="1:1" x14ac:dyDescent="0.2">
      <c r="A37057">
        <v>0</v>
      </c>
    </row>
    <row r="37058" spans="1:1" x14ac:dyDescent="0.2">
      <c r="A37058">
        <v>0</v>
      </c>
    </row>
    <row r="37059" spans="1:1" x14ac:dyDescent="0.2">
      <c r="A37059">
        <v>0</v>
      </c>
    </row>
    <row r="37060" spans="1:1" x14ac:dyDescent="0.2">
      <c r="A37060">
        <v>0</v>
      </c>
    </row>
    <row r="37061" spans="1:1" x14ac:dyDescent="0.2">
      <c r="A37061">
        <v>0</v>
      </c>
    </row>
    <row r="37062" spans="1:1" x14ac:dyDescent="0.2">
      <c r="A37062">
        <v>0</v>
      </c>
    </row>
    <row r="37063" spans="1:1" x14ac:dyDescent="0.2">
      <c r="A37063">
        <v>0</v>
      </c>
    </row>
    <row r="37064" spans="1:1" x14ac:dyDescent="0.2">
      <c r="A37064">
        <v>0</v>
      </c>
    </row>
    <row r="37065" spans="1:1" x14ac:dyDescent="0.2">
      <c r="A37065">
        <v>0</v>
      </c>
    </row>
    <row r="37066" spans="1:1" x14ac:dyDescent="0.2">
      <c r="A37066">
        <v>0</v>
      </c>
    </row>
    <row r="37067" spans="1:1" x14ac:dyDescent="0.2">
      <c r="A37067">
        <v>0</v>
      </c>
    </row>
    <row r="37068" spans="1:1" x14ac:dyDescent="0.2">
      <c r="A37068">
        <v>0</v>
      </c>
    </row>
    <row r="37069" spans="1:1" x14ac:dyDescent="0.2">
      <c r="A37069">
        <v>0</v>
      </c>
    </row>
    <row r="37070" spans="1:1" x14ac:dyDescent="0.2">
      <c r="A37070">
        <v>0</v>
      </c>
    </row>
    <row r="37071" spans="1:1" x14ac:dyDescent="0.2">
      <c r="A37071">
        <v>0</v>
      </c>
    </row>
    <row r="37072" spans="1:1" x14ac:dyDescent="0.2">
      <c r="A37072">
        <v>0</v>
      </c>
    </row>
    <row r="37073" spans="1:1" x14ac:dyDescent="0.2">
      <c r="A37073">
        <v>0</v>
      </c>
    </row>
    <row r="37074" spans="1:1" x14ac:dyDescent="0.2">
      <c r="A37074">
        <v>0</v>
      </c>
    </row>
    <row r="37075" spans="1:1" x14ac:dyDescent="0.2">
      <c r="A37075">
        <v>0</v>
      </c>
    </row>
    <row r="37076" spans="1:1" x14ac:dyDescent="0.2">
      <c r="A37076">
        <v>0</v>
      </c>
    </row>
    <row r="37077" spans="1:1" x14ac:dyDescent="0.2">
      <c r="A37077">
        <v>0</v>
      </c>
    </row>
    <row r="37078" spans="1:1" x14ac:dyDescent="0.2">
      <c r="A37078">
        <v>0</v>
      </c>
    </row>
    <row r="37079" spans="1:1" x14ac:dyDescent="0.2">
      <c r="A37079">
        <v>0</v>
      </c>
    </row>
    <row r="37080" spans="1:1" x14ac:dyDescent="0.2">
      <c r="A37080">
        <v>0</v>
      </c>
    </row>
    <row r="37081" spans="1:1" x14ac:dyDescent="0.2">
      <c r="A37081">
        <v>0</v>
      </c>
    </row>
    <row r="37082" spans="1:1" x14ac:dyDescent="0.2">
      <c r="A37082">
        <v>0</v>
      </c>
    </row>
    <row r="37083" spans="1:1" x14ac:dyDescent="0.2">
      <c r="A37083">
        <v>0</v>
      </c>
    </row>
    <row r="37084" spans="1:1" x14ac:dyDescent="0.2">
      <c r="A37084">
        <v>0</v>
      </c>
    </row>
    <row r="37085" spans="1:1" x14ac:dyDescent="0.2">
      <c r="A37085">
        <v>0</v>
      </c>
    </row>
    <row r="37086" spans="1:1" x14ac:dyDescent="0.2">
      <c r="A37086">
        <v>0</v>
      </c>
    </row>
    <row r="37087" spans="1:1" x14ac:dyDescent="0.2">
      <c r="A37087">
        <v>0</v>
      </c>
    </row>
    <row r="37088" spans="1:1" x14ac:dyDescent="0.2">
      <c r="A37088">
        <v>0</v>
      </c>
    </row>
    <row r="37089" spans="1:1" x14ac:dyDescent="0.2">
      <c r="A37089">
        <v>0</v>
      </c>
    </row>
    <row r="37090" spans="1:1" x14ac:dyDescent="0.2">
      <c r="A37090">
        <v>0</v>
      </c>
    </row>
    <row r="37091" spans="1:1" x14ac:dyDescent="0.2">
      <c r="A37091">
        <v>0</v>
      </c>
    </row>
    <row r="37092" spans="1:1" x14ac:dyDescent="0.2">
      <c r="A37092">
        <v>0</v>
      </c>
    </row>
    <row r="37093" spans="1:1" x14ac:dyDescent="0.2">
      <c r="A37093">
        <v>0</v>
      </c>
    </row>
    <row r="37094" spans="1:1" x14ac:dyDescent="0.2">
      <c r="A37094">
        <v>0</v>
      </c>
    </row>
    <row r="37095" spans="1:1" x14ac:dyDescent="0.2">
      <c r="A37095">
        <v>0</v>
      </c>
    </row>
    <row r="37096" spans="1:1" x14ac:dyDescent="0.2">
      <c r="A37096">
        <v>0</v>
      </c>
    </row>
    <row r="37097" spans="1:1" x14ac:dyDescent="0.2">
      <c r="A37097">
        <v>0</v>
      </c>
    </row>
    <row r="37098" spans="1:1" x14ac:dyDescent="0.2">
      <c r="A37098">
        <v>0</v>
      </c>
    </row>
    <row r="37099" spans="1:1" x14ac:dyDescent="0.2">
      <c r="A37099">
        <v>0</v>
      </c>
    </row>
    <row r="37100" spans="1:1" x14ac:dyDescent="0.2">
      <c r="A37100">
        <v>0</v>
      </c>
    </row>
    <row r="37101" spans="1:1" x14ac:dyDescent="0.2">
      <c r="A37101">
        <v>0</v>
      </c>
    </row>
    <row r="37102" spans="1:1" x14ac:dyDescent="0.2">
      <c r="A37102">
        <v>0</v>
      </c>
    </row>
    <row r="37103" spans="1:1" x14ac:dyDescent="0.2">
      <c r="A37103">
        <v>0</v>
      </c>
    </row>
    <row r="37104" spans="1:1" x14ac:dyDescent="0.2">
      <c r="A37104">
        <v>0</v>
      </c>
    </row>
    <row r="37105" spans="1:1" x14ac:dyDescent="0.2">
      <c r="A37105">
        <v>0</v>
      </c>
    </row>
    <row r="37106" spans="1:1" x14ac:dyDescent="0.2">
      <c r="A37106">
        <v>0</v>
      </c>
    </row>
    <row r="37107" spans="1:1" x14ac:dyDescent="0.2">
      <c r="A37107">
        <v>0</v>
      </c>
    </row>
    <row r="37108" spans="1:1" x14ac:dyDescent="0.2">
      <c r="A37108">
        <v>0</v>
      </c>
    </row>
    <row r="37109" spans="1:1" x14ac:dyDescent="0.2">
      <c r="A37109">
        <v>0</v>
      </c>
    </row>
    <row r="37110" spans="1:1" x14ac:dyDescent="0.2">
      <c r="A37110">
        <v>0</v>
      </c>
    </row>
    <row r="37111" spans="1:1" x14ac:dyDescent="0.2">
      <c r="A37111">
        <v>0</v>
      </c>
    </row>
    <row r="37112" spans="1:1" x14ac:dyDescent="0.2">
      <c r="A37112">
        <v>0</v>
      </c>
    </row>
    <row r="37113" spans="1:1" x14ac:dyDescent="0.2">
      <c r="A37113">
        <v>0</v>
      </c>
    </row>
    <row r="37114" spans="1:1" x14ac:dyDescent="0.2">
      <c r="A37114">
        <v>0</v>
      </c>
    </row>
    <row r="37115" spans="1:1" x14ac:dyDescent="0.2">
      <c r="A37115">
        <v>0</v>
      </c>
    </row>
    <row r="37116" spans="1:1" x14ac:dyDescent="0.2">
      <c r="A37116">
        <v>0</v>
      </c>
    </row>
    <row r="37117" spans="1:1" x14ac:dyDescent="0.2">
      <c r="A37117">
        <v>0</v>
      </c>
    </row>
    <row r="37118" spans="1:1" x14ac:dyDescent="0.2">
      <c r="A37118">
        <v>0</v>
      </c>
    </row>
    <row r="37119" spans="1:1" x14ac:dyDescent="0.2">
      <c r="A37119">
        <v>0</v>
      </c>
    </row>
    <row r="37120" spans="1:1" x14ac:dyDescent="0.2">
      <c r="A37120">
        <v>0</v>
      </c>
    </row>
    <row r="37121" spans="1:1" x14ac:dyDescent="0.2">
      <c r="A37121">
        <v>0</v>
      </c>
    </row>
    <row r="37122" spans="1:1" x14ac:dyDescent="0.2">
      <c r="A37122">
        <v>0</v>
      </c>
    </row>
    <row r="37123" spans="1:1" x14ac:dyDescent="0.2">
      <c r="A37123">
        <v>0</v>
      </c>
    </row>
    <row r="37124" spans="1:1" x14ac:dyDescent="0.2">
      <c r="A37124">
        <v>0</v>
      </c>
    </row>
    <row r="37125" spans="1:1" x14ac:dyDescent="0.2">
      <c r="A37125">
        <v>0</v>
      </c>
    </row>
    <row r="37126" spans="1:1" x14ac:dyDescent="0.2">
      <c r="A37126">
        <v>0</v>
      </c>
    </row>
    <row r="37127" spans="1:1" x14ac:dyDescent="0.2">
      <c r="A37127">
        <v>0</v>
      </c>
    </row>
    <row r="37128" spans="1:1" x14ac:dyDescent="0.2">
      <c r="A37128">
        <v>0</v>
      </c>
    </row>
    <row r="37129" spans="1:1" x14ac:dyDescent="0.2">
      <c r="A37129">
        <v>0</v>
      </c>
    </row>
    <row r="37130" spans="1:1" x14ac:dyDescent="0.2">
      <c r="A37130">
        <v>0</v>
      </c>
    </row>
    <row r="37131" spans="1:1" x14ac:dyDescent="0.2">
      <c r="A37131">
        <v>0</v>
      </c>
    </row>
    <row r="37132" spans="1:1" x14ac:dyDescent="0.2">
      <c r="A37132">
        <v>0</v>
      </c>
    </row>
    <row r="37133" spans="1:1" x14ac:dyDescent="0.2">
      <c r="A37133">
        <v>0</v>
      </c>
    </row>
    <row r="37134" spans="1:1" x14ac:dyDescent="0.2">
      <c r="A37134">
        <v>0</v>
      </c>
    </row>
    <row r="37135" spans="1:1" x14ac:dyDescent="0.2">
      <c r="A37135">
        <v>0</v>
      </c>
    </row>
    <row r="37136" spans="1:1" x14ac:dyDescent="0.2">
      <c r="A37136">
        <v>0</v>
      </c>
    </row>
    <row r="37137" spans="1:1" x14ac:dyDescent="0.2">
      <c r="A37137">
        <v>0</v>
      </c>
    </row>
    <row r="37138" spans="1:1" x14ac:dyDescent="0.2">
      <c r="A37138">
        <v>0</v>
      </c>
    </row>
    <row r="37139" spans="1:1" x14ac:dyDescent="0.2">
      <c r="A37139">
        <v>0</v>
      </c>
    </row>
    <row r="37140" spans="1:1" x14ac:dyDescent="0.2">
      <c r="A37140">
        <v>0</v>
      </c>
    </row>
    <row r="37141" spans="1:1" x14ac:dyDescent="0.2">
      <c r="A37141">
        <v>0</v>
      </c>
    </row>
    <row r="37142" spans="1:1" x14ac:dyDescent="0.2">
      <c r="A37142">
        <v>0</v>
      </c>
    </row>
    <row r="37143" spans="1:1" x14ac:dyDescent="0.2">
      <c r="A37143">
        <v>0</v>
      </c>
    </row>
    <row r="37144" spans="1:1" x14ac:dyDescent="0.2">
      <c r="A37144">
        <v>0</v>
      </c>
    </row>
    <row r="37145" spans="1:1" x14ac:dyDescent="0.2">
      <c r="A37145">
        <v>0</v>
      </c>
    </row>
    <row r="37146" spans="1:1" x14ac:dyDescent="0.2">
      <c r="A37146">
        <v>0</v>
      </c>
    </row>
    <row r="37147" spans="1:1" x14ac:dyDescent="0.2">
      <c r="A37147">
        <v>0</v>
      </c>
    </row>
    <row r="37148" spans="1:1" x14ac:dyDescent="0.2">
      <c r="A37148">
        <v>0</v>
      </c>
    </row>
    <row r="37149" spans="1:1" x14ac:dyDescent="0.2">
      <c r="A37149">
        <v>0</v>
      </c>
    </row>
    <row r="37150" spans="1:1" x14ac:dyDescent="0.2">
      <c r="A37150">
        <v>0</v>
      </c>
    </row>
    <row r="37151" spans="1:1" x14ac:dyDescent="0.2">
      <c r="A37151">
        <v>0</v>
      </c>
    </row>
    <row r="37152" spans="1:1" x14ac:dyDescent="0.2">
      <c r="A37152">
        <v>0</v>
      </c>
    </row>
    <row r="37153" spans="1:1" x14ac:dyDescent="0.2">
      <c r="A37153">
        <v>0</v>
      </c>
    </row>
    <row r="37154" spans="1:1" x14ac:dyDescent="0.2">
      <c r="A37154">
        <v>0</v>
      </c>
    </row>
    <row r="37155" spans="1:1" x14ac:dyDescent="0.2">
      <c r="A37155">
        <v>0</v>
      </c>
    </row>
    <row r="37156" spans="1:1" x14ac:dyDescent="0.2">
      <c r="A37156">
        <v>0</v>
      </c>
    </row>
    <row r="37157" spans="1:1" x14ac:dyDescent="0.2">
      <c r="A37157">
        <v>0</v>
      </c>
    </row>
    <row r="37158" spans="1:1" x14ac:dyDescent="0.2">
      <c r="A37158">
        <v>0</v>
      </c>
    </row>
    <row r="37159" spans="1:1" x14ac:dyDescent="0.2">
      <c r="A37159">
        <v>0</v>
      </c>
    </row>
    <row r="37160" spans="1:1" x14ac:dyDescent="0.2">
      <c r="A37160">
        <v>0</v>
      </c>
    </row>
    <row r="37161" spans="1:1" x14ac:dyDescent="0.2">
      <c r="A37161">
        <v>0</v>
      </c>
    </row>
    <row r="37162" spans="1:1" x14ac:dyDescent="0.2">
      <c r="A37162">
        <v>0</v>
      </c>
    </row>
    <row r="37163" spans="1:1" x14ac:dyDescent="0.2">
      <c r="A37163">
        <v>0</v>
      </c>
    </row>
    <row r="37164" spans="1:1" x14ac:dyDescent="0.2">
      <c r="A37164">
        <v>0</v>
      </c>
    </row>
    <row r="37165" spans="1:1" x14ac:dyDescent="0.2">
      <c r="A37165">
        <v>0</v>
      </c>
    </row>
    <row r="37166" spans="1:1" x14ac:dyDescent="0.2">
      <c r="A37166">
        <v>0</v>
      </c>
    </row>
    <row r="37167" spans="1:1" x14ac:dyDescent="0.2">
      <c r="A37167">
        <v>0</v>
      </c>
    </row>
    <row r="37168" spans="1:1" x14ac:dyDescent="0.2">
      <c r="A37168">
        <v>0</v>
      </c>
    </row>
    <row r="37169" spans="1:1" x14ac:dyDescent="0.2">
      <c r="A37169">
        <v>0</v>
      </c>
    </row>
    <row r="37170" spans="1:1" x14ac:dyDescent="0.2">
      <c r="A37170">
        <v>0</v>
      </c>
    </row>
    <row r="37171" spans="1:1" x14ac:dyDescent="0.2">
      <c r="A37171">
        <v>0</v>
      </c>
    </row>
    <row r="37172" spans="1:1" x14ac:dyDescent="0.2">
      <c r="A37172">
        <v>0</v>
      </c>
    </row>
    <row r="37173" spans="1:1" x14ac:dyDescent="0.2">
      <c r="A37173">
        <v>0</v>
      </c>
    </row>
    <row r="37174" spans="1:1" x14ac:dyDescent="0.2">
      <c r="A37174">
        <v>0</v>
      </c>
    </row>
    <row r="37175" spans="1:1" x14ac:dyDescent="0.2">
      <c r="A37175">
        <v>0</v>
      </c>
    </row>
    <row r="37176" spans="1:1" x14ac:dyDescent="0.2">
      <c r="A37176">
        <v>0</v>
      </c>
    </row>
    <row r="37177" spans="1:1" x14ac:dyDescent="0.2">
      <c r="A37177">
        <v>0</v>
      </c>
    </row>
    <row r="37178" spans="1:1" x14ac:dyDescent="0.2">
      <c r="A37178">
        <v>0</v>
      </c>
    </row>
    <row r="37179" spans="1:1" x14ac:dyDescent="0.2">
      <c r="A37179">
        <v>0</v>
      </c>
    </row>
    <row r="37180" spans="1:1" x14ac:dyDescent="0.2">
      <c r="A37180">
        <v>0</v>
      </c>
    </row>
    <row r="37181" spans="1:1" x14ac:dyDescent="0.2">
      <c r="A37181">
        <v>0</v>
      </c>
    </row>
    <row r="37182" spans="1:1" x14ac:dyDescent="0.2">
      <c r="A37182">
        <v>0</v>
      </c>
    </row>
    <row r="37183" spans="1:1" x14ac:dyDescent="0.2">
      <c r="A37183">
        <v>0</v>
      </c>
    </row>
    <row r="37184" spans="1:1" x14ac:dyDescent="0.2">
      <c r="A37184">
        <v>0</v>
      </c>
    </row>
    <row r="37185" spans="1:1" x14ac:dyDescent="0.2">
      <c r="A37185">
        <v>0</v>
      </c>
    </row>
    <row r="37186" spans="1:1" x14ac:dyDescent="0.2">
      <c r="A37186">
        <v>0</v>
      </c>
    </row>
    <row r="37187" spans="1:1" x14ac:dyDescent="0.2">
      <c r="A37187">
        <v>0</v>
      </c>
    </row>
    <row r="37188" spans="1:1" x14ac:dyDescent="0.2">
      <c r="A37188">
        <v>0</v>
      </c>
    </row>
    <row r="37189" spans="1:1" x14ac:dyDescent="0.2">
      <c r="A37189">
        <v>0</v>
      </c>
    </row>
    <row r="37190" spans="1:1" x14ac:dyDescent="0.2">
      <c r="A37190">
        <v>0</v>
      </c>
    </row>
    <row r="37191" spans="1:1" x14ac:dyDescent="0.2">
      <c r="A37191">
        <v>0</v>
      </c>
    </row>
    <row r="37192" spans="1:1" x14ac:dyDescent="0.2">
      <c r="A37192">
        <v>0</v>
      </c>
    </row>
    <row r="37193" spans="1:1" x14ac:dyDescent="0.2">
      <c r="A37193">
        <v>0</v>
      </c>
    </row>
    <row r="37194" spans="1:1" x14ac:dyDescent="0.2">
      <c r="A37194">
        <v>0</v>
      </c>
    </row>
    <row r="37195" spans="1:1" x14ac:dyDescent="0.2">
      <c r="A37195">
        <v>0</v>
      </c>
    </row>
    <row r="37196" spans="1:1" x14ac:dyDescent="0.2">
      <c r="A37196">
        <v>0</v>
      </c>
    </row>
    <row r="37197" spans="1:1" x14ac:dyDescent="0.2">
      <c r="A37197">
        <v>0</v>
      </c>
    </row>
    <row r="37198" spans="1:1" x14ac:dyDescent="0.2">
      <c r="A37198">
        <v>0</v>
      </c>
    </row>
    <row r="37199" spans="1:1" x14ac:dyDescent="0.2">
      <c r="A37199">
        <v>0</v>
      </c>
    </row>
    <row r="37200" spans="1:1" x14ac:dyDescent="0.2">
      <c r="A37200">
        <v>0</v>
      </c>
    </row>
    <row r="37201" spans="1:1" x14ac:dyDescent="0.2">
      <c r="A37201">
        <v>0</v>
      </c>
    </row>
    <row r="37202" spans="1:1" x14ac:dyDescent="0.2">
      <c r="A37202">
        <v>0</v>
      </c>
    </row>
    <row r="37203" spans="1:1" x14ac:dyDescent="0.2">
      <c r="A37203">
        <v>0</v>
      </c>
    </row>
    <row r="37204" spans="1:1" x14ac:dyDescent="0.2">
      <c r="A37204">
        <v>0</v>
      </c>
    </row>
    <row r="37205" spans="1:1" x14ac:dyDescent="0.2">
      <c r="A37205">
        <v>0</v>
      </c>
    </row>
    <row r="37206" spans="1:1" x14ac:dyDescent="0.2">
      <c r="A37206">
        <v>0</v>
      </c>
    </row>
    <row r="37207" spans="1:1" x14ac:dyDescent="0.2">
      <c r="A37207">
        <v>0</v>
      </c>
    </row>
    <row r="37208" spans="1:1" x14ac:dyDescent="0.2">
      <c r="A37208">
        <v>0</v>
      </c>
    </row>
    <row r="37209" spans="1:1" x14ac:dyDescent="0.2">
      <c r="A37209">
        <v>0</v>
      </c>
    </row>
    <row r="37210" spans="1:1" x14ac:dyDescent="0.2">
      <c r="A37210">
        <v>0</v>
      </c>
    </row>
    <row r="37211" spans="1:1" x14ac:dyDescent="0.2">
      <c r="A37211">
        <v>0</v>
      </c>
    </row>
    <row r="37212" spans="1:1" x14ac:dyDescent="0.2">
      <c r="A37212">
        <v>0</v>
      </c>
    </row>
    <row r="37213" spans="1:1" x14ac:dyDescent="0.2">
      <c r="A37213">
        <v>0</v>
      </c>
    </row>
    <row r="37214" spans="1:1" x14ac:dyDescent="0.2">
      <c r="A37214">
        <v>0</v>
      </c>
    </row>
    <row r="37215" spans="1:1" x14ac:dyDescent="0.2">
      <c r="A37215">
        <v>0</v>
      </c>
    </row>
    <row r="37216" spans="1:1" x14ac:dyDescent="0.2">
      <c r="A37216">
        <v>0</v>
      </c>
    </row>
    <row r="37217" spans="1:1" x14ac:dyDescent="0.2">
      <c r="A37217">
        <v>0</v>
      </c>
    </row>
    <row r="37218" spans="1:1" x14ac:dyDescent="0.2">
      <c r="A37218">
        <v>0</v>
      </c>
    </row>
    <row r="37219" spans="1:1" x14ac:dyDescent="0.2">
      <c r="A37219">
        <v>0</v>
      </c>
    </row>
    <row r="37220" spans="1:1" x14ac:dyDescent="0.2">
      <c r="A37220">
        <v>0</v>
      </c>
    </row>
    <row r="37221" spans="1:1" x14ac:dyDescent="0.2">
      <c r="A37221">
        <v>0</v>
      </c>
    </row>
    <row r="37222" spans="1:1" x14ac:dyDescent="0.2">
      <c r="A37222">
        <v>0</v>
      </c>
    </row>
    <row r="37223" spans="1:1" x14ac:dyDescent="0.2">
      <c r="A37223">
        <v>0</v>
      </c>
    </row>
    <row r="37224" spans="1:1" x14ac:dyDescent="0.2">
      <c r="A37224">
        <v>0</v>
      </c>
    </row>
    <row r="37225" spans="1:1" x14ac:dyDescent="0.2">
      <c r="A37225">
        <v>0</v>
      </c>
    </row>
    <row r="37226" spans="1:1" x14ac:dyDescent="0.2">
      <c r="A37226">
        <v>0</v>
      </c>
    </row>
    <row r="37227" spans="1:1" x14ac:dyDescent="0.2">
      <c r="A37227">
        <v>0</v>
      </c>
    </row>
    <row r="37228" spans="1:1" x14ac:dyDescent="0.2">
      <c r="A37228">
        <v>0</v>
      </c>
    </row>
    <row r="37229" spans="1:1" x14ac:dyDescent="0.2">
      <c r="A37229">
        <v>0</v>
      </c>
    </row>
    <row r="37230" spans="1:1" x14ac:dyDescent="0.2">
      <c r="A37230">
        <v>0</v>
      </c>
    </row>
    <row r="37231" spans="1:1" x14ac:dyDescent="0.2">
      <c r="A37231">
        <v>0</v>
      </c>
    </row>
    <row r="37232" spans="1:1" x14ac:dyDescent="0.2">
      <c r="A37232">
        <v>0</v>
      </c>
    </row>
    <row r="37233" spans="1:1" x14ac:dyDescent="0.2">
      <c r="A37233">
        <v>0</v>
      </c>
    </row>
    <row r="37234" spans="1:1" x14ac:dyDescent="0.2">
      <c r="A37234">
        <v>0</v>
      </c>
    </row>
    <row r="37235" spans="1:1" x14ac:dyDescent="0.2">
      <c r="A37235">
        <v>0</v>
      </c>
    </row>
    <row r="37236" spans="1:1" x14ac:dyDescent="0.2">
      <c r="A37236">
        <v>0</v>
      </c>
    </row>
    <row r="37237" spans="1:1" x14ac:dyDescent="0.2">
      <c r="A37237">
        <v>0</v>
      </c>
    </row>
    <row r="37238" spans="1:1" x14ac:dyDescent="0.2">
      <c r="A37238">
        <v>0</v>
      </c>
    </row>
    <row r="37239" spans="1:1" x14ac:dyDescent="0.2">
      <c r="A37239">
        <v>0</v>
      </c>
    </row>
    <row r="37240" spans="1:1" x14ac:dyDescent="0.2">
      <c r="A37240">
        <v>0</v>
      </c>
    </row>
    <row r="37241" spans="1:1" x14ac:dyDescent="0.2">
      <c r="A37241">
        <v>0</v>
      </c>
    </row>
    <row r="37242" spans="1:1" x14ac:dyDescent="0.2">
      <c r="A37242">
        <v>0</v>
      </c>
    </row>
    <row r="37243" spans="1:1" x14ac:dyDescent="0.2">
      <c r="A37243">
        <v>0</v>
      </c>
    </row>
    <row r="37244" spans="1:1" x14ac:dyDescent="0.2">
      <c r="A37244">
        <v>0</v>
      </c>
    </row>
    <row r="37245" spans="1:1" x14ac:dyDescent="0.2">
      <c r="A37245">
        <v>0</v>
      </c>
    </row>
    <row r="37246" spans="1:1" x14ac:dyDescent="0.2">
      <c r="A37246">
        <v>0</v>
      </c>
    </row>
    <row r="37247" spans="1:1" x14ac:dyDescent="0.2">
      <c r="A37247">
        <v>0</v>
      </c>
    </row>
    <row r="37248" spans="1:1" x14ac:dyDescent="0.2">
      <c r="A37248">
        <v>0</v>
      </c>
    </row>
    <row r="37249" spans="1:1" x14ac:dyDescent="0.2">
      <c r="A37249">
        <v>0</v>
      </c>
    </row>
    <row r="37250" spans="1:1" x14ac:dyDescent="0.2">
      <c r="A37250">
        <v>0</v>
      </c>
    </row>
    <row r="37251" spans="1:1" x14ac:dyDescent="0.2">
      <c r="A37251">
        <v>0</v>
      </c>
    </row>
    <row r="37252" spans="1:1" x14ac:dyDescent="0.2">
      <c r="A37252">
        <v>0</v>
      </c>
    </row>
    <row r="37253" spans="1:1" x14ac:dyDescent="0.2">
      <c r="A37253">
        <v>0</v>
      </c>
    </row>
    <row r="37254" spans="1:1" x14ac:dyDescent="0.2">
      <c r="A37254">
        <v>0</v>
      </c>
    </row>
    <row r="37255" spans="1:1" x14ac:dyDescent="0.2">
      <c r="A37255">
        <v>0</v>
      </c>
    </row>
    <row r="37256" spans="1:1" x14ac:dyDescent="0.2">
      <c r="A37256">
        <v>0</v>
      </c>
    </row>
    <row r="37257" spans="1:1" x14ac:dyDescent="0.2">
      <c r="A37257">
        <v>0</v>
      </c>
    </row>
    <row r="37258" spans="1:1" x14ac:dyDescent="0.2">
      <c r="A37258">
        <v>0</v>
      </c>
    </row>
    <row r="37259" spans="1:1" x14ac:dyDescent="0.2">
      <c r="A37259">
        <v>0</v>
      </c>
    </row>
    <row r="37260" spans="1:1" x14ac:dyDescent="0.2">
      <c r="A37260">
        <v>0</v>
      </c>
    </row>
    <row r="37261" spans="1:1" x14ac:dyDescent="0.2">
      <c r="A37261">
        <v>0</v>
      </c>
    </row>
    <row r="37262" spans="1:1" x14ac:dyDescent="0.2">
      <c r="A37262">
        <v>0</v>
      </c>
    </row>
    <row r="37263" spans="1:1" x14ac:dyDescent="0.2">
      <c r="A37263">
        <v>0</v>
      </c>
    </row>
    <row r="37264" spans="1:1" x14ac:dyDescent="0.2">
      <c r="A37264">
        <v>0</v>
      </c>
    </row>
    <row r="37265" spans="1:1" x14ac:dyDescent="0.2">
      <c r="A37265">
        <v>0</v>
      </c>
    </row>
    <row r="37266" spans="1:1" x14ac:dyDescent="0.2">
      <c r="A37266">
        <v>0</v>
      </c>
    </row>
    <row r="37267" spans="1:1" x14ac:dyDescent="0.2">
      <c r="A37267">
        <v>0</v>
      </c>
    </row>
    <row r="37268" spans="1:1" x14ac:dyDescent="0.2">
      <c r="A37268">
        <v>0</v>
      </c>
    </row>
    <row r="37269" spans="1:1" x14ac:dyDescent="0.2">
      <c r="A37269">
        <v>0</v>
      </c>
    </row>
    <row r="37270" spans="1:1" x14ac:dyDescent="0.2">
      <c r="A37270">
        <v>0</v>
      </c>
    </row>
    <row r="37271" spans="1:1" x14ac:dyDescent="0.2">
      <c r="A37271">
        <v>0</v>
      </c>
    </row>
    <row r="37272" spans="1:1" x14ac:dyDescent="0.2">
      <c r="A37272">
        <v>0</v>
      </c>
    </row>
    <row r="37273" spans="1:1" x14ac:dyDescent="0.2">
      <c r="A37273">
        <v>0</v>
      </c>
    </row>
    <row r="37274" spans="1:1" x14ac:dyDescent="0.2">
      <c r="A37274">
        <v>0</v>
      </c>
    </row>
    <row r="37275" spans="1:1" x14ac:dyDescent="0.2">
      <c r="A37275">
        <v>0</v>
      </c>
    </row>
    <row r="37276" spans="1:1" x14ac:dyDescent="0.2">
      <c r="A37276">
        <v>0</v>
      </c>
    </row>
    <row r="37277" spans="1:1" x14ac:dyDescent="0.2">
      <c r="A37277">
        <v>0</v>
      </c>
    </row>
    <row r="37278" spans="1:1" x14ac:dyDescent="0.2">
      <c r="A37278">
        <v>0</v>
      </c>
    </row>
    <row r="37279" spans="1:1" x14ac:dyDescent="0.2">
      <c r="A37279">
        <v>0</v>
      </c>
    </row>
    <row r="37280" spans="1:1" x14ac:dyDescent="0.2">
      <c r="A37280">
        <v>0</v>
      </c>
    </row>
    <row r="37281" spans="1:1" x14ac:dyDescent="0.2">
      <c r="A37281">
        <v>0</v>
      </c>
    </row>
    <row r="37282" spans="1:1" x14ac:dyDescent="0.2">
      <c r="A37282">
        <v>0</v>
      </c>
    </row>
    <row r="37283" spans="1:1" x14ac:dyDescent="0.2">
      <c r="A37283">
        <v>0</v>
      </c>
    </row>
    <row r="37284" spans="1:1" x14ac:dyDescent="0.2">
      <c r="A37284">
        <v>0</v>
      </c>
    </row>
    <row r="37285" spans="1:1" x14ac:dyDescent="0.2">
      <c r="A37285">
        <v>0</v>
      </c>
    </row>
    <row r="37286" spans="1:1" x14ac:dyDescent="0.2">
      <c r="A37286">
        <v>0</v>
      </c>
    </row>
    <row r="37287" spans="1:1" x14ac:dyDescent="0.2">
      <c r="A37287">
        <v>0</v>
      </c>
    </row>
    <row r="37288" spans="1:1" x14ac:dyDescent="0.2">
      <c r="A37288">
        <v>0</v>
      </c>
    </row>
    <row r="37289" spans="1:1" x14ac:dyDescent="0.2">
      <c r="A37289">
        <v>0</v>
      </c>
    </row>
    <row r="37290" spans="1:1" x14ac:dyDescent="0.2">
      <c r="A37290">
        <v>0</v>
      </c>
    </row>
    <row r="37291" spans="1:1" x14ac:dyDescent="0.2">
      <c r="A37291">
        <v>0</v>
      </c>
    </row>
    <row r="37292" spans="1:1" x14ac:dyDescent="0.2">
      <c r="A37292">
        <v>0</v>
      </c>
    </row>
    <row r="37293" spans="1:1" x14ac:dyDescent="0.2">
      <c r="A37293">
        <v>0</v>
      </c>
    </row>
    <row r="37294" spans="1:1" x14ac:dyDescent="0.2">
      <c r="A37294">
        <v>0</v>
      </c>
    </row>
    <row r="37295" spans="1:1" x14ac:dyDescent="0.2">
      <c r="A37295">
        <v>0</v>
      </c>
    </row>
    <row r="37296" spans="1:1" x14ac:dyDescent="0.2">
      <c r="A37296">
        <v>0</v>
      </c>
    </row>
    <row r="37297" spans="1:1" x14ac:dyDescent="0.2">
      <c r="A37297">
        <v>0</v>
      </c>
    </row>
    <row r="37298" spans="1:1" x14ac:dyDescent="0.2">
      <c r="A37298">
        <v>0</v>
      </c>
    </row>
    <row r="37299" spans="1:1" x14ac:dyDescent="0.2">
      <c r="A37299">
        <v>0</v>
      </c>
    </row>
    <row r="37300" spans="1:1" x14ac:dyDescent="0.2">
      <c r="A37300">
        <v>0</v>
      </c>
    </row>
    <row r="37301" spans="1:1" x14ac:dyDescent="0.2">
      <c r="A37301">
        <v>0</v>
      </c>
    </row>
    <row r="37302" spans="1:1" x14ac:dyDescent="0.2">
      <c r="A37302">
        <v>0</v>
      </c>
    </row>
    <row r="37303" spans="1:1" x14ac:dyDescent="0.2">
      <c r="A37303">
        <v>0</v>
      </c>
    </row>
    <row r="37304" spans="1:1" x14ac:dyDescent="0.2">
      <c r="A37304">
        <v>0</v>
      </c>
    </row>
    <row r="37305" spans="1:1" x14ac:dyDescent="0.2">
      <c r="A37305">
        <v>0</v>
      </c>
    </row>
    <row r="37306" spans="1:1" x14ac:dyDescent="0.2">
      <c r="A37306">
        <v>0</v>
      </c>
    </row>
    <row r="37307" spans="1:1" x14ac:dyDescent="0.2">
      <c r="A37307">
        <v>0</v>
      </c>
    </row>
    <row r="37308" spans="1:1" x14ac:dyDescent="0.2">
      <c r="A37308">
        <v>0</v>
      </c>
    </row>
    <row r="37309" spans="1:1" x14ac:dyDescent="0.2">
      <c r="A37309">
        <v>0</v>
      </c>
    </row>
    <row r="37310" spans="1:1" x14ac:dyDescent="0.2">
      <c r="A37310">
        <v>0</v>
      </c>
    </row>
    <row r="37311" spans="1:1" x14ac:dyDescent="0.2">
      <c r="A37311">
        <v>0</v>
      </c>
    </row>
    <row r="37312" spans="1:1" x14ac:dyDescent="0.2">
      <c r="A37312">
        <v>0</v>
      </c>
    </row>
    <row r="37313" spans="1:1" x14ac:dyDescent="0.2">
      <c r="A37313">
        <v>0</v>
      </c>
    </row>
    <row r="37314" spans="1:1" x14ac:dyDescent="0.2">
      <c r="A37314">
        <v>0</v>
      </c>
    </row>
    <row r="37315" spans="1:1" x14ac:dyDescent="0.2">
      <c r="A37315">
        <v>0</v>
      </c>
    </row>
    <row r="37316" spans="1:1" x14ac:dyDescent="0.2">
      <c r="A37316">
        <v>0</v>
      </c>
    </row>
    <row r="37317" spans="1:1" x14ac:dyDescent="0.2">
      <c r="A37317">
        <v>0</v>
      </c>
    </row>
    <row r="37318" spans="1:1" x14ac:dyDescent="0.2">
      <c r="A37318">
        <v>0</v>
      </c>
    </row>
    <row r="37319" spans="1:1" x14ac:dyDescent="0.2">
      <c r="A37319">
        <v>0</v>
      </c>
    </row>
    <row r="37320" spans="1:1" x14ac:dyDescent="0.2">
      <c r="A37320">
        <v>0</v>
      </c>
    </row>
    <row r="37321" spans="1:1" x14ac:dyDescent="0.2">
      <c r="A37321">
        <v>0</v>
      </c>
    </row>
    <row r="37322" spans="1:1" x14ac:dyDescent="0.2">
      <c r="A37322">
        <v>0</v>
      </c>
    </row>
    <row r="37323" spans="1:1" x14ac:dyDescent="0.2">
      <c r="A37323">
        <v>0</v>
      </c>
    </row>
    <row r="37324" spans="1:1" x14ac:dyDescent="0.2">
      <c r="A37324">
        <v>0</v>
      </c>
    </row>
    <row r="37325" spans="1:1" x14ac:dyDescent="0.2">
      <c r="A37325">
        <v>0</v>
      </c>
    </row>
    <row r="37326" spans="1:1" x14ac:dyDescent="0.2">
      <c r="A37326">
        <v>0</v>
      </c>
    </row>
    <row r="37327" spans="1:1" x14ac:dyDescent="0.2">
      <c r="A37327">
        <v>0</v>
      </c>
    </row>
    <row r="37328" spans="1:1" x14ac:dyDescent="0.2">
      <c r="A37328">
        <v>0</v>
      </c>
    </row>
    <row r="37329" spans="1:1" x14ac:dyDescent="0.2">
      <c r="A37329">
        <v>0</v>
      </c>
    </row>
    <row r="37330" spans="1:1" x14ac:dyDescent="0.2">
      <c r="A37330">
        <v>0</v>
      </c>
    </row>
    <row r="37331" spans="1:1" x14ac:dyDescent="0.2">
      <c r="A37331">
        <v>0</v>
      </c>
    </row>
    <row r="37332" spans="1:1" x14ac:dyDescent="0.2">
      <c r="A37332">
        <v>0</v>
      </c>
    </row>
    <row r="37333" spans="1:1" x14ac:dyDescent="0.2">
      <c r="A37333">
        <v>0</v>
      </c>
    </row>
    <row r="37334" spans="1:1" x14ac:dyDescent="0.2">
      <c r="A37334">
        <v>0</v>
      </c>
    </row>
    <row r="37335" spans="1:1" x14ac:dyDescent="0.2">
      <c r="A37335">
        <v>0</v>
      </c>
    </row>
    <row r="37336" spans="1:1" x14ac:dyDescent="0.2">
      <c r="A37336">
        <v>0</v>
      </c>
    </row>
    <row r="37337" spans="1:1" x14ac:dyDescent="0.2">
      <c r="A37337">
        <v>0</v>
      </c>
    </row>
    <row r="37338" spans="1:1" x14ac:dyDescent="0.2">
      <c r="A37338">
        <v>0</v>
      </c>
    </row>
    <row r="37339" spans="1:1" x14ac:dyDescent="0.2">
      <c r="A37339">
        <v>0</v>
      </c>
    </row>
    <row r="37340" spans="1:1" x14ac:dyDescent="0.2">
      <c r="A37340">
        <v>0</v>
      </c>
    </row>
    <row r="37341" spans="1:1" x14ac:dyDescent="0.2">
      <c r="A37341">
        <v>0</v>
      </c>
    </row>
    <row r="37342" spans="1:1" x14ac:dyDescent="0.2">
      <c r="A37342">
        <v>0</v>
      </c>
    </row>
    <row r="37343" spans="1:1" x14ac:dyDescent="0.2">
      <c r="A37343">
        <v>0</v>
      </c>
    </row>
    <row r="37344" spans="1:1" x14ac:dyDescent="0.2">
      <c r="A37344">
        <v>0</v>
      </c>
    </row>
    <row r="37345" spans="1:1" x14ac:dyDescent="0.2">
      <c r="A37345">
        <v>0</v>
      </c>
    </row>
    <row r="37346" spans="1:1" x14ac:dyDescent="0.2">
      <c r="A37346">
        <v>0</v>
      </c>
    </row>
    <row r="37347" spans="1:1" x14ac:dyDescent="0.2">
      <c r="A37347">
        <v>0</v>
      </c>
    </row>
    <row r="37348" spans="1:1" x14ac:dyDescent="0.2">
      <c r="A37348">
        <v>0</v>
      </c>
    </row>
    <row r="37349" spans="1:1" x14ac:dyDescent="0.2">
      <c r="A37349">
        <v>0</v>
      </c>
    </row>
    <row r="37350" spans="1:1" x14ac:dyDescent="0.2">
      <c r="A37350">
        <v>0</v>
      </c>
    </row>
    <row r="37351" spans="1:1" x14ac:dyDescent="0.2">
      <c r="A37351">
        <v>0</v>
      </c>
    </row>
    <row r="37352" spans="1:1" x14ac:dyDescent="0.2">
      <c r="A37352">
        <v>0</v>
      </c>
    </row>
    <row r="37353" spans="1:1" x14ac:dyDescent="0.2">
      <c r="A37353">
        <v>0</v>
      </c>
    </row>
    <row r="37354" spans="1:1" x14ac:dyDescent="0.2">
      <c r="A37354">
        <v>0</v>
      </c>
    </row>
    <row r="37355" spans="1:1" x14ac:dyDescent="0.2">
      <c r="A37355">
        <v>0</v>
      </c>
    </row>
    <row r="37356" spans="1:1" x14ac:dyDescent="0.2">
      <c r="A37356">
        <v>0</v>
      </c>
    </row>
    <row r="37357" spans="1:1" x14ac:dyDescent="0.2">
      <c r="A37357">
        <v>0</v>
      </c>
    </row>
    <row r="37358" spans="1:1" x14ac:dyDescent="0.2">
      <c r="A37358">
        <v>0</v>
      </c>
    </row>
    <row r="37359" spans="1:1" x14ac:dyDescent="0.2">
      <c r="A37359">
        <v>0</v>
      </c>
    </row>
    <row r="37360" spans="1:1" x14ac:dyDescent="0.2">
      <c r="A37360">
        <v>0</v>
      </c>
    </row>
    <row r="37361" spans="1:1" x14ac:dyDescent="0.2">
      <c r="A37361">
        <v>0</v>
      </c>
    </row>
    <row r="37362" spans="1:1" x14ac:dyDescent="0.2">
      <c r="A37362">
        <v>0</v>
      </c>
    </row>
    <row r="37363" spans="1:1" x14ac:dyDescent="0.2">
      <c r="A37363">
        <v>0</v>
      </c>
    </row>
    <row r="37364" spans="1:1" x14ac:dyDescent="0.2">
      <c r="A37364">
        <v>0</v>
      </c>
    </row>
    <row r="37365" spans="1:1" x14ac:dyDescent="0.2">
      <c r="A37365">
        <v>0</v>
      </c>
    </row>
    <row r="37366" spans="1:1" x14ac:dyDescent="0.2">
      <c r="A37366">
        <v>0</v>
      </c>
    </row>
    <row r="37367" spans="1:1" x14ac:dyDescent="0.2">
      <c r="A37367">
        <v>0</v>
      </c>
    </row>
    <row r="37368" spans="1:1" x14ac:dyDescent="0.2">
      <c r="A37368">
        <v>0</v>
      </c>
    </row>
    <row r="37369" spans="1:1" x14ac:dyDescent="0.2">
      <c r="A37369">
        <v>0</v>
      </c>
    </row>
    <row r="37370" spans="1:1" x14ac:dyDescent="0.2">
      <c r="A37370">
        <v>0</v>
      </c>
    </row>
    <row r="37371" spans="1:1" x14ac:dyDescent="0.2">
      <c r="A37371">
        <v>0</v>
      </c>
    </row>
    <row r="37372" spans="1:1" x14ac:dyDescent="0.2">
      <c r="A37372">
        <v>0</v>
      </c>
    </row>
    <row r="37373" spans="1:1" x14ac:dyDescent="0.2">
      <c r="A37373">
        <v>0</v>
      </c>
    </row>
    <row r="37374" spans="1:1" x14ac:dyDescent="0.2">
      <c r="A37374">
        <v>0</v>
      </c>
    </row>
    <row r="37375" spans="1:1" x14ac:dyDescent="0.2">
      <c r="A37375">
        <v>0</v>
      </c>
    </row>
    <row r="37376" spans="1:1" x14ac:dyDescent="0.2">
      <c r="A37376">
        <v>0</v>
      </c>
    </row>
    <row r="37377" spans="1:1" x14ac:dyDescent="0.2">
      <c r="A37377">
        <v>0</v>
      </c>
    </row>
    <row r="37378" spans="1:1" x14ac:dyDescent="0.2">
      <c r="A37378">
        <v>0</v>
      </c>
    </row>
    <row r="37379" spans="1:1" x14ac:dyDescent="0.2">
      <c r="A37379">
        <v>0</v>
      </c>
    </row>
    <row r="37380" spans="1:1" x14ac:dyDescent="0.2">
      <c r="A37380">
        <v>0</v>
      </c>
    </row>
    <row r="37381" spans="1:1" x14ac:dyDescent="0.2">
      <c r="A37381">
        <v>0</v>
      </c>
    </row>
    <row r="37382" spans="1:1" x14ac:dyDescent="0.2">
      <c r="A37382">
        <v>0</v>
      </c>
    </row>
    <row r="37383" spans="1:1" x14ac:dyDescent="0.2">
      <c r="A37383">
        <v>0</v>
      </c>
    </row>
    <row r="37384" spans="1:1" x14ac:dyDescent="0.2">
      <c r="A37384">
        <v>0</v>
      </c>
    </row>
    <row r="37385" spans="1:1" x14ac:dyDescent="0.2">
      <c r="A37385">
        <v>0</v>
      </c>
    </row>
    <row r="37386" spans="1:1" x14ac:dyDescent="0.2">
      <c r="A37386">
        <v>0</v>
      </c>
    </row>
    <row r="37387" spans="1:1" x14ac:dyDescent="0.2">
      <c r="A37387">
        <v>0</v>
      </c>
    </row>
    <row r="37388" spans="1:1" x14ac:dyDescent="0.2">
      <c r="A37388">
        <v>0</v>
      </c>
    </row>
    <row r="37389" spans="1:1" x14ac:dyDescent="0.2">
      <c r="A37389">
        <v>0</v>
      </c>
    </row>
    <row r="37390" spans="1:1" x14ac:dyDescent="0.2">
      <c r="A37390">
        <v>0</v>
      </c>
    </row>
    <row r="37391" spans="1:1" x14ac:dyDescent="0.2">
      <c r="A37391">
        <v>0</v>
      </c>
    </row>
    <row r="37392" spans="1:1" x14ac:dyDescent="0.2">
      <c r="A37392">
        <v>0</v>
      </c>
    </row>
    <row r="37393" spans="1:1" x14ac:dyDescent="0.2">
      <c r="A37393">
        <v>0</v>
      </c>
    </row>
    <row r="37394" spans="1:1" x14ac:dyDescent="0.2">
      <c r="A37394">
        <v>0</v>
      </c>
    </row>
    <row r="37395" spans="1:1" x14ac:dyDescent="0.2">
      <c r="A37395">
        <v>0</v>
      </c>
    </row>
    <row r="37396" spans="1:1" x14ac:dyDescent="0.2">
      <c r="A37396">
        <v>0</v>
      </c>
    </row>
    <row r="37397" spans="1:1" x14ac:dyDescent="0.2">
      <c r="A37397">
        <v>0</v>
      </c>
    </row>
    <row r="37398" spans="1:1" x14ac:dyDescent="0.2">
      <c r="A37398">
        <v>0</v>
      </c>
    </row>
    <row r="37399" spans="1:1" x14ac:dyDescent="0.2">
      <c r="A37399">
        <v>0</v>
      </c>
    </row>
    <row r="37400" spans="1:1" x14ac:dyDescent="0.2">
      <c r="A37400">
        <v>0</v>
      </c>
    </row>
    <row r="37401" spans="1:1" x14ac:dyDescent="0.2">
      <c r="A37401">
        <v>0</v>
      </c>
    </row>
    <row r="37402" spans="1:1" x14ac:dyDescent="0.2">
      <c r="A37402">
        <v>0</v>
      </c>
    </row>
    <row r="37403" spans="1:1" x14ac:dyDescent="0.2">
      <c r="A37403">
        <v>0</v>
      </c>
    </row>
    <row r="37404" spans="1:1" x14ac:dyDescent="0.2">
      <c r="A37404">
        <v>0</v>
      </c>
    </row>
    <row r="37405" spans="1:1" x14ac:dyDescent="0.2">
      <c r="A37405">
        <v>0</v>
      </c>
    </row>
    <row r="37406" spans="1:1" x14ac:dyDescent="0.2">
      <c r="A37406">
        <v>0</v>
      </c>
    </row>
    <row r="37407" spans="1:1" x14ac:dyDescent="0.2">
      <c r="A37407">
        <v>0</v>
      </c>
    </row>
    <row r="37408" spans="1:1" x14ac:dyDescent="0.2">
      <c r="A37408">
        <v>0</v>
      </c>
    </row>
    <row r="37409" spans="1:1" x14ac:dyDescent="0.2">
      <c r="A37409">
        <v>0</v>
      </c>
    </row>
    <row r="37410" spans="1:1" x14ac:dyDescent="0.2">
      <c r="A37410">
        <v>0</v>
      </c>
    </row>
    <row r="37411" spans="1:1" x14ac:dyDescent="0.2">
      <c r="A37411">
        <v>0</v>
      </c>
    </row>
    <row r="37412" spans="1:1" x14ac:dyDescent="0.2">
      <c r="A37412">
        <v>0</v>
      </c>
    </row>
    <row r="37413" spans="1:1" x14ac:dyDescent="0.2">
      <c r="A37413">
        <v>0</v>
      </c>
    </row>
    <row r="37414" spans="1:1" x14ac:dyDescent="0.2">
      <c r="A37414">
        <v>0</v>
      </c>
    </row>
    <row r="37415" spans="1:1" x14ac:dyDescent="0.2">
      <c r="A37415">
        <v>0</v>
      </c>
    </row>
    <row r="37416" spans="1:1" x14ac:dyDescent="0.2">
      <c r="A37416">
        <v>0</v>
      </c>
    </row>
    <row r="37417" spans="1:1" x14ac:dyDescent="0.2">
      <c r="A37417">
        <v>0</v>
      </c>
    </row>
    <row r="37418" spans="1:1" x14ac:dyDescent="0.2">
      <c r="A37418">
        <v>0</v>
      </c>
    </row>
    <row r="37419" spans="1:1" x14ac:dyDescent="0.2">
      <c r="A37419">
        <v>0</v>
      </c>
    </row>
    <row r="37420" spans="1:1" x14ac:dyDescent="0.2">
      <c r="A37420">
        <v>0</v>
      </c>
    </row>
    <row r="37421" spans="1:1" x14ac:dyDescent="0.2">
      <c r="A37421">
        <v>0</v>
      </c>
    </row>
    <row r="37422" spans="1:1" x14ac:dyDescent="0.2">
      <c r="A37422">
        <v>0</v>
      </c>
    </row>
    <row r="37423" spans="1:1" x14ac:dyDescent="0.2">
      <c r="A37423">
        <v>0</v>
      </c>
    </row>
    <row r="37424" spans="1:1" x14ac:dyDescent="0.2">
      <c r="A37424">
        <v>0</v>
      </c>
    </row>
    <row r="37425" spans="1:1" x14ac:dyDescent="0.2">
      <c r="A37425">
        <v>0</v>
      </c>
    </row>
    <row r="37426" spans="1:1" x14ac:dyDescent="0.2">
      <c r="A37426">
        <v>0</v>
      </c>
    </row>
    <row r="37427" spans="1:1" x14ac:dyDescent="0.2">
      <c r="A37427">
        <v>0</v>
      </c>
    </row>
    <row r="37428" spans="1:1" x14ac:dyDescent="0.2">
      <c r="A37428">
        <v>0</v>
      </c>
    </row>
    <row r="37429" spans="1:1" x14ac:dyDescent="0.2">
      <c r="A37429">
        <v>0</v>
      </c>
    </row>
    <row r="37430" spans="1:1" x14ac:dyDescent="0.2">
      <c r="A37430">
        <v>0</v>
      </c>
    </row>
    <row r="37431" spans="1:1" x14ac:dyDescent="0.2">
      <c r="A37431">
        <v>0</v>
      </c>
    </row>
    <row r="37432" spans="1:1" x14ac:dyDescent="0.2">
      <c r="A37432">
        <v>0</v>
      </c>
    </row>
    <row r="37433" spans="1:1" x14ac:dyDescent="0.2">
      <c r="A37433">
        <v>0</v>
      </c>
    </row>
    <row r="37434" spans="1:1" x14ac:dyDescent="0.2">
      <c r="A37434">
        <v>0</v>
      </c>
    </row>
    <row r="37435" spans="1:1" x14ac:dyDescent="0.2">
      <c r="A37435">
        <v>0</v>
      </c>
    </row>
    <row r="37436" spans="1:1" x14ac:dyDescent="0.2">
      <c r="A37436">
        <v>0</v>
      </c>
    </row>
    <row r="37437" spans="1:1" x14ac:dyDescent="0.2">
      <c r="A37437">
        <v>0</v>
      </c>
    </row>
    <row r="37438" spans="1:1" x14ac:dyDescent="0.2">
      <c r="A37438">
        <v>0</v>
      </c>
    </row>
    <row r="37439" spans="1:1" x14ac:dyDescent="0.2">
      <c r="A37439">
        <v>0</v>
      </c>
    </row>
    <row r="37440" spans="1:1" x14ac:dyDescent="0.2">
      <c r="A37440">
        <v>0</v>
      </c>
    </row>
    <row r="37441" spans="1:1" x14ac:dyDescent="0.2">
      <c r="A37441">
        <v>0</v>
      </c>
    </row>
    <row r="37442" spans="1:1" x14ac:dyDescent="0.2">
      <c r="A37442">
        <v>0</v>
      </c>
    </row>
    <row r="37443" spans="1:1" x14ac:dyDescent="0.2">
      <c r="A37443">
        <v>0</v>
      </c>
    </row>
    <row r="37444" spans="1:1" x14ac:dyDescent="0.2">
      <c r="A37444">
        <v>0</v>
      </c>
    </row>
    <row r="37445" spans="1:1" x14ac:dyDescent="0.2">
      <c r="A37445">
        <v>0</v>
      </c>
    </row>
    <row r="37446" spans="1:1" x14ac:dyDescent="0.2">
      <c r="A37446">
        <v>0</v>
      </c>
    </row>
    <row r="37447" spans="1:1" x14ac:dyDescent="0.2">
      <c r="A37447">
        <v>0</v>
      </c>
    </row>
    <row r="37448" spans="1:1" x14ac:dyDescent="0.2">
      <c r="A37448">
        <v>0</v>
      </c>
    </row>
    <row r="37449" spans="1:1" x14ac:dyDescent="0.2">
      <c r="A37449">
        <v>0</v>
      </c>
    </row>
    <row r="37450" spans="1:1" x14ac:dyDescent="0.2">
      <c r="A37450">
        <v>0</v>
      </c>
    </row>
    <row r="37451" spans="1:1" x14ac:dyDescent="0.2">
      <c r="A37451">
        <v>0</v>
      </c>
    </row>
    <row r="37452" spans="1:1" x14ac:dyDescent="0.2">
      <c r="A37452">
        <v>0</v>
      </c>
    </row>
    <row r="37453" spans="1:1" x14ac:dyDescent="0.2">
      <c r="A37453">
        <v>0</v>
      </c>
    </row>
    <row r="37454" spans="1:1" x14ac:dyDescent="0.2">
      <c r="A37454">
        <v>0</v>
      </c>
    </row>
    <row r="37455" spans="1:1" x14ac:dyDescent="0.2">
      <c r="A37455">
        <v>0</v>
      </c>
    </row>
    <row r="37456" spans="1:1" x14ac:dyDescent="0.2">
      <c r="A37456">
        <v>0</v>
      </c>
    </row>
    <row r="37457" spans="1:1" x14ac:dyDescent="0.2">
      <c r="A37457">
        <v>0</v>
      </c>
    </row>
    <row r="37458" spans="1:1" x14ac:dyDescent="0.2">
      <c r="A37458">
        <v>0</v>
      </c>
    </row>
    <row r="37459" spans="1:1" x14ac:dyDescent="0.2">
      <c r="A37459">
        <v>0</v>
      </c>
    </row>
    <row r="37460" spans="1:1" x14ac:dyDescent="0.2">
      <c r="A37460">
        <v>0</v>
      </c>
    </row>
    <row r="37461" spans="1:1" x14ac:dyDescent="0.2">
      <c r="A37461">
        <v>0</v>
      </c>
    </row>
    <row r="37462" spans="1:1" x14ac:dyDescent="0.2">
      <c r="A37462">
        <v>0</v>
      </c>
    </row>
    <row r="37463" spans="1:1" x14ac:dyDescent="0.2">
      <c r="A37463">
        <v>0</v>
      </c>
    </row>
    <row r="37464" spans="1:1" x14ac:dyDescent="0.2">
      <c r="A37464">
        <v>0</v>
      </c>
    </row>
    <row r="37465" spans="1:1" x14ac:dyDescent="0.2">
      <c r="A37465">
        <v>0</v>
      </c>
    </row>
    <row r="37466" spans="1:1" x14ac:dyDescent="0.2">
      <c r="A37466">
        <v>0</v>
      </c>
    </row>
    <row r="37467" spans="1:1" x14ac:dyDescent="0.2">
      <c r="A37467">
        <v>0</v>
      </c>
    </row>
    <row r="37468" spans="1:1" x14ac:dyDescent="0.2">
      <c r="A37468">
        <v>0</v>
      </c>
    </row>
    <row r="37469" spans="1:1" x14ac:dyDescent="0.2">
      <c r="A37469">
        <v>0</v>
      </c>
    </row>
    <row r="37470" spans="1:1" x14ac:dyDescent="0.2">
      <c r="A37470">
        <v>0</v>
      </c>
    </row>
    <row r="37471" spans="1:1" x14ac:dyDescent="0.2">
      <c r="A37471">
        <v>0</v>
      </c>
    </row>
    <row r="37472" spans="1:1" x14ac:dyDescent="0.2">
      <c r="A37472">
        <v>0</v>
      </c>
    </row>
    <row r="37473" spans="1:1" x14ac:dyDescent="0.2">
      <c r="A37473">
        <v>0</v>
      </c>
    </row>
    <row r="37474" spans="1:1" x14ac:dyDescent="0.2">
      <c r="A37474">
        <v>0</v>
      </c>
    </row>
    <row r="37475" spans="1:1" x14ac:dyDescent="0.2">
      <c r="A37475">
        <v>0</v>
      </c>
    </row>
    <row r="37476" spans="1:1" x14ac:dyDescent="0.2">
      <c r="A37476">
        <v>0</v>
      </c>
    </row>
    <row r="37477" spans="1:1" x14ac:dyDescent="0.2">
      <c r="A37477">
        <v>0</v>
      </c>
    </row>
    <row r="37478" spans="1:1" x14ac:dyDescent="0.2">
      <c r="A37478">
        <v>0</v>
      </c>
    </row>
    <row r="37479" spans="1:1" x14ac:dyDescent="0.2">
      <c r="A37479">
        <v>0</v>
      </c>
    </row>
    <row r="37480" spans="1:1" x14ac:dyDescent="0.2">
      <c r="A37480">
        <v>0</v>
      </c>
    </row>
    <row r="37481" spans="1:1" x14ac:dyDescent="0.2">
      <c r="A37481">
        <v>0</v>
      </c>
    </row>
    <row r="37482" spans="1:1" x14ac:dyDescent="0.2">
      <c r="A37482">
        <v>0</v>
      </c>
    </row>
    <row r="37483" spans="1:1" x14ac:dyDescent="0.2">
      <c r="A37483">
        <v>0</v>
      </c>
    </row>
    <row r="37484" spans="1:1" x14ac:dyDescent="0.2">
      <c r="A37484">
        <v>0</v>
      </c>
    </row>
    <row r="37485" spans="1:1" x14ac:dyDescent="0.2">
      <c r="A37485">
        <v>0</v>
      </c>
    </row>
    <row r="37486" spans="1:1" x14ac:dyDescent="0.2">
      <c r="A37486">
        <v>0</v>
      </c>
    </row>
    <row r="37487" spans="1:1" x14ac:dyDescent="0.2">
      <c r="A37487">
        <v>0</v>
      </c>
    </row>
    <row r="37488" spans="1:1" x14ac:dyDescent="0.2">
      <c r="A37488">
        <v>0</v>
      </c>
    </row>
    <row r="37489" spans="1:1" x14ac:dyDescent="0.2">
      <c r="A37489">
        <v>0</v>
      </c>
    </row>
    <row r="37490" spans="1:1" x14ac:dyDescent="0.2">
      <c r="A37490">
        <v>0</v>
      </c>
    </row>
    <row r="37491" spans="1:1" x14ac:dyDescent="0.2">
      <c r="A37491">
        <v>0</v>
      </c>
    </row>
    <row r="37492" spans="1:1" x14ac:dyDescent="0.2">
      <c r="A37492">
        <v>0</v>
      </c>
    </row>
    <row r="37493" spans="1:1" x14ac:dyDescent="0.2">
      <c r="A37493">
        <v>0</v>
      </c>
    </row>
    <row r="37494" spans="1:1" x14ac:dyDescent="0.2">
      <c r="A37494">
        <v>0</v>
      </c>
    </row>
    <row r="37495" spans="1:1" x14ac:dyDescent="0.2">
      <c r="A37495">
        <v>0</v>
      </c>
    </row>
    <row r="37496" spans="1:1" x14ac:dyDescent="0.2">
      <c r="A37496">
        <v>0</v>
      </c>
    </row>
    <row r="37497" spans="1:1" x14ac:dyDescent="0.2">
      <c r="A37497">
        <v>0</v>
      </c>
    </row>
    <row r="37498" spans="1:1" x14ac:dyDescent="0.2">
      <c r="A37498">
        <v>0</v>
      </c>
    </row>
    <row r="37499" spans="1:1" x14ac:dyDescent="0.2">
      <c r="A37499">
        <v>0</v>
      </c>
    </row>
    <row r="37500" spans="1:1" x14ac:dyDescent="0.2">
      <c r="A37500">
        <v>0</v>
      </c>
    </row>
    <row r="37501" spans="1:1" x14ac:dyDescent="0.2">
      <c r="A37501">
        <v>0</v>
      </c>
    </row>
    <row r="37502" spans="1:1" x14ac:dyDescent="0.2">
      <c r="A37502">
        <v>0</v>
      </c>
    </row>
    <row r="37503" spans="1:1" x14ac:dyDescent="0.2">
      <c r="A37503">
        <v>0</v>
      </c>
    </row>
    <row r="37504" spans="1:1" x14ac:dyDescent="0.2">
      <c r="A37504">
        <v>0</v>
      </c>
    </row>
    <row r="37505" spans="1:1" x14ac:dyDescent="0.2">
      <c r="A37505">
        <v>0</v>
      </c>
    </row>
    <row r="37506" spans="1:1" x14ac:dyDescent="0.2">
      <c r="A37506">
        <v>0</v>
      </c>
    </row>
    <row r="37507" spans="1:1" x14ac:dyDescent="0.2">
      <c r="A37507">
        <v>0</v>
      </c>
    </row>
    <row r="37508" spans="1:1" x14ac:dyDescent="0.2">
      <c r="A37508">
        <v>0</v>
      </c>
    </row>
    <row r="37509" spans="1:1" x14ac:dyDescent="0.2">
      <c r="A37509">
        <v>0</v>
      </c>
    </row>
    <row r="37510" spans="1:1" x14ac:dyDescent="0.2">
      <c r="A37510">
        <v>0</v>
      </c>
    </row>
    <row r="37511" spans="1:1" x14ac:dyDescent="0.2">
      <c r="A37511">
        <v>0</v>
      </c>
    </row>
    <row r="37512" spans="1:1" x14ac:dyDescent="0.2">
      <c r="A37512">
        <v>0</v>
      </c>
    </row>
    <row r="37513" spans="1:1" x14ac:dyDescent="0.2">
      <c r="A37513">
        <v>0</v>
      </c>
    </row>
    <row r="37514" spans="1:1" x14ac:dyDescent="0.2">
      <c r="A37514">
        <v>0</v>
      </c>
    </row>
    <row r="37515" spans="1:1" x14ac:dyDescent="0.2">
      <c r="A37515">
        <v>0</v>
      </c>
    </row>
    <row r="37516" spans="1:1" x14ac:dyDescent="0.2">
      <c r="A37516">
        <v>0</v>
      </c>
    </row>
    <row r="37517" spans="1:1" x14ac:dyDescent="0.2">
      <c r="A37517">
        <v>0</v>
      </c>
    </row>
    <row r="37518" spans="1:1" x14ac:dyDescent="0.2">
      <c r="A37518">
        <v>0</v>
      </c>
    </row>
    <row r="37519" spans="1:1" x14ac:dyDescent="0.2">
      <c r="A37519">
        <v>0</v>
      </c>
    </row>
    <row r="37520" spans="1:1" x14ac:dyDescent="0.2">
      <c r="A37520">
        <v>0</v>
      </c>
    </row>
    <row r="37521" spans="1:1" x14ac:dyDescent="0.2">
      <c r="A37521">
        <v>0</v>
      </c>
    </row>
    <row r="37522" spans="1:1" x14ac:dyDescent="0.2">
      <c r="A37522">
        <v>0</v>
      </c>
    </row>
    <row r="37523" spans="1:1" x14ac:dyDescent="0.2">
      <c r="A37523">
        <v>0</v>
      </c>
    </row>
    <row r="37524" spans="1:1" x14ac:dyDescent="0.2">
      <c r="A37524">
        <v>0</v>
      </c>
    </row>
    <row r="37525" spans="1:1" x14ac:dyDescent="0.2">
      <c r="A37525">
        <v>0</v>
      </c>
    </row>
    <row r="37526" spans="1:1" x14ac:dyDescent="0.2">
      <c r="A37526">
        <v>0</v>
      </c>
    </row>
    <row r="37527" spans="1:1" x14ac:dyDescent="0.2">
      <c r="A37527">
        <v>0</v>
      </c>
    </row>
    <row r="37528" spans="1:1" x14ac:dyDescent="0.2">
      <c r="A37528">
        <v>0</v>
      </c>
    </row>
    <row r="37529" spans="1:1" x14ac:dyDescent="0.2">
      <c r="A37529">
        <v>0</v>
      </c>
    </row>
    <row r="37530" spans="1:1" x14ac:dyDescent="0.2">
      <c r="A37530">
        <v>0</v>
      </c>
    </row>
    <row r="37531" spans="1:1" x14ac:dyDescent="0.2">
      <c r="A37531">
        <v>0</v>
      </c>
    </row>
    <row r="37532" spans="1:1" x14ac:dyDescent="0.2">
      <c r="A37532">
        <v>0</v>
      </c>
    </row>
    <row r="37533" spans="1:1" x14ac:dyDescent="0.2">
      <c r="A37533">
        <v>0</v>
      </c>
    </row>
    <row r="37534" spans="1:1" x14ac:dyDescent="0.2">
      <c r="A37534">
        <v>0</v>
      </c>
    </row>
    <row r="37535" spans="1:1" x14ac:dyDescent="0.2">
      <c r="A37535">
        <v>0</v>
      </c>
    </row>
    <row r="37536" spans="1:1" x14ac:dyDescent="0.2">
      <c r="A37536">
        <v>0</v>
      </c>
    </row>
    <row r="37537" spans="1:1" x14ac:dyDescent="0.2">
      <c r="A37537">
        <v>0</v>
      </c>
    </row>
    <row r="37538" spans="1:1" x14ac:dyDescent="0.2">
      <c r="A37538">
        <v>0</v>
      </c>
    </row>
    <row r="37539" spans="1:1" x14ac:dyDescent="0.2">
      <c r="A37539">
        <v>0</v>
      </c>
    </row>
    <row r="37540" spans="1:1" x14ac:dyDescent="0.2">
      <c r="A37540">
        <v>0</v>
      </c>
    </row>
    <row r="37541" spans="1:1" x14ac:dyDescent="0.2">
      <c r="A37541">
        <v>0</v>
      </c>
    </row>
    <row r="37542" spans="1:1" x14ac:dyDescent="0.2">
      <c r="A37542">
        <v>0</v>
      </c>
    </row>
    <row r="37543" spans="1:1" x14ac:dyDescent="0.2">
      <c r="A37543">
        <v>0</v>
      </c>
    </row>
    <row r="37544" spans="1:1" x14ac:dyDescent="0.2">
      <c r="A37544">
        <v>0</v>
      </c>
    </row>
    <row r="37545" spans="1:1" x14ac:dyDescent="0.2">
      <c r="A37545">
        <v>0</v>
      </c>
    </row>
    <row r="37546" spans="1:1" x14ac:dyDescent="0.2">
      <c r="A37546">
        <v>0</v>
      </c>
    </row>
    <row r="37547" spans="1:1" x14ac:dyDescent="0.2">
      <c r="A37547">
        <v>0</v>
      </c>
    </row>
    <row r="37548" spans="1:1" x14ac:dyDescent="0.2">
      <c r="A37548">
        <v>0</v>
      </c>
    </row>
    <row r="37549" spans="1:1" x14ac:dyDescent="0.2">
      <c r="A37549">
        <v>0</v>
      </c>
    </row>
    <row r="37550" spans="1:1" x14ac:dyDescent="0.2">
      <c r="A37550">
        <v>0</v>
      </c>
    </row>
    <row r="37551" spans="1:1" x14ac:dyDescent="0.2">
      <c r="A37551">
        <v>0</v>
      </c>
    </row>
    <row r="37552" spans="1:1" x14ac:dyDescent="0.2">
      <c r="A37552">
        <v>0</v>
      </c>
    </row>
    <row r="37553" spans="1:1" x14ac:dyDescent="0.2">
      <c r="A37553">
        <v>0</v>
      </c>
    </row>
    <row r="37554" spans="1:1" x14ac:dyDescent="0.2">
      <c r="A37554">
        <v>0</v>
      </c>
    </row>
    <row r="37555" spans="1:1" x14ac:dyDescent="0.2">
      <c r="A37555">
        <v>0</v>
      </c>
    </row>
    <row r="37556" spans="1:1" x14ac:dyDescent="0.2">
      <c r="A37556">
        <v>0</v>
      </c>
    </row>
    <row r="37557" spans="1:1" x14ac:dyDescent="0.2">
      <c r="A37557">
        <v>0</v>
      </c>
    </row>
    <row r="37558" spans="1:1" x14ac:dyDescent="0.2">
      <c r="A37558">
        <v>0</v>
      </c>
    </row>
    <row r="37559" spans="1:1" x14ac:dyDescent="0.2">
      <c r="A37559">
        <v>0</v>
      </c>
    </row>
    <row r="37560" spans="1:1" x14ac:dyDescent="0.2">
      <c r="A37560">
        <v>0</v>
      </c>
    </row>
    <row r="37561" spans="1:1" x14ac:dyDescent="0.2">
      <c r="A37561">
        <v>0</v>
      </c>
    </row>
    <row r="37562" spans="1:1" x14ac:dyDescent="0.2">
      <c r="A37562">
        <v>0</v>
      </c>
    </row>
    <row r="37563" spans="1:1" x14ac:dyDescent="0.2">
      <c r="A37563">
        <v>0</v>
      </c>
    </row>
    <row r="37564" spans="1:1" x14ac:dyDescent="0.2">
      <c r="A37564">
        <v>0</v>
      </c>
    </row>
    <row r="37565" spans="1:1" x14ac:dyDescent="0.2">
      <c r="A37565">
        <v>0</v>
      </c>
    </row>
    <row r="37566" spans="1:1" x14ac:dyDescent="0.2">
      <c r="A37566">
        <v>0</v>
      </c>
    </row>
    <row r="37567" spans="1:1" x14ac:dyDescent="0.2">
      <c r="A37567">
        <v>0</v>
      </c>
    </row>
    <row r="37568" spans="1:1" x14ac:dyDescent="0.2">
      <c r="A37568">
        <v>0</v>
      </c>
    </row>
    <row r="37569" spans="1:1" x14ac:dyDescent="0.2">
      <c r="A37569">
        <v>0</v>
      </c>
    </row>
    <row r="37570" spans="1:1" x14ac:dyDescent="0.2">
      <c r="A37570">
        <v>0</v>
      </c>
    </row>
    <row r="37571" spans="1:1" x14ac:dyDescent="0.2">
      <c r="A37571">
        <v>0</v>
      </c>
    </row>
    <row r="37572" spans="1:1" x14ac:dyDescent="0.2">
      <c r="A37572">
        <v>0</v>
      </c>
    </row>
    <row r="37573" spans="1:1" x14ac:dyDescent="0.2">
      <c r="A37573">
        <v>0</v>
      </c>
    </row>
    <row r="37574" spans="1:1" x14ac:dyDescent="0.2">
      <c r="A37574">
        <v>0</v>
      </c>
    </row>
    <row r="37575" spans="1:1" x14ac:dyDescent="0.2">
      <c r="A37575">
        <v>0</v>
      </c>
    </row>
    <row r="37576" spans="1:1" x14ac:dyDescent="0.2">
      <c r="A37576">
        <v>0</v>
      </c>
    </row>
    <row r="37577" spans="1:1" x14ac:dyDescent="0.2">
      <c r="A37577">
        <v>0</v>
      </c>
    </row>
    <row r="37578" spans="1:1" x14ac:dyDescent="0.2">
      <c r="A37578">
        <v>0</v>
      </c>
    </row>
    <row r="37579" spans="1:1" x14ac:dyDescent="0.2">
      <c r="A37579">
        <v>0</v>
      </c>
    </row>
    <row r="37580" spans="1:1" x14ac:dyDescent="0.2">
      <c r="A37580">
        <v>0</v>
      </c>
    </row>
    <row r="37581" spans="1:1" x14ac:dyDescent="0.2">
      <c r="A37581">
        <v>0</v>
      </c>
    </row>
    <row r="37582" spans="1:1" x14ac:dyDescent="0.2">
      <c r="A37582">
        <v>0</v>
      </c>
    </row>
    <row r="37583" spans="1:1" x14ac:dyDescent="0.2">
      <c r="A37583">
        <v>0</v>
      </c>
    </row>
    <row r="37584" spans="1:1" x14ac:dyDescent="0.2">
      <c r="A37584">
        <v>0</v>
      </c>
    </row>
    <row r="37585" spans="1:1" x14ac:dyDescent="0.2">
      <c r="A37585">
        <v>0</v>
      </c>
    </row>
    <row r="37586" spans="1:1" x14ac:dyDescent="0.2">
      <c r="A37586">
        <v>0</v>
      </c>
    </row>
    <row r="37587" spans="1:1" x14ac:dyDescent="0.2">
      <c r="A37587">
        <v>0</v>
      </c>
    </row>
    <row r="37588" spans="1:1" x14ac:dyDescent="0.2">
      <c r="A37588">
        <v>0</v>
      </c>
    </row>
    <row r="37589" spans="1:1" x14ac:dyDescent="0.2">
      <c r="A37589">
        <v>0</v>
      </c>
    </row>
    <row r="37590" spans="1:1" x14ac:dyDescent="0.2">
      <c r="A37590">
        <v>0</v>
      </c>
    </row>
    <row r="37591" spans="1:1" x14ac:dyDescent="0.2">
      <c r="A37591">
        <v>0</v>
      </c>
    </row>
    <row r="37592" spans="1:1" x14ac:dyDescent="0.2">
      <c r="A37592">
        <v>0</v>
      </c>
    </row>
    <row r="37593" spans="1:1" x14ac:dyDescent="0.2">
      <c r="A37593">
        <v>0</v>
      </c>
    </row>
    <row r="37594" spans="1:1" x14ac:dyDescent="0.2">
      <c r="A37594">
        <v>0</v>
      </c>
    </row>
    <row r="37595" spans="1:1" x14ac:dyDescent="0.2">
      <c r="A37595">
        <v>0</v>
      </c>
    </row>
    <row r="37596" spans="1:1" x14ac:dyDescent="0.2">
      <c r="A37596">
        <v>0</v>
      </c>
    </row>
    <row r="37597" spans="1:1" x14ac:dyDescent="0.2">
      <c r="A37597">
        <v>0</v>
      </c>
    </row>
    <row r="37598" spans="1:1" x14ac:dyDescent="0.2">
      <c r="A37598">
        <v>0</v>
      </c>
    </row>
    <row r="37599" spans="1:1" x14ac:dyDescent="0.2">
      <c r="A37599">
        <v>0</v>
      </c>
    </row>
    <row r="37600" spans="1:1" x14ac:dyDescent="0.2">
      <c r="A37600">
        <v>0</v>
      </c>
    </row>
    <row r="37601" spans="1:1" x14ac:dyDescent="0.2">
      <c r="A37601">
        <v>0</v>
      </c>
    </row>
    <row r="37602" spans="1:1" x14ac:dyDescent="0.2">
      <c r="A37602">
        <v>0</v>
      </c>
    </row>
    <row r="37603" spans="1:1" x14ac:dyDescent="0.2">
      <c r="A37603">
        <v>0</v>
      </c>
    </row>
    <row r="37604" spans="1:1" x14ac:dyDescent="0.2">
      <c r="A37604">
        <v>0</v>
      </c>
    </row>
    <row r="37605" spans="1:1" x14ac:dyDescent="0.2">
      <c r="A37605">
        <v>0</v>
      </c>
    </row>
    <row r="37606" spans="1:1" x14ac:dyDescent="0.2">
      <c r="A37606">
        <v>0</v>
      </c>
    </row>
    <row r="37607" spans="1:1" x14ac:dyDescent="0.2">
      <c r="A37607">
        <v>0</v>
      </c>
    </row>
    <row r="37608" spans="1:1" x14ac:dyDescent="0.2">
      <c r="A37608">
        <v>0</v>
      </c>
    </row>
    <row r="37609" spans="1:1" x14ac:dyDescent="0.2">
      <c r="A37609">
        <v>0</v>
      </c>
    </row>
    <row r="37610" spans="1:1" x14ac:dyDescent="0.2">
      <c r="A37610">
        <v>0</v>
      </c>
    </row>
    <row r="37611" spans="1:1" x14ac:dyDescent="0.2">
      <c r="A37611">
        <v>0</v>
      </c>
    </row>
    <row r="37612" spans="1:1" x14ac:dyDescent="0.2">
      <c r="A37612">
        <v>0</v>
      </c>
    </row>
    <row r="37613" spans="1:1" x14ac:dyDescent="0.2">
      <c r="A37613">
        <v>0</v>
      </c>
    </row>
    <row r="37614" spans="1:1" x14ac:dyDescent="0.2">
      <c r="A37614">
        <v>0</v>
      </c>
    </row>
    <row r="37615" spans="1:1" x14ac:dyDescent="0.2">
      <c r="A37615">
        <v>0</v>
      </c>
    </row>
    <row r="37616" spans="1:1" x14ac:dyDescent="0.2">
      <c r="A37616">
        <v>0</v>
      </c>
    </row>
    <row r="37617" spans="1:1" x14ac:dyDescent="0.2">
      <c r="A37617">
        <v>0</v>
      </c>
    </row>
    <row r="37618" spans="1:1" x14ac:dyDescent="0.2">
      <c r="A37618">
        <v>0</v>
      </c>
    </row>
    <row r="37619" spans="1:1" x14ac:dyDescent="0.2">
      <c r="A37619">
        <v>0</v>
      </c>
    </row>
    <row r="37620" spans="1:1" x14ac:dyDescent="0.2">
      <c r="A37620">
        <v>0</v>
      </c>
    </row>
    <row r="37621" spans="1:1" x14ac:dyDescent="0.2">
      <c r="A37621">
        <v>0</v>
      </c>
    </row>
    <row r="37622" spans="1:1" x14ac:dyDescent="0.2">
      <c r="A37622">
        <v>0</v>
      </c>
    </row>
    <row r="37623" spans="1:1" x14ac:dyDescent="0.2">
      <c r="A37623">
        <v>0</v>
      </c>
    </row>
    <row r="37624" spans="1:1" x14ac:dyDescent="0.2">
      <c r="A37624">
        <v>0</v>
      </c>
    </row>
    <row r="37625" spans="1:1" x14ac:dyDescent="0.2">
      <c r="A37625">
        <v>0</v>
      </c>
    </row>
    <row r="37626" spans="1:1" x14ac:dyDescent="0.2">
      <c r="A37626">
        <v>0</v>
      </c>
    </row>
    <row r="37627" spans="1:1" x14ac:dyDescent="0.2">
      <c r="A37627">
        <v>0</v>
      </c>
    </row>
    <row r="37628" spans="1:1" x14ac:dyDescent="0.2">
      <c r="A37628">
        <v>0</v>
      </c>
    </row>
    <row r="37629" spans="1:1" x14ac:dyDescent="0.2">
      <c r="A37629">
        <v>0</v>
      </c>
    </row>
    <row r="37630" spans="1:1" x14ac:dyDescent="0.2">
      <c r="A37630">
        <v>0</v>
      </c>
    </row>
    <row r="37631" spans="1:1" x14ac:dyDescent="0.2">
      <c r="A37631">
        <v>0</v>
      </c>
    </row>
    <row r="37632" spans="1:1" x14ac:dyDescent="0.2">
      <c r="A37632">
        <v>0</v>
      </c>
    </row>
    <row r="37633" spans="1:1" x14ac:dyDescent="0.2">
      <c r="A37633">
        <v>0</v>
      </c>
    </row>
    <row r="37634" spans="1:1" x14ac:dyDescent="0.2">
      <c r="A37634">
        <v>0</v>
      </c>
    </row>
    <row r="37635" spans="1:1" x14ac:dyDescent="0.2">
      <c r="A37635">
        <v>0</v>
      </c>
    </row>
    <row r="37636" spans="1:1" x14ac:dyDescent="0.2">
      <c r="A37636">
        <v>0</v>
      </c>
    </row>
    <row r="37637" spans="1:1" x14ac:dyDescent="0.2">
      <c r="A37637">
        <v>0</v>
      </c>
    </row>
    <row r="37638" spans="1:1" x14ac:dyDescent="0.2">
      <c r="A37638">
        <v>0</v>
      </c>
    </row>
    <row r="37639" spans="1:1" x14ac:dyDescent="0.2">
      <c r="A37639">
        <v>0</v>
      </c>
    </row>
    <row r="37640" spans="1:1" x14ac:dyDescent="0.2">
      <c r="A37640">
        <v>0</v>
      </c>
    </row>
    <row r="37641" spans="1:1" x14ac:dyDescent="0.2">
      <c r="A37641">
        <v>0</v>
      </c>
    </row>
    <row r="37642" spans="1:1" x14ac:dyDescent="0.2">
      <c r="A37642">
        <v>0</v>
      </c>
    </row>
    <row r="37643" spans="1:1" x14ac:dyDescent="0.2">
      <c r="A37643">
        <v>0</v>
      </c>
    </row>
    <row r="37644" spans="1:1" x14ac:dyDescent="0.2">
      <c r="A37644">
        <v>0</v>
      </c>
    </row>
    <row r="37645" spans="1:1" x14ac:dyDescent="0.2">
      <c r="A37645">
        <v>0</v>
      </c>
    </row>
    <row r="37646" spans="1:1" x14ac:dyDescent="0.2">
      <c r="A37646">
        <v>0</v>
      </c>
    </row>
    <row r="37647" spans="1:1" x14ac:dyDescent="0.2">
      <c r="A37647">
        <v>0</v>
      </c>
    </row>
    <row r="37648" spans="1:1" x14ac:dyDescent="0.2">
      <c r="A37648">
        <v>0</v>
      </c>
    </row>
    <row r="37649" spans="1:1" x14ac:dyDescent="0.2">
      <c r="A37649">
        <v>0</v>
      </c>
    </row>
    <row r="37650" spans="1:1" x14ac:dyDescent="0.2">
      <c r="A37650">
        <v>0</v>
      </c>
    </row>
    <row r="37651" spans="1:1" x14ac:dyDescent="0.2">
      <c r="A37651">
        <v>0</v>
      </c>
    </row>
    <row r="37652" spans="1:1" x14ac:dyDescent="0.2">
      <c r="A37652">
        <v>0</v>
      </c>
    </row>
    <row r="37653" spans="1:1" x14ac:dyDescent="0.2">
      <c r="A37653">
        <v>0</v>
      </c>
    </row>
    <row r="37654" spans="1:1" x14ac:dyDescent="0.2">
      <c r="A37654">
        <v>0</v>
      </c>
    </row>
    <row r="37655" spans="1:1" x14ac:dyDescent="0.2">
      <c r="A37655">
        <v>0</v>
      </c>
    </row>
    <row r="37656" spans="1:1" x14ac:dyDescent="0.2">
      <c r="A37656">
        <v>0</v>
      </c>
    </row>
    <row r="37657" spans="1:1" x14ac:dyDescent="0.2">
      <c r="A37657">
        <v>0</v>
      </c>
    </row>
    <row r="37658" spans="1:1" x14ac:dyDescent="0.2">
      <c r="A37658">
        <v>0</v>
      </c>
    </row>
    <row r="37659" spans="1:1" x14ac:dyDescent="0.2">
      <c r="A37659">
        <v>0</v>
      </c>
    </row>
    <row r="37660" spans="1:1" x14ac:dyDescent="0.2">
      <c r="A37660">
        <v>0</v>
      </c>
    </row>
    <row r="37661" spans="1:1" x14ac:dyDescent="0.2">
      <c r="A37661">
        <v>0</v>
      </c>
    </row>
    <row r="37662" spans="1:1" x14ac:dyDescent="0.2">
      <c r="A37662">
        <v>0</v>
      </c>
    </row>
    <row r="37663" spans="1:1" x14ac:dyDescent="0.2">
      <c r="A37663">
        <v>0</v>
      </c>
    </row>
    <row r="37664" spans="1:1" x14ac:dyDescent="0.2">
      <c r="A37664">
        <v>0</v>
      </c>
    </row>
    <row r="37665" spans="1:1" x14ac:dyDescent="0.2">
      <c r="A37665">
        <v>0</v>
      </c>
    </row>
    <row r="37666" spans="1:1" x14ac:dyDescent="0.2">
      <c r="A37666">
        <v>0</v>
      </c>
    </row>
    <row r="37667" spans="1:1" x14ac:dyDescent="0.2">
      <c r="A37667">
        <v>0</v>
      </c>
    </row>
    <row r="37668" spans="1:1" x14ac:dyDescent="0.2">
      <c r="A37668">
        <v>0</v>
      </c>
    </row>
    <row r="37669" spans="1:1" x14ac:dyDescent="0.2">
      <c r="A37669">
        <v>0</v>
      </c>
    </row>
    <row r="37670" spans="1:1" x14ac:dyDescent="0.2">
      <c r="A37670">
        <v>0</v>
      </c>
    </row>
    <row r="37671" spans="1:1" x14ac:dyDescent="0.2">
      <c r="A37671">
        <v>0</v>
      </c>
    </row>
    <row r="37672" spans="1:1" x14ac:dyDescent="0.2">
      <c r="A37672">
        <v>0</v>
      </c>
    </row>
    <row r="37673" spans="1:1" x14ac:dyDescent="0.2">
      <c r="A37673">
        <v>0</v>
      </c>
    </row>
    <row r="37674" spans="1:1" x14ac:dyDescent="0.2">
      <c r="A37674">
        <v>0</v>
      </c>
    </row>
    <row r="37675" spans="1:1" x14ac:dyDescent="0.2">
      <c r="A37675">
        <v>0</v>
      </c>
    </row>
    <row r="37676" spans="1:1" x14ac:dyDescent="0.2">
      <c r="A37676">
        <v>0</v>
      </c>
    </row>
    <row r="37677" spans="1:1" x14ac:dyDescent="0.2">
      <c r="A37677">
        <v>0</v>
      </c>
    </row>
    <row r="37678" spans="1:1" x14ac:dyDescent="0.2">
      <c r="A37678">
        <v>0</v>
      </c>
    </row>
    <row r="37679" spans="1:1" x14ac:dyDescent="0.2">
      <c r="A37679">
        <v>0</v>
      </c>
    </row>
    <row r="37680" spans="1:1" x14ac:dyDescent="0.2">
      <c r="A37680">
        <v>0</v>
      </c>
    </row>
    <row r="37681" spans="1:1" x14ac:dyDescent="0.2">
      <c r="A37681">
        <v>0</v>
      </c>
    </row>
    <row r="37682" spans="1:1" x14ac:dyDescent="0.2">
      <c r="A37682">
        <v>0</v>
      </c>
    </row>
    <row r="37683" spans="1:1" x14ac:dyDescent="0.2">
      <c r="A37683">
        <v>0</v>
      </c>
    </row>
    <row r="37684" spans="1:1" x14ac:dyDescent="0.2">
      <c r="A37684">
        <v>0</v>
      </c>
    </row>
    <row r="37685" spans="1:1" x14ac:dyDescent="0.2">
      <c r="A37685">
        <v>0</v>
      </c>
    </row>
    <row r="37686" spans="1:1" x14ac:dyDescent="0.2">
      <c r="A37686">
        <v>0</v>
      </c>
    </row>
    <row r="37687" spans="1:1" x14ac:dyDescent="0.2">
      <c r="A37687">
        <v>0</v>
      </c>
    </row>
    <row r="37688" spans="1:1" x14ac:dyDescent="0.2">
      <c r="A37688">
        <v>0</v>
      </c>
    </row>
    <row r="37689" spans="1:1" x14ac:dyDescent="0.2">
      <c r="A37689">
        <v>0</v>
      </c>
    </row>
    <row r="37690" spans="1:1" x14ac:dyDescent="0.2">
      <c r="A37690">
        <v>0</v>
      </c>
    </row>
    <row r="37691" spans="1:1" x14ac:dyDescent="0.2">
      <c r="A37691">
        <v>0</v>
      </c>
    </row>
    <row r="37692" spans="1:1" x14ac:dyDescent="0.2">
      <c r="A37692">
        <v>0</v>
      </c>
    </row>
    <row r="37693" spans="1:1" x14ac:dyDescent="0.2">
      <c r="A37693">
        <v>0</v>
      </c>
    </row>
    <row r="37694" spans="1:1" x14ac:dyDescent="0.2">
      <c r="A37694">
        <v>0</v>
      </c>
    </row>
    <row r="37695" spans="1:1" x14ac:dyDescent="0.2">
      <c r="A37695">
        <v>0</v>
      </c>
    </row>
    <row r="37696" spans="1:1" x14ac:dyDescent="0.2">
      <c r="A37696">
        <v>0</v>
      </c>
    </row>
    <row r="37697" spans="1:1" x14ac:dyDescent="0.2">
      <c r="A37697">
        <v>0</v>
      </c>
    </row>
    <row r="37698" spans="1:1" x14ac:dyDescent="0.2">
      <c r="A37698">
        <v>0</v>
      </c>
    </row>
    <row r="37699" spans="1:1" x14ac:dyDescent="0.2">
      <c r="A37699">
        <v>0</v>
      </c>
    </row>
    <row r="37700" spans="1:1" x14ac:dyDescent="0.2">
      <c r="A37700">
        <v>0</v>
      </c>
    </row>
    <row r="37701" spans="1:1" x14ac:dyDescent="0.2">
      <c r="A37701">
        <v>0</v>
      </c>
    </row>
    <row r="37702" spans="1:1" x14ac:dyDescent="0.2">
      <c r="A37702">
        <v>0</v>
      </c>
    </row>
    <row r="37703" spans="1:1" x14ac:dyDescent="0.2">
      <c r="A37703">
        <v>0</v>
      </c>
    </row>
    <row r="37704" spans="1:1" x14ac:dyDescent="0.2">
      <c r="A37704">
        <v>0</v>
      </c>
    </row>
    <row r="37705" spans="1:1" x14ac:dyDescent="0.2">
      <c r="A37705">
        <v>0</v>
      </c>
    </row>
    <row r="37706" spans="1:1" x14ac:dyDescent="0.2">
      <c r="A37706">
        <v>0</v>
      </c>
    </row>
    <row r="37707" spans="1:1" x14ac:dyDescent="0.2">
      <c r="A37707">
        <v>0</v>
      </c>
    </row>
    <row r="37708" spans="1:1" x14ac:dyDescent="0.2">
      <c r="A37708">
        <v>0</v>
      </c>
    </row>
    <row r="37709" spans="1:1" x14ac:dyDescent="0.2">
      <c r="A37709">
        <v>0</v>
      </c>
    </row>
    <row r="37710" spans="1:1" x14ac:dyDescent="0.2">
      <c r="A37710">
        <v>0</v>
      </c>
    </row>
    <row r="37711" spans="1:1" x14ac:dyDescent="0.2">
      <c r="A37711">
        <v>0</v>
      </c>
    </row>
    <row r="37712" spans="1:1" x14ac:dyDescent="0.2">
      <c r="A37712">
        <v>0</v>
      </c>
    </row>
    <row r="37713" spans="1:1" x14ac:dyDescent="0.2">
      <c r="A37713">
        <v>0</v>
      </c>
    </row>
    <row r="37714" spans="1:1" x14ac:dyDescent="0.2">
      <c r="A37714">
        <v>0</v>
      </c>
    </row>
    <row r="37715" spans="1:1" x14ac:dyDescent="0.2">
      <c r="A37715">
        <v>0</v>
      </c>
    </row>
    <row r="37716" spans="1:1" x14ac:dyDescent="0.2">
      <c r="A37716">
        <v>0</v>
      </c>
    </row>
    <row r="37717" spans="1:1" x14ac:dyDescent="0.2">
      <c r="A37717">
        <v>0</v>
      </c>
    </row>
    <row r="37718" spans="1:1" x14ac:dyDescent="0.2">
      <c r="A37718">
        <v>0</v>
      </c>
    </row>
    <row r="37719" spans="1:1" x14ac:dyDescent="0.2">
      <c r="A37719">
        <v>0</v>
      </c>
    </row>
    <row r="37720" spans="1:1" x14ac:dyDescent="0.2">
      <c r="A37720">
        <v>0</v>
      </c>
    </row>
    <row r="37721" spans="1:1" x14ac:dyDescent="0.2">
      <c r="A37721">
        <v>0</v>
      </c>
    </row>
    <row r="37722" spans="1:1" x14ac:dyDescent="0.2">
      <c r="A37722">
        <v>0</v>
      </c>
    </row>
    <row r="37723" spans="1:1" x14ac:dyDescent="0.2">
      <c r="A37723">
        <v>0</v>
      </c>
    </row>
    <row r="37724" spans="1:1" x14ac:dyDescent="0.2">
      <c r="A37724">
        <v>0</v>
      </c>
    </row>
    <row r="37725" spans="1:1" x14ac:dyDescent="0.2">
      <c r="A37725">
        <v>0</v>
      </c>
    </row>
    <row r="37726" spans="1:1" x14ac:dyDescent="0.2">
      <c r="A37726">
        <v>0</v>
      </c>
    </row>
    <row r="37727" spans="1:1" x14ac:dyDescent="0.2">
      <c r="A37727">
        <v>0</v>
      </c>
    </row>
    <row r="37728" spans="1:1" x14ac:dyDescent="0.2">
      <c r="A37728">
        <v>0</v>
      </c>
    </row>
    <row r="37729" spans="1:1" x14ac:dyDescent="0.2">
      <c r="A37729">
        <v>0</v>
      </c>
    </row>
    <row r="37730" spans="1:1" x14ac:dyDescent="0.2">
      <c r="A37730">
        <v>0</v>
      </c>
    </row>
    <row r="37731" spans="1:1" x14ac:dyDescent="0.2">
      <c r="A37731">
        <v>0</v>
      </c>
    </row>
    <row r="37732" spans="1:1" x14ac:dyDescent="0.2">
      <c r="A37732">
        <v>0</v>
      </c>
    </row>
    <row r="37733" spans="1:1" x14ac:dyDescent="0.2">
      <c r="A37733">
        <v>0</v>
      </c>
    </row>
    <row r="37734" spans="1:1" x14ac:dyDescent="0.2">
      <c r="A37734">
        <v>0</v>
      </c>
    </row>
    <row r="37735" spans="1:1" x14ac:dyDescent="0.2">
      <c r="A37735">
        <v>0</v>
      </c>
    </row>
    <row r="37736" spans="1:1" x14ac:dyDescent="0.2">
      <c r="A37736">
        <v>0</v>
      </c>
    </row>
    <row r="37737" spans="1:1" x14ac:dyDescent="0.2">
      <c r="A37737">
        <v>0</v>
      </c>
    </row>
    <row r="37738" spans="1:1" x14ac:dyDescent="0.2">
      <c r="A37738">
        <v>0</v>
      </c>
    </row>
    <row r="37739" spans="1:1" x14ac:dyDescent="0.2">
      <c r="A37739">
        <v>0</v>
      </c>
    </row>
    <row r="37740" spans="1:1" x14ac:dyDescent="0.2">
      <c r="A37740">
        <v>0</v>
      </c>
    </row>
    <row r="37741" spans="1:1" x14ac:dyDescent="0.2">
      <c r="A37741">
        <v>0</v>
      </c>
    </row>
    <row r="37742" spans="1:1" x14ac:dyDescent="0.2">
      <c r="A37742">
        <v>0</v>
      </c>
    </row>
    <row r="37743" spans="1:1" x14ac:dyDescent="0.2">
      <c r="A37743">
        <v>0</v>
      </c>
    </row>
    <row r="37744" spans="1:1" x14ac:dyDescent="0.2">
      <c r="A37744">
        <v>0</v>
      </c>
    </row>
    <row r="37745" spans="1:1" x14ac:dyDescent="0.2">
      <c r="A37745">
        <v>0</v>
      </c>
    </row>
    <row r="37746" spans="1:1" x14ac:dyDescent="0.2">
      <c r="A37746">
        <v>0</v>
      </c>
    </row>
    <row r="37747" spans="1:1" x14ac:dyDescent="0.2">
      <c r="A37747">
        <v>0</v>
      </c>
    </row>
    <row r="37748" spans="1:1" x14ac:dyDescent="0.2">
      <c r="A37748">
        <v>0</v>
      </c>
    </row>
    <row r="37749" spans="1:1" x14ac:dyDescent="0.2">
      <c r="A37749">
        <v>0</v>
      </c>
    </row>
    <row r="37750" spans="1:1" x14ac:dyDescent="0.2">
      <c r="A37750">
        <v>0</v>
      </c>
    </row>
    <row r="37751" spans="1:1" x14ac:dyDescent="0.2">
      <c r="A37751">
        <v>0</v>
      </c>
    </row>
    <row r="37752" spans="1:1" x14ac:dyDescent="0.2">
      <c r="A37752">
        <v>0</v>
      </c>
    </row>
    <row r="37753" spans="1:1" x14ac:dyDescent="0.2">
      <c r="A37753">
        <v>0</v>
      </c>
    </row>
    <row r="37754" spans="1:1" x14ac:dyDescent="0.2">
      <c r="A37754">
        <v>0</v>
      </c>
    </row>
    <row r="37755" spans="1:1" x14ac:dyDescent="0.2">
      <c r="A37755">
        <v>0</v>
      </c>
    </row>
    <row r="37756" spans="1:1" x14ac:dyDescent="0.2">
      <c r="A37756">
        <v>0</v>
      </c>
    </row>
    <row r="37757" spans="1:1" x14ac:dyDescent="0.2">
      <c r="A37757">
        <v>0</v>
      </c>
    </row>
    <row r="37758" spans="1:1" x14ac:dyDescent="0.2">
      <c r="A37758">
        <v>0</v>
      </c>
    </row>
    <row r="37759" spans="1:1" x14ac:dyDescent="0.2">
      <c r="A37759">
        <v>0</v>
      </c>
    </row>
    <row r="37760" spans="1:1" x14ac:dyDescent="0.2">
      <c r="A37760">
        <v>0</v>
      </c>
    </row>
    <row r="37761" spans="1:1" x14ac:dyDescent="0.2">
      <c r="A37761">
        <v>0</v>
      </c>
    </row>
    <row r="37762" spans="1:1" x14ac:dyDescent="0.2">
      <c r="A37762">
        <v>0</v>
      </c>
    </row>
    <row r="37763" spans="1:1" x14ac:dyDescent="0.2">
      <c r="A37763">
        <v>0</v>
      </c>
    </row>
    <row r="37764" spans="1:1" x14ac:dyDescent="0.2">
      <c r="A37764">
        <v>0</v>
      </c>
    </row>
    <row r="37765" spans="1:1" x14ac:dyDescent="0.2">
      <c r="A37765">
        <v>0</v>
      </c>
    </row>
    <row r="37766" spans="1:1" x14ac:dyDescent="0.2">
      <c r="A37766">
        <v>0</v>
      </c>
    </row>
    <row r="37767" spans="1:1" x14ac:dyDescent="0.2">
      <c r="A37767">
        <v>0</v>
      </c>
    </row>
    <row r="37768" spans="1:1" x14ac:dyDescent="0.2">
      <c r="A37768">
        <v>0</v>
      </c>
    </row>
    <row r="37769" spans="1:1" x14ac:dyDescent="0.2">
      <c r="A37769">
        <v>0</v>
      </c>
    </row>
    <row r="37770" spans="1:1" x14ac:dyDescent="0.2">
      <c r="A37770">
        <v>0</v>
      </c>
    </row>
    <row r="37771" spans="1:1" x14ac:dyDescent="0.2">
      <c r="A37771">
        <v>0</v>
      </c>
    </row>
    <row r="37772" spans="1:1" x14ac:dyDescent="0.2">
      <c r="A37772">
        <v>0</v>
      </c>
    </row>
    <row r="37773" spans="1:1" x14ac:dyDescent="0.2">
      <c r="A37773">
        <v>0</v>
      </c>
    </row>
    <row r="37774" spans="1:1" x14ac:dyDescent="0.2">
      <c r="A37774">
        <v>0</v>
      </c>
    </row>
    <row r="37775" spans="1:1" x14ac:dyDescent="0.2">
      <c r="A37775">
        <v>0</v>
      </c>
    </row>
    <row r="37776" spans="1:1" x14ac:dyDescent="0.2">
      <c r="A37776">
        <v>0</v>
      </c>
    </row>
    <row r="37777" spans="1:1" x14ac:dyDescent="0.2">
      <c r="A37777">
        <v>0</v>
      </c>
    </row>
    <row r="37778" spans="1:1" x14ac:dyDescent="0.2">
      <c r="A37778">
        <v>0</v>
      </c>
    </row>
    <row r="37779" spans="1:1" x14ac:dyDescent="0.2">
      <c r="A37779">
        <v>0</v>
      </c>
    </row>
    <row r="37780" spans="1:1" x14ac:dyDescent="0.2">
      <c r="A37780">
        <v>0</v>
      </c>
    </row>
    <row r="37781" spans="1:1" x14ac:dyDescent="0.2">
      <c r="A37781">
        <v>0</v>
      </c>
    </row>
    <row r="37782" spans="1:1" x14ac:dyDescent="0.2">
      <c r="A37782">
        <v>0</v>
      </c>
    </row>
    <row r="37783" spans="1:1" x14ac:dyDescent="0.2">
      <c r="A37783">
        <v>0</v>
      </c>
    </row>
    <row r="37784" spans="1:1" x14ac:dyDescent="0.2">
      <c r="A37784">
        <v>0</v>
      </c>
    </row>
    <row r="37785" spans="1:1" x14ac:dyDescent="0.2">
      <c r="A37785">
        <v>0</v>
      </c>
    </row>
    <row r="37786" spans="1:1" x14ac:dyDescent="0.2">
      <c r="A37786">
        <v>0</v>
      </c>
    </row>
    <row r="37787" spans="1:1" x14ac:dyDescent="0.2">
      <c r="A37787">
        <v>0</v>
      </c>
    </row>
    <row r="37788" spans="1:1" x14ac:dyDescent="0.2">
      <c r="A37788">
        <v>0</v>
      </c>
    </row>
    <row r="37789" spans="1:1" x14ac:dyDescent="0.2">
      <c r="A37789">
        <v>0</v>
      </c>
    </row>
    <row r="37790" spans="1:1" x14ac:dyDescent="0.2">
      <c r="A37790">
        <v>0</v>
      </c>
    </row>
    <row r="37791" spans="1:1" x14ac:dyDescent="0.2">
      <c r="A37791">
        <v>0</v>
      </c>
    </row>
    <row r="37792" spans="1:1" x14ac:dyDescent="0.2">
      <c r="A37792">
        <v>0</v>
      </c>
    </row>
    <row r="37793" spans="1:1" x14ac:dyDescent="0.2">
      <c r="A37793">
        <v>0</v>
      </c>
    </row>
    <row r="37794" spans="1:1" x14ac:dyDescent="0.2">
      <c r="A37794">
        <v>0</v>
      </c>
    </row>
    <row r="37795" spans="1:1" x14ac:dyDescent="0.2">
      <c r="A37795">
        <v>0</v>
      </c>
    </row>
    <row r="37796" spans="1:1" x14ac:dyDescent="0.2">
      <c r="A37796">
        <v>0</v>
      </c>
    </row>
    <row r="37797" spans="1:1" x14ac:dyDescent="0.2">
      <c r="A37797">
        <v>0</v>
      </c>
    </row>
    <row r="37798" spans="1:1" x14ac:dyDescent="0.2">
      <c r="A37798">
        <v>0</v>
      </c>
    </row>
    <row r="37799" spans="1:1" x14ac:dyDescent="0.2">
      <c r="A37799">
        <v>0</v>
      </c>
    </row>
    <row r="37800" spans="1:1" x14ac:dyDescent="0.2">
      <c r="A37800">
        <v>0</v>
      </c>
    </row>
    <row r="37801" spans="1:1" x14ac:dyDescent="0.2">
      <c r="A37801">
        <v>0</v>
      </c>
    </row>
    <row r="37802" spans="1:1" x14ac:dyDescent="0.2">
      <c r="A37802">
        <v>0</v>
      </c>
    </row>
    <row r="37803" spans="1:1" x14ac:dyDescent="0.2">
      <c r="A37803">
        <v>0</v>
      </c>
    </row>
    <row r="37804" spans="1:1" x14ac:dyDescent="0.2">
      <c r="A37804">
        <v>0</v>
      </c>
    </row>
    <row r="37805" spans="1:1" x14ac:dyDescent="0.2">
      <c r="A37805">
        <v>0</v>
      </c>
    </row>
    <row r="37806" spans="1:1" x14ac:dyDescent="0.2">
      <c r="A37806">
        <v>0</v>
      </c>
    </row>
    <row r="37807" spans="1:1" x14ac:dyDescent="0.2">
      <c r="A37807">
        <v>0</v>
      </c>
    </row>
    <row r="37808" spans="1:1" x14ac:dyDescent="0.2">
      <c r="A37808">
        <v>0</v>
      </c>
    </row>
    <row r="37809" spans="1:1" x14ac:dyDescent="0.2">
      <c r="A37809">
        <v>0</v>
      </c>
    </row>
    <row r="37810" spans="1:1" x14ac:dyDescent="0.2">
      <c r="A37810">
        <v>0</v>
      </c>
    </row>
    <row r="37811" spans="1:1" x14ac:dyDescent="0.2">
      <c r="A37811">
        <v>0</v>
      </c>
    </row>
    <row r="37812" spans="1:1" x14ac:dyDescent="0.2">
      <c r="A37812">
        <v>0</v>
      </c>
    </row>
    <row r="37813" spans="1:1" x14ac:dyDescent="0.2">
      <c r="A37813">
        <v>0</v>
      </c>
    </row>
    <row r="37814" spans="1:1" x14ac:dyDescent="0.2">
      <c r="A37814">
        <v>0</v>
      </c>
    </row>
    <row r="37815" spans="1:1" x14ac:dyDescent="0.2">
      <c r="A37815">
        <v>0</v>
      </c>
    </row>
    <row r="37816" spans="1:1" x14ac:dyDescent="0.2">
      <c r="A37816">
        <v>0</v>
      </c>
    </row>
    <row r="37817" spans="1:1" x14ac:dyDescent="0.2">
      <c r="A37817">
        <v>0</v>
      </c>
    </row>
    <row r="37818" spans="1:1" x14ac:dyDescent="0.2">
      <c r="A37818">
        <v>0</v>
      </c>
    </row>
    <row r="37819" spans="1:1" x14ac:dyDescent="0.2">
      <c r="A37819">
        <v>0</v>
      </c>
    </row>
    <row r="37820" spans="1:1" x14ac:dyDescent="0.2">
      <c r="A37820">
        <v>0</v>
      </c>
    </row>
    <row r="37821" spans="1:1" x14ac:dyDescent="0.2">
      <c r="A37821">
        <v>0</v>
      </c>
    </row>
    <row r="37822" spans="1:1" x14ac:dyDescent="0.2">
      <c r="A37822">
        <v>0</v>
      </c>
    </row>
    <row r="37823" spans="1:1" x14ac:dyDescent="0.2">
      <c r="A37823">
        <v>0</v>
      </c>
    </row>
    <row r="37824" spans="1:1" x14ac:dyDescent="0.2">
      <c r="A37824">
        <v>0</v>
      </c>
    </row>
    <row r="37825" spans="1:1" x14ac:dyDescent="0.2">
      <c r="A37825">
        <v>0</v>
      </c>
    </row>
    <row r="37826" spans="1:1" x14ac:dyDescent="0.2">
      <c r="A37826">
        <v>0</v>
      </c>
    </row>
    <row r="37827" spans="1:1" x14ac:dyDescent="0.2">
      <c r="A37827">
        <v>0</v>
      </c>
    </row>
    <row r="37828" spans="1:1" x14ac:dyDescent="0.2">
      <c r="A37828">
        <v>0</v>
      </c>
    </row>
    <row r="37829" spans="1:1" x14ac:dyDescent="0.2">
      <c r="A37829">
        <v>0</v>
      </c>
    </row>
    <row r="37830" spans="1:1" x14ac:dyDescent="0.2">
      <c r="A37830">
        <v>0</v>
      </c>
    </row>
    <row r="37831" spans="1:1" x14ac:dyDescent="0.2">
      <c r="A37831">
        <v>0</v>
      </c>
    </row>
    <row r="37832" spans="1:1" x14ac:dyDescent="0.2">
      <c r="A37832">
        <v>0</v>
      </c>
    </row>
    <row r="37833" spans="1:1" x14ac:dyDescent="0.2">
      <c r="A37833">
        <v>0</v>
      </c>
    </row>
    <row r="37834" spans="1:1" x14ac:dyDescent="0.2">
      <c r="A37834">
        <v>0</v>
      </c>
    </row>
    <row r="37835" spans="1:1" x14ac:dyDescent="0.2">
      <c r="A37835">
        <v>0</v>
      </c>
    </row>
    <row r="37836" spans="1:1" x14ac:dyDescent="0.2">
      <c r="A37836">
        <v>0</v>
      </c>
    </row>
    <row r="37837" spans="1:1" x14ac:dyDescent="0.2">
      <c r="A37837">
        <v>0</v>
      </c>
    </row>
    <row r="37838" spans="1:1" x14ac:dyDescent="0.2">
      <c r="A37838">
        <v>0</v>
      </c>
    </row>
    <row r="37839" spans="1:1" x14ac:dyDescent="0.2">
      <c r="A37839">
        <v>0</v>
      </c>
    </row>
    <row r="37840" spans="1:1" x14ac:dyDescent="0.2">
      <c r="A37840">
        <v>0</v>
      </c>
    </row>
    <row r="37841" spans="1:1" x14ac:dyDescent="0.2">
      <c r="A37841">
        <v>0</v>
      </c>
    </row>
    <row r="37842" spans="1:1" x14ac:dyDescent="0.2">
      <c r="A37842">
        <v>0</v>
      </c>
    </row>
    <row r="37843" spans="1:1" x14ac:dyDescent="0.2">
      <c r="A37843">
        <v>0</v>
      </c>
    </row>
    <row r="37844" spans="1:1" x14ac:dyDescent="0.2">
      <c r="A37844">
        <v>0</v>
      </c>
    </row>
    <row r="37845" spans="1:1" x14ac:dyDescent="0.2">
      <c r="A37845">
        <v>0</v>
      </c>
    </row>
    <row r="37846" spans="1:1" x14ac:dyDescent="0.2">
      <c r="A37846">
        <v>0</v>
      </c>
    </row>
    <row r="37847" spans="1:1" x14ac:dyDescent="0.2">
      <c r="A37847">
        <v>0</v>
      </c>
    </row>
    <row r="37848" spans="1:1" x14ac:dyDescent="0.2">
      <c r="A37848">
        <v>0</v>
      </c>
    </row>
    <row r="37849" spans="1:1" x14ac:dyDescent="0.2">
      <c r="A37849">
        <v>0</v>
      </c>
    </row>
    <row r="37850" spans="1:1" x14ac:dyDescent="0.2">
      <c r="A37850">
        <v>0</v>
      </c>
    </row>
    <row r="37851" spans="1:1" x14ac:dyDescent="0.2">
      <c r="A37851">
        <v>0</v>
      </c>
    </row>
    <row r="37852" spans="1:1" x14ac:dyDescent="0.2">
      <c r="A37852">
        <v>0</v>
      </c>
    </row>
    <row r="37853" spans="1:1" x14ac:dyDescent="0.2">
      <c r="A37853">
        <v>0</v>
      </c>
    </row>
    <row r="37854" spans="1:1" x14ac:dyDescent="0.2">
      <c r="A37854">
        <v>0</v>
      </c>
    </row>
    <row r="37855" spans="1:1" x14ac:dyDescent="0.2">
      <c r="A37855">
        <v>0</v>
      </c>
    </row>
    <row r="37856" spans="1:1" x14ac:dyDescent="0.2">
      <c r="A37856">
        <v>0</v>
      </c>
    </row>
    <row r="37857" spans="1:1" x14ac:dyDescent="0.2">
      <c r="A37857">
        <v>0</v>
      </c>
    </row>
    <row r="37858" spans="1:1" x14ac:dyDescent="0.2">
      <c r="A37858">
        <v>0</v>
      </c>
    </row>
    <row r="37859" spans="1:1" x14ac:dyDescent="0.2">
      <c r="A37859">
        <v>0</v>
      </c>
    </row>
    <row r="37860" spans="1:1" x14ac:dyDescent="0.2">
      <c r="A37860">
        <v>0</v>
      </c>
    </row>
    <row r="37861" spans="1:1" x14ac:dyDescent="0.2">
      <c r="A37861">
        <v>0</v>
      </c>
    </row>
    <row r="37862" spans="1:1" x14ac:dyDescent="0.2">
      <c r="A37862">
        <v>0</v>
      </c>
    </row>
    <row r="37863" spans="1:1" x14ac:dyDescent="0.2">
      <c r="A37863">
        <v>0</v>
      </c>
    </row>
    <row r="37864" spans="1:1" x14ac:dyDescent="0.2">
      <c r="A37864">
        <v>0</v>
      </c>
    </row>
    <row r="37865" spans="1:1" x14ac:dyDescent="0.2">
      <c r="A37865">
        <v>0</v>
      </c>
    </row>
    <row r="37866" spans="1:1" x14ac:dyDescent="0.2">
      <c r="A37866">
        <v>0</v>
      </c>
    </row>
    <row r="37867" spans="1:1" x14ac:dyDescent="0.2">
      <c r="A37867">
        <v>0</v>
      </c>
    </row>
    <row r="37868" spans="1:1" x14ac:dyDescent="0.2">
      <c r="A37868">
        <v>0</v>
      </c>
    </row>
    <row r="37869" spans="1:1" x14ac:dyDescent="0.2">
      <c r="A37869">
        <v>0</v>
      </c>
    </row>
    <row r="37870" spans="1:1" x14ac:dyDescent="0.2">
      <c r="A37870">
        <v>0</v>
      </c>
    </row>
    <row r="37871" spans="1:1" x14ac:dyDescent="0.2">
      <c r="A37871">
        <v>0</v>
      </c>
    </row>
    <row r="37872" spans="1:1" x14ac:dyDescent="0.2">
      <c r="A37872">
        <v>0</v>
      </c>
    </row>
    <row r="37873" spans="1:1" x14ac:dyDescent="0.2">
      <c r="A37873">
        <v>0</v>
      </c>
    </row>
    <row r="37874" spans="1:1" x14ac:dyDescent="0.2">
      <c r="A37874">
        <v>0</v>
      </c>
    </row>
    <row r="37875" spans="1:1" x14ac:dyDescent="0.2">
      <c r="A37875">
        <v>0</v>
      </c>
    </row>
    <row r="37876" spans="1:1" x14ac:dyDescent="0.2">
      <c r="A37876">
        <v>0</v>
      </c>
    </row>
    <row r="37877" spans="1:1" x14ac:dyDescent="0.2">
      <c r="A37877">
        <v>0</v>
      </c>
    </row>
    <row r="37878" spans="1:1" x14ac:dyDescent="0.2">
      <c r="A37878">
        <v>0</v>
      </c>
    </row>
    <row r="37879" spans="1:1" x14ac:dyDescent="0.2">
      <c r="A37879">
        <v>0</v>
      </c>
    </row>
    <row r="37880" spans="1:1" x14ac:dyDescent="0.2">
      <c r="A37880">
        <v>0</v>
      </c>
    </row>
    <row r="37881" spans="1:1" x14ac:dyDescent="0.2">
      <c r="A37881">
        <v>0</v>
      </c>
    </row>
    <row r="37882" spans="1:1" x14ac:dyDescent="0.2">
      <c r="A37882">
        <v>0</v>
      </c>
    </row>
    <row r="37883" spans="1:1" x14ac:dyDescent="0.2">
      <c r="A37883">
        <v>0</v>
      </c>
    </row>
    <row r="37884" spans="1:1" x14ac:dyDescent="0.2">
      <c r="A37884">
        <v>0</v>
      </c>
    </row>
    <row r="37885" spans="1:1" x14ac:dyDescent="0.2">
      <c r="A37885">
        <v>0</v>
      </c>
    </row>
    <row r="37886" spans="1:1" x14ac:dyDescent="0.2">
      <c r="A37886">
        <v>0</v>
      </c>
    </row>
    <row r="37887" spans="1:1" x14ac:dyDescent="0.2">
      <c r="A37887">
        <v>0</v>
      </c>
    </row>
    <row r="37888" spans="1:1" x14ac:dyDescent="0.2">
      <c r="A37888">
        <v>0</v>
      </c>
    </row>
    <row r="37889" spans="1:1" x14ac:dyDescent="0.2">
      <c r="A37889">
        <v>0</v>
      </c>
    </row>
    <row r="37890" spans="1:1" x14ac:dyDescent="0.2">
      <c r="A37890">
        <v>0</v>
      </c>
    </row>
    <row r="37891" spans="1:1" x14ac:dyDescent="0.2">
      <c r="A37891">
        <v>0</v>
      </c>
    </row>
    <row r="37892" spans="1:1" x14ac:dyDescent="0.2">
      <c r="A37892">
        <v>0</v>
      </c>
    </row>
    <row r="37893" spans="1:1" x14ac:dyDescent="0.2">
      <c r="A37893">
        <v>0</v>
      </c>
    </row>
    <row r="37894" spans="1:1" x14ac:dyDescent="0.2">
      <c r="A37894">
        <v>0</v>
      </c>
    </row>
    <row r="37895" spans="1:1" x14ac:dyDescent="0.2">
      <c r="A37895">
        <v>0</v>
      </c>
    </row>
    <row r="37896" spans="1:1" x14ac:dyDescent="0.2">
      <c r="A37896">
        <v>0</v>
      </c>
    </row>
    <row r="37897" spans="1:1" x14ac:dyDescent="0.2">
      <c r="A37897">
        <v>0</v>
      </c>
    </row>
    <row r="37898" spans="1:1" x14ac:dyDescent="0.2">
      <c r="A37898">
        <v>0</v>
      </c>
    </row>
    <row r="37899" spans="1:1" x14ac:dyDescent="0.2">
      <c r="A37899">
        <v>0</v>
      </c>
    </row>
    <row r="37900" spans="1:1" x14ac:dyDescent="0.2">
      <c r="A37900">
        <v>0</v>
      </c>
    </row>
    <row r="37901" spans="1:1" x14ac:dyDescent="0.2">
      <c r="A37901">
        <v>0</v>
      </c>
    </row>
    <row r="37902" spans="1:1" x14ac:dyDescent="0.2">
      <c r="A37902">
        <v>0</v>
      </c>
    </row>
    <row r="37903" spans="1:1" x14ac:dyDescent="0.2">
      <c r="A37903">
        <v>0</v>
      </c>
    </row>
    <row r="37904" spans="1:1" x14ac:dyDescent="0.2">
      <c r="A37904">
        <v>0</v>
      </c>
    </row>
    <row r="37905" spans="1:1" x14ac:dyDescent="0.2">
      <c r="A37905">
        <v>0</v>
      </c>
    </row>
    <row r="37906" spans="1:1" x14ac:dyDescent="0.2">
      <c r="A37906">
        <v>0</v>
      </c>
    </row>
    <row r="37907" spans="1:1" x14ac:dyDescent="0.2">
      <c r="A37907">
        <v>0</v>
      </c>
    </row>
    <row r="37908" spans="1:1" x14ac:dyDescent="0.2">
      <c r="A37908">
        <v>0</v>
      </c>
    </row>
    <row r="37909" spans="1:1" x14ac:dyDescent="0.2">
      <c r="A37909">
        <v>0</v>
      </c>
    </row>
    <row r="37910" spans="1:1" x14ac:dyDescent="0.2">
      <c r="A37910">
        <v>0</v>
      </c>
    </row>
    <row r="37911" spans="1:1" x14ac:dyDescent="0.2">
      <c r="A37911">
        <v>0</v>
      </c>
    </row>
    <row r="37912" spans="1:1" x14ac:dyDescent="0.2">
      <c r="A37912">
        <v>0</v>
      </c>
    </row>
    <row r="37913" spans="1:1" x14ac:dyDescent="0.2">
      <c r="A37913">
        <v>0</v>
      </c>
    </row>
    <row r="37914" spans="1:1" x14ac:dyDescent="0.2">
      <c r="A37914">
        <v>0</v>
      </c>
    </row>
    <row r="37915" spans="1:1" x14ac:dyDescent="0.2">
      <c r="A37915">
        <v>0</v>
      </c>
    </row>
    <row r="37916" spans="1:1" x14ac:dyDescent="0.2">
      <c r="A37916">
        <v>0</v>
      </c>
    </row>
    <row r="37917" spans="1:1" x14ac:dyDescent="0.2">
      <c r="A37917">
        <v>0</v>
      </c>
    </row>
    <row r="37918" spans="1:1" x14ac:dyDescent="0.2">
      <c r="A37918">
        <v>0</v>
      </c>
    </row>
    <row r="37919" spans="1:1" x14ac:dyDescent="0.2">
      <c r="A37919">
        <v>0</v>
      </c>
    </row>
    <row r="37920" spans="1:1" x14ac:dyDescent="0.2">
      <c r="A37920">
        <v>0</v>
      </c>
    </row>
    <row r="37921" spans="1:1" x14ac:dyDescent="0.2">
      <c r="A37921">
        <v>0</v>
      </c>
    </row>
    <row r="37922" spans="1:1" x14ac:dyDescent="0.2">
      <c r="A37922">
        <v>0</v>
      </c>
    </row>
    <row r="37923" spans="1:1" x14ac:dyDescent="0.2">
      <c r="A37923">
        <v>0</v>
      </c>
    </row>
    <row r="37924" spans="1:1" x14ac:dyDescent="0.2">
      <c r="A37924">
        <v>0</v>
      </c>
    </row>
    <row r="37925" spans="1:1" x14ac:dyDescent="0.2">
      <c r="A37925">
        <v>0</v>
      </c>
    </row>
    <row r="37926" spans="1:1" x14ac:dyDescent="0.2">
      <c r="A37926">
        <v>0</v>
      </c>
    </row>
    <row r="37927" spans="1:1" x14ac:dyDescent="0.2">
      <c r="A37927">
        <v>0</v>
      </c>
    </row>
    <row r="37928" spans="1:1" x14ac:dyDescent="0.2">
      <c r="A37928">
        <v>0</v>
      </c>
    </row>
    <row r="37929" spans="1:1" x14ac:dyDescent="0.2">
      <c r="A37929">
        <v>0</v>
      </c>
    </row>
    <row r="37930" spans="1:1" x14ac:dyDescent="0.2">
      <c r="A37930">
        <v>0</v>
      </c>
    </row>
    <row r="37931" spans="1:1" x14ac:dyDescent="0.2">
      <c r="A37931">
        <v>0</v>
      </c>
    </row>
    <row r="37932" spans="1:1" x14ac:dyDescent="0.2">
      <c r="A37932">
        <v>0</v>
      </c>
    </row>
    <row r="37933" spans="1:1" x14ac:dyDescent="0.2">
      <c r="A37933">
        <v>0</v>
      </c>
    </row>
    <row r="37934" spans="1:1" x14ac:dyDescent="0.2">
      <c r="A37934">
        <v>0</v>
      </c>
    </row>
    <row r="37935" spans="1:1" x14ac:dyDescent="0.2">
      <c r="A37935">
        <v>0</v>
      </c>
    </row>
    <row r="37936" spans="1:1" x14ac:dyDescent="0.2">
      <c r="A37936">
        <v>0</v>
      </c>
    </row>
    <row r="37937" spans="1:1" x14ac:dyDescent="0.2">
      <c r="A37937">
        <v>0</v>
      </c>
    </row>
    <row r="37938" spans="1:1" x14ac:dyDescent="0.2">
      <c r="A37938">
        <v>0</v>
      </c>
    </row>
    <row r="37939" spans="1:1" x14ac:dyDescent="0.2">
      <c r="A37939">
        <v>0</v>
      </c>
    </row>
    <row r="37940" spans="1:1" x14ac:dyDescent="0.2">
      <c r="A37940">
        <v>0</v>
      </c>
    </row>
    <row r="37941" spans="1:1" x14ac:dyDescent="0.2">
      <c r="A37941">
        <v>0</v>
      </c>
    </row>
    <row r="37942" spans="1:1" x14ac:dyDescent="0.2">
      <c r="A37942">
        <v>0</v>
      </c>
    </row>
    <row r="37943" spans="1:1" x14ac:dyDescent="0.2">
      <c r="A37943">
        <v>0</v>
      </c>
    </row>
    <row r="37944" spans="1:1" x14ac:dyDescent="0.2">
      <c r="A37944">
        <v>0</v>
      </c>
    </row>
    <row r="37945" spans="1:1" x14ac:dyDescent="0.2">
      <c r="A37945">
        <v>0</v>
      </c>
    </row>
    <row r="37946" spans="1:1" x14ac:dyDescent="0.2">
      <c r="A37946">
        <v>0</v>
      </c>
    </row>
    <row r="37947" spans="1:1" x14ac:dyDescent="0.2">
      <c r="A37947">
        <v>0</v>
      </c>
    </row>
    <row r="37948" spans="1:1" x14ac:dyDescent="0.2">
      <c r="A37948">
        <v>0</v>
      </c>
    </row>
    <row r="37949" spans="1:1" x14ac:dyDescent="0.2">
      <c r="A37949">
        <v>0</v>
      </c>
    </row>
    <row r="37950" spans="1:1" x14ac:dyDescent="0.2">
      <c r="A37950">
        <v>0</v>
      </c>
    </row>
    <row r="37951" spans="1:1" x14ac:dyDescent="0.2">
      <c r="A37951">
        <v>0</v>
      </c>
    </row>
    <row r="37952" spans="1:1" x14ac:dyDescent="0.2">
      <c r="A37952">
        <v>0</v>
      </c>
    </row>
    <row r="37953" spans="1:1" x14ac:dyDescent="0.2">
      <c r="A37953">
        <v>0</v>
      </c>
    </row>
    <row r="37954" spans="1:1" x14ac:dyDescent="0.2">
      <c r="A37954">
        <v>0</v>
      </c>
    </row>
    <row r="37955" spans="1:1" x14ac:dyDescent="0.2">
      <c r="A37955">
        <v>0</v>
      </c>
    </row>
    <row r="37956" spans="1:1" x14ac:dyDescent="0.2">
      <c r="A37956">
        <v>0</v>
      </c>
    </row>
    <row r="37957" spans="1:1" x14ac:dyDescent="0.2">
      <c r="A37957">
        <v>0</v>
      </c>
    </row>
    <row r="37958" spans="1:1" x14ac:dyDescent="0.2">
      <c r="A37958">
        <v>0</v>
      </c>
    </row>
    <row r="37959" spans="1:1" x14ac:dyDescent="0.2">
      <c r="A37959">
        <v>0</v>
      </c>
    </row>
    <row r="37960" spans="1:1" x14ac:dyDescent="0.2">
      <c r="A37960">
        <v>0</v>
      </c>
    </row>
    <row r="37961" spans="1:1" x14ac:dyDescent="0.2">
      <c r="A37961">
        <v>0</v>
      </c>
    </row>
    <row r="37962" spans="1:1" x14ac:dyDescent="0.2">
      <c r="A37962">
        <v>0</v>
      </c>
    </row>
    <row r="37963" spans="1:1" x14ac:dyDescent="0.2">
      <c r="A37963">
        <v>0</v>
      </c>
    </row>
    <row r="37964" spans="1:1" x14ac:dyDescent="0.2">
      <c r="A37964">
        <v>0</v>
      </c>
    </row>
    <row r="37965" spans="1:1" x14ac:dyDescent="0.2">
      <c r="A37965">
        <v>0</v>
      </c>
    </row>
    <row r="37966" spans="1:1" x14ac:dyDescent="0.2">
      <c r="A37966">
        <v>0</v>
      </c>
    </row>
    <row r="37967" spans="1:1" x14ac:dyDescent="0.2">
      <c r="A37967">
        <v>0</v>
      </c>
    </row>
    <row r="37968" spans="1:1" x14ac:dyDescent="0.2">
      <c r="A37968">
        <v>0</v>
      </c>
    </row>
    <row r="37969" spans="1:1" x14ac:dyDescent="0.2">
      <c r="A37969">
        <v>0</v>
      </c>
    </row>
    <row r="37970" spans="1:1" x14ac:dyDescent="0.2">
      <c r="A37970">
        <v>0</v>
      </c>
    </row>
    <row r="37971" spans="1:1" x14ac:dyDescent="0.2">
      <c r="A37971">
        <v>0</v>
      </c>
    </row>
    <row r="37972" spans="1:1" x14ac:dyDescent="0.2">
      <c r="A37972">
        <v>0</v>
      </c>
    </row>
    <row r="37973" spans="1:1" x14ac:dyDescent="0.2">
      <c r="A37973">
        <v>0</v>
      </c>
    </row>
    <row r="37974" spans="1:1" x14ac:dyDescent="0.2">
      <c r="A37974">
        <v>0</v>
      </c>
    </row>
    <row r="37975" spans="1:1" x14ac:dyDescent="0.2">
      <c r="A37975">
        <v>0</v>
      </c>
    </row>
    <row r="37976" spans="1:1" x14ac:dyDescent="0.2">
      <c r="A37976">
        <v>0</v>
      </c>
    </row>
    <row r="37977" spans="1:1" x14ac:dyDescent="0.2">
      <c r="A37977">
        <v>0</v>
      </c>
    </row>
    <row r="37978" spans="1:1" x14ac:dyDescent="0.2">
      <c r="A37978">
        <v>0</v>
      </c>
    </row>
    <row r="37979" spans="1:1" x14ac:dyDescent="0.2">
      <c r="A37979">
        <v>0</v>
      </c>
    </row>
    <row r="37980" spans="1:1" x14ac:dyDescent="0.2">
      <c r="A37980">
        <v>0</v>
      </c>
    </row>
    <row r="37981" spans="1:1" x14ac:dyDescent="0.2">
      <c r="A37981">
        <v>0</v>
      </c>
    </row>
    <row r="37982" spans="1:1" x14ac:dyDescent="0.2">
      <c r="A37982">
        <v>0</v>
      </c>
    </row>
    <row r="37983" spans="1:1" x14ac:dyDescent="0.2">
      <c r="A37983">
        <v>0</v>
      </c>
    </row>
    <row r="37984" spans="1:1" x14ac:dyDescent="0.2">
      <c r="A37984">
        <v>0</v>
      </c>
    </row>
    <row r="37985" spans="1:1" x14ac:dyDescent="0.2">
      <c r="A37985">
        <v>0</v>
      </c>
    </row>
    <row r="37986" spans="1:1" x14ac:dyDescent="0.2">
      <c r="A37986">
        <v>0</v>
      </c>
    </row>
    <row r="37987" spans="1:1" x14ac:dyDescent="0.2">
      <c r="A37987">
        <v>0</v>
      </c>
    </row>
    <row r="37988" spans="1:1" x14ac:dyDescent="0.2">
      <c r="A37988">
        <v>0</v>
      </c>
    </row>
    <row r="37989" spans="1:1" x14ac:dyDescent="0.2">
      <c r="A37989">
        <v>0</v>
      </c>
    </row>
    <row r="37990" spans="1:1" x14ac:dyDescent="0.2">
      <c r="A37990">
        <v>0</v>
      </c>
    </row>
    <row r="37991" spans="1:1" x14ac:dyDescent="0.2">
      <c r="A37991">
        <v>0</v>
      </c>
    </row>
    <row r="37992" spans="1:1" x14ac:dyDescent="0.2">
      <c r="A37992">
        <v>0</v>
      </c>
    </row>
    <row r="37993" spans="1:1" x14ac:dyDescent="0.2">
      <c r="A37993">
        <v>0</v>
      </c>
    </row>
    <row r="37994" spans="1:1" x14ac:dyDescent="0.2">
      <c r="A37994">
        <v>0</v>
      </c>
    </row>
    <row r="37995" spans="1:1" x14ac:dyDescent="0.2">
      <c r="A37995">
        <v>0</v>
      </c>
    </row>
    <row r="37996" spans="1:1" x14ac:dyDescent="0.2">
      <c r="A37996">
        <v>0</v>
      </c>
    </row>
    <row r="37997" spans="1:1" x14ac:dyDescent="0.2">
      <c r="A37997">
        <v>0</v>
      </c>
    </row>
    <row r="37998" spans="1:1" x14ac:dyDescent="0.2">
      <c r="A37998">
        <v>0</v>
      </c>
    </row>
    <row r="37999" spans="1:1" x14ac:dyDescent="0.2">
      <c r="A37999">
        <v>0</v>
      </c>
    </row>
    <row r="38000" spans="1:1" x14ac:dyDescent="0.2">
      <c r="A38000">
        <v>0</v>
      </c>
    </row>
    <row r="38001" spans="1:1" x14ac:dyDescent="0.2">
      <c r="A38001">
        <v>0</v>
      </c>
    </row>
    <row r="38002" spans="1:1" x14ac:dyDescent="0.2">
      <c r="A38002">
        <v>0</v>
      </c>
    </row>
    <row r="38003" spans="1:1" x14ac:dyDescent="0.2">
      <c r="A38003">
        <v>0</v>
      </c>
    </row>
    <row r="38004" spans="1:1" x14ac:dyDescent="0.2">
      <c r="A38004">
        <v>0</v>
      </c>
    </row>
    <row r="38005" spans="1:1" x14ac:dyDescent="0.2">
      <c r="A38005">
        <v>0</v>
      </c>
    </row>
    <row r="38006" spans="1:1" x14ac:dyDescent="0.2">
      <c r="A38006">
        <v>0</v>
      </c>
    </row>
    <row r="38007" spans="1:1" x14ac:dyDescent="0.2">
      <c r="A38007">
        <v>0</v>
      </c>
    </row>
    <row r="38008" spans="1:1" x14ac:dyDescent="0.2">
      <c r="A38008">
        <v>0</v>
      </c>
    </row>
    <row r="38009" spans="1:1" x14ac:dyDescent="0.2">
      <c r="A38009">
        <v>0</v>
      </c>
    </row>
    <row r="38010" spans="1:1" x14ac:dyDescent="0.2">
      <c r="A38010">
        <v>0</v>
      </c>
    </row>
    <row r="38011" spans="1:1" x14ac:dyDescent="0.2">
      <c r="A38011">
        <v>0</v>
      </c>
    </row>
    <row r="38012" spans="1:1" x14ac:dyDescent="0.2">
      <c r="A38012">
        <v>0</v>
      </c>
    </row>
    <row r="38013" spans="1:1" x14ac:dyDescent="0.2">
      <c r="A38013">
        <v>0</v>
      </c>
    </row>
    <row r="38014" spans="1:1" x14ac:dyDescent="0.2">
      <c r="A38014">
        <v>0</v>
      </c>
    </row>
    <row r="38015" spans="1:1" x14ac:dyDescent="0.2">
      <c r="A38015">
        <v>0</v>
      </c>
    </row>
    <row r="38016" spans="1:1" x14ac:dyDescent="0.2">
      <c r="A38016">
        <v>0</v>
      </c>
    </row>
    <row r="38017" spans="1:1" x14ac:dyDescent="0.2">
      <c r="A38017">
        <v>0</v>
      </c>
    </row>
    <row r="38018" spans="1:1" x14ac:dyDescent="0.2">
      <c r="A38018">
        <v>0</v>
      </c>
    </row>
    <row r="38019" spans="1:1" x14ac:dyDescent="0.2">
      <c r="A38019">
        <v>0</v>
      </c>
    </row>
    <row r="38020" spans="1:1" x14ac:dyDescent="0.2">
      <c r="A38020">
        <v>0</v>
      </c>
    </row>
    <row r="38021" spans="1:1" x14ac:dyDescent="0.2">
      <c r="A38021">
        <v>0</v>
      </c>
    </row>
    <row r="38022" spans="1:1" x14ac:dyDescent="0.2">
      <c r="A38022">
        <v>0</v>
      </c>
    </row>
    <row r="38023" spans="1:1" x14ac:dyDescent="0.2">
      <c r="A38023">
        <v>0</v>
      </c>
    </row>
    <row r="38024" spans="1:1" x14ac:dyDescent="0.2">
      <c r="A38024">
        <v>0</v>
      </c>
    </row>
    <row r="38025" spans="1:1" x14ac:dyDescent="0.2">
      <c r="A38025">
        <v>0</v>
      </c>
    </row>
    <row r="38026" spans="1:1" x14ac:dyDescent="0.2">
      <c r="A38026">
        <v>0</v>
      </c>
    </row>
    <row r="38027" spans="1:1" x14ac:dyDescent="0.2">
      <c r="A38027">
        <v>0</v>
      </c>
    </row>
    <row r="38028" spans="1:1" x14ac:dyDescent="0.2">
      <c r="A38028">
        <v>0</v>
      </c>
    </row>
    <row r="38029" spans="1:1" x14ac:dyDescent="0.2">
      <c r="A38029">
        <v>0</v>
      </c>
    </row>
    <row r="38030" spans="1:1" x14ac:dyDescent="0.2">
      <c r="A38030">
        <v>0</v>
      </c>
    </row>
    <row r="38031" spans="1:1" x14ac:dyDescent="0.2">
      <c r="A38031">
        <v>0</v>
      </c>
    </row>
    <row r="38032" spans="1:1" x14ac:dyDescent="0.2">
      <c r="A38032">
        <v>0</v>
      </c>
    </row>
    <row r="38033" spans="1:1" x14ac:dyDescent="0.2">
      <c r="A38033">
        <v>0</v>
      </c>
    </row>
    <row r="38034" spans="1:1" x14ac:dyDescent="0.2">
      <c r="A38034">
        <v>0</v>
      </c>
    </row>
    <row r="38035" spans="1:1" x14ac:dyDescent="0.2">
      <c r="A38035">
        <v>0</v>
      </c>
    </row>
    <row r="38036" spans="1:1" x14ac:dyDescent="0.2">
      <c r="A38036">
        <v>0</v>
      </c>
    </row>
    <row r="38037" spans="1:1" x14ac:dyDescent="0.2">
      <c r="A38037">
        <v>0</v>
      </c>
    </row>
    <row r="38038" spans="1:1" x14ac:dyDescent="0.2">
      <c r="A38038">
        <v>0</v>
      </c>
    </row>
    <row r="38039" spans="1:1" x14ac:dyDescent="0.2">
      <c r="A38039">
        <v>0</v>
      </c>
    </row>
    <row r="38040" spans="1:1" x14ac:dyDescent="0.2">
      <c r="A38040">
        <v>0</v>
      </c>
    </row>
    <row r="38041" spans="1:1" x14ac:dyDescent="0.2">
      <c r="A38041">
        <v>0</v>
      </c>
    </row>
    <row r="38042" spans="1:1" x14ac:dyDescent="0.2">
      <c r="A38042">
        <v>0</v>
      </c>
    </row>
    <row r="38043" spans="1:1" x14ac:dyDescent="0.2">
      <c r="A38043">
        <v>0</v>
      </c>
    </row>
    <row r="38044" spans="1:1" x14ac:dyDescent="0.2">
      <c r="A38044">
        <v>0</v>
      </c>
    </row>
    <row r="38045" spans="1:1" x14ac:dyDescent="0.2">
      <c r="A38045">
        <v>0</v>
      </c>
    </row>
    <row r="38046" spans="1:1" x14ac:dyDescent="0.2">
      <c r="A38046">
        <v>0</v>
      </c>
    </row>
    <row r="38047" spans="1:1" x14ac:dyDescent="0.2">
      <c r="A38047">
        <v>0</v>
      </c>
    </row>
    <row r="38048" spans="1:1" x14ac:dyDescent="0.2">
      <c r="A38048">
        <v>0</v>
      </c>
    </row>
    <row r="38049" spans="1:1" x14ac:dyDescent="0.2">
      <c r="A38049">
        <v>0</v>
      </c>
    </row>
    <row r="38050" spans="1:1" x14ac:dyDescent="0.2">
      <c r="A38050">
        <v>0</v>
      </c>
    </row>
    <row r="38051" spans="1:1" x14ac:dyDescent="0.2">
      <c r="A38051">
        <v>0</v>
      </c>
    </row>
    <row r="38052" spans="1:1" x14ac:dyDescent="0.2">
      <c r="A38052">
        <v>0</v>
      </c>
    </row>
    <row r="38053" spans="1:1" x14ac:dyDescent="0.2">
      <c r="A38053">
        <v>0</v>
      </c>
    </row>
    <row r="38054" spans="1:1" x14ac:dyDescent="0.2">
      <c r="A38054">
        <v>0</v>
      </c>
    </row>
    <row r="38055" spans="1:1" x14ac:dyDescent="0.2">
      <c r="A38055">
        <v>0</v>
      </c>
    </row>
    <row r="38056" spans="1:1" x14ac:dyDescent="0.2">
      <c r="A38056">
        <v>0</v>
      </c>
    </row>
    <row r="38057" spans="1:1" x14ac:dyDescent="0.2">
      <c r="A38057">
        <v>0</v>
      </c>
    </row>
    <row r="38058" spans="1:1" x14ac:dyDescent="0.2">
      <c r="A38058">
        <v>0</v>
      </c>
    </row>
    <row r="38059" spans="1:1" x14ac:dyDescent="0.2">
      <c r="A38059">
        <v>0</v>
      </c>
    </row>
    <row r="38060" spans="1:1" x14ac:dyDescent="0.2">
      <c r="A38060">
        <v>0</v>
      </c>
    </row>
    <row r="38061" spans="1:1" x14ac:dyDescent="0.2">
      <c r="A38061">
        <v>0</v>
      </c>
    </row>
    <row r="38062" spans="1:1" x14ac:dyDescent="0.2">
      <c r="A38062">
        <v>0</v>
      </c>
    </row>
    <row r="38063" spans="1:1" x14ac:dyDescent="0.2">
      <c r="A38063">
        <v>0</v>
      </c>
    </row>
    <row r="38064" spans="1:1" x14ac:dyDescent="0.2">
      <c r="A38064">
        <v>0</v>
      </c>
    </row>
    <row r="38065" spans="1:1" x14ac:dyDescent="0.2">
      <c r="A38065">
        <v>0</v>
      </c>
    </row>
    <row r="38066" spans="1:1" x14ac:dyDescent="0.2">
      <c r="A38066">
        <v>0</v>
      </c>
    </row>
    <row r="38067" spans="1:1" x14ac:dyDescent="0.2">
      <c r="A38067">
        <v>0</v>
      </c>
    </row>
    <row r="38068" spans="1:1" x14ac:dyDescent="0.2">
      <c r="A38068">
        <v>0</v>
      </c>
    </row>
    <row r="38069" spans="1:1" x14ac:dyDescent="0.2">
      <c r="A38069">
        <v>0</v>
      </c>
    </row>
    <row r="38070" spans="1:1" x14ac:dyDescent="0.2">
      <c r="A38070">
        <v>0</v>
      </c>
    </row>
    <row r="38071" spans="1:1" x14ac:dyDescent="0.2">
      <c r="A38071">
        <v>0</v>
      </c>
    </row>
    <row r="38072" spans="1:1" x14ac:dyDescent="0.2">
      <c r="A38072">
        <v>0</v>
      </c>
    </row>
    <row r="38073" spans="1:1" x14ac:dyDescent="0.2">
      <c r="A38073">
        <v>0</v>
      </c>
    </row>
    <row r="38074" spans="1:1" x14ac:dyDescent="0.2">
      <c r="A38074">
        <v>0</v>
      </c>
    </row>
    <row r="38075" spans="1:1" x14ac:dyDescent="0.2">
      <c r="A38075">
        <v>0</v>
      </c>
    </row>
    <row r="38076" spans="1:1" x14ac:dyDescent="0.2">
      <c r="A38076">
        <v>0</v>
      </c>
    </row>
    <row r="38077" spans="1:1" x14ac:dyDescent="0.2">
      <c r="A38077">
        <v>0</v>
      </c>
    </row>
    <row r="38078" spans="1:1" x14ac:dyDescent="0.2">
      <c r="A38078">
        <v>0</v>
      </c>
    </row>
    <row r="38079" spans="1:1" x14ac:dyDescent="0.2">
      <c r="A38079">
        <v>0</v>
      </c>
    </row>
    <row r="38080" spans="1:1" x14ac:dyDescent="0.2">
      <c r="A38080">
        <v>0</v>
      </c>
    </row>
    <row r="38081" spans="1:1" x14ac:dyDescent="0.2">
      <c r="A38081">
        <v>0</v>
      </c>
    </row>
    <row r="38082" spans="1:1" x14ac:dyDescent="0.2">
      <c r="A38082">
        <v>0</v>
      </c>
    </row>
    <row r="38083" spans="1:1" x14ac:dyDescent="0.2">
      <c r="A38083">
        <v>0</v>
      </c>
    </row>
    <row r="38084" spans="1:1" x14ac:dyDescent="0.2">
      <c r="A38084">
        <v>0</v>
      </c>
    </row>
    <row r="38085" spans="1:1" x14ac:dyDescent="0.2">
      <c r="A38085">
        <v>0</v>
      </c>
    </row>
    <row r="38086" spans="1:1" x14ac:dyDescent="0.2">
      <c r="A38086">
        <v>0</v>
      </c>
    </row>
    <row r="38087" spans="1:1" x14ac:dyDescent="0.2">
      <c r="A38087">
        <v>0</v>
      </c>
    </row>
    <row r="38088" spans="1:1" x14ac:dyDescent="0.2">
      <c r="A38088">
        <v>0</v>
      </c>
    </row>
    <row r="38089" spans="1:1" x14ac:dyDescent="0.2">
      <c r="A38089">
        <v>0</v>
      </c>
    </row>
    <row r="38090" spans="1:1" x14ac:dyDescent="0.2">
      <c r="A38090">
        <v>0</v>
      </c>
    </row>
    <row r="38091" spans="1:1" x14ac:dyDescent="0.2">
      <c r="A38091">
        <v>0</v>
      </c>
    </row>
    <row r="38092" spans="1:1" x14ac:dyDescent="0.2">
      <c r="A38092">
        <v>0</v>
      </c>
    </row>
    <row r="38093" spans="1:1" x14ac:dyDescent="0.2">
      <c r="A38093">
        <v>0</v>
      </c>
    </row>
    <row r="38094" spans="1:1" x14ac:dyDescent="0.2">
      <c r="A38094">
        <v>0</v>
      </c>
    </row>
    <row r="38095" spans="1:1" x14ac:dyDescent="0.2">
      <c r="A38095">
        <v>0</v>
      </c>
    </row>
    <row r="38096" spans="1:1" x14ac:dyDescent="0.2">
      <c r="A38096">
        <v>0</v>
      </c>
    </row>
    <row r="38097" spans="1:1" x14ac:dyDescent="0.2">
      <c r="A38097">
        <v>0</v>
      </c>
    </row>
    <row r="38098" spans="1:1" x14ac:dyDescent="0.2">
      <c r="A38098">
        <v>0</v>
      </c>
    </row>
    <row r="38099" spans="1:1" x14ac:dyDescent="0.2">
      <c r="A38099">
        <v>0</v>
      </c>
    </row>
    <row r="38100" spans="1:1" x14ac:dyDescent="0.2">
      <c r="A38100">
        <v>0</v>
      </c>
    </row>
    <row r="38101" spans="1:1" x14ac:dyDescent="0.2">
      <c r="A38101">
        <v>0</v>
      </c>
    </row>
    <row r="38102" spans="1:1" x14ac:dyDescent="0.2">
      <c r="A38102">
        <v>0</v>
      </c>
    </row>
    <row r="38103" spans="1:1" x14ac:dyDescent="0.2">
      <c r="A38103">
        <v>0</v>
      </c>
    </row>
    <row r="38104" spans="1:1" x14ac:dyDescent="0.2">
      <c r="A38104">
        <v>0</v>
      </c>
    </row>
    <row r="38105" spans="1:1" x14ac:dyDescent="0.2">
      <c r="A38105">
        <v>0</v>
      </c>
    </row>
    <row r="38106" spans="1:1" x14ac:dyDescent="0.2">
      <c r="A38106">
        <v>0</v>
      </c>
    </row>
    <row r="38107" spans="1:1" x14ac:dyDescent="0.2">
      <c r="A38107">
        <v>0</v>
      </c>
    </row>
    <row r="38108" spans="1:1" x14ac:dyDescent="0.2">
      <c r="A38108">
        <v>0</v>
      </c>
    </row>
    <row r="38109" spans="1:1" x14ac:dyDescent="0.2">
      <c r="A38109">
        <v>0</v>
      </c>
    </row>
    <row r="38110" spans="1:1" x14ac:dyDescent="0.2">
      <c r="A38110">
        <v>0</v>
      </c>
    </row>
    <row r="38111" spans="1:1" x14ac:dyDescent="0.2">
      <c r="A38111">
        <v>0</v>
      </c>
    </row>
    <row r="38112" spans="1:1" x14ac:dyDescent="0.2">
      <c r="A38112">
        <v>0</v>
      </c>
    </row>
    <row r="38113" spans="1:1" x14ac:dyDescent="0.2">
      <c r="A38113">
        <v>0</v>
      </c>
    </row>
    <row r="38114" spans="1:1" x14ac:dyDescent="0.2">
      <c r="A38114">
        <v>0</v>
      </c>
    </row>
    <row r="38115" spans="1:1" x14ac:dyDescent="0.2">
      <c r="A38115">
        <v>0</v>
      </c>
    </row>
    <row r="38116" spans="1:1" x14ac:dyDescent="0.2">
      <c r="A38116">
        <v>0</v>
      </c>
    </row>
    <row r="38117" spans="1:1" x14ac:dyDescent="0.2">
      <c r="A38117">
        <v>0</v>
      </c>
    </row>
    <row r="38118" spans="1:1" x14ac:dyDescent="0.2">
      <c r="A38118">
        <v>0</v>
      </c>
    </row>
    <row r="38119" spans="1:1" x14ac:dyDescent="0.2">
      <c r="A38119">
        <v>0</v>
      </c>
    </row>
    <row r="38120" spans="1:1" x14ac:dyDescent="0.2">
      <c r="A38120">
        <v>0</v>
      </c>
    </row>
    <row r="38121" spans="1:1" x14ac:dyDescent="0.2">
      <c r="A38121">
        <v>0</v>
      </c>
    </row>
    <row r="38122" spans="1:1" x14ac:dyDescent="0.2">
      <c r="A38122">
        <v>0</v>
      </c>
    </row>
    <row r="38123" spans="1:1" x14ac:dyDescent="0.2">
      <c r="A38123">
        <v>0</v>
      </c>
    </row>
    <row r="38124" spans="1:1" x14ac:dyDescent="0.2">
      <c r="A38124">
        <v>0</v>
      </c>
    </row>
    <row r="38125" spans="1:1" x14ac:dyDescent="0.2">
      <c r="A38125">
        <v>0</v>
      </c>
    </row>
    <row r="38126" spans="1:1" x14ac:dyDescent="0.2">
      <c r="A38126">
        <v>0</v>
      </c>
    </row>
    <row r="38127" spans="1:1" x14ac:dyDescent="0.2">
      <c r="A38127">
        <v>0</v>
      </c>
    </row>
    <row r="38128" spans="1:1" x14ac:dyDescent="0.2">
      <c r="A38128">
        <v>0</v>
      </c>
    </row>
    <row r="38129" spans="1:1" x14ac:dyDescent="0.2">
      <c r="A38129">
        <v>0</v>
      </c>
    </row>
    <row r="38130" spans="1:1" x14ac:dyDescent="0.2">
      <c r="A38130">
        <v>0</v>
      </c>
    </row>
    <row r="38131" spans="1:1" x14ac:dyDescent="0.2">
      <c r="A38131">
        <v>0</v>
      </c>
    </row>
    <row r="38132" spans="1:1" x14ac:dyDescent="0.2">
      <c r="A38132">
        <v>0</v>
      </c>
    </row>
    <row r="38133" spans="1:1" x14ac:dyDescent="0.2">
      <c r="A38133">
        <v>0</v>
      </c>
    </row>
    <row r="38134" spans="1:1" x14ac:dyDescent="0.2">
      <c r="A38134">
        <v>0</v>
      </c>
    </row>
    <row r="38135" spans="1:1" x14ac:dyDescent="0.2">
      <c r="A38135">
        <v>0</v>
      </c>
    </row>
    <row r="38136" spans="1:1" x14ac:dyDescent="0.2">
      <c r="A38136">
        <v>0</v>
      </c>
    </row>
    <row r="38137" spans="1:1" x14ac:dyDescent="0.2">
      <c r="A38137">
        <v>0</v>
      </c>
    </row>
    <row r="38138" spans="1:1" x14ac:dyDescent="0.2">
      <c r="A38138">
        <v>0</v>
      </c>
    </row>
    <row r="38139" spans="1:1" x14ac:dyDescent="0.2">
      <c r="A38139">
        <v>0</v>
      </c>
    </row>
    <row r="38140" spans="1:1" x14ac:dyDescent="0.2">
      <c r="A38140">
        <v>0</v>
      </c>
    </row>
    <row r="38141" spans="1:1" x14ac:dyDescent="0.2">
      <c r="A38141">
        <v>0</v>
      </c>
    </row>
    <row r="38142" spans="1:1" x14ac:dyDescent="0.2">
      <c r="A38142">
        <v>0</v>
      </c>
    </row>
    <row r="38143" spans="1:1" x14ac:dyDescent="0.2">
      <c r="A38143">
        <v>0</v>
      </c>
    </row>
    <row r="38144" spans="1:1" x14ac:dyDescent="0.2">
      <c r="A38144">
        <v>0</v>
      </c>
    </row>
    <row r="38145" spans="1:1" x14ac:dyDescent="0.2">
      <c r="A38145">
        <v>0</v>
      </c>
    </row>
    <row r="38146" spans="1:1" x14ac:dyDescent="0.2">
      <c r="A38146">
        <v>0</v>
      </c>
    </row>
    <row r="38147" spans="1:1" x14ac:dyDescent="0.2">
      <c r="A38147">
        <v>0</v>
      </c>
    </row>
    <row r="38148" spans="1:1" x14ac:dyDescent="0.2">
      <c r="A38148">
        <v>0</v>
      </c>
    </row>
    <row r="38149" spans="1:1" x14ac:dyDescent="0.2">
      <c r="A38149">
        <v>0</v>
      </c>
    </row>
    <row r="38150" spans="1:1" x14ac:dyDescent="0.2">
      <c r="A38150">
        <v>0</v>
      </c>
    </row>
    <row r="38151" spans="1:1" x14ac:dyDescent="0.2">
      <c r="A38151">
        <v>0</v>
      </c>
    </row>
    <row r="38152" spans="1:1" x14ac:dyDescent="0.2">
      <c r="A38152">
        <v>0</v>
      </c>
    </row>
    <row r="38153" spans="1:1" x14ac:dyDescent="0.2">
      <c r="A38153">
        <v>0</v>
      </c>
    </row>
    <row r="38154" spans="1:1" x14ac:dyDescent="0.2">
      <c r="A38154">
        <v>0</v>
      </c>
    </row>
    <row r="38155" spans="1:1" x14ac:dyDescent="0.2">
      <c r="A38155">
        <v>0</v>
      </c>
    </row>
    <row r="38156" spans="1:1" x14ac:dyDescent="0.2">
      <c r="A38156">
        <v>0</v>
      </c>
    </row>
    <row r="38157" spans="1:1" x14ac:dyDescent="0.2">
      <c r="A38157">
        <v>0</v>
      </c>
    </row>
    <row r="38158" spans="1:1" x14ac:dyDescent="0.2">
      <c r="A38158">
        <v>0</v>
      </c>
    </row>
    <row r="38159" spans="1:1" x14ac:dyDescent="0.2">
      <c r="A38159">
        <v>0</v>
      </c>
    </row>
    <row r="38160" spans="1:1" x14ac:dyDescent="0.2">
      <c r="A38160">
        <v>0</v>
      </c>
    </row>
    <row r="38161" spans="1:1" x14ac:dyDescent="0.2">
      <c r="A38161">
        <v>0</v>
      </c>
    </row>
    <row r="38162" spans="1:1" x14ac:dyDescent="0.2">
      <c r="A38162">
        <v>0</v>
      </c>
    </row>
    <row r="38163" spans="1:1" x14ac:dyDescent="0.2">
      <c r="A38163">
        <v>0</v>
      </c>
    </row>
    <row r="38164" spans="1:1" x14ac:dyDescent="0.2">
      <c r="A38164">
        <v>0</v>
      </c>
    </row>
    <row r="38165" spans="1:1" x14ac:dyDescent="0.2">
      <c r="A38165">
        <v>0</v>
      </c>
    </row>
    <row r="38166" spans="1:1" x14ac:dyDescent="0.2">
      <c r="A38166">
        <v>0</v>
      </c>
    </row>
    <row r="38167" spans="1:1" x14ac:dyDescent="0.2">
      <c r="A38167">
        <v>0</v>
      </c>
    </row>
    <row r="38168" spans="1:1" x14ac:dyDescent="0.2">
      <c r="A38168">
        <v>0</v>
      </c>
    </row>
    <row r="38169" spans="1:1" x14ac:dyDescent="0.2">
      <c r="A38169">
        <v>0</v>
      </c>
    </row>
    <row r="38170" spans="1:1" x14ac:dyDescent="0.2">
      <c r="A38170">
        <v>0</v>
      </c>
    </row>
    <row r="38171" spans="1:1" x14ac:dyDescent="0.2">
      <c r="A38171">
        <v>0</v>
      </c>
    </row>
    <row r="38172" spans="1:1" x14ac:dyDescent="0.2">
      <c r="A38172">
        <v>0</v>
      </c>
    </row>
    <row r="38173" spans="1:1" x14ac:dyDescent="0.2">
      <c r="A38173">
        <v>0</v>
      </c>
    </row>
    <row r="38174" spans="1:1" x14ac:dyDescent="0.2">
      <c r="A38174">
        <v>0</v>
      </c>
    </row>
    <row r="38175" spans="1:1" x14ac:dyDescent="0.2">
      <c r="A38175">
        <v>0</v>
      </c>
    </row>
    <row r="38176" spans="1:1" x14ac:dyDescent="0.2">
      <c r="A38176">
        <v>0</v>
      </c>
    </row>
    <row r="38177" spans="1:1" x14ac:dyDescent="0.2">
      <c r="A38177">
        <v>0</v>
      </c>
    </row>
    <row r="38178" spans="1:1" x14ac:dyDescent="0.2">
      <c r="A38178">
        <v>0</v>
      </c>
    </row>
    <row r="38179" spans="1:1" x14ac:dyDescent="0.2">
      <c r="A38179">
        <v>0</v>
      </c>
    </row>
    <row r="38180" spans="1:1" x14ac:dyDescent="0.2">
      <c r="A38180">
        <v>0</v>
      </c>
    </row>
    <row r="38181" spans="1:1" x14ac:dyDescent="0.2">
      <c r="A38181">
        <v>0</v>
      </c>
    </row>
    <row r="38182" spans="1:1" x14ac:dyDescent="0.2">
      <c r="A38182">
        <v>0</v>
      </c>
    </row>
    <row r="38183" spans="1:1" x14ac:dyDescent="0.2">
      <c r="A38183">
        <v>0</v>
      </c>
    </row>
    <row r="38184" spans="1:1" x14ac:dyDescent="0.2">
      <c r="A38184">
        <v>0</v>
      </c>
    </row>
    <row r="38185" spans="1:1" x14ac:dyDescent="0.2">
      <c r="A38185">
        <v>0</v>
      </c>
    </row>
    <row r="38186" spans="1:1" x14ac:dyDescent="0.2">
      <c r="A38186">
        <v>0</v>
      </c>
    </row>
    <row r="38187" spans="1:1" x14ac:dyDescent="0.2">
      <c r="A38187">
        <v>0</v>
      </c>
    </row>
    <row r="38188" spans="1:1" x14ac:dyDescent="0.2">
      <c r="A38188">
        <v>0</v>
      </c>
    </row>
    <row r="38189" spans="1:1" x14ac:dyDescent="0.2">
      <c r="A38189">
        <v>0</v>
      </c>
    </row>
    <row r="38190" spans="1:1" x14ac:dyDescent="0.2">
      <c r="A38190">
        <v>0</v>
      </c>
    </row>
    <row r="38191" spans="1:1" x14ac:dyDescent="0.2">
      <c r="A38191">
        <v>0</v>
      </c>
    </row>
    <row r="38192" spans="1:1" x14ac:dyDescent="0.2">
      <c r="A38192">
        <v>0</v>
      </c>
    </row>
    <row r="38193" spans="1:1" x14ac:dyDescent="0.2">
      <c r="A38193">
        <v>0</v>
      </c>
    </row>
    <row r="38194" spans="1:1" x14ac:dyDescent="0.2">
      <c r="A38194">
        <v>0</v>
      </c>
    </row>
    <row r="38195" spans="1:1" x14ac:dyDescent="0.2">
      <c r="A38195">
        <v>0</v>
      </c>
    </row>
    <row r="38196" spans="1:1" x14ac:dyDescent="0.2">
      <c r="A38196">
        <v>0</v>
      </c>
    </row>
    <row r="38197" spans="1:1" x14ac:dyDescent="0.2">
      <c r="A38197">
        <v>0</v>
      </c>
    </row>
    <row r="38198" spans="1:1" x14ac:dyDescent="0.2">
      <c r="A38198">
        <v>0</v>
      </c>
    </row>
    <row r="38199" spans="1:1" x14ac:dyDescent="0.2">
      <c r="A38199">
        <v>0</v>
      </c>
    </row>
    <row r="38200" spans="1:1" x14ac:dyDescent="0.2">
      <c r="A38200">
        <v>0</v>
      </c>
    </row>
    <row r="38201" spans="1:1" x14ac:dyDescent="0.2">
      <c r="A38201">
        <v>0</v>
      </c>
    </row>
    <row r="38202" spans="1:1" x14ac:dyDescent="0.2">
      <c r="A38202">
        <v>0</v>
      </c>
    </row>
    <row r="38203" spans="1:1" x14ac:dyDescent="0.2">
      <c r="A38203">
        <v>0</v>
      </c>
    </row>
    <row r="38204" spans="1:1" x14ac:dyDescent="0.2">
      <c r="A38204">
        <v>0</v>
      </c>
    </row>
    <row r="38205" spans="1:1" x14ac:dyDescent="0.2">
      <c r="A38205">
        <v>0</v>
      </c>
    </row>
    <row r="38206" spans="1:1" x14ac:dyDescent="0.2">
      <c r="A38206">
        <v>0</v>
      </c>
    </row>
    <row r="38207" spans="1:1" x14ac:dyDescent="0.2">
      <c r="A38207">
        <v>0</v>
      </c>
    </row>
    <row r="38208" spans="1:1" x14ac:dyDescent="0.2">
      <c r="A38208">
        <v>0</v>
      </c>
    </row>
    <row r="38209" spans="1:1" x14ac:dyDescent="0.2">
      <c r="A38209">
        <v>0</v>
      </c>
    </row>
    <row r="38210" spans="1:1" x14ac:dyDescent="0.2">
      <c r="A38210">
        <v>0</v>
      </c>
    </row>
    <row r="38211" spans="1:1" x14ac:dyDescent="0.2">
      <c r="A38211">
        <v>0</v>
      </c>
    </row>
    <row r="38212" spans="1:1" x14ac:dyDescent="0.2">
      <c r="A38212">
        <v>0</v>
      </c>
    </row>
    <row r="38213" spans="1:1" x14ac:dyDescent="0.2">
      <c r="A38213">
        <v>0</v>
      </c>
    </row>
    <row r="38214" spans="1:1" x14ac:dyDescent="0.2">
      <c r="A38214">
        <v>0</v>
      </c>
    </row>
    <row r="38215" spans="1:1" x14ac:dyDescent="0.2">
      <c r="A38215">
        <v>0</v>
      </c>
    </row>
    <row r="38216" spans="1:1" x14ac:dyDescent="0.2">
      <c r="A38216">
        <v>0</v>
      </c>
    </row>
    <row r="38217" spans="1:1" x14ac:dyDescent="0.2">
      <c r="A38217">
        <v>0</v>
      </c>
    </row>
    <row r="38218" spans="1:1" x14ac:dyDescent="0.2">
      <c r="A38218">
        <v>0</v>
      </c>
    </row>
    <row r="38219" spans="1:1" x14ac:dyDescent="0.2">
      <c r="A38219">
        <v>0</v>
      </c>
    </row>
    <row r="38220" spans="1:1" x14ac:dyDescent="0.2">
      <c r="A38220">
        <v>0</v>
      </c>
    </row>
    <row r="38221" spans="1:1" x14ac:dyDescent="0.2">
      <c r="A38221">
        <v>0</v>
      </c>
    </row>
    <row r="38222" spans="1:1" x14ac:dyDescent="0.2">
      <c r="A38222">
        <v>0</v>
      </c>
    </row>
    <row r="38223" spans="1:1" x14ac:dyDescent="0.2">
      <c r="A38223">
        <v>0</v>
      </c>
    </row>
    <row r="38224" spans="1:1" x14ac:dyDescent="0.2">
      <c r="A38224">
        <v>0</v>
      </c>
    </row>
    <row r="38225" spans="1:1" x14ac:dyDescent="0.2">
      <c r="A38225">
        <v>0</v>
      </c>
    </row>
    <row r="38226" spans="1:1" x14ac:dyDescent="0.2">
      <c r="A38226">
        <v>0</v>
      </c>
    </row>
    <row r="38227" spans="1:1" x14ac:dyDescent="0.2">
      <c r="A38227">
        <v>0</v>
      </c>
    </row>
    <row r="38228" spans="1:1" x14ac:dyDescent="0.2">
      <c r="A38228">
        <v>0</v>
      </c>
    </row>
    <row r="38229" spans="1:1" x14ac:dyDescent="0.2">
      <c r="A38229">
        <v>0</v>
      </c>
    </row>
    <row r="38230" spans="1:1" x14ac:dyDescent="0.2">
      <c r="A38230">
        <v>0</v>
      </c>
    </row>
    <row r="38231" spans="1:1" x14ac:dyDescent="0.2">
      <c r="A38231">
        <v>0</v>
      </c>
    </row>
    <row r="38232" spans="1:1" x14ac:dyDescent="0.2">
      <c r="A38232">
        <v>0</v>
      </c>
    </row>
    <row r="38233" spans="1:1" x14ac:dyDescent="0.2">
      <c r="A38233">
        <v>0</v>
      </c>
    </row>
    <row r="38234" spans="1:1" x14ac:dyDescent="0.2">
      <c r="A38234">
        <v>0</v>
      </c>
    </row>
    <row r="38235" spans="1:1" x14ac:dyDescent="0.2">
      <c r="A38235">
        <v>0</v>
      </c>
    </row>
    <row r="38236" spans="1:1" x14ac:dyDescent="0.2">
      <c r="A38236">
        <v>0</v>
      </c>
    </row>
    <row r="38237" spans="1:1" x14ac:dyDescent="0.2">
      <c r="A38237">
        <v>0</v>
      </c>
    </row>
    <row r="38238" spans="1:1" x14ac:dyDescent="0.2">
      <c r="A38238">
        <v>0</v>
      </c>
    </row>
    <row r="38239" spans="1:1" x14ac:dyDescent="0.2">
      <c r="A38239">
        <v>0</v>
      </c>
    </row>
    <row r="38240" spans="1:1" x14ac:dyDescent="0.2">
      <c r="A38240">
        <v>0</v>
      </c>
    </row>
    <row r="38241" spans="1:1" x14ac:dyDescent="0.2">
      <c r="A38241">
        <v>0</v>
      </c>
    </row>
    <row r="38242" spans="1:1" x14ac:dyDescent="0.2">
      <c r="A38242">
        <v>0</v>
      </c>
    </row>
    <row r="38243" spans="1:1" x14ac:dyDescent="0.2">
      <c r="A38243">
        <v>0</v>
      </c>
    </row>
    <row r="38244" spans="1:1" x14ac:dyDescent="0.2">
      <c r="A38244">
        <v>0</v>
      </c>
    </row>
    <row r="38245" spans="1:1" x14ac:dyDescent="0.2">
      <c r="A38245">
        <v>0</v>
      </c>
    </row>
    <row r="38246" spans="1:1" x14ac:dyDescent="0.2">
      <c r="A38246">
        <v>0</v>
      </c>
    </row>
    <row r="38247" spans="1:1" x14ac:dyDescent="0.2">
      <c r="A38247">
        <v>0</v>
      </c>
    </row>
    <row r="38248" spans="1:1" x14ac:dyDescent="0.2">
      <c r="A38248">
        <v>0</v>
      </c>
    </row>
    <row r="38249" spans="1:1" x14ac:dyDescent="0.2">
      <c r="A38249">
        <v>0</v>
      </c>
    </row>
    <row r="38250" spans="1:1" x14ac:dyDescent="0.2">
      <c r="A38250">
        <v>0</v>
      </c>
    </row>
    <row r="38251" spans="1:1" x14ac:dyDescent="0.2">
      <c r="A38251">
        <v>0</v>
      </c>
    </row>
    <row r="38252" spans="1:1" x14ac:dyDescent="0.2">
      <c r="A38252">
        <v>0</v>
      </c>
    </row>
    <row r="38253" spans="1:1" x14ac:dyDescent="0.2">
      <c r="A38253">
        <v>0</v>
      </c>
    </row>
    <row r="38254" spans="1:1" x14ac:dyDescent="0.2">
      <c r="A38254">
        <v>0</v>
      </c>
    </row>
    <row r="38255" spans="1:1" x14ac:dyDescent="0.2">
      <c r="A38255">
        <v>0</v>
      </c>
    </row>
    <row r="38256" spans="1:1" x14ac:dyDescent="0.2">
      <c r="A38256">
        <v>0</v>
      </c>
    </row>
    <row r="38257" spans="1:1" x14ac:dyDescent="0.2">
      <c r="A38257">
        <v>0</v>
      </c>
    </row>
    <row r="38258" spans="1:1" x14ac:dyDescent="0.2">
      <c r="A38258">
        <v>0</v>
      </c>
    </row>
    <row r="38259" spans="1:1" x14ac:dyDescent="0.2">
      <c r="A38259">
        <v>0</v>
      </c>
    </row>
    <row r="38260" spans="1:1" x14ac:dyDescent="0.2">
      <c r="A38260">
        <v>0</v>
      </c>
    </row>
    <row r="38261" spans="1:1" x14ac:dyDescent="0.2">
      <c r="A38261">
        <v>0</v>
      </c>
    </row>
    <row r="38262" spans="1:1" x14ac:dyDescent="0.2">
      <c r="A38262">
        <v>0</v>
      </c>
    </row>
    <row r="38263" spans="1:1" x14ac:dyDescent="0.2">
      <c r="A38263">
        <v>0</v>
      </c>
    </row>
    <row r="38264" spans="1:1" x14ac:dyDescent="0.2">
      <c r="A38264">
        <v>0</v>
      </c>
    </row>
    <row r="38265" spans="1:1" x14ac:dyDescent="0.2">
      <c r="A38265">
        <v>0</v>
      </c>
    </row>
    <row r="38266" spans="1:1" x14ac:dyDescent="0.2">
      <c r="A38266">
        <v>0</v>
      </c>
    </row>
    <row r="38267" spans="1:1" x14ac:dyDescent="0.2">
      <c r="A38267">
        <v>0</v>
      </c>
    </row>
    <row r="38268" spans="1:1" x14ac:dyDescent="0.2">
      <c r="A38268">
        <v>0</v>
      </c>
    </row>
    <row r="38269" spans="1:1" x14ac:dyDescent="0.2">
      <c r="A38269">
        <v>0</v>
      </c>
    </row>
    <row r="38270" spans="1:1" x14ac:dyDescent="0.2">
      <c r="A38270">
        <v>0</v>
      </c>
    </row>
    <row r="38271" spans="1:1" x14ac:dyDescent="0.2">
      <c r="A38271">
        <v>0</v>
      </c>
    </row>
    <row r="38272" spans="1:1" x14ac:dyDescent="0.2">
      <c r="A38272">
        <v>0</v>
      </c>
    </row>
    <row r="38273" spans="1:1" x14ac:dyDescent="0.2">
      <c r="A38273">
        <v>0</v>
      </c>
    </row>
    <row r="38274" spans="1:1" x14ac:dyDescent="0.2">
      <c r="A38274">
        <v>0</v>
      </c>
    </row>
    <row r="38275" spans="1:1" x14ac:dyDescent="0.2">
      <c r="A38275">
        <v>0</v>
      </c>
    </row>
    <row r="38276" spans="1:1" x14ac:dyDescent="0.2">
      <c r="A38276">
        <v>0</v>
      </c>
    </row>
    <row r="38277" spans="1:1" x14ac:dyDescent="0.2">
      <c r="A38277">
        <v>0</v>
      </c>
    </row>
    <row r="38278" spans="1:1" x14ac:dyDescent="0.2">
      <c r="A38278">
        <v>0</v>
      </c>
    </row>
    <row r="38279" spans="1:1" x14ac:dyDescent="0.2">
      <c r="A38279">
        <v>0</v>
      </c>
    </row>
    <row r="38280" spans="1:1" x14ac:dyDescent="0.2">
      <c r="A38280">
        <v>0</v>
      </c>
    </row>
    <row r="38281" spans="1:1" x14ac:dyDescent="0.2">
      <c r="A38281">
        <v>0</v>
      </c>
    </row>
    <row r="38282" spans="1:1" x14ac:dyDescent="0.2">
      <c r="A38282">
        <v>0</v>
      </c>
    </row>
    <row r="38283" spans="1:1" x14ac:dyDescent="0.2">
      <c r="A38283">
        <v>0</v>
      </c>
    </row>
    <row r="38284" spans="1:1" x14ac:dyDescent="0.2">
      <c r="A38284">
        <v>0</v>
      </c>
    </row>
    <row r="38285" spans="1:1" x14ac:dyDescent="0.2">
      <c r="A38285">
        <v>0</v>
      </c>
    </row>
    <row r="38286" spans="1:1" x14ac:dyDescent="0.2">
      <c r="A38286">
        <v>0</v>
      </c>
    </row>
    <row r="38287" spans="1:1" x14ac:dyDescent="0.2">
      <c r="A38287">
        <v>0</v>
      </c>
    </row>
    <row r="38288" spans="1:1" x14ac:dyDescent="0.2">
      <c r="A38288">
        <v>0</v>
      </c>
    </row>
    <row r="38289" spans="1:1" x14ac:dyDescent="0.2">
      <c r="A38289">
        <v>0</v>
      </c>
    </row>
    <row r="38290" spans="1:1" x14ac:dyDescent="0.2">
      <c r="A38290">
        <v>0</v>
      </c>
    </row>
    <row r="38291" spans="1:1" x14ac:dyDescent="0.2">
      <c r="A38291">
        <v>0</v>
      </c>
    </row>
    <row r="38292" spans="1:1" x14ac:dyDescent="0.2">
      <c r="A38292">
        <v>0</v>
      </c>
    </row>
    <row r="38293" spans="1:1" x14ac:dyDescent="0.2">
      <c r="A38293">
        <v>0</v>
      </c>
    </row>
    <row r="38294" spans="1:1" x14ac:dyDescent="0.2">
      <c r="A38294">
        <v>0</v>
      </c>
    </row>
    <row r="38295" spans="1:1" x14ac:dyDescent="0.2">
      <c r="A38295">
        <v>0</v>
      </c>
    </row>
    <row r="38296" spans="1:1" x14ac:dyDescent="0.2">
      <c r="A38296">
        <v>0</v>
      </c>
    </row>
    <row r="38297" spans="1:1" x14ac:dyDescent="0.2">
      <c r="A38297">
        <v>0</v>
      </c>
    </row>
    <row r="38298" spans="1:1" x14ac:dyDescent="0.2">
      <c r="A38298">
        <v>0</v>
      </c>
    </row>
    <row r="38299" spans="1:1" x14ac:dyDescent="0.2">
      <c r="A38299">
        <v>0</v>
      </c>
    </row>
    <row r="38300" spans="1:1" x14ac:dyDescent="0.2">
      <c r="A38300">
        <v>0</v>
      </c>
    </row>
    <row r="38301" spans="1:1" x14ac:dyDescent="0.2">
      <c r="A38301">
        <v>0</v>
      </c>
    </row>
    <row r="38302" spans="1:1" x14ac:dyDescent="0.2">
      <c r="A38302">
        <v>0</v>
      </c>
    </row>
    <row r="38303" spans="1:1" x14ac:dyDescent="0.2">
      <c r="A38303">
        <v>0</v>
      </c>
    </row>
    <row r="38304" spans="1:1" x14ac:dyDescent="0.2">
      <c r="A38304">
        <v>0</v>
      </c>
    </row>
    <row r="38305" spans="1:1" x14ac:dyDescent="0.2">
      <c r="A38305">
        <v>0</v>
      </c>
    </row>
    <row r="38306" spans="1:1" x14ac:dyDescent="0.2">
      <c r="A38306">
        <v>0</v>
      </c>
    </row>
    <row r="38307" spans="1:1" x14ac:dyDescent="0.2">
      <c r="A38307">
        <v>0</v>
      </c>
    </row>
    <row r="38308" spans="1:1" x14ac:dyDescent="0.2">
      <c r="A38308">
        <v>0</v>
      </c>
    </row>
    <row r="38309" spans="1:1" x14ac:dyDescent="0.2">
      <c r="A38309">
        <v>0</v>
      </c>
    </row>
    <row r="38310" spans="1:1" x14ac:dyDescent="0.2">
      <c r="A38310">
        <v>0</v>
      </c>
    </row>
    <row r="38311" spans="1:1" x14ac:dyDescent="0.2">
      <c r="A38311">
        <v>0</v>
      </c>
    </row>
    <row r="38312" spans="1:1" x14ac:dyDescent="0.2">
      <c r="A38312">
        <v>0</v>
      </c>
    </row>
    <row r="38313" spans="1:1" x14ac:dyDescent="0.2">
      <c r="A38313">
        <v>0</v>
      </c>
    </row>
    <row r="38314" spans="1:1" x14ac:dyDescent="0.2">
      <c r="A38314">
        <v>0</v>
      </c>
    </row>
    <row r="38315" spans="1:1" x14ac:dyDescent="0.2">
      <c r="A38315">
        <v>0</v>
      </c>
    </row>
    <row r="38316" spans="1:1" x14ac:dyDescent="0.2">
      <c r="A38316">
        <v>0</v>
      </c>
    </row>
    <row r="38317" spans="1:1" x14ac:dyDescent="0.2">
      <c r="A38317">
        <v>0</v>
      </c>
    </row>
    <row r="38318" spans="1:1" x14ac:dyDescent="0.2">
      <c r="A38318">
        <v>0</v>
      </c>
    </row>
    <row r="38319" spans="1:1" x14ac:dyDescent="0.2">
      <c r="A38319">
        <v>0</v>
      </c>
    </row>
    <row r="38320" spans="1:1" x14ac:dyDescent="0.2">
      <c r="A38320">
        <v>0</v>
      </c>
    </row>
    <row r="38321" spans="1:1" x14ac:dyDescent="0.2">
      <c r="A38321">
        <v>0</v>
      </c>
    </row>
    <row r="38322" spans="1:1" x14ac:dyDescent="0.2">
      <c r="A38322">
        <v>0</v>
      </c>
    </row>
    <row r="38323" spans="1:1" x14ac:dyDescent="0.2">
      <c r="A38323">
        <v>0</v>
      </c>
    </row>
    <row r="38324" spans="1:1" x14ac:dyDescent="0.2">
      <c r="A38324">
        <v>0</v>
      </c>
    </row>
    <row r="38325" spans="1:1" x14ac:dyDescent="0.2">
      <c r="A38325">
        <v>0</v>
      </c>
    </row>
    <row r="38326" spans="1:1" x14ac:dyDescent="0.2">
      <c r="A38326">
        <v>0</v>
      </c>
    </row>
    <row r="38327" spans="1:1" x14ac:dyDescent="0.2">
      <c r="A38327">
        <v>0</v>
      </c>
    </row>
    <row r="38328" spans="1:1" x14ac:dyDescent="0.2">
      <c r="A38328">
        <v>0</v>
      </c>
    </row>
    <row r="38329" spans="1:1" x14ac:dyDescent="0.2">
      <c r="A38329">
        <v>0</v>
      </c>
    </row>
    <row r="38330" spans="1:1" x14ac:dyDescent="0.2">
      <c r="A38330">
        <v>0</v>
      </c>
    </row>
    <row r="38331" spans="1:1" x14ac:dyDescent="0.2">
      <c r="A38331">
        <v>0</v>
      </c>
    </row>
    <row r="38332" spans="1:1" x14ac:dyDescent="0.2">
      <c r="A38332">
        <v>0</v>
      </c>
    </row>
    <row r="38333" spans="1:1" x14ac:dyDescent="0.2">
      <c r="A38333">
        <v>0</v>
      </c>
    </row>
    <row r="38334" spans="1:1" x14ac:dyDescent="0.2">
      <c r="A38334">
        <v>0</v>
      </c>
    </row>
    <row r="38335" spans="1:1" x14ac:dyDescent="0.2">
      <c r="A38335">
        <v>0</v>
      </c>
    </row>
    <row r="38336" spans="1:1" x14ac:dyDescent="0.2">
      <c r="A38336">
        <v>0</v>
      </c>
    </row>
    <row r="38337" spans="1:1" x14ac:dyDescent="0.2">
      <c r="A38337">
        <v>0</v>
      </c>
    </row>
    <row r="38338" spans="1:1" x14ac:dyDescent="0.2">
      <c r="A38338">
        <v>0</v>
      </c>
    </row>
    <row r="38339" spans="1:1" x14ac:dyDescent="0.2">
      <c r="A38339">
        <v>0</v>
      </c>
    </row>
    <row r="38340" spans="1:1" x14ac:dyDescent="0.2">
      <c r="A38340">
        <v>0</v>
      </c>
    </row>
    <row r="38341" spans="1:1" x14ac:dyDescent="0.2">
      <c r="A38341">
        <v>0</v>
      </c>
    </row>
    <row r="38342" spans="1:1" x14ac:dyDescent="0.2">
      <c r="A38342">
        <v>0</v>
      </c>
    </row>
    <row r="38343" spans="1:1" x14ac:dyDescent="0.2">
      <c r="A38343">
        <v>0</v>
      </c>
    </row>
    <row r="38344" spans="1:1" x14ac:dyDescent="0.2">
      <c r="A38344">
        <v>0</v>
      </c>
    </row>
    <row r="38345" spans="1:1" x14ac:dyDescent="0.2">
      <c r="A38345">
        <v>0</v>
      </c>
    </row>
    <row r="38346" spans="1:1" x14ac:dyDescent="0.2">
      <c r="A38346">
        <v>0</v>
      </c>
    </row>
    <row r="38347" spans="1:1" x14ac:dyDescent="0.2">
      <c r="A38347">
        <v>0</v>
      </c>
    </row>
    <row r="38348" spans="1:1" x14ac:dyDescent="0.2">
      <c r="A38348">
        <v>0</v>
      </c>
    </row>
    <row r="38349" spans="1:1" x14ac:dyDescent="0.2">
      <c r="A38349">
        <v>0</v>
      </c>
    </row>
    <row r="38350" spans="1:1" x14ac:dyDescent="0.2">
      <c r="A38350">
        <v>0</v>
      </c>
    </row>
    <row r="38351" spans="1:1" x14ac:dyDescent="0.2">
      <c r="A38351">
        <v>0</v>
      </c>
    </row>
    <row r="38352" spans="1:1" x14ac:dyDescent="0.2">
      <c r="A38352">
        <v>0</v>
      </c>
    </row>
    <row r="38353" spans="1:1" x14ac:dyDescent="0.2">
      <c r="A38353">
        <v>0</v>
      </c>
    </row>
    <row r="38354" spans="1:1" x14ac:dyDescent="0.2">
      <c r="A38354">
        <v>0</v>
      </c>
    </row>
    <row r="38355" spans="1:1" x14ac:dyDescent="0.2">
      <c r="A38355">
        <v>0</v>
      </c>
    </row>
    <row r="38356" spans="1:1" x14ac:dyDescent="0.2">
      <c r="A38356">
        <v>0</v>
      </c>
    </row>
    <row r="38357" spans="1:1" x14ac:dyDescent="0.2">
      <c r="A38357">
        <v>0</v>
      </c>
    </row>
    <row r="38358" spans="1:1" x14ac:dyDescent="0.2">
      <c r="A38358">
        <v>0</v>
      </c>
    </row>
    <row r="38359" spans="1:1" x14ac:dyDescent="0.2">
      <c r="A38359">
        <v>0</v>
      </c>
    </row>
    <row r="38360" spans="1:1" x14ac:dyDescent="0.2">
      <c r="A38360">
        <v>0</v>
      </c>
    </row>
    <row r="38361" spans="1:1" x14ac:dyDescent="0.2">
      <c r="A38361">
        <v>0</v>
      </c>
    </row>
    <row r="38362" spans="1:1" x14ac:dyDescent="0.2">
      <c r="A38362">
        <v>0</v>
      </c>
    </row>
    <row r="38363" spans="1:1" x14ac:dyDescent="0.2">
      <c r="A38363">
        <v>0</v>
      </c>
    </row>
    <row r="38364" spans="1:1" x14ac:dyDescent="0.2">
      <c r="A38364">
        <v>0</v>
      </c>
    </row>
    <row r="38365" spans="1:1" x14ac:dyDescent="0.2">
      <c r="A38365">
        <v>0</v>
      </c>
    </row>
    <row r="38366" spans="1:1" x14ac:dyDescent="0.2">
      <c r="A38366">
        <v>0</v>
      </c>
    </row>
    <row r="38367" spans="1:1" x14ac:dyDescent="0.2">
      <c r="A38367">
        <v>0</v>
      </c>
    </row>
    <row r="38368" spans="1:1" x14ac:dyDescent="0.2">
      <c r="A38368">
        <v>0</v>
      </c>
    </row>
    <row r="38369" spans="1:1" x14ac:dyDescent="0.2">
      <c r="A38369">
        <v>0</v>
      </c>
    </row>
    <row r="38370" spans="1:1" x14ac:dyDescent="0.2">
      <c r="A38370">
        <v>0</v>
      </c>
    </row>
    <row r="38371" spans="1:1" x14ac:dyDescent="0.2">
      <c r="A38371">
        <v>0</v>
      </c>
    </row>
    <row r="38372" spans="1:1" x14ac:dyDescent="0.2">
      <c r="A38372">
        <v>0</v>
      </c>
    </row>
    <row r="38373" spans="1:1" x14ac:dyDescent="0.2">
      <c r="A38373">
        <v>0</v>
      </c>
    </row>
    <row r="38374" spans="1:1" x14ac:dyDescent="0.2">
      <c r="A38374">
        <v>0</v>
      </c>
    </row>
    <row r="38375" spans="1:1" x14ac:dyDescent="0.2">
      <c r="A38375">
        <v>0</v>
      </c>
    </row>
    <row r="38376" spans="1:1" x14ac:dyDescent="0.2">
      <c r="A38376">
        <v>0</v>
      </c>
    </row>
    <row r="38377" spans="1:1" x14ac:dyDescent="0.2">
      <c r="A38377">
        <v>0</v>
      </c>
    </row>
    <row r="38378" spans="1:1" x14ac:dyDescent="0.2">
      <c r="A38378">
        <v>0</v>
      </c>
    </row>
    <row r="38379" spans="1:1" x14ac:dyDescent="0.2">
      <c r="A38379">
        <v>0</v>
      </c>
    </row>
    <row r="38380" spans="1:1" x14ac:dyDescent="0.2">
      <c r="A38380">
        <v>0</v>
      </c>
    </row>
    <row r="38381" spans="1:1" x14ac:dyDescent="0.2">
      <c r="A38381">
        <v>0</v>
      </c>
    </row>
    <row r="38382" spans="1:1" x14ac:dyDescent="0.2">
      <c r="A38382">
        <v>0</v>
      </c>
    </row>
    <row r="38383" spans="1:1" x14ac:dyDescent="0.2">
      <c r="A38383">
        <v>0</v>
      </c>
    </row>
    <row r="38384" spans="1:1" x14ac:dyDescent="0.2">
      <c r="A38384">
        <v>0</v>
      </c>
    </row>
    <row r="38385" spans="1:1" x14ac:dyDescent="0.2">
      <c r="A38385">
        <v>0</v>
      </c>
    </row>
    <row r="38386" spans="1:1" x14ac:dyDescent="0.2">
      <c r="A38386">
        <v>0</v>
      </c>
    </row>
    <row r="38387" spans="1:1" x14ac:dyDescent="0.2">
      <c r="A38387">
        <v>0</v>
      </c>
    </row>
    <row r="38388" spans="1:1" x14ac:dyDescent="0.2">
      <c r="A38388">
        <v>0</v>
      </c>
    </row>
    <row r="38389" spans="1:1" x14ac:dyDescent="0.2">
      <c r="A38389">
        <v>0</v>
      </c>
    </row>
    <row r="38390" spans="1:1" x14ac:dyDescent="0.2">
      <c r="A38390">
        <v>0</v>
      </c>
    </row>
    <row r="38391" spans="1:1" x14ac:dyDescent="0.2">
      <c r="A38391">
        <v>0</v>
      </c>
    </row>
    <row r="38392" spans="1:1" x14ac:dyDescent="0.2">
      <c r="A38392">
        <v>0</v>
      </c>
    </row>
    <row r="38393" spans="1:1" x14ac:dyDescent="0.2">
      <c r="A38393">
        <v>0</v>
      </c>
    </row>
    <row r="38394" spans="1:1" x14ac:dyDescent="0.2">
      <c r="A38394">
        <v>0</v>
      </c>
    </row>
    <row r="38395" spans="1:1" x14ac:dyDescent="0.2">
      <c r="A38395">
        <v>0</v>
      </c>
    </row>
    <row r="38396" spans="1:1" x14ac:dyDescent="0.2">
      <c r="A38396">
        <v>0</v>
      </c>
    </row>
    <row r="38397" spans="1:1" x14ac:dyDescent="0.2">
      <c r="A38397">
        <v>0</v>
      </c>
    </row>
    <row r="38398" spans="1:1" x14ac:dyDescent="0.2">
      <c r="A38398">
        <v>0</v>
      </c>
    </row>
    <row r="38399" spans="1:1" x14ac:dyDescent="0.2">
      <c r="A38399">
        <v>0</v>
      </c>
    </row>
    <row r="38400" spans="1:1" x14ac:dyDescent="0.2">
      <c r="A38400">
        <v>0</v>
      </c>
    </row>
    <row r="38401" spans="1:1" x14ac:dyDescent="0.2">
      <c r="A38401">
        <v>0</v>
      </c>
    </row>
    <row r="38402" spans="1:1" x14ac:dyDescent="0.2">
      <c r="A38402">
        <v>0</v>
      </c>
    </row>
    <row r="38403" spans="1:1" x14ac:dyDescent="0.2">
      <c r="A38403">
        <v>0</v>
      </c>
    </row>
    <row r="38404" spans="1:1" x14ac:dyDescent="0.2">
      <c r="A38404">
        <v>0</v>
      </c>
    </row>
    <row r="38405" spans="1:1" x14ac:dyDescent="0.2">
      <c r="A38405">
        <v>0</v>
      </c>
    </row>
    <row r="38406" spans="1:1" x14ac:dyDescent="0.2">
      <c r="A38406">
        <v>0</v>
      </c>
    </row>
    <row r="38407" spans="1:1" x14ac:dyDescent="0.2">
      <c r="A38407">
        <v>0</v>
      </c>
    </row>
    <row r="38408" spans="1:1" x14ac:dyDescent="0.2">
      <c r="A38408">
        <v>0</v>
      </c>
    </row>
    <row r="38409" spans="1:1" x14ac:dyDescent="0.2">
      <c r="A38409">
        <v>0</v>
      </c>
    </row>
    <row r="38410" spans="1:1" x14ac:dyDescent="0.2">
      <c r="A38410">
        <v>0</v>
      </c>
    </row>
    <row r="38411" spans="1:1" x14ac:dyDescent="0.2">
      <c r="A38411">
        <v>0</v>
      </c>
    </row>
    <row r="38412" spans="1:1" x14ac:dyDescent="0.2">
      <c r="A38412">
        <v>0</v>
      </c>
    </row>
    <row r="38413" spans="1:1" x14ac:dyDescent="0.2">
      <c r="A38413">
        <v>0</v>
      </c>
    </row>
    <row r="38414" spans="1:1" x14ac:dyDescent="0.2">
      <c r="A38414">
        <v>0</v>
      </c>
    </row>
    <row r="38415" spans="1:1" x14ac:dyDescent="0.2">
      <c r="A38415">
        <v>0</v>
      </c>
    </row>
    <row r="38416" spans="1:1" x14ac:dyDescent="0.2">
      <c r="A38416">
        <v>0</v>
      </c>
    </row>
    <row r="38417" spans="1:1" x14ac:dyDescent="0.2">
      <c r="A38417">
        <v>0</v>
      </c>
    </row>
    <row r="38418" spans="1:1" x14ac:dyDescent="0.2">
      <c r="A38418">
        <v>0</v>
      </c>
    </row>
    <row r="38419" spans="1:1" x14ac:dyDescent="0.2">
      <c r="A38419">
        <v>0</v>
      </c>
    </row>
    <row r="38420" spans="1:1" x14ac:dyDescent="0.2">
      <c r="A38420">
        <v>0</v>
      </c>
    </row>
    <row r="38421" spans="1:1" x14ac:dyDescent="0.2">
      <c r="A38421">
        <v>0</v>
      </c>
    </row>
    <row r="38422" spans="1:1" x14ac:dyDescent="0.2">
      <c r="A38422">
        <v>0</v>
      </c>
    </row>
    <row r="38423" spans="1:1" x14ac:dyDescent="0.2">
      <c r="A38423">
        <v>0</v>
      </c>
    </row>
    <row r="38424" spans="1:1" x14ac:dyDescent="0.2">
      <c r="A38424">
        <v>0</v>
      </c>
    </row>
    <row r="38425" spans="1:1" x14ac:dyDescent="0.2">
      <c r="A38425">
        <v>0</v>
      </c>
    </row>
    <row r="38426" spans="1:1" x14ac:dyDescent="0.2">
      <c r="A38426">
        <v>0</v>
      </c>
    </row>
    <row r="38427" spans="1:1" x14ac:dyDescent="0.2">
      <c r="A38427">
        <v>0</v>
      </c>
    </row>
    <row r="38428" spans="1:1" x14ac:dyDescent="0.2">
      <c r="A38428">
        <v>0</v>
      </c>
    </row>
    <row r="38429" spans="1:1" x14ac:dyDescent="0.2">
      <c r="A38429">
        <v>0</v>
      </c>
    </row>
    <row r="38430" spans="1:1" x14ac:dyDescent="0.2">
      <c r="A38430">
        <v>0</v>
      </c>
    </row>
    <row r="38431" spans="1:1" x14ac:dyDescent="0.2">
      <c r="A38431">
        <v>0</v>
      </c>
    </row>
    <row r="38432" spans="1:1" x14ac:dyDescent="0.2">
      <c r="A38432">
        <v>0</v>
      </c>
    </row>
    <row r="38433" spans="1:1" x14ac:dyDescent="0.2">
      <c r="A38433">
        <v>0</v>
      </c>
    </row>
    <row r="38434" spans="1:1" x14ac:dyDescent="0.2">
      <c r="A38434">
        <v>0</v>
      </c>
    </row>
    <row r="38435" spans="1:1" x14ac:dyDescent="0.2">
      <c r="A38435">
        <v>0</v>
      </c>
    </row>
    <row r="38436" spans="1:1" x14ac:dyDescent="0.2">
      <c r="A38436">
        <v>0</v>
      </c>
    </row>
    <row r="38437" spans="1:1" x14ac:dyDescent="0.2">
      <c r="A38437">
        <v>0</v>
      </c>
    </row>
    <row r="38438" spans="1:1" x14ac:dyDescent="0.2">
      <c r="A38438">
        <v>0</v>
      </c>
    </row>
    <row r="38439" spans="1:1" x14ac:dyDescent="0.2">
      <c r="A38439">
        <v>0</v>
      </c>
    </row>
    <row r="38440" spans="1:1" x14ac:dyDescent="0.2">
      <c r="A38440">
        <v>0</v>
      </c>
    </row>
    <row r="38441" spans="1:1" x14ac:dyDescent="0.2">
      <c r="A38441">
        <v>0</v>
      </c>
    </row>
    <row r="38442" spans="1:1" x14ac:dyDescent="0.2">
      <c r="A38442">
        <v>0</v>
      </c>
    </row>
    <row r="38443" spans="1:1" x14ac:dyDescent="0.2">
      <c r="A38443">
        <v>0</v>
      </c>
    </row>
    <row r="38444" spans="1:1" x14ac:dyDescent="0.2">
      <c r="A38444">
        <v>0</v>
      </c>
    </row>
    <row r="38445" spans="1:1" x14ac:dyDescent="0.2">
      <c r="A38445">
        <v>0</v>
      </c>
    </row>
    <row r="38446" spans="1:1" x14ac:dyDescent="0.2">
      <c r="A38446">
        <v>0</v>
      </c>
    </row>
    <row r="38447" spans="1:1" x14ac:dyDescent="0.2">
      <c r="A38447">
        <v>0</v>
      </c>
    </row>
    <row r="38448" spans="1:1" x14ac:dyDescent="0.2">
      <c r="A38448">
        <v>0</v>
      </c>
    </row>
    <row r="38449" spans="1:1" x14ac:dyDescent="0.2">
      <c r="A38449">
        <v>0</v>
      </c>
    </row>
    <row r="38450" spans="1:1" x14ac:dyDescent="0.2">
      <c r="A38450">
        <v>0</v>
      </c>
    </row>
    <row r="38451" spans="1:1" x14ac:dyDescent="0.2">
      <c r="A38451">
        <v>0</v>
      </c>
    </row>
    <row r="38452" spans="1:1" x14ac:dyDescent="0.2">
      <c r="A38452">
        <v>0</v>
      </c>
    </row>
    <row r="38453" spans="1:1" x14ac:dyDescent="0.2">
      <c r="A38453">
        <v>0</v>
      </c>
    </row>
    <row r="38454" spans="1:1" x14ac:dyDescent="0.2">
      <c r="A38454">
        <v>0</v>
      </c>
    </row>
    <row r="38455" spans="1:1" x14ac:dyDescent="0.2">
      <c r="A38455">
        <v>0</v>
      </c>
    </row>
    <row r="38456" spans="1:1" x14ac:dyDescent="0.2">
      <c r="A38456">
        <v>0</v>
      </c>
    </row>
    <row r="38457" spans="1:1" x14ac:dyDescent="0.2">
      <c r="A38457">
        <v>0</v>
      </c>
    </row>
    <row r="38458" spans="1:1" x14ac:dyDescent="0.2">
      <c r="A38458">
        <v>0</v>
      </c>
    </row>
    <row r="38459" spans="1:1" x14ac:dyDescent="0.2">
      <c r="A38459">
        <v>0</v>
      </c>
    </row>
    <row r="38460" spans="1:1" x14ac:dyDescent="0.2">
      <c r="A38460">
        <v>0</v>
      </c>
    </row>
    <row r="38461" spans="1:1" x14ac:dyDescent="0.2">
      <c r="A38461">
        <v>0</v>
      </c>
    </row>
    <row r="38462" spans="1:1" x14ac:dyDescent="0.2">
      <c r="A38462">
        <v>0</v>
      </c>
    </row>
    <row r="38463" spans="1:1" x14ac:dyDescent="0.2">
      <c r="A38463">
        <v>0</v>
      </c>
    </row>
    <row r="38464" spans="1:1" x14ac:dyDescent="0.2">
      <c r="A38464">
        <v>0</v>
      </c>
    </row>
    <row r="38465" spans="1:1" x14ac:dyDescent="0.2">
      <c r="A38465">
        <v>0</v>
      </c>
    </row>
    <row r="38466" spans="1:1" x14ac:dyDescent="0.2">
      <c r="A38466">
        <v>0</v>
      </c>
    </row>
    <row r="38467" spans="1:1" x14ac:dyDescent="0.2">
      <c r="A38467">
        <v>0</v>
      </c>
    </row>
    <row r="38468" spans="1:1" x14ac:dyDescent="0.2">
      <c r="A38468">
        <v>0</v>
      </c>
    </row>
    <row r="38469" spans="1:1" x14ac:dyDescent="0.2">
      <c r="A38469">
        <v>0</v>
      </c>
    </row>
    <row r="38470" spans="1:1" x14ac:dyDescent="0.2">
      <c r="A38470">
        <v>0</v>
      </c>
    </row>
    <row r="38471" spans="1:1" x14ac:dyDescent="0.2">
      <c r="A38471">
        <v>0</v>
      </c>
    </row>
    <row r="38472" spans="1:1" x14ac:dyDescent="0.2">
      <c r="A38472">
        <v>0</v>
      </c>
    </row>
    <row r="38473" spans="1:1" x14ac:dyDescent="0.2">
      <c r="A38473">
        <v>0</v>
      </c>
    </row>
    <row r="38474" spans="1:1" x14ac:dyDescent="0.2">
      <c r="A38474">
        <v>0</v>
      </c>
    </row>
    <row r="38475" spans="1:1" x14ac:dyDescent="0.2">
      <c r="A38475">
        <v>0</v>
      </c>
    </row>
    <row r="38476" spans="1:1" x14ac:dyDescent="0.2">
      <c r="A38476">
        <v>0</v>
      </c>
    </row>
    <row r="38477" spans="1:1" x14ac:dyDescent="0.2">
      <c r="A38477">
        <v>0</v>
      </c>
    </row>
    <row r="38478" spans="1:1" x14ac:dyDescent="0.2">
      <c r="A38478">
        <v>0</v>
      </c>
    </row>
    <row r="38479" spans="1:1" x14ac:dyDescent="0.2">
      <c r="A38479">
        <v>0</v>
      </c>
    </row>
    <row r="38480" spans="1:1" x14ac:dyDescent="0.2">
      <c r="A38480">
        <v>0</v>
      </c>
    </row>
    <row r="38481" spans="1:1" x14ac:dyDescent="0.2">
      <c r="A38481">
        <v>0</v>
      </c>
    </row>
    <row r="38482" spans="1:1" x14ac:dyDescent="0.2">
      <c r="A38482">
        <v>0</v>
      </c>
    </row>
    <row r="38483" spans="1:1" x14ac:dyDescent="0.2">
      <c r="A38483">
        <v>0</v>
      </c>
    </row>
    <row r="38484" spans="1:1" x14ac:dyDescent="0.2">
      <c r="A38484">
        <v>0</v>
      </c>
    </row>
    <row r="38485" spans="1:1" x14ac:dyDescent="0.2">
      <c r="A38485">
        <v>0</v>
      </c>
    </row>
    <row r="38486" spans="1:1" x14ac:dyDescent="0.2">
      <c r="A38486">
        <v>0</v>
      </c>
    </row>
    <row r="38487" spans="1:1" x14ac:dyDescent="0.2">
      <c r="A38487">
        <v>0</v>
      </c>
    </row>
    <row r="38488" spans="1:1" x14ac:dyDescent="0.2">
      <c r="A38488">
        <v>0</v>
      </c>
    </row>
    <row r="38489" spans="1:1" x14ac:dyDescent="0.2">
      <c r="A38489">
        <v>0</v>
      </c>
    </row>
    <row r="38490" spans="1:1" x14ac:dyDescent="0.2">
      <c r="A38490">
        <v>0</v>
      </c>
    </row>
    <row r="38491" spans="1:1" x14ac:dyDescent="0.2">
      <c r="A38491">
        <v>0</v>
      </c>
    </row>
    <row r="38492" spans="1:1" x14ac:dyDescent="0.2">
      <c r="A38492">
        <v>0</v>
      </c>
    </row>
    <row r="38493" spans="1:1" x14ac:dyDescent="0.2">
      <c r="A38493">
        <v>0</v>
      </c>
    </row>
    <row r="38494" spans="1:1" x14ac:dyDescent="0.2">
      <c r="A38494">
        <v>0</v>
      </c>
    </row>
    <row r="38495" spans="1:1" x14ac:dyDescent="0.2">
      <c r="A38495">
        <v>0</v>
      </c>
    </row>
    <row r="38496" spans="1:1" x14ac:dyDescent="0.2">
      <c r="A38496">
        <v>0</v>
      </c>
    </row>
    <row r="38497" spans="1:1" x14ac:dyDescent="0.2">
      <c r="A38497">
        <v>0</v>
      </c>
    </row>
    <row r="38498" spans="1:1" x14ac:dyDescent="0.2">
      <c r="A38498">
        <v>0</v>
      </c>
    </row>
    <row r="38499" spans="1:1" x14ac:dyDescent="0.2">
      <c r="A38499">
        <v>0</v>
      </c>
    </row>
    <row r="38500" spans="1:1" x14ac:dyDescent="0.2">
      <c r="A38500">
        <v>0</v>
      </c>
    </row>
    <row r="38501" spans="1:1" x14ac:dyDescent="0.2">
      <c r="A38501">
        <v>0</v>
      </c>
    </row>
    <row r="38502" spans="1:1" x14ac:dyDescent="0.2">
      <c r="A38502">
        <v>0</v>
      </c>
    </row>
    <row r="38503" spans="1:1" x14ac:dyDescent="0.2">
      <c r="A38503">
        <v>0</v>
      </c>
    </row>
    <row r="38504" spans="1:1" x14ac:dyDescent="0.2">
      <c r="A38504">
        <v>0</v>
      </c>
    </row>
    <row r="38505" spans="1:1" x14ac:dyDescent="0.2">
      <c r="A38505">
        <v>0</v>
      </c>
    </row>
    <row r="38506" spans="1:1" x14ac:dyDescent="0.2">
      <c r="A38506">
        <v>0</v>
      </c>
    </row>
    <row r="38507" spans="1:1" x14ac:dyDescent="0.2">
      <c r="A38507">
        <v>0</v>
      </c>
    </row>
    <row r="38508" spans="1:1" x14ac:dyDescent="0.2">
      <c r="A38508">
        <v>0</v>
      </c>
    </row>
    <row r="38509" spans="1:1" x14ac:dyDescent="0.2">
      <c r="A38509">
        <v>0</v>
      </c>
    </row>
    <row r="38510" spans="1:1" x14ac:dyDescent="0.2">
      <c r="A38510">
        <v>0</v>
      </c>
    </row>
    <row r="38511" spans="1:1" x14ac:dyDescent="0.2">
      <c r="A38511">
        <v>0</v>
      </c>
    </row>
    <row r="38512" spans="1:1" x14ac:dyDescent="0.2">
      <c r="A38512">
        <v>0</v>
      </c>
    </row>
    <row r="38513" spans="1:1" x14ac:dyDescent="0.2">
      <c r="A38513">
        <v>0</v>
      </c>
    </row>
    <row r="38514" spans="1:1" x14ac:dyDescent="0.2">
      <c r="A38514">
        <v>0</v>
      </c>
    </row>
    <row r="38515" spans="1:1" x14ac:dyDescent="0.2">
      <c r="A38515">
        <v>0</v>
      </c>
    </row>
    <row r="38516" spans="1:1" x14ac:dyDescent="0.2">
      <c r="A38516">
        <v>0</v>
      </c>
    </row>
    <row r="38517" spans="1:1" x14ac:dyDescent="0.2">
      <c r="A38517">
        <v>0</v>
      </c>
    </row>
    <row r="38518" spans="1:1" x14ac:dyDescent="0.2">
      <c r="A38518">
        <v>0</v>
      </c>
    </row>
    <row r="38519" spans="1:1" x14ac:dyDescent="0.2">
      <c r="A38519">
        <v>0</v>
      </c>
    </row>
    <row r="38520" spans="1:1" x14ac:dyDescent="0.2">
      <c r="A38520">
        <v>0</v>
      </c>
    </row>
    <row r="38521" spans="1:1" x14ac:dyDescent="0.2">
      <c r="A38521">
        <v>0</v>
      </c>
    </row>
    <row r="38522" spans="1:1" x14ac:dyDescent="0.2">
      <c r="A38522">
        <v>0</v>
      </c>
    </row>
    <row r="38523" spans="1:1" x14ac:dyDescent="0.2">
      <c r="A38523">
        <v>0</v>
      </c>
    </row>
    <row r="38524" spans="1:1" x14ac:dyDescent="0.2">
      <c r="A38524">
        <v>0</v>
      </c>
    </row>
    <row r="38525" spans="1:1" x14ac:dyDescent="0.2">
      <c r="A38525">
        <v>0</v>
      </c>
    </row>
    <row r="38526" spans="1:1" x14ac:dyDescent="0.2">
      <c r="A38526">
        <v>0</v>
      </c>
    </row>
    <row r="38527" spans="1:1" x14ac:dyDescent="0.2">
      <c r="A38527">
        <v>0</v>
      </c>
    </row>
    <row r="38528" spans="1:1" x14ac:dyDescent="0.2">
      <c r="A38528">
        <v>0</v>
      </c>
    </row>
    <row r="38529" spans="1:1" x14ac:dyDescent="0.2">
      <c r="A38529">
        <v>0</v>
      </c>
    </row>
    <row r="38530" spans="1:1" x14ac:dyDescent="0.2">
      <c r="A38530">
        <v>0</v>
      </c>
    </row>
    <row r="38531" spans="1:1" x14ac:dyDescent="0.2">
      <c r="A38531">
        <v>0</v>
      </c>
    </row>
    <row r="38532" spans="1:1" x14ac:dyDescent="0.2">
      <c r="A38532">
        <v>0</v>
      </c>
    </row>
    <row r="38533" spans="1:1" x14ac:dyDescent="0.2">
      <c r="A38533">
        <v>0</v>
      </c>
    </row>
    <row r="38534" spans="1:1" x14ac:dyDescent="0.2">
      <c r="A38534">
        <v>0</v>
      </c>
    </row>
    <row r="38535" spans="1:1" x14ac:dyDescent="0.2">
      <c r="A38535">
        <v>0</v>
      </c>
    </row>
    <row r="38536" spans="1:1" x14ac:dyDescent="0.2">
      <c r="A38536">
        <v>0</v>
      </c>
    </row>
    <row r="38537" spans="1:1" x14ac:dyDescent="0.2">
      <c r="A38537">
        <v>0</v>
      </c>
    </row>
    <row r="38538" spans="1:1" x14ac:dyDescent="0.2">
      <c r="A38538">
        <v>0</v>
      </c>
    </row>
    <row r="38539" spans="1:1" x14ac:dyDescent="0.2">
      <c r="A38539">
        <v>0</v>
      </c>
    </row>
    <row r="38540" spans="1:1" x14ac:dyDescent="0.2">
      <c r="A38540">
        <v>0</v>
      </c>
    </row>
    <row r="38541" spans="1:1" x14ac:dyDescent="0.2">
      <c r="A38541">
        <v>0</v>
      </c>
    </row>
    <row r="38542" spans="1:1" x14ac:dyDescent="0.2">
      <c r="A38542">
        <v>0</v>
      </c>
    </row>
    <row r="38543" spans="1:1" x14ac:dyDescent="0.2">
      <c r="A38543">
        <v>0</v>
      </c>
    </row>
    <row r="38544" spans="1:1" x14ac:dyDescent="0.2">
      <c r="A38544">
        <v>0</v>
      </c>
    </row>
    <row r="38545" spans="1:1" x14ac:dyDescent="0.2">
      <c r="A38545">
        <v>0</v>
      </c>
    </row>
    <row r="38546" spans="1:1" x14ac:dyDescent="0.2">
      <c r="A38546">
        <v>0</v>
      </c>
    </row>
    <row r="38547" spans="1:1" x14ac:dyDescent="0.2">
      <c r="A38547">
        <v>0</v>
      </c>
    </row>
    <row r="38548" spans="1:1" x14ac:dyDescent="0.2">
      <c r="A38548">
        <v>0</v>
      </c>
    </row>
    <row r="38549" spans="1:1" x14ac:dyDescent="0.2">
      <c r="A38549">
        <v>0</v>
      </c>
    </row>
    <row r="38550" spans="1:1" x14ac:dyDescent="0.2">
      <c r="A38550">
        <v>0</v>
      </c>
    </row>
    <row r="38551" spans="1:1" x14ac:dyDescent="0.2">
      <c r="A38551">
        <v>0</v>
      </c>
    </row>
    <row r="38552" spans="1:1" x14ac:dyDescent="0.2">
      <c r="A38552">
        <v>0</v>
      </c>
    </row>
    <row r="38553" spans="1:1" x14ac:dyDescent="0.2">
      <c r="A38553">
        <v>0</v>
      </c>
    </row>
    <row r="38554" spans="1:1" x14ac:dyDescent="0.2">
      <c r="A38554">
        <v>0</v>
      </c>
    </row>
    <row r="38555" spans="1:1" x14ac:dyDescent="0.2">
      <c r="A38555">
        <v>0</v>
      </c>
    </row>
    <row r="38556" spans="1:1" x14ac:dyDescent="0.2">
      <c r="A38556">
        <v>0</v>
      </c>
    </row>
    <row r="38557" spans="1:1" x14ac:dyDescent="0.2">
      <c r="A38557">
        <v>0</v>
      </c>
    </row>
    <row r="38558" spans="1:1" x14ac:dyDescent="0.2">
      <c r="A38558">
        <v>0</v>
      </c>
    </row>
    <row r="38559" spans="1:1" x14ac:dyDescent="0.2">
      <c r="A38559">
        <v>0</v>
      </c>
    </row>
    <row r="38560" spans="1:1" x14ac:dyDescent="0.2">
      <c r="A38560">
        <v>0</v>
      </c>
    </row>
    <row r="38561" spans="1:1" x14ac:dyDescent="0.2">
      <c r="A38561">
        <v>0</v>
      </c>
    </row>
    <row r="38562" spans="1:1" x14ac:dyDescent="0.2">
      <c r="A38562">
        <v>0</v>
      </c>
    </row>
    <row r="38563" spans="1:1" x14ac:dyDescent="0.2">
      <c r="A38563">
        <v>0</v>
      </c>
    </row>
    <row r="38564" spans="1:1" x14ac:dyDescent="0.2">
      <c r="A38564">
        <v>0</v>
      </c>
    </row>
    <row r="38565" spans="1:1" x14ac:dyDescent="0.2">
      <c r="A38565">
        <v>0</v>
      </c>
    </row>
    <row r="38566" spans="1:1" x14ac:dyDescent="0.2">
      <c r="A38566">
        <v>0</v>
      </c>
    </row>
    <row r="38567" spans="1:1" x14ac:dyDescent="0.2">
      <c r="A38567">
        <v>0</v>
      </c>
    </row>
    <row r="38568" spans="1:1" x14ac:dyDescent="0.2">
      <c r="A38568">
        <v>0</v>
      </c>
    </row>
    <row r="38569" spans="1:1" x14ac:dyDescent="0.2">
      <c r="A38569">
        <v>0</v>
      </c>
    </row>
    <row r="38570" spans="1:1" x14ac:dyDescent="0.2">
      <c r="A38570">
        <v>0</v>
      </c>
    </row>
    <row r="38571" spans="1:1" x14ac:dyDescent="0.2">
      <c r="A38571">
        <v>0</v>
      </c>
    </row>
    <row r="38572" spans="1:1" x14ac:dyDescent="0.2">
      <c r="A38572">
        <v>0</v>
      </c>
    </row>
    <row r="38573" spans="1:1" x14ac:dyDescent="0.2">
      <c r="A38573">
        <v>0</v>
      </c>
    </row>
    <row r="38574" spans="1:1" x14ac:dyDescent="0.2">
      <c r="A38574">
        <v>0</v>
      </c>
    </row>
    <row r="38575" spans="1:1" x14ac:dyDescent="0.2">
      <c r="A38575">
        <v>0</v>
      </c>
    </row>
    <row r="38576" spans="1:1" x14ac:dyDescent="0.2">
      <c r="A38576">
        <v>0</v>
      </c>
    </row>
    <row r="38577" spans="1:1" x14ac:dyDescent="0.2">
      <c r="A38577">
        <v>0</v>
      </c>
    </row>
    <row r="38578" spans="1:1" x14ac:dyDescent="0.2">
      <c r="A38578">
        <v>0</v>
      </c>
    </row>
    <row r="38579" spans="1:1" x14ac:dyDescent="0.2">
      <c r="A38579">
        <v>0</v>
      </c>
    </row>
    <row r="38580" spans="1:1" x14ac:dyDescent="0.2">
      <c r="A38580">
        <v>0</v>
      </c>
    </row>
    <row r="38581" spans="1:1" x14ac:dyDescent="0.2">
      <c r="A38581">
        <v>0</v>
      </c>
    </row>
    <row r="38582" spans="1:1" x14ac:dyDescent="0.2">
      <c r="A38582">
        <v>0</v>
      </c>
    </row>
    <row r="38583" spans="1:1" x14ac:dyDescent="0.2">
      <c r="A38583">
        <v>0</v>
      </c>
    </row>
    <row r="38584" spans="1:1" x14ac:dyDescent="0.2">
      <c r="A38584">
        <v>0</v>
      </c>
    </row>
    <row r="38585" spans="1:1" x14ac:dyDescent="0.2">
      <c r="A38585">
        <v>0</v>
      </c>
    </row>
    <row r="38586" spans="1:1" x14ac:dyDescent="0.2">
      <c r="A38586">
        <v>0</v>
      </c>
    </row>
    <row r="38587" spans="1:1" x14ac:dyDescent="0.2">
      <c r="A38587">
        <v>0</v>
      </c>
    </row>
    <row r="38588" spans="1:1" x14ac:dyDescent="0.2">
      <c r="A38588">
        <v>0</v>
      </c>
    </row>
    <row r="38589" spans="1:1" x14ac:dyDescent="0.2">
      <c r="A38589">
        <v>0</v>
      </c>
    </row>
    <row r="38590" spans="1:1" x14ac:dyDescent="0.2">
      <c r="A38590">
        <v>0</v>
      </c>
    </row>
    <row r="38591" spans="1:1" x14ac:dyDescent="0.2">
      <c r="A38591">
        <v>0</v>
      </c>
    </row>
    <row r="38592" spans="1:1" x14ac:dyDescent="0.2">
      <c r="A38592">
        <v>0</v>
      </c>
    </row>
    <row r="38593" spans="1:1" x14ac:dyDescent="0.2">
      <c r="A38593">
        <v>0</v>
      </c>
    </row>
    <row r="38594" spans="1:1" x14ac:dyDescent="0.2">
      <c r="A38594">
        <v>0</v>
      </c>
    </row>
    <row r="38595" spans="1:1" x14ac:dyDescent="0.2">
      <c r="A38595">
        <v>0</v>
      </c>
    </row>
    <row r="38596" spans="1:1" x14ac:dyDescent="0.2">
      <c r="A38596">
        <v>0</v>
      </c>
    </row>
    <row r="38597" spans="1:1" x14ac:dyDescent="0.2">
      <c r="A38597">
        <v>0</v>
      </c>
    </row>
    <row r="38598" spans="1:1" x14ac:dyDescent="0.2">
      <c r="A38598">
        <v>0</v>
      </c>
    </row>
    <row r="38599" spans="1:1" x14ac:dyDescent="0.2">
      <c r="A38599">
        <v>0</v>
      </c>
    </row>
    <row r="38600" spans="1:1" x14ac:dyDescent="0.2">
      <c r="A38600">
        <v>0</v>
      </c>
    </row>
    <row r="38601" spans="1:1" x14ac:dyDescent="0.2">
      <c r="A38601">
        <v>0</v>
      </c>
    </row>
    <row r="38602" spans="1:1" x14ac:dyDescent="0.2">
      <c r="A38602">
        <v>0</v>
      </c>
    </row>
    <row r="38603" spans="1:1" x14ac:dyDescent="0.2">
      <c r="A38603">
        <v>0</v>
      </c>
    </row>
    <row r="38604" spans="1:1" x14ac:dyDescent="0.2">
      <c r="A38604">
        <v>0</v>
      </c>
    </row>
    <row r="38605" spans="1:1" x14ac:dyDescent="0.2">
      <c r="A38605">
        <v>0</v>
      </c>
    </row>
    <row r="38606" spans="1:1" x14ac:dyDescent="0.2">
      <c r="A38606">
        <v>0</v>
      </c>
    </row>
    <row r="38607" spans="1:1" x14ac:dyDescent="0.2">
      <c r="A38607">
        <v>0</v>
      </c>
    </row>
    <row r="38608" spans="1:1" x14ac:dyDescent="0.2">
      <c r="A38608">
        <v>0</v>
      </c>
    </row>
    <row r="38609" spans="1:1" x14ac:dyDescent="0.2">
      <c r="A38609">
        <v>0</v>
      </c>
    </row>
    <row r="38610" spans="1:1" x14ac:dyDescent="0.2">
      <c r="A38610">
        <v>0</v>
      </c>
    </row>
    <row r="38611" spans="1:1" x14ac:dyDescent="0.2">
      <c r="A38611">
        <v>0</v>
      </c>
    </row>
    <row r="38612" spans="1:1" x14ac:dyDescent="0.2">
      <c r="A38612">
        <v>0</v>
      </c>
    </row>
    <row r="38613" spans="1:1" x14ac:dyDescent="0.2">
      <c r="A38613">
        <v>0</v>
      </c>
    </row>
    <row r="38614" spans="1:1" x14ac:dyDescent="0.2">
      <c r="A38614">
        <v>0</v>
      </c>
    </row>
    <row r="38615" spans="1:1" x14ac:dyDescent="0.2">
      <c r="A38615">
        <v>0</v>
      </c>
    </row>
    <row r="38616" spans="1:1" x14ac:dyDescent="0.2">
      <c r="A38616">
        <v>0</v>
      </c>
    </row>
    <row r="38617" spans="1:1" x14ac:dyDescent="0.2">
      <c r="A38617">
        <v>0</v>
      </c>
    </row>
    <row r="38618" spans="1:1" x14ac:dyDescent="0.2">
      <c r="A38618">
        <v>0</v>
      </c>
    </row>
    <row r="38619" spans="1:1" x14ac:dyDescent="0.2">
      <c r="A38619">
        <v>0</v>
      </c>
    </row>
    <row r="38620" spans="1:1" x14ac:dyDescent="0.2">
      <c r="A38620">
        <v>0</v>
      </c>
    </row>
    <row r="38621" spans="1:1" x14ac:dyDescent="0.2">
      <c r="A38621">
        <v>0</v>
      </c>
    </row>
    <row r="38622" spans="1:1" x14ac:dyDescent="0.2">
      <c r="A38622">
        <v>0</v>
      </c>
    </row>
    <row r="38623" spans="1:1" x14ac:dyDescent="0.2">
      <c r="A38623">
        <v>0</v>
      </c>
    </row>
    <row r="38624" spans="1:1" x14ac:dyDescent="0.2">
      <c r="A38624">
        <v>0</v>
      </c>
    </row>
    <row r="38625" spans="1:1" x14ac:dyDescent="0.2">
      <c r="A38625">
        <v>0</v>
      </c>
    </row>
    <row r="38626" spans="1:1" x14ac:dyDescent="0.2">
      <c r="A38626">
        <v>0</v>
      </c>
    </row>
    <row r="38627" spans="1:1" x14ac:dyDescent="0.2">
      <c r="A38627">
        <v>0</v>
      </c>
    </row>
    <row r="38628" spans="1:1" x14ac:dyDescent="0.2">
      <c r="A38628">
        <v>0</v>
      </c>
    </row>
    <row r="38629" spans="1:1" x14ac:dyDescent="0.2">
      <c r="A38629">
        <v>0</v>
      </c>
    </row>
    <row r="38630" spans="1:1" x14ac:dyDescent="0.2">
      <c r="A38630">
        <v>0</v>
      </c>
    </row>
    <row r="38631" spans="1:1" x14ac:dyDescent="0.2">
      <c r="A38631">
        <v>0</v>
      </c>
    </row>
    <row r="38632" spans="1:1" x14ac:dyDescent="0.2">
      <c r="A38632">
        <v>0</v>
      </c>
    </row>
    <row r="38633" spans="1:1" x14ac:dyDescent="0.2">
      <c r="A38633">
        <v>0</v>
      </c>
    </row>
    <row r="38634" spans="1:1" x14ac:dyDescent="0.2">
      <c r="A38634">
        <v>0</v>
      </c>
    </row>
    <row r="38635" spans="1:1" x14ac:dyDescent="0.2">
      <c r="A38635">
        <v>0</v>
      </c>
    </row>
    <row r="38636" spans="1:1" x14ac:dyDescent="0.2">
      <c r="A38636">
        <v>0</v>
      </c>
    </row>
    <row r="38637" spans="1:1" x14ac:dyDescent="0.2">
      <c r="A38637">
        <v>0</v>
      </c>
    </row>
    <row r="38638" spans="1:1" x14ac:dyDescent="0.2">
      <c r="A38638">
        <v>0</v>
      </c>
    </row>
    <row r="38639" spans="1:1" x14ac:dyDescent="0.2">
      <c r="A38639">
        <v>0</v>
      </c>
    </row>
    <row r="38640" spans="1:1" x14ac:dyDescent="0.2">
      <c r="A38640">
        <v>0</v>
      </c>
    </row>
    <row r="38641" spans="1:1" x14ac:dyDescent="0.2">
      <c r="A38641">
        <v>0</v>
      </c>
    </row>
    <row r="38642" spans="1:1" x14ac:dyDescent="0.2">
      <c r="A38642">
        <v>0</v>
      </c>
    </row>
    <row r="38643" spans="1:1" x14ac:dyDescent="0.2">
      <c r="A38643">
        <v>0</v>
      </c>
    </row>
    <row r="38644" spans="1:1" x14ac:dyDescent="0.2">
      <c r="A38644">
        <v>0</v>
      </c>
    </row>
    <row r="38645" spans="1:1" x14ac:dyDescent="0.2">
      <c r="A38645">
        <v>0</v>
      </c>
    </row>
    <row r="38646" spans="1:1" x14ac:dyDescent="0.2">
      <c r="A38646">
        <v>0</v>
      </c>
    </row>
    <row r="38647" spans="1:1" x14ac:dyDescent="0.2">
      <c r="A38647">
        <v>0</v>
      </c>
    </row>
    <row r="38648" spans="1:1" x14ac:dyDescent="0.2">
      <c r="A38648">
        <v>0</v>
      </c>
    </row>
    <row r="38649" spans="1:1" x14ac:dyDescent="0.2">
      <c r="A38649">
        <v>0</v>
      </c>
    </row>
    <row r="38650" spans="1:1" x14ac:dyDescent="0.2">
      <c r="A38650">
        <v>0</v>
      </c>
    </row>
    <row r="38651" spans="1:1" x14ac:dyDescent="0.2">
      <c r="A38651">
        <v>0</v>
      </c>
    </row>
    <row r="38652" spans="1:1" x14ac:dyDescent="0.2">
      <c r="A38652">
        <v>0</v>
      </c>
    </row>
    <row r="38653" spans="1:1" x14ac:dyDescent="0.2">
      <c r="A38653">
        <v>0</v>
      </c>
    </row>
    <row r="38654" spans="1:1" x14ac:dyDescent="0.2">
      <c r="A38654">
        <v>0</v>
      </c>
    </row>
    <row r="38655" spans="1:1" x14ac:dyDescent="0.2">
      <c r="A38655">
        <v>0</v>
      </c>
    </row>
    <row r="38656" spans="1:1" x14ac:dyDescent="0.2">
      <c r="A38656">
        <v>0</v>
      </c>
    </row>
    <row r="38657" spans="1:1" x14ac:dyDescent="0.2">
      <c r="A38657">
        <v>0</v>
      </c>
    </row>
    <row r="38658" spans="1:1" x14ac:dyDescent="0.2">
      <c r="A38658">
        <v>0</v>
      </c>
    </row>
    <row r="38659" spans="1:1" x14ac:dyDescent="0.2">
      <c r="A38659">
        <v>0</v>
      </c>
    </row>
    <row r="38660" spans="1:1" x14ac:dyDescent="0.2">
      <c r="A38660">
        <v>0</v>
      </c>
    </row>
    <row r="38661" spans="1:1" x14ac:dyDescent="0.2">
      <c r="A38661">
        <v>0</v>
      </c>
    </row>
    <row r="38662" spans="1:1" x14ac:dyDescent="0.2">
      <c r="A38662">
        <v>0</v>
      </c>
    </row>
    <row r="38663" spans="1:1" x14ac:dyDescent="0.2">
      <c r="A38663">
        <v>0</v>
      </c>
    </row>
    <row r="38664" spans="1:1" x14ac:dyDescent="0.2">
      <c r="A38664">
        <v>0</v>
      </c>
    </row>
    <row r="38665" spans="1:1" x14ac:dyDescent="0.2">
      <c r="A38665">
        <v>0</v>
      </c>
    </row>
    <row r="38666" spans="1:1" x14ac:dyDescent="0.2">
      <c r="A38666">
        <v>0</v>
      </c>
    </row>
    <row r="38667" spans="1:1" x14ac:dyDescent="0.2">
      <c r="A38667">
        <v>0</v>
      </c>
    </row>
    <row r="38668" spans="1:1" x14ac:dyDescent="0.2">
      <c r="A38668">
        <v>0</v>
      </c>
    </row>
    <row r="38669" spans="1:1" x14ac:dyDescent="0.2">
      <c r="A38669">
        <v>0</v>
      </c>
    </row>
    <row r="38670" spans="1:1" x14ac:dyDescent="0.2">
      <c r="A38670">
        <v>0</v>
      </c>
    </row>
    <row r="38671" spans="1:1" x14ac:dyDescent="0.2">
      <c r="A38671">
        <v>0</v>
      </c>
    </row>
    <row r="38672" spans="1:1" x14ac:dyDescent="0.2">
      <c r="A38672">
        <v>0</v>
      </c>
    </row>
    <row r="38673" spans="1:1" x14ac:dyDescent="0.2">
      <c r="A38673">
        <v>0</v>
      </c>
    </row>
    <row r="38674" spans="1:1" x14ac:dyDescent="0.2">
      <c r="A38674">
        <v>0</v>
      </c>
    </row>
    <row r="38675" spans="1:1" x14ac:dyDescent="0.2">
      <c r="A38675">
        <v>0</v>
      </c>
    </row>
    <row r="38676" spans="1:1" x14ac:dyDescent="0.2">
      <c r="A38676">
        <v>0</v>
      </c>
    </row>
    <row r="38677" spans="1:1" x14ac:dyDescent="0.2">
      <c r="A38677">
        <v>0</v>
      </c>
    </row>
    <row r="38678" spans="1:1" x14ac:dyDescent="0.2">
      <c r="A38678">
        <v>0</v>
      </c>
    </row>
    <row r="38679" spans="1:1" x14ac:dyDescent="0.2">
      <c r="A38679">
        <v>0</v>
      </c>
    </row>
    <row r="38680" spans="1:1" x14ac:dyDescent="0.2">
      <c r="A38680">
        <v>0</v>
      </c>
    </row>
    <row r="38681" spans="1:1" x14ac:dyDescent="0.2">
      <c r="A38681">
        <v>0</v>
      </c>
    </row>
    <row r="38682" spans="1:1" x14ac:dyDescent="0.2">
      <c r="A38682">
        <v>0</v>
      </c>
    </row>
    <row r="38683" spans="1:1" x14ac:dyDescent="0.2">
      <c r="A38683">
        <v>0</v>
      </c>
    </row>
    <row r="38684" spans="1:1" x14ac:dyDescent="0.2">
      <c r="A38684">
        <v>0</v>
      </c>
    </row>
    <row r="38685" spans="1:1" x14ac:dyDescent="0.2">
      <c r="A38685">
        <v>0</v>
      </c>
    </row>
    <row r="38686" spans="1:1" x14ac:dyDescent="0.2">
      <c r="A38686">
        <v>0</v>
      </c>
    </row>
    <row r="38687" spans="1:1" x14ac:dyDescent="0.2">
      <c r="A38687">
        <v>0</v>
      </c>
    </row>
    <row r="38688" spans="1:1" x14ac:dyDescent="0.2">
      <c r="A38688">
        <v>0</v>
      </c>
    </row>
    <row r="38689" spans="1:1" x14ac:dyDescent="0.2">
      <c r="A38689">
        <v>0</v>
      </c>
    </row>
    <row r="38690" spans="1:1" x14ac:dyDescent="0.2">
      <c r="A38690">
        <v>0</v>
      </c>
    </row>
    <row r="38691" spans="1:1" x14ac:dyDescent="0.2">
      <c r="A38691">
        <v>0</v>
      </c>
    </row>
    <row r="38692" spans="1:1" x14ac:dyDescent="0.2">
      <c r="A38692">
        <v>0</v>
      </c>
    </row>
    <row r="38693" spans="1:1" x14ac:dyDescent="0.2">
      <c r="A38693">
        <v>0</v>
      </c>
    </row>
    <row r="38694" spans="1:1" x14ac:dyDescent="0.2">
      <c r="A38694">
        <v>0</v>
      </c>
    </row>
    <row r="38695" spans="1:1" x14ac:dyDescent="0.2">
      <c r="A38695">
        <v>0</v>
      </c>
    </row>
    <row r="38696" spans="1:1" x14ac:dyDescent="0.2">
      <c r="A38696">
        <v>0</v>
      </c>
    </row>
    <row r="38697" spans="1:1" x14ac:dyDescent="0.2">
      <c r="A38697">
        <v>0</v>
      </c>
    </row>
    <row r="38698" spans="1:1" x14ac:dyDescent="0.2">
      <c r="A38698">
        <v>0</v>
      </c>
    </row>
    <row r="38699" spans="1:1" x14ac:dyDescent="0.2">
      <c r="A38699">
        <v>0</v>
      </c>
    </row>
    <row r="38700" spans="1:1" x14ac:dyDescent="0.2">
      <c r="A38700">
        <v>0</v>
      </c>
    </row>
    <row r="38701" spans="1:1" x14ac:dyDescent="0.2">
      <c r="A38701">
        <v>0</v>
      </c>
    </row>
    <row r="38702" spans="1:1" x14ac:dyDescent="0.2">
      <c r="A38702">
        <v>0</v>
      </c>
    </row>
    <row r="38703" spans="1:1" x14ac:dyDescent="0.2">
      <c r="A38703">
        <v>0</v>
      </c>
    </row>
    <row r="38704" spans="1:1" x14ac:dyDescent="0.2">
      <c r="A38704">
        <v>0</v>
      </c>
    </row>
    <row r="38705" spans="1:1" x14ac:dyDescent="0.2">
      <c r="A38705">
        <v>0</v>
      </c>
    </row>
    <row r="38706" spans="1:1" x14ac:dyDescent="0.2">
      <c r="A38706">
        <v>0</v>
      </c>
    </row>
    <row r="38707" spans="1:1" x14ac:dyDescent="0.2">
      <c r="A38707">
        <v>0</v>
      </c>
    </row>
    <row r="38708" spans="1:1" x14ac:dyDescent="0.2">
      <c r="A38708">
        <v>0</v>
      </c>
    </row>
    <row r="38709" spans="1:1" x14ac:dyDescent="0.2">
      <c r="A38709">
        <v>0</v>
      </c>
    </row>
    <row r="38710" spans="1:1" x14ac:dyDescent="0.2">
      <c r="A38710">
        <v>0</v>
      </c>
    </row>
    <row r="38711" spans="1:1" x14ac:dyDescent="0.2">
      <c r="A38711">
        <v>0</v>
      </c>
    </row>
    <row r="38712" spans="1:1" x14ac:dyDescent="0.2">
      <c r="A38712">
        <v>0</v>
      </c>
    </row>
    <row r="38713" spans="1:1" x14ac:dyDescent="0.2">
      <c r="A38713">
        <v>0</v>
      </c>
    </row>
    <row r="38714" spans="1:1" x14ac:dyDescent="0.2">
      <c r="A38714">
        <v>0</v>
      </c>
    </row>
    <row r="38715" spans="1:1" x14ac:dyDescent="0.2">
      <c r="A38715">
        <v>0</v>
      </c>
    </row>
    <row r="38716" spans="1:1" x14ac:dyDescent="0.2">
      <c r="A38716">
        <v>0</v>
      </c>
    </row>
    <row r="38717" spans="1:1" x14ac:dyDescent="0.2">
      <c r="A38717">
        <v>0</v>
      </c>
    </row>
    <row r="38718" spans="1:1" x14ac:dyDescent="0.2">
      <c r="A38718">
        <v>0</v>
      </c>
    </row>
    <row r="38719" spans="1:1" x14ac:dyDescent="0.2">
      <c r="A38719">
        <v>0</v>
      </c>
    </row>
    <row r="38720" spans="1:1" x14ac:dyDescent="0.2">
      <c r="A38720">
        <v>0</v>
      </c>
    </row>
    <row r="38721" spans="1:1" x14ac:dyDescent="0.2">
      <c r="A38721">
        <v>0</v>
      </c>
    </row>
    <row r="38722" spans="1:1" x14ac:dyDescent="0.2">
      <c r="A38722">
        <v>0</v>
      </c>
    </row>
    <row r="38723" spans="1:1" x14ac:dyDescent="0.2">
      <c r="A38723">
        <v>0</v>
      </c>
    </row>
    <row r="38724" spans="1:1" x14ac:dyDescent="0.2">
      <c r="A38724">
        <v>0</v>
      </c>
    </row>
    <row r="38725" spans="1:1" x14ac:dyDescent="0.2">
      <c r="A38725">
        <v>0</v>
      </c>
    </row>
    <row r="38726" spans="1:1" x14ac:dyDescent="0.2">
      <c r="A38726">
        <v>0</v>
      </c>
    </row>
    <row r="38727" spans="1:1" x14ac:dyDescent="0.2">
      <c r="A38727">
        <v>0</v>
      </c>
    </row>
    <row r="38728" spans="1:1" x14ac:dyDescent="0.2">
      <c r="A38728">
        <v>0</v>
      </c>
    </row>
    <row r="38729" spans="1:1" x14ac:dyDescent="0.2">
      <c r="A38729">
        <v>0</v>
      </c>
    </row>
    <row r="38730" spans="1:1" x14ac:dyDescent="0.2">
      <c r="A38730">
        <v>0</v>
      </c>
    </row>
    <row r="38731" spans="1:1" x14ac:dyDescent="0.2">
      <c r="A38731">
        <v>0</v>
      </c>
    </row>
    <row r="38732" spans="1:1" x14ac:dyDescent="0.2">
      <c r="A38732">
        <v>0</v>
      </c>
    </row>
    <row r="38733" spans="1:1" x14ac:dyDescent="0.2">
      <c r="A38733">
        <v>0</v>
      </c>
    </row>
    <row r="38734" spans="1:1" x14ac:dyDescent="0.2">
      <c r="A38734">
        <v>0</v>
      </c>
    </row>
    <row r="38735" spans="1:1" x14ac:dyDescent="0.2">
      <c r="A38735">
        <v>0</v>
      </c>
    </row>
    <row r="38736" spans="1:1" x14ac:dyDescent="0.2">
      <c r="A38736">
        <v>0</v>
      </c>
    </row>
    <row r="38737" spans="1:1" x14ac:dyDescent="0.2">
      <c r="A38737">
        <v>0</v>
      </c>
    </row>
    <row r="38738" spans="1:1" x14ac:dyDescent="0.2">
      <c r="A38738">
        <v>0</v>
      </c>
    </row>
    <row r="38739" spans="1:1" x14ac:dyDescent="0.2">
      <c r="A38739">
        <v>0</v>
      </c>
    </row>
    <row r="38740" spans="1:1" x14ac:dyDescent="0.2">
      <c r="A38740">
        <v>0</v>
      </c>
    </row>
    <row r="38741" spans="1:1" x14ac:dyDescent="0.2">
      <c r="A38741">
        <v>0</v>
      </c>
    </row>
    <row r="38742" spans="1:1" x14ac:dyDescent="0.2">
      <c r="A38742">
        <v>0</v>
      </c>
    </row>
    <row r="38743" spans="1:1" x14ac:dyDescent="0.2">
      <c r="A38743">
        <v>0</v>
      </c>
    </row>
    <row r="38744" spans="1:1" x14ac:dyDescent="0.2">
      <c r="A38744">
        <v>0</v>
      </c>
    </row>
    <row r="38745" spans="1:1" x14ac:dyDescent="0.2">
      <c r="A38745">
        <v>0</v>
      </c>
    </row>
    <row r="38746" spans="1:1" x14ac:dyDescent="0.2">
      <c r="A38746">
        <v>0</v>
      </c>
    </row>
    <row r="38747" spans="1:1" x14ac:dyDescent="0.2">
      <c r="A38747">
        <v>0</v>
      </c>
    </row>
    <row r="38748" spans="1:1" x14ac:dyDescent="0.2">
      <c r="A38748">
        <v>0</v>
      </c>
    </row>
    <row r="38749" spans="1:1" x14ac:dyDescent="0.2">
      <c r="A38749">
        <v>0</v>
      </c>
    </row>
    <row r="38750" spans="1:1" x14ac:dyDescent="0.2">
      <c r="A38750">
        <v>0</v>
      </c>
    </row>
    <row r="38751" spans="1:1" x14ac:dyDescent="0.2">
      <c r="A38751">
        <v>0</v>
      </c>
    </row>
    <row r="38752" spans="1:1" x14ac:dyDescent="0.2">
      <c r="A38752">
        <v>0</v>
      </c>
    </row>
    <row r="38753" spans="1:1" x14ac:dyDescent="0.2">
      <c r="A38753">
        <v>0</v>
      </c>
    </row>
    <row r="38754" spans="1:1" x14ac:dyDescent="0.2">
      <c r="A38754">
        <v>0</v>
      </c>
    </row>
    <row r="38755" spans="1:1" x14ac:dyDescent="0.2">
      <c r="A38755">
        <v>0</v>
      </c>
    </row>
    <row r="38756" spans="1:1" x14ac:dyDescent="0.2">
      <c r="A38756">
        <v>0</v>
      </c>
    </row>
    <row r="38757" spans="1:1" x14ac:dyDescent="0.2">
      <c r="A38757">
        <v>0</v>
      </c>
    </row>
    <row r="38758" spans="1:1" x14ac:dyDescent="0.2">
      <c r="A38758">
        <v>0</v>
      </c>
    </row>
    <row r="38759" spans="1:1" x14ac:dyDescent="0.2">
      <c r="A38759">
        <v>0</v>
      </c>
    </row>
    <row r="38760" spans="1:1" x14ac:dyDescent="0.2">
      <c r="A38760">
        <v>0</v>
      </c>
    </row>
    <row r="38761" spans="1:1" x14ac:dyDescent="0.2">
      <c r="A38761">
        <v>0</v>
      </c>
    </row>
    <row r="38762" spans="1:1" x14ac:dyDescent="0.2">
      <c r="A38762">
        <v>0</v>
      </c>
    </row>
    <row r="38763" spans="1:1" x14ac:dyDescent="0.2">
      <c r="A38763">
        <v>0</v>
      </c>
    </row>
    <row r="38764" spans="1:1" x14ac:dyDescent="0.2">
      <c r="A38764">
        <v>0</v>
      </c>
    </row>
    <row r="38765" spans="1:1" x14ac:dyDescent="0.2">
      <c r="A38765">
        <v>0</v>
      </c>
    </row>
    <row r="38766" spans="1:1" x14ac:dyDescent="0.2">
      <c r="A38766">
        <v>0</v>
      </c>
    </row>
    <row r="38767" spans="1:1" x14ac:dyDescent="0.2">
      <c r="A38767">
        <v>0</v>
      </c>
    </row>
    <row r="38768" spans="1:1" x14ac:dyDescent="0.2">
      <c r="A38768">
        <v>0</v>
      </c>
    </row>
    <row r="38769" spans="1:1" x14ac:dyDescent="0.2">
      <c r="A38769">
        <v>0</v>
      </c>
    </row>
    <row r="38770" spans="1:1" x14ac:dyDescent="0.2">
      <c r="A38770">
        <v>0</v>
      </c>
    </row>
    <row r="38771" spans="1:1" x14ac:dyDescent="0.2">
      <c r="A38771">
        <v>0</v>
      </c>
    </row>
    <row r="38772" spans="1:1" x14ac:dyDescent="0.2">
      <c r="A38772">
        <v>0</v>
      </c>
    </row>
    <row r="38773" spans="1:1" x14ac:dyDescent="0.2">
      <c r="A38773">
        <v>0</v>
      </c>
    </row>
    <row r="38774" spans="1:1" x14ac:dyDescent="0.2">
      <c r="A38774">
        <v>0</v>
      </c>
    </row>
    <row r="38775" spans="1:1" x14ac:dyDescent="0.2">
      <c r="A38775">
        <v>0</v>
      </c>
    </row>
    <row r="38776" spans="1:1" x14ac:dyDescent="0.2">
      <c r="A38776">
        <v>0</v>
      </c>
    </row>
    <row r="38777" spans="1:1" x14ac:dyDescent="0.2">
      <c r="A38777">
        <v>0</v>
      </c>
    </row>
    <row r="38778" spans="1:1" x14ac:dyDescent="0.2">
      <c r="A38778">
        <v>0</v>
      </c>
    </row>
    <row r="38779" spans="1:1" x14ac:dyDescent="0.2">
      <c r="A38779">
        <v>0</v>
      </c>
    </row>
    <row r="38780" spans="1:1" x14ac:dyDescent="0.2">
      <c r="A38780">
        <v>0</v>
      </c>
    </row>
    <row r="38781" spans="1:1" x14ac:dyDescent="0.2">
      <c r="A38781">
        <v>0</v>
      </c>
    </row>
    <row r="38782" spans="1:1" x14ac:dyDescent="0.2">
      <c r="A38782">
        <v>0</v>
      </c>
    </row>
    <row r="38783" spans="1:1" x14ac:dyDescent="0.2">
      <c r="A38783">
        <v>0</v>
      </c>
    </row>
    <row r="38784" spans="1:1" x14ac:dyDescent="0.2">
      <c r="A38784">
        <v>0</v>
      </c>
    </row>
    <row r="38785" spans="1:1" x14ac:dyDescent="0.2">
      <c r="A38785">
        <v>0</v>
      </c>
    </row>
    <row r="38786" spans="1:1" x14ac:dyDescent="0.2">
      <c r="A38786">
        <v>0</v>
      </c>
    </row>
    <row r="38787" spans="1:1" x14ac:dyDescent="0.2">
      <c r="A38787">
        <v>0</v>
      </c>
    </row>
    <row r="38788" spans="1:1" x14ac:dyDescent="0.2">
      <c r="A38788">
        <v>0</v>
      </c>
    </row>
    <row r="38789" spans="1:1" x14ac:dyDescent="0.2">
      <c r="A38789">
        <v>0</v>
      </c>
    </row>
    <row r="38790" spans="1:1" x14ac:dyDescent="0.2">
      <c r="A38790">
        <v>0</v>
      </c>
    </row>
    <row r="38791" spans="1:1" x14ac:dyDescent="0.2">
      <c r="A38791">
        <v>0</v>
      </c>
    </row>
    <row r="38792" spans="1:1" x14ac:dyDescent="0.2">
      <c r="A38792">
        <v>0</v>
      </c>
    </row>
    <row r="38793" spans="1:1" x14ac:dyDescent="0.2">
      <c r="A38793">
        <v>0</v>
      </c>
    </row>
    <row r="38794" spans="1:1" x14ac:dyDescent="0.2">
      <c r="A38794">
        <v>0</v>
      </c>
    </row>
    <row r="38795" spans="1:1" x14ac:dyDescent="0.2">
      <c r="A38795">
        <v>0</v>
      </c>
    </row>
    <row r="38796" spans="1:1" x14ac:dyDescent="0.2">
      <c r="A38796">
        <v>0</v>
      </c>
    </row>
    <row r="38797" spans="1:1" x14ac:dyDescent="0.2">
      <c r="A38797">
        <v>0</v>
      </c>
    </row>
    <row r="38798" spans="1:1" x14ac:dyDescent="0.2">
      <c r="A38798">
        <v>0</v>
      </c>
    </row>
    <row r="38799" spans="1:1" x14ac:dyDescent="0.2">
      <c r="A38799">
        <v>0</v>
      </c>
    </row>
    <row r="38800" spans="1:1" x14ac:dyDescent="0.2">
      <c r="A38800">
        <v>0</v>
      </c>
    </row>
    <row r="38801" spans="1:1" x14ac:dyDescent="0.2">
      <c r="A38801">
        <v>0</v>
      </c>
    </row>
    <row r="38802" spans="1:1" x14ac:dyDescent="0.2">
      <c r="A38802">
        <v>0</v>
      </c>
    </row>
    <row r="38803" spans="1:1" x14ac:dyDescent="0.2">
      <c r="A38803">
        <v>0</v>
      </c>
    </row>
    <row r="38804" spans="1:1" x14ac:dyDescent="0.2">
      <c r="A38804">
        <v>0</v>
      </c>
    </row>
    <row r="38805" spans="1:1" x14ac:dyDescent="0.2">
      <c r="A38805">
        <v>0</v>
      </c>
    </row>
    <row r="38806" spans="1:1" x14ac:dyDescent="0.2">
      <c r="A38806">
        <v>0</v>
      </c>
    </row>
    <row r="38807" spans="1:1" x14ac:dyDescent="0.2">
      <c r="A38807">
        <v>0</v>
      </c>
    </row>
    <row r="38808" spans="1:1" x14ac:dyDescent="0.2">
      <c r="A38808">
        <v>0</v>
      </c>
    </row>
    <row r="38809" spans="1:1" x14ac:dyDescent="0.2">
      <c r="A38809">
        <v>0</v>
      </c>
    </row>
    <row r="38810" spans="1:1" x14ac:dyDescent="0.2">
      <c r="A38810">
        <v>0</v>
      </c>
    </row>
    <row r="38811" spans="1:1" x14ac:dyDescent="0.2">
      <c r="A38811">
        <v>0</v>
      </c>
    </row>
    <row r="38812" spans="1:1" x14ac:dyDescent="0.2">
      <c r="A38812">
        <v>0</v>
      </c>
    </row>
    <row r="38813" spans="1:1" x14ac:dyDescent="0.2">
      <c r="A38813">
        <v>0</v>
      </c>
    </row>
    <row r="38814" spans="1:1" x14ac:dyDescent="0.2">
      <c r="A38814">
        <v>0</v>
      </c>
    </row>
    <row r="38815" spans="1:1" x14ac:dyDescent="0.2">
      <c r="A38815">
        <v>0</v>
      </c>
    </row>
    <row r="38816" spans="1:1" x14ac:dyDescent="0.2">
      <c r="A38816">
        <v>0</v>
      </c>
    </row>
    <row r="38817" spans="1:1" x14ac:dyDescent="0.2">
      <c r="A38817">
        <v>0</v>
      </c>
    </row>
    <row r="38818" spans="1:1" x14ac:dyDescent="0.2">
      <c r="A38818">
        <v>0</v>
      </c>
    </row>
    <row r="38819" spans="1:1" x14ac:dyDescent="0.2">
      <c r="A38819">
        <v>0</v>
      </c>
    </row>
    <row r="38820" spans="1:1" x14ac:dyDescent="0.2">
      <c r="A38820">
        <v>0</v>
      </c>
    </row>
    <row r="38821" spans="1:1" x14ac:dyDescent="0.2">
      <c r="A38821">
        <v>0</v>
      </c>
    </row>
    <row r="38822" spans="1:1" x14ac:dyDescent="0.2">
      <c r="A38822">
        <v>0</v>
      </c>
    </row>
    <row r="38823" spans="1:1" x14ac:dyDescent="0.2">
      <c r="A38823">
        <v>0</v>
      </c>
    </row>
    <row r="38824" spans="1:1" x14ac:dyDescent="0.2">
      <c r="A38824">
        <v>0</v>
      </c>
    </row>
    <row r="38825" spans="1:1" x14ac:dyDescent="0.2">
      <c r="A38825">
        <v>0</v>
      </c>
    </row>
    <row r="38826" spans="1:1" x14ac:dyDescent="0.2">
      <c r="A38826">
        <v>0</v>
      </c>
    </row>
    <row r="38827" spans="1:1" x14ac:dyDescent="0.2">
      <c r="A38827">
        <v>0</v>
      </c>
    </row>
    <row r="38828" spans="1:1" x14ac:dyDescent="0.2">
      <c r="A38828">
        <v>0</v>
      </c>
    </row>
    <row r="38829" spans="1:1" x14ac:dyDescent="0.2">
      <c r="A38829">
        <v>0</v>
      </c>
    </row>
    <row r="38830" spans="1:1" x14ac:dyDescent="0.2">
      <c r="A38830">
        <v>0</v>
      </c>
    </row>
    <row r="38831" spans="1:1" x14ac:dyDescent="0.2">
      <c r="A38831">
        <v>0</v>
      </c>
    </row>
    <row r="38832" spans="1:1" x14ac:dyDescent="0.2">
      <c r="A38832">
        <v>0</v>
      </c>
    </row>
    <row r="38833" spans="1:1" x14ac:dyDescent="0.2">
      <c r="A38833">
        <v>0</v>
      </c>
    </row>
    <row r="38834" spans="1:1" x14ac:dyDescent="0.2">
      <c r="A38834">
        <v>0</v>
      </c>
    </row>
    <row r="38835" spans="1:1" x14ac:dyDescent="0.2">
      <c r="A38835">
        <v>0</v>
      </c>
    </row>
    <row r="38836" spans="1:1" x14ac:dyDescent="0.2">
      <c r="A38836">
        <v>0</v>
      </c>
    </row>
    <row r="38837" spans="1:1" x14ac:dyDescent="0.2">
      <c r="A38837">
        <v>0</v>
      </c>
    </row>
    <row r="38838" spans="1:1" x14ac:dyDescent="0.2">
      <c r="A38838">
        <v>0</v>
      </c>
    </row>
    <row r="38839" spans="1:1" x14ac:dyDescent="0.2">
      <c r="A38839">
        <v>0</v>
      </c>
    </row>
    <row r="38840" spans="1:1" x14ac:dyDescent="0.2">
      <c r="A38840">
        <v>0</v>
      </c>
    </row>
    <row r="38841" spans="1:1" x14ac:dyDescent="0.2">
      <c r="A38841">
        <v>0</v>
      </c>
    </row>
    <row r="38842" spans="1:1" x14ac:dyDescent="0.2">
      <c r="A38842">
        <v>0</v>
      </c>
    </row>
    <row r="38843" spans="1:1" x14ac:dyDescent="0.2">
      <c r="A38843">
        <v>0</v>
      </c>
    </row>
    <row r="38844" spans="1:1" x14ac:dyDescent="0.2">
      <c r="A38844">
        <v>0</v>
      </c>
    </row>
    <row r="38845" spans="1:1" x14ac:dyDescent="0.2">
      <c r="A38845">
        <v>0</v>
      </c>
    </row>
    <row r="38846" spans="1:1" x14ac:dyDescent="0.2">
      <c r="A38846">
        <v>0</v>
      </c>
    </row>
    <row r="38847" spans="1:1" x14ac:dyDescent="0.2">
      <c r="A38847">
        <v>0</v>
      </c>
    </row>
    <row r="38848" spans="1:1" x14ac:dyDescent="0.2">
      <c r="A38848">
        <v>0</v>
      </c>
    </row>
    <row r="38849" spans="1:1" x14ac:dyDescent="0.2">
      <c r="A38849">
        <v>0</v>
      </c>
    </row>
    <row r="38850" spans="1:1" x14ac:dyDescent="0.2">
      <c r="A38850">
        <v>0</v>
      </c>
    </row>
    <row r="38851" spans="1:1" x14ac:dyDescent="0.2">
      <c r="A38851">
        <v>0</v>
      </c>
    </row>
    <row r="38852" spans="1:1" x14ac:dyDescent="0.2">
      <c r="A38852">
        <v>0</v>
      </c>
    </row>
    <row r="38853" spans="1:1" x14ac:dyDescent="0.2">
      <c r="A38853">
        <v>0</v>
      </c>
    </row>
    <row r="38854" spans="1:1" x14ac:dyDescent="0.2">
      <c r="A38854">
        <v>0</v>
      </c>
    </row>
    <row r="38855" spans="1:1" x14ac:dyDescent="0.2">
      <c r="A38855">
        <v>0</v>
      </c>
    </row>
    <row r="38856" spans="1:1" x14ac:dyDescent="0.2">
      <c r="A38856">
        <v>0</v>
      </c>
    </row>
    <row r="38857" spans="1:1" x14ac:dyDescent="0.2">
      <c r="A38857">
        <v>0</v>
      </c>
    </row>
    <row r="38858" spans="1:1" x14ac:dyDescent="0.2">
      <c r="A38858">
        <v>0</v>
      </c>
    </row>
    <row r="38859" spans="1:1" x14ac:dyDescent="0.2">
      <c r="A38859">
        <v>0</v>
      </c>
    </row>
    <row r="38860" spans="1:1" x14ac:dyDescent="0.2">
      <c r="A38860">
        <v>0</v>
      </c>
    </row>
    <row r="38861" spans="1:1" x14ac:dyDescent="0.2">
      <c r="A38861">
        <v>0</v>
      </c>
    </row>
    <row r="38862" spans="1:1" x14ac:dyDescent="0.2">
      <c r="A38862">
        <v>0</v>
      </c>
    </row>
    <row r="38863" spans="1:1" x14ac:dyDescent="0.2">
      <c r="A38863">
        <v>0</v>
      </c>
    </row>
    <row r="38864" spans="1:1" x14ac:dyDescent="0.2">
      <c r="A38864">
        <v>0</v>
      </c>
    </row>
    <row r="38865" spans="1:1" x14ac:dyDescent="0.2">
      <c r="A38865">
        <v>0</v>
      </c>
    </row>
    <row r="38866" spans="1:1" x14ac:dyDescent="0.2">
      <c r="A38866">
        <v>0</v>
      </c>
    </row>
    <row r="38867" spans="1:1" x14ac:dyDescent="0.2">
      <c r="A38867">
        <v>0</v>
      </c>
    </row>
    <row r="38868" spans="1:1" x14ac:dyDescent="0.2">
      <c r="A38868">
        <v>0</v>
      </c>
    </row>
    <row r="38869" spans="1:1" x14ac:dyDescent="0.2">
      <c r="A38869">
        <v>0</v>
      </c>
    </row>
    <row r="38870" spans="1:1" x14ac:dyDescent="0.2">
      <c r="A38870">
        <v>0</v>
      </c>
    </row>
    <row r="38871" spans="1:1" x14ac:dyDescent="0.2">
      <c r="A38871">
        <v>0</v>
      </c>
    </row>
    <row r="38872" spans="1:1" x14ac:dyDescent="0.2">
      <c r="A38872">
        <v>0</v>
      </c>
    </row>
    <row r="38873" spans="1:1" x14ac:dyDescent="0.2">
      <c r="A38873">
        <v>0</v>
      </c>
    </row>
    <row r="38874" spans="1:1" x14ac:dyDescent="0.2">
      <c r="A38874">
        <v>0</v>
      </c>
    </row>
    <row r="38875" spans="1:1" x14ac:dyDescent="0.2">
      <c r="A38875">
        <v>0</v>
      </c>
    </row>
    <row r="38876" spans="1:1" x14ac:dyDescent="0.2">
      <c r="A38876">
        <v>0</v>
      </c>
    </row>
    <row r="38877" spans="1:1" x14ac:dyDescent="0.2">
      <c r="A38877">
        <v>0</v>
      </c>
    </row>
    <row r="38878" spans="1:1" x14ac:dyDescent="0.2">
      <c r="A38878">
        <v>0</v>
      </c>
    </row>
    <row r="38879" spans="1:1" x14ac:dyDescent="0.2">
      <c r="A38879">
        <v>0</v>
      </c>
    </row>
    <row r="38880" spans="1:1" x14ac:dyDescent="0.2">
      <c r="A38880">
        <v>0</v>
      </c>
    </row>
    <row r="38881" spans="1:1" x14ac:dyDescent="0.2">
      <c r="A38881">
        <v>0</v>
      </c>
    </row>
    <row r="38882" spans="1:1" x14ac:dyDescent="0.2">
      <c r="A38882">
        <v>0</v>
      </c>
    </row>
    <row r="38883" spans="1:1" x14ac:dyDescent="0.2">
      <c r="A38883">
        <v>0</v>
      </c>
    </row>
    <row r="38884" spans="1:1" x14ac:dyDescent="0.2">
      <c r="A38884">
        <v>0</v>
      </c>
    </row>
    <row r="38885" spans="1:1" x14ac:dyDescent="0.2">
      <c r="A38885">
        <v>0</v>
      </c>
    </row>
    <row r="38886" spans="1:1" x14ac:dyDescent="0.2">
      <c r="A38886">
        <v>0</v>
      </c>
    </row>
    <row r="38887" spans="1:1" x14ac:dyDescent="0.2">
      <c r="A38887">
        <v>0</v>
      </c>
    </row>
    <row r="38888" spans="1:1" x14ac:dyDescent="0.2">
      <c r="A38888">
        <v>0</v>
      </c>
    </row>
    <row r="38889" spans="1:1" x14ac:dyDescent="0.2">
      <c r="A38889">
        <v>0</v>
      </c>
    </row>
    <row r="38890" spans="1:1" x14ac:dyDescent="0.2">
      <c r="A38890">
        <v>0</v>
      </c>
    </row>
    <row r="38891" spans="1:1" x14ac:dyDescent="0.2">
      <c r="A38891">
        <v>0</v>
      </c>
    </row>
    <row r="38892" spans="1:1" x14ac:dyDescent="0.2">
      <c r="A38892">
        <v>0</v>
      </c>
    </row>
    <row r="38893" spans="1:1" x14ac:dyDescent="0.2">
      <c r="A38893">
        <v>0</v>
      </c>
    </row>
    <row r="38894" spans="1:1" x14ac:dyDescent="0.2">
      <c r="A38894">
        <v>0</v>
      </c>
    </row>
    <row r="38895" spans="1:1" x14ac:dyDescent="0.2">
      <c r="A38895">
        <v>0</v>
      </c>
    </row>
    <row r="38896" spans="1:1" x14ac:dyDescent="0.2">
      <c r="A38896">
        <v>0</v>
      </c>
    </row>
    <row r="38897" spans="1:1" x14ac:dyDescent="0.2">
      <c r="A38897">
        <v>0</v>
      </c>
    </row>
    <row r="38898" spans="1:1" x14ac:dyDescent="0.2">
      <c r="A38898">
        <v>0</v>
      </c>
    </row>
    <row r="38899" spans="1:1" x14ac:dyDescent="0.2">
      <c r="A38899">
        <v>0</v>
      </c>
    </row>
    <row r="38900" spans="1:1" x14ac:dyDescent="0.2">
      <c r="A38900">
        <v>0</v>
      </c>
    </row>
    <row r="38901" spans="1:1" x14ac:dyDescent="0.2">
      <c r="A38901">
        <v>0</v>
      </c>
    </row>
    <row r="38902" spans="1:1" x14ac:dyDescent="0.2">
      <c r="A38902">
        <v>0</v>
      </c>
    </row>
    <row r="38903" spans="1:1" x14ac:dyDescent="0.2">
      <c r="A38903">
        <v>0</v>
      </c>
    </row>
    <row r="38904" spans="1:1" x14ac:dyDescent="0.2">
      <c r="A38904">
        <v>0</v>
      </c>
    </row>
    <row r="38905" spans="1:1" x14ac:dyDescent="0.2">
      <c r="A38905">
        <v>0</v>
      </c>
    </row>
    <row r="38906" spans="1:1" x14ac:dyDescent="0.2">
      <c r="A38906">
        <v>0</v>
      </c>
    </row>
    <row r="38907" spans="1:1" x14ac:dyDescent="0.2">
      <c r="A38907">
        <v>0</v>
      </c>
    </row>
    <row r="38908" spans="1:1" x14ac:dyDescent="0.2">
      <c r="A38908">
        <v>0</v>
      </c>
    </row>
    <row r="38909" spans="1:1" x14ac:dyDescent="0.2">
      <c r="A38909">
        <v>0</v>
      </c>
    </row>
    <row r="38910" spans="1:1" x14ac:dyDescent="0.2">
      <c r="A38910">
        <v>0</v>
      </c>
    </row>
    <row r="38911" spans="1:1" x14ac:dyDescent="0.2">
      <c r="A38911">
        <v>0</v>
      </c>
    </row>
    <row r="38912" spans="1:1" x14ac:dyDescent="0.2">
      <c r="A38912">
        <v>0</v>
      </c>
    </row>
    <row r="38913" spans="1:1" x14ac:dyDescent="0.2">
      <c r="A38913">
        <v>0</v>
      </c>
    </row>
    <row r="38914" spans="1:1" x14ac:dyDescent="0.2">
      <c r="A38914">
        <v>0</v>
      </c>
    </row>
    <row r="38915" spans="1:1" x14ac:dyDescent="0.2">
      <c r="A38915">
        <v>0</v>
      </c>
    </row>
    <row r="38916" spans="1:1" x14ac:dyDescent="0.2">
      <c r="A38916">
        <v>0</v>
      </c>
    </row>
    <row r="38917" spans="1:1" x14ac:dyDescent="0.2">
      <c r="A38917">
        <v>0</v>
      </c>
    </row>
    <row r="38918" spans="1:1" x14ac:dyDescent="0.2">
      <c r="A38918">
        <v>0</v>
      </c>
    </row>
    <row r="38919" spans="1:1" x14ac:dyDescent="0.2">
      <c r="A38919">
        <v>0</v>
      </c>
    </row>
    <row r="38920" spans="1:1" x14ac:dyDescent="0.2">
      <c r="A38920">
        <v>0</v>
      </c>
    </row>
    <row r="38921" spans="1:1" x14ac:dyDescent="0.2">
      <c r="A38921">
        <v>0</v>
      </c>
    </row>
    <row r="38922" spans="1:1" x14ac:dyDescent="0.2">
      <c r="A38922">
        <v>0</v>
      </c>
    </row>
    <row r="38923" spans="1:1" x14ac:dyDescent="0.2">
      <c r="A38923">
        <v>0</v>
      </c>
    </row>
    <row r="38924" spans="1:1" x14ac:dyDescent="0.2">
      <c r="A38924">
        <v>0</v>
      </c>
    </row>
    <row r="38925" spans="1:1" x14ac:dyDescent="0.2">
      <c r="A38925">
        <v>0</v>
      </c>
    </row>
    <row r="38926" spans="1:1" x14ac:dyDescent="0.2">
      <c r="A38926">
        <v>0</v>
      </c>
    </row>
    <row r="38927" spans="1:1" x14ac:dyDescent="0.2">
      <c r="A38927">
        <v>0</v>
      </c>
    </row>
    <row r="38928" spans="1:1" x14ac:dyDescent="0.2">
      <c r="A38928">
        <v>0</v>
      </c>
    </row>
    <row r="38929" spans="1:1" x14ac:dyDescent="0.2">
      <c r="A38929">
        <v>0</v>
      </c>
    </row>
    <row r="38930" spans="1:1" x14ac:dyDescent="0.2">
      <c r="A38930">
        <v>0</v>
      </c>
    </row>
    <row r="38931" spans="1:1" x14ac:dyDescent="0.2">
      <c r="A38931">
        <v>0</v>
      </c>
    </row>
    <row r="38932" spans="1:1" x14ac:dyDescent="0.2">
      <c r="A38932">
        <v>0</v>
      </c>
    </row>
    <row r="38933" spans="1:1" x14ac:dyDescent="0.2">
      <c r="A38933">
        <v>0</v>
      </c>
    </row>
    <row r="38934" spans="1:1" x14ac:dyDescent="0.2">
      <c r="A38934">
        <v>0</v>
      </c>
    </row>
    <row r="38935" spans="1:1" x14ac:dyDescent="0.2">
      <c r="A38935">
        <v>0</v>
      </c>
    </row>
    <row r="38936" spans="1:1" x14ac:dyDescent="0.2">
      <c r="A38936">
        <v>0</v>
      </c>
    </row>
    <row r="38937" spans="1:1" x14ac:dyDescent="0.2">
      <c r="A38937">
        <v>0</v>
      </c>
    </row>
    <row r="38938" spans="1:1" x14ac:dyDescent="0.2">
      <c r="A38938">
        <v>0</v>
      </c>
    </row>
    <row r="38939" spans="1:1" x14ac:dyDescent="0.2">
      <c r="A38939">
        <v>0</v>
      </c>
    </row>
    <row r="38940" spans="1:1" x14ac:dyDescent="0.2">
      <c r="A38940">
        <v>0</v>
      </c>
    </row>
    <row r="38941" spans="1:1" x14ac:dyDescent="0.2">
      <c r="A38941">
        <v>0</v>
      </c>
    </row>
    <row r="38942" spans="1:1" x14ac:dyDescent="0.2">
      <c r="A38942">
        <v>0</v>
      </c>
    </row>
    <row r="38943" spans="1:1" x14ac:dyDescent="0.2">
      <c r="A38943">
        <v>0</v>
      </c>
    </row>
    <row r="38944" spans="1:1" x14ac:dyDescent="0.2">
      <c r="A38944">
        <v>0</v>
      </c>
    </row>
    <row r="38945" spans="1:1" x14ac:dyDescent="0.2">
      <c r="A38945">
        <v>0</v>
      </c>
    </row>
    <row r="38946" spans="1:1" x14ac:dyDescent="0.2">
      <c r="A38946">
        <v>0</v>
      </c>
    </row>
    <row r="38947" spans="1:1" x14ac:dyDescent="0.2">
      <c r="A38947">
        <v>0</v>
      </c>
    </row>
    <row r="38948" spans="1:1" x14ac:dyDescent="0.2">
      <c r="A38948">
        <v>0</v>
      </c>
    </row>
    <row r="38949" spans="1:1" x14ac:dyDescent="0.2">
      <c r="A38949">
        <v>0</v>
      </c>
    </row>
    <row r="38950" spans="1:1" x14ac:dyDescent="0.2">
      <c r="A38950">
        <v>0</v>
      </c>
    </row>
    <row r="38951" spans="1:1" x14ac:dyDescent="0.2">
      <c r="A38951">
        <v>0</v>
      </c>
    </row>
    <row r="38952" spans="1:1" x14ac:dyDescent="0.2">
      <c r="A38952">
        <v>0</v>
      </c>
    </row>
    <row r="38953" spans="1:1" x14ac:dyDescent="0.2">
      <c r="A38953">
        <v>0</v>
      </c>
    </row>
    <row r="38954" spans="1:1" x14ac:dyDescent="0.2">
      <c r="A38954">
        <v>0</v>
      </c>
    </row>
    <row r="38955" spans="1:1" x14ac:dyDescent="0.2">
      <c r="A38955">
        <v>0</v>
      </c>
    </row>
    <row r="38956" spans="1:1" x14ac:dyDescent="0.2">
      <c r="A38956">
        <v>0</v>
      </c>
    </row>
    <row r="38957" spans="1:1" x14ac:dyDescent="0.2">
      <c r="A38957">
        <v>0</v>
      </c>
    </row>
    <row r="38958" spans="1:1" x14ac:dyDescent="0.2">
      <c r="A38958">
        <v>0</v>
      </c>
    </row>
    <row r="38959" spans="1:1" x14ac:dyDescent="0.2">
      <c r="A38959">
        <v>0</v>
      </c>
    </row>
    <row r="38960" spans="1:1" x14ac:dyDescent="0.2">
      <c r="A38960">
        <v>0</v>
      </c>
    </row>
    <row r="38961" spans="1:1" x14ac:dyDescent="0.2">
      <c r="A38961">
        <v>0</v>
      </c>
    </row>
    <row r="38962" spans="1:1" x14ac:dyDescent="0.2">
      <c r="A38962">
        <v>0</v>
      </c>
    </row>
    <row r="38963" spans="1:1" x14ac:dyDescent="0.2">
      <c r="A38963">
        <v>0</v>
      </c>
    </row>
    <row r="38964" spans="1:1" x14ac:dyDescent="0.2">
      <c r="A38964">
        <v>0</v>
      </c>
    </row>
    <row r="38965" spans="1:1" x14ac:dyDescent="0.2">
      <c r="A38965">
        <v>0</v>
      </c>
    </row>
    <row r="38966" spans="1:1" x14ac:dyDescent="0.2">
      <c r="A38966">
        <v>0</v>
      </c>
    </row>
    <row r="38967" spans="1:1" x14ac:dyDescent="0.2">
      <c r="A38967">
        <v>0</v>
      </c>
    </row>
    <row r="38968" spans="1:1" x14ac:dyDescent="0.2">
      <c r="A38968">
        <v>0</v>
      </c>
    </row>
    <row r="38969" spans="1:1" x14ac:dyDescent="0.2">
      <c r="A38969">
        <v>0</v>
      </c>
    </row>
    <row r="38970" spans="1:1" x14ac:dyDescent="0.2">
      <c r="A38970">
        <v>0</v>
      </c>
    </row>
    <row r="38971" spans="1:1" x14ac:dyDescent="0.2">
      <c r="A38971">
        <v>0</v>
      </c>
    </row>
    <row r="38972" spans="1:1" x14ac:dyDescent="0.2">
      <c r="A38972">
        <v>0</v>
      </c>
    </row>
    <row r="38973" spans="1:1" x14ac:dyDescent="0.2">
      <c r="A38973">
        <v>0</v>
      </c>
    </row>
    <row r="38974" spans="1:1" x14ac:dyDescent="0.2">
      <c r="A38974">
        <v>0</v>
      </c>
    </row>
    <row r="38975" spans="1:1" x14ac:dyDescent="0.2">
      <c r="A38975">
        <v>0</v>
      </c>
    </row>
    <row r="38976" spans="1:1" x14ac:dyDescent="0.2">
      <c r="A38976">
        <v>0</v>
      </c>
    </row>
    <row r="38977" spans="1:1" x14ac:dyDescent="0.2">
      <c r="A38977">
        <v>0</v>
      </c>
    </row>
    <row r="38978" spans="1:1" x14ac:dyDescent="0.2">
      <c r="A38978">
        <v>0</v>
      </c>
    </row>
    <row r="38979" spans="1:1" x14ac:dyDescent="0.2">
      <c r="A38979">
        <v>0</v>
      </c>
    </row>
    <row r="38980" spans="1:1" x14ac:dyDescent="0.2">
      <c r="A38980">
        <v>0</v>
      </c>
    </row>
    <row r="38981" spans="1:1" x14ac:dyDescent="0.2">
      <c r="A38981">
        <v>0</v>
      </c>
    </row>
    <row r="38982" spans="1:1" x14ac:dyDescent="0.2">
      <c r="A38982">
        <v>0</v>
      </c>
    </row>
    <row r="38983" spans="1:1" x14ac:dyDescent="0.2">
      <c r="A38983">
        <v>0</v>
      </c>
    </row>
    <row r="38984" spans="1:1" x14ac:dyDescent="0.2">
      <c r="A38984">
        <v>0</v>
      </c>
    </row>
    <row r="38985" spans="1:1" x14ac:dyDescent="0.2">
      <c r="A38985">
        <v>0</v>
      </c>
    </row>
    <row r="38986" spans="1:1" x14ac:dyDescent="0.2">
      <c r="A38986">
        <v>0</v>
      </c>
    </row>
    <row r="38987" spans="1:1" x14ac:dyDescent="0.2">
      <c r="A38987">
        <v>0</v>
      </c>
    </row>
    <row r="38988" spans="1:1" x14ac:dyDescent="0.2">
      <c r="A38988">
        <v>0</v>
      </c>
    </row>
    <row r="38989" spans="1:1" x14ac:dyDescent="0.2">
      <c r="A38989">
        <v>0</v>
      </c>
    </row>
    <row r="38990" spans="1:1" x14ac:dyDescent="0.2">
      <c r="A38990">
        <v>0</v>
      </c>
    </row>
    <row r="38991" spans="1:1" x14ac:dyDescent="0.2">
      <c r="A38991">
        <v>0</v>
      </c>
    </row>
    <row r="38992" spans="1:1" x14ac:dyDescent="0.2">
      <c r="A38992">
        <v>0</v>
      </c>
    </row>
    <row r="38993" spans="1:1" x14ac:dyDescent="0.2">
      <c r="A38993">
        <v>0</v>
      </c>
    </row>
    <row r="38994" spans="1:1" x14ac:dyDescent="0.2">
      <c r="A38994">
        <v>0</v>
      </c>
    </row>
    <row r="38995" spans="1:1" x14ac:dyDescent="0.2">
      <c r="A38995">
        <v>0</v>
      </c>
    </row>
    <row r="38996" spans="1:1" x14ac:dyDescent="0.2">
      <c r="A38996">
        <v>0</v>
      </c>
    </row>
    <row r="38997" spans="1:1" x14ac:dyDescent="0.2">
      <c r="A38997">
        <v>0</v>
      </c>
    </row>
    <row r="38998" spans="1:1" x14ac:dyDescent="0.2">
      <c r="A38998">
        <v>0</v>
      </c>
    </row>
    <row r="38999" spans="1:1" x14ac:dyDescent="0.2">
      <c r="A38999">
        <v>0</v>
      </c>
    </row>
    <row r="39000" spans="1:1" x14ac:dyDescent="0.2">
      <c r="A39000">
        <v>0</v>
      </c>
    </row>
    <row r="39001" spans="1:1" x14ac:dyDescent="0.2">
      <c r="A39001">
        <v>0</v>
      </c>
    </row>
    <row r="39002" spans="1:1" x14ac:dyDescent="0.2">
      <c r="A39002">
        <v>0</v>
      </c>
    </row>
    <row r="39003" spans="1:1" x14ac:dyDescent="0.2">
      <c r="A39003">
        <v>0</v>
      </c>
    </row>
    <row r="39004" spans="1:1" x14ac:dyDescent="0.2">
      <c r="A39004">
        <v>0</v>
      </c>
    </row>
    <row r="39005" spans="1:1" x14ac:dyDescent="0.2">
      <c r="A39005">
        <v>0</v>
      </c>
    </row>
    <row r="39006" spans="1:1" x14ac:dyDescent="0.2">
      <c r="A39006">
        <v>0</v>
      </c>
    </row>
    <row r="39007" spans="1:1" x14ac:dyDescent="0.2">
      <c r="A39007">
        <v>0</v>
      </c>
    </row>
    <row r="39008" spans="1:1" x14ac:dyDescent="0.2">
      <c r="A39008">
        <v>0</v>
      </c>
    </row>
    <row r="39009" spans="1:1" x14ac:dyDescent="0.2">
      <c r="A39009">
        <v>0</v>
      </c>
    </row>
    <row r="39010" spans="1:1" x14ac:dyDescent="0.2">
      <c r="A39010">
        <v>0</v>
      </c>
    </row>
    <row r="39011" spans="1:1" x14ac:dyDescent="0.2">
      <c r="A39011">
        <v>0</v>
      </c>
    </row>
    <row r="39012" spans="1:1" x14ac:dyDescent="0.2">
      <c r="A39012">
        <v>0</v>
      </c>
    </row>
    <row r="39013" spans="1:1" x14ac:dyDescent="0.2">
      <c r="A39013">
        <v>0</v>
      </c>
    </row>
    <row r="39014" spans="1:1" x14ac:dyDescent="0.2">
      <c r="A39014">
        <v>0</v>
      </c>
    </row>
    <row r="39015" spans="1:1" x14ac:dyDescent="0.2">
      <c r="A39015">
        <v>0</v>
      </c>
    </row>
    <row r="39016" spans="1:1" x14ac:dyDescent="0.2">
      <c r="A39016">
        <v>0</v>
      </c>
    </row>
    <row r="39017" spans="1:1" x14ac:dyDescent="0.2">
      <c r="A39017">
        <v>0</v>
      </c>
    </row>
    <row r="39018" spans="1:1" x14ac:dyDescent="0.2">
      <c r="A39018">
        <v>0</v>
      </c>
    </row>
    <row r="39019" spans="1:1" x14ac:dyDescent="0.2">
      <c r="A39019">
        <v>0</v>
      </c>
    </row>
    <row r="39020" spans="1:1" x14ac:dyDescent="0.2">
      <c r="A39020">
        <v>0</v>
      </c>
    </row>
    <row r="39021" spans="1:1" x14ac:dyDescent="0.2">
      <c r="A39021">
        <v>0</v>
      </c>
    </row>
    <row r="39022" spans="1:1" x14ac:dyDescent="0.2">
      <c r="A39022">
        <v>0</v>
      </c>
    </row>
    <row r="39023" spans="1:1" x14ac:dyDescent="0.2">
      <c r="A39023">
        <v>0</v>
      </c>
    </row>
    <row r="39024" spans="1:1" x14ac:dyDescent="0.2">
      <c r="A39024">
        <v>0</v>
      </c>
    </row>
    <row r="39025" spans="1:1" x14ac:dyDescent="0.2">
      <c r="A39025">
        <v>0</v>
      </c>
    </row>
    <row r="39026" spans="1:1" x14ac:dyDescent="0.2">
      <c r="A39026">
        <v>0</v>
      </c>
    </row>
    <row r="39027" spans="1:1" x14ac:dyDescent="0.2">
      <c r="A39027">
        <v>0</v>
      </c>
    </row>
    <row r="39028" spans="1:1" x14ac:dyDescent="0.2">
      <c r="A39028">
        <v>0</v>
      </c>
    </row>
    <row r="39029" spans="1:1" x14ac:dyDescent="0.2">
      <c r="A39029">
        <v>0</v>
      </c>
    </row>
    <row r="39030" spans="1:1" x14ac:dyDescent="0.2">
      <c r="A39030">
        <v>0</v>
      </c>
    </row>
    <row r="39031" spans="1:1" x14ac:dyDescent="0.2">
      <c r="A39031">
        <v>0</v>
      </c>
    </row>
    <row r="39032" spans="1:1" x14ac:dyDescent="0.2">
      <c r="A39032">
        <v>0</v>
      </c>
    </row>
    <row r="39033" spans="1:1" x14ac:dyDescent="0.2">
      <c r="A39033">
        <v>0</v>
      </c>
    </row>
    <row r="39034" spans="1:1" x14ac:dyDescent="0.2">
      <c r="A39034">
        <v>0</v>
      </c>
    </row>
    <row r="39035" spans="1:1" x14ac:dyDescent="0.2">
      <c r="A39035">
        <v>0</v>
      </c>
    </row>
    <row r="39036" spans="1:1" x14ac:dyDescent="0.2">
      <c r="A39036">
        <v>0</v>
      </c>
    </row>
    <row r="39037" spans="1:1" x14ac:dyDescent="0.2">
      <c r="A39037">
        <v>0</v>
      </c>
    </row>
    <row r="39038" spans="1:1" x14ac:dyDescent="0.2">
      <c r="A39038">
        <v>0</v>
      </c>
    </row>
    <row r="39039" spans="1:1" x14ac:dyDescent="0.2">
      <c r="A39039">
        <v>0</v>
      </c>
    </row>
    <row r="39040" spans="1:1" x14ac:dyDescent="0.2">
      <c r="A39040">
        <v>0</v>
      </c>
    </row>
    <row r="39041" spans="1:1" x14ac:dyDescent="0.2">
      <c r="A39041">
        <v>0</v>
      </c>
    </row>
    <row r="39042" spans="1:1" x14ac:dyDescent="0.2">
      <c r="A39042">
        <v>0</v>
      </c>
    </row>
    <row r="39043" spans="1:1" x14ac:dyDescent="0.2">
      <c r="A39043">
        <v>0</v>
      </c>
    </row>
    <row r="39044" spans="1:1" x14ac:dyDescent="0.2">
      <c r="A39044">
        <v>0</v>
      </c>
    </row>
    <row r="39045" spans="1:1" x14ac:dyDescent="0.2">
      <c r="A39045">
        <v>0</v>
      </c>
    </row>
    <row r="39046" spans="1:1" x14ac:dyDescent="0.2">
      <c r="A39046">
        <v>0</v>
      </c>
    </row>
    <row r="39047" spans="1:1" x14ac:dyDescent="0.2">
      <c r="A39047">
        <v>0</v>
      </c>
    </row>
    <row r="39048" spans="1:1" x14ac:dyDescent="0.2">
      <c r="A39048">
        <v>0</v>
      </c>
    </row>
    <row r="39049" spans="1:1" x14ac:dyDescent="0.2">
      <c r="A39049">
        <v>0</v>
      </c>
    </row>
    <row r="39050" spans="1:1" x14ac:dyDescent="0.2">
      <c r="A39050">
        <v>0</v>
      </c>
    </row>
    <row r="39051" spans="1:1" x14ac:dyDescent="0.2">
      <c r="A39051">
        <v>0</v>
      </c>
    </row>
    <row r="39052" spans="1:1" x14ac:dyDescent="0.2">
      <c r="A39052">
        <v>0</v>
      </c>
    </row>
    <row r="39053" spans="1:1" x14ac:dyDescent="0.2">
      <c r="A39053">
        <v>0</v>
      </c>
    </row>
    <row r="39054" spans="1:1" x14ac:dyDescent="0.2">
      <c r="A39054">
        <v>0</v>
      </c>
    </row>
    <row r="39055" spans="1:1" x14ac:dyDescent="0.2">
      <c r="A39055">
        <v>0</v>
      </c>
    </row>
    <row r="39056" spans="1:1" x14ac:dyDescent="0.2">
      <c r="A39056">
        <v>0</v>
      </c>
    </row>
    <row r="39057" spans="1:1" x14ac:dyDescent="0.2">
      <c r="A39057">
        <v>0</v>
      </c>
    </row>
    <row r="39058" spans="1:1" x14ac:dyDescent="0.2">
      <c r="A39058">
        <v>0</v>
      </c>
    </row>
    <row r="39059" spans="1:1" x14ac:dyDescent="0.2">
      <c r="A39059">
        <v>0</v>
      </c>
    </row>
    <row r="39060" spans="1:1" x14ac:dyDescent="0.2">
      <c r="A39060">
        <v>0</v>
      </c>
    </row>
    <row r="39061" spans="1:1" x14ac:dyDescent="0.2">
      <c r="A39061">
        <v>0</v>
      </c>
    </row>
    <row r="39062" spans="1:1" x14ac:dyDescent="0.2">
      <c r="A39062">
        <v>0</v>
      </c>
    </row>
    <row r="39063" spans="1:1" x14ac:dyDescent="0.2">
      <c r="A39063">
        <v>0</v>
      </c>
    </row>
    <row r="39064" spans="1:1" x14ac:dyDescent="0.2">
      <c r="A39064">
        <v>0</v>
      </c>
    </row>
    <row r="39065" spans="1:1" x14ac:dyDescent="0.2">
      <c r="A39065">
        <v>0</v>
      </c>
    </row>
    <row r="39066" spans="1:1" x14ac:dyDescent="0.2">
      <c r="A39066">
        <v>0</v>
      </c>
    </row>
    <row r="39067" spans="1:1" x14ac:dyDescent="0.2">
      <c r="A39067">
        <v>0</v>
      </c>
    </row>
    <row r="39068" spans="1:1" x14ac:dyDescent="0.2">
      <c r="A39068">
        <v>0</v>
      </c>
    </row>
    <row r="39069" spans="1:1" x14ac:dyDescent="0.2">
      <c r="A39069">
        <v>0</v>
      </c>
    </row>
    <row r="39070" spans="1:1" x14ac:dyDescent="0.2">
      <c r="A39070">
        <v>0</v>
      </c>
    </row>
    <row r="39071" spans="1:1" x14ac:dyDescent="0.2">
      <c r="A39071">
        <v>0</v>
      </c>
    </row>
    <row r="39072" spans="1:1" x14ac:dyDescent="0.2">
      <c r="A39072">
        <v>0</v>
      </c>
    </row>
    <row r="39073" spans="1:1" x14ac:dyDescent="0.2">
      <c r="A39073">
        <v>0</v>
      </c>
    </row>
    <row r="39074" spans="1:1" x14ac:dyDescent="0.2">
      <c r="A39074">
        <v>0</v>
      </c>
    </row>
    <row r="39075" spans="1:1" x14ac:dyDescent="0.2">
      <c r="A39075">
        <v>0</v>
      </c>
    </row>
    <row r="39076" spans="1:1" x14ac:dyDescent="0.2">
      <c r="A39076">
        <v>0</v>
      </c>
    </row>
    <row r="39077" spans="1:1" x14ac:dyDescent="0.2">
      <c r="A39077">
        <v>0</v>
      </c>
    </row>
    <row r="39078" spans="1:1" x14ac:dyDescent="0.2">
      <c r="A39078">
        <v>0</v>
      </c>
    </row>
    <row r="39079" spans="1:1" x14ac:dyDescent="0.2">
      <c r="A39079">
        <v>0</v>
      </c>
    </row>
    <row r="39080" spans="1:1" x14ac:dyDescent="0.2">
      <c r="A39080">
        <v>0</v>
      </c>
    </row>
    <row r="39081" spans="1:1" x14ac:dyDescent="0.2">
      <c r="A39081">
        <v>0</v>
      </c>
    </row>
    <row r="39082" spans="1:1" x14ac:dyDescent="0.2">
      <c r="A39082">
        <v>0</v>
      </c>
    </row>
    <row r="39083" spans="1:1" x14ac:dyDescent="0.2">
      <c r="A39083">
        <v>0</v>
      </c>
    </row>
    <row r="39084" spans="1:1" x14ac:dyDescent="0.2">
      <c r="A39084">
        <v>0</v>
      </c>
    </row>
    <row r="39085" spans="1:1" x14ac:dyDescent="0.2">
      <c r="A39085">
        <v>0</v>
      </c>
    </row>
    <row r="39086" spans="1:1" x14ac:dyDescent="0.2">
      <c r="A39086">
        <v>0</v>
      </c>
    </row>
    <row r="39087" spans="1:1" x14ac:dyDescent="0.2">
      <c r="A39087">
        <v>0</v>
      </c>
    </row>
    <row r="39088" spans="1:1" x14ac:dyDescent="0.2">
      <c r="A39088">
        <v>0</v>
      </c>
    </row>
    <row r="39089" spans="1:1" x14ac:dyDescent="0.2">
      <c r="A39089">
        <v>0</v>
      </c>
    </row>
    <row r="39090" spans="1:1" x14ac:dyDescent="0.2">
      <c r="A39090">
        <v>0</v>
      </c>
    </row>
    <row r="39091" spans="1:1" x14ac:dyDescent="0.2">
      <c r="A39091">
        <v>0</v>
      </c>
    </row>
    <row r="39092" spans="1:1" x14ac:dyDescent="0.2">
      <c r="A39092">
        <v>0</v>
      </c>
    </row>
    <row r="39093" spans="1:1" x14ac:dyDescent="0.2">
      <c r="A39093">
        <v>0</v>
      </c>
    </row>
    <row r="39094" spans="1:1" x14ac:dyDescent="0.2">
      <c r="A39094">
        <v>0</v>
      </c>
    </row>
    <row r="39095" spans="1:1" x14ac:dyDescent="0.2">
      <c r="A39095">
        <v>0</v>
      </c>
    </row>
    <row r="39096" spans="1:1" x14ac:dyDescent="0.2">
      <c r="A39096">
        <v>0</v>
      </c>
    </row>
    <row r="39097" spans="1:1" x14ac:dyDescent="0.2">
      <c r="A39097">
        <v>0</v>
      </c>
    </row>
    <row r="39098" spans="1:1" x14ac:dyDescent="0.2">
      <c r="A39098">
        <v>0</v>
      </c>
    </row>
    <row r="39099" spans="1:1" x14ac:dyDescent="0.2">
      <c r="A39099">
        <v>0</v>
      </c>
    </row>
    <row r="39100" spans="1:1" x14ac:dyDescent="0.2">
      <c r="A39100">
        <v>0</v>
      </c>
    </row>
    <row r="39101" spans="1:1" x14ac:dyDescent="0.2">
      <c r="A39101">
        <v>0</v>
      </c>
    </row>
    <row r="39102" spans="1:1" x14ac:dyDescent="0.2">
      <c r="A39102">
        <v>0</v>
      </c>
    </row>
    <row r="39103" spans="1:1" x14ac:dyDescent="0.2">
      <c r="A39103">
        <v>0</v>
      </c>
    </row>
    <row r="39104" spans="1:1" x14ac:dyDescent="0.2">
      <c r="A39104">
        <v>0</v>
      </c>
    </row>
    <row r="39105" spans="1:1" x14ac:dyDescent="0.2">
      <c r="A39105">
        <v>0</v>
      </c>
    </row>
    <row r="39106" spans="1:1" x14ac:dyDescent="0.2">
      <c r="A39106">
        <v>0</v>
      </c>
    </row>
    <row r="39107" spans="1:1" x14ac:dyDescent="0.2">
      <c r="A39107">
        <v>0</v>
      </c>
    </row>
    <row r="39108" spans="1:1" x14ac:dyDescent="0.2">
      <c r="A39108">
        <v>0</v>
      </c>
    </row>
    <row r="39109" spans="1:1" x14ac:dyDescent="0.2">
      <c r="A39109">
        <v>0</v>
      </c>
    </row>
    <row r="39110" spans="1:1" x14ac:dyDescent="0.2">
      <c r="A39110">
        <v>0</v>
      </c>
    </row>
    <row r="39111" spans="1:1" x14ac:dyDescent="0.2">
      <c r="A39111">
        <v>0</v>
      </c>
    </row>
    <row r="39112" spans="1:1" x14ac:dyDescent="0.2">
      <c r="A39112">
        <v>0</v>
      </c>
    </row>
    <row r="39113" spans="1:1" x14ac:dyDescent="0.2">
      <c r="A39113">
        <v>0</v>
      </c>
    </row>
    <row r="39114" spans="1:1" x14ac:dyDescent="0.2">
      <c r="A39114">
        <v>0</v>
      </c>
    </row>
    <row r="39115" spans="1:1" x14ac:dyDescent="0.2">
      <c r="A39115">
        <v>0</v>
      </c>
    </row>
    <row r="39116" spans="1:1" x14ac:dyDescent="0.2">
      <c r="A39116">
        <v>0</v>
      </c>
    </row>
    <row r="39117" spans="1:1" x14ac:dyDescent="0.2">
      <c r="A39117">
        <v>0</v>
      </c>
    </row>
    <row r="39118" spans="1:1" x14ac:dyDescent="0.2">
      <c r="A39118">
        <v>0</v>
      </c>
    </row>
    <row r="39119" spans="1:1" x14ac:dyDescent="0.2">
      <c r="A39119">
        <v>0</v>
      </c>
    </row>
    <row r="39120" spans="1:1" x14ac:dyDescent="0.2">
      <c r="A39120">
        <v>0</v>
      </c>
    </row>
    <row r="39121" spans="1:1" x14ac:dyDescent="0.2">
      <c r="A39121">
        <v>0</v>
      </c>
    </row>
    <row r="39122" spans="1:1" x14ac:dyDescent="0.2">
      <c r="A39122">
        <v>0</v>
      </c>
    </row>
    <row r="39123" spans="1:1" x14ac:dyDescent="0.2">
      <c r="A39123">
        <v>0</v>
      </c>
    </row>
    <row r="39124" spans="1:1" x14ac:dyDescent="0.2">
      <c r="A39124">
        <v>0</v>
      </c>
    </row>
    <row r="39125" spans="1:1" x14ac:dyDescent="0.2">
      <c r="A39125">
        <v>0</v>
      </c>
    </row>
    <row r="39126" spans="1:1" x14ac:dyDescent="0.2">
      <c r="A39126">
        <v>0</v>
      </c>
    </row>
    <row r="39127" spans="1:1" x14ac:dyDescent="0.2">
      <c r="A39127">
        <v>0</v>
      </c>
    </row>
    <row r="39128" spans="1:1" x14ac:dyDescent="0.2">
      <c r="A39128">
        <v>0</v>
      </c>
    </row>
    <row r="39129" spans="1:1" x14ac:dyDescent="0.2">
      <c r="A39129">
        <v>0</v>
      </c>
    </row>
    <row r="39130" spans="1:1" x14ac:dyDescent="0.2">
      <c r="A39130">
        <v>0</v>
      </c>
    </row>
    <row r="39131" spans="1:1" x14ac:dyDescent="0.2">
      <c r="A39131">
        <v>0</v>
      </c>
    </row>
    <row r="39132" spans="1:1" x14ac:dyDescent="0.2">
      <c r="A39132">
        <v>0</v>
      </c>
    </row>
    <row r="39133" spans="1:1" x14ac:dyDescent="0.2">
      <c r="A39133">
        <v>0</v>
      </c>
    </row>
    <row r="39134" spans="1:1" x14ac:dyDescent="0.2">
      <c r="A39134">
        <v>0</v>
      </c>
    </row>
    <row r="39135" spans="1:1" x14ac:dyDescent="0.2">
      <c r="A39135">
        <v>0</v>
      </c>
    </row>
    <row r="39136" spans="1:1" x14ac:dyDescent="0.2">
      <c r="A39136">
        <v>0</v>
      </c>
    </row>
    <row r="39137" spans="1:1" x14ac:dyDescent="0.2">
      <c r="A39137">
        <v>0</v>
      </c>
    </row>
    <row r="39138" spans="1:1" x14ac:dyDescent="0.2">
      <c r="A39138">
        <v>0</v>
      </c>
    </row>
    <row r="39139" spans="1:1" x14ac:dyDescent="0.2">
      <c r="A39139">
        <v>0</v>
      </c>
    </row>
    <row r="39140" spans="1:1" x14ac:dyDescent="0.2">
      <c r="A39140">
        <v>0</v>
      </c>
    </row>
    <row r="39141" spans="1:1" x14ac:dyDescent="0.2">
      <c r="A39141">
        <v>0</v>
      </c>
    </row>
    <row r="39142" spans="1:1" x14ac:dyDescent="0.2">
      <c r="A39142">
        <v>0</v>
      </c>
    </row>
    <row r="39143" spans="1:1" x14ac:dyDescent="0.2">
      <c r="A39143">
        <v>0</v>
      </c>
    </row>
    <row r="39144" spans="1:1" x14ac:dyDescent="0.2">
      <c r="A39144">
        <v>0</v>
      </c>
    </row>
    <row r="39145" spans="1:1" x14ac:dyDescent="0.2">
      <c r="A39145">
        <v>0</v>
      </c>
    </row>
    <row r="39146" spans="1:1" x14ac:dyDescent="0.2">
      <c r="A39146">
        <v>0</v>
      </c>
    </row>
    <row r="39147" spans="1:1" x14ac:dyDescent="0.2">
      <c r="A39147">
        <v>0</v>
      </c>
    </row>
    <row r="39148" spans="1:1" x14ac:dyDescent="0.2">
      <c r="A39148">
        <v>0</v>
      </c>
    </row>
    <row r="39149" spans="1:1" x14ac:dyDescent="0.2">
      <c r="A39149">
        <v>0</v>
      </c>
    </row>
    <row r="39150" spans="1:1" x14ac:dyDescent="0.2">
      <c r="A39150">
        <v>0</v>
      </c>
    </row>
    <row r="39151" spans="1:1" x14ac:dyDescent="0.2">
      <c r="A39151">
        <v>0</v>
      </c>
    </row>
    <row r="39152" spans="1:1" x14ac:dyDescent="0.2">
      <c r="A39152">
        <v>0</v>
      </c>
    </row>
    <row r="39153" spans="1:1" x14ac:dyDescent="0.2">
      <c r="A39153">
        <v>0</v>
      </c>
    </row>
    <row r="39154" spans="1:1" x14ac:dyDescent="0.2">
      <c r="A39154">
        <v>0</v>
      </c>
    </row>
    <row r="39155" spans="1:1" x14ac:dyDescent="0.2">
      <c r="A39155">
        <v>0</v>
      </c>
    </row>
    <row r="39156" spans="1:1" x14ac:dyDescent="0.2">
      <c r="A39156">
        <v>0</v>
      </c>
    </row>
    <row r="39157" spans="1:1" x14ac:dyDescent="0.2">
      <c r="A39157">
        <v>0</v>
      </c>
    </row>
    <row r="39158" spans="1:1" x14ac:dyDescent="0.2">
      <c r="A39158">
        <v>0</v>
      </c>
    </row>
    <row r="39159" spans="1:1" x14ac:dyDescent="0.2">
      <c r="A39159">
        <v>0</v>
      </c>
    </row>
    <row r="39160" spans="1:1" x14ac:dyDescent="0.2">
      <c r="A39160">
        <v>0</v>
      </c>
    </row>
    <row r="39161" spans="1:1" x14ac:dyDescent="0.2">
      <c r="A39161">
        <v>0</v>
      </c>
    </row>
    <row r="39162" spans="1:1" x14ac:dyDescent="0.2">
      <c r="A39162">
        <v>0</v>
      </c>
    </row>
    <row r="39163" spans="1:1" x14ac:dyDescent="0.2">
      <c r="A39163">
        <v>0</v>
      </c>
    </row>
    <row r="39164" spans="1:1" x14ac:dyDescent="0.2">
      <c r="A39164">
        <v>0</v>
      </c>
    </row>
    <row r="39165" spans="1:1" x14ac:dyDescent="0.2">
      <c r="A39165">
        <v>0</v>
      </c>
    </row>
    <row r="39166" spans="1:1" x14ac:dyDescent="0.2">
      <c r="A39166">
        <v>0</v>
      </c>
    </row>
    <row r="39167" spans="1:1" x14ac:dyDescent="0.2">
      <c r="A39167">
        <v>0</v>
      </c>
    </row>
    <row r="39168" spans="1:1" x14ac:dyDescent="0.2">
      <c r="A39168">
        <v>0</v>
      </c>
    </row>
    <row r="39169" spans="1:1" x14ac:dyDescent="0.2">
      <c r="A39169">
        <v>0</v>
      </c>
    </row>
    <row r="39170" spans="1:1" x14ac:dyDescent="0.2">
      <c r="A39170">
        <v>0</v>
      </c>
    </row>
    <row r="39171" spans="1:1" x14ac:dyDescent="0.2">
      <c r="A39171">
        <v>0</v>
      </c>
    </row>
    <row r="39172" spans="1:1" x14ac:dyDescent="0.2">
      <c r="A39172">
        <v>0</v>
      </c>
    </row>
    <row r="39173" spans="1:1" x14ac:dyDescent="0.2">
      <c r="A39173">
        <v>0</v>
      </c>
    </row>
    <row r="39174" spans="1:1" x14ac:dyDescent="0.2">
      <c r="A39174">
        <v>0</v>
      </c>
    </row>
    <row r="39175" spans="1:1" x14ac:dyDescent="0.2">
      <c r="A39175">
        <v>0</v>
      </c>
    </row>
    <row r="39176" spans="1:1" x14ac:dyDescent="0.2">
      <c r="A39176">
        <v>0</v>
      </c>
    </row>
    <row r="39177" spans="1:1" x14ac:dyDescent="0.2">
      <c r="A39177">
        <v>0</v>
      </c>
    </row>
    <row r="39178" spans="1:1" x14ac:dyDescent="0.2">
      <c r="A39178">
        <v>0</v>
      </c>
    </row>
    <row r="39179" spans="1:1" x14ac:dyDescent="0.2">
      <c r="A39179">
        <v>0</v>
      </c>
    </row>
    <row r="39180" spans="1:1" x14ac:dyDescent="0.2">
      <c r="A39180">
        <v>0</v>
      </c>
    </row>
    <row r="39181" spans="1:1" x14ac:dyDescent="0.2">
      <c r="A39181">
        <v>0</v>
      </c>
    </row>
    <row r="39182" spans="1:1" x14ac:dyDescent="0.2">
      <c r="A39182">
        <v>0</v>
      </c>
    </row>
    <row r="39183" spans="1:1" x14ac:dyDescent="0.2">
      <c r="A39183">
        <v>0</v>
      </c>
    </row>
    <row r="39184" spans="1:1" x14ac:dyDescent="0.2">
      <c r="A39184">
        <v>0</v>
      </c>
    </row>
    <row r="39185" spans="1:1" x14ac:dyDescent="0.2">
      <c r="A39185">
        <v>0</v>
      </c>
    </row>
    <row r="39186" spans="1:1" x14ac:dyDescent="0.2">
      <c r="A39186">
        <v>0</v>
      </c>
    </row>
    <row r="39187" spans="1:1" x14ac:dyDescent="0.2">
      <c r="A39187">
        <v>0</v>
      </c>
    </row>
    <row r="39188" spans="1:1" x14ac:dyDescent="0.2">
      <c r="A39188">
        <v>0</v>
      </c>
    </row>
    <row r="39189" spans="1:1" x14ac:dyDescent="0.2">
      <c r="A39189">
        <v>0</v>
      </c>
    </row>
    <row r="39190" spans="1:1" x14ac:dyDescent="0.2">
      <c r="A39190">
        <v>0</v>
      </c>
    </row>
    <row r="39191" spans="1:1" x14ac:dyDescent="0.2">
      <c r="A39191">
        <v>0</v>
      </c>
    </row>
    <row r="39192" spans="1:1" x14ac:dyDescent="0.2">
      <c r="A39192">
        <v>0</v>
      </c>
    </row>
    <row r="39193" spans="1:1" x14ac:dyDescent="0.2">
      <c r="A39193">
        <v>0</v>
      </c>
    </row>
    <row r="39194" spans="1:1" x14ac:dyDescent="0.2">
      <c r="A39194">
        <v>0</v>
      </c>
    </row>
    <row r="39195" spans="1:1" x14ac:dyDescent="0.2">
      <c r="A39195">
        <v>0</v>
      </c>
    </row>
    <row r="39196" spans="1:1" x14ac:dyDescent="0.2">
      <c r="A39196">
        <v>0</v>
      </c>
    </row>
    <row r="39197" spans="1:1" x14ac:dyDescent="0.2">
      <c r="A39197">
        <v>0</v>
      </c>
    </row>
    <row r="39198" spans="1:1" x14ac:dyDescent="0.2">
      <c r="A39198">
        <v>0</v>
      </c>
    </row>
    <row r="39199" spans="1:1" x14ac:dyDescent="0.2">
      <c r="A39199">
        <v>0</v>
      </c>
    </row>
    <row r="39200" spans="1:1" x14ac:dyDescent="0.2">
      <c r="A39200">
        <v>0</v>
      </c>
    </row>
    <row r="39201" spans="1:1" x14ac:dyDescent="0.2">
      <c r="A39201">
        <v>0</v>
      </c>
    </row>
    <row r="39202" spans="1:1" x14ac:dyDescent="0.2">
      <c r="A39202">
        <v>0</v>
      </c>
    </row>
    <row r="39203" spans="1:1" x14ac:dyDescent="0.2">
      <c r="A39203">
        <v>0</v>
      </c>
    </row>
    <row r="39204" spans="1:1" x14ac:dyDescent="0.2">
      <c r="A39204">
        <v>0</v>
      </c>
    </row>
    <row r="39205" spans="1:1" x14ac:dyDescent="0.2">
      <c r="A39205">
        <v>0</v>
      </c>
    </row>
    <row r="39206" spans="1:1" x14ac:dyDescent="0.2">
      <c r="A39206">
        <v>0</v>
      </c>
    </row>
    <row r="39207" spans="1:1" x14ac:dyDescent="0.2">
      <c r="A39207">
        <v>0</v>
      </c>
    </row>
    <row r="39208" spans="1:1" x14ac:dyDescent="0.2">
      <c r="A39208">
        <v>0</v>
      </c>
    </row>
    <row r="39209" spans="1:1" x14ac:dyDescent="0.2">
      <c r="A39209">
        <v>0</v>
      </c>
    </row>
    <row r="39210" spans="1:1" x14ac:dyDescent="0.2">
      <c r="A39210">
        <v>0</v>
      </c>
    </row>
    <row r="39211" spans="1:1" x14ac:dyDescent="0.2">
      <c r="A39211">
        <v>0</v>
      </c>
    </row>
    <row r="39212" spans="1:1" x14ac:dyDescent="0.2">
      <c r="A39212">
        <v>0</v>
      </c>
    </row>
    <row r="39213" spans="1:1" x14ac:dyDescent="0.2">
      <c r="A39213">
        <v>0</v>
      </c>
    </row>
    <row r="39214" spans="1:1" x14ac:dyDescent="0.2">
      <c r="A39214">
        <v>0</v>
      </c>
    </row>
    <row r="39215" spans="1:1" x14ac:dyDescent="0.2">
      <c r="A39215">
        <v>0</v>
      </c>
    </row>
    <row r="39216" spans="1:1" x14ac:dyDescent="0.2">
      <c r="A39216">
        <v>0</v>
      </c>
    </row>
    <row r="39217" spans="1:1" x14ac:dyDescent="0.2">
      <c r="A39217">
        <v>0</v>
      </c>
    </row>
    <row r="39218" spans="1:1" x14ac:dyDescent="0.2">
      <c r="A39218">
        <v>0</v>
      </c>
    </row>
    <row r="39219" spans="1:1" x14ac:dyDescent="0.2">
      <c r="A39219">
        <v>0</v>
      </c>
    </row>
    <row r="39220" spans="1:1" x14ac:dyDescent="0.2">
      <c r="A39220">
        <v>0</v>
      </c>
    </row>
    <row r="39221" spans="1:1" x14ac:dyDescent="0.2">
      <c r="A39221">
        <v>0</v>
      </c>
    </row>
    <row r="39222" spans="1:1" x14ac:dyDescent="0.2">
      <c r="A39222">
        <v>0</v>
      </c>
    </row>
    <row r="39223" spans="1:1" x14ac:dyDescent="0.2">
      <c r="A39223">
        <v>0</v>
      </c>
    </row>
    <row r="39224" spans="1:1" x14ac:dyDescent="0.2">
      <c r="A39224">
        <v>0</v>
      </c>
    </row>
    <row r="39225" spans="1:1" x14ac:dyDescent="0.2">
      <c r="A39225">
        <v>0</v>
      </c>
    </row>
    <row r="39226" spans="1:1" x14ac:dyDescent="0.2">
      <c r="A39226">
        <v>0</v>
      </c>
    </row>
    <row r="39227" spans="1:1" x14ac:dyDescent="0.2">
      <c r="A39227">
        <v>0</v>
      </c>
    </row>
    <row r="39228" spans="1:1" x14ac:dyDescent="0.2">
      <c r="A39228">
        <v>0</v>
      </c>
    </row>
    <row r="39229" spans="1:1" x14ac:dyDescent="0.2">
      <c r="A39229">
        <v>0</v>
      </c>
    </row>
    <row r="39230" spans="1:1" x14ac:dyDescent="0.2">
      <c r="A39230">
        <v>0</v>
      </c>
    </row>
    <row r="39231" spans="1:1" x14ac:dyDescent="0.2">
      <c r="A39231">
        <v>0</v>
      </c>
    </row>
    <row r="39232" spans="1:1" x14ac:dyDescent="0.2">
      <c r="A39232">
        <v>0</v>
      </c>
    </row>
    <row r="39233" spans="1:1" x14ac:dyDescent="0.2">
      <c r="A39233">
        <v>0</v>
      </c>
    </row>
    <row r="39234" spans="1:1" x14ac:dyDescent="0.2">
      <c r="A39234">
        <v>0</v>
      </c>
    </row>
    <row r="39235" spans="1:1" x14ac:dyDescent="0.2">
      <c r="A39235">
        <v>0</v>
      </c>
    </row>
    <row r="39236" spans="1:1" x14ac:dyDescent="0.2">
      <c r="A39236">
        <v>0</v>
      </c>
    </row>
    <row r="39237" spans="1:1" x14ac:dyDescent="0.2">
      <c r="A39237">
        <v>0</v>
      </c>
    </row>
    <row r="39238" spans="1:1" x14ac:dyDescent="0.2">
      <c r="A39238">
        <v>0</v>
      </c>
    </row>
    <row r="39239" spans="1:1" x14ac:dyDescent="0.2">
      <c r="A39239">
        <v>0</v>
      </c>
    </row>
    <row r="39240" spans="1:1" x14ac:dyDescent="0.2">
      <c r="A39240">
        <v>0</v>
      </c>
    </row>
    <row r="39241" spans="1:1" x14ac:dyDescent="0.2">
      <c r="A39241">
        <v>0</v>
      </c>
    </row>
    <row r="39242" spans="1:1" x14ac:dyDescent="0.2">
      <c r="A39242">
        <v>0</v>
      </c>
    </row>
    <row r="39243" spans="1:1" x14ac:dyDescent="0.2">
      <c r="A39243">
        <v>0</v>
      </c>
    </row>
    <row r="39244" spans="1:1" x14ac:dyDescent="0.2">
      <c r="A39244">
        <v>0</v>
      </c>
    </row>
    <row r="39245" spans="1:1" x14ac:dyDescent="0.2">
      <c r="A39245">
        <v>0</v>
      </c>
    </row>
    <row r="39246" spans="1:1" x14ac:dyDescent="0.2">
      <c r="A39246">
        <v>0</v>
      </c>
    </row>
    <row r="39247" spans="1:1" x14ac:dyDescent="0.2">
      <c r="A39247">
        <v>0</v>
      </c>
    </row>
    <row r="39248" spans="1:1" x14ac:dyDescent="0.2">
      <c r="A39248">
        <v>0</v>
      </c>
    </row>
    <row r="39249" spans="1:1" x14ac:dyDescent="0.2">
      <c r="A39249">
        <v>0</v>
      </c>
    </row>
    <row r="39250" spans="1:1" x14ac:dyDescent="0.2">
      <c r="A39250">
        <v>0</v>
      </c>
    </row>
    <row r="39251" spans="1:1" x14ac:dyDescent="0.2">
      <c r="A39251">
        <v>0</v>
      </c>
    </row>
    <row r="39252" spans="1:1" x14ac:dyDescent="0.2">
      <c r="A39252">
        <v>0</v>
      </c>
    </row>
    <row r="39253" spans="1:1" x14ac:dyDescent="0.2">
      <c r="A39253">
        <v>0</v>
      </c>
    </row>
    <row r="39254" spans="1:1" x14ac:dyDescent="0.2">
      <c r="A39254">
        <v>0</v>
      </c>
    </row>
    <row r="39255" spans="1:1" x14ac:dyDescent="0.2">
      <c r="A39255">
        <v>0</v>
      </c>
    </row>
    <row r="39256" spans="1:1" x14ac:dyDescent="0.2">
      <c r="A39256">
        <v>0</v>
      </c>
    </row>
    <row r="39257" spans="1:1" x14ac:dyDescent="0.2">
      <c r="A39257">
        <v>0</v>
      </c>
    </row>
    <row r="39258" spans="1:1" x14ac:dyDescent="0.2">
      <c r="A39258">
        <v>0</v>
      </c>
    </row>
    <row r="39259" spans="1:1" x14ac:dyDescent="0.2">
      <c r="A39259">
        <v>0</v>
      </c>
    </row>
    <row r="39260" spans="1:1" x14ac:dyDescent="0.2">
      <c r="A39260">
        <v>0</v>
      </c>
    </row>
    <row r="39261" spans="1:1" x14ac:dyDescent="0.2">
      <c r="A39261">
        <v>0</v>
      </c>
    </row>
    <row r="39262" spans="1:1" x14ac:dyDescent="0.2">
      <c r="A39262">
        <v>0</v>
      </c>
    </row>
    <row r="39263" spans="1:1" x14ac:dyDescent="0.2">
      <c r="A39263">
        <v>0</v>
      </c>
    </row>
    <row r="39264" spans="1:1" x14ac:dyDescent="0.2">
      <c r="A39264">
        <v>0</v>
      </c>
    </row>
    <row r="39265" spans="1:1" x14ac:dyDescent="0.2">
      <c r="A39265">
        <v>0</v>
      </c>
    </row>
    <row r="39266" spans="1:1" x14ac:dyDescent="0.2">
      <c r="A39266">
        <v>0</v>
      </c>
    </row>
    <row r="39267" spans="1:1" x14ac:dyDescent="0.2">
      <c r="A39267">
        <v>0</v>
      </c>
    </row>
    <row r="39268" spans="1:1" x14ac:dyDescent="0.2">
      <c r="A39268">
        <v>0</v>
      </c>
    </row>
    <row r="39269" spans="1:1" x14ac:dyDescent="0.2">
      <c r="A39269">
        <v>0</v>
      </c>
    </row>
    <row r="39270" spans="1:1" x14ac:dyDescent="0.2">
      <c r="A39270">
        <v>0</v>
      </c>
    </row>
    <row r="39271" spans="1:1" x14ac:dyDescent="0.2">
      <c r="A39271">
        <v>0</v>
      </c>
    </row>
    <row r="39272" spans="1:1" x14ac:dyDescent="0.2">
      <c r="A39272">
        <v>0</v>
      </c>
    </row>
    <row r="39273" spans="1:1" x14ac:dyDescent="0.2">
      <c r="A39273">
        <v>0</v>
      </c>
    </row>
    <row r="39274" spans="1:1" x14ac:dyDescent="0.2">
      <c r="A39274">
        <v>0</v>
      </c>
    </row>
    <row r="39275" spans="1:1" x14ac:dyDescent="0.2">
      <c r="A39275">
        <v>0</v>
      </c>
    </row>
    <row r="39276" spans="1:1" x14ac:dyDescent="0.2">
      <c r="A39276">
        <v>0</v>
      </c>
    </row>
    <row r="39277" spans="1:1" x14ac:dyDescent="0.2">
      <c r="A39277">
        <v>0</v>
      </c>
    </row>
    <row r="39278" spans="1:1" x14ac:dyDescent="0.2">
      <c r="A39278">
        <v>0</v>
      </c>
    </row>
    <row r="39279" spans="1:1" x14ac:dyDescent="0.2">
      <c r="A39279">
        <v>0</v>
      </c>
    </row>
    <row r="39280" spans="1:1" x14ac:dyDescent="0.2">
      <c r="A39280">
        <v>0</v>
      </c>
    </row>
    <row r="39281" spans="1:1" x14ac:dyDescent="0.2">
      <c r="A39281">
        <v>0</v>
      </c>
    </row>
    <row r="39282" spans="1:1" x14ac:dyDescent="0.2">
      <c r="A39282">
        <v>0</v>
      </c>
    </row>
    <row r="39283" spans="1:1" x14ac:dyDescent="0.2">
      <c r="A39283">
        <v>0</v>
      </c>
    </row>
    <row r="39284" spans="1:1" x14ac:dyDescent="0.2">
      <c r="A39284">
        <v>0</v>
      </c>
    </row>
    <row r="39285" spans="1:1" x14ac:dyDescent="0.2">
      <c r="A39285">
        <v>0</v>
      </c>
    </row>
    <row r="39286" spans="1:1" x14ac:dyDescent="0.2">
      <c r="A39286">
        <v>0</v>
      </c>
    </row>
    <row r="39287" spans="1:1" x14ac:dyDescent="0.2">
      <c r="A39287">
        <v>0</v>
      </c>
    </row>
    <row r="39288" spans="1:1" x14ac:dyDescent="0.2">
      <c r="A39288">
        <v>0</v>
      </c>
    </row>
    <row r="39289" spans="1:1" x14ac:dyDescent="0.2">
      <c r="A39289">
        <v>0</v>
      </c>
    </row>
    <row r="39290" spans="1:1" x14ac:dyDescent="0.2">
      <c r="A39290">
        <v>0</v>
      </c>
    </row>
    <row r="39291" spans="1:1" x14ac:dyDescent="0.2">
      <c r="A39291">
        <v>0</v>
      </c>
    </row>
    <row r="39292" spans="1:1" x14ac:dyDescent="0.2">
      <c r="A39292">
        <v>0</v>
      </c>
    </row>
    <row r="39293" spans="1:1" x14ac:dyDescent="0.2">
      <c r="A39293">
        <v>0</v>
      </c>
    </row>
    <row r="39294" spans="1:1" x14ac:dyDescent="0.2">
      <c r="A39294">
        <v>0</v>
      </c>
    </row>
    <row r="39295" spans="1:1" x14ac:dyDescent="0.2">
      <c r="A39295">
        <v>0</v>
      </c>
    </row>
    <row r="39296" spans="1:1" x14ac:dyDescent="0.2">
      <c r="A39296">
        <v>0</v>
      </c>
    </row>
    <row r="39297" spans="1:1" x14ac:dyDescent="0.2">
      <c r="A39297">
        <v>0</v>
      </c>
    </row>
    <row r="39298" spans="1:1" x14ac:dyDescent="0.2">
      <c r="A39298">
        <v>0</v>
      </c>
    </row>
    <row r="39299" spans="1:1" x14ac:dyDescent="0.2">
      <c r="A39299">
        <v>0</v>
      </c>
    </row>
    <row r="39300" spans="1:1" x14ac:dyDescent="0.2">
      <c r="A39300">
        <v>0</v>
      </c>
    </row>
    <row r="39301" spans="1:1" x14ac:dyDescent="0.2">
      <c r="A39301">
        <v>0</v>
      </c>
    </row>
    <row r="39302" spans="1:1" x14ac:dyDescent="0.2">
      <c r="A39302">
        <v>0</v>
      </c>
    </row>
    <row r="39303" spans="1:1" x14ac:dyDescent="0.2">
      <c r="A39303">
        <v>0</v>
      </c>
    </row>
    <row r="39304" spans="1:1" x14ac:dyDescent="0.2">
      <c r="A39304">
        <v>0</v>
      </c>
    </row>
    <row r="39305" spans="1:1" x14ac:dyDescent="0.2">
      <c r="A39305">
        <v>0</v>
      </c>
    </row>
    <row r="39306" spans="1:1" x14ac:dyDescent="0.2">
      <c r="A39306">
        <v>0</v>
      </c>
    </row>
    <row r="39307" spans="1:1" x14ac:dyDescent="0.2">
      <c r="A39307">
        <v>0</v>
      </c>
    </row>
    <row r="39308" spans="1:1" x14ac:dyDescent="0.2">
      <c r="A39308">
        <v>0</v>
      </c>
    </row>
    <row r="39309" spans="1:1" x14ac:dyDescent="0.2">
      <c r="A39309">
        <v>0</v>
      </c>
    </row>
    <row r="39310" spans="1:1" x14ac:dyDescent="0.2">
      <c r="A39310">
        <v>0</v>
      </c>
    </row>
    <row r="39311" spans="1:1" x14ac:dyDescent="0.2">
      <c r="A39311">
        <v>0</v>
      </c>
    </row>
    <row r="39312" spans="1:1" x14ac:dyDescent="0.2">
      <c r="A39312">
        <v>0</v>
      </c>
    </row>
    <row r="39313" spans="1:1" x14ac:dyDescent="0.2">
      <c r="A39313">
        <v>0</v>
      </c>
    </row>
    <row r="39314" spans="1:1" x14ac:dyDescent="0.2">
      <c r="A39314">
        <v>0</v>
      </c>
    </row>
    <row r="39315" spans="1:1" x14ac:dyDescent="0.2">
      <c r="A39315">
        <v>0</v>
      </c>
    </row>
    <row r="39316" spans="1:1" x14ac:dyDescent="0.2">
      <c r="A39316">
        <v>0</v>
      </c>
    </row>
    <row r="39317" spans="1:1" x14ac:dyDescent="0.2">
      <c r="A39317">
        <v>0</v>
      </c>
    </row>
    <row r="39318" spans="1:1" x14ac:dyDescent="0.2">
      <c r="A39318">
        <v>0</v>
      </c>
    </row>
    <row r="39319" spans="1:1" x14ac:dyDescent="0.2">
      <c r="A39319">
        <v>0</v>
      </c>
    </row>
    <row r="39320" spans="1:1" x14ac:dyDescent="0.2">
      <c r="A39320">
        <v>0</v>
      </c>
    </row>
    <row r="39321" spans="1:1" x14ac:dyDescent="0.2">
      <c r="A39321">
        <v>0</v>
      </c>
    </row>
    <row r="39322" spans="1:1" x14ac:dyDescent="0.2">
      <c r="A39322">
        <v>0</v>
      </c>
    </row>
    <row r="39323" spans="1:1" x14ac:dyDescent="0.2">
      <c r="A39323">
        <v>0</v>
      </c>
    </row>
    <row r="39324" spans="1:1" x14ac:dyDescent="0.2">
      <c r="A39324">
        <v>0</v>
      </c>
    </row>
    <row r="39325" spans="1:1" x14ac:dyDescent="0.2">
      <c r="A39325">
        <v>0</v>
      </c>
    </row>
    <row r="39326" spans="1:1" x14ac:dyDescent="0.2">
      <c r="A39326">
        <v>0</v>
      </c>
    </row>
    <row r="39327" spans="1:1" x14ac:dyDescent="0.2">
      <c r="A39327">
        <v>0</v>
      </c>
    </row>
    <row r="39328" spans="1:1" x14ac:dyDescent="0.2">
      <c r="A39328">
        <v>0</v>
      </c>
    </row>
    <row r="39329" spans="1:1" x14ac:dyDescent="0.2">
      <c r="A39329">
        <v>0</v>
      </c>
    </row>
    <row r="39330" spans="1:1" x14ac:dyDescent="0.2">
      <c r="A39330">
        <v>0</v>
      </c>
    </row>
    <row r="39331" spans="1:1" x14ac:dyDescent="0.2">
      <c r="A39331">
        <v>0</v>
      </c>
    </row>
    <row r="39332" spans="1:1" x14ac:dyDescent="0.2">
      <c r="A39332">
        <v>0</v>
      </c>
    </row>
    <row r="39333" spans="1:1" x14ac:dyDescent="0.2">
      <c r="A39333">
        <v>0</v>
      </c>
    </row>
    <row r="39334" spans="1:1" x14ac:dyDescent="0.2">
      <c r="A39334">
        <v>0</v>
      </c>
    </row>
    <row r="39335" spans="1:1" x14ac:dyDescent="0.2">
      <c r="A39335">
        <v>0</v>
      </c>
    </row>
    <row r="39336" spans="1:1" x14ac:dyDescent="0.2">
      <c r="A39336">
        <v>0</v>
      </c>
    </row>
    <row r="39337" spans="1:1" x14ac:dyDescent="0.2">
      <c r="A39337">
        <v>0</v>
      </c>
    </row>
    <row r="39338" spans="1:1" x14ac:dyDescent="0.2">
      <c r="A39338">
        <v>0</v>
      </c>
    </row>
    <row r="39339" spans="1:1" x14ac:dyDescent="0.2">
      <c r="A39339">
        <v>0</v>
      </c>
    </row>
    <row r="39340" spans="1:1" x14ac:dyDescent="0.2">
      <c r="A39340">
        <v>0</v>
      </c>
    </row>
    <row r="39341" spans="1:1" x14ac:dyDescent="0.2">
      <c r="A39341">
        <v>0</v>
      </c>
    </row>
    <row r="39342" spans="1:1" x14ac:dyDescent="0.2">
      <c r="A39342">
        <v>0</v>
      </c>
    </row>
    <row r="39343" spans="1:1" x14ac:dyDescent="0.2">
      <c r="A39343">
        <v>0</v>
      </c>
    </row>
    <row r="39344" spans="1:1" x14ac:dyDescent="0.2">
      <c r="A39344">
        <v>0</v>
      </c>
    </row>
    <row r="39345" spans="1:1" x14ac:dyDescent="0.2">
      <c r="A39345">
        <v>0</v>
      </c>
    </row>
    <row r="39346" spans="1:1" x14ac:dyDescent="0.2">
      <c r="A39346">
        <v>0</v>
      </c>
    </row>
    <row r="39347" spans="1:1" x14ac:dyDescent="0.2">
      <c r="A39347">
        <v>0</v>
      </c>
    </row>
    <row r="39348" spans="1:1" x14ac:dyDescent="0.2">
      <c r="A39348">
        <v>0</v>
      </c>
    </row>
    <row r="39349" spans="1:1" x14ac:dyDescent="0.2">
      <c r="A39349">
        <v>0</v>
      </c>
    </row>
    <row r="39350" spans="1:1" x14ac:dyDescent="0.2">
      <c r="A39350">
        <v>0</v>
      </c>
    </row>
    <row r="39351" spans="1:1" x14ac:dyDescent="0.2">
      <c r="A39351">
        <v>0</v>
      </c>
    </row>
    <row r="39352" spans="1:1" x14ac:dyDescent="0.2">
      <c r="A39352">
        <v>0</v>
      </c>
    </row>
    <row r="39353" spans="1:1" x14ac:dyDescent="0.2">
      <c r="A39353">
        <v>0</v>
      </c>
    </row>
    <row r="39354" spans="1:1" x14ac:dyDescent="0.2">
      <c r="A39354">
        <v>0</v>
      </c>
    </row>
    <row r="39355" spans="1:1" x14ac:dyDescent="0.2">
      <c r="A39355">
        <v>0</v>
      </c>
    </row>
    <row r="39356" spans="1:1" x14ac:dyDescent="0.2">
      <c r="A39356">
        <v>0</v>
      </c>
    </row>
    <row r="39357" spans="1:1" x14ac:dyDescent="0.2">
      <c r="A39357">
        <v>0</v>
      </c>
    </row>
    <row r="39358" spans="1:1" x14ac:dyDescent="0.2">
      <c r="A39358">
        <v>0</v>
      </c>
    </row>
    <row r="39359" spans="1:1" x14ac:dyDescent="0.2">
      <c r="A39359">
        <v>0</v>
      </c>
    </row>
    <row r="39360" spans="1:1" x14ac:dyDescent="0.2">
      <c r="A39360">
        <v>0</v>
      </c>
    </row>
    <row r="39361" spans="1:1" x14ac:dyDescent="0.2">
      <c r="A39361">
        <v>0</v>
      </c>
    </row>
    <row r="39362" spans="1:1" x14ac:dyDescent="0.2">
      <c r="A39362">
        <v>0</v>
      </c>
    </row>
    <row r="39363" spans="1:1" x14ac:dyDescent="0.2">
      <c r="A39363">
        <v>0</v>
      </c>
    </row>
    <row r="39364" spans="1:1" x14ac:dyDescent="0.2">
      <c r="A39364">
        <v>0</v>
      </c>
    </row>
    <row r="39365" spans="1:1" x14ac:dyDescent="0.2">
      <c r="A39365">
        <v>0</v>
      </c>
    </row>
    <row r="39366" spans="1:1" x14ac:dyDescent="0.2">
      <c r="A39366">
        <v>0</v>
      </c>
    </row>
    <row r="39367" spans="1:1" x14ac:dyDescent="0.2">
      <c r="A39367">
        <v>0</v>
      </c>
    </row>
    <row r="39368" spans="1:1" x14ac:dyDescent="0.2">
      <c r="A39368">
        <v>0</v>
      </c>
    </row>
    <row r="39369" spans="1:1" x14ac:dyDescent="0.2">
      <c r="A39369">
        <v>0</v>
      </c>
    </row>
    <row r="39370" spans="1:1" x14ac:dyDescent="0.2">
      <c r="A39370">
        <v>0</v>
      </c>
    </row>
    <row r="39371" spans="1:1" x14ac:dyDescent="0.2">
      <c r="A39371">
        <v>0</v>
      </c>
    </row>
    <row r="39372" spans="1:1" x14ac:dyDescent="0.2">
      <c r="A39372">
        <v>0</v>
      </c>
    </row>
    <row r="39373" spans="1:1" x14ac:dyDescent="0.2">
      <c r="A39373">
        <v>0</v>
      </c>
    </row>
    <row r="39374" spans="1:1" x14ac:dyDescent="0.2">
      <c r="A39374">
        <v>0</v>
      </c>
    </row>
    <row r="39375" spans="1:1" x14ac:dyDescent="0.2">
      <c r="A39375">
        <v>0</v>
      </c>
    </row>
    <row r="39376" spans="1:1" x14ac:dyDescent="0.2">
      <c r="A39376">
        <v>0</v>
      </c>
    </row>
    <row r="39377" spans="1:1" x14ac:dyDescent="0.2">
      <c r="A39377">
        <v>0</v>
      </c>
    </row>
    <row r="39378" spans="1:1" x14ac:dyDescent="0.2">
      <c r="A39378">
        <v>0</v>
      </c>
    </row>
    <row r="39379" spans="1:1" x14ac:dyDescent="0.2">
      <c r="A39379">
        <v>0</v>
      </c>
    </row>
    <row r="39380" spans="1:1" x14ac:dyDescent="0.2">
      <c r="A39380">
        <v>0</v>
      </c>
    </row>
    <row r="39381" spans="1:1" x14ac:dyDescent="0.2">
      <c r="A39381">
        <v>0</v>
      </c>
    </row>
    <row r="39382" spans="1:1" x14ac:dyDescent="0.2">
      <c r="A39382">
        <v>0</v>
      </c>
    </row>
    <row r="39383" spans="1:1" x14ac:dyDescent="0.2">
      <c r="A39383">
        <v>0</v>
      </c>
    </row>
    <row r="39384" spans="1:1" x14ac:dyDescent="0.2">
      <c r="A39384">
        <v>0</v>
      </c>
    </row>
    <row r="39385" spans="1:1" x14ac:dyDescent="0.2">
      <c r="A39385">
        <v>0</v>
      </c>
    </row>
    <row r="39386" spans="1:1" x14ac:dyDescent="0.2">
      <c r="A39386">
        <v>0</v>
      </c>
    </row>
    <row r="39387" spans="1:1" x14ac:dyDescent="0.2">
      <c r="A39387">
        <v>0</v>
      </c>
    </row>
    <row r="39388" spans="1:1" x14ac:dyDescent="0.2">
      <c r="A39388">
        <v>0</v>
      </c>
    </row>
    <row r="39389" spans="1:1" x14ac:dyDescent="0.2">
      <c r="A39389">
        <v>0</v>
      </c>
    </row>
    <row r="39390" spans="1:1" x14ac:dyDescent="0.2">
      <c r="A39390">
        <v>0</v>
      </c>
    </row>
    <row r="39391" spans="1:1" x14ac:dyDescent="0.2">
      <c r="A39391">
        <v>0</v>
      </c>
    </row>
    <row r="39392" spans="1:1" x14ac:dyDescent="0.2">
      <c r="A39392">
        <v>0</v>
      </c>
    </row>
    <row r="39393" spans="1:1" x14ac:dyDescent="0.2">
      <c r="A39393">
        <v>0</v>
      </c>
    </row>
    <row r="39394" spans="1:1" x14ac:dyDescent="0.2">
      <c r="A39394">
        <v>0</v>
      </c>
    </row>
    <row r="39395" spans="1:1" x14ac:dyDescent="0.2">
      <c r="A39395">
        <v>0</v>
      </c>
    </row>
    <row r="39396" spans="1:1" x14ac:dyDescent="0.2">
      <c r="A39396">
        <v>0</v>
      </c>
    </row>
    <row r="39397" spans="1:1" x14ac:dyDescent="0.2">
      <c r="A39397">
        <v>0</v>
      </c>
    </row>
    <row r="39398" spans="1:1" x14ac:dyDescent="0.2">
      <c r="A39398">
        <v>0</v>
      </c>
    </row>
    <row r="39399" spans="1:1" x14ac:dyDescent="0.2">
      <c r="A39399">
        <v>0</v>
      </c>
    </row>
    <row r="39400" spans="1:1" x14ac:dyDescent="0.2">
      <c r="A39400">
        <v>0</v>
      </c>
    </row>
    <row r="39401" spans="1:1" x14ac:dyDescent="0.2">
      <c r="A39401">
        <v>0</v>
      </c>
    </row>
    <row r="39402" spans="1:1" x14ac:dyDescent="0.2">
      <c r="A39402">
        <v>0</v>
      </c>
    </row>
    <row r="39403" spans="1:1" x14ac:dyDescent="0.2">
      <c r="A39403">
        <v>0</v>
      </c>
    </row>
    <row r="39404" spans="1:1" x14ac:dyDescent="0.2">
      <c r="A39404">
        <v>0</v>
      </c>
    </row>
    <row r="39405" spans="1:1" x14ac:dyDescent="0.2">
      <c r="A39405">
        <v>0</v>
      </c>
    </row>
    <row r="39406" spans="1:1" x14ac:dyDescent="0.2">
      <c r="A39406">
        <v>0</v>
      </c>
    </row>
    <row r="39407" spans="1:1" x14ac:dyDescent="0.2">
      <c r="A39407">
        <v>0</v>
      </c>
    </row>
    <row r="39408" spans="1:1" x14ac:dyDescent="0.2">
      <c r="A39408">
        <v>0</v>
      </c>
    </row>
    <row r="39409" spans="1:1" x14ac:dyDescent="0.2">
      <c r="A39409">
        <v>0</v>
      </c>
    </row>
    <row r="39410" spans="1:1" x14ac:dyDescent="0.2">
      <c r="A39410">
        <v>0</v>
      </c>
    </row>
    <row r="39411" spans="1:1" x14ac:dyDescent="0.2">
      <c r="A39411">
        <v>0</v>
      </c>
    </row>
    <row r="39412" spans="1:1" x14ac:dyDescent="0.2">
      <c r="A39412">
        <v>0</v>
      </c>
    </row>
    <row r="39413" spans="1:1" x14ac:dyDescent="0.2">
      <c r="A39413">
        <v>0</v>
      </c>
    </row>
    <row r="39414" spans="1:1" x14ac:dyDescent="0.2">
      <c r="A39414">
        <v>0</v>
      </c>
    </row>
    <row r="39415" spans="1:1" x14ac:dyDescent="0.2">
      <c r="A39415">
        <v>0</v>
      </c>
    </row>
    <row r="39416" spans="1:1" x14ac:dyDescent="0.2">
      <c r="A39416">
        <v>0</v>
      </c>
    </row>
    <row r="39417" spans="1:1" x14ac:dyDescent="0.2">
      <c r="A39417">
        <v>0</v>
      </c>
    </row>
    <row r="39418" spans="1:1" x14ac:dyDescent="0.2">
      <c r="A39418">
        <v>0</v>
      </c>
    </row>
    <row r="39419" spans="1:1" x14ac:dyDescent="0.2">
      <c r="A39419">
        <v>0</v>
      </c>
    </row>
    <row r="39420" spans="1:1" x14ac:dyDescent="0.2">
      <c r="A39420">
        <v>0</v>
      </c>
    </row>
    <row r="39421" spans="1:1" x14ac:dyDescent="0.2">
      <c r="A39421">
        <v>0</v>
      </c>
    </row>
    <row r="39422" spans="1:1" x14ac:dyDescent="0.2">
      <c r="A39422">
        <v>0</v>
      </c>
    </row>
    <row r="39423" spans="1:1" x14ac:dyDescent="0.2">
      <c r="A39423">
        <v>0</v>
      </c>
    </row>
    <row r="39424" spans="1:1" x14ac:dyDescent="0.2">
      <c r="A39424">
        <v>0</v>
      </c>
    </row>
    <row r="39425" spans="1:1" x14ac:dyDescent="0.2">
      <c r="A39425">
        <v>0</v>
      </c>
    </row>
    <row r="39426" spans="1:1" x14ac:dyDescent="0.2">
      <c r="A39426">
        <v>0</v>
      </c>
    </row>
    <row r="39427" spans="1:1" x14ac:dyDescent="0.2">
      <c r="A39427">
        <v>0</v>
      </c>
    </row>
    <row r="39428" spans="1:1" x14ac:dyDescent="0.2">
      <c r="A39428">
        <v>0</v>
      </c>
    </row>
    <row r="39429" spans="1:1" x14ac:dyDescent="0.2">
      <c r="A39429">
        <v>0</v>
      </c>
    </row>
    <row r="39430" spans="1:1" x14ac:dyDescent="0.2">
      <c r="A39430">
        <v>0</v>
      </c>
    </row>
    <row r="39431" spans="1:1" x14ac:dyDescent="0.2">
      <c r="A39431">
        <v>0</v>
      </c>
    </row>
    <row r="39432" spans="1:1" x14ac:dyDescent="0.2">
      <c r="A39432">
        <v>0</v>
      </c>
    </row>
    <row r="39433" spans="1:1" x14ac:dyDescent="0.2">
      <c r="A39433">
        <v>0</v>
      </c>
    </row>
    <row r="39434" spans="1:1" x14ac:dyDescent="0.2">
      <c r="A39434">
        <v>0</v>
      </c>
    </row>
    <row r="39435" spans="1:1" x14ac:dyDescent="0.2">
      <c r="A39435">
        <v>0</v>
      </c>
    </row>
    <row r="39436" spans="1:1" x14ac:dyDescent="0.2">
      <c r="A39436">
        <v>0</v>
      </c>
    </row>
    <row r="39437" spans="1:1" x14ac:dyDescent="0.2">
      <c r="A39437">
        <v>0</v>
      </c>
    </row>
    <row r="39438" spans="1:1" x14ac:dyDescent="0.2">
      <c r="A39438">
        <v>0</v>
      </c>
    </row>
    <row r="39439" spans="1:1" x14ac:dyDescent="0.2">
      <c r="A39439">
        <v>0</v>
      </c>
    </row>
    <row r="39440" spans="1:1" x14ac:dyDescent="0.2">
      <c r="A39440">
        <v>0</v>
      </c>
    </row>
    <row r="39441" spans="1:1" x14ac:dyDescent="0.2">
      <c r="A39441">
        <v>0</v>
      </c>
    </row>
    <row r="39442" spans="1:1" x14ac:dyDescent="0.2">
      <c r="A39442">
        <v>0</v>
      </c>
    </row>
    <row r="39443" spans="1:1" x14ac:dyDescent="0.2">
      <c r="A39443">
        <v>0</v>
      </c>
    </row>
    <row r="39444" spans="1:1" x14ac:dyDescent="0.2">
      <c r="A39444">
        <v>0</v>
      </c>
    </row>
    <row r="39445" spans="1:1" x14ac:dyDescent="0.2">
      <c r="A39445">
        <v>0</v>
      </c>
    </row>
    <row r="39446" spans="1:1" x14ac:dyDescent="0.2">
      <c r="A39446">
        <v>0</v>
      </c>
    </row>
    <row r="39447" spans="1:1" x14ac:dyDescent="0.2">
      <c r="A39447">
        <v>0</v>
      </c>
    </row>
    <row r="39448" spans="1:1" x14ac:dyDescent="0.2">
      <c r="A39448">
        <v>0</v>
      </c>
    </row>
    <row r="39449" spans="1:1" x14ac:dyDescent="0.2">
      <c r="A39449">
        <v>0</v>
      </c>
    </row>
    <row r="39450" spans="1:1" x14ac:dyDescent="0.2">
      <c r="A39450">
        <v>0</v>
      </c>
    </row>
    <row r="39451" spans="1:1" x14ac:dyDescent="0.2">
      <c r="A39451">
        <v>0</v>
      </c>
    </row>
    <row r="39452" spans="1:1" x14ac:dyDescent="0.2">
      <c r="A39452">
        <v>0</v>
      </c>
    </row>
    <row r="39453" spans="1:1" x14ac:dyDescent="0.2">
      <c r="A39453">
        <v>0</v>
      </c>
    </row>
    <row r="39454" spans="1:1" x14ac:dyDescent="0.2">
      <c r="A39454">
        <v>0</v>
      </c>
    </row>
    <row r="39455" spans="1:1" x14ac:dyDescent="0.2">
      <c r="A39455">
        <v>0</v>
      </c>
    </row>
    <row r="39456" spans="1:1" x14ac:dyDescent="0.2">
      <c r="A39456">
        <v>0</v>
      </c>
    </row>
    <row r="39457" spans="1:1" x14ac:dyDescent="0.2">
      <c r="A39457">
        <v>0</v>
      </c>
    </row>
    <row r="39458" spans="1:1" x14ac:dyDescent="0.2">
      <c r="A39458">
        <v>0</v>
      </c>
    </row>
    <row r="39459" spans="1:1" x14ac:dyDescent="0.2">
      <c r="A39459">
        <v>0</v>
      </c>
    </row>
    <row r="39460" spans="1:1" x14ac:dyDescent="0.2">
      <c r="A39460">
        <v>0</v>
      </c>
    </row>
    <row r="39461" spans="1:1" x14ac:dyDescent="0.2">
      <c r="A39461">
        <v>0</v>
      </c>
    </row>
    <row r="39462" spans="1:1" x14ac:dyDescent="0.2">
      <c r="A39462">
        <v>0</v>
      </c>
    </row>
    <row r="39463" spans="1:1" x14ac:dyDescent="0.2">
      <c r="A39463">
        <v>0</v>
      </c>
    </row>
    <row r="39464" spans="1:1" x14ac:dyDescent="0.2">
      <c r="A39464">
        <v>0</v>
      </c>
    </row>
    <row r="39465" spans="1:1" x14ac:dyDescent="0.2">
      <c r="A39465">
        <v>0</v>
      </c>
    </row>
    <row r="39466" spans="1:1" x14ac:dyDescent="0.2">
      <c r="A39466">
        <v>0</v>
      </c>
    </row>
    <row r="39467" spans="1:1" x14ac:dyDescent="0.2">
      <c r="A39467">
        <v>0</v>
      </c>
    </row>
    <row r="39468" spans="1:1" x14ac:dyDescent="0.2">
      <c r="A39468">
        <v>0</v>
      </c>
    </row>
    <row r="39469" spans="1:1" x14ac:dyDescent="0.2">
      <c r="A39469">
        <v>0</v>
      </c>
    </row>
    <row r="39470" spans="1:1" x14ac:dyDescent="0.2">
      <c r="A39470">
        <v>0</v>
      </c>
    </row>
    <row r="39471" spans="1:1" x14ac:dyDescent="0.2">
      <c r="A39471">
        <v>0</v>
      </c>
    </row>
    <row r="39472" spans="1:1" x14ac:dyDescent="0.2">
      <c r="A39472">
        <v>0</v>
      </c>
    </row>
    <row r="39473" spans="1:1" x14ac:dyDescent="0.2">
      <c r="A39473">
        <v>0</v>
      </c>
    </row>
    <row r="39474" spans="1:1" x14ac:dyDescent="0.2">
      <c r="A39474">
        <v>0</v>
      </c>
    </row>
    <row r="39475" spans="1:1" x14ac:dyDescent="0.2">
      <c r="A39475">
        <v>0</v>
      </c>
    </row>
    <row r="39476" spans="1:1" x14ac:dyDescent="0.2">
      <c r="A39476">
        <v>0</v>
      </c>
    </row>
    <row r="39477" spans="1:1" x14ac:dyDescent="0.2">
      <c r="A39477">
        <v>0</v>
      </c>
    </row>
    <row r="39478" spans="1:1" x14ac:dyDescent="0.2">
      <c r="A39478">
        <v>0</v>
      </c>
    </row>
    <row r="39479" spans="1:1" x14ac:dyDescent="0.2">
      <c r="A39479">
        <v>0</v>
      </c>
    </row>
    <row r="39480" spans="1:1" x14ac:dyDescent="0.2">
      <c r="A39480">
        <v>0</v>
      </c>
    </row>
    <row r="39481" spans="1:1" x14ac:dyDescent="0.2">
      <c r="A39481">
        <v>0</v>
      </c>
    </row>
    <row r="39482" spans="1:1" x14ac:dyDescent="0.2">
      <c r="A39482">
        <v>0</v>
      </c>
    </row>
    <row r="39483" spans="1:1" x14ac:dyDescent="0.2">
      <c r="A39483">
        <v>0</v>
      </c>
    </row>
    <row r="39484" spans="1:1" x14ac:dyDescent="0.2">
      <c r="A39484">
        <v>0</v>
      </c>
    </row>
    <row r="39485" spans="1:1" x14ac:dyDescent="0.2">
      <c r="A39485">
        <v>0</v>
      </c>
    </row>
    <row r="39486" spans="1:1" x14ac:dyDescent="0.2">
      <c r="A39486">
        <v>0</v>
      </c>
    </row>
    <row r="39487" spans="1:1" x14ac:dyDescent="0.2">
      <c r="A39487">
        <v>0</v>
      </c>
    </row>
    <row r="39488" spans="1:1" x14ac:dyDescent="0.2">
      <c r="A39488">
        <v>0</v>
      </c>
    </row>
    <row r="39489" spans="1:1" x14ac:dyDescent="0.2">
      <c r="A39489">
        <v>0</v>
      </c>
    </row>
    <row r="39490" spans="1:1" x14ac:dyDescent="0.2">
      <c r="A39490">
        <v>0</v>
      </c>
    </row>
    <row r="39491" spans="1:1" x14ac:dyDescent="0.2">
      <c r="A39491">
        <v>0</v>
      </c>
    </row>
    <row r="39492" spans="1:1" x14ac:dyDescent="0.2">
      <c r="A39492">
        <v>0</v>
      </c>
    </row>
    <row r="39493" spans="1:1" x14ac:dyDescent="0.2">
      <c r="A39493">
        <v>0</v>
      </c>
    </row>
    <row r="39494" spans="1:1" x14ac:dyDescent="0.2">
      <c r="A39494">
        <v>0</v>
      </c>
    </row>
    <row r="39495" spans="1:1" x14ac:dyDescent="0.2">
      <c r="A39495">
        <v>0</v>
      </c>
    </row>
    <row r="39496" spans="1:1" x14ac:dyDescent="0.2">
      <c r="A39496">
        <v>0</v>
      </c>
    </row>
    <row r="39497" spans="1:1" x14ac:dyDescent="0.2">
      <c r="A39497">
        <v>0</v>
      </c>
    </row>
    <row r="39498" spans="1:1" x14ac:dyDescent="0.2">
      <c r="A39498">
        <v>0</v>
      </c>
    </row>
    <row r="39499" spans="1:1" x14ac:dyDescent="0.2">
      <c r="A39499">
        <v>0</v>
      </c>
    </row>
    <row r="39500" spans="1:1" x14ac:dyDescent="0.2">
      <c r="A39500">
        <v>0</v>
      </c>
    </row>
    <row r="39501" spans="1:1" x14ac:dyDescent="0.2">
      <c r="A39501">
        <v>0</v>
      </c>
    </row>
    <row r="39502" spans="1:1" x14ac:dyDescent="0.2">
      <c r="A39502">
        <v>0</v>
      </c>
    </row>
    <row r="39503" spans="1:1" x14ac:dyDescent="0.2">
      <c r="A39503">
        <v>0</v>
      </c>
    </row>
    <row r="39504" spans="1:1" x14ac:dyDescent="0.2">
      <c r="A39504">
        <v>0</v>
      </c>
    </row>
    <row r="39505" spans="1:1" x14ac:dyDescent="0.2">
      <c r="A39505">
        <v>0</v>
      </c>
    </row>
    <row r="39506" spans="1:1" x14ac:dyDescent="0.2">
      <c r="A39506">
        <v>0</v>
      </c>
    </row>
    <row r="39507" spans="1:1" x14ac:dyDescent="0.2">
      <c r="A39507">
        <v>0</v>
      </c>
    </row>
    <row r="39508" spans="1:1" x14ac:dyDescent="0.2">
      <c r="A39508">
        <v>0</v>
      </c>
    </row>
    <row r="39509" spans="1:1" x14ac:dyDescent="0.2">
      <c r="A39509">
        <v>0</v>
      </c>
    </row>
    <row r="39510" spans="1:1" x14ac:dyDescent="0.2">
      <c r="A39510">
        <v>0</v>
      </c>
    </row>
    <row r="39511" spans="1:1" x14ac:dyDescent="0.2">
      <c r="A39511">
        <v>0</v>
      </c>
    </row>
    <row r="39512" spans="1:1" x14ac:dyDescent="0.2">
      <c r="A39512">
        <v>0</v>
      </c>
    </row>
    <row r="39513" spans="1:1" x14ac:dyDescent="0.2">
      <c r="A39513">
        <v>0</v>
      </c>
    </row>
    <row r="39514" spans="1:1" x14ac:dyDescent="0.2">
      <c r="A39514">
        <v>0</v>
      </c>
    </row>
    <row r="39515" spans="1:1" x14ac:dyDescent="0.2">
      <c r="A39515">
        <v>0</v>
      </c>
    </row>
    <row r="39516" spans="1:1" x14ac:dyDescent="0.2">
      <c r="A39516">
        <v>0</v>
      </c>
    </row>
    <row r="39517" spans="1:1" x14ac:dyDescent="0.2">
      <c r="A39517">
        <v>0</v>
      </c>
    </row>
    <row r="39518" spans="1:1" x14ac:dyDescent="0.2">
      <c r="A39518">
        <v>0</v>
      </c>
    </row>
    <row r="39519" spans="1:1" x14ac:dyDescent="0.2">
      <c r="A39519">
        <v>0</v>
      </c>
    </row>
    <row r="39520" spans="1:1" x14ac:dyDescent="0.2">
      <c r="A39520">
        <v>0</v>
      </c>
    </row>
    <row r="39521" spans="1:1" x14ac:dyDescent="0.2">
      <c r="A39521">
        <v>0</v>
      </c>
    </row>
    <row r="39522" spans="1:1" x14ac:dyDescent="0.2">
      <c r="A39522">
        <v>0</v>
      </c>
    </row>
    <row r="39523" spans="1:1" x14ac:dyDescent="0.2">
      <c r="A39523">
        <v>0</v>
      </c>
    </row>
    <row r="39524" spans="1:1" x14ac:dyDescent="0.2">
      <c r="A39524">
        <v>0</v>
      </c>
    </row>
    <row r="39525" spans="1:1" x14ac:dyDescent="0.2">
      <c r="A39525">
        <v>0</v>
      </c>
    </row>
    <row r="39526" spans="1:1" x14ac:dyDescent="0.2">
      <c r="A39526">
        <v>0</v>
      </c>
    </row>
    <row r="39527" spans="1:1" x14ac:dyDescent="0.2">
      <c r="A39527">
        <v>0</v>
      </c>
    </row>
    <row r="39528" spans="1:1" x14ac:dyDescent="0.2">
      <c r="A39528">
        <v>0</v>
      </c>
    </row>
    <row r="39529" spans="1:1" x14ac:dyDescent="0.2">
      <c r="A39529">
        <v>0</v>
      </c>
    </row>
    <row r="39530" spans="1:1" x14ac:dyDescent="0.2">
      <c r="A39530">
        <v>0</v>
      </c>
    </row>
    <row r="39531" spans="1:1" x14ac:dyDescent="0.2">
      <c r="A39531">
        <v>0</v>
      </c>
    </row>
    <row r="39532" spans="1:1" x14ac:dyDescent="0.2">
      <c r="A39532">
        <v>0</v>
      </c>
    </row>
    <row r="39533" spans="1:1" x14ac:dyDescent="0.2">
      <c r="A39533">
        <v>0</v>
      </c>
    </row>
    <row r="39534" spans="1:1" x14ac:dyDescent="0.2">
      <c r="A39534">
        <v>0</v>
      </c>
    </row>
    <row r="39535" spans="1:1" x14ac:dyDescent="0.2">
      <c r="A39535">
        <v>0</v>
      </c>
    </row>
    <row r="39536" spans="1:1" x14ac:dyDescent="0.2">
      <c r="A39536">
        <v>0</v>
      </c>
    </row>
    <row r="39537" spans="1:1" x14ac:dyDescent="0.2">
      <c r="A39537">
        <v>0</v>
      </c>
    </row>
    <row r="39538" spans="1:1" x14ac:dyDescent="0.2">
      <c r="A39538">
        <v>0</v>
      </c>
    </row>
    <row r="39539" spans="1:1" x14ac:dyDescent="0.2">
      <c r="A39539">
        <v>0</v>
      </c>
    </row>
    <row r="39540" spans="1:1" x14ac:dyDescent="0.2">
      <c r="A39540">
        <v>0</v>
      </c>
    </row>
    <row r="39541" spans="1:1" x14ac:dyDescent="0.2">
      <c r="A39541">
        <v>0</v>
      </c>
    </row>
    <row r="39542" spans="1:1" x14ac:dyDescent="0.2">
      <c r="A39542">
        <v>0</v>
      </c>
    </row>
    <row r="39543" spans="1:1" x14ac:dyDescent="0.2">
      <c r="A39543">
        <v>0</v>
      </c>
    </row>
    <row r="39544" spans="1:1" x14ac:dyDescent="0.2">
      <c r="A39544">
        <v>0</v>
      </c>
    </row>
    <row r="39545" spans="1:1" x14ac:dyDescent="0.2">
      <c r="A39545">
        <v>0</v>
      </c>
    </row>
    <row r="39546" spans="1:1" x14ac:dyDescent="0.2">
      <c r="A39546">
        <v>0</v>
      </c>
    </row>
    <row r="39547" spans="1:1" x14ac:dyDescent="0.2">
      <c r="A39547">
        <v>0</v>
      </c>
    </row>
    <row r="39548" spans="1:1" x14ac:dyDescent="0.2">
      <c r="A39548">
        <v>0</v>
      </c>
    </row>
    <row r="39549" spans="1:1" x14ac:dyDescent="0.2">
      <c r="A39549">
        <v>0</v>
      </c>
    </row>
    <row r="39550" spans="1:1" x14ac:dyDescent="0.2">
      <c r="A39550">
        <v>0</v>
      </c>
    </row>
    <row r="39551" spans="1:1" x14ac:dyDescent="0.2">
      <c r="A39551">
        <v>0</v>
      </c>
    </row>
    <row r="39552" spans="1:1" x14ac:dyDescent="0.2">
      <c r="A39552">
        <v>0</v>
      </c>
    </row>
    <row r="39553" spans="1:1" x14ac:dyDescent="0.2">
      <c r="A39553">
        <v>0</v>
      </c>
    </row>
    <row r="39554" spans="1:1" x14ac:dyDescent="0.2">
      <c r="A39554">
        <v>0</v>
      </c>
    </row>
    <row r="39555" spans="1:1" x14ac:dyDescent="0.2">
      <c r="A39555">
        <v>0</v>
      </c>
    </row>
    <row r="39556" spans="1:1" x14ac:dyDescent="0.2">
      <c r="A39556">
        <v>0</v>
      </c>
    </row>
    <row r="39557" spans="1:1" x14ac:dyDescent="0.2">
      <c r="A39557">
        <v>0</v>
      </c>
    </row>
    <row r="39558" spans="1:1" x14ac:dyDescent="0.2">
      <c r="A39558">
        <v>0</v>
      </c>
    </row>
    <row r="39559" spans="1:1" x14ac:dyDescent="0.2">
      <c r="A39559">
        <v>0</v>
      </c>
    </row>
    <row r="39560" spans="1:1" x14ac:dyDescent="0.2">
      <c r="A39560">
        <v>0</v>
      </c>
    </row>
    <row r="39561" spans="1:1" x14ac:dyDescent="0.2">
      <c r="A39561">
        <v>0</v>
      </c>
    </row>
    <row r="39562" spans="1:1" x14ac:dyDescent="0.2">
      <c r="A39562">
        <v>0</v>
      </c>
    </row>
    <row r="39563" spans="1:1" x14ac:dyDescent="0.2">
      <c r="A39563">
        <v>0</v>
      </c>
    </row>
    <row r="39564" spans="1:1" x14ac:dyDescent="0.2">
      <c r="A39564">
        <v>0</v>
      </c>
    </row>
    <row r="39565" spans="1:1" x14ac:dyDescent="0.2">
      <c r="A39565">
        <v>0</v>
      </c>
    </row>
    <row r="39566" spans="1:1" x14ac:dyDescent="0.2">
      <c r="A39566">
        <v>0</v>
      </c>
    </row>
    <row r="39567" spans="1:1" x14ac:dyDescent="0.2">
      <c r="A39567">
        <v>0</v>
      </c>
    </row>
    <row r="39568" spans="1:1" x14ac:dyDescent="0.2">
      <c r="A39568">
        <v>0</v>
      </c>
    </row>
    <row r="39569" spans="1:1" x14ac:dyDescent="0.2">
      <c r="A39569">
        <v>0</v>
      </c>
    </row>
    <row r="39570" spans="1:1" x14ac:dyDescent="0.2">
      <c r="A39570">
        <v>0</v>
      </c>
    </row>
    <row r="39571" spans="1:1" x14ac:dyDescent="0.2">
      <c r="A39571">
        <v>0</v>
      </c>
    </row>
    <row r="39572" spans="1:1" x14ac:dyDescent="0.2">
      <c r="A39572">
        <v>0</v>
      </c>
    </row>
    <row r="39573" spans="1:1" x14ac:dyDescent="0.2">
      <c r="A39573">
        <v>0</v>
      </c>
    </row>
    <row r="39574" spans="1:1" x14ac:dyDescent="0.2">
      <c r="A39574">
        <v>0</v>
      </c>
    </row>
    <row r="39575" spans="1:1" x14ac:dyDescent="0.2">
      <c r="A39575">
        <v>0</v>
      </c>
    </row>
    <row r="39576" spans="1:1" x14ac:dyDescent="0.2">
      <c r="A39576">
        <v>0</v>
      </c>
    </row>
    <row r="39577" spans="1:1" x14ac:dyDescent="0.2">
      <c r="A39577">
        <v>0</v>
      </c>
    </row>
    <row r="39578" spans="1:1" x14ac:dyDescent="0.2">
      <c r="A39578">
        <v>0</v>
      </c>
    </row>
    <row r="39579" spans="1:1" x14ac:dyDescent="0.2">
      <c r="A39579">
        <v>0</v>
      </c>
    </row>
    <row r="39580" spans="1:1" x14ac:dyDescent="0.2">
      <c r="A39580">
        <v>0</v>
      </c>
    </row>
    <row r="39581" spans="1:1" x14ac:dyDescent="0.2">
      <c r="A39581">
        <v>0</v>
      </c>
    </row>
    <row r="39582" spans="1:1" x14ac:dyDescent="0.2">
      <c r="A39582">
        <v>0</v>
      </c>
    </row>
    <row r="39583" spans="1:1" x14ac:dyDescent="0.2">
      <c r="A39583">
        <v>0</v>
      </c>
    </row>
    <row r="39584" spans="1:1" x14ac:dyDescent="0.2">
      <c r="A39584">
        <v>0</v>
      </c>
    </row>
    <row r="39585" spans="1:1" x14ac:dyDescent="0.2">
      <c r="A39585">
        <v>0</v>
      </c>
    </row>
    <row r="39586" spans="1:1" x14ac:dyDescent="0.2">
      <c r="A39586">
        <v>0</v>
      </c>
    </row>
    <row r="39587" spans="1:1" x14ac:dyDescent="0.2">
      <c r="A39587">
        <v>0</v>
      </c>
    </row>
    <row r="39588" spans="1:1" x14ac:dyDescent="0.2">
      <c r="A39588">
        <v>0</v>
      </c>
    </row>
    <row r="39589" spans="1:1" x14ac:dyDescent="0.2">
      <c r="A39589">
        <v>0</v>
      </c>
    </row>
    <row r="39590" spans="1:1" x14ac:dyDescent="0.2">
      <c r="A39590">
        <v>0</v>
      </c>
    </row>
    <row r="39591" spans="1:1" x14ac:dyDescent="0.2">
      <c r="A39591">
        <v>0</v>
      </c>
    </row>
    <row r="39592" spans="1:1" x14ac:dyDescent="0.2">
      <c r="A39592">
        <v>0</v>
      </c>
    </row>
    <row r="39593" spans="1:1" x14ac:dyDescent="0.2">
      <c r="A39593">
        <v>0</v>
      </c>
    </row>
    <row r="39594" spans="1:1" x14ac:dyDescent="0.2">
      <c r="A39594">
        <v>0</v>
      </c>
    </row>
    <row r="39595" spans="1:1" x14ac:dyDescent="0.2">
      <c r="A39595">
        <v>0</v>
      </c>
    </row>
    <row r="39596" spans="1:1" x14ac:dyDescent="0.2">
      <c r="A39596">
        <v>0</v>
      </c>
    </row>
    <row r="39597" spans="1:1" x14ac:dyDescent="0.2">
      <c r="A39597">
        <v>0</v>
      </c>
    </row>
    <row r="39598" spans="1:1" x14ac:dyDescent="0.2">
      <c r="A39598">
        <v>0</v>
      </c>
    </row>
    <row r="39599" spans="1:1" x14ac:dyDescent="0.2">
      <c r="A39599">
        <v>0</v>
      </c>
    </row>
    <row r="39600" spans="1:1" x14ac:dyDescent="0.2">
      <c r="A39600">
        <v>0</v>
      </c>
    </row>
    <row r="39601" spans="1:1" x14ac:dyDescent="0.2">
      <c r="A39601">
        <v>0</v>
      </c>
    </row>
    <row r="39602" spans="1:1" x14ac:dyDescent="0.2">
      <c r="A39602">
        <v>0</v>
      </c>
    </row>
    <row r="39603" spans="1:1" x14ac:dyDescent="0.2">
      <c r="A39603">
        <v>0</v>
      </c>
    </row>
    <row r="39604" spans="1:1" x14ac:dyDescent="0.2">
      <c r="A39604">
        <v>0</v>
      </c>
    </row>
    <row r="39605" spans="1:1" x14ac:dyDescent="0.2">
      <c r="A39605">
        <v>0</v>
      </c>
    </row>
    <row r="39606" spans="1:1" x14ac:dyDescent="0.2">
      <c r="A39606">
        <v>0</v>
      </c>
    </row>
    <row r="39607" spans="1:1" x14ac:dyDescent="0.2">
      <c r="A39607">
        <v>0</v>
      </c>
    </row>
    <row r="39608" spans="1:1" x14ac:dyDescent="0.2">
      <c r="A39608">
        <v>0</v>
      </c>
    </row>
    <row r="39609" spans="1:1" x14ac:dyDescent="0.2">
      <c r="A39609">
        <v>0</v>
      </c>
    </row>
    <row r="39610" spans="1:1" x14ac:dyDescent="0.2">
      <c r="A39610">
        <v>0</v>
      </c>
    </row>
    <row r="39611" spans="1:1" x14ac:dyDescent="0.2">
      <c r="A39611">
        <v>0</v>
      </c>
    </row>
    <row r="39612" spans="1:1" x14ac:dyDescent="0.2">
      <c r="A39612">
        <v>0</v>
      </c>
    </row>
    <row r="39613" spans="1:1" x14ac:dyDescent="0.2">
      <c r="A39613">
        <v>0</v>
      </c>
    </row>
    <row r="39614" spans="1:1" x14ac:dyDescent="0.2">
      <c r="A39614">
        <v>0</v>
      </c>
    </row>
    <row r="39615" spans="1:1" x14ac:dyDescent="0.2">
      <c r="A39615">
        <v>0</v>
      </c>
    </row>
    <row r="39616" spans="1:1" x14ac:dyDescent="0.2">
      <c r="A39616">
        <v>0</v>
      </c>
    </row>
    <row r="39617" spans="1:1" x14ac:dyDescent="0.2">
      <c r="A39617">
        <v>0</v>
      </c>
    </row>
    <row r="39618" spans="1:1" x14ac:dyDescent="0.2">
      <c r="A39618">
        <v>0</v>
      </c>
    </row>
    <row r="39619" spans="1:1" x14ac:dyDescent="0.2">
      <c r="A39619">
        <v>0</v>
      </c>
    </row>
    <row r="39620" spans="1:1" x14ac:dyDescent="0.2">
      <c r="A39620">
        <v>0</v>
      </c>
    </row>
    <row r="39621" spans="1:1" x14ac:dyDescent="0.2">
      <c r="A39621">
        <v>0</v>
      </c>
    </row>
    <row r="39622" spans="1:1" x14ac:dyDescent="0.2">
      <c r="A39622">
        <v>0</v>
      </c>
    </row>
    <row r="39623" spans="1:1" x14ac:dyDescent="0.2">
      <c r="A39623">
        <v>0</v>
      </c>
    </row>
    <row r="39624" spans="1:1" x14ac:dyDescent="0.2">
      <c r="A39624">
        <v>0</v>
      </c>
    </row>
    <row r="39625" spans="1:1" x14ac:dyDescent="0.2">
      <c r="A39625">
        <v>0</v>
      </c>
    </row>
    <row r="39626" spans="1:1" x14ac:dyDescent="0.2">
      <c r="A39626">
        <v>0</v>
      </c>
    </row>
    <row r="39627" spans="1:1" x14ac:dyDescent="0.2">
      <c r="A39627">
        <v>0</v>
      </c>
    </row>
    <row r="39628" spans="1:1" x14ac:dyDescent="0.2">
      <c r="A39628">
        <v>0</v>
      </c>
    </row>
    <row r="39629" spans="1:1" x14ac:dyDescent="0.2">
      <c r="A39629">
        <v>0</v>
      </c>
    </row>
    <row r="39630" spans="1:1" x14ac:dyDescent="0.2">
      <c r="A39630">
        <v>0</v>
      </c>
    </row>
    <row r="39631" spans="1:1" x14ac:dyDescent="0.2">
      <c r="A39631">
        <v>0</v>
      </c>
    </row>
    <row r="39632" spans="1:1" x14ac:dyDescent="0.2">
      <c r="A39632">
        <v>0</v>
      </c>
    </row>
    <row r="39633" spans="1:1" x14ac:dyDescent="0.2">
      <c r="A39633">
        <v>0</v>
      </c>
    </row>
    <row r="39634" spans="1:1" x14ac:dyDescent="0.2">
      <c r="A39634">
        <v>0</v>
      </c>
    </row>
    <row r="39635" spans="1:1" x14ac:dyDescent="0.2">
      <c r="A39635">
        <v>0</v>
      </c>
    </row>
    <row r="39636" spans="1:1" x14ac:dyDescent="0.2">
      <c r="A39636">
        <v>0</v>
      </c>
    </row>
    <row r="39637" spans="1:1" x14ac:dyDescent="0.2">
      <c r="A39637">
        <v>0</v>
      </c>
    </row>
    <row r="39638" spans="1:1" x14ac:dyDescent="0.2">
      <c r="A39638">
        <v>0</v>
      </c>
    </row>
    <row r="39639" spans="1:1" x14ac:dyDescent="0.2">
      <c r="A39639">
        <v>0</v>
      </c>
    </row>
    <row r="39640" spans="1:1" x14ac:dyDescent="0.2">
      <c r="A39640">
        <v>0</v>
      </c>
    </row>
    <row r="39641" spans="1:1" x14ac:dyDescent="0.2">
      <c r="A39641">
        <v>0</v>
      </c>
    </row>
    <row r="39642" spans="1:1" x14ac:dyDescent="0.2">
      <c r="A39642">
        <v>0</v>
      </c>
    </row>
    <row r="39643" spans="1:1" x14ac:dyDescent="0.2">
      <c r="A39643">
        <v>0</v>
      </c>
    </row>
    <row r="39644" spans="1:1" x14ac:dyDescent="0.2">
      <c r="A39644">
        <v>0</v>
      </c>
    </row>
    <row r="39645" spans="1:1" x14ac:dyDescent="0.2">
      <c r="A39645">
        <v>0</v>
      </c>
    </row>
    <row r="39646" spans="1:1" x14ac:dyDescent="0.2">
      <c r="A39646">
        <v>0</v>
      </c>
    </row>
    <row r="39647" spans="1:1" x14ac:dyDescent="0.2">
      <c r="A39647">
        <v>0</v>
      </c>
    </row>
    <row r="39648" spans="1:1" x14ac:dyDescent="0.2">
      <c r="A39648">
        <v>0</v>
      </c>
    </row>
    <row r="39649" spans="1:1" x14ac:dyDescent="0.2">
      <c r="A39649">
        <v>0</v>
      </c>
    </row>
    <row r="39650" spans="1:1" x14ac:dyDescent="0.2">
      <c r="A39650">
        <v>0</v>
      </c>
    </row>
    <row r="39651" spans="1:1" x14ac:dyDescent="0.2">
      <c r="A39651">
        <v>0</v>
      </c>
    </row>
    <row r="39652" spans="1:1" x14ac:dyDescent="0.2">
      <c r="A39652">
        <v>0</v>
      </c>
    </row>
    <row r="39653" spans="1:1" x14ac:dyDescent="0.2">
      <c r="A39653">
        <v>0</v>
      </c>
    </row>
    <row r="39654" spans="1:1" x14ac:dyDescent="0.2">
      <c r="A39654">
        <v>0</v>
      </c>
    </row>
    <row r="39655" spans="1:1" x14ac:dyDescent="0.2">
      <c r="A39655">
        <v>0</v>
      </c>
    </row>
    <row r="39656" spans="1:1" x14ac:dyDescent="0.2">
      <c r="A39656">
        <v>0</v>
      </c>
    </row>
    <row r="39657" spans="1:1" x14ac:dyDescent="0.2">
      <c r="A39657">
        <v>0</v>
      </c>
    </row>
    <row r="39658" spans="1:1" x14ac:dyDescent="0.2">
      <c r="A39658">
        <v>0</v>
      </c>
    </row>
    <row r="39659" spans="1:1" x14ac:dyDescent="0.2">
      <c r="A39659">
        <v>0</v>
      </c>
    </row>
    <row r="39660" spans="1:1" x14ac:dyDescent="0.2">
      <c r="A39660">
        <v>0</v>
      </c>
    </row>
    <row r="39661" spans="1:1" x14ac:dyDescent="0.2">
      <c r="A39661">
        <v>0</v>
      </c>
    </row>
    <row r="39662" spans="1:1" x14ac:dyDescent="0.2">
      <c r="A39662">
        <v>0</v>
      </c>
    </row>
    <row r="39663" spans="1:1" x14ac:dyDescent="0.2">
      <c r="A39663">
        <v>0</v>
      </c>
    </row>
    <row r="39664" spans="1:1" x14ac:dyDescent="0.2">
      <c r="A39664">
        <v>0</v>
      </c>
    </row>
    <row r="39665" spans="1:1" x14ac:dyDescent="0.2">
      <c r="A39665">
        <v>0</v>
      </c>
    </row>
    <row r="39666" spans="1:1" x14ac:dyDescent="0.2">
      <c r="A39666">
        <v>0</v>
      </c>
    </row>
    <row r="39667" spans="1:1" x14ac:dyDescent="0.2">
      <c r="A39667">
        <v>0</v>
      </c>
    </row>
    <row r="39668" spans="1:1" x14ac:dyDescent="0.2">
      <c r="A39668">
        <v>0</v>
      </c>
    </row>
    <row r="39669" spans="1:1" x14ac:dyDescent="0.2">
      <c r="A39669">
        <v>0</v>
      </c>
    </row>
    <row r="39670" spans="1:1" x14ac:dyDescent="0.2">
      <c r="A39670">
        <v>0</v>
      </c>
    </row>
    <row r="39671" spans="1:1" x14ac:dyDescent="0.2">
      <c r="A39671">
        <v>0</v>
      </c>
    </row>
    <row r="39672" spans="1:1" x14ac:dyDescent="0.2">
      <c r="A39672">
        <v>0</v>
      </c>
    </row>
    <row r="39673" spans="1:1" x14ac:dyDescent="0.2">
      <c r="A39673">
        <v>0</v>
      </c>
    </row>
    <row r="39674" spans="1:1" x14ac:dyDescent="0.2">
      <c r="A39674">
        <v>0</v>
      </c>
    </row>
    <row r="39675" spans="1:1" x14ac:dyDescent="0.2">
      <c r="A39675">
        <v>0</v>
      </c>
    </row>
    <row r="39676" spans="1:1" x14ac:dyDescent="0.2">
      <c r="A39676">
        <v>0</v>
      </c>
    </row>
    <row r="39677" spans="1:1" x14ac:dyDescent="0.2">
      <c r="A39677">
        <v>0</v>
      </c>
    </row>
    <row r="39678" spans="1:1" x14ac:dyDescent="0.2">
      <c r="A39678">
        <v>0</v>
      </c>
    </row>
    <row r="39679" spans="1:1" x14ac:dyDescent="0.2">
      <c r="A39679">
        <v>0</v>
      </c>
    </row>
    <row r="39680" spans="1:1" x14ac:dyDescent="0.2">
      <c r="A39680">
        <v>0</v>
      </c>
    </row>
    <row r="39681" spans="1:1" x14ac:dyDescent="0.2">
      <c r="A39681">
        <v>0</v>
      </c>
    </row>
    <row r="39682" spans="1:1" x14ac:dyDescent="0.2">
      <c r="A39682">
        <v>0</v>
      </c>
    </row>
    <row r="39683" spans="1:1" x14ac:dyDescent="0.2">
      <c r="A39683">
        <v>0</v>
      </c>
    </row>
    <row r="39684" spans="1:1" x14ac:dyDescent="0.2">
      <c r="A39684">
        <v>0</v>
      </c>
    </row>
    <row r="39685" spans="1:1" x14ac:dyDescent="0.2">
      <c r="A39685">
        <v>0</v>
      </c>
    </row>
    <row r="39686" spans="1:1" x14ac:dyDescent="0.2">
      <c r="A39686">
        <v>0</v>
      </c>
    </row>
    <row r="39687" spans="1:1" x14ac:dyDescent="0.2">
      <c r="A39687">
        <v>0</v>
      </c>
    </row>
    <row r="39688" spans="1:1" x14ac:dyDescent="0.2">
      <c r="A39688">
        <v>0</v>
      </c>
    </row>
    <row r="39689" spans="1:1" x14ac:dyDescent="0.2">
      <c r="A39689">
        <v>0</v>
      </c>
    </row>
    <row r="39690" spans="1:1" x14ac:dyDescent="0.2">
      <c r="A39690">
        <v>0</v>
      </c>
    </row>
    <row r="39691" spans="1:1" x14ac:dyDescent="0.2">
      <c r="A39691">
        <v>0</v>
      </c>
    </row>
    <row r="39692" spans="1:1" x14ac:dyDescent="0.2">
      <c r="A39692">
        <v>0</v>
      </c>
    </row>
    <row r="39693" spans="1:1" x14ac:dyDescent="0.2">
      <c r="A39693">
        <v>0</v>
      </c>
    </row>
    <row r="39694" spans="1:1" x14ac:dyDescent="0.2">
      <c r="A39694">
        <v>0</v>
      </c>
    </row>
    <row r="39695" spans="1:1" x14ac:dyDescent="0.2">
      <c r="A39695">
        <v>0</v>
      </c>
    </row>
    <row r="39696" spans="1:1" x14ac:dyDescent="0.2">
      <c r="A39696">
        <v>0</v>
      </c>
    </row>
    <row r="39697" spans="1:1" x14ac:dyDescent="0.2">
      <c r="A39697">
        <v>0</v>
      </c>
    </row>
    <row r="39698" spans="1:1" x14ac:dyDescent="0.2">
      <c r="A39698">
        <v>0</v>
      </c>
    </row>
    <row r="39699" spans="1:1" x14ac:dyDescent="0.2">
      <c r="A39699">
        <v>0</v>
      </c>
    </row>
    <row r="39700" spans="1:1" x14ac:dyDescent="0.2">
      <c r="A39700">
        <v>0</v>
      </c>
    </row>
    <row r="39701" spans="1:1" x14ac:dyDescent="0.2">
      <c r="A39701">
        <v>0</v>
      </c>
    </row>
    <row r="39702" spans="1:1" x14ac:dyDescent="0.2">
      <c r="A39702">
        <v>0</v>
      </c>
    </row>
    <row r="39703" spans="1:1" x14ac:dyDescent="0.2">
      <c r="A39703">
        <v>0</v>
      </c>
    </row>
    <row r="39704" spans="1:1" x14ac:dyDescent="0.2">
      <c r="A39704">
        <v>0</v>
      </c>
    </row>
    <row r="39705" spans="1:1" x14ac:dyDescent="0.2">
      <c r="A39705">
        <v>0</v>
      </c>
    </row>
    <row r="39706" spans="1:1" x14ac:dyDescent="0.2">
      <c r="A39706">
        <v>0</v>
      </c>
    </row>
    <row r="39707" spans="1:1" x14ac:dyDescent="0.2">
      <c r="A39707">
        <v>0</v>
      </c>
    </row>
    <row r="39708" spans="1:1" x14ac:dyDescent="0.2">
      <c r="A39708">
        <v>0</v>
      </c>
    </row>
    <row r="39709" spans="1:1" x14ac:dyDescent="0.2">
      <c r="A39709">
        <v>0</v>
      </c>
    </row>
    <row r="39710" spans="1:1" x14ac:dyDescent="0.2">
      <c r="A39710">
        <v>0</v>
      </c>
    </row>
    <row r="39711" spans="1:1" x14ac:dyDescent="0.2">
      <c r="A39711">
        <v>0</v>
      </c>
    </row>
    <row r="39712" spans="1:1" x14ac:dyDescent="0.2">
      <c r="A39712">
        <v>0</v>
      </c>
    </row>
    <row r="39713" spans="1:1" x14ac:dyDescent="0.2">
      <c r="A39713">
        <v>0</v>
      </c>
    </row>
    <row r="39714" spans="1:1" x14ac:dyDescent="0.2">
      <c r="A39714">
        <v>0</v>
      </c>
    </row>
    <row r="39715" spans="1:1" x14ac:dyDescent="0.2">
      <c r="A39715">
        <v>0</v>
      </c>
    </row>
    <row r="39716" spans="1:1" x14ac:dyDescent="0.2">
      <c r="A39716">
        <v>0</v>
      </c>
    </row>
    <row r="39717" spans="1:1" x14ac:dyDescent="0.2">
      <c r="A39717">
        <v>0</v>
      </c>
    </row>
    <row r="39718" spans="1:1" x14ac:dyDescent="0.2">
      <c r="A39718">
        <v>0</v>
      </c>
    </row>
    <row r="39719" spans="1:1" x14ac:dyDescent="0.2">
      <c r="A39719">
        <v>0</v>
      </c>
    </row>
    <row r="39720" spans="1:1" x14ac:dyDescent="0.2">
      <c r="A39720">
        <v>0</v>
      </c>
    </row>
    <row r="39721" spans="1:1" x14ac:dyDescent="0.2">
      <c r="A39721">
        <v>0</v>
      </c>
    </row>
    <row r="39722" spans="1:1" x14ac:dyDescent="0.2">
      <c r="A39722">
        <v>0</v>
      </c>
    </row>
    <row r="39723" spans="1:1" x14ac:dyDescent="0.2">
      <c r="A39723">
        <v>0</v>
      </c>
    </row>
    <row r="39724" spans="1:1" x14ac:dyDescent="0.2">
      <c r="A39724">
        <v>0</v>
      </c>
    </row>
    <row r="39725" spans="1:1" x14ac:dyDescent="0.2">
      <c r="A39725">
        <v>0</v>
      </c>
    </row>
    <row r="39726" spans="1:1" x14ac:dyDescent="0.2">
      <c r="A39726">
        <v>0</v>
      </c>
    </row>
    <row r="39727" spans="1:1" x14ac:dyDescent="0.2">
      <c r="A39727">
        <v>0</v>
      </c>
    </row>
    <row r="39728" spans="1:1" x14ac:dyDescent="0.2">
      <c r="A39728">
        <v>0</v>
      </c>
    </row>
    <row r="39729" spans="1:1" x14ac:dyDescent="0.2">
      <c r="A39729">
        <v>0</v>
      </c>
    </row>
    <row r="39730" spans="1:1" x14ac:dyDescent="0.2">
      <c r="A39730">
        <v>0</v>
      </c>
    </row>
    <row r="39731" spans="1:1" x14ac:dyDescent="0.2">
      <c r="A39731">
        <v>0</v>
      </c>
    </row>
    <row r="39732" spans="1:1" x14ac:dyDescent="0.2">
      <c r="A39732">
        <v>0</v>
      </c>
    </row>
    <row r="39733" spans="1:1" x14ac:dyDescent="0.2">
      <c r="A39733">
        <v>0</v>
      </c>
    </row>
    <row r="39734" spans="1:1" x14ac:dyDescent="0.2">
      <c r="A39734">
        <v>0</v>
      </c>
    </row>
    <row r="39735" spans="1:1" x14ac:dyDescent="0.2">
      <c r="A39735">
        <v>0</v>
      </c>
    </row>
    <row r="39736" spans="1:1" x14ac:dyDescent="0.2">
      <c r="A39736">
        <v>0</v>
      </c>
    </row>
    <row r="39737" spans="1:1" x14ac:dyDescent="0.2">
      <c r="A39737">
        <v>0</v>
      </c>
    </row>
    <row r="39738" spans="1:1" x14ac:dyDescent="0.2">
      <c r="A39738">
        <v>0</v>
      </c>
    </row>
    <row r="39739" spans="1:1" x14ac:dyDescent="0.2">
      <c r="A39739">
        <v>0</v>
      </c>
    </row>
    <row r="39740" spans="1:1" x14ac:dyDescent="0.2">
      <c r="A39740">
        <v>0</v>
      </c>
    </row>
    <row r="39741" spans="1:1" x14ac:dyDescent="0.2">
      <c r="A39741">
        <v>0</v>
      </c>
    </row>
    <row r="39742" spans="1:1" x14ac:dyDescent="0.2">
      <c r="A39742">
        <v>0</v>
      </c>
    </row>
    <row r="39743" spans="1:1" x14ac:dyDescent="0.2">
      <c r="A39743">
        <v>0</v>
      </c>
    </row>
    <row r="39744" spans="1:1" x14ac:dyDescent="0.2">
      <c r="A39744">
        <v>0</v>
      </c>
    </row>
    <row r="39745" spans="1:1" x14ac:dyDescent="0.2">
      <c r="A39745">
        <v>0</v>
      </c>
    </row>
    <row r="39746" spans="1:1" x14ac:dyDescent="0.2">
      <c r="A39746">
        <v>0</v>
      </c>
    </row>
    <row r="39747" spans="1:1" x14ac:dyDescent="0.2">
      <c r="A39747">
        <v>0</v>
      </c>
    </row>
    <row r="39748" spans="1:1" x14ac:dyDescent="0.2">
      <c r="A39748">
        <v>0</v>
      </c>
    </row>
    <row r="39749" spans="1:1" x14ac:dyDescent="0.2">
      <c r="A39749">
        <v>0</v>
      </c>
    </row>
    <row r="39750" spans="1:1" x14ac:dyDescent="0.2">
      <c r="A39750">
        <v>0</v>
      </c>
    </row>
    <row r="39751" spans="1:1" x14ac:dyDescent="0.2">
      <c r="A39751">
        <v>0</v>
      </c>
    </row>
    <row r="39752" spans="1:1" x14ac:dyDescent="0.2">
      <c r="A39752">
        <v>0</v>
      </c>
    </row>
    <row r="39753" spans="1:1" x14ac:dyDescent="0.2">
      <c r="A39753">
        <v>0</v>
      </c>
    </row>
    <row r="39754" spans="1:1" x14ac:dyDescent="0.2">
      <c r="A39754">
        <v>0</v>
      </c>
    </row>
    <row r="39755" spans="1:1" x14ac:dyDescent="0.2">
      <c r="A39755">
        <v>0</v>
      </c>
    </row>
    <row r="39756" spans="1:1" x14ac:dyDescent="0.2">
      <c r="A39756">
        <v>0</v>
      </c>
    </row>
    <row r="39757" spans="1:1" x14ac:dyDescent="0.2">
      <c r="A39757">
        <v>0</v>
      </c>
    </row>
    <row r="39758" spans="1:1" x14ac:dyDescent="0.2">
      <c r="A39758">
        <v>0</v>
      </c>
    </row>
    <row r="39759" spans="1:1" x14ac:dyDescent="0.2">
      <c r="A39759">
        <v>0</v>
      </c>
    </row>
    <row r="39760" spans="1:1" x14ac:dyDescent="0.2">
      <c r="A39760">
        <v>0</v>
      </c>
    </row>
    <row r="39761" spans="1:1" x14ac:dyDescent="0.2">
      <c r="A39761">
        <v>0</v>
      </c>
    </row>
    <row r="39762" spans="1:1" x14ac:dyDescent="0.2">
      <c r="A39762">
        <v>0</v>
      </c>
    </row>
    <row r="39763" spans="1:1" x14ac:dyDescent="0.2">
      <c r="A39763">
        <v>0</v>
      </c>
    </row>
    <row r="39764" spans="1:1" x14ac:dyDescent="0.2">
      <c r="A39764">
        <v>0</v>
      </c>
    </row>
    <row r="39765" spans="1:1" x14ac:dyDescent="0.2">
      <c r="A39765">
        <v>0</v>
      </c>
    </row>
    <row r="39766" spans="1:1" x14ac:dyDescent="0.2">
      <c r="A39766">
        <v>0</v>
      </c>
    </row>
    <row r="39767" spans="1:1" x14ac:dyDescent="0.2">
      <c r="A39767">
        <v>0</v>
      </c>
    </row>
    <row r="39768" spans="1:1" x14ac:dyDescent="0.2">
      <c r="A39768">
        <v>0</v>
      </c>
    </row>
    <row r="39769" spans="1:1" x14ac:dyDescent="0.2">
      <c r="A39769">
        <v>0</v>
      </c>
    </row>
    <row r="39770" spans="1:1" x14ac:dyDescent="0.2">
      <c r="A39770">
        <v>0</v>
      </c>
    </row>
    <row r="39771" spans="1:1" x14ac:dyDescent="0.2">
      <c r="A39771">
        <v>0</v>
      </c>
    </row>
    <row r="39772" spans="1:1" x14ac:dyDescent="0.2">
      <c r="A39772">
        <v>0</v>
      </c>
    </row>
    <row r="39773" spans="1:1" x14ac:dyDescent="0.2">
      <c r="A39773">
        <v>0</v>
      </c>
    </row>
    <row r="39774" spans="1:1" x14ac:dyDescent="0.2">
      <c r="A39774">
        <v>0</v>
      </c>
    </row>
    <row r="39775" spans="1:1" x14ac:dyDescent="0.2">
      <c r="A39775">
        <v>0</v>
      </c>
    </row>
    <row r="39776" spans="1:1" x14ac:dyDescent="0.2">
      <c r="A39776">
        <v>0</v>
      </c>
    </row>
    <row r="39777" spans="1:1" x14ac:dyDescent="0.2">
      <c r="A39777">
        <v>0</v>
      </c>
    </row>
    <row r="39778" spans="1:1" x14ac:dyDescent="0.2">
      <c r="A39778">
        <v>0</v>
      </c>
    </row>
    <row r="39779" spans="1:1" x14ac:dyDescent="0.2">
      <c r="A39779">
        <v>0</v>
      </c>
    </row>
    <row r="39780" spans="1:1" x14ac:dyDescent="0.2">
      <c r="A39780">
        <v>0</v>
      </c>
    </row>
    <row r="39781" spans="1:1" x14ac:dyDescent="0.2">
      <c r="A39781">
        <v>0</v>
      </c>
    </row>
    <row r="39782" spans="1:1" x14ac:dyDescent="0.2">
      <c r="A39782">
        <v>0</v>
      </c>
    </row>
    <row r="39783" spans="1:1" x14ac:dyDescent="0.2">
      <c r="A39783">
        <v>0</v>
      </c>
    </row>
    <row r="39784" spans="1:1" x14ac:dyDescent="0.2">
      <c r="A39784">
        <v>0</v>
      </c>
    </row>
    <row r="39785" spans="1:1" x14ac:dyDescent="0.2">
      <c r="A39785">
        <v>0</v>
      </c>
    </row>
    <row r="39786" spans="1:1" x14ac:dyDescent="0.2">
      <c r="A39786">
        <v>0</v>
      </c>
    </row>
    <row r="39787" spans="1:1" x14ac:dyDescent="0.2">
      <c r="A39787">
        <v>0</v>
      </c>
    </row>
    <row r="39788" spans="1:1" x14ac:dyDescent="0.2">
      <c r="A39788">
        <v>0</v>
      </c>
    </row>
    <row r="39789" spans="1:1" x14ac:dyDescent="0.2">
      <c r="A39789">
        <v>0</v>
      </c>
    </row>
    <row r="39790" spans="1:1" x14ac:dyDescent="0.2">
      <c r="A39790">
        <v>0</v>
      </c>
    </row>
    <row r="39791" spans="1:1" x14ac:dyDescent="0.2">
      <c r="A39791">
        <v>0</v>
      </c>
    </row>
    <row r="39792" spans="1:1" x14ac:dyDescent="0.2">
      <c r="A39792">
        <v>0</v>
      </c>
    </row>
    <row r="39793" spans="1:1" x14ac:dyDescent="0.2">
      <c r="A39793">
        <v>0</v>
      </c>
    </row>
    <row r="39794" spans="1:1" x14ac:dyDescent="0.2">
      <c r="A39794">
        <v>0</v>
      </c>
    </row>
    <row r="39795" spans="1:1" x14ac:dyDescent="0.2">
      <c r="A39795">
        <v>0</v>
      </c>
    </row>
    <row r="39796" spans="1:1" x14ac:dyDescent="0.2">
      <c r="A39796">
        <v>0</v>
      </c>
    </row>
    <row r="39797" spans="1:1" x14ac:dyDescent="0.2">
      <c r="A39797">
        <v>0</v>
      </c>
    </row>
    <row r="39798" spans="1:1" x14ac:dyDescent="0.2">
      <c r="A39798">
        <v>0</v>
      </c>
    </row>
    <row r="39799" spans="1:1" x14ac:dyDescent="0.2">
      <c r="A39799">
        <v>0</v>
      </c>
    </row>
    <row r="39800" spans="1:1" x14ac:dyDescent="0.2">
      <c r="A39800">
        <v>0</v>
      </c>
    </row>
    <row r="39801" spans="1:1" x14ac:dyDescent="0.2">
      <c r="A39801">
        <v>0</v>
      </c>
    </row>
    <row r="39802" spans="1:1" x14ac:dyDescent="0.2">
      <c r="A39802">
        <v>0</v>
      </c>
    </row>
    <row r="39803" spans="1:1" x14ac:dyDescent="0.2">
      <c r="A39803">
        <v>0</v>
      </c>
    </row>
    <row r="39804" spans="1:1" x14ac:dyDescent="0.2">
      <c r="A39804">
        <v>0</v>
      </c>
    </row>
    <row r="39805" spans="1:1" x14ac:dyDescent="0.2">
      <c r="A39805">
        <v>0</v>
      </c>
    </row>
    <row r="39806" spans="1:1" x14ac:dyDescent="0.2">
      <c r="A39806">
        <v>0</v>
      </c>
    </row>
    <row r="39807" spans="1:1" x14ac:dyDescent="0.2">
      <c r="A39807">
        <v>0</v>
      </c>
    </row>
    <row r="39808" spans="1:1" x14ac:dyDescent="0.2">
      <c r="A39808">
        <v>0</v>
      </c>
    </row>
    <row r="39809" spans="1:1" x14ac:dyDescent="0.2">
      <c r="A39809">
        <v>0</v>
      </c>
    </row>
    <row r="39810" spans="1:1" x14ac:dyDescent="0.2">
      <c r="A39810">
        <v>0</v>
      </c>
    </row>
    <row r="39811" spans="1:1" x14ac:dyDescent="0.2">
      <c r="A39811">
        <v>0</v>
      </c>
    </row>
    <row r="39812" spans="1:1" x14ac:dyDescent="0.2">
      <c r="A39812">
        <v>0</v>
      </c>
    </row>
    <row r="39813" spans="1:1" x14ac:dyDescent="0.2">
      <c r="A39813">
        <v>0</v>
      </c>
    </row>
    <row r="39814" spans="1:1" x14ac:dyDescent="0.2">
      <c r="A39814">
        <v>0</v>
      </c>
    </row>
    <row r="39815" spans="1:1" x14ac:dyDescent="0.2">
      <c r="A39815">
        <v>0</v>
      </c>
    </row>
    <row r="39816" spans="1:1" x14ac:dyDescent="0.2">
      <c r="A39816">
        <v>0</v>
      </c>
    </row>
    <row r="39817" spans="1:1" x14ac:dyDescent="0.2">
      <c r="A39817">
        <v>0</v>
      </c>
    </row>
    <row r="39818" spans="1:1" x14ac:dyDescent="0.2">
      <c r="A39818">
        <v>0</v>
      </c>
    </row>
    <row r="39819" spans="1:1" x14ac:dyDescent="0.2">
      <c r="A39819">
        <v>0</v>
      </c>
    </row>
    <row r="39820" spans="1:1" x14ac:dyDescent="0.2">
      <c r="A39820">
        <v>0</v>
      </c>
    </row>
    <row r="39821" spans="1:1" x14ac:dyDescent="0.2">
      <c r="A39821">
        <v>0</v>
      </c>
    </row>
    <row r="39822" spans="1:1" x14ac:dyDescent="0.2">
      <c r="A39822">
        <v>0</v>
      </c>
    </row>
    <row r="39823" spans="1:1" x14ac:dyDescent="0.2">
      <c r="A39823">
        <v>0</v>
      </c>
    </row>
    <row r="39824" spans="1:1" x14ac:dyDescent="0.2">
      <c r="A39824">
        <v>0</v>
      </c>
    </row>
    <row r="39825" spans="1:1" x14ac:dyDescent="0.2">
      <c r="A39825">
        <v>0</v>
      </c>
    </row>
    <row r="39826" spans="1:1" x14ac:dyDescent="0.2">
      <c r="A39826">
        <v>0</v>
      </c>
    </row>
    <row r="39827" spans="1:1" x14ac:dyDescent="0.2">
      <c r="A39827">
        <v>0</v>
      </c>
    </row>
    <row r="39828" spans="1:1" x14ac:dyDescent="0.2">
      <c r="A39828">
        <v>0</v>
      </c>
    </row>
    <row r="39829" spans="1:1" x14ac:dyDescent="0.2">
      <c r="A39829">
        <v>0</v>
      </c>
    </row>
    <row r="39830" spans="1:1" x14ac:dyDescent="0.2">
      <c r="A39830">
        <v>0</v>
      </c>
    </row>
    <row r="39831" spans="1:1" x14ac:dyDescent="0.2">
      <c r="A39831">
        <v>0</v>
      </c>
    </row>
    <row r="39832" spans="1:1" x14ac:dyDescent="0.2">
      <c r="A39832">
        <v>0</v>
      </c>
    </row>
    <row r="39833" spans="1:1" x14ac:dyDescent="0.2">
      <c r="A39833">
        <v>0</v>
      </c>
    </row>
    <row r="39834" spans="1:1" x14ac:dyDescent="0.2">
      <c r="A39834">
        <v>0</v>
      </c>
    </row>
    <row r="39835" spans="1:1" x14ac:dyDescent="0.2">
      <c r="A39835">
        <v>0</v>
      </c>
    </row>
    <row r="39836" spans="1:1" x14ac:dyDescent="0.2">
      <c r="A39836">
        <v>0</v>
      </c>
    </row>
    <row r="39837" spans="1:1" x14ac:dyDescent="0.2">
      <c r="A39837">
        <v>0</v>
      </c>
    </row>
    <row r="39838" spans="1:1" x14ac:dyDescent="0.2">
      <c r="A39838">
        <v>0</v>
      </c>
    </row>
    <row r="39839" spans="1:1" x14ac:dyDescent="0.2">
      <c r="A39839">
        <v>0</v>
      </c>
    </row>
    <row r="39840" spans="1:1" x14ac:dyDescent="0.2">
      <c r="A39840">
        <v>0</v>
      </c>
    </row>
    <row r="39841" spans="1:1" x14ac:dyDescent="0.2">
      <c r="A39841">
        <v>0</v>
      </c>
    </row>
    <row r="39842" spans="1:1" x14ac:dyDescent="0.2">
      <c r="A39842">
        <v>0</v>
      </c>
    </row>
    <row r="39843" spans="1:1" x14ac:dyDescent="0.2">
      <c r="A39843">
        <v>0</v>
      </c>
    </row>
    <row r="39844" spans="1:1" x14ac:dyDescent="0.2">
      <c r="A39844">
        <v>0</v>
      </c>
    </row>
    <row r="39845" spans="1:1" x14ac:dyDescent="0.2">
      <c r="A39845">
        <v>0</v>
      </c>
    </row>
    <row r="39846" spans="1:1" x14ac:dyDescent="0.2">
      <c r="A39846">
        <v>0</v>
      </c>
    </row>
    <row r="39847" spans="1:1" x14ac:dyDescent="0.2">
      <c r="A39847">
        <v>0</v>
      </c>
    </row>
    <row r="39848" spans="1:1" x14ac:dyDescent="0.2">
      <c r="A39848">
        <v>0</v>
      </c>
    </row>
    <row r="39849" spans="1:1" x14ac:dyDescent="0.2">
      <c r="A39849">
        <v>0</v>
      </c>
    </row>
    <row r="39850" spans="1:1" x14ac:dyDescent="0.2">
      <c r="A39850">
        <v>0</v>
      </c>
    </row>
    <row r="39851" spans="1:1" x14ac:dyDescent="0.2">
      <c r="A39851">
        <v>0</v>
      </c>
    </row>
    <row r="39852" spans="1:1" x14ac:dyDescent="0.2">
      <c r="A39852">
        <v>0</v>
      </c>
    </row>
    <row r="39853" spans="1:1" x14ac:dyDescent="0.2">
      <c r="A39853">
        <v>0</v>
      </c>
    </row>
    <row r="39854" spans="1:1" x14ac:dyDescent="0.2">
      <c r="A39854">
        <v>0</v>
      </c>
    </row>
    <row r="39855" spans="1:1" x14ac:dyDescent="0.2">
      <c r="A39855">
        <v>0</v>
      </c>
    </row>
    <row r="39856" spans="1:1" x14ac:dyDescent="0.2">
      <c r="A39856">
        <v>0</v>
      </c>
    </row>
    <row r="39857" spans="1:1" x14ac:dyDescent="0.2">
      <c r="A39857">
        <v>0</v>
      </c>
    </row>
    <row r="39858" spans="1:1" x14ac:dyDescent="0.2">
      <c r="A39858">
        <v>0</v>
      </c>
    </row>
    <row r="39859" spans="1:1" x14ac:dyDescent="0.2">
      <c r="A39859">
        <v>0</v>
      </c>
    </row>
    <row r="39860" spans="1:1" x14ac:dyDescent="0.2">
      <c r="A39860">
        <v>0</v>
      </c>
    </row>
    <row r="39861" spans="1:1" x14ac:dyDescent="0.2">
      <c r="A39861">
        <v>0</v>
      </c>
    </row>
    <row r="39862" spans="1:1" x14ac:dyDescent="0.2">
      <c r="A39862">
        <v>0</v>
      </c>
    </row>
    <row r="39863" spans="1:1" x14ac:dyDescent="0.2">
      <c r="A39863">
        <v>0</v>
      </c>
    </row>
    <row r="39864" spans="1:1" x14ac:dyDescent="0.2">
      <c r="A39864">
        <v>0</v>
      </c>
    </row>
    <row r="39865" spans="1:1" x14ac:dyDescent="0.2">
      <c r="A39865">
        <v>0</v>
      </c>
    </row>
    <row r="39866" spans="1:1" x14ac:dyDescent="0.2">
      <c r="A39866">
        <v>0</v>
      </c>
    </row>
    <row r="39867" spans="1:1" x14ac:dyDescent="0.2">
      <c r="A39867">
        <v>0</v>
      </c>
    </row>
    <row r="39868" spans="1:1" x14ac:dyDescent="0.2">
      <c r="A39868">
        <v>0</v>
      </c>
    </row>
    <row r="39869" spans="1:1" x14ac:dyDescent="0.2">
      <c r="A39869">
        <v>0</v>
      </c>
    </row>
    <row r="39870" spans="1:1" x14ac:dyDescent="0.2">
      <c r="A39870">
        <v>0</v>
      </c>
    </row>
    <row r="39871" spans="1:1" x14ac:dyDescent="0.2">
      <c r="A39871">
        <v>0</v>
      </c>
    </row>
    <row r="39872" spans="1:1" x14ac:dyDescent="0.2">
      <c r="A39872">
        <v>0</v>
      </c>
    </row>
    <row r="39873" spans="1:1" x14ac:dyDescent="0.2">
      <c r="A39873">
        <v>0</v>
      </c>
    </row>
    <row r="39874" spans="1:1" x14ac:dyDescent="0.2">
      <c r="A39874">
        <v>0</v>
      </c>
    </row>
    <row r="39875" spans="1:1" x14ac:dyDescent="0.2">
      <c r="A39875">
        <v>0</v>
      </c>
    </row>
    <row r="39876" spans="1:1" x14ac:dyDescent="0.2">
      <c r="A39876">
        <v>0</v>
      </c>
    </row>
    <row r="39877" spans="1:1" x14ac:dyDescent="0.2">
      <c r="A39877">
        <v>0</v>
      </c>
    </row>
    <row r="39878" spans="1:1" x14ac:dyDescent="0.2">
      <c r="A39878">
        <v>0</v>
      </c>
    </row>
    <row r="39879" spans="1:1" x14ac:dyDescent="0.2">
      <c r="A39879">
        <v>0</v>
      </c>
    </row>
    <row r="39880" spans="1:1" x14ac:dyDescent="0.2">
      <c r="A39880">
        <v>0</v>
      </c>
    </row>
    <row r="39881" spans="1:1" x14ac:dyDescent="0.2">
      <c r="A39881">
        <v>0</v>
      </c>
    </row>
    <row r="39882" spans="1:1" x14ac:dyDescent="0.2">
      <c r="A39882">
        <v>0</v>
      </c>
    </row>
    <row r="39883" spans="1:1" x14ac:dyDescent="0.2">
      <c r="A39883">
        <v>0</v>
      </c>
    </row>
    <row r="39884" spans="1:1" x14ac:dyDescent="0.2">
      <c r="A39884">
        <v>0</v>
      </c>
    </row>
    <row r="39885" spans="1:1" x14ac:dyDescent="0.2">
      <c r="A39885">
        <v>0</v>
      </c>
    </row>
    <row r="39886" spans="1:1" x14ac:dyDescent="0.2">
      <c r="A39886">
        <v>0</v>
      </c>
    </row>
    <row r="39887" spans="1:1" x14ac:dyDescent="0.2">
      <c r="A39887">
        <v>0</v>
      </c>
    </row>
    <row r="39888" spans="1:1" x14ac:dyDescent="0.2">
      <c r="A39888">
        <v>0</v>
      </c>
    </row>
    <row r="39889" spans="1:1" x14ac:dyDescent="0.2">
      <c r="A39889">
        <v>0</v>
      </c>
    </row>
    <row r="39890" spans="1:1" x14ac:dyDescent="0.2">
      <c r="A39890">
        <v>0</v>
      </c>
    </row>
    <row r="39891" spans="1:1" x14ac:dyDescent="0.2">
      <c r="A39891">
        <v>0</v>
      </c>
    </row>
    <row r="39892" spans="1:1" x14ac:dyDescent="0.2">
      <c r="A39892">
        <v>0</v>
      </c>
    </row>
    <row r="39893" spans="1:1" x14ac:dyDescent="0.2">
      <c r="A39893">
        <v>0</v>
      </c>
    </row>
    <row r="39894" spans="1:1" x14ac:dyDescent="0.2">
      <c r="A39894">
        <v>0</v>
      </c>
    </row>
    <row r="39895" spans="1:1" x14ac:dyDescent="0.2">
      <c r="A39895">
        <v>0</v>
      </c>
    </row>
    <row r="39896" spans="1:1" x14ac:dyDescent="0.2">
      <c r="A39896">
        <v>0</v>
      </c>
    </row>
    <row r="39897" spans="1:1" x14ac:dyDescent="0.2">
      <c r="A39897">
        <v>0</v>
      </c>
    </row>
    <row r="39898" spans="1:1" x14ac:dyDescent="0.2">
      <c r="A39898">
        <v>0</v>
      </c>
    </row>
    <row r="39899" spans="1:1" x14ac:dyDescent="0.2">
      <c r="A39899">
        <v>0</v>
      </c>
    </row>
    <row r="39900" spans="1:1" x14ac:dyDescent="0.2">
      <c r="A39900">
        <v>0</v>
      </c>
    </row>
    <row r="39901" spans="1:1" x14ac:dyDescent="0.2">
      <c r="A39901">
        <v>0</v>
      </c>
    </row>
    <row r="39902" spans="1:1" x14ac:dyDescent="0.2">
      <c r="A39902">
        <v>0</v>
      </c>
    </row>
    <row r="39903" spans="1:1" x14ac:dyDescent="0.2">
      <c r="A39903">
        <v>0</v>
      </c>
    </row>
    <row r="39904" spans="1:1" x14ac:dyDescent="0.2">
      <c r="A39904">
        <v>0</v>
      </c>
    </row>
    <row r="39905" spans="1:1" x14ac:dyDescent="0.2">
      <c r="A39905">
        <v>0</v>
      </c>
    </row>
    <row r="39906" spans="1:1" x14ac:dyDescent="0.2">
      <c r="A39906">
        <v>0</v>
      </c>
    </row>
    <row r="39907" spans="1:1" x14ac:dyDescent="0.2">
      <c r="A39907">
        <v>0</v>
      </c>
    </row>
    <row r="39908" spans="1:1" x14ac:dyDescent="0.2">
      <c r="A39908">
        <v>0</v>
      </c>
    </row>
    <row r="39909" spans="1:1" x14ac:dyDescent="0.2">
      <c r="A39909">
        <v>0</v>
      </c>
    </row>
    <row r="39910" spans="1:1" x14ac:dyDescent="0.2">
      <c r="A39910">
        <v>0</v>
      </c>
    </row>
    <row r="39911" spans="1:1" x14ac:dyDescent="0.2">
      <c r="A39911">
        <v>0</v>
      </c>
    </row>
    <row r="39912" spans="1:1" x14ac:dyDescent="0.2">
      <c r="A39912">
        <v>0</v>
      </c>
    </row>
    <row r="39913" spans="1:1" x14ac:dyDescent="0.2">
      <c r="A39913">
        <v>0</v>
      </c>
    </row>
    <row r="39914" spans="1:1" x14ac:dyDescent="0.2">
      <c r="A39914">
        <v>0</v>
      </c>
    </row>
    <row r="39915" spans="1:1" x14ac:dyDescent="0.2">
      <c r="A39915">
        <v>0</v>
      </c>
    </row>
    <row r="39916" spans="1:1" x14ac:dyDescent="0.2">
      <c r="A39916">
        <v>0</v>
      </c>
    </row>
    <row r="39917" spans="1:1" x14ac:dyDescent="0.2">
      <c r="A39917">
        <v>0</v>
      </c>
    </row>
    <row r="39918" spans="1:1" x14ac:dyDescent="0.2">
      <c r="A39918">
        <v>0</v>
      </c>
    </row>
    <row r="39919" spans="1:1" x14ac:dyDescent="0.2">
      <c r="A39919">
        <v>0</v>
      </c>
    </row>
    <row r="39920" spans="1:1" x14ac:dyDescent="0.2">
      <c r="A39920">
        <v>0</v>
      </c>
    </row>
    <row r="39921" spans="1:1" x14ac:dyDescent="0.2">
      <c r="A39921">
        <v>0</v>
      </c>
    </row>
    <row r="39922" spans="1:1" x14ac:dyDescent="0.2">
      <c r="A39922">
        <v>0</v>
      </c>
    </row>
    <row r="39923" spans="1:1" x14ac:dyDescent="0.2">
      <c r="A39923">
        <v>0</v>
      </c>
    </row>
    <row r="39924" spans="1:1" x14ac:dyDescent="0.2">
      <c r="A39924">
        <v>0</v>
      </c>
    </row>
    <row r="39925" spans="1:1" x14ac:dyDescent="0.2">
      <c r="A39925">
        <v>0</v>
      </c>
    </row>
    <row r="39926" spans="1:1" x14ac:dyDescent="0.2">
      <c r="A39926">
        <v>0</v>
      </c>
    </row>
    <row r="39927" spans="1:1" x14ac:dyDescent="0.2">
      <c r="A39927">
        <v>0</v>
      </c>
    </row>
    <row r="39928" spans="1:1" x14ac:dyDescent="0.2">
      <c r="A39928">
        <v>0</v>
      </c>
    </row>
    <row r="39929" spans="1:1" x14ac:dyDescent="0.2">
      <c r="A39929">
        <v>0</v>
      </c>
    </row>
    <row r="39930" spans="1:1" x14ac:dyDescent="0.2">
      <c r="A39930">
        <v>0</v>
      </c>
    </row>
    <row r="39931" spans="1:1" x14ac:dyDescent="0.2">
      <c r="A39931">
        <v>0</v>
      </c>
    </row>
    <row r="39932" spans="1:1" x14ac:dyDescent="0.2">
      <c r="A39932">
        <v>0</v>
      </c>
    </row>
    <row r="39933" spans="1:1" x14ac:dyDescent="0.2">
      <c r="A39933">
        <v>0</v>
      </c>
    </row>
    <row r="39934" spans="1:1" x14ac:dyDescent="0.2">
      <c r="A39934">
        <v>0</v>
      </c>
    </row>
    <row r="39935" spans="1:1" x14ac:dyDescent="0.2">
      <c r="A39935">
        <v>0</v>
      </c>
    </row>
    <row r="39936" spans="1:1" x14ac:dyDescent="0.2">
      <c r="A39936">
        <v>0</v>
      </c>
    </row>
    <row r="39937" spans="1:1" x14ac:dyDescent="0.2">
      <c r="A39937">
        <v>0</v>
      </c>
    </row>
    <row r="39938" spans="1:1" x14ac:dyDescent="0.2">
      <c r="A39938">
        <v>0</v>
      </c>
    </row>
    <row r="39939" spans="1:1" x14ac:dyDescent="0.2">
      <c r="A39939">
        <v>0</v>
      </c>
    </row>
    <row r="39940" spans="1:1" x14ac:dyDescent="0.2">
      <c r="A39940">
        <v>0</v>
      </c>
    </row>
    <row r="39941" spans="1:1" x14ac:dyDescent="0.2">
      <c r="A39941">
        <v>0</v>
      </c>
    </row>
    <row r="39942" spans="1:1" x14ac:dyDescent="0.2">
      <c r="A39942">
        <v>0</v>
      </c>
    </row>
    <row r="39943" spans="1:1" x14ac:dyDescent="0.2">
      <c r="A39943">
        <v>0</v>
      </c>
    </row>
    <row r="39944" spans="1:1" x14ac:dyDescent="0.2">
      <c r="A39944">
        <v>0</v>
      </c>
    </row>
    <row r="39945" spans="1:1" x14ac:dyDescent="0.2">
      <c r="A39945">
        <v>0</v>
      </c>
    </row>
    <row r="39946" spans="1:1" x14ac:dyDescent="0.2">
      <c r="A39946">
        <v>0</v>
      </c>
    </row>
    <row r="39947" spans="1:1" x14ac:dyDescent="0.2">
      <c r="A39947">
        <v>0</v>
      </c>
    </row>
    <row r="39948" spans="1:1" x14ac:dyDescent="0.2">
      <c r="A39948">
        <v>0</v>
      </c>
    </row>
    <row r="39949" spans="1:1" x14ac:dyDescent="0.2">
      <c r="A39949">
        <v>0</v>
      </c>
    </row>
    <row r="39950" spans="1:1" x14ac:dyDescent="0.2">
      <c r="A39950">
        <v>0</v>
      </c>
    </row>
    <row r="39951" spans="1:1" x14ac:dyDescent="0.2">
      <c r="A39951">
        <v>0</v>
      </c>
    </row>
    <row r="39952" spans="1:1" x14ac:dyDescent="0.2">
      <c r="A39952">
        <v>0</v>
      </c>
    </row>
    <row r="39953" spans="1:1" x14ac:dyDescent="0.2">
      <c r="A39953">
        <v>0</v>
      </c>
    </row>
    <row r="39954" spans="1:1" x14ac:dyDescent="0.2">
      <c r="A39954">
        <v>0</v>
      </c>
    </row>
    <row r="39955" spans="1:1" x14ac:dyDescent="0.2">
      <c r="A39955">
        <v>0</v>
      </c>
    </row>
    <row r="39956" spans="1:1" x14ac:dyDescent="0.2">
      <c r="A39956">
        <v>0</v>
      </c>
    </row>
    <row r="39957" spans="1:1" x14ac:dyDescent="0.2">
      <c r="A39957">
        <v>0</v>
      </c>
    </row>
    <row r="39958" spans="1:1" x14ac:dyDescent="0.2">
      <c r="A39958">
        <v>0</v>
      </c>
    </row>
    <row r="39959" spans="1:1" x14ac:dyDescent="0.2">
      <c r="A39959">
        <v>0</v>
      </c>
    </row>
    <row r="39960" spans="1:1" x14ac:dyDescent="0.2">
      <c r="A39960">
        <v>0</v>
      </c>
    </row>
    <row r="39961" spans="1:1" x14ac:dyDescent="0.2">
      <c r="A39961">
        <v>0</v>
      </c>
    </row>
    <row r="39962" spans="1:1" x14ac:dyDescent="0.2">
      <c r="A39962">
        <v>0</v>
      </c>
    </row>
    <row r="39963" spans="1:1" x14ac:dyDescent="0.2">
      <c r="A39963">
        <v>0</v>
      </c>
    </row>
    <row r="39964" spans="1:1" x14ac:dyDescent="0.2">
      <c r="A39964">
        <v>0</v>
      </c>
    </row>
    <row r="39965" spans="1:1" x14ac:dyDescent="0.2">
      <c r="A39965">
        <v>0</v>
      </c>
    </row>
    <row r="39966" spans="1:1" x14ac:dyDescent="0.2">
      <c r="A39966">
        <v>0</v>
      </c>
    </row>
    <row r="39967" spans="1:1" x14ac:dyDescent="0.2">
      <c r="A39967">
        <v>0</v>
      </c>
    </row>
    <row r="39968" spans="1:1" x14ac:dyDescent="0.2">
      <c r="A39968">
        <v>0</v>
      </c>
    </row>
    <row r="39969" spans="1:1" x14ac:dyDescent="0.2">
      <c r="A39969">
        <v>0</v>
      </c>
    </row>
    <row r="39970" spans="1:1" x14ac:dyDescent="0.2">
      <c r="A39970">
        <v>0</v>
      </c>
    </row>
    <row r="39971" spans="1:1" x14ac:dyDescent="0.2">
      <c r="A39971">
        <v>0</v>
      </c>
    </row>
    <row r="39972" spans="1:1" x14ac:dyDescent="0.2">
      <c r="A39972">
        <v>0</v>
      </c>
    </row>
    <row r="39973" spans="1:1" x14ac:dyDescent="0.2">
      <c r="A39973">
        <v>0</v>
      </c>
    </row>
    <row r="39974" spans="1:1" x14ac:dyDescent="0.2">
      <c r="A39974">
        <v>0</v>
      </c>
    </row>
    <row r="39975" spans="1:1" x14ac:dyDescent="0.2">
      <c r="A39975">
        <v>0</v>
      </c>
    </row>
    <row r="39976" spans="1:1" x14ac:dyDescent="0.2">
      <c r="A39976">
        <v>0</v>
      </c>
    </row>
    <row r="39977" spans="1:1" x14ac:dyDescent="0.2">
      <c r="A39977">
        <v>0</v>
      </c>
    </row>
    <row r="39978" spans="1:1" x14ac:dyDescent="0.2">
      <c r="A39978">
        <v>0</v>
      </c>
    </row>
    <row r="39979" spans="1:1" x14ac:dyDescent="0.2">
      <c r="A39979">
        <v>0</v>
      </c>
    </row>
    <row r="39980" spans="1:1" x14ac:dyDescent="0.2">
      <c r="A39980">
        <v>0</v>
      </c>
    </row>
    <row r="39981" spans="1:1" x14ac:dyDescent="0.2">
      <c r="A39981">
        <v>0</v>
      </c>
    </row>
    <row r="39982" spans="1:1" x14ac:dyDescent="0.2">
      <c r="A39982">
        <v>0</v>
      </c>
    </row>
    <row r="39983" spans="1:1" x14ac:dyDescent="0.2">
      <c r="A39983">
        <v>0</v>
      </c>
    </row>
    <row r="39984" spans="1:1" x14ac:dyDescent="0.2">
      <c r="A39984">
        <v>0</v>
      </c>
    </row>
    <row r="39985" spans="1:1" x14ac:dyDescent="0.2">
      <c r="A39985">
        <v>0</v>
      </c>
    </row>
    <row r="39986" spans="1:1" x14ac:dyDescent="0.2">
      <c r="A39986">
        <v>0</v>
      </c>
    </row>
    <row r="39987" spans="1:1" x14ac:dyDescent="0.2">
      <c r="A39987">
        <v>0</v>
      </c>
    </row>
    <row r="39988" spans="1:1" x14ac:dyDescent="0.2">
      <c r="A39988">
        <v>0</v>
      </c>
    </row>
    <row r="39989" spans="1:1" x14ac:dyDescent="0.2">
      <c r="A39989">
        <v>0</v>
      </c>
    </row>
    <row r="39990" spans="1:1" x14ac:dyDescent="0.2">
      <c r="A39990">
        <v>0</v>
      </c>
    </row>
    <row r="39991" spans="1:1" x14ac:dyDescent="0.2">
      <c r="A39991">
        <v>0</v>
      </c>
    </row>
    <row r="39992" spans="1:1" x14ac:dyDescent="0.2">
      <c r="A39992">
        <v>0</v>
      </c>
    </row>
    <row r="39993" spans="1:1" x14ac:dyDescent="0.2">
      <c r="A39993">
        <v>0</v>
      </c>
    </row>
    <row r="39994" spans="1:1" x14ac:dyDescent="0.2">
      <c r="A39994">
        <v>0</v>
      </c>
    </row>
    <row r="39995" spans="1:1" x14ac:dyDescent="0.2">
      <c r="A39995">
        <v>0</v>
      </c>
    </row>
    <row r="39996" spans="1:1" x14ac:dyDescent="0.2">
      <c r="A39996">
        <v>0</v>
      </c>
    </row>
    <row r="39997" spans="1:1" x14ac:dyDescent="0.2">
      <c r="A39997">
        <v>0</v>
      </c>
    </row>
    <row r="39998" spans="1:1" x14ac:dyDescent="0.2">
      <c r="A39998">
        <v>0</v>
      </c>
    </row>
    <row r="39999" spans="1:1" x14ac:dyDescent="0.2">
      <c r="A39999">
        <v>0</v>
      </c>
    </row>
    <row r="40000" spans="1:1" x14ac:dyDescent="0.2">
      <c r="A40000">
        <v>0</v>
      </c>
    </row>
    <row r="40001" spans="1:1" x14ac:dyDescent="0.2">
      <c r="A40001">
        <v>0</v>
      </c>
    </row>
    <row r="40002" spans="1:1" x14ac:dyDescent="0.2">
      <c r="A40002">
        <v>0</v>
      </c>
    </row>
    <row r="40003" spans="1:1" x14ac:dyDescent="0.2">
      <c r="A40003">
        <v>0</v>
      </c>
    </row>
    <row r="40004" spans="1:1" x14ac:dyDescent="0.2">
      <c r="A40004">
        <v>0</v>
      </c>
    </row>
    <row r="40005" spans="1:1" x14ac:dyDescent="0.2">
      <c r="A40005">
        <v>0</v>
      </c>
    </row>
    <row r="40006" spans="1:1" x14ac:dyDescent="0.2">
      <c r="A40006">
        <v>0</v>
      </c>
    </row>
    <row r="40007" spans="1:1" x14ac:dyDescent="0.2">
      <c r="A40007">
        <v>0</v>
      </c>
    </row>
    <row r="40008" spans="1:1" x14ac:dyDescent="0.2">
      <c r="A40008">
        <v>0</v>
      </c>
    </row>
    <row r="40009" spans="1:1" x14ac:dyDescent="0.2">
      <c r="A40009">
        <v>0</v>
      </c>
    </row>
    <row r="40010" spans="1:1" x14ac:dyDescent="0.2">
      <c r="A40010">
        <v>0</v>
      </c>
    </row>
    <row r="40011" spans="1:1" x14ac:dyDescent="0.2">
      <c r="A40011">
        <v>0</v>
      </c>
    </row>
    <row r="40012" spans="1:1" x14ac:dyDescent="0.2">
      <c r="A40012">
        <v>0</v>
      </c>
    </row>
    <row r="40013" spans="1:1" x14ac:dyDescent="0.2">
      <c r="A40013">
        <v>0</v>
      </c>
    </row>
    <row r="40014" spans="1:1" x14ac:dyDescent="0.2">
      <c r="A40014">
        <v>0</v>
      </c>
    </row>
    <row r="40015" spans="1:1" x14ac:dyDescent="0.2">
      <c r="A40015">
        <v>0</v>
      </c>
    </row>
    <row r="40016" spans="1:1" x14ac:dyDescent="0.2">
      <c r="A40016">
        <v>0</v>
      </c>
    </row>
    <row r="40017" spans="1:1" x14ac:dyDescent="0.2">
      <c r="A40017">
        <v>0</v>
      </c>
    </row>
    <row r="40018" spans="1:1" x14ac:dyDescent="0.2">
      <c r="A40018">
        <v>0</v>
      </c>
    </row>
    <row r="40019" spans="1:1" x14ac:dyDescent="0.2">
      <c r="A40019">
        <v>0</v>
      </c>
    </row>
    <row r="40020" spans="1:1" x14ac:dyDescent="0.2">
      <c r="A40020">
        <v>0</v>
      </c>
    </row>
    <row r="40021" spans="1:1" x14ac:dyDescent="0.2">
      <c r="A40021">
        <v>0</v>
      </c>
    </row>
    <row r="40022" spans="1:1" x14ac:dyDescent="0.2">
      <c r="A40022">
        <v>0</v>
      </c>
    </row>
    <row r="40023" spans="1:1" x14ac:dyDescent="0.2">
      <c r="A40023">
        <v>0</v>
      </c>
    </row>
    <row r="40024" spans="1:1" x14ac:dyDescent="0.2">
      <c r="A40024">
        <v>0</v>
      </c>
    </row>
    <row r="40025" spans="1:1" x14ac:dyDescent="0.2">
      <c r="A40025">
        <v>0</v>
      </c>
    </row>
    <row r="40026" spans="1:1" x14ac:dyDescent="0.2">
      <c r="A40026">
        <v>0</v>
      </c>
    </row>
    <row r="40027" spans="1:1" x14ac:dyDescent="0.2">
      <c r="A40027">
        <v>0</v>
      </c>
    </row>
    <row r="40028" spans="1:1" x14ac:dyDescent="0.2">
      <c r="A40028">
        <v>0</v>
      </c>
    </row>
    <row r="40029" spans="1:1" x14ac:dyDescent="0.2">
      <c r="A40029">
        <v>0</v>
      </c>
    </row>
    <row r="40030" spans="1:1" x14ac:dyDescent="0.2">
      <c r="A40030">
        <v>0</v>
      </c>
    </row>
    <row r="40031" spans="1:1" x14ac:dyDescent="0.2">
      <c r="A40031">
        <v>0</v>
      </c>
    </row>
    <row r="40032" spans="1:1" x14ac:dyDescent="0.2">
      <c r="A40032">
        <v>0</v>
      </c>
    </row>
    <row r="40033" spans="1:1" x14ac:dyDescent="0.2">
      <c r="A40033">
        <v>0</v>
      </c>
    </row>
    <row r="40034" spans="1:1" x14ac:dyDescent="0.2">
      <c r="A40034">
        <v>0</v>
      </c>
    </row>
    <row r="40035" spans="1:1" x14ac:dyDescent="0.2">
      <c r="A40035">
        <v>0</v>
      </c>
    </row>
    <row r="40036" spans="1:1" x14ac:dyDescent="0.2">
      <c r="A40036">
        <v>0</v>
      </c>
    </row>
    <row r="40037" spans="1:1" x14ac:dyDescent="0.2">
      <c r="A40037">
        <v>0</v>
      </c>
    </row>
    <row r="40038" spans="1:1" x14ac:dyDescent="0.2">
      <c r="A40038">
        <v>0</v>
      </c>
    </row>
    <row r="40039" spans="1:1" x14ac:dyDescent="0.2">
      <c r="A40039">
        <v>0</v>
      </c>
    </row>
    <row r="40040" spans="1:1" x14ac:dyDescent="0.2">
      <c r="A40040">
        <v>0</v>
      </c>
    </row>
    <row r="40041" spans="1:1" x14ac:dyDescent="0.2">
      <c r="A40041">
        <v>0</v>
      </c>
    </row>
    <row r="40042" spans="1:1" x14ac:dyDescent="0.2">
      <c r="A40042">
        <v>0</v>
      </c>
    </row>
    <row r="40043" spans="1:1" x14ac:dyDescent="0.2">
      <c r="A40043">
        <v>0</v>
      </c>
    </row>
    <row r="40044" spans="1:1" x14ac:dyDescent="0.2">
      <c r="A40044">
        <v>0</v>
      </c>
    </row>
    <row r="40045" spans="1:1" x14ac:dyDescent="0.2">
      <c r="A40045">
        <v>0</v>
      </c>
    </row>
    <row r="40046" spans="1:1" x14ac:dyDescent="0.2">
      <c r="A40046">
        <v>0</v>
      </c>
    </row>
    <row r="40047" spans="1:1" x14ac:dyDescent="0.2">
      <c r="A40047">
        <v>0</v>
      </c>
    </row>
    <row r="40048" spans="1:1" x14ac:dyDescent="0.2">
      <c r="A40048">
        <v>0</v>
      </c>
    </row>
    <row r="40049" spans="1:1" x14ac:dyDescent="0.2">
      <c r="A40049">
        <v>0</v>
      </c>
    </row>
    <row r="40050" spans="1:1" x14ac:dyDescent="0.2">
      <c r="A40050">
        <v>0</v>
      </c>
    </row>
    <row r="40051" spans="1:1" x14ac:dyDescent="0.2">
      <c r="A40051">
        <v>0</v>
      </c>
    </row>
    <row r="40052" spans="1:1" x14ac:dyDescent="0.2">
      <c r="A40052">
        <v>0</v>
      </c>
    </row>
    <row r="40053" spans="1:1" x14ac:dyDescent="0.2">
      <c r="A40053">
        <v>0</v>
      </c>
    </row>
    <row r="40054" spans="1:1" x14ac:dyDescent="0.2">
      <c r="A40054">
        <v>0</v>
      </c>
    </row>
    <row r="40055" spans="1:1" x14ac:dyDescent="0.2">
      <c r="A40055">
        <v>0</v>
      </c>
    </row>
    <row r="40056" spans="1:1" x14ac:dyDescent="0.2">
      <c r="A40056">
        <v>0</v>
      </c>
    </row>
    <row r="40057" spans="1:1" x14ac:dyDescent="0.2">
      <c r="A40057">
        <v>0</v>
      </c>
    </row>
    <row r="40058" spans="1:1" x14ac:dyDescent="0.2">
      <c r="A40058">
        <v>0</v>
      </c>
    </row>
    <row r="40059" spans="1:1" x14ac:dyDescent="0.2">
      <c r="A40059">
        <v>0</v>
      </c>
    </row>
    <row r="40060" spans="1:1" x14ac:dyDescent="0.2">
      <c r="A40060">
        <v>0</v>
      </c>
    </row>
    <row r="40061" spans="1:1" x14ac:dyDescent="0.2">
      <c r="A40061">
        <v>0</v>
      </c>
    </row>
    <row r="40062" spans="1:1" x14ac:dyDescent="0.2">
      <c r="A40062">
        <v>0</v>
      </c>
    </row>
    <row r="40063" spans="1:1" x14ac:dyDescent="0.2">
      <c r="A40063">
        <v>0</v>
      </c>
    </row>
    <row r="40064" spans="1:1" x14ac:dyDescent="0.2">
      <c r="A40064">
        <v>0</v>
      </c>
    </row>
    <row r="40065" spans="1:1" x14ac:dyDescent="0.2">
      <c r="A40065">
        <v>0</v>
      </c>
    </row>
    <row r="40066" spans="1:1" x14ac:dyDescent="0.2">
      <c r="A40066">
        <v>0</v>
      </c>
    </row>
    <row r="40067" spans="1:1" x14ac:dyDescent="0.2">
      <c r="A40067">
        <v>0</v>
      </c>
    </row>
    <row r="40068" spans="1:1" x14ac:dyDescent="0.2">
      <c r="A40068">
        <v>0</v>
      </c>
    </row>
    <row r="40069" spans="1:1" x14ac:dyDescent="0.2">
      <c r="A40069">
        <v>0</v>
      </c>
    </row>
    <row r="40070" spans="1:1" x14ac:dyDescent="0.2">
      <c r="A40070">
        <v>0</v>
      </c>
    </row>
    <row r="40071" spans="1:1" x14ac:dyDescent="0.2">
      <c r="A40071">
        <v>0</v>
      </c>
    </row>
    <row r="40072" spans="1:1" x14ac:dyDescent="0.2">
      <c r="A40072">
        <v>0</v>
      </c>
    </row>
    <row r="40073" spans="1:1" x14ac:dyDescent="0.2">
      <c r="A40073">
        <v>0</v>
      </c>
    </row>
    <row r="40074" spans="1:1" x14ac:dyDescent="0.2">
      <c r="A40074">
        <v>0</v>
      </c>
    </row>
    <row r="40075" spans="1:1" x14ac:dyDescent="0.2">
      <c r="A40075">
        <v>0</v>
      </c>
    </row>
    <row r="40076" spans="1:1" x14ac:dyDescent="0.2">
      <c r="A40076">
        <v>0</v>
      </c>
    </row>
    <row r="40077" spans="1:1" x14ac:dyDescent="0.2">
      <c r="A40077">
        <v>0</v>
      </c>
    </row>
    <row r="40078" spans="1:1" x14ac:dyDescent="0.2">
      <c r="A40078">
        <v>0</v>
      </c>
    </row>
    <row r="40079" spans="1:1" x14ac:dyDescent="0.2">
      <c r="A40079">
        <v>0</v>
      </c>
    </row>
    <row r="40080" spans="1:1" x14ac:dyDescent="0.2">
      <c r="A40080">
        <v>0</v>
      </c>
    </row>
    <row r="40081" spans="1:1" x14ac:dyDescent="0.2">
      <c r="A40081">
        <v>0</v>
      </c>
    </row>
    <row r="40082" spans="1:1" x14ac:dyDescent="0.2">
      <c r="A40082">
        <v>0</v>
      </c>
    </row>
    <row r="40083" spans="1:1" x14ac:dyDescent="0.2">
      <c r="A40083">
        <v>0</v>
      </c>
    </row>
    <row r="40084" spans="1:1" x14ac:dyDescent="0.2">
      <c r="A40084">
        <v>0</v>
      </c>
    </row>
    <row r="40085" spans="1:1" x14ac:dyDescent="0.2">
      <c r="A40085">
        <v>0</v>
      </c>
    </row>
    <row r="40086" spans="1:1" x14ac:dyDescent="0.2">
      <c r="A40086">
        <v>0</v>
      </c>
    </row>
    <row r="40087" spans="1:1" x14ac:dyDescent="0.2">
      <c r="A40087">
        <v>0</v>
      </c>
    </row>
    <row r="40088" spans="1:1" x14ac:dyDescent="0.2">
      <c r="A40088">
        <v>0</v>
      </c>
    </row>
    <row r="40089" spans="1:1" x14ac:dyDescent="0.2">
      <c r="A40089">
        <v>0</v>
      </c>
    </row>
    <row r="40090" spans="1:1" x14ac:dyDescent="0.2">
      <c r="A40090">
        <v>0</v>
      </c>
    </row>
    <row r="40091" spans="1:1" x14ac:dyDescent="0.2">
      <c r="A40091">
        <v>0</v>
      </c>
    </row>
    <row r="40092" spans="1:1" x14ac:dyDescent="0.2">
      <c r="A40092">
        <v>0</v>
      </c>
    </row>
    <row r="40093" spans="1:1" x14ac:dyDescent="0.2">
      <c r="A40093">
        <v>0</v>
      </c>
    </row>
    <row r="40094" spans="1:1" x14ac:dyDescent="0.2">
      <c r="A40094">
        <v>0</v>
      </c>
    </row>
    <row r="40095" spans="1:1" x14ac:dyDescent="0.2">
      <c r="A40095">
        <v>0</v>
      </c>
    </row>
    <row r="40096" spans="1:1" x14ac:dyDescent="0.2">
      <c r="A40096">
        <v>0</v>
      </c>
    </row>
    <row r="40097" spans="1:1" x14ac:dyDescent="0.2">
      <c r="A40097">
        <v>0</v>
      </c>
    </row>
    <row r="40098" spans="1:1" x14ac:dyDescent="0.2">
      <c r="A40098">
        <v>0</v>
      </c>
    </row>
    <row r="40099" spans="1:1" x14ac:dyDescent="0.2">
      <c r="A40099">
        <v>0</v>
      </c>
    </row>
    <row r="40100" spans="1:1" x14ac:dyDescent="0.2">
      <c r="A40100">
        <v>0</v>
      </c>
    </row>
    <row r="40101" spans="1:1" x14ac:dyDescent="0.2">
      <c r="A40101">
        <v>0</v>
      </c>
    </row>
    <row r="40102" spans="1:1" x14ac:dyDescent="0.2">
      <c r="A40102">
        <v>0</v>
      </c>
    </row>
    <row r="40103" spans="1:1" x14ac:dyDescent="0.2">
      <c r="A40103">
        <v>0</v>
      </c>
    </row>
    <row r="40104" spans="1:1" x14ac:dyDescent="0.2">
      <c r="A40104">
        <v>0</v>
      </c>
    </row>
    <row r="40105" spans="1:1" x14ac:dyDescent="0.2">
      <c r="A40105">
        <v>0</v>
      </c>
    </row>
    <row r="40106" spans="1:1" x14ac:dyDescent="0.2">
      <c r="A40106">
        <v>0</v>
      </c>
    </row>
    <row r="40107" spans="1:1" x14ac:dyDescent="0.2">
      <c r="A40107">
        <v>0</v>
      </c>
    </row>
    <row r="40108" spans="1:1" x14ac:dyDescent="0.2">
      <c r="A40108">
        <v>0</v>
      </c>
    </row>
    <row r="40109" spans="1:1" x14ac:dyDescent="0.2">
      <c r="A40109">
        <v>0</v>
      </c>
    </row>
    <row r="40110" spans="1:1" x14ac:dyDescent="0.2">
      <c r="A40110">
        <v>0</v>
      </c>
    </row>
    <row r="40111" spans="1:1" x14ac:dyDescent="0.2">
      <c r="A40111">
        <v>0</v>
      </c>
    </row>
    <row r="40112" spans="1:1" x14ac:dyDescent="0.2">
      <c r="A40112">
        <v>0</v>
      </c>
    </row>
    <row r="40113" spans="1:1" x14ac:dyDescent="0.2">
      <c r="A40113">
        <v>0</v>
      </c>
    </row>
    <row r="40114" spans="1:1" x14ac:dyDescent="0.2">
      <c r="A40114">
        <v>0</v>
      </c>
    </row>
    <row r="40115" spans="1:1" x14ac:dyDescent="0.2">
      <c r="A40115">
        <v>0</v>
      </c>
    </row>
    <row r="40116" spans="1:1" x14ac:dyDescent="0.2">
      <c r="A40116">
        <v>0</v>
      </c>
    </row>
    <row r="40117" spans="1:1" x14ac:dyDescent="0.2">
      <c r="A40117">
        <v>0</v>
      </c>
    </row>
    <row r="40118" spans="1:1" x14ac:dyDescent="0.2">
      <c r="A40118">
        <v>0</v>
      </c>
    </row>
    <row r="40119" spans="1:1" x14ac:dyDescent="0.2">
      <c r="A40119">
        <v>0</v>
      </c>
    </row>
    <row r="40120" spans="1:1" x14ac:dyDescent="0.2">
      <c r="A40120">
        <v>0</v>
      </c>
    </row>
    <row r="40121" spans="1:1" x14ac:dyDescent="0.2">
      <c r="A40121">
        <v>0</v>
      </c>
    </row>
    <row r="40122" spans="1:1" x14ac:dyDescent="0.2">
      <c r="A40122">
        <v>0</v>
      </c>
    </row>
    <row r="40123" spans="1:1" x14ac:dyDescent="0.2">
      <c r="A40123">
        <v>0</v>
      </c>
    </row>
    <row r="40124" spans="1:1" x14ac:dyDescent="0.2">
      <c r="A40124">
        <v>0</v>
      </c>
    </row>
    <row r="40125" spans="1:1" x14ac:dyDescent="0.2">
      <c r="A40125">
        <v>0</v>
      </c>
    </row>
    <row r="40126" spans="1:1" x14ac:dyDescent="0.2">
      <c r="A40126">
        <v>0</v>
      </c>
    </row>
    <row r="40127" spans="1:1" x14ac:dyDescent="0.2">
      <c r="A40127">
        <v>0</v>
      </c>
    </row>
    <row r="40128" spans="1:1" x14ac:dyDescent="0.2">
      <c r="A40128">
        <v>0</v>
      </c>
    </row>
    <row r="40129" spans="1:1" x14ac:dyDescent="0.2">
      <c r="A40129">
        <v>0</v>
      </c>
    </row>
    <row r="40130" spans="1:1" x14ac:dyDescent="0.2">
      <c r="A40130">
        <v>0</v>
      </c>
    </row>
    <row r="40131" spans="1:1" x14ac:dyDescent="0.2">
      <c r="A40131">
        <v>0</v>
      </c>
    </row>
    <row r="40132" spans="1:1" x14ac:dyDescent="0.2">
      <c r="A40132">
        <v>0</v>
      </c>
    </row>
    <row r="40133" spans="1:1" x14ac:dyDescent="0.2">
      <c r="A40133">
        <v>0</v>
      </c>
    </row>
    <row r="40134" spans="1:1" x14ac:dyDescent="0.2">
      <c r="A40134">
        <v>0</v>
      </c>
    </row>
    <row r="40135" spans="1:1" x14ac:dyDescent="0.2">
      <c r="A40135">
        <v>0</v>
      </c>
    </row>
    <row r="40136" spans="1:1" x14ac:dyDescent="0.2">
      <c r="A40136">
        <v>0</v>
      </c>
    </row>
    <row r="40137" spans="1:1" x14ac:dyDescent="0.2">
      <c r="A40137">
        <v>0</v>
      </c>
    </row>
    <row r="40138" spans="1:1" x14ac:dyDescent="0.2">
      <c r="A40138">
        <v>0</v>
      </c>
    </row>
    <row r="40139" spans="1:1" x14ac:dyDescent="0.2">
      <c r="A40139">
        <v>0</v>
      </c>
    </row>
    <row r="40140" spans="1:1" x14ac:dyDescent="0.2">
      <c r="A40140">
        <v>0</v>
      </c>
    </row>
    <row r="40141" spans="1:1" x14ac:dyDescent="0.2">
      <c r="A40141">
        <v>0</v>
      </c>
    </row>
    <row r="40142" spans="1:1" x14ac:dyDescent="0.2">
      <c r="A40142">
        <v>0</v>
      </c>
    </row>
    <row r="40143" spans="1:1" x14ac:dyDescent="0.2">
      <c r="A40143">
        <v>0</v>
      </c>
    </row>
    <row r="40144" spans="1:1" x14ac:dyDescent="0.2">
      <c r="A40144">
        <v>0</v>
      </c>
    </row>
    <row r="40145" spans="1:1" x14ac:dyDescent="0.2">
      <c r="A40145">
        <v>0</v>
      </c>
    </row>
    <row r="40146" spans="1:1" x14ac:dyDescent="0.2">
      <c r="A40146">
        <v>0</v>
      </c>
    </row>
    <row r="40147" spans="1:1" x14ac:dyDescent="0.2">
      <c r="A40147">
        <v>0</v>
      </c>
    </row>
    <row r="40148" spans="1:1" x14ac:dyDescent="0.2">
      <c r="A40148">
        <v>0</v>
      </c>
    </row>
    <row r="40149" spans="1:1" x14ac:dyDescent="0.2">
      <c r="A40149">
        <v>0</v>
      </c>
    </row>
    <row r="40150" spans="1:1" x14ac:dyDescent="0.2">
      <c r="A40150">
        <v>0</v>
      </c>
    </row>
    <row r="40151" spans="1:1" x14ac:dyDescent="0.2">
      <c r="A40151">
        <v>0</v>
      </c>
    </row>
    <row r="40152" spans="1:1" x14ac:dyDescent="0.2">
      <c r="A40152">
        <v>0</v>
      </c>
    </row>
    <row r="40153" spans="1:1" x14ac:dyDescent="0.2">
      <c r="A40153">
        <v>0</v>
      </c>
    </row>
    <row r="40154" spans="1:1" x14ac:dyDescent="0.2">
      <c r="A40154">
        <v>0</v>
      </c>
    </row>
    <row r="40155" spans="1:1" x14ac:dyDescent="0.2">
      <c r="A40155">
        <v>0</v>
      </c>
    </row>
    <row r="40156" spans="1:1" x14ac:dyDescent="0.2">
      <c r="A40156">
        <v>0</v>
      </c>
    </row>
    <row r="40157" spans="1:1" x14ac:dyDescent="0.2">
      <c r="A40157">
        <v>0</v>
      </c>
    </row>
    <row r="40158" spans="1:1" x14ac:dyDescent="0.2">
      <c r="A40158">
        <v>0</v>
      </c>
    </row>
    <row r="40159" spans="1:1" x14ac:dyDescent="0.2">
      <c r="A40159">
        <v>0</v>
      </c>
    </row>
    <row r="40160" spans="1:1" x14ac:dyDescent="0.2">
      <c r="A40160">
        <v>0</v>
      </c>
    </row>
    <row r="40161" spans="1:1" x14ac:dyDescent="0.2">
      <c r="A40161">
        <v>0</v>
      </c>
    </row>
    <row r="40162" spans="1:1" x14ac:dyDescent="0.2">
      <c r="A40162">
        <v>0</v>
      </c>
    </row>
    <row r="40163" spans="1:1" x14ac:dyDescent="0.2">
      <c r="A40163">
        <v>0</v>
      </c>
    </row>
    <row r="40164" spans="1:1" x14ac:dyDescent="0.2">
      <c r="A40164">
        <v>0</v>
      </c>
    </row>
    <row r="40165" spans="1:1" x14ac:dyDescent="0.2">
      <c r="A40165">
        <v>0</v>
      </c>
    </row>
    <row r="40166" spans="1:1" x14ac:dyDescent="0.2">
      <c r="A40166">
        <v>0</v>
      </c>
    </row>
    <row r="40167" spans="1:1" x14ac:dyDescent="0.2">
      <c r="A40167">
        <v>0</v>
      </c>
    </row>
    <row r="40168" spans="1:1" x14ac:dyDescent="0.2">
      <c r="A40168">
        <v>0</v>
      </c>
    </row>
    <row r="40169" spans="1:1" x14ac:dyDescent="0.2">
      <c r="A40169">
        <v>0</v>
      </c>
    </row>
    <row r="40170" spans="1:1" x14ac:dyDescent="0.2">
      <c r="A40170">
        <v>0</v>
      </c>
    </row>
    <row r="40171" spans="1:1" x14ac:dyDescent="0.2">
      <c r="A40171">
        <v>0</v>
      </c>
    </row>
    <row r="40172" spans="1:1" x14ac:dyDescent="0.2">
      <c r="A40172">
        <v>0</v>
      </c>
    </row>
    <row r="40173" spans="1:1" x14ac:dyDescent="0.2">
      <c r="A40173">
        <v>0</v>
      </c>
    </row>
    <row r="40174" spans="1:1" x14ac:dyDescent="0.2">
      <c r="A40174">
        <v>0</v>
      </c>
    </row>
    <row r="40175" spans="1:1" x14ac:dyDescent="0.2">
      <c r="A40175">
        <v>0</v>
      </c>
    </row>
    <row r="40176" spans="1:1" x14ac:dyDescent="0.2">
      <c r="A40176">
        <v>0</v>
      </c>
    </row>
    <row r="40177" spans="1:1" x14ac:dyDescent="0.2">
      <c r="A40177">
        <v>0</v>
      </c>
    </row>
    <row r="40178" spans="1:1" x14ac:dyDescent="0.2">
      <c r="A40178">
        <v>0</v>
      </c>
    </row>
    <row r="40179" spans="1:1" x14ac:dyDescent="0.2">
      <c r="A40179">
        <v>0</v>
      </c>
    </row>
    <row r="40180" spans="1:1" x14ac:dyDescent="0.2">
      <c r="A40180">
        <v>0</v>
      </c>
    </row>
    <row r="40181" spans="1:1" x14ac:dyDescent="0.2">
      <c r="A40181">
        <v>0</v>
      </c>
    </row>
    <row r="40182" spans="1:1" x14ac:dyDescent="0.2">
      <c r="A40182">
        <v>0</v>
      </c>
    </row>
    <row r="40183" spans="1:1" x14ac:dyDescent="0.2">
      <c r="A40183">
        <v>0</v>
      </c>
    </row>
    <row r="40184" spans="1:1" x14ac:dyDescent="0.2">
      <c r="A40184">
        <v>0</v>
      </c>
    </row>
    <row r="40185" spans="1:1" x14ac:dyDescent="0.2">
      <c r="A40185">
        <v>0</v>
      </c>
    </row>
    <row r="40186" spans="1:1" x14ac:dyDescent="0.2">
      <c r="A40186">
        <v>0</v>
      </c>
    </row>
    <row r="40187" spans="1:1" x14ac:dyDescent="0.2">
      <c r="A40187">
        <v>0</v>
      </c>
    </row>
    <row r="40188" spans="1:1" x14ac:dyDescent="0.2">
      <c r="A40188">
        <v>0</v>
      </c>
    </row>
    <row r="40189" spans="1:1" x14ac:dyDescent="0.2">
      <c r="A40189">
        <v>0</v>
      </c>
    </row>
    <row r="40190" spans="1:1" x14ac:dyDescent="0.2">
      <c r="A40190">
        <v>0</v>
      </c>
    </row>
    <row r="40191" spans="1:1" x14ac:dyDescent="0.2">
      <c r="A40191">
        <v>0</v>
      </c>
    </row>
    <row r="40192" spans="1:1" x14ac:dyDescent="0.2">
      <c r="A40192">
        <v>0</v>
      </c>
    </row>
    <row r="40193" spans="1:1" x14ac:dyDescent="0.2">
      <c r="A40193">
        <v>0</v>
      </c>
    </row>
    <row r="40194" spans="1:1" x14ac:dyDescent="0.2">
      <c r="A40194">
        <v>0</v>
      </c>
    </row>
    <row r="40195" spans="1:1" x14ac:dyDescent="0.2">
      <c r="A40195">
        <v>0</v>
      </c>
    </row>
    <row r="40196" spans="1:1" x14ac:dyDescent="0.2">
      <c r="A40196">
        <v>0</v>
      </c>
    </row>
    <row r="40197" spans="1:1" x14ac:dyDescent="0.2">
      <c r="A40197">
        <v>0</v>
      </c>
    </row>
    <row r="40198" spans="1:1" x14ac:dyDescent="0.2">
      <c r="A40198">
        <v>0</v>
      </c>
    </row>
    <row r="40199" spans="1:1" x14ac:dyDescent="0.2">
      <c r="A40199">
        <v>0</v>
      </c>
    </row>
    <row r="40200" spans="1:1" x14ac:dyDescent="0.2">
      <c r="A40200">
        <v>0</v>
      </c>
    </row>
    <row r="40201" spans="1:1" x14ac:dyDescent="0.2">
      <c r="A40201">
        <v>0</v>
      </c>
    </row>
    <row r="40202" spans="1:1" x14ac:dyDescent="0.2">
      <c r="A40202">
        <v>0</v>
      </c>
    </row>
    <row r="40203" spans="1:1" x14ac:dyDescent="0.2">
      <c r="A40203">
        <v>0</v>
      </c>
    </row>
    <row r="40204" spans="1:1" x14ac:dyDescent="0.2">
      <c r="A40204">
        <v>0</v>
      </c>
    </row>
    <row r="40205" spans="1:1" x14ac:dyDescent="0.2">
      <c r="A40205">
        <v>0</v>
      </c>
    </row>
    <row r="40206" spans="1:1" x14ac:dyDescent="0.2">
      <c r="A40206">
        <v>0</v>
      </c>
    </row>
    <row r="40207" spans="1:1" x14ac:dyDescent="0.2">
      <c r="A40207">
        <v>0</v>
      </c>
    </row>
    <row r="40208" spans="1:1" x14ac:dyDescent="0.2">
      <c r="A40208">
        <v>0</v>
      </c>
    </row>
    <row r="40209" spans="1:1" x14ac:dyDescent="0.2">
      <c r="A40209">
        <v>0</v>
      </c>
    </row>
    <row r="40210" spans="1:1" x14ac:dyDescent="0.2">
      <c r="A40210">
        <v>0</v>
      </c>
    </row>
    <row r="40211" spans="1:1" x14ac:dyDescent="0.2">
      <c r="A40211">
        <v>0</v>
      </c>
    </row>
    <row r="40212" spans="1:1" x14ac:dyDescent="0.2">
      <c r="A40212">
        <v>0</v>
      </c>
    </row>
    <row r="40213" spans="1:1" x14ac:dyDescent="0.2">
      <c r="A40213">
        <v>0</v>
      </c>
    </row>
    <row r="40214" spans="1:1" x14ac:dyDescent="0.2">
      <c r="A40214">
        <v>0</v>
      </c>
    </row>
    <row r="40215" spans="1:1" x14ac:dyDescent="0.2">
      <c r="A40215">
        <v>0</v>
      </c>
    </row>
    <row r="40216" spans="1:1" x14ac:dyDescent="0.2">
      <c r="A40216">
        <v>0</v>
      </c>
    </row>
    <row r="40217" spans="1:1" x14ac:dyDescent="0.2">
      <c r="A40217">
        <v>0</v>
      </c>
    </row>
    <row r="40218" spans="1:1" x14ac:dyDescent="0.2">
      <c r="A40218">
        <v>0</v>
      </c>
    </row>
    <row r="40219" spans="1:1" x14ac:dyDescent="0.2">
      <c r="A40219">
        <v>0</v>
      </c>
    </row>
    <row r="40220" spans="1:1" x14ac:dyDescent="0.2">
      <c r="A40220">
        <v>0</v>
      </c>
    </row>
    <row r="40221" spans="1:1" x14ac:dyDescent="0.2">
      <c r="A40221">
        <v>0</v>
      </c>
    </row>
    <row r="40222" spans="1:1" x14ac:dyDescent="0.2">
      <c r="A40222">
        <v>0</v>
      </c>
    </row>
    <row r="40223" spans="1:1" x14ac:dyDescent="0.2">
      <c r="A40223">
        <v>0</v>
      </c>
    </row>
    <row r="40224" spans="1:1" x14ac:dyDescent="0.2">
      <c r="A40224">
        <v>0</v>
      </c>
    </row>
    <row r="40225" spans="1:1" x14ac:dyDescent="0.2">
      <c r="A40225">
        <v>0</v>
      </c>
    </row>
    <row r="40226" spans="1:1" x14ac:dyDescent="0.2">
      <c r="A40226">
        <v>0</v>
      </c>
    </row>
    <row r="40227" spans="1:1" x14ac:dyDescent="0.2">
      <c r="A40227">
        <v>0</v>
      </c>
    </row>
    <row r="40228" spans="1:1" x14ac:dyDescent="0.2">
      <c r="A40228">
        <v>0</v>
      </c>
    </row>
    <row r="40229" spans="1:1" x14ac:dyDescent="0.2">
      <c r="A40229">
        <v>0</v>
      </c>
    </row>
    <row r="40230" spans="1:1" x14ac:dyDescent="0.2">
      <c r="A40230">
        <v>0</v>
      </c>
    </row>
    <row r="40231" spans="1:1" x14ac:dyDescent="0.2">
      <c r="A40231">
        <v>0</v>
      </c>
    </row>
    <row r="40232" spans="1:1" x14ac:dyDescent="0.2">
      <c r="A40232">
        <v>0</v>
      </c>
    </row>
    <row r="40233" spans="1:1" x14ac:dyDescent="0.2">
      <c r="A40233">
        <v>0</v>
      </c>
    </row>
    <row r="40234" spans="1:1" x14ac:dyDescent="0.2">
      <c r="A40234">
        <v>0</v>
      </c>
    </row>
    <row r="40235" spans="1:1" x14ac:dyDescent="0.2">
      <c r="A40235">
        <v>0</v>
      </c>
    </row>
    <row r="40236" spans="1:1" x14ac:dyDescent="0.2">
      <c r="A40236">
        <v>0</v>
      </c>
    </row>
    <row r="40237" spans="1:1" x14ac:dyDescent="0.2">
      <c r="A40237">
        <v>0</v>
      </c>
    </row>
    <row r="40238" spans="1:1" x14ac:dyDescent="0.2">
      <c r="A40238">
        <v>0</v>
      </c>
    </row>
    <row r="40239" spans="1:1" x14ac:dyDescent="0.2">
      <c r="A40239">
        <v>0</v>
      </c>
    </row>
    <row r="40240" spans="1:1" x14ac:dyDescent="0.2">
      <c r="A40240">
        <v>0</v>
      </c>
    </row>
    <row r="40241" spans="1:1" x14ac:dyDescent="0.2">
      <c r="A40241">
        <v>0</v>
      </c>
    </row>
    <row r="40242" spans="1:1" x14ac:dyDescent="0.2">
      <c r="A40242">
        <v>0</v>
      </c>
    </row>
    <row r="40243" spans="1:1" x14ac:dyDescent="0.2">
      <c r="A40243">
        <v>0</v>
      </c>
    </row>
    <row r="40244" spans="1:1" x14ac:dyDescent="0.2">
      <c r="A40244">
        <v>0</v>
      </c>
    </row>
    <row r="40245" spans="1:1" x14ac:dyDescent="0.2">
      <c r="A40245">
        <v>0</v>
      </c>
    </row>
    <row r="40246" spans="1:1" x14ac:dyDescent="0.2">
      <c r="A40246">
        <v>0</v>
      </c>
    </row>
    <row r="40247" spans="1:1" x14ac:dyDescent="0.2">
      <c r="A40247">
        <v>0</v>
      </c>
    </row>
    <row r="40248" spans="1:1" x14ac:dyDescent="0.2">
      <c r="A40248">
        <v>0</v>
      </c>
    </row>
    <row r="40249" spans="1:1" x14ac:dyDescent="0.2">
      <c r="A40249">
        <v>0</v>
      </c>
    </row>
    <row r="40250" spans="1:1" x14ac:dyDescent="0.2">
      <c r="A40250">
        <v>0</v>
      </c>
    </row>
    <row r="40251" spans="1:1" x14ac:dyDescent="0.2">
      <c r="A40251">
        <v>0</v>
      </c>
    </row>
    <row r="40252" spans="1:1" x14ac:dyDescent="0.2">
      <c r="A40252">
        <v>0</v>
      </c>
    </row>
    <row r="40253" spans="1:1" x14ac:dyDescent="0.2">
      <c r="A40253">
        <v>0</v>
      </c>
    </row>
    <row r="40254" spans="1:1" x14ac:dyDescent="0.2">
      <c r="A40254">
        <v>0</v>
      </c>
    </row>
    <row r="40255" spans="1:1" x14ac:dyDescent="0.2">
      <c r="A40255">
        <v>0</v>
      </c>
    </row>
    <row r="40256" spans="1:1" x14ac:dyDescent="0.2">
      <c r="A40256">
        <v>0</v>
      </c>
    </row>
    <row r="40257" spans="1:1" x14ac:dyDescent="0.2">
      <c r="A40257">
        <v>0</v>
      </c>
    </row>
    <row r="40258" spans="1:1" x14ac:dyDescent="0.2">
      <c r="A40258">
        <v>0</v>
      </c>
    </row>
    <row r="40259" spans="1:1" x14ac:dyDescent="0.2">
      <c r="A40259">
        <v>0</v>
      </c>
    </row>
    <row r="40260" spans="1:1" x14ac:dyDescent="0.2">
      <c r="A40260">
        <v>0</v>
      </c>
    </row>
    <row r="40261" spans="1:1" x14ac:dyDescent="0.2">
      <c r="A40261">
        <v>0</v>
      </c>
    </row>
    <row r="40262" spans="1:1" x14ac:dyDescent="0.2">
      <c r="A40262">
        <v>0</v>
      </c>
    </row>
    <row r="40263" spans="1:1" x14ac:dyDescent="0.2">
      <c r="A40263">
        <v>0</v>
      </c>
    </row>
    <row r="40264" spans="1:1" x14ac:dyDescent="0.2">
      <c r="A40264">
        <v>0</v>
      </c>
    </row>
    <row r="40265" spans="1:1" x14ac:dyDescent="0.2">
      <c r="A40265">
        <v>0</v>
      </c>
    </row>
    <row r="40266" spans="1:1" x14ac:dyDescent="0.2">
      <c r="A40266">
        <v>0</v>
      </c>
    </row>
    <row r="40267" spans="1:1" x14ac:dyDescent="0.2">
      <c r="A40267">
        <v>0</v>
      </c>
    </row>
    <row r="40268" spans="1:1" x14ac:dyDescent="0.2">
      <c r="A40268">
        <v>0</v>
      </c>
    </row>
    <row r="40269" spans="1:1" x14ac:dyDescent="0.2">
      <c r="A40269">
        <v>0</v>
      </c>
    </row>
    <row r="40270" spans="1:1" x14ac:dyDescent="0.2">
      <c r="A40270">
        <v>0</v>
      </c>
    </row>
    <row r="40271" spans="1:1" x14ac:dyDescent="0.2">
      <c r="A40271">
        <v>0</v>
      </c>
    </row>
    <row r="40272" spans="1:1" x14ac:dyDescent="0.2">
      <c r="A40272">
        <v>0</v>
      </c>
    </row>
    <row r="40273" spans="1:1" x14ac:dyDescent="0.2">
      <c r="A40273">
        <v>0</v>
      </c>
    </row>
    <row r="40274" spans="1:1" x14ac:dyDescent="0.2">
      <c r="A40274">
        <v>0</v>
      </c>
    </row>
    <row r="40275" spans="1:1" x14ac:dyDescent="0.2">
      <c r="A40275">
        <v>0</v>
      </c>
    </row>
    <row r="40276" spans="1:1" x14ac:dyDescent="0.2">
      <c r="A40276">
        <v>0</v>
      </c>
    </row>
    <row r="40277" spans="1:1" x14ac:dyDescent="0.2">
      <c r="A40277">
        <v>0</v>
      </c>
    </row>
    <row r="40278" spans="1:1" x14ac:dyDescent="0.2">
      <c r="A40278">
        <v>0</v>
      </c>
    </row>
    <row r="40279" spans="1:1" x14ac:dyDescent="0.2">
      <c r="A40279">
        <v>0</v>
      </c>
    </row>
    <row r="40280" spans="1:1" x14ac:dyDescent="0.2">
      <c r="A40280">
        <v>0</v>
      </c>
    </row>
    <row r="40281" spans="1:1" x14ac:dyDescent="0.2">
      <c r="A40281">
        <v>0</v>
      </c>
    </row>
    <row r="40282" spans="1:1" x14ac:dyDescent="0.2">
      <c r="A40282">
        <v>0</v>
      </c>
    </row>
    <row r="40283" spans="1:1" x14ac:dyDescent="0.2">
      <c r="A40283">
        <v>0</v>
      </c>
    </row>
    <row r="40284" spans="1:1" x14ac:dyDescent="0.2">
      <c r="A40284">
        <v>0</v>
      </c>
    </row>
    <row r="40285" spans="1:1" x14ac:dyDescent="0.2">
      <c r="A40285">
        <v>0</v>
      </c>
    </row>
    <row r="40286" spans="1:1" x14ac:dyDescent="0.2">
      <c r="A40286">
        <v>0</v>
      </c>
    </row>
    <row r="40287" spans="1:1" x14ac:dyDescent="0.2">
      <c r="A40287">
        <v>0</v>
      </c>
    </row>
    <row r="40288" spans="1:1" x14ac:dyDescent="0.2">
      <c r="A40288">
        <v>0</v>
      </c>
    </row>
    <row r="40289" spans="1:1" x14ac:dyDescent="0.2">
      <c r="A40289">
        <v>0</v>
      </c>
    </row>
    <row r="40290" spans="1:1" x14ac:dyDescent="0.2">
      <c r="A40290">
        <v>0</v>
      </c>
    </row>
    <row r="40291" spans="1:1" x14ac:dyDescent="0.2">
      <c r="A40291">
        <v>0</v>
      </c>
    </row>
    <row r="40292" spans="1:1" x14ac:dyDescent="0.2">
      <c r="A40292">
        <v>0</v>
      </c>
    </row>
    <row r="40293" spans="1:1" x14ac:dyDescent="0.2">
      <c r="A40293">
        <v>0</v>
      </c>
    </row>
    <row r="40294" spans="1:1" x14ac:dyDescent="0.2">
      <c r="A40294">
        <v>0</v>
      </c>
    </row>
    <row r="40295" spans="1:1" x14ac:dyDescent="0.2">
      <c r="A40295">
        <v>0</v>
      </c>
    </row>
    <row r="40296" spans="1:1" x14ac:dyDescent="0.2">
      <c r="A40296">
        <v>0</v>
      </c>
    </row>
    <row r="40297" spans="1:1" x14ac:dyDescent="0.2">
      <c r="A40297">
        <v>0</v>
      </c>
    </row>
    <row r="40298" spans="1:1" x14ac:dyDescent="0.2">
      <c r="A40298">
        <v>0</v>
      </c>
    </row>
    <row r="40299" spans="1:1" x14ac:dyDescent="0.2">
      <c r="A40299">
        <v>0</v>
      </c>
    </row>
    <row r="40300" spans="1:1" x14ac:dyDescent="0.2">
      <c r="A40300">
        <v>0</v>
      </c>
    </row>
    <row r="40301" spans="1:1" x14ac:dyDescent="0.2">
      <c r="A40301">
        <v>0</v>
      </c>
    </row>
    <row r="40302" spans="1:1" x14ac:dyDescent="0.2">
      <c r="A40302">
        <v>0</v>
      </c>
    </row>
    <row r="40303" spans="1:1" x14ac:dyDescent="0.2">
      <c r="A40303">
        <v>0</v>
      </c>
    </row>
    <row r="40304" spans="1:1" x14ac:dyDescent="0.2">
      <c r="A40304">
        <v>0</v>
      </c>
    </row>
    <row r="40305" spans="1:1" x14ac:dyDescent="0.2">
      <c r="A40305">
        <v>0</v>
      </c>
    </row>
    <row r="40306" spans="1:1" x14ac:dyDescent="0.2">
      <c r="A40306">
        <v>0</v>
      </c>
    </row>
    <row r="40307" spans="1:1" x14ac:dyDescent="0.2">
      <c r="A40307">
        <v>0</v>
      </c>
    </row>
    <row r="40308" spans="1:1" x14ac:dyDescent="0.2">
      <c r="A40308">
        <v>0</v>
      </c>
    </row>
    <row r="40309" spans="1:1" x14ac:dyDescent="0.2">
      <c r="A40309">
        <v>0</v>
      </c>
    </row>
    <row r="40310" spans="1:1" x14ac:dyDescent="0.2">
      <c r="A40310">
        <v>0</v>
      </c>
    </row>
    <row r="40311" spans="1:1" x14ac:dyDescent="0.2">
      <c r="A40311">
        <v>0</v>
      </c>
    </row>
    <row r="40312" spans="1:1" x14ac:dyDescent="0.2">
      <c r="A40312">
        <v>0</v>
      </c>
    </row>
    <row r="40313" spans="1:1" x14ac:dyDescent="0.2">
      <c r="A40313">
        <v>0</v>
      </c>
    </row>
    <row r="40314" spans="1:1" x14ac:dyDescent="0.2">
      <c r="A40314">
        <v>0</v>
      </c>
    </row>
    <row r="40315" spans="1:1" x14ac:dyDescent="0.2">
      <c r="A40315">
        <v>0</v>
      </c>
    </row>
    <row r="40316" spans="1:1" x14ac:dyDescent="0.2">
      <c r="A40316">
        <v>0</v>
      </c>
    </row>
    <row r="40317" spans="1:1" x14ac:dyDescent="0.2">
      <c r="A40317">
        <v>0</v>
      </c>
    </row>
    <row r="40318" spans="1:1" x14ac:dyDescent="0.2">
      <c r="A40318">
        <v>0</v>
      </c>
    </row>
    <row r="40319" spans="1:1" x14ac:dyDescent="0.2">
      <c r="A40319">
        <v>0</v>
      </c>
    </row>
    <row r="40320" spans="1:1" x14ac:dyDescent="0.2">
      <c r="A40320">
        <v>0</v>
      </c>
    </row>
    <row r="40321" spans="1:1" x14ac:dyDescent="0.2">
      <c r="A40321">
        <v>0</v>
      </c>
    </row>
    <row r="40322" spans="1:1" x14ac:dyDescent="0.2">
      <c r="A40322">
        <v>0</v>
      </c>
    </row>
    <row r="40323" spans="1:1" x14ac:dyDescent="0.2">
      <c r="A40323">
        <v>0</v>
      </c>
    </row>
    <row r="40324" spans="1:1" x14ac:dyDescent="0.2">
      <c r="A40324">
        <v>0</v>
      </c>
    </row>
    <row r="40325" spans="1:1" x14ac:dyDescent="0.2">
      <c r="A40325">
        <v>0</v>
      </c>
    </row>
    <row r="40326" spans="1:1" x14ac:dyDescent="0.2">
      <c r="A40326">
        <v>0</v>
      </c>
    </row>
    <row r="40327" spans="1:1" x14ac:dyDescent="0.2">
      <c r="A40327">
        <v>0</v>
      </c>
    </row>
    <row r="40328" spans="1:1" x14ac:dyDescent="0.2">
      <c r="A40328">
        <v>0</v>
      </c>
    </row>
    <row r="40329" spans="1:1" x14ac:dyDescent="0.2">
      <c r="A40329">
        <v>0</v>
      </c>
    </row>
    <row r="40330" spans="1:1" x14ac:dyDescent="0.2">
      <c r="A40330">
        <v>0</v>
      </c>
    </row>
    <row r="40331" spans="1:1" x14ac:dyDescent="0.2">
      <c r="A40331">
        <v>0</v>
      </c>
    </row>
    <row r="40332" spans="1:1" x14ac:dyDescent="0.2">
      <c r="A40332">
        <v>0</v>
      </c>
    </row>
    <row r="40333" spans="1:1" x14ac:dyDescent="0.2">
      <c r="A40333">
        <v>0</v>
      </c>
    </row>
    <row r="40334" spans="1:1" x14ac:dyDescent="0.2">
      <c r="A40334">
        <v>0</v>
      </c>
    </row>
    <row r="40335" spans="1:1" x14ac:dyDescent="0.2">
      <c r="A40335">
        <v>0</v>
      </c>
    </row>
    <row r="40336" spans="1:1" x14ac:dyDescent="0.2">
      <c r="A40336">
        <v>0</v>
      </c>
    </row>
    <row r="40337" spans="1:1" x14ac:dyDescent="0.2">
      <c r="A40337">
        <v>0</v>
      </c>
    </row>
    <row r="40338" spans="1:1" x14ac:dyDescent="0.2">
      <c r="A40338">
        <v>0</v>
      </c>
    </row>
    <row r="40339" spans="1:1" x14ac:dyDescent="0.2">
      <c r="A40339">
        <v>0</v>
      </c>
    </row>
    <row r="40340" spans="1:1" x14ac:dyDescent="0.2">
      <c r="A40340">
        <v>0</v>
      </c>
    </row>
    <row r="40341" spans="1:1" x14ac:dyDescent="0.2">
      <c r="A40341">
        <v>0</v>
      </c>
    </row>
    <row r="40342" spans="1:1" x14ac:dyDescent="0.2">
      <c r="A40342">
        <v>0</v>
      </c>
    </row>
    <row r="40343" spans="1:1" x14ac:dyDescent="0.2">
      <c r="A40343">
        <v>0</v>
      </c>
    </row>
    <row r="40344" spans="1:1" x14ac:dyDescent="0.2">
      <c r="A40344">
        <v>0</v>
      </c>
    </row>
    <row r="40345" spans="1:1" x14ac:dyDescent="0.2">
      <c r="A40345">
        <v>0</v>
      </c>
    </row>
    <row r="40346" spans="1:1" x14ac:dyDescent="0.2">
      <c r="A40346">
        <v>0</v>
      </c>
    </row>
    <row r="40347" spans="1:1" x14ac:dyDescent="0.2">
      <c r="A40347">
        <v>0</v>
      </c>
    </row>
    <row r="40348" spans="1:1" x14ac:dyDescent="0.2">
      <c r="A40348">
        <v>0</v>
      </c>
    </row>
    <row r="40349" spans="1:1" x14ac:dyDescent="0.2">
      <c r="A40349">
        <v>0</v>
      </c>
    </row>
    <row r="40350" spans="1:1" x14ac:dyDescent="0.2">
      <c r="A40350">
        <v>0</v>
      </c>
    </row>
    <row r="40351" spans="1:1" x14ac:dyDescent="0.2">
      <c r="A40351">
        <v>0</v>
      </c>
    </row>
    <row r="40352" spans="1:1" x14ac:dyDescent="0.2">
      <c r="A40352">
        <v>0</v>
      </c>
    </row>
    <row r="40353" spans="1:1" x14ac:dyDescent="0.2">
      <c r="A40353">
        <v>0</v>
      </c>
    </row>
    <row r="40354" spans="1:1" x14ac:dyDescent="0.2">
      <c r="A40354">
        <v>0</v>
      </c>
    </row>
    <row r="40355" spans="1:1" x14ac:dyDescent="0.2">
      <c r="A40355">
        <v>0</v>
      </c>
    </row>
    <row r="40356" spans="1:1" x14ac:dyDescent="0.2">
      <c r="A40356">
        <v>0</v>
      </c>
    </row>
    <row r="40357" spans="1:1" x14ac:dyDescent="0.2">
      <c r="A40357">
        <v>0</v>
      </c>
    </row>
    <row r="40358" spans="1:1" x14ac:dyDescent="0.2">
      <c r="A40358">
        <v>0</v>
      </c>
    </row>
    <row r="40359" spans="1:1" x14ac:dyDescent="0.2">
      <c r="A40359">
        <v>0</v>
      </c>
    </row>
    <row r="40360" spans="1:1" x14ac:dyDescent="0.2">
      <c r="A40360">
        <v>0</v>
      </c>
    </row>
    <row r="40361" spans="1:1" x14ac:dyDescent="0.2">
      <c r="A40361">
        <v>0</v>
      </c>
    </row>
    <row r="40362" spans="1:1" x14ac:dyDescent="0.2">
      <c r="A40362">
        <v>0</v>
      </c>
    </row>
    <row r="40363" spans="1:1" x14ac:dyDescent="0.2">
      <c r="A40363">
        <v>0</v>
      </c>
    </row>
    <row r="40364" spans="1:1" x14ac:dyDescent="0.2">
      <c r="A40364">
        <v>0</v>
      </c>
    </row>
    <row r="40365" spans="1:1" x14ac:dyDescent="0.2">
      <c r="A40365">
        <v>0</v>
      </c>
    </row>
    <row r="40366" spans="1:1" x14ac:dyDescent="0.2">
      <c r="A40366">
        <v>0</v>
      </c>
    </row>
    <row r="40367" spans="1:1" x14ac:dyDescent="0.2">
      <c r="A40367">
        <v>0</v>
      </c>
    </row>
    <row r="40368" spans="1:1" x14ac:dyDescent="0.2">
      <c r="A40368">
        <v>0</v>
      </c>
    </row>
    <row r="40369" spans="1:1" x14ac:dyDescent="0.2">
      <c r="A40369">
        <v>0</v>
      </c>
    </row>
    <row r="40370" spans="1:1" x14ac:dyDescent="0.2">
      <c r="A40370">
        <v>0</v>
      </c>
    </row>
    <row r="40371" spans="1:1" x14ac:dyDescent="0.2">
      <c r="A40371">
        <v>0</v>
      </c>
    </row>
    <row r="40372" spans="1:1" x14ac:dyDescent="0.2">
      <c r="A40372">
        <v>0</v>
      </c>
    </row>
    <row r="40373" spans="1:1" x14ac:dyDescent="0.2">
      <c r="A40373">
        <v>0</v>
      </c>
    </row>
    <row r="40374" spans="1:1" x14ac:dyDescent="0.2">
      <c r="A40374">
        <v>0</v>
      </c>
    </row>
    <row r="40375" spans="1:1" x14ac:dyDescent="0.2">
      <c r="A40375">
        <v>0</v>
      </c>
    </row>
    <row r="40376" spans="1:1" x14ac:dyDescent="0.2">
      <c r="A40376">
        <v>0</v>
      </c>
    </row>
    <row r="40377" spans="1:1" x14ac:dyDescent="0.2">
      <c r="A40377">
        <v>0</v>
      </c>
    </row>
    <row r="40378" spans="1:1" x14ac:dyDescent="0.2">
      <c r="A40378">
        <v>0</v>
      </c>
    </row>
    <row r="40379" spans="1:1" x14ac:dyDescent="0.2">
      <c r="A40379">
        <v>0</v>
      </c>
    </row>
    <row r="40380" spans="1:1" x14ac:dyDescent="0.2">
      <c r="A40380">
        <v>0</v>
      </c>
    </row>
    <row r="40381" spans="1:1" x14ac:dyDescent="0.2">
      <c r="A40381">
        <v>0</v>
      </c>
    </row>
    <row r="40382" spans="1:1" x14ac:dyDescent="0.2">
      <c r="A40382">
        <v>0</v>
      </c>
    </row>
    <row r="40383" spans="1:1" x14ac:dyDescent="0.2">
      <c r="A40383">
        <v>0</v>
      </c>
    </row>
    <row r="40384" spans="1:1" x14ac:dyDescent="0.2">
      <c r="A40384">
        <v>0</v>
      </c>
    </row>
    <row r="40385" spans="1:1" x14ac:dyDescent="0.2">
      <c r="A40385">
        <v>0</v>
      </c>
    </row>
    <row r="40386" spans="1:1" x14ac:dyDescent="0.2">
      <c r="A40386">
        <v>0</v>
      </c>
    </row>
    <row r="40387" spans="1:1" x14ac:dyDescent="0.2">
      <c r="A40387">
        <v>0</v>
      </c>
    </row>
    <row r="40388" spans="1:1" x14ac:dyDescent="0.2">
      <c r="A40388">
        <v>0</v>
      </c>
    </row>
    <row r="40389" spans="1:1" x14ac:dyDescent="0.2">
      <c r="A40389">
        <v>0</v>
      </c>
    </row>
    <row r="40390" spans="1:1" x14ac:dyDescent="0.2">
      <c r="A40390">
        <v>0</v>
      </c>
    </row>
    <row r="40391" spans="1:1" x14ac:dyDescent="0.2">
      <c r="A40391">
        <v>0</v>
      </c>
    </row>
    <row r="40392" spans="1:1" x14ac:dyDescent="0.2">
      <c r="A40392">
        <v>0</v>
      </c>
    </row>
    <row r="40393" spans="1:1" x14ac:dyDescent="0.2">
      <c r="A40393">
        <v>0</v>
      </c>
    </row>
    <row r="40394" spans="1:1" x14ac:dyDescent="0.2">
      <c r="A40394">
        <v>0</v>
      </c>
    </row>
    <row r="40395" spans="1:1" x14ac:dyDescent="0.2">
      <c r="A40395">
        <v>0</v>
      </c>
    </row>
    <row r="40396" spans="1:1" x14ac:dyDescent="0.2">
      <c r="A40396">
        <v>0</v>
      </c>
    </row>
    <row r="40397" spans="1:1" x14ac:dyDescent="0.2">
      <c r="A40397">
        <v>0</v>
      </c>
    </row>
    <row r="40398" spans="1:1" x14ac:dyDescent="0.2">
      <c r="A40398">
        <v>0</v>
      </c>
    </row>
    <row r="40399" spans="1:1" x14ac:dyDescent="0.2">
      <c r="A40399">
        <v>0</v>
      </c>
    </row>
    <row r="40400" spans="1:1" x14ac:dyDescent="0.2">
      <c r="A40400">
        <v>0</v>
      </c>
    </row>
    <row r="40401" spans="1:1" x14ac:dyDescent="0.2">
      <c r="A40401">
        <v>0</v>
      </c>
    </row>
    <row r="40402" spans="1:1" x14ac:dyDescent="0.2">
      <c r="A40402">
        <v>0</v>
      </c>
    </row>
    <row r="40403" spans="1:1" x14ac:dyDescent="0.2">
      <c r="A40403">
        <v>0</v>
      </c>
    </row>
    <row r="40404" spans="1:1" x14ac:dyDescent="0.2">
      <c r="A40404">
        <v>0</v>
      </c>
    </row>
    <row r="40405" spans="1:1" x14ac:dyDescent="0.2">
      <c r="A40405">
        <v>0</v>
      </c>
    </row>
    <row r="40406" spans="1:1" x14ac:dyDescent="0.2">
      <c r="A40406">
        <v>0</v>
      </c>
    </row>
    <row r="40407" spans="1:1" x14ac:dyDescent="0.2">
      <c r="A40407">
        <v>0</v>
      </c>
    </row>
    <row r="40408" spans="1:1" x14ac:dyDescent="0.2">
      <c r="A40408">
        <v>0</v>
      </c>
    </row>
    <row r="40409" spans="1:1" x14ac:dyDescent="0.2">
      <c r="A40409">
        <v>0</v>
      </c>
    </row>
    <row r="40410" spans="1:1" x14ac:dyDescent="0.2">
      <c r="A40410">
        <v>0</v>
      </c>
    </row>
    <row r="40411" spans="1:1" x14ac:dyDescent="0.2">
      <c r="A40411">
        <v>0</v>
      </c>
    </row>
    <row r="40412" spans="1:1" x14ac:dyDescent="0.2">
      <c r="A40412">
        <v>0</v>
      </c>
    </row>
    <row r="40413" spans="1:1" x14ac:dyDescent="0.2">
      <c r="A40413">
        <v>0</v>
      </c>
    </row>
    <row r="40414" spans="1:1" x14ac:dyDescent="0.2">
      <c r="A40414">
        <v>0</v>
      </c>
    </row>
    <row r="40415" spans="1:1" x14ac:dyDescent="0.2">
      <c r="A40415">
        <v>0</v>
      </c>
    </row>
    <row r="40416" spans="1:1" x14ac:dyDescent="0.2">
      <c r="A40416">
        <v>0</v>
      </c>
    </row>
    <row r="40417" spans="1:1" x14ac:dyDescent="0.2">
      <c r="A40417">
        <v>0</v>
      </c>
    </row>
    <row r="40418" spans="1:1" x14ac:dyDescent="0.2">
      <c r="A40418">
        <v>0</v>
      </c>
    </row>
    <row r="40419" spans="1:1" x14ac:dyDescent="0.2">
      <c r="A40419">
        <v>0</v>
      </c>
    </row>
    <row r="40420" spans="1:1" x14ac:dyDescent="0.2">
      <c r="A40420">
        <v>0</v>
      </c>
    </row>
    <row r="40421" spans="1:1" x14ac:dyDescent="0.2">
      <c r="A40421">
        <v>0</v>
      </c>
    </row>
    <row r="40422" spans="1:1" x14ac:dyDescent="0.2">
      <c r="A40422">
        <v>0</v>
      </c>
    </row>
    <row r="40423" spans="1:1" x14ac:dyDescent="0.2">
      <c r="A40423">
        <v>0</v>
      </c>
    </row>
    <row r="40424" spans="1:1" x14ac:dyDescent="0.2">
      <c r="A40424">
        <v>0</v>
      </c>
    </row>
    <row r="40425" spans="1:1" x14ac:dyDescent="0.2">
      <c r="A40425">
        <v>0</v>
      </c>
    </row>
    <row r="40426" spans="1:1" x14ac:dyDescent="0.2">
      <c r="A40426">
        <v>0</v>
      </c>
    </row>
    <row r="40427" spans="1:1" x14ac:dyDescent="0.2">
      <c r="A40427">
        <v>0</v>
      </c>
    </row>
    <row r="40428" spans="1:1" x14ac:dyDescent="0.2">
      <c r="A40428">
        <v>0</v>
      </c>
    </row>
    <row r="40429" spans="1:1" x14ac:dyDescent="0.2">
      <c r="A40429">
        <v>0</v>
      </c>
    </row>
    <row r="40430" spans="1:1" x14ac:dyDescent="0.2">
      <c r="A40430">
        <v>0</v>
      </c>
    </row>
    <row r="40431" spans="1:1" x14ac:dyDescent="0.2">
      <c r="A40431">
        <v>0</v>
      </c>
    </row>
    <row r="40432" spans="1:1" x14ac:dyDescent="0.2">
      <c r="A40432">
        <v>0</v>
      </c>
    </row>
    <row r="40433" spans="1:1" x14ac:dyDescent="0.2">
      <c r="A40433">
        <v>0</v>
      </c>
    </row>
    <row r="40434" spans="1:1" x14ac:dyDescent="0.2">
      <c r="A40434">
        <v>0</v>
      </c>
    </row>
    <row r="40435" spans="1:1" x14ac:dyDescent="0.2">
      <c r="A40435">
        <v>0</v>
      </c>
    </row>
    <row r="40436" spans="1:1" x14ac:dyDescent="0.2">
      <c r="A40436">
        <v>0</v>
      </c>
    </row>
    <row r="40437" spans="1:1" x14ac:dyDescent="0.2">
      <c r="A40437">
        <v>0</v>
      </c>
    </row>
    <row r="40438" spans="1:1" x14ac:dyDescent="0.2">
      <c r="A40438">
        <v>0</v>
      </c>
    </row>
    <row r="40439" spans="1:1" x14ac:dyDescent="0.2">
      <c r="A40439">
        <v>0</v>
      </c>
    </row>
    <row r="40440" spans="1:1" x14ac:dyDescent="0.2">
      <c r="A40440">
        <v>0</v>
      </c>
    </row>
    <row r="40441" spans="1:1" x14ac:dyDescent="0.2">
      <c r="A40441">
        <v>0</v>
      </c>
    </row>
    <row r="40442" spans="1:1" x14ac:dyDescent="0.2">
      <c r="A40442">
        <v>0</v>
      </c>
    </row>
    <row r="40443" spans="1:1" x14ac:dyDescent="0.2">
      <c r="A40443">
        <v>0</v>
      </c>
    </row>
    <row r="40444" spans="1:1" x14ac:dyDescent="0.2">
      <c r="A40444">
        <v>0</v>
      </c>
    </row>
    <row r="40445" spans="1:1" x14ac:dyDescent="0.2">
      <c r="A40445">
        <v>0</v>
      </c>
    </row>
    <row r="40446" spans="1:1" x14ac:dyDescent="0.2">
      <c r="A40446">
        <v>0</v>
      </c>
    </row>
    <row r="40447" spans="1:1" x14ac:dyDescent="0.2">
      <c r="A40447">
        <v>0</v>
      </c>
    </row>
    <row r="40448" spans="1:1" x14ac:dyDescent="0.2">
      <c r="A40448">
        <v>0</v>
      </c>
    </row>
    <row r="40449" spans="1:1" x14ac:dyDescent="0.2">
      <c r="A40449">
        <v>0</v>
      </c>
    </row>
    <row r="40450" spans="1:1" x14ac:dyDescent="0.2">
      <c r="A40450">
        <v>0</v>
      </c>
    </row>
    <row r="40451" spans="1:1" x14ac:dyDescent="0.2">
      <c r="A40451">
        <v>0</v>
      </c>
    </row>
    <row r="40452" spans="1:1" x14ac:dyDescent="0.2">
      <c r="A40452">
        <v>0</v>
      </c>
    </row>
    <row r="40453" spans="1:1" x14ac:dyDescent="0.2">
      <c r="A40453">
        <v>0</v>
      </c>
    </row>
    <row r="40454" spans="1:1" x14ac:dyDescent="0.2">
      <c r="A40454">
        <v>0</v>
      </c>
    </row>
    <row r="40455" spans="1:1" x14ac:dyDescent="0.2">
      <c r="A40455">
        <v>0</v>
      </c>
    </row>
    <row r="40456" spans="1:1" x14ac:dyDescent="0.2">
      <c r="A40456">
        <v>0</v>
      </c>
    </row>
    <row r="40457" spans="1:1" x14ac:dyDescent="0.2">
      <c r="A40457">
        <v>0</v>
      </c>
    </row>
    <row r="40458" spans="1:1" x14ac:dyDescent="0.2">
      <c r="A40458">
        <v>0</v>
      </c>
    </row>
    <row r="40459" spans="1:1" x14ac:dyDescent="0.2">
      <c r="A40459">
        <v>0</v>
      </c>
    </row>
    <row r="40460" spans="1:1" x14ac:dyDescent="0.2">
      <c r="A40460">
        <v>0</v>
      </c>
    </row>
    <row r="40461" spans="1:1" x14ac:dyDescent="0.2">
      <c r="A40461">
        <v>0</v>
      </c>
    </row>
    <row r="40462" spans="1:1" x14ac:dyDescent="0.2">
      <c r="A40462">
        <v>0</v>
      </c>
    </row>
    <row r="40463" spans="1:1" x14ac:dyDescent="0.2">
      <c r="A40463">
        <v>0</v>
      </c>
    </row>
    <row r="40464" spans="1:1" x14ac:dyDescent="0.2">
      <c r="A40464">
        <v>0</v>
      </c>
    </row>
    <row r="40465" spans="1:1" x14ac:dyDescent="0.2">
      <c r="A40465">
        <v>0</v>
      </c>
    </row>
    <row r="40466" spans="1:1" x14ac:dyDescent="0.2">
      <c r="A40466">
        <v>0</v>
      </c>
    </row>
    <row r="40467" spans="1:1" x14ac:dyDescent="0.2">
      <c r="A40467">
        <v>0</v>
      </c>
    </row>
    <row r="40468" spans="1:1" x14ac:dyDescent="0.2">
      <c r="A40468">
        <v>0</v>
      </c>
    </row>
    <row r="40469" spans="1:1" x14ac:dyDescent="0.2">
      <c r="A40469">
        <v>0</v>
      </c>
    </row>
    <row r="40470" spans="1:1" x14ac:dyDescent="0.2">
      <c r="A40470">
        <v>0</v>
      </c>
    </row>
    <row r="40471" spans="1:1" x14ac:dyDescent="0.2">
      <c r="A40471">
        <v>0</v>
      </c>
    </row>
    <row r="40472" spans="1:1" x14ac:dyDescent="0.2">
      <c r="A40472">
        <v>0</v>
      </c>
    </row>
    <row r="40473" spans="1:1" x14ac:dyDescent="0.2">
      <c r="A40473">
        <v>0</v>
      </c>
    </row>
    <row r="40474" spans="1:1" x14ac:dyDescent="0.2">
      <c r="A40474">
        <v>0</v>
      </c>
    </row>
    <row r="40475" spans="1:1" x14ac:dyDescent="0.2">
      <c r="A40475">
        <v>0</v>
      </c>
    </row>
    <row r="40476" spans="1:1" x14ac:dyDescent="0.2">
      <c r="A40476">
        <v>0</v>
      </c>
    </row>
    <row r="40477" spans="1:1" x14ac:dyDescent="0.2">
      <c r="A40477">
        <v>0</v>
      </c>
    </row>
    <row r="40478" spans="1:1" x14ac:dyDescent="0.2">
      <c r="A40478">
        <v>0</v>
      </c>
    </row>
    <row r="40479" spans="1:1" x14ac:dyDescent="0.2">
      <c r="A40479">
        <v>0</v>
      </c>
    </row>
    <row r="40480" spans="1:1" x14ac:dyDescent="0.2">
      <c r="A40480">
        <v>0</v>
      </c>
    </row>
    <row r="40481" spans="1:1" x14ac:dyDescent="0.2">
      <c r="A40481">
        <v>0</v>
      </c>
    </row>
    <row r="40482" spans="1:1" x14ac:dyDescent="0.2">
      <c r="A40482">
        <v>0</v>
      </c>
    </row>
    <row r="40483" spans="1:1" x14ac:dyDescent="0.2">
      <c r="A40483">
        <v>0</v>
      </c>
    </row>
    <row r="40484" spans="1:1" x14ac:dyDescent="0.2">
      <c r="A40484">
        <v>0</v>
      </c>
    </row>
    <row r="40485" spans="1:1" x14ac:dyDescent="0.2">
      <c r="A40485">
        <v>0</v>
      </c>
    </row>
    <row r="40486" spans="1:1" x14ac:dyDescent="0.2">
      <c r="A40486">
        <v>0</v>
      </c>
    </row>
    <row r="40487" spans="1:1" x14ac:dyDescent="0.2">
      <c r="A40487">
        <v>0</v>
      </c>
    </row>
    <row r="40488" spans="1:1" x14ac:dyDescent="0.2">
      <c r="A40488">
        <v>0</v>
      </c>
    </row>
    <row r="40489" spans="1:1" x14ac:dyDescent="0.2">
      <c r="A40489">
        <v>0</v>
      </c>
    </row>
    <row r="40490" spans="1:1" x14ac:dyDescent="0.2">
      <c r="A40490">
        <v>0</v>
      </c>
    </row>
    <row r="40491" spans="1:1" x14ac:dyDescent="0.2">
      <c r="A40491">
        <v>0</v>
      </c>
    </row>
    <row r="40492" spans="1:1" x14ac:dyDescent="0.2">
      <c r="A40492">
        <v>0</v>
      </c>
    </row>
    <row r="40493" spans="1:1" x14ac:dyDescent="0.2">
      <c r="A40493">
        <v>0</v>
      </c>
    </row>
    <row r="40494" spans="1:1" x14ac:dyDescent="0.2">
      <c r="A40494">
        <v>0</v>
      </c>
    </row>
    <row r="40495" spans="1:1" x14ac:dyDescent="0.2">
      <c r="A40495">
        <v>0</v>
      </c>
    </row>
    <row r="40496" spans="1:1" x14ac:dyDescent="0.2">
      <c r="A40496">
        <v>0</v>
      </c>
    </row>
    <row r="40497" spans="1:1" x14ac:dyDescent="0.2">
      <c r="A40497">
        <v>0</v>
      </c>
    </row>
    <row r="40498" spans="1:1" x14ac:dyDescent="0.2">
      <c r="A40498">
        <v>0</v>
      </c>
    </row>
    <row r="40499" spans="1:1" x14ac:dyDescent="0.2">
      <c r="A40499">
        <v>0</v>
      </c>
    </row>
    <row r="40500" spans="1:1" x14ac:dyDescent="0.2">
      <c r="A40500">
        <v>0</v>
      </c>
    </row>
    <row r="40501" spans="1:1" x14ac:dyDescent="0.2">
      <c r="A40501">
        <v>0</v>
      </c>
    </row>
    <row r="40502" spans="1:1" x14ac:dyDescent="0.2">
      <c r="A40502">
        <v>0</v>
      </c>
    </row>
    <row r="40503" spans="1:1" x14ac:dyDescent="0.2">
      <c r="A40503">
        <v>0</v>
      </c>
    </row>
    <row r="40504" spans="1:1" x14ac:dyDescent="0.2">
      <c r="A40504">
        <v>0</v>
      </c>
    </row>
    <row r="40505" spans="1:1" x14ac:dyDescent="0.2">
      <c r="A40505">
        <v>0</v>
      </c>
    </row>
    <row r="40506" spans="1:1" x14ac:dyDescent="0.2">
      <c r="A40506">
        <v>0</v>
      </c>
    </row>
    <row r="40507" spans="1:1" x14ac:dyDescent="0.2">
      <c r="A40507">
        <v>0</v>
      </c>
    </row>
    <row r="40508" spans="1:1" x14ac:dyDescent="0.2">
      <c r="A40508">
        <v>0</v>
      </c>
    </row>
    <row r="40509" spans="1:1" x14ac:dyDescent="0.2">
      <c r="A40509">
        <v>0</v>
      </c>
    </row>
    <row r="40510" spans="1:1" x14ac:dyDescent="0.2">
      <c r="A40510">
        <v>0</v>
      </c>
    </row>
    <row r="40511" spans="1:1" x14ac:dyDescent="0.2">
      <c r="A40511">
        <v>0</v>
      </c>
    </row>
    <row r="40512" spans="1:1" x14ac:dyDescent="0.2">
      <c r="A40512">
        <v>0</v>
      </c>
    </row>
    <row r="40513" spans="1:1" x14ac:dyDescent="0.2">
      <c r="A40513">
        <v>0</v>
      </c>
    </row>
    <row r="40514" spans="1:1" x14ac:dyDescent="0.2">
      <c r="A40514">
        <v>0</v>
      </c>
    </row>
    <row r="40515" spans="1:1" x14ac:dyDescent="0.2">
      <c r="A40515">
        <v>0</v>
      </c>
    </row>
    <row r="40516" spans="1:1" x14ac:dyDescent="0.2">
      <c r="A40516">
        <v>0</v>
      </c>
    </row>
    <row r="40517" spans="1:1" x14ac:dyDescent="0.2">
      <c r="A40517">
        <v>0</v>
      </c>
    </row>
    <row r="40518" spans="1:1" x14ac:dyDescent="0.2">
      <c r="A40518">
        <v>0</v>
      </c>
    </row>
    <row r="40519" spans="1:1" x14ac:dyDescent="0.2">
      <c r="A40519">
        <v>0</v>
      </c>
    </row>
    <row r="40520" spans="1:1" x14ac:dyDescent="0.2">
      <c r="A40520">
        <v>0</v>
      </c>
    </row>
    <row r="40521" spans="1:1" x14ac:dyDescent="0.2">
      <c r="A40521">
        <v>0</v>
      </c>
    </row>
    <row r="40522" spans="1:1" x14ac:dyDescent="0.2">
      <c r="A40522">
        <v>0</v>
      </c>
    </row>
    <row r="40523" spans="1:1" x14ac:dyDescent="0.2">
      <c r="A40523">
        <v>0</v>
      </c>
    </row>
    <row r="40524" spans="1:1" x14ac:dyDescent="0.2">
      <c r="A40524">
        <v>0</v>
      </c>
    </row>
    <row r="40525" spans="1:1" x14ac:dyDescent="0.2">
      <c r="A40525">
        <v>0</v>
      </c>
    </row>
    <row r="40526" spans="1:1" x14ac:dyDescent="0.2">
      <c r="A40526">
        <v>0</v>
      </c>
    </row>
    <row r="40527" spans="1:1" x14ac:dyDescent="0.2">
      <c r="A40527">
        <v>0</v>
      </c>
    </row>
    <row r="40528" spans="1:1" x14ac:dyDescent="0.2">
      <c r="A40528">
        <v>0</v>
      </c>
    </row>
    <row r="40529" spans="1:1" x14ac:dyDescent="0.2">
      <c r="A40529">
        <v>0</v>
      </c>
    </row>
    <row r="40530" spans="1:1" x14ac:dyDescent="0.2">
      <c r="A40530">
        <v>0</v>
      </c>
    </row>
    <row r="40531" spans="1:1" x14ac:dyDescent="0.2">
      <c r="A40531">
        <v>0</v>
      </c>
    </row>
    <row r="40532" spans="1:1" x14ac:dyDescent="0.2">
      <c r="A40532">
        <v>0</v>
      </c>
    </row>
    <row r="40533" spans="1:1" x14ac:dyDescent="0.2">
      <c r="A40533">
        <v>0</v>
      </c>
    </row>
    <row r="40534" spans="1:1" x14ac:dyDescent="0.2">
      <c r="A40534">
        <v>0</v>
      </c>
    </row>
    <row r="40535" spans="1:1" x14ac:dyDescent="0.2">
      <c r="A40535">
        <v>0</v>
      </c>
    </row>
    <row r="40536" spans="1:1" x14ac:dyDescent="0.2">
      <c r="A40536">
        <v>0</v>
      </c>
    </row>
    <row r="40537" spans="1:1" x14ac:dyDescent="0.2">
      <c r="A40537">
        <v>0</v>
      </c>
    </row>
    <row r="40538" spans="1:1" x14ac:dyDescent="0.2">
      <c r="A40538">
        <v>0</v>
      </c>
    </row>
    <row r="40539" spans="1:1" x14ac:dyDescent="0.2">
      <c r="A40539">
        <v>0</v>
      </c>
    </row>
    <row r="40540" spans="1:1" x14ac:dyDescent="0.2">
      <c r="A40540">
        <v>0</v>
      </c>
    </row>
    <row r="40541" spans="1:1" x14ac:dyDescent="0.2">
      <c r="A40541">
        <v>0</v>
      </c>
    </row>
    <row r="40542" spans="1:1" x14ac:dyDescent="0.2">
      <c r="A40542">
        <v>0</v>
      </c>
    </row>
    <row r="40543" spans="1:1" x14ac:dyDescent="0.2">
      <c r="A40543">
        <v>0</v>
      </c>
    </row>
    <row r="40544" spans="1:1" x14ac:dyDescent="0.2">
      <c r="A40544">
        <v>0</v>
      </c>
    </row>
    <row r="40545" spans="1:1" x14ac:dyDescent="0.2">
      <c r="A40545">
        <v>0</v>
      </c>
    </row>
    <row r="40546" spans="1:1" x14ac:dyDescent="0.2">
      <c r="A40546">
        <v>0</v>
      </c>
    </row>
    <row r="40547" spans="1:1" x14ac:dyDescent="0.2">
      <c r="A40547">
        <v>0</v>
      </c>
    </row>
    <row r="40548" spans="1:1" x14ac:dyDescent="0.2">
      <c r="A40548">
        <v>0</v>
      </c>
    </row>
    <row r="40549" spans="1:1" x14ac:dyDescent="0.2">
      <c r="A40549">
        <v>0</v>
      </c>
    </row>
    <row r="40550" spans="1:1" x14ac:dyDescent="0.2">
      <c r="A40550">
        <v>0</v>
      </c>
    </row>
    <row r="40551" spans="1:1" x14ac:dyDescent="0.2">
      <c r="A40551">
        <v>0</v>
      </c>
    </row>
    <row r="40552" spans="1:1" x14ac:dyDescent="0.2">
      <c r="A40552">
        <v>0</v>
      </c>
    </row>
    <row r="40553" spans="1:1" x14ac:dyDescent="0.2">
      <c r="A40553">
        <v>0</v>
      </c>
    </row>
    <row r="40554" spans="1:1" x14ac:dyDescent="0.2">
      <c r="A40554">
        <v>0</v>
      </c>
    </row>
    <row r="40555" spans="1:1" x14ac:dyDescent="0.2">
      <c r="A40555">
        <v>0</v>
      </c>
    </row>
    <row r="40556" spans="1:1" x14ac:dyDescent="0.2">
      <c r="A40556">
        <v>0</v>
      </c>
    </row>
    <row r="40557" spans="1:1" x14ac:dyDescent="0.2">
      <c r="A40557">
        <v>0</v>
      </c>
    </row>
    <row r="40558" spans="1:1" x14ac:dyDescent="0.2">
      <c r="A40558">
        <v>0</v>
      </c>
    </row>
    <row r="40559" spans="1:1" x14ac:dyDescent="0.2">
      <c r="A40559">
        <v>0</v>
      </c>
    </row>
    <row r="40560" spans="1:1" x14ac:dyDescent="0.2">
      <c r="A40560">
        <v>0</v>
      </c>
    </row>
    <row r="40561" spans="1:1" x14ac:dyDescent="0.2">
      <c r="A40561">
        <v>0</v>
      </c>
    </row>
    <row r="40562" spans="1:1" x14ac:dyDescent="0.2">
      <c r="A40562">
        <v>0</v>
      </c>
    </row>
    <row r="40563" spans="1:1" x14ac:dyDescent="0.2">
      <c r="A40563">
        <v>0</v>
      </c>
    </row>
    <row r="40564" spans="1:1" x14ac:dyDescent="0.2">
      <c r="A40564">
        <v>0</v>
      </c>
    </row>
    <row r="40565" spans="1:1" x14ac:dyDescent="0.2">
      <c r="A40565">
        <v>0</v>
      </c>
    </row>
    <row r="40566" spans="1:1" x14ac:dyDescent="0.2">
      <c r="A40566">
        <v>0</v>
      </c>
    </row>
    <row r="40567" spans="1:1" x14ac:dyDescent="0.2">
      <c r="A40567">
        <v>0</v>
      </c>
    </row>
    <row r="40568" spans="1:1" x14ac:dyDescent="0.2">
      <c r="A40568">
        <v>0</v>
      </c>
    </row>
    <row r="40569" spans="1:1" x14ac:dyDescent="0.2">
      <c r="A40569">
        <v>0</v>
      </c>
    </row>
    <row r="40570" spans="1:1" x14ac:dyDescent="0.2">
      <c r="A40570">
        <v>0</v>
      </c>
    </row>
    <row r="40571" spans="1:1" x14ac:dyDescent="0.2">
      <c r="A40571">
        <v>0</v>
      </c>
    </row>
    <row r="40572" spans="1:1" x14ac:dyDescent="0.2">
      <c r="A40572">
        <v>0</v>
      </c>
    </row>
    <row r="40573" spans="1:1" x14ac:dyDescent="0.2">
      <c r="A40573">
        <v>0</v>
      </c>
    </row>
    <row r="40574" spans="1:1" x14ac:dyDescent="0.2">
      <c r="A40574">
        <v>0</v>
      </c>
    </row>
    <row r="40575" spans="1:1" x14ac:dyDescent="0.2">
      <c r="A40575">
        <v>0</v>
      </c>
    </row>
    <row r="40576" spans="1:1" x14ac:dyDescent="0.2">
      <c r="A40576">
        <v>0</v>
      </c>
    </row>
    <row r="40577" spans="1:1" x14ac:dyDescent="0.2">
      <c r="A40577">
        <v>0</v>
      </c>
    </row>
    <row r="40578" spans="1:1" x14ac:dyDescent="0.2">
      <c r="A40578">
        <v>0</v>
      </c>
    </row>
    <row r="40579" spans="1:1" x14ac:dyDescent="0.2">
      <c r="A40579">
        <v>0</v>
      </c>
    </row>
    <row r="40580" spans="1:1" x14ac:dyDescent="0.2">
      <c r="A40580">
        <v>0</v>
      </c>
    </row>
    <row r="40581" spans="1:1" x14ac:dyDescent="0.2">
      <c r="A40581">
        <v>0</v>
      </c>
    </row>
    <row r="40582" spans="1:1" x14ac:dyDescent="0.2">
      <c r="A40582">
        <v>0</v>
      </c>
    </row>
    <row r="40583" spans="1:1" x14ac:dyDescent="0.2">
      <c r="A40583">
        <v>0</v>
      </c>
    </row>
    <row r="40584" spans="1:1" x14ac:dyDescent="0.2">
      <c r="A40584">
        <v>0</v>
      </c>
    </row>
    <row r="40585" spans="1:1" x14ac:dyDescent="0.2">
      <c r="A40585">
        <v>0</v>
      </c>
    </row>
    <row r="40586" spans="1:1" x14ac:dyDescent="0.2">
      <c r="A40586">
        <v>0</v>
      </c>
    </row>
    <row r="40587" spans="1:1" x14ac:dyDescent="0.2">
      <c r="A40587">
        <v>0</v>
      </c>
    </row>
    <row r="40588" spans="1:1" x14ac:dyDescent="0.2">
      <c r="A40588">
        <v>0</v>
      </c>
    </row>
    <row r="40589" spans="1:1" x14ac:dyDescent="0.2">
      <c r="A40589">
        <v>0</v>
      </c>
    </row>
    <row r="40590" spans="1:1" x14ac:dyDescent="0.2">
      <c r="A40590">
        <v>0</v>
      </c>
    </row>
    <row r="40591" spans="1:1" x14ac:dyDescent="0.2">
      <c r="A40591">
        <v>0</v>
      </c>
    </row>
    <row r="40592" spans="1:1" x14ac:dyDescent="0.2">
      <c r="A40592">
        <v>0</v>
      </c>
    </row>
    <row r="40593" spans="1:1" x14ac:dyDescent="0.2">
      <c r="A40593">
        <v>0</v>
      </c>
    </row>
    <row r="40594" spans="1:1" x14ac:dyDescent="0.2">
      <c r="A40594">
        <v>0</v>
      </c>
    </row>
    <row r="40595" spans="1:1" x14ac:dyDescent="0.2">
      <c r="A40595">
        <v>0</v>
      </c>
    </row>
    <row r="40596" spans="1:1" x14ac:dyDescent="0.2">
      <c r="A40596">
        <v>0</v>
      </c>
    </row>
    <row r="40597" spans="1:1" x14ac:dyDescent="0.2">
      <c r="A40597">
        <v>0</v>
      </c>
    </row>
    <row r="40598" spans="1:1" x14ac:dyDescent="0.2">
      <c r="A40598">
        <v>0</v>
      </c>
    </row>
    <row r="40599" spans="1:1" x14ac:dyDescent="0.2">
      <c r="A40599">
        <v>0</v>
      </c>
    </row>
    <row r="40600" spans="1:1" x14ac:dyDescent="0.2">
      <c r="A40600">
        <v>0</v>
      </c>
    </row>
    <row r="40601" spans="1:1" x14ac:dyDescent="0.2">
      <c r="A40601">
        <v>0</v>
      </c>
    </row>
    <row r="40602" spans="1:1" x14ac:dyDescent="0.2">
      <c r="A40602">
        <v>0</v>
      </c>
    </row>
    <row r="40603" spans="1:1" x14ac:dyDescent="0.2">
      <c r="A40603">
        <v>0</v>
      </c>
    </row>
    <row r="40604" spans="1:1" x14ac:dyDescent="0.2">
      <c r="A40604">
        <v>0</v>
      </c>
    </row>
    <row r="40605" spans="1:1" x14ac:dyDescent="0.2">
      <c r="A40605">
        <v>0</v>
      </c>
    </row>
    <row r="40606" spans="1:1" x14ac:dyDescent="0.2">
      <c r="A40606">
        <v>0</v>
      </c>
    </row>
    <row r="40607" spans="1:1" x14ac:dyDescent="0.2">
      <c r="A40607">
        <v>0</v>
      </c>
    </row>
    <row r="40608" spans="1:1" x14ac:dyDescent="0.2">
      <c r="A40608">
        <v>0</v>
      </c>
    </row>
    <row r="40609" spans="1:1" x14ac:dyDescent="0.2">
      <c r="A40609">
        <v>0</v>
      </c>
    </row>
    <row r="40610" spans="1:1" x14ac:dyDescent="0.2">
      <c r="A40610">
        <v>0</v>
      </c>
    </row>
    <row r="40611" spans="1:1" x14ac:dyDescent="0.2">
      <c r="A40611">
        <v>0</v>
      </c>
    </row>
    <row r="40612" spans="1:1" x14ac:dyDescent="0.2">
      <c r="A40612">
        <v>0</v>
      </c>
    </row>
    <row r="40613" spans="1:1" x14ac:dyDescent="0.2">
      <c r="A40613">
        <v>0</v>
      </c>
    </row>
    <row r="40614" spans="1:1" x14ac:dyDescent="0.2">
      <c r="A40614">
        <v>0</v>
      </c>
    </row>
    <row r="40615" spans="1:1" x14ac:dyDescent="0.2">
      <c r="A40615">
        <v>0</v>
      </c>
    </row>
    <row r="40616" spans="1:1" x14ac:dyDescent="0.2">
      <c r="A40616">
        <v>0</v>
      </c>
    </row>
    <row r="40617" spans="1:1" x14ac:dyDescent="0.2">
      <c r="A40617">
        <v>0</v>
      </c>
    </row>
    <row r="40618" spans="1:1" x14ac:dyDescent="0.2">
      <c r="A40618">
        <v>0</v>
      </c>
    </row>
    <row r="40619" spans="1:1" x14ac:dyDescent="0.2">
      <c r="A40619">
        <v>0</v>
      </c>
    </row>
    <row r="40620" spans="1:1" x14ac:dyDescent="0.2">
      <c r="A40620">
        <v>0</v>
      </c>
    </row>
    <row r="40621" spans="1:1" x14ac:dyDescent="0.2">
      <c r="A40621">
        <v>0</v>
      </c>
    </row>
    <row r="40622" spans="1:1" x14ac:dyDescent="0.2">
      <c r="A40622">
        <v>0</v>
      </c>
    </row>
    <row r="40623" spans="1:1" x14ac:dyDescent="0.2">
      <c r="A40623">
        <v>0</v>
      </c>
    </row>
    <row r="40624" spans="1:1" x14ac:dyDescent="0.2">
      <c r="A40624">
        <v>0</v>
      </c>
    </row>
    <row r="40625" spans="1:1" x14ac:dyDescent="0.2">
      <c r="A40625">
        <v>0</v>
      </c>
    </row>
    <row r="40626" spans="1:1" x14ac:dyDescent="0.2">
      <c r="A40626">
        <v>0</v>
      </c>
    </row>
    <row r="40627" spans="1:1" x14ac:dyDescent="0.2">
      <c r="A40627">
        <v>0</v>
      </c>
    </row>
    <row r="40628" spans="1:1" x14ac:dyDescent="0.2">
      <c r="A40628">
        <v>0</v>
      </c>
    </row>
    <row r="40629" spans="1:1" x14ac:dyDescent="0.2">
      <c r="A40629">
        <v>0</v>
      </c>
    </row>
    <row r="40630" spans="1:1" x14ac:dyDescent="0.2">
      <c r="A40630">
        <v>0</v>
      </c>
    </row>
    <row r="40631" spans="1:1" x14ac:dyDescent="0.2">
      <c r="A40631">
        <v>0</v>
      </c>
    </row>
    <row r="40632" spans="1:1" x14ac:dyDescent="0.2">
      <c r="A40632">
        <v>0</v>
      </c>
    </row>
    <row r="40633" spans="1:1" x14ac:dyDescent="0.2">
      <c r="A40633">
        <v>0</v>
      </c>
    </row>
    <row r="40634" spans="1:1" x14ac:dyDescent="0.2">
      <c r="A40634">
        <v>0</v>
      </c>
    </row>
    <row r="40635" spans="1:1" x14ac:dyDescent="0.2">
      <c r="A40635">
        <v>0</v>
      </c>
    </row>
    <row r="40636" spans="1:1" x14ac:dyDescent="0.2">
      <c r="A40636">
        <v>0</v>
      </c>
    </row>
    <row r="40637" spans="1:1" x14ac:dyDescent="0.2">
      <c r="A40637">
        <v>0</v>
      </c>
    </row>
    <row r="40638" spans="1:1" x14ac:dyDescent="0.2">
      <c r="A40638">
        <v>0</v>
      </c>
    </row>
    <row r="40639" spans="1:1" x14ac:dyDescent="0.2">
      <c r="A40639">
        <v>0</v>
      </c>
    </row>
    <row r="40640" spans="1:1" x14ac:dyDescent="0.2">
      <c r="A40640">
        <v>0</v>
      </c>
    </row>
    <row r="40641" spans="1:1" x14ac:dyDescent="0.2">
      <c r="A40641">
        <v>0</v>
      </c>
    </row>
    <row r="40642" spans="1:1" x14ac:dyDescent="0.2">
      <c r="A40642">
        <v>0</v>
      </c>
    </row>
    <row r="40643" spans="1:1" x14ac:dyDescent="0.2">
      <c r="A40643">
        <v>0</v>
      </c>
    </row>
    <row r="40644" spans="1:1" x14ac:dyDescent="0.2">
      <c r="A40644">
        <v>0</v>
      </c>
    </row>
    <row r="40645" spans="1:1" x14ac:dyDescent="0.2">
      <c r="A40645">
        <v>0</v>
      </c>
    </row>
    <row r="40646" spans="1:1" x14ac:dyDescent="0.2">
      <c r="A40646">
        <v>0</v>
      </c>
    </row>
    <row r="40647" spans="1:1" x14ac:dyDescent="0.2">
      <c r="A40647">
        <v>0</v>
      </c>
    </row>
    <row r="40648" spans="1:1" x14ac:dyDescent="0.2">
      <c r="A40648">
        <v>0</v>
      </c>
    </row>
    <row r="40649" spans="1:1" x14ac:dyDescent="0.2">
      <c r="A40649">
        <v>0</v>
      </c>
    </row>
    <row r="40650" spans="1:1" x14ac:dyDescent="0.2">
      <c r="A40650">
        <v>0</v>
      </c>
    </row>
    <row r="40651" spans="1:1" x14ac:dyDescent="0.2">
      <c r="A40651">
        <v>0</v>
      </c>
    </row>
    <row r="40652" spans="1:1" x14ac:dyDescent="0.2">
      <c r="A40652">
        <v>0</v>
      </c>
    </row>
    <row r="40653" spans="1:1" x14ac:dyDescent="0.2">
      <c r="A40653">
        <v>0</v>
      </c>
    </row>
    <row r="40654" spans="1:1" x14ac:dyDescent="0.2">
      <c r="A40654">
        <v>0</v>
      </c>
    </row>
    <row r="40655" spans="1:1" x14ac:dyDescent="0.2">
      <c r="A40655">
        <v>0</v>
      </c>
    </row>
    <row r="40656" spans="1:1" x14ac:dyDescent="0.2">
      <c r="A40656">
        <v>0</v>
      </c>
    </row>
    <row r="40657" spans="1:1" x14ac:dyDescent="0.2">
      <c r="A40657">
        <v>0</v>
      </c>
    </row>
    <row r="40658" spans="1:1" x14ac:dyDescent="0.2">
      <c r="A40658">
        <v>0</v>
      </c>
    </row>
    <row r="40659" spans="1:1" x14ac:dyDescent="0.2">
      <c r="A40659">
        <v>0</v>
      </c>
    </row>
    <row r="40660" spans="1:1" x14ac:dyDescent="0.2">
      <c r="A40660">
        <v>0</v>
      </c>
    </row>
    <row r="40661" spans="1:1" x14ac:dyDescent="0.2">
      <c r="A40661">
        <v>0</v>
      </c>
    </row>
    <row r="40662" spans="1:1" x14ac:dyDescent="0.2">
      <c r="A40662">
        <v>0</v>
      </c>
    </row>
    <row r="40663" spans="1:1" x14ac:dyDescent="0.2">
      <c r="A40663">
        <v>0</v>
      </c>
    </row>
    <row r="40664" spans="1:1" x14ac:dyDescent="0.2">
      <c r="A40664">
        <v>0</v>
      </c>
    </row>
    <row r="40665" spans="1:1" x14ac:dyDescent="0.2">
      <c r="A40665">
        <v>0</v>
      </c>
    </row>
    <row r="40666" spans="1:1" x14ac:dyDescent="0.2">
      <c r="A40666">
        <v>0</v>
      </c>
    </row>
    <row r="40667" spans="1:1" x14ac:dyDescent="0.2">
      <c r="A40667">
        <v>0</v>
      </c>
    </row>
    <row r="40668" spans="1:1" x14ac:dyDescent="0.2">
      <c r="A40668">
        <v>0</v>
      </c>
    </row>
    <row r="40669" spans="1:1" x14ac:dyDescent="0.2">
      <c r="A40669">
        <v>0</v>
      </c>
    </row>
    <row r="40670" spans="1:1" x14ac:dyDescent="0.2">
      <c r="A40670">
        <v>0</v>
      </c>
    </row>
    <row r="40671" spans="1:1" x14ac:dyDescent="0.2">
      <c r="A40671">
        <v>0</v>
      </c>
    </row>
    <row r="40672" spans="1:1" x14ac:dyDescent="0.2">
      <c r="A40672">
        <v>0</v>
      </c>
    </row>
    <row r="40673" spans="1:1" x14ac:dyDescent="0.2">
      <c r="A40673">
        <v>0</v>
      </c>
    </row>
    <row r="40674" spans="1:1" x14ac:dyDescent="0.2">
      <c r="A40674">
        <v>0</v>
      </c>
    </row>
    <row r="40675" spans="1:1" x14ac:dyDescent="0.2">
      <c r="A40675">
        <v>0</v>
      </c>
    </row>
    <row r="40676" spans="1:1" x14ac:dyDescent="0.2">
      <c r="A40676">
        <v>0</v>
      </c>
    </row>
    <row r="40677" spans="1:1" x14ac:dyDescent="0.2">
      <c r="A40677">
        <v>0</v>
      </c>
    </row>
    <row r="40678" spans="1:1" x14ac:dyDescent="0.2">
      <c r="A40678">
        <v>0</v>
      </c>
    </row>
    <row r="40679" spans="1:1" x14ac:dyDescent="0.2">
      <c r="A40679">
        <v>0</v>
      </c>
    </row>
    <row r="40680" spans="1:1" x14ac:dyDescent="0.2">
      <c r="A40680">
        <v>0</v>
      </c>
    </row>
    <row r="40681" spans="1:1" x14ac:dyDescent="0.2">
      <c r="A40681">
        <v>0</v>
      </c>
    </row>
    <row r="40682" spans="1:1" x14ac:dyDescent="0.2">
      <c r="A40682">
        <v>0</v>
      </c>
    </row>
    <row r="40683" spans="1:1" x14ac:dyDescent="0.2">
      <c r="A40683">
        <v>0</v>
      </c>
    </row>
    <row r="40684" spans="1:1" x14ac:dyDescent="0.2">
      <c r="A40684">
        <v>0</v>
      </c>
    </row>
    <row r="40685" spans="1:1" x14ac:dyDescent="0.2">
      <c r="A40685">
        <v>0</v>
      </c>
    </row>
    <row r="40686" spans="1:1" x14ac:dyDescent="0.2">
      <c r="A40686">
        <v>0</v>
      </c>
    </row>
    <row r="40687" spans="1:1" x14ac:dyDescent="0.2">
      <c r="A40687">
        <v>0</v>
      </c>
    </row>
    <row r="40688" spans="1:1" x14ac:dyDescent="0.2">
      <c r="A40688">
        <v>0</v>
      </c>
    </row>
    <row r="40689" spans="1:1" x14ac:dyDescent="0.2">
      <c r="A40689">
        <v>0</v>
      </c>
    </row>
    <row r="40690" spans="1:1" x14ac:dyDescent="0.2">
      <c r="A40690">
        <v>0</v>
      </c>
    </row>
    <row r="40691" spans="1:1" x14ac:dyDescent="0.2">
      <c r="A40691">
        <v>0</v>
      </c>
    </row>
    <row r="40692" spans="1:1" x14ac:dyDescent="0.2">
      <c r="A40692">
        <v>0</v>
      </c>
    </row>
    <row r="40693" spans="1:1" x14ac:dyDescent="0.2">
      <c r="A40693">
        <v>0</v>
      </c>
    </row>
    <row r="40694" spans="1:1" x14ac:dyDescent="0.2">
      <c r="A40694">
        <v>0</v>
      </c>
    </row>
    <row r="40695" spans="1:1" x14ac:dyDescent="0.2">
      <c r="A40695">
        <v>0</v>
      </c>
    </row>
    <row r="40696" spans="1:1" x14ac:dyDescent="0.2">
      <c r="A40696">
        <v>0</v>
      </c>
    </row>
    <row r="40697" spans="1:1" x14ac:dyDescent="0.2">
      <c r="A40697">
        <v>0</v>
      </c>
    </row>
    <row r="40698" spans="1:1" x14ac:dyDescent="0.2">
      <c r="A40698">
        <v>0</v>
      </c>
    </row>
    <row r="40699" spans="1:1" x14ac:dyDescent="0.2">
      <c r="A40699">
        <v>0</v>
      </c>
    </row>
    <row r="40700" spans="1:1" x14ac:dyDescent="0.2">
      <c r="A40700">
        <v>0</v>
      </c>
    </row>
    <row r="40701" spans="1:1" x14ac:dyDescent="0.2">
      <c r="A40701">
        <v>0</v>
      </c>
    </row>
    <row r="40702" spans="1:1" x14ac:dyDescent="0.2">
      <c r="A40702">
        <v>0</v>
      </c>
    </row>
    <row r="40703" spans="1:1" x14ac:dyDescent="0.2">
      <c r="A40703">
        <v>0</v>
      </c>
    </row>
    <row r="40704" spans="1:1" x14ac:dyDescent="0.2">
      <c r="A40704">
        <v>0</v>
      </c>
    </row>
    <row r="40705" spans="1:1" x14ac:dyDescent="0.2">
      <c r="A40705">
        <v>0</v>
      </c>
    </row>
    <row r="40706" spans="1:1" x14ac:dyDescent="0.2">
      <c r="A40706">
        <v>0</v>
      </c>
    </row>
    <row r="40707" spans="1:1" x14ac:dyDescent="0.2">
      <c r="A40707">
        <v>0</v>
      </c>
    </row>
    <row r="40708" spans="1:1" x14ac:dyDescent="0.2">
      <c r="A40708">
        <v>0</v>
      </c>
    </row>
    <row r="40709" spans="1:1" x14ac:dyDescent="0.2">
      <c r="A40709">
        <v>0</v>
      </c>
    </row>
    <row r="40710" spans="1:1" x14ac:dyDescent="0.2">
      <c r="A40710">
        <v>0</v>
      </c>
    </row>
    <row r="40711" spans="1:1" x14ac:dyDescent="0.2">
      <c r="A40711">
        <v>0</v>
      </c>
    </row>
    <row r="40712" spans="1:1" x14ac:dyDescent="0.2">
      <c r="A40712">
        <v>0</v>
      </c>
    </row>
    <row r="40713" spans="1:1" x14ac:dyDescent="0.2">
      <c r="A40713">
        <v>0</v>
      </c>
    </row>
    <row r="40714" spans="1:1" x14ac:dyDescent="0.2">
      <c r="A40714">
        <v>0</v>
      </c>
    </row>
    <row r="40715" spans="1:1" x14ac:dyDescent="0.2">
      <c r="A40715">
        <v>0</v>
      </c>
    </row>
    <row r="40716" spans="1:1" x14ac:dyDescent="0.2">
      <c r="A40716">
        <v>0</v>
      </c>
    </row>
    <row r="40717" spans="1:1" x14ac:dyDescent="0.2">
      <c r="A40717">
        <v>0</v>
      </c>
    </row>
    <row r="40718" spans="1:1" x14ac:dyDescent="0.2">
      <c r="A40718">
        <v>0</v>
      </c>
    </row>
    <row r="40719" spans="1:1" x14ac:dyDescent="0.2">
      <c r="A40719">
        <v>0</v>
      </c>
    </row>
    <row r="40720" spans="1:1" x14ac:dyDescent="0.2">
      <c r="A40720">
        <v>0</v>
      </c>
    </row>
    <row r="40721" spans="1:1" x14ac:dyDescent="0.2">
      <c r="A40721">
        <v>0</v>
      </c>
    </row>
    <row r="40722" spans="1:1" x14ac:dyDescent="0.2">
      <c r="A40722">
        <v>0</v>
      </c>
    </row>
    <row r="40723" spans="1:1" x14ac:dyDescent="0.2">
      <c r="A40723">
        <v>0</v>
      </c>
    </row>
    <row r="40724" spans="1:1" x14ac:dyDescent="0.2">
      <c r="A40724">
        <v>0</v>
      </c>
    </row>
    <row r="40725" spans="1:1" x14ac:dyDescent="0.2">
      <c r="A40725">
        <v>0</v>
      </c>
    </row>
    <row r="40726" spans="1:1" x14ac:dyDescent="0.2">
      <c r="A40726">
        <v>0</v>
      </c>
    </row>
    <row r="40727" spans="1:1" x14ac:dyDescent="0.2">
      <c r="A40727">
        <v>0</v>
      </c>
    </row>
    <row r="40728" spans="1:1" x14ac:dyDescent="0.2">
      <c r="A40728">
        <v>0</v>
      </c>
    </row>
    <row r="40729" spans="1:1" x14ac:dyDescent="0.2">
      <c r="A40729">
        <v>0</v>
      </c>
    </row>
    <row r="40730" spans="1:1" x14ac:dyDescent="0.2">
      <c r="A40730">
        <v>0</v>
      </c>
    </row>
    <row r="40731" spans="1:1" x14ac:dyDescent="0.2">
      <c r="A40731">
        <v>0</v>
      </c>
    </row>
    <row r="40732" spans="1:1" x14ac:dyDescent="0.2">
      <c r="A40732">
        <v>0</v>
      </c>
    </row>
    <row r="40733" spans="1:1" x14ac:dyDescent="0.2">
      <c r="A40733">
        <v>0</v>
      </c>
    </row>
    <row r="40734" spans="1:1" x14ac:dyDescent="0.2">
      <c r="A40734">
        <v>0</v>
      </c>
    </row>
    <row r="40735" spans="1:1" x14ac:dyDescent="0.2">
      <c r="A40735">
        <v>0</v>
      </c>
    </row>
    <row r="40736" spans="1:1" x14ac:dyDescent="0.2">
      <c r="A40736">
        <v>0</v>
      </c>
    </row>
    <row r="40737" spans="1:1" x14ac:dyDescent="0.2">
      <c r="A40737">
        <v>0</v>
      </c>
    </row>
    <row r="40738" spans="1:1" x14ac:dyDescent="0.2">
      <c r="A40738">
        <v>0</v>
      </c>
    </row>
    <row r="40739" spans="1:1" x14ac:dyDescent="0.2">
      <c r="A40739">
        <v>0</v>
      </c>
    </row>
    <row r="40740" spans="1:1" x14ac:dyDescent="0.2">
      <c r="A40740">
        <v>0</v>
      </c>
    </row>
    <row r="40741" spans="1:1" x14ac:dyDescent="0.2">
      <c r="A40741">
        <v>0</v>
      </c>
    </row>
    <row r="40742" spans="1:1" x14ac:dyDescent="0.2">
      <c r="A40742">
        <v>0</v>
      </c>
    </row>
    <row r="40743" spans="1:1" x14ac:dyDescent="0.2">
      <c r="A40743">
        <v>0</v>
      </c>
    </row>
    <row r="40744" spans="1:1" x14ac:dyDescent="0.2">
      <c r="A40744">
        <v>0</v>
      </c>
    </row>
    <row r="40745" spans="1:1" x14ac:dyDescent="0.2">
      <c r="A40745">
        <v>0</v>
      </c>
    </row>
    <row r="40746" spans="1:1" x14ac:dyDescent="0.2">
      <c r="A40746">
        <v>0</v>
      </c>
    </row>
    <row r="40747" spans="1:1" x14ac:dyDescent="0.2">
      <c r="A40747">
        <v>0</v>
      </c>
    </row>
    <row r="40748" spans="1:1" x14ac:dyDescent="0.2">
      <c r="A40748">
        <v>0</v>
      </c>
    </row>
    <row r="40749" spans="1:1" x14ac:dyDescent="0.2">
      <c r="A40749">
        <v>0</v>
      </c>
    </row>
    <row r="40750" spans="1:1" x14ac:dyDescent="0.2">
      <c r="A40750">
        <v>0</v>
      </c>
    </row>
    <row r="40751" spans="1:1" x14ac:dyDescent="0.2">
      <c r="A40751">
        <v>0</v>
      </c>
    </row>
    <row r="40752" spans="1:1" x14ac:dyDescent="0.2">
      <c r="A40752">
        <v>0</v>
      </c>
    </row>
    <row r="40753" spans="1:1" x14ac:dyDescent="0.2">
      <c r="A40753">
        <v>0</v>
      </c>
    </row>
    <row r="40754" spans="1:1" x14ac:dyDescent="0.2">
      <c r="A40754">
        <v>0</v>
      </c>
    </row>
    <row r="40755" spans="1:1" x14ac:dyDescent="0.2">
      <c r="A40755">
        <v>0</v>
      </c>
    </row>
    <row r="40756" spans="1:1" x14ac:dyDescent="0.2">
      <c r="A40756">
        <v>0</v>
      </c>
    </row>
    <row r="40757" spans="1:1" x14ac:dyDescent="0.2">
      <c r="A40757">
        <v>0</v>
      </c>
    </row>
    <row r="40758" spans="1:1" x14ac:dyDescent="0.2">
      <c r="A40758">
        <v>0</v>
      </c>
    </row>
    <row r="40759" spans="1:1" x14ac:dyDescent="0.2">
      <c r="A40759">
        <v>0</v>
      </c>
    </row>
    <row r="40760" spans="1:1" x14ac:dyDescent="0.2">
      <c r="A40760">
        <v>0</v>
      </c>
    </row>
    <row r="40761" spans="1:1" x14ac:dyDescent="0.2">
      <c r="A40761">
        <v>0</v>
      </c>
    </row>
    <row r="40762" spans="1:1" x14ac:dyDescent="0.2">
      <c r="A40762">
        <v>0</v>
      </c>
    </row>
    <row r="40763" spans="1:1" x14ac:dyDescent="0.2">
      <c r="A40763">
        <v>0</v>
      </c>
    </row>
    <row r="40764" spans="1:1" x14ac:dyDescent="0.2">
      <c r="A40764">
        <v>0</v>
      </c>
    </row>
    <row r="40765" spans="1:1" x14ac:dyDescent="0.2">
      <c r="A40765">
        <v>0</v>
      </c>
    </row>
    <row r="40766" spans="1:1" x14ac:dyDescent="0.2">
      <c r="A40766">
        <v>0</v>
      </c>
    </row>
    <row r="40767" spans="1:1" x14ac:dyDescent="0.2">
      <c r="A40767">
        <v>0</v>
      </c>
    </row>
    <row r="40768" spans="1:1" x14ac:dyDescent="0.2">
      <c r="A40768">
        <v>0</v>
      </c>
    </row>
    <row r="40769" spans="1:1" x14ac:dyDescent="0.2">
      <c r="A40769">
        <v>0</v>
      </c>
    </row>
    <row r="40770" spans="1:1" x14ac:dyDescent="0.2">
      <c r="A40770">
        <v>0</v>
      </c>
    </row>
    <row r="40771" spans="1:1" x14ac:dyDescent="0.2">
      <c r="A40771">
        <v>0</v>
      </c>
    </row>
    <row r="40772" spans="1:1" x14ac:dyDescent="0.2">
      <c r="A40772">
        <v>0</v>
      </c>
    </row>
    <row r="40773" spans="1:1" x14ac:dyDescent="0.2">
      <c r="A40773">
        <v>0</v>
      </c>
    </row>
    <row r="40774" spans="1:1" x14ac:dyDescent="0.2">
      <c r="A40774">
        <v>0</v>
      </c>
    </row>
    <row r="40775" spans="1:1" x14ac:dyDescent="0.2">
      <c r="A40775">
        <v>0</v>
      </c>
    </row>
    <row r="40776" spans="1:1" x14ac:dyDescent="0.2">
      <c r="A40776">
        <v>0</v>
      </c>
    </row>
    <row r="40777" spans="1:1" x14ac:dyDescent="0.2">
      <c r="A40777">
        <v>0</v>
      </c>
    </row>
    <row r="40778" spans="1:1" x14ac:dyDescent="0.2">
      <c r="A40778">
        <v>0</v>
      </c>
    </row>
    <row r="40779" spans="1:1" x14ac:dyDescent="0.2">
      <c r="A40779">
        <v>0</v>
      </c>
    </row>
    <row r="40780" spans="1:1" x14ac:dyDescent="0.2">
      <c r="A40780">
        <v>0</v>
      </c>
    </row>
    <row r="40781" spans="1:1" x14ac:dyDescent="0.2">
      <c r="A40781">
        <v>0</v>
      </c>
    </row>
    <row r="40782" spans="1:1" x14ac:dyDescent="0.2">
      <c r="A40782">
        <v>0</v>
      </c>
    </row>
    <row r="40783" spans="1:1" x14ac:dyDescent="0.2">
      <c r="A40783">
        <v>0</v>
      </c>
    </row>
    <row r="40784" spans="1:1" x14ac:dyDescent="0.2">
      <c r="A40784">
        <v>0</v>
      </c>
    </row>
    <row r="40785" spans="1:1" x14ac:dyDescent="0.2">
      <c r="A40785">
        <v>0</v>
      </c>
    </row>
    <row r="40786" spans="1:1" x14ac:dyDescent="0.2">
      <c r="A40786">
        <v>0</v>
      </c>
    </row>
    <row r="40787" spans="1:1" x14ac:dyDescent="0.2">
      <c r="A40787">
        <v>0</v>
      </c>
    </row>
    <row r="40788" spans="1:1" x14ac:dyDescent="0.2">
      <c r="A40788">
        <v>0</v>
      </c>
    </row>
    <row r="40789" spans="1:1" x14ac:dyDescent="0.2">
      <c r="A40789">
        <v>0</v>
      </c>
    </row>
    <row r="40790" spans="1:1" x14ac:dyDescent="0.2">
      <c r="A40790">
        <v>0</v>
      </c>
    </row>
    <row r="40791" spans="1:1" x14ac:dyDescent="0.2">
      <c r="A40791">
        <v>0</v>
      </c>
    </row>
    <row r="40792" spans="1:1" x14ac:dyDescent="0.2">
      <c r="A40792">
        <v>0</v>
      </c>
    </row>
    <row r="40793" spans="1:1" x14ac:dyDescent="0.2">
      <c r="A40793">
        <v>0</v>
      </c>
    </row>
    <row r="40794" spans="1:1" x14ac:dyDescent="0.2">
      <c r="A40794">
        <v>0</v>
      </c>
    </row>
    <row r="40795" spans="1:1" x14ac:dyDescent="0.2">
      <c r="A40795">
        <v>0</v>
      </c>
    </row>
    <row r="40796" spans="1:1" x14ac:dyDescent="0.2">
      <c r="A40796">
        <v>0</v>
      </c>
    </row>
    <row r="40797" spans="1:1" x14ac:dyDescent="0.2">
      <c r="A40797">
        <v>0</v>
      </c>
    </row>
    <row r="40798" spans="1:1" x14ac:dyDescent="0.2">
      <c r="A40798">
        <v>0</v>
      </c>
    </row>
    <row r="40799" spans="1:1" x14ac:dyDescent="0.2">
      <c r="A40799">
        <v>0</v>
      </c>
    </row>
    <row r="40800" spans="1:1" x14ac:dyDescent="0.2">
      <c r="A40800">
        <v>0</v>
      </c>
    </row>
    <row r="40801" spans="1:1" x14ac:dyDescent="0.2">
      <c r="A40801">
        <v>0</v>
      </c>
    </row>
    <row r="40802" spans="1:1" x14ac:dyDescent="0.2">
      <c r="A40802">
        <v>0</v>
      </c>
    </row>
    <row r="40803" spans="1:1" x14ac:dyDescent="0.2">
      <c r="A40803">
        <v>0</v>
      </c>
    </row>
    <row r="40804" spans="1:1" x14ac:dyDescent="0.2">
      <c r="A40804">
        <v>0</v>
      </c>
    </row>
    <row r="40805" spans="1:1" x14ac:dyDescent="0.2">
      <c r="A40805">
        <v>0</v>
      </c>
    </row>
    <row r="40806" spans="1:1" x14ac:dyDescent="0.2">
      <c r="A40806">
        <v>0</v>
      </c>
    </row>
    <row r="40807" spans="1:1" x14ac:dyDescent="0.2">
      <c r="A40807">
        <v>0</v>
      </c>
    </row>
    <row r="40808" spans="1:1" x14ac:dyDescent="0.2">
      <c r="A40808">
        <v>0</v>
      </c>
    </row>
    <row r="40809" spans="1:1" x14ac:dyDescent="0.2">
      <c r="A40809">
        <v>0</v>
      </c>
    </row>
    <row r="40810" spans="1:1" x14ac:dyDescent="0.2">
      <c r="A40810">
        <v>0</v>
      </c>
    </row>
    <row r="40811" spans="1:1" x14ac:dyDescent="0.2">
      <c r="A40811">
        <v>0</v>
      </c>
    </row>
    <row r="40812" spans="1:1" x14ac:dyDescent="0.2">
      <c r="A40812">
        <v>0</v>
      </c>
    </row>
    <row r="40813" spans="1:1" x14ac:dyDescent="0.2">
      <c r="A40813">
        <v>0</v>
      </c>
    </row>
    <row r="40814" spans="1:1" x14ac:dyDescent="0.2">
      <c r="A40814">
        <v>0</v>
      </c>
    </row>
    <row r="40815" spans="1:1" x14ac:dyDescent="0.2">
      <c r="A40815">
        <v>0</v>
      </c>
    </row>
    <row r="40816" spans="1:1" x14ac:dyDescent="0.2">
      <c r="A40816">
        <v>0</v>
      </c>
    </row>
    <row r="40817" spans="1:1" x14ac:dyDescent="0.2">
      <c r="A40817">
        <v>0</v>
      </c>
    </row>
    <row r="40818" spans="1:1" x14ac:dyDescent="0.2">
      <c r="A40818">
        <v>0</v>
      </c>
    </row>
    <row r="40819" spans="1:1" x14ac:dyDescent="0.2">
      <c r="A40819">
        <v>0</v>
      </c>
    </row>
    <row r="40820" spans="1:1" x14ac:dyDescent="0.2">
      <c r="A40820">
        <v>0</v>
      </c>
    </row>
    <row r="40821" spans="1:1" x14ac:dyDescent="0.2">
      <c r="A40821">
        <v>0</v>
      </c>
    </row>
    <row r="40822" spans="1:1" x14ac:dyDescent="0.2">
      <c r="A40822">
        <v>0</v>
      </c>
    </row>
    <row r="40823" spans="1:1" x14ac:dyDescent="0.2">
      <c r="A40823">
        <v>0</v>
      </c>
    </row>
    <row r="40824" spans="1:1" x14ac:dyDescent="0.2">
      <c r="A40824">
        <v>0</v>
      </c>
    </row>
    <row r="40825" spans="1:1" x14ac:dyDescent="0.2">
      <c r="A40825">
        <v>0</v>
      </c>
    </row>
    <row r="40826" spans="1:1" x14ac:dyDescent="0.2">
      <c r="A40826">
        <v>0</v>
      </c>
    </row>
    <row r="40827" spans="1:1" x14ac:dyDescent="0.2">
      <c r="A40827">
        <v>0</v>
      </c>
    </row>
    <row r="40828" spans="1:1" x14ac:dyDescent="0.2">
      <c r="A40828">
        <v>0</v>
      </c>
    </row>
    <row r="40829" spans="1:1" x14ac:dyDescent="0.2">
      <c r="A40829">
        <v>0</v>
      </c>
    </row>
    <row r="40830" spans="1:1" x14ac:dyDescent="0.2">
      <c r="A40830">
        <v>0</v>
      </c>
    </row>
    <row r="40831" spans="1:1" x14ac:dyDescent="0.2">
      <c r="A40831">
        <v>0</v>
      </c>
    </row>
    <row r="40832" spans="1:1" x14ac:dyDescent="0.2">
      <c r="A40832">
        <v>0</v>
      </c>
    </row>
    <row r="40833" spans="1:1" x14ac:dyDescent="0.2">
      <c r="A40833">
        <v>0</v>
      </c>
    </row>
    <row r="40834" spans="1:1" x14ac:dyDescent="0.2">
      <c r="A40834">
        <v>0</v>
      </c>
    </row>
    <row r="40835" spans="1:1" x14ac:dyDescent="0.2">
      <c r="A40835">
        <v>0</v>
      </c>
    </row>
    <row r="40836" spans="1:1" x14ac:dyDescent="0.2">
      <c r="A40836">
        <v>0</v>
      </c>
    </row>
    <row r="40837" spans="1:1" x14ac:dyDescent="0.2">
      <c r="A40837">
        <v>0</v>
      </c>
    </row>
    <row r="40838" spans="1:1" x14ac:dyDescent="0.2">
      <c r="A40838">
        <v>0</v>
      </c>
    </row>
    <row r="40839" spans="1:1" x14ac:dyDescent="0.2">
      <c r="A40839">
        <v>0</v>
      </c>
    </row>
    <row r="40840" spans="1:1" x14ac:dyDescent="0.2">
      <c r="A40840">
        <v>0</v>
      </c>
    </row>
    <row r="40841" spans="1:1" x14ac:dyDescent="0.2">
      <c r="A40841">
        <v>0</v>
      </c>
    </row>
    <row r="40842" spans="1:1" x14ac:dyDescent="0.2">
      <c r="A40842">
        <v>0</v>
      </c>
    </row>
    <row r="40843" spans="1:1" x14ac:dyDescent="0.2">
      <c r="A40843">
        <v>0</v>
      </c>
    </row>
    <row r="40844" spans="1:1" x14ac:dyDescent="0.2">
      <c r="A40844">
        <v>0</v>
      </c>
    </row>
    <row r="40845" spans="1:1" x14ac:dyDescent="0.2">
      <c r="A40845">
        <v>0</v>
      </c>
    </row>
    <row r="40846" spans="1:1" x14ac:dyDescent="0.2">
      <c r="A40846">
        <v>0</v>
      </c>
    </row>
    <row r="40847" spans="1:1" x14ac:dyDescent="0.2">
      <c r="A40847">
        <v>0</v>
      </c>
    </row>
    <row r="40848" spans="1:1" x14ac:dyDescent="0.2">
      <c r="A40848">
        <v>0</v>
      </c>
    </row>
    <row r="40849" spans="1:1" x14ac:dyDescent="0.2">
      <c r="A40849">
        <v>0</v>
      </c>
    </row>
    <row r="40850" spans="1:1" x14ac:dyDescent="0.2">
      <c r="A40850">
        <v>0</v>
      </c>
    </row>
    <row r="40851" spans="1:1" x14ac:dyDescent="0.2">
      <c r="A40851">
        <v>0</v>
      </c>
    </row>
    <row r="40852" spans="1:1" x14ac:dyDescent="0.2">
      <c r="A40852">
        <v>0</v>
      </c>
    </row>
    <row r="40853" spans="1:1" x14ac:dyDescent="0.2">
      <c r="A40853">
        <v>0</v>
      </c>
    </row>
    <row r="40854" spans="1:1" x14ac:dyDescent="0.2">
      <c r="A40854">
        <v>0</v>
      </c>
    </row>
    <row r="40855" spans="1:1" x14ac:dyDescent="0.2">
      <c r="A40855">
        <v>0</v>
      </c>
    </row>
    <row r="40856" spans="1:1" x14ac:dyDescent="0.2">
      <c r="A40856">
        <v>0</v>
      </c>
    </row>
    <row r="40857" spans="1:1" x14ac:dyDescent="0.2">
      <c r="A40857">
        <v>0</v>
      </c>
    </row>
    <row r="40858" spans="1:1" x14ac:dyDescent="0.2">
      <c r="A40858">
        <v>0</v>
      </c>
    </row>
    <row r="40859" spans="1:1" x14ac:dyDescent="0.2">
      <c r="A40859">
        <v>0</v>
      </c>
    </row>
    <row r="40860" spans="1:1" x14ac:dyDescent="0.2">
      <c r="A40860">
        <v>0</v>
      </c>
    </row>
    <row r="40861" spans="1:1" x14ac:dyDescent="0.2">
      <c r="A40861">
        <v>0</v>
      </c>
    </row>
    <row r="40862" spans="1:1" x14ac:dyDescent="0.2">
      <c r="A40862">
        <v>0</v>
      </c>
    </row>
    <row r="40863" spans="1:1" x14ac:dyDescent="0.2">
      <c r="A40863">
        <v>0</v>
      </c>
    </row>
    <row r="40864" spans="1:1" x14ac:dyDescent="0.2">
      <c r="A40864">
        <v>0</v>
      </c>
    </row>
    <row r="40865" spans="1:1" x14ac:dyDescent="0.2">
      <c r="A40865">
        <v>0</v>
      </c>
    </row>
    <row r="40866" spans="1:1" x14ac:dyDescent="0.2">
      <c r="A40866">
        <v>0</v>
      </c>
    </row>
    <row r="40867" spans="1:1" x14ac:dyDescent="0.2">
      <c r="A40867">
        <v>0</v>
      </c>
    </row>
    <row r="40868" spans="1:1" x14ac:dyDescent="0.2">
      <c r="A40868">
        <v>0</v>
      </c>
    </row>
    <row r="40869" spans="1:1" x14ac:dyDescent="0.2">
      <c r="A40869">
        <v>0</v>
      </c>
    </row>
    <row r="40870" spans="1:1" x14ac:dyDescent="0.2">
      <c r="A40870">
        <v>0</v>
      </c>
    </row>
    <row r="40871" spans="1:1" x14ac:dyDescent="0.2">
      <c r="A40871">
        <v>0</v>
      </c>
    </row>
    <row r="40872" spans="1:1" x14ac:dyDescent="0.2">
      <c r="A40872">
        <v>0</v>
      </c>
    </row>
    <row r="40873" spans="1:1" x14ac:dyDescent="0.2">
      <c r="A40873">
        <v>0</v>
      </c>
    </row>
    <row r="40874" spans="1:1" x14ac:dyDescent="0.2">
      <c r="A40874">
        <v>0</v>
      </c>
    </row>
    <row r="40875" spans="1:1" x14ac:dyDescent="0.2">
      <c r="A40875">
        <v>0</v>
      </c>
    </row>
    <row r="40876" spans="1:1" x14ac:dyDescent="0.2">
      <c r="A40876">
        <v>0</v>
      </c>
    </row>
    <row r="40877" spans="1:1" x14ac:dyDescent="0.2">
      <c r="A40877">
        <v>0</v>
      </c>
    </row>
    <row r="40878" spans="1:1" x14ac:dyDescent="0.2">
      <c r="A40878">
        <v>0</v>
      </c>
    </row>
    <row r="40879" spans="1:1" x14ac:dyDescent="0.2">
      <c r="A40879">
        <v>0</v>
      </c>
    </row>
    <row r="40880" spans="1:1" x14ac:dyDescent="0.2">
      <c r="A40880">
        <v>0</v>
      </c>
    </row>
    <row r="40881" spans="1:1" x14ac:dyDescent="0.2">
      <c r="A40881">
        <v>0</v>
      </c>
    </row>
    <row r="40882" spans="1:1" x14ac:dyDescent="0.2">
      <c r="A40882">
        <v>0</v>
      </c>
    </row>
    <row r="40883" spans="1:1" x14ac:dyDescent="0.2">
      <c r="A40883">
        <v>0</v>
      </c>
    </row>
    <row r="40884" spans="1:1" x14ac:dyDescent="0.2">
      <c r="A40884">
        <v>0</v>
      </c>
    </row>
    <row r="40885" spans="1:1" x14ac:dyDescent="0.2">
      <c r="A40885">
        <v>0</v>
      </c>
    </row>
    <row r="40886" spans="1:1" x14ac:dyDescent="0.2">
      <c r="A40886">
        <v>0</v>
      </c>
    </row>
    <row r="40887" spans="1:1" x14ac:dyDescent="0.2">
      <c r="A40887">
        <v>0</v>
      </c>
    </row>
    <row r="40888" spans="1:1" x14ac:dyDescent="0.2">
      <c r="A40888">
        <v>0</v>
      </c>
    </row>
    <row r="40889" spans="1:1" x14ac:dyDescent="0.2">
      <c r="A40889">
        <v>0</v>
      </c>
    </row>
    <row r="40890" spans="1:1" x14ac:dyDescent="0.2">
      <c r="A40890">
        <v>0</v>
      </c>
    </row>
    <row r="40891" spans="1:1" x14ac:dyDescent="0.2">
      <c r="A40891">
        <v>0</v>
      </c>
    </row>
    <row r="40892" spans="1:1" x14ac:dyDescent="0.2">
      <c r="A40892">
        <v>0</v>
      </c>
    </row>
    <row r="40893" spans="1:1" x14ac:dyDescent="0.2">
      <c r="A40893">
        <v>0</v>
      </c>
    </row>
    <row r="40894" spans="1:1" x14ac:dyDescent="0.2">
      <c r="A40894">
        <v>0</v>
      </c>
    </row>
    <row r="40895" spans="1:1" x14ac:dyDescent="0.2">
      <c r="A40895">
        <v>0</v>
      </c>
    </row>
    <row r="40896" spans="1:1" x14ac:dyDescent="0.2">
      <c r="A40896">
        <v>0</v>
      </c>
    </row>
    <row r="40897" spans="1:1" x14ac:dyDescent="0.2">
      <c r="A40897">
        <v>0</v>
      </c>
    </row>
    <row r="40898" spans="1:1" x14ac:dyDescent="0.2">
      <c r="A40898">
        <v>0</v>
      </c>
    </row>
    <row r="40899" spans="1:1" x14ac:dyDescent="0.2">
      <c r="A40899">
        <v>0</v>
      </c>
    </row>
    <row r="40900" spans="1:1" x14ac:dyDescent="0.2">
      <c r="A40900">
        <v>0</v>
      </c>
    </row>
    <row r="40901" spans="1:1" x14ac:dyDescent="0.2">
      <c r="A40901">
        <v>0</v>
      </c>
    </row>
    <row r="40902" spans="1:1" x14ac:dyDescent="0.2">
      <c r="A40902">
        <v>0</v>
      </c>
    </row>
    <row r="40903" spans="1:1" x14ac:dyDescent="0.2">
      <c r="A40903">
        <v>0</v>
      </c>
    </row>
    <row r="40904" spans="1:1" x14ac:dyDescent="0.2">
      <c r="A40904">
        <v>0</v>
      </c>
    </row>
    <row r="40905" spans="1:1" x14ac:dyDescent="0.2">
      <c r="A40905">
        <v>0</v>
      </c>
    </row>
    <row r="40906" spans="1:1" x14ac:dyDescent="0.2">
      <c r="A40906">
        <v>0</v>
      </c>
    </row>
    <row r="40907" spans="1:1" x14ac:dyDescent="0.2">
      <c r="A40907">
        <v>0</v>
      </c>
    </row>
    <row r="40908" spans="1:1" x14ac:dyDescent="0.2">
      <c r="A40908">
        <v>0</v>
      </c>
    </row>
    <row r="40909" spans="1:1" x14ac:dyDescent="0.2">
      <c r="A40909">
        <v>0</v>
      </c>
    </row>
    <row r="40910" spans="1:1" x14ac:dyDescent="0.2">
      <c r="A40910">
        <v>0</v>
      </c>
    </row>
    <row r="40911" spans="1:1" x14ac:dyDescent="0.2">
      <c r="A40911">
        <v>0</v>
      </c>
    </row>
    <row r="40912" spans="1:1" x14ac:dyDescent="0.2">
      <c r="A40912">
        <v>0</v>
      </c>
    </row>
    <row r="40913" spans="1:1" x14ac:dyDescent="0.2">
      <c r="A40913">
        <v>0</v>
      </c>
    </row>
    <row r="40914" spans="1:1" x14ac:dyDescent="0.2">
      <c r="A40914">
        <v>0</v>
      </c>
    </row>
    <row r="40915" spans="1:1" x14ac:dyDescent="0.2">
      <c r="A40915">
        <v>0</v>
      </c>
    </row>
    <row r="40916" spans="1:1" x14ac:dyDescent="0.2">
      <c r="A40916">
        <v>0</v>
      </c>
    </row>
    <row r="40917" spans="1:1" x14ac:dyDescent="0.2">
      <c r="A40917">
        <v>0</v>
      </c>
    </row>
    <row r="40918" spans="1:1" x14ac:dyDescent="0.2">
      <c r="A40918">
        <v>0</v>
      </c>
    </row>
    <row r="40919" spans="1:1" x14ac:dyDescent="0.2">
      <c r="A40919">
        <v>0</v>
      </c>
    </row>
    <row r="40920" spans="1:1" x14ac:dyDescent="0.2">
      <c r="A40920">
        <v>0</v>
      </c>
    </row>
    <row r="40921" spans="1:1" x14ac:dyDescent="0.2">
      <c r="A40921">
        <v>0</v>
      </c>
    </row>
    <row r="40922" spans="1:1" x14ac:dyDescent="0.2">
      <c r="A40922">
        <v>0</v>
      </c>
    </row>
    <row r="40923" spans="1:1" x14ac:dyDescent="0.2">
      <c r="A40923">
        <v>0</v>
      </c>
    </row>
    <row r="40924" spans="1:1" x14ac:dyDescent="0.2">
      <c r="A40924">
        <v>0</v>
      </c>
    </row>
    <row r="40925" spans="1:1" x14ac:dyDescent="0.2">
      <c r="A40925">
        <v>0</v>
      </c>
    </row>
    <row r="40926" spans="1:1" x14ac:dyDescent="0.2">
      <c r="A40926">
        <v>0</v>
      </c>
    </row>
    <row r="40927" spans="1:1" x14ac:dyDescent="0.2">
      <c r="A40927">
        <v>0</v>
      </c>
    </row>
    <row r="40928" spans="1:1" x14ac:dyDescent="0.2">
      <c r="A40928">
        <v>0</v>
      </c>
    </row>
    <row r="40929" spans="1:1" x14ac:dyDescent="0.2">
      <c r="A40929">
        <v>0</v>
      </c>
    </row>
    <row r="40930" spans="1:1" x14ac:dyDescent="0.2">
      <c r="A40930">
        <v>0</v>
      </c>
    </row>
    <row r="40931" spans="1:1" x14ac:dyDescent="0.2">
      <c r="A40931">
        <v>0</v>
      </c>
    </row>
    <row r="40932" spans="1:1" x14ac:dyDescent="0.2">
      <c r="A40932">
        <v>0</v>
      </c>
    </row>
    <row r="40933" spans="1:1" x14ac:dyDescent="0.2">
      <c r="A40933">
        <v>0</v>
      </c>
    </row>
    <row r="40934" spans="1:1" x14ac:dyDescent="0.2">
      <c r="A40934">
        <v>0</v>
      </c>
    </row>
    <row r="40935" spans="1:1" x14ac:dyDescent="0.2">
      <c r="A40935">
        <v>0</v>
      </c>
    </row>
    <row r="40936" spans="1:1" x14ac:dyDescent="0.2">
      <c r="A40936">
        <v>0</v>
      </c>
    </row>
    <row r="40937" spans="1:1" x14ac:dyDescent="0.2">
      <c r="A40937">
        <v>0</v>
      </c>
    </row>
    <row r="40938" spans="1:1" x14ac:dyDescent="0.2">
      <c r="A40938">
        <v>0</v>
      </c>
    </row>
    <row r="40939" spans="1:1" x14ac:dyDescent="0.2">
      <c r="A40939">
        <v>0</v>
      </c>
    </row>
    <row r="40940" spans="1:1" x14ac:dyDescent="0.2">
      <c r="A40940">
        <v>0</v>
      </c>
    </row>
    <row r="40941" spans="1:1" x14ac:dyDescent="0.2">
      <c r="A40941">
        <v>0</v>
      </c>
    </row>
    <row r="40942" spans="1:1" x14ac:dyDescent="0.2">
      <c r="A40942">
        <v>0</v>
      </c>
    </row>
    <row r="40943" spans="1:1" x14ac:dyDescent="0.2">
      <c r="A40943">
        <v>0</v>
      </c>
    </row>
    <row r="40944" spans="1:1" x14ac:dyDescent="0.2">
      <c r="A40944">
        <v>0</v>
      </c>
    </row>
    <row r="40945" spans="1:1" x14ac:dyDescent="0.2">
      <c r="A40945">
        <v>0</v>
      </c>
    </row>
    <row r="40946" spans="1:1" x14ac:dyDescent="0.2">
      <c r="A40946">
        <v>0</v>
      </c>
    </row>
    <row r="40947" spans="1:1" x14ac:dyDescent="0.2">
      <c r="A40947">
        <v>0</v>
      </c>
    </row>
    <row r="40948" spans="1:1" x14ac:dyDescent="0.2">
      <c r="A40948">
        <v>0</v>
      </c>
    </row>
    <row r="40949" spans="1:1" x14ac:dyDescent="0.2">
      <c r="A40949">
        <v>0</v>
      </c>
    </row>
    <row r="40950" spans="1:1" x14ac:dyDescent="0.2">
      <c r="A40950">
        <v>0</v>
      </c>
    </row>
    <row r="40951" spans="1:1" x14ac:dyDescent="0.2">
      <c r="A40951">
        <v>0</v>
      </c>
    </row>
    <row r="40952" spans="1:1" x14ac:dyDescent="0.2">
      <c r="A40952">
        <v>0</v>
      </c>
    </row>
    <row r="40953" spans="1:1" x14ac:dyDescent="0.2">
      <c r="A40953">
        <v>0</v>
      </c>
    </row>
    <row r="40954" spans="1:1" x14ac:dyDescent="0.2">
      <c r="A40954">
        <v>0</v>
      </c>
    </row>
    <row r="40955" spans="1:1" x14ac:dyDescent="0.2">
      <c r="A40955">
        <v>0</v>
      </c>
    </row>
    <row r="40956" spans="1:1" x14ac:dyDescent="0.2">
      <c r="A40956">
        <v>0</v>
      </c>
    </row>
    <row r="40957" spans="1:1" x14ac:dyDescent="0.2">
      <c r="A40957">
        <v>0</v>
      </c>
    </row>
    <row r="40958" spans="1:1" x14ac:dyDescent="0.2">
      <c r="A40958">
        <v>0</v>
      </c>
    </row>
    <row r="40959" spans="1:1" x14ac:dyDescent="0.2">
      <c r="A40959">
        <v>0</v>
      </c>
    </row>
    <row r="40960" spans="1:1" x14ac:dyDescent="0.2">
      <c r="A40960">
        <v>0</v>
      </c>
    </row>
    <row r="40961" spans="1:1" x14ac:dyDescent="0.2">
      <c r="A40961">
        <v>0</v>
      </c>
    </row>
    <row r="40962" spans="1:1" x14ac:dyDescent="0.2">
      <c r="A40962">
        <v>0</v>
      </c>
    </row>
    <row r="40963" spans="1:1" x14ac:dyDescent="0.2">
      <c r="A40963">
        <v>0</v>
      </c>
    </row>
    <row r="40964" spans="1:1" x14ac:dyDescent="0.2">
      <c r="A40964">
        <v>0</v>
      </c>
    </row>
    <row r="40965" spans="1:1" x14ac:dyDescent="0.2">
      <c r="A40965">
        <v>0</v>
      </c>
    </row>
    <row r="40966" spans="1:1" x14ac:dyDescent="0.2">
      <c r="A40966">
        <v>0</v>
      </c>
    </row>
    <row r="40967" spans="1:1" x14ac:dyDescent="0.2">
      <c r="A40967">
        <v>0</v>
      </c>
    </row>
    <row r="40968" spans="1:1" x14ac:dyDescent="0.2">
      <c r="A40968">
        <v>0</v>
      </c>
    </row>
    <row r="40969" spans="1:1" x14ac:dyDescent="0.2">
      <c r="A40969">
        <v>0</v>
      </c>
    </row>
    <row r="40970" spans="1:1" x14ac:dyDescent="0.2">
      <c r="A40970">
        <v>0</v>
      </c>
    </row>
    <row r="40971" spans="1:1" x14ac:dyDescent="0.2">
      <c r="A40971">
        <v>0</v>
      </c>
    </row>
    <row r="40972" spans="1:1" x14ac:dyDescent="0.2">
      <c r="A40972">
        <v>0</v>
      </c>
    </row>
    <row r="40973" spans="1:1" x14ac:dyDescent="0.2">
      <c r="A40973">
        <v>0</v>
      </c>
    </row>
    <row r="40974" spans="1:1" x14ac:dyDescent="0.2">
      <c r="A40974">
        <v>0</v>
      </c>
    </row>
    <row r="40975" spans="1:1" x14ac:dyDescent="0.2">
      <c r="A40975">
        <v>0</v>
      </c>
    </row>
    <row r="40976" spans="1:1" x14ac:dyDescent="0.2">
      <c r="A40976">
        <v>0</v>
      </c>
    </row>
    <row r="40977" spans="1:1" x14ac:dyDescent="0.2">
      <c r="A40977">
        <v>0</v>
      </c>
    </row>
    <row r="40978" spans="1:1" x14ac:dyDescent="0.2">
      <c r="A40978">
        <v>0</v>
      </c>
    </row>
    <row r="40979" spans="1:1" x14ac:dyDescent="0.2">
      <c r="A40979">
        <v>0</v>
      </c>
    </row>
    <row r="40980" spans="1:1" x14ac:dyDescent="0.2">
      <c r="A40980">
        <v>0</v>
      </c>
    </row>
    <row r="40981" spans="1:1" x14ac:dyDescent="0.2">
      <c r="A40981">
        <v>0</v>
      </c>
    </row>
    <row r="40982" spans="1:1" x14ac:dyDescent="0.2">
      <c r="A40982">
        <v>0</v>
      </c>
    </row>
    <row r="40983" spans="1:1" x14ac:dyDescent="0.2">
      <c r="A40983">
        <v>0</v>
      </c>
    </row>
    <row r="40984" spans="1:1" x14ac:dyDescent="0.2">
      <c r="A40984">
        <v>0</v>
      </c>
    </row>
    <row r="40985" spans="1:1" x14ac:dyDescent="0.2">
      <c r="A40985">
        <v>0</v>
      </c>
    </row>
    <row r="40986" spans="1:1" x14ac:dyDescent="0.2">
      <c r="A40986">
        <v>0</v>
      </c>
    </row>
    <row r="40987" spans="1:1" x14ac:dyDescent="0.2">
      <c r="A40987">
        <v>0</v>
      </c>
    </row>
    <row r="40988" spans="1:1" x14ac:dyDescent="0.2">
      <c r="A40988">
        <v>0</v>
      </c>
    </row>
    <row r="40989" spans="1:1" x14ac:dyDescent="0.2">
      <c r="A40989">
        <v>0</v>
      </c>
    </row>
    <row r="40990" spans="1:1" x14ac:dyDescent="0.2">
      <c r="A40990">
        <v>0</v>
      </c>
    </row>
    <row r="40991" spans="1:1" x14ac:dyDescent="0.2">
      <c r="A40991">
        <v>0</v>
      </c>
    </row>
    <row r="40992" spans="1:1" x14ac:dyDescent="0.2">
      <c r="A40992">
        <v>0</v>
      </c>
    </row>
    <row r="40993" spans="1:1" x14ac:dyDescent="0.2">
      <c r="A40993">
        <v>0</v>
      </c>
    </row>
    <row r="40994" spans="1:1" x14ac:dyDescent="0.2">
      <c r="A40994">
        <v>0</v>
      </c>
    </row>
    <row r="40995" spans="1:1" x14ac:dyDescent="0.2">
      <c r="A40995">
        <v>0</v>
      </c>
    </row>
    <row r="40996" spans="1:1" x14ac:dyDescent="0.2">
      <c r="A40996">
        <v>0</v>
      </c>
    </row>
    <row r="40997" spans="1:1" x14ac:dyDescent="0.2">
      <c r="A40997">
        <v>0</v>
      </c>
    </row>
    <row r="40998" spans="1:1" x14ac:dyDescent="0.2">
      <c r="A40998">
        <v>0</v>
      </c>
    </row>
    <row r="40999" spans="1:1" x14ac:dyDescent="0.2">
      <c r="A40999">
        <v>0</v>
      </c>
    </row>
    <row r="41000" spans="1:1" x14ac:dyDescent="0.2">
      <c r="A41000">
        <v>0</v>
      </c>
    </row>
    <row r="41001" spans="1:1" x14ac:dyDescent="0.2">
      <c r="A41001">
        <v>0</v>
      </c>
    </row>
    <row r="41002" spans="1:1" x14ac:dyDescent="0.2">
      <c r="A41002">
        <v>0</v>
      </c>
    </row>
    <row r="41003" spans="1:1" x14ac:dyDescent="0.2">
      <c r="A41003">
        <v>0</v>
      </c>
    </row>
    <row r="41004" spans="1:1" x14ac:dyDescent="0.2">
      <c r="A41004">
        <v>0</v>
      </c>
    </row>
    <row r="41005" spans="1:1" x14ac:dyDescent="0.2">
      <c r="A41005">
        <v>0</v>
      </c>
    </row>
    <row r="41006" spans="1:1" x14ac:dyDescent="0.2">
      <c r="A41006">
        <v>0</v>
      </c>
    </row>
    <row r="41007" spans="1:1" x14ac:dyDescent="0.2">
      <c r="A41007">
        <v>0</v>
      </c>
    </row>
    <row r="41008" spans="1:1" x14ac:dyDescent="0.2">
      <c r="A41008">
        <v>0</v>
      </c>
    </row>
    <row r="41009" spans="1:1" x14ac:dyDescent="0.2">
      <c r="A41009">
        <v>0</v>
      </c>
    </row>
    <row r="41010" spans="1:1" x14ac:dyDescent="0.2">
      <c r="A41010">
        <v>0</v>
      </c>
    </row>
    <row r="41011" spans="1:1" x14ac:dyDescent="0.2">
      <c r="A41011">
        <v>0</v>
      </c>
    </row>
    <row r="41012" spans="1:1" x14ac:dyDescent="0.2">
      <c r="A41012">
        <v>0</v>
      </c>
    </row>
    <row r="41013" spans="1:1" x14ac:dyDescent="0.2">
      <c r="A41013">
        <v>0</v>
      </c>
    </row>
    <row r="41014" spans="1:1" x14ac:dyDescent="0.2">
      <c r="A41014">
        <v>0</v>
      </c>
    </row>
    <row r="41015" spans="1:1" x14ac:dyDescent="0.2">
      <c r="A41015">
        <v>0</v>
      </c>
    </row>
    <row r="41016" spans="1:1" x14ac:dyDescent="0.2">
      <c r="A41016">
        <v>0</v>
      </c>
    </row>
    <row r="41017" spans="1:1" x14ac:dyDescent="0.2">
      <c r="A41017">
        <v>0</v>
      </c>
    </row>
    <row r="41018" spans="1:1" x14ac:dyDescent="0.2">
      <c r="A41018">
        <v>0</v>
      </c>
    </row>
    <row r="41019" spans="1:1" x14ac:dyDescent="0.2">
      <c r="A41019">
        <v>0</v>
      </c>
    </row>
    <row r="41020" spans="1:1" x14ac:dyDescent="0.2">
      <c r="A41020">
        <v>0</v>
      </c>
    </row>
    <row r="41021" spans="1:1" x14ac:dyDescent="0.2">
      <c r="A41021">
        <v>0</v>
      </c>
    </row>
    <row r="41022" spans="1:1" x14ac:dyDescent="0.2">
      <c r="A41022">
        <v>0</v>
      </c>
    </row>
    <row r="41023" spans="1:1" x14ac:dyDescent="0.2">
      <c r="A41023">
        <v>0</v>
      </c>
    </row>
    <row r="41024" spans="1:1" x14ac:dyDescent="0.2">
      <c r="A41024">
        <v>0</v>
      </c>
    </row>
    <row r="41025" spans="1:1" x14ac:dyDescent="0.2">
      <c r="A41025">
        <v>0</v>
      </c>
    </row>
    <row r="41026" spans="1:1" x14ac:dyDescent="0.2">
      <c r="A41026">
        <v>0</v>
      </c>
    </row>
    <row r="41027" spans="1:1" x14ac:dyDescent="0.2">
      <c r="A41027">
        <v>0</v>
      </c>
    </row>
    <row r="41028" spans="1:1" x14ac:dyDescent="0.2">
      <c r="A41028">
        <v>0</v>
      </c>
    </row>
    <row r="41029" spans="1:1" x14ac:dyDescent="0.2">
      <c r="A41029">
        <v>0</v>
      </c>
    </row>
    <row r="41030" spans="1:1" x14ac:dyDescent="0.2">
      <c r="A41030">
        <v>0</v>
      </c>
    </row>
    <row r="41031" spans="1:1" x14ac:dyDescent="0.2">
      <c r="A41031">
        <v>0</v>
      </c>
    </row>
    <row r="41032" spans="1:1" x14ac:dyDescent="0.2">
      <c r="A41032">
        <v>0</v>
      </c>
    </row>
    <row r="41033" spans="1:1" x14ac:dyDescent="0.2">
      <c r="A41033">
        <v>0</v>
      </c>
    </row>
    <row r="41034" spans="1:1" x14ac:dyDescent="0.2">
      <c r="A41034">
        <v>0</v>
      </c>
    </row>
    <row r="41035" spans="1:1" x14ac:dyDescent="0.2">
      <c r="A41035">
        <v>0</v>
      </c>
    </row>
    <row r="41036" spans="1:1" x14ac:dyDescent="0.2">
      <c r="A41036">
        <v>0</v>
      </c>
    </row>
    <row r="41037" spans="1:1" x14ac:dyDescent="0.2">
      <c r="A41037">
        <v>0</v>
      </c>
    </row>
    <row r="41038" spans="1:1" x14ac:dyDescent="0.2">
      <c r="A41038">
        <v>0</v>
      </c>
    </row>
    <row r="41039" spans="1:1" x14ac:dyDescent="0.2">
      <c r="A41039">
        <v>0</v>
      </c>
    </row>
    <row r="41040" spans="1:1" x14ac:dyDescent="0.2">
      <c r="A41040">
        <v>0</v>
      </c>
    </row>
    <row r="41041" spans="1:1" x14ac:dyDescent="0.2">
      <c r="A41041">
        <v>0</v>
      </c>
    </row>
    <row r="41042" spans="1:1" x14ac:dyDescent="0.2">
      <c r="A41042">
        <v>0</v>
      </c>
    </row>
    <row r="41043" spans="1:1" x14ac:dyDescent="0.2">
      <c r="A41043">
        <v>0</v>
      </c>
    </row>
    <row r="41044" spans="1:1" x14ac:dyDescent="0.2">
      <c r="A41044">
        <v>0</v>
      </c>
    </row>
    <row r="41045" spans="1:1" x14ac:dyDescent="0.2">
      <c r="A41045">
        <v>0</v>
      </c>
    </row>
    <row r="41046" spans="1:1" x14ac:dyDescent="0.2">
      <c r="A41046">
        <v>0</v>
      </c>
    </row>
    <row r="41047" spans="1:1" x14ac:dyDescent="0.2">
      <c r="A41047">
        <v>0</v>
      </c>
    </row>
    <row r="41048" spans="1:1" x14ac:dyDescent="0.2">
      <c r="A41048">
        <v>0</v>
      </c>
    </row>
    <row r="41049" spans="1:1" x14ac:dyDescent="0.2">
      <c r="A41049">
        <v>0</v>
      </c>
    </row>
    <row r="41050" spans="1:1" x14ac:dyDescent="0.2">
      <c r="A41050">
        <v>0</v>
      </c>
    </row>
    <row r="41051" spans="1:1" x14ac:dyDescent="0.2">
      <c r="A41051">
        <v>0</v>
      </c>
    </row>
    <row r="41052" spans="1:1" x14ac:dyDescent="0.2">
      <c r="A41052">
        <v>0</v>
      </c>
    </row>
    <row r="41053" spans="1:1" x14ac:dyDescent="0.2">
      <c r="A41053">
        <v>0</v>
      </c>
    </row>
    <row r="41054" spans="1:1" x14ac:dyDescent="0.2">
      <c r="A41054">
        <v>0</v>
      </c>
    </row>
    <row r="41055" spans="1:1" x14ac:dyDescent="0.2">
      <c r="A41055">
        <v>0</v>
      </c>
    </row>
    <row r="41056" spans="1:1" x14ac:dyDescent="0.2">
      <c r="A41056">
        <v>0</v>
      </c>
    </row>
    <row r="41057" spans="1:1" x14ac:dyDescent="0.2">
      <c r="A41057">
        <v>0</v>
      </c>
    </row>
    <row r="41058" spans="1:1" x14ac:dyDescent="0.2">
      <c r="A41058">
        <v>0</v>
      </c>
    </row>
    <row r="41059" spans="1:1" x14ac:dyDescent="0.2">
      <c r="A41059">
        <v>0</v>
      </c>
    </row>
    <row r="41060" spans="1:1" x14ac:dyDescent="0.2">
      <c r="A41060">
        <v>0</v>
      </c>
    </row>
    <row r="41061" spans="1:1" x14ac:dyDescent="0.2">
      <c r="A41061">
        <v>0</v>
      </c>
    </row>
    <row r="41062" spans="1:1" x14ac:dyDescent="0.2">
      <c r="A41062">
        <v>0</v>
      </c>
    </row>
    <row r="41063" spans="1:1" x14ac:dyDescent="0.2">
      <c r="A41063">
        <v>0</v>
      </c>
    </row>
    <row r="41064" spans="1:1" x14ac:dyDescent="0.2">
      <c r="A41064">
        <v>0</v>
      </c>
    </row>
    <row r="41065" spans="1:1" x14ac:dyDescent="0.2">
      <c r="A41065">
        <v>0</v>
      </c>
    </row>
    <row r="41066" spans="1:1" x14ac:dyDescent="0.2">
      <c r="A41066">
        <v>0</v>
      </c>
    </row>
    <row r="41067" spans="1:1" x14ac:dyDescent="0.2">
      <c r="A41067">
        <v>0</v>
      </c>
    </row>
    <row r="41068" spans="1:1" x14ac:dyDescent="0.2">
      <c r="A41068">
        <v>0</v>
      </c>
    </row>
    <row r="41069" spans="1:1" x14ac:dyDescent="0.2">
      <c r="A41069">
        <v>0</v>
      </c>
    </row>
    <row r="41070" spans="1:1" x14ac:dyDescent="0.2">
      <c r="A41070">
        <v>0</v>
      </c>
    </row>
    <row r="41071" spans="1:1" x14ac:dyDescent="0.2">
      <c r="A41071">
        <v>0</v>
      </c>
    </row>
    <row r="41072" spans="1:1" x14ac:dyDescent="0.2">
      <c r="A41072">
        <v>0</v>
      </c>
    </row>
    <row r="41073" spans="1:1" x14ac:dyDescent="0.2">
      <c r="A41073">
        <v>0</v>
      </c>
    </row>
    <row r="41074" spans="1:1" x14ac:dyDescent="0.2">
      <c r="A41074">
        <v>0</v>
      </c>
    </row>
    <row r="41075" spans="1:1" x14ac:dyDescent="0.2">
      <c r="A41075">
        <v>0</v>
      </c>
    </row>
    <row r="41076" spans="1:1" x14ac:dyDescent="0.2">
      <c r="A41076">
        <v>0</v>
      </c>
    </row>
    <row r="41077" spans="1:1" x14ac:dyDescent="0.2">
      <c r="A41077">
        <v>0</v>
      </c>
    </row>
    <row r="41078" spans="1:1" x14ac:dyDescent="0.2">
      <c r="A41078">
        <v>0</v>
      </c>
    </row>
    <row r="41079" spans="1:1" x14ac:dyDescent="0.2">
      <c r="A41079">
        <v>0</v>
      </c>
    </row>
    <row r="41080" spans="1:1" x14ac:dyDescent="0.2">
      <c r="A41080">
        <v>0</v>
      </c>
    </row>
    <row r="41081" spans="1:1" x14ac:dyDescent="0.2">
      <c r="A41081">
        <v>0</v>
      </c>
    </row>
    <row r="41082" spans="1:1" x14ac:dyDescent="0.2">
      <c r="A41082">
        <v>0</v>
      </c>
    </row>
    <row r="41083" spans="1:1" x14ac:dyDescent="0.2">
      <c r="A41083">
        <v>0</v>
      </c>
    </row>
    <row r="41084" spans="1:1" x14ac:dyDescent="0.2">
      <c r="A41084">
        <v>0</v>
      </c>
    </row>
    <row r="41085" spans="1:1" x14ac:dyDescent="0.2">
      <c r="A41085">
        <v>0</v>
      </c>
    </row>
    <row r="41086" spans="1:1" x14ac:dyDescent="0.2">
      <c r="A41086">
        <v>0</v>
      </c>
    </row>
    <row r="41087" spans="1:1" x14ac:dyDescent="0.2">
      <c r="A41087">
        <v>0</v>
      </c>
    </row>
    <row r="41088" spans="1:1" x14ac:dyDescent="0.2">
      <c r="A41088">
        <v>0</v>
      </c>
    </row>
    <row r="41089" spans="1:1" x14ac:dyDescent="0.2">
      <c r="A41089">
        <v>0</v>
      </c>
    </row>
    <row r="41090" spans="1:1" x14ac:dyDescent="0.2">
      <c r="A41090">
        <v>0</v>
      </c>
    </row>
    <row r="41091" spans="1:1" x14ac:dyDescent="0.2">
      <c r="A41091">
        <v>0</v>
      </c>
    </row>
    <row r="41092" spans="1:1" x14ac:dyDescent="0.2">
      <c r="A41092">
        <v>0</v>
      </c>
    </row>
    <row r="41093" spans="1:1" x14ac:dyDescent="0.2">
      <c r="A41093">
        <v>0</v>
      </c>
    </row>
    <row r="41094" spans="1:1" x14ac:dyDescent="0.2">
      <c r="A41094">
        <v>0</v>
      </c>
    </row>
    <row r="41095" spans="1:1" x14ac:dyDescent="0.2">
      <c r="A41095">
        <v>0</v>
      </c>
    </row>
    <row r="41096" spans="1:1" x14ac:dyDescent="0.2">
      <c r="A41096">
        <v>0</v>
      </c>
    </row>
    <row r="41097" spans="1:1" x14ac:dyDescent="0.2">
      <c r="A41097">
        <v>0</v>
      </c>
    </row>
    <row r="41098" spans="1:1" x14ac:dyDescent="0.2">
      <c r="A41098">
        <v>0</v>
      </c>
    </row>
    <row r="41099" spans="1:1" x14ac:dyDescent="0.2">
      <c r="A41099">
        <v>0</v>
      </c>
    </row>
    <row r="41100" spans="1:1" x14ac:dyDescent="0.2">
      <c r="A41100">
        <v>0</v>
      </c>
    </row>
    <row r="41101" spans="1:1" x14ac:dyDescent="0.2">
      <c r="A41101">
        <v>0</v>
      </c>
    </row>
    <row r="41102" spans="1:1" x14ac:dyDescent="0.2">
      <c r="A41102">
        <v>0</v>
      </c>
    </row>
    <row r="41103" spans="1:1" x14ac:dyDescent="0.2">
      <c r="A41103">
        <v>0</v>
      </c>
    </row>
    <row r="41104" spans="1:1" x14ac:dyDescent="0.2">
      <c r="A41104">
        <v>0</v>
      </c>
    </row>
    <row r="41105" spans="1:1" x14ac:dyDescent="0.2">
      <c r="A41105">
        <v>0</v>
      </c>
    </row>
    <row r="41106" spans="1:1" x14ac:dyDescent="0.2">
      <c r="A41106">
        <v>0</v>
      </c>
    </row>
    <row r="41107" spans="1:1" x14ac:dyDescent="0.2">
      <c r="A41107">
        <v>0</v>
      </c>
    </row>
    <row r="41108" spans="1:1" x14ac:dyDescent="0.2">
      <c r="A41108">
        <v>0</v>
      </c>
    </row>
    <row r="41109" spans="1:1" x14ac:dyDescent="0.2">
      <c r="A41109">
        <v>0</v>
      </c>
    </row>
    <row r="41110" spans="1:1" x14ac:dyDescent="0.2">
      <c r="A41110">
        <v>0</v>
      </c>
    </row>
    <row r="41111" spans="1:1" x14ac:dyDescent="0.2">
      <c r="A41111">
        <v>0</v>
      </c>
    </row>
    <row r="41112" spans="1:1" x14ac:dyDescent="0.2">
      <c r="A41112">
        <v>0</v>
      </c>
    </row>
    <row r="41113" spans="1:1" x14ac:dyDescent="0.2">
      <c r="A41113">
        <v>0</v>
      </c>
    </row>
    <row r="41114" spans="1:1" x14ac:dyDescent="0.2">
      <c r="A41114">
        <v>0</v>
      </c>
    </row>
    <row r="41115" spans="1:1" x14ac:dyDescent="0.2">
      <c r="A41115">
        <v>0</v>
      </c>
    </row>
    <row r="41116" spans="1:1" x14ac:dyDescent="0.2">
      <c r="A41116">
        <v>0</v>
      </c>
    </row>
    <row r="41117" spans="1:1" x14ac:dyDescent="0.2">
      <c r="A41117">
        <v>0</v>
      </c>
    </row>
    <row r="41118" spans="1:1" x14ac:dyDescent="0.2">
      <c r="A41118">
        <v>0</v>
      </c>
    </row>
    <row r="41119" spans="1:1" x14ac:dyDescent="0.2">
      <c r="A41119">
        <v>0</v>
      </c>
    </row>
    <row r="41120" spans="1:1" x14ac:dyDescent="0.2">
      <c r="A41120">
        <v>0</v>
      </c>
    </row>
    <row r="41121" spans="1:1" x14ac:dyDescent="0.2">
      <c r="A41121">
        <v>0</v>
      </c>
    </row>
    <row r="41122" spans="1:1" x14ac:dyDescent="0.2">
      <c r="A41122">
        <v>0</v>
      </c>
    </row>
    <row r="41123" spans="1:1" x14ac:dyDescent="0.2">
      <c r="A41123">
        <v>0</v>
      </c>
    </row>
    <row r="41124" spans="1:1" x14ac:dyDescent="0.2">
      <c r="A41124">
        <v>0</v>
      </c>
    </row>
    <row r="41125" spans="1:1" x14ac:dyDescent="0.2">
      <c r="A41125">
        <v>0</v>
      </c>
    </row>
    <row r="41126" spans="1:1" x14ac:dyDescent="0.2">
      <c r="A41126">
        <v>0</v>
      </c>
    </row>
    <row r="41127" spans="1:1" x14ac:dyDescent="0.2">
      <c r="A41127">
        <v>0</v>
      </c>
    </row>
    <row r="41128" spans="1:1" x14ac:dyDescent="0.2">
      <c r="A41128">
        <v>0</v>
      </c>
    </row>
    <row r="41129" spans="1:1" x14ac:dyDescent="0.2">
      <c r="A41129">
        <v>0</v>
      </c>
    </row>
    <row r="41130" spans="1:1" x14ac:dyDescent="0.2">
      <c r="A41130">
        <v>0</v>
      </c>
    </row>
    <row r="41131" spans="1:1" x14ac:dyDescent="0.2">
      <c r="A41131">
        <v>0</v>
      </c>
    </row>
    <row r="41132" spans="1:1" x14ac:dyDescent="0.2">
      <c r="A41132">
        <v>0</v>
      </c>
    </row>
    <row r="41133" spans="1:1" x14ac:dyDescent="0.2">
      <c r="A41133">
        <v>0</v>
      </c>
    </row>
    <row r="41134" spans="1:1" x14ac:dyDescent="0.2">
      <c r="A41134">
        <v>0</v>
      </c>
    </row>
    <row r="41135" spans="1:1" x14ac:dyDescent="0.2">
      <c r="A41135">
        <v>0</v>
      </c>
    </row>
    <row r="41136" spans="1:1" x14ac:dyDescent="0.2">
      <c r="A41136">
        <v>0</v>
      </c>
    </row>
    <row r="41137" spans="1:1" x14ac:dyDescent="0.2">
      <c r="A41137">
        <v>0</v>
      </c>
    </row>
    <row r="41138" spans="1:1" x14ac:dyDescent="0.2">
      <c r="A41138">
        <v>0</v>
      </c>
    </row>
    <row r="41139" spans="1:1" x14ac:dyDescent="0.2">
      <c r="A41139">
        <v>0</v>
      </c>
    </row>
    <row r="41140" spans="1:1" x14ac:dyDescent="0.2">
      <c r="A41140">
        <v>0</v>
      </c>
    </row>
    <row r="41141" spans="1:1" x14ac:dyDescent="0.2">
      <c r="A41141">
        <v>0</v>
      </c>
    </row>
    <row r="41142" spans="1:1" x14ac:dyDescent="0.2">
      <c r="A41142">
        <v>0</v>
      </c>
    </row>
    <row r="41143" spans="1:1" x14ac:dyDescent="0.2">
      <c r="A41143">
        <v>0</v>
      </c>
    </row>
    <row r="41144" spans="1:1" x14ac:dyDescent="0.2">
      <c r="A41144">
        <v>0</v>
      </c>
    </row>
    <row r="41145" spans="1:1" x14ac:dyDescent="0.2">
      <c r="A41145">
        <v>0</v>
      </c>
    </row>
    <row r="41146" spans="1:1" x14ac:dyDescent="0.2">
      <c r="A41146">
        <v>0</v>
      </c>
    </row>
    <row r="41147" spans="1:1" x14ac:dyDescent="0.2">
      <c r="A41147">
        <v>0</v>
      </c>
    </row>
    <row r="41148" spans="1:1" x14ac:dyDescent="0.2">
      <c r="A41148">
        <v>0</v>
      </c>
    </row>
    <row r="41149" spans="1:1" x14ac:dyDescent="0.2">
      <c r="A41149">
        <v>0</v>
      </c>
    </row>
    <row r="41150" spans="1:1" x14ac:dyDescent="0.2">
      <c r="A41150">
        <v>0</v>
      </c>
    </row>
    <row r="41151" spans="1:1" x14ac:dyDescent="0.2">
      <c r="A41151">
        <v>0</v>
      </c>
    </row>
    <row r="41152" spans="1:1" x14ac:dyDescent="0.2">
      <c r="A41152">
        <v>0</v>
      </c>
    </row>
    <row r="41153" spans="1:1" x14ac:dyDescent="0.2">
      <c r="A41153">
        <v>0</v>
      </c>
    </row>
    <row r="41154" spans="1:1" x14ac:dyDescent="0.2">
      <c r="A41154">
        <v>0</v>
      </c>
    </row>
    <row r="41155" spans="1:1" x14ac:dyDescent="0.2">
      <c r="A41155">
        <v>0</v>
      </c>
    </row>
    <row r="41156" spans="1:1" x14ac:dyDescent="0.2">
      <c r="A41156">
        <v>0</v>
      </c>
    </row>
    <row r="41157" spans="1:1" x14ac:dyDescent="0.2">
      <c r="A41157">
        <v>0</v>
      </c>
    </row>
    <row r="41158" spans="1:1" x14ac:dyDescent="0.2">
      <c r="A41158">
        <v>0</v>
      </c>
    </row>
    <row r="41159" spans="1:1" x14ac:dyDescent="0.2">
      <c r="A41159">
        <v>0</v>
      </c>
    </row>
    <row r="41160" spans="1:1" x14ac:dyDescent="0.2">
      <c r="A41160">
        <v>0</v>
      </c>
    </row>
    <row r="41161" spans="1:1" x14ac:dyDescent="0.2">
      <c r="A41161">
        <v>0</v>
      </c>
    </row>
    <row r="41162" spans="1:1" x14ac:dyDescent="0.2">
      <c r="A41162">
        <v>0</v>
      </c>
    </row>
    <row r="41163" spans="1:1" x14ac:dyDescent="0.2">
      <c r="A41163">
        <v>0</v>
      </c>
    </row>
    <row r="41164" spans="1:1" x14ac:dyDescent="0.2">
      <c r="A41164">
        <v>0</v>
      </c>
    </row>
    <row r="41165" spans="1:1" x14ac:dyDescent="0.2">
      <c r="A41165">
        <v>0</v>
      </c>
    </row>
    <row r="41166" spans="1:1" x14ac:dyDescent="0.2">
      <c r="A41166">
        <v>0</v>
      </c>
    </row>
    <row r="41167" spans="1:1" x14ac:dyDescent="0.2">
      <c r="A41167">
        <v>0</v>
      </c>
    </row>
    <row r="41168" spans="1:1" x14ac:dyDescent="0.2">
      <c r="A41168">
        <v>0</v>
      </c>
    </row>
    <row r="41169" spans="1:1" x14ac:dyDescent="0.2">
      <c r="A41169">
        <v>0</v>
      </c>
    </row>
    <row r="41170" spans="1:1" x14ac:dyDescent="0.2">
      <c r="A41170">
        <v>0</v>
      </c>
    </row>
    <row r="41171" spans="1:1" x14ac:dyDescent="0.2">
      <c r="A41171">
        <v>0</v>
      </c>
    </row>
    <row r="41172" spans="1:1" x14ac:dyDescent="0.2">
      <c r="A41172">
        <v>0</v>
      </c>
    </row>
    <row r="41173" spans="1:1" x14ac:dyDescent="0.2">
      <c r="A41173">
        <v>0</v>
      </c>
    </row>
    <row r="41174" spans="1:1" x14ac:dyDescent="0.2">
      <c r="A41174">
        <v>0</v>
      </c>
    </row>
    <row r="41175" spans="1:1" x14ac:dyDescent="0.2">
      <c r="A41175">
        <v>0</v>
      </c>
    </row>
    <row r="41176" spans="1:1" x14ac:dyDescent="0.2">
      <c r="A41176">
        <v>0</v>
      </c>
    </row>
    <row r="41177" spans="1:1" x14ac:dyDescent="0.2">
      <c r="A41177">
        <v>0</v>
      </c>
    </row>
    <row r="41178" spans="1:1" x14ac:dyDescent="0.2">
      <c r="A41178">
        <v>0</v>
      </c>
    </row>
    <row r="41179" spans="1:1" x14ac:dyDescent="0.2">
      <c r="A41179">
        <v>0</v>
      </c>
    </row>
    <row r="41180" spans="1:1" x14ac:dyDescent="0.2">
      <c r="A41180">
        <v>0</v>
      </c>
    </row>
    <row r="41181" spans="1:1" x14ac:dyDescent="0.2">
      <c r="A41181">
        <v>0</v>
      </c>
    </row>
    <row r="41182" spans="1:1" x14ac:dyDescent="0.2">
      <c r="A41182">
        <v>0</v>
      </c>
    </row>
    <row r="41183" spans="1:1" x14ac:dyDescent="0.2">
      <c r="A41183">
        <v>0</v>
      </c>
    </row>
    <row r="41184" spans="1:1" x14ac:dyDescent="0.2">
      <c r="A41184">
        <v>0</v>
      </c>
    </row>
    <row r="41185" spans="1:1" x14ac:dyDescent="0.2">
      <c r="A41185">
        <v>0</v>
      </c>
    </row>
    <row r="41186" spans="1:1" x14ac:dyDescent="0.2">
      <c r="A41186">
        <v>0</v>
      </c>
    </row>
    <row r="41187" spans="1:1" x14ac:dyDescent="0.2">
      <c r="A41187">
        <v>0</v>
      </c>
    </row>
    <row r="41188" spans="1:1" x14ac:dyDescent="0.2">
      <c r="A41188">
        <v>0</v>
      </c>
    </row>
    <row r="41189" spans="1:1" x14ac:dyDescent="0.2">
      <c r="A41189">
        <v>0</v>
      </c>
    </row>
    <row r="41190" spans="1:1" x14ac:dyDescent="0.2">
      <c r="A41190">
        <v>0</v>
      </c>
    </row>
    <row r="41191" spans="1:1" x14ac:dyDescent="0.2">
      <c r="A41191">
        <v>0</v>
      </c>
    </row>
    <row r="41192" spans="1:1" x14ac:dyDescent="0.2">
      <c r="A41192">
        <v>0</v>
      </c>
    </row>
    <row r="41193" spans="1:1" x14ac:dyDescent="0.2">
      <c r="A41193">
        <v>0</v>
      </c>
    </row>
    <row r="41194" spans="1:1" x14ac:dyDescent="0.2">
      <c r="A41194">
        <v>0</v>
      </c>
    </row>
    <row r="41195" spans="1:1" x14ac:dyDescent="0.2">
      <c r="A41195">
        <v>0</v>
      </c>
    </row>
    <row r="41196" spans="1:1" x14ac:dyDescent="0.2">
      <c r="A41196">
        <v>0</v>
      </c>
    </row>
    <row r="41197" spans="1:1" x14ac:dyDescent="0.2">
      <c r="A41197">
        <v>0</v>
      </c>
    </row>
    <row r="41198" spans="1:1" x14ac:dyDescent="0.2">
      <c r="A41198">
        <v>0</v>
      </c>
    </row>
    <row r="41199" spans="1:1" x14ac:dyDescent="0.2">
      <c r="A41199">
        <v>0</v>
      </c>
    </row>
    <row r="41200" spans="1:1" x14ac:dyDescent="0.2">
      <c r="A41200">
        <v>0</v>
      </c>
    </row>
    <row r="41201" spans="1:1" x14ac:dyDescent="0.2">
      <c r="A41201">
        <v>0</v>
      </c>
    </row>
    <row r="41202" spans="1:1" x14ac:dyDescent="0.2">
      <c r="A41202">
        <v>0</v>
      </c>
    </row>
    <row r="41203" spans="1:1" x14ac:dyDescent="0.2">
      <c r="A41203">
        <v>0</v>
      </c>
    </row>
    <row r="41204" spans="1:1" x14ac:dyDescent="0.2">
      <c r="A41204">
        <v>0</v>
      </c>
    </row>
    <row r="41205" spans="1:1" x14ac:dyDescent="0.2">
      <c r="A41205">
        <v>0</v>
      </c>
    </row>
    <row r="41206" spans="1:1" x14ac:dyDescent="0.2">
      <c r="A41206">
        <v>0</v>
      </c>
    </row>
    <row r="41207" spans="1:1" x14ac:dyDescent="0.2">
      <c r="A41207">
        <v>0</v>
      </c>
    </row>
    <row r="41208" spans="1:1" x14ac:dyDescent="0.2">
      <c r="A41208">
        <v>0</v>
      </c>
    </row>
    <row r="41209" spans="1:1" x14ac:dyDescent="0.2">
      <c r="A41209">
        <v>0</v>
      </c>
    </row>
    <row r="41210" spans="1:1" x14ac:dyDescent="0.2">
      <c r="A41210">
        <v>0</v>
      </c>
    </row>
    <row r="41211" spans="1:1" x14ac:dyDescent="0.2">
      <c r="A41211">
        <v>0</v>
      </c>
    </row>
    <row r="41212" spans="1:1" x14ac:dyDescent="0.2">
      <c r="A41212">
        <v>0</v>
      </c>
    </row>
    <row r="41213" spans="1:1" x14ac:dyDescent="0.2">
      <c r="A41213">
        <v>0</v>
      </c>
    </row>
    <row r="41214" spans="1:1" x14ac:dyDescent="0.2">
      <c r="A41214">
        <v>0</v>
      </c>
    </row>
    <row r="41215" spans="1:1" x14ac:dyDescent="0.2">
      <c r="A41215">
        <v>0</v>
      </c>
    </row>
    <row r="41216" spans="1:1" x14ac:dyDescent="0.2">
      <c r="A41216">
        <v>0</v>
      </c>
    </row>
    <row r="41217" spans="1:1" x14ac:dyDescent="0.2">
      <c r="A41217">
        <v>0</v>
      </c>
    </row>
    <row r="41218" spans="1:1" x14ac:dyDescent="0.2">
      <c r="A41218">
        <v>0</v>
      </c>
    </row>
    <row r="41219" spans="1:1" x14ac:dyDescent="0.2">
      <c r="A41219">
        <v>0</v>
      </c>
    </row>
    <row r="41220" spans="1:1" x14ac:dyDescent="0.2">
      <c r="A41220">
        <v>0</v>
      </c>
    </row>
    <row r="41221" spans="1:1" x14ac:dyDescent="0.2">
      <c r="A41221">
        <v>0</v>
      </c>
    </row>
    <row r="41222" spans="1:1" x14ac:dyDescent="0.2">
      <c r="A41222">
        <v>0</v>
      </c>
    </row>
    <row r="41223" spans="1:1" x14ac:dyDescent="0.2">
      <c r="A41223">
        <v>0</v>
      </c>
    </row>
    <row r="41224" spans="1:1" x14ac:dyDescent="0.2">
      <c r="A41224">
        <v>0</v>
      </c>
    </row>
    <row r="41225" spans="1:1" x14ac:dyDescent="0.2">
      <c r="A41225">
        <v>0</v>
      </c>
    </row>
    <row r="41226" spans="1:1" x14ac:dyDescent="0.2">
      <c r="A41226">
        <v>0</v>
      </c>
    </row>
    <row r="41227" spans="1:1" x14ac:dyDescent="0.2">
      <c r="A41227">
        <v>0</v>
      </c>
    </row>
    <row r="41228" spans="1:1" x14ac:dyDescent="0.2">
      <c r="A41228">
        <v>0</v>
      </c>
    </row>
    <row r="41229" spans="1:1" x14ac:dyDescent="0.2">
      <c r="A41229">
        <v>0</v>
      </c>
    </row>
    <row r="41230" spans="1:1" x14ac:dyDescent="0.2">
      <c r="A41230">
        <v>0</v>
      </c>
    </row>
    <row r="41231" spans="1:1" x14ac:dyDescent="0.2">
      <c r="A41231">
        <v>0</v>
      </c>
    </row>
    <row r="41232" spans="1:1" x14ac:dyDescent="0.2">
      <c r="A41232">
        <v>0</v>
      </c>
    </row>
    <row r="41233" spans="1:1" x14ac:dyDescent="0.2">
      <c r="A41233">
        <v>0</v>
      </c>
    </row>
    <row r="41234" spans="1:1" x14ac:dyDescent="0.2">
      <c r="A41234">
        <v>0</v>
      </c>
    </row>
    <row r="41235" spans="1:1" x14ac:dyDescent="0.2">
      <c r="A41235">
        <v>0</v>
      </c>
    </row>
    <row r="41236" spans="1:1" x14ac:dyDescent="0.2">
      <c r="A41236">
        <v>0</v>
      </c>
    </row>
    <row r="41237" spans="1:1" x14ac:dyDescent="0.2">
      <c r="A41237">
        <v>0</v>
      </c>
    </row>
    <row r="41238" spans="1:1" x14ac:dyDescent="0.2">
      <c r="A41238">
        <v>0</v>
      </c>
    </row>
    <row r="41239" spans="1:1" x14ac:dyDescent="0.2">
      <c r="A41239">
        <v>0</v>
      </c>
    </row>
    <row r="41240" spans="1:1" x14ac:dyDescent="0.2">
      <c r="A41240">
        <v>0</v>
      </c>
    </row>
    <row r="41241" spans="1:1" x14ac:dyDescent="0.2">
      <c r="A41241">
        <v>0</v>
      </c>
    </row>
    <row r="41242" spans="1:1" x14ac:dyDescent="0.2">
      <c r="A41242">
        <v>0</v>
      </c>
    </row>
    <row r="41243" spans="1:1" x14ac:dyDescent="0.2">
      <c r="A41243">
        <v>0</v>
      </c>
    </row>
    <row r="41244" spans="1:1" x14ac:dyDescent="0.2">
      <c r="A41244">
        <v>0</v>
      </c>
    </row>
    <row r="41245" spans="1:1" x14ac:dyDescent="0.2">
      <c r="A41245">
        <v>0</v>
      </c>
    </row>
    <row r="41246" spans="1:1" x14ac:dyDescent="0.2">
      <c r="A41246">
        <v>0</v>
      </c>
    </row>
    <row r="41247" spans="1:1" x14ac:dyDescent="0.2">
      <c r="A41247">
        <v>0</v>
      </c>
    </row>
    <row r="41248" spans="1:1" x14ac:dyDescent="0.2">
      <c r="A41248">
        <v>0</v>
      </c>
    </row>
    <row r="41249" spans="1:1" x14ac:dyDescent="0.2">
      <c r="A41249">
        <v>0</v>
      </c>
    </row>
    <row r="41250" spans="1:1" x14ac:dyDescent="0.2">
      <c r="A41250">
        <v>0</v>
      </c>
    </row>
    <row r="41251" spans="1:1" x14ac:dyDescent="0.2">
      <c r="A41251">
        <v>0</v>
      </c>
    </row>
    <row r="41252" spans="1:1" x14ac:dyDescent="0.2">
      <c r="A41252">
        <v>0</v>
      </c>
    </row>
    <row r="41253" spans="1:1" x14ac:dyDescent="0.2">
      <c r="A41253">
        <v>0</v>
      </c>
    </row>
    <row r="41254" spans="1:1" x14ac:dyDescent="0.2">
      <c r="A41254">
        <v>0</v>
      </c>
    </row>
    <row r="41255" spans="1:1" x14ac:dyDescent="0.2">
      <c r="A41255">
        <v>0</v>
      </c>
    </row>
    <row r="41256" spans="1:1" x14ac:dyDescent="0.2">
      <c r="A41256">
        <v>0</v>
      </c>
    </row>
    <row r="41257" spans="1:1" x14ac:dyDescent="0.2">
      <c r="A41257">
        <v>0</v>
      </c>
    </row>
    <row r="41258" spans="1:1" x14ac:dyDescent="0.2">
      <c r="A41258">
        <v>0</v>
      </c>
    </row>
    <row r="41259" spans="1:1" x14ac:dyDescent="0.2">
      <c r="A41259">
        <v>0</v>
      </c>
    </row>
    <row r="41260" spans="1:1" x14ac:dyDescent="0.2">
      <c r="A41260">
        <v>0</v>
      </c>
    </row>
    <row r="41261" spans="1:1" x14ac:dyDescent="0.2">
      <c r="A41261">
        <v>0</v>
      </c>
    </row>
    <row r="41262" spans="1:1" x14ac:dyDescent="0.2">
      <c r="A41262">
        <v>0</v>
      </c>
    </row>
    <row r="41263" spans="1:1" x14ac:dyDescent="0.2">
      <c r="A41263">
        <v>0</v>
      </c>
    </row>
    <row r="41264" spans="1:1" x14ac:dyDescent="0.2">
      <c r="A41264">
        <v>0</v>
      </c>
    </row>
    <row r="41265" spans="1:1" x14ac:dyDescent="0.2">
      <c r="A41265">
        <v>0</v>
      </c>
    </row>
    <row r="41266" spans="1:1" x14ac:dyDescent="0.2">
      <c r="A41266">
        <v>0</v>
      </c>
    </row>
    <row r="41267" spans="1:1" x14ac:dyDescent="0.2">
      <c r="A41267">
        <v>0</v>
      </c>
    </row>
    <row r="41268" spans="1:1" x14ac:dyDescent="0.2">
      <c r="A41268">
        <v>0</v>
      </c>
    </row>
    <row r="41269" spans="1:1" x14ac:dyDescent="0.2">
      <c r="A41269">
        <v>0</v>
      </c>
    </row>
    <row r="41270" spans="1:1" x14ac:dyDescent="0.2">
      <c r="A41270">
        <v>0</v>
      </c>
    </row>
    <row r="41271" spans="1:1" x14ac:dyDescent="0.2">
      <c r="A41271">
        <v>0</v>
      </c>
    </row>
    <row r="41272" spans="1:1" x14ac:dyDescent="0.2">
      <c r="A41272">
        <v>0</v>
      </c>
    </row>
    <row r="41273" spans="1:1" x14ac:dyDescent="0.2">
      <c r="A41273">
        <v>0</v>
      </c>
    </row>
    <row r="41274" spans="1:1" x14ac:dyDescent="0.2">
      <c r="A41274">
        <v>0</v>
      </c>
    </row>
    <row r="41275" spans="1:1" x14ac:dyDescent="0.2">
      <c r="A41275">
        <v>0</v>
      </c>
    </row>
    <row r="41276" spans="1:1" x14ac:dyDescent="0.2">
      <c r="A41276">
        <v>0</v>
      </c>
    </row>
    <row r="41277" spans="1:1" x14ac:dyDescent="0.2">
      <c r="A41277">
        <v>0</v>
      </c>
    </row>
    <row r="41278" spans="1:1" x14ac:dyDescent="0.2">
      <c r="A41278">
        <v>0</v>
      </c>
    </row>
    <row r="41279" spans="1:1" x14ac:dyDescent="0.2">
      <c r="A41279">
        <v>0</v>
      </c>
    </row>
    <row r="41280" spans="1:1" x14ac:dyDescent="0.2">
      <c r="A41280">
        <v>0</v>
      </c>
    </row>
    <row r="41281" spans="1:1" x14ac:dyDescent="0.2">
      <c r="A41281">
        <v>0</v>
      </c>
    </row>
    <row r="41282" spans="1:1" x14ac:dyDescent="0.2">
      <c r="A41282">
        <v>0</v>
      </c>
    </row>
    <row r="41283" spans="1:1" x14ac:dyDescent="0.2">
      <c r="A41283">
        <v>0</v>
      </c>
    </row>
    <row r="41284" spans="1:1" x14ac:dyDescent="0.2">
      <c r="A41284">
        <v>0</v>
      </c>
    </row>
    <row r="41285" spans="1:1" x14ac:dyDescent="0.2">
      <c r="A41285">
        <v>0</v>
      </c>
    </row>
    <row r="41286" spans="1:1" x14ac:dyDescent="0.2">
      <c r="A41286">
        <v>0</v>
      </c>
    </row>
    <row r="41287" spans="1:1" x14ac:dyDescent="0.2">
      <c r="A41287">
        <v>0</v>
      </c>
    </row>
    <row r="41288" spans="1:1" x14ac:dyDescent="0.2">
      <c r="A41288">
        <v>0</v>
      </c>
    </row>
    <row r="41289" spans="1:1" x14ac:dyDescent="0.2">
      <c r="A41289">
        <v>0</v>
      </c>
    </row>
    <row r="41290" spans="1:1" x14ac:dyDescent="0.2">
      <c r="A41290">
        <v>0</v>
      </c>
    </row>
    <row r="41291" spans="1:1" x14ac:dyDescent="0.2">
      <c r="A41291">
        <v>0</v>
      </c>
    </row>
    <row r="41292" spans="1:1" x14ac:dyDescent="0.2">
      <c r="A41292">
        <v>0</v>
      </c>
    </row>
    <row r="41293" spans="1:1" x14ac:dyDescent="0.2">
      <c r="A41293">
        <v>0</v>
      </c>
    </row>
    <row r="41294" spans="1:1" x14ac:dyDescent="0.2">
      <c r="A41294">
        <v>0</v>
      </c>
    </row>
    <row r="41295" spans="1:1" x14ac:dyDescent="0.2">
      <c r="A41295">
        <v>0</v>
      </c>
    </row>
    <row r="41296" spans="1:1" x14ac:dyDescent="0.2">
      <c r="A41296">
        <v>0</v>
      </c>
    </row>
    <row r="41297" spans="1:1" x14ac:dyDescent="0.2">
      <c r="A41297">
        <v>0</v>
      </c>
    </row>
    <row r="41298" spans="1:1" x14ac:dyDescent="0.2">
      <c r="A41298">
        <v>0</v>
      </c>
    </row>
    <row r="41299" spans="1:1" x14ac:dyDescent="0.2">
      <c r="A41299">
        <v>0</v>
      </c>
    </row>
    <row r="41300" spans="1:1" x14ac:dyDescent="0.2">
      <c r="A41300">
        <v>0</v>
      </c>
    </row>
    <row r="41301" spans="1:1" x14ac:dyDescent="0.2">
      <c r="A41301">
        <v>0</v>
      </c>
    </row>
    <row r="41302" spans="1:1" x14ac:dyDescent="0.2">
      <c r="A41302">
        <v>0</v>
      </c>
    </row>
    <row r="41303" spans="1:1" x14ac:dyDescent="0.2">
      <c r="A41303">
        <v>0</v>
      </c>
    </row>
    <row r="41304" spans="1:1" x14ac:dyDescent="0.2">
      <c r="A41304">
        <v>0</v>
      </c>
    </row>
    <row r="41305" spans="1:1" x14ac:dyDescent="0.2">
      <c r="A41305">
        <v>0</v>
      </c>
    </row>
    <row r="41306" spans="1:1" x14ac:dyDescent="0.2">
      <c r="A41306">
        <v>0</v>
      </c>
    </row>
    <row r="41307" spans="1:1" x14ac:dyDescent="0.2">
      <c r="A41307">
        <v>0</v>
      </c>
    </row>
    <row r="41308" spans="1:1" x14ac:dyDescent="0.2">
      <c r="A41308">
        <v>0</v>
      </c>
    </row>
    <row r="41309" spans="1:1" x14ac:dyDescent="0.2">
      <c r="A41309">
        <v>0</v>
      </c>
    </row>
    <row r="41310" spans="1:1" x14ac:dyDescent="0.2">
      <c r="A41310">
        <v>0</v>
      </c>
    </row>
    <row r="41311" spans="1:1" x14ac:dyDescent="0.2">
      <c r="A41311">
        <v>0</v>
      </c>
    </row>
    <row r="41312" spans="1:1" x14ac:dyDescent="0.2">
      <c r="A41312">
        <v>0</v>
      </c>
    </row>
    <row r="41313" spans="1:1" x14ac:dyDescent="0.2">
      <c r="A41313">
        <v>0</v>
      </c>
    </row>
    <row r="41314" spans="1:1" x14ac:dyDescent="0.2">
      <c r="A41314">
        <v>0</v>
      </c>
    </row>
    <row r="41315" spans="1:1" x14ac:dyDescent="0.2">
      <c r="A41315">
        <v>0</v>
      </c>
    </row>
    <row r="41316" spans="1:1" x14ac:dyDescent="0.2">
      <c r="A41316">
        <v>0</v>
      </c>
    </row>
    <row r="41317" spans="1:1" x14ac:dyDescent="0.2">
      <c r="A41317">
        <v>0</v>
      </c>
    </row>
    <row r="41318" spans="1:1" x14ac:dyDescent="0.2">
      <c r="A41318">
        <v>0</v>
      </c>
    </row>
    <row r="41319" spans="1:1" x14ac:dyDescent="0.2">
      <c r="A41319">
        <v>0</v>
      </c>
    </row>
    <row r="41320" spans="1:1" x14ac:dyDescent="0.2">
      <c r="A41320">
        <v>0</v>
      </c>
    </row>
    <row r="41321" spans="1:1" x14ac:dyDescent="0.2">
      <c r="A41321">
        <v>0</v>
      </c>
    </row>
    <row r="41322" spans="1:1" x14ac:dyDescent="0.2">
      <c r="A41322">
        <v>0</v>
      </c>
    </row>
    <row r="41323" spans="1:1" x14ac:dyDescent="0.2">
      <c r="A41323">
        <v>0</v>
      </c>
    </row>
    <row r="41324" spans="1:1" x14ac:dyDescent="0.2">
      <c r="A41324">
        <v>0</v>
      </c>
    </row>
    <row r="41325" spans="1:1" x14ac:dyDescent="0.2">
      <c r="A41325">
        <v>0</v>
      </c>
    </row>
    <row r="41326" spans="1:1" x14ac:dyDescent="0.2">
      <c r="A41326">
        <v>0</v>
      </c>
    </row>
    <row r="41327" spans="1:1" x14ac:dyDescent="0.2">
      <c r="A41327">
        <v>0</v>
      </c>
    </row>
    <row r="41328" spans="1:1" x14ac:dyDescent="0.2">
      <c r="A41328">
        <v>0</v>
      </c>
    </row>
    <row r="41329" spans="1:1" x14ac:dyDescent="0.2">
      <c r="A41329">
        <v>0</v>
      </c>
    </row>
    <row r="41330" spans="1:1" x14ac:dyDescent="0.2">
      <c r="A41330">
        <v>0</v>
      </c>
    </row>
    <row r="41331" spans="1:1" x14ac:dyDescent="0.2">
      <c r="A41331">
        <v>0</v>
      </c>
    </row>
    <row r="41332" spans="1:1" x14ac:dyDescent="0.2">
      <c r="A41332">
        <v>0</v>
      </c>
    </row>
    <row r="41333" spans="1:1" x14ac:dyDescent="0.2">
      <c r="A41333">
        <v>0</v>
      </c>
    </row>
    <row r="41334" spans="1:1" x14ac:dyDescent="0.2">
      <c r="A41334">
        <v>0</v>
      </c>
    </row>
    <row r="41335" spans="1:1" x14ac:dyDescent="0.2">
      <c r="A41335">
        <v>0</v>
      </c>
    </row>
    <row r="41336" spans="1:1" x14ac:dyDescent="0.2">
      <c r="A41336">
        <v>0</v>
      </c>
    </row>
    <row r="41337" spans="1:1" x14ac:dyDescent="0.2">
      <c r="A41337">
        <v>0</v>
      </c>
    </row>
    <row r="41338" spans="1:1" x14ac:dyDescent="0.2">
      <c r="A41338">
        <v>0</v>
      </c>
    </row>
    <row r="41339" spans="1:1" x14ac:dyDescent="0.2">
      <c r="A41339">
        <v>0</v>
      </c>
    </row>
    <row r="41340" spans="1:1" x14ac:dyDescent="0.2">
      <c r="A41340">
        <v>0</v>
      </c>
    </row>
    <row r="41341" spans="1:1" x14ac:dyDescent="0.2">
      <c r="A41341">
        <v>0</v>
      </c>
    </row>
    <row r="41342" spans="1:1" x14ac:dyDescent="0.2">
      <c r="A41342">
        <v>0</v>
      </c>
    </row>
    <row r="41343" spans="1:1" x14ac:dyDescent="0.2">
      <c r="A41343">
        <v>0</v>
      </c>
    </row>
    <row r="41344" spans="1:1" x14ac:dyDescent="0.2">
      <c r="A41344">
        <v>0</v>
      </c>
    </row>
    <row r="41345" spans="1:1" x14ac:dyDescent="0.2">
      <c r="A41345">
        <v>0</v>
      </c>
    </row>
    <row r="41346" spans="1:1" x14ac:dyDescent="0.2">
      <c r="A41346">
        <v>0</v>
      </c>
    </row>
    <row r="41347" spans="1:1" x14ac:dyDescent="0.2">
      <c r="A41347">
        <v>0</v>
      </c>
    </row>
    <row r="41348" spans="1:1" x14ac:dyDescent="0.2">
      <c r="A41348">
        <v>0</v>
      </c>
    </row>
    <row r="41349" spans="1:1" x14ac:dyDescent="0.2">
      <c r="A41349">
        <v>0</v>
      </c>
    </row>
    <row r="41350" spans="1:1" x14ac:dyDescent="0.2">
      <c r="A41350">
        <v>0</v>
      </c>
    </row>
    <row r="41351" spans="1:1" x14ac:dyDescent="0.2">
      <c r="A41351">
        <v>0</v>
      </c>
    </row>
    <row r="41352" spans="1:1" x14ac:dyDescent="0.2">
      <c r="A41352">
        <v>0</v>
      </c>
    </row>
    <row r="41353" spans="1:1" x14ac:dyDescent="0.2">
      <c r="A41353">
        <v>0</v>
      </c>
    </row>
    <row r="41354" spans="1:1" x14ac:dyDescent="0.2">
      <c r="A41354">
        <v>0</v>
      </c>
    </row>
    <row r="41355" spans="1:1" x14ac:dyDescent="0.2">
      <c r="A41355">
        <v>0</v>
      </c>
    </row>
    <row r="41356" spans="1:1" x14ac:dyDescent="0.2">
      <c r="A41356">
        <v>0</v>
      </c>
    </row>
    <row r="41357" spans="1:1" x14ac:dyDescent="0.2">
      <c r="A41357">
        <v>0</v>
      </c>
    </row>
    <row r="41358" spans="1:1" x14ac:dyDescent="0.2">
      <c r="A41358">
        <v>0</v>
      </c>
    </row>
    <row r="41359" spans="1:1" x14ac:dyDescent="0.2">
      <c r="A41359">
        <v>0</v>
      </c>
    </row>
    <row r="41360" spans="1:1" x14ac:dyDescent="0.2">
      <c r="A41360">
        <v>0</v>
      </c>
    </row>
    <row r="41361" spans="1:1" x14ac:dyDescent="0.2">
      <c r="A41361">
        <v>0</v>
      </c>
    </row>
    <row r="41362" spans="1:1" x14ac:dyDescent="0.2">
      <c r="A41362">
        <v>0</v>
      </c>
    </row>
    <row r="41363" spans="1:1" x14ac:dyDescent="0.2">
      <c r="A41363">
        <v>0</v>
      </c>
    </row>
    <row r="41364" spans="1:1" x14ac:dyDescent="0.2">
      <c r="A41364">
        <v>0</v>
      </c>
    </row>
    <row r="41365" spans="1:1" x14ac:dyDescent="0.2">
      <c r="A41365">
        <v>0</v>
      </c>
    </row>
    <row r="41366" spans="1:1" x14ac:dyDescent="0.2">
      <c r="A41366">
        <v>0</v>
      </c>
    </row>
    <row r="41367" spans="1:1" x14ac:dyDescent="0.2">
      <c r="A41367">
        <v>0</v>
      </c>
    </row>
    <row r="41368" spans="1:1" x14ac:dyDescent="0.2">
      <c r="A41368">
        <v>0</v>
      </c>
    </row>
    <row r="41369" spans="1:1" x14ac:dyDescent="0.2">
      <c r="A41369">
        <v>0</v>
      </c>
    </row>
    <row r="41370" spans="1:1" x14ac:dyDescent="0.2">
      <c r="A41370">
        <v>0</v>
      </c>
    </row>
    <row r="41371" spans="1:1" x14ac:dyDescent="0.2">
      <c r="A41371">
        <v>0</v>
      </c>
    </row>
    <row r="41372" spans="1:1" x14ac:dyDescent="0.2">
      <c r="A41372">
        <v>0</v>
      </c>
    </row>
    <row r="41373" spans="1:1" x14ac:dyDescent="0.2">
      <c r="A41373">
        <v>0</v>
      </c>
    </row>
    <row r="41374" spans="1:1" x14ac:dyDescent="0.2">
      <c r="A41374">
        <v>0</v>
      </c>
    </row>
    <row r="41375" spans="1:1" x14ac:dyDescent="0.2">
      <c r="A41375">
        <v>0</v>
      </c>
    </row>
    <row r="41376" spans="1:1" x14ac:dyDescent="0.2">
      <c r="A41376">
        <v>0</v>
      </c>
    </row>
    <row r="41377" spans="1:1" x14ac:dyDescent="0.2">
      <c r="A41377">
        <v>0</v>
      </c>
    </row>
    <row r="41378" spans="1:1" x14ac:dyDescent="0.2">
      <c r="A41378">
        <v>0</v>
      </c>
    </row>
    <row r="41379" spans="1:1" x14ac:dyDescent="0.2">
      <c r="A41379">
        <v>0</v>
      </c>
    </row>
    <row r="41380" spans="1:1" x14ac:dyDescent="0.2">
      <c r="A41380">
        <v>0</v>
      </c>
    </row>
    <row r="41381" spans="1:1" x14ac:dyDescent="0.2">
      <c r="A41381">
        <v>0</v>
      </c>
    </row>
    <row r="41382" spans="1:1" x14ac:dyDescent="0.2">
      <c r="A41382">
        <v>0</v>
      </c>
    </row>
    <row r="41383" spans="1:1" x14ac:dyDescent="0.2">
      <c r="A41383">
        <v>0</v>
      </c>
    </row>
    <row r="41384" spans="1:1" x14ac:dyDescent="0.2">
      <c r="A41384">
        <v>0</v>
      </c>
    </row>
    <row r="41385" spans="1:1" x14ac:dyDescent="0.2">
      <c r="A41385">
        <v>0</v>
      </c>
    </row>
    <row r="41386" spans="1:1" x14ac:dyDescent="0.2">
      <c r="A41386">
        <v>0</v>
      </c>
    </row>
    <row r="41387" spans="1:1" x14ac:dyDescent="0.2">
      <c r="A41387">
        <v>0</v>
      </c>
    </row>
    <row r="41388" spans="1:1" x14ac:dyDescent="0.2">
      <c r="A41388">
        <v>0</v>
      </c>
    </row>
    <row r="41389" spans="1:1" x14ac:dyDescent="0.2">
      <c r="A41389">
        <v>0</v>
      </c>
    </row>
    <row r="41390" spans="1:1" x14ac:dyDescent="0.2">
      <c r="A41390">
        <v>0</v>
      </c>
    </row>
    <row r="41391" spans="1:1" x14ac:dyDescent="0.2">
      <c r="A41391">
        <v>0</v>
      </c>
    </row>
    <row r="41392" spans="1:1" x14ac:dyDescent="0.2">
      <c r="A41392">
        <v>0</v>
      </c>
    </row>
    <row r="41393" spans="1:1" x14ac:dyDescent="0.2">
      <c r="A41393">
        <v>0</v>
      </c>
    </row>
    <row r="41394" spans="1:1" x14ac:dyDescent="0.2">
      <c r="A41394">
        <v>0</v>
      </c>
    </row>
    <row r="41395" spans="1:1" x14ac:dyDescent="0.2">
      <c r="A41395">
        <v>0</v>
      </c>
    </row>
    <row r="41396" spans="1:1" x14ac:dyDescent="0.2">
      <c r="A41396">
        <v>0</v>
      </c>
    </row>
    <row r="41397" spans="1:1" x14ac:dyDescent="0.2">
      <c r="A41397">
        <v>0</v>
      </c>
    </row>
    <row r="41398" spans="1:1" x14ac:dyDescent="0.2">
      <c r="A41398">
        <v>0</v>
      </c>
    </row>
    <row r="41399" spans="1:1" x14ac:dyDescent="0.2">
      <c r="A41399">
        <v>0</v>
      </c>
    </row>
    <row r="41400" spans="1:1" x14ac:dyDescent="0.2">
      <c r="A41400">
        <v>0</v>
      </c>
    </row>
    <row r="41401" spans="1:1" x14ac:dyDescent="0.2">
      <c r="A41401">
        <v>0</v>
      </c>
    </row>
    <row r="41402" spans="1:1" x14ac:dyDescent="0.2">
      <c r="A41402">
        <v>0</v>
      </c>
    </row>
    <row r="41403" spans="1:1" x14ac:dyDescent="0.2">
      <c r="A41403">
        <v>0</v>
      </c>
    </row>
    <row r="41404" spans="1:1" x14ac:dyDescent="0.2">
      <c r="A41404">
        <v>0</v>
      </c>
    </row>
    <row r="41405" spans="1:1" x14ac:dyDescent="0.2">
      <c r="A41405">
        <v>0</v>
      </c>
    </row>
    <row r="41406" spans="1:1" x14ac:dyDescent="0.2">
      <c r="A41406">
        <v>0</v>
      </c>
    </row>
    <row r="41407" spans="1:1" x14ac:dyDescent="0.2">
      <c r="A41407">
        <v>0</v>
      </c>
    </row>
    <row r="41408" spans="1:1" x14ac:dyDescent="0.2">
      <c r="A41408">
        <v>0</v>
      </c>
    </row>
    <row r="41409" spans="1:1" x14ac:dyDescent="0.2">
      <c r="A41409">
        <v>0</v>
      </c>
    </row>
    <row r="41410" spans="1:1" x14ac:dyDescent="0.2">
      <c r="A41410">
        <v>0</v>
      </c>
    </row>
    <row r="41411" spans="1:1" x14ac:dyDescent="0.2">
      <c r="A41411">
        <v>0</v>
      </c>
    </row>
    <row r="41412" spans="1:1" x14ac:dyDescent="0.2">
      <c r="A41412">
        <v>0</v>
      </c>
    </row>
    <row r="41413" spans="1:1" x14ac:dyDescent="0.2">
      <c r="A41413">
        <v>0</v>
      </c>
    </row>
    <row r="41414" spans="1:1" x14ac:dyDescent="0.2">
      <c r="A41414">
        <v>0</v>
      </c>
    </row>
    <row r="41415" spans="1:1" x14ac:dyDescent="0.2">
      <c r="A41415">
        <v>0</v>
      </c>
    </row>
    <row r="41416" spans="1:1" x14ac:dyDescent="0.2">
      <c r="A41416">
        <v>0</v>
      </c>
    </row>
    <row r="41417" spans="1:1" x14ac:dyDescent="0.2">
      <c r="A41417">
        <v>0</v>
      </c>
    </row>
    <row r="41418" spans="1:1" x14ac:dyDescent="0.2">
      <c r="A41418">
        <v>0</v>
      </c>
    </row>
    <row r="41419" spans="1:1" x14ac:dyDescent="0.2">
      <c r="A41419">
        <v>0</v>
      </c>
    </row>
    <row r="41420" spans="1:1" x14ac:dyDescent="0.2">
      <c r="A41420">
        <v>0</v>
      </c>
    </row>
    <row r="41421" spans="1:1" x14ac:dyDescent="0.2">
      <c r="A41421">
        <v>0</v>
      </c>
    </row>
    <row r="41422" spans="1:1" x14ac:dyDescent="0.2">
      <c r="A41422">
        <v>0</v>
      </c>
    </row>
    <row r="41423" spans="1:1" x14ac:dyDescent="0.2">
      <c r="A41423">
        <v>0</v>
      </c>
    </row>
    <row r="41424" spans="1:1" x14ac:dyDescent="0.2">
      <c r="A41424">
        <v>0</v>
      </c>
    </row>
    <row r="41425" spans="1:1" x14ac:dyDescent="0.2">
      <c r="A41425">
        <v>0</v>
      </c>
    </row>
    <row r="41426" spans="1:1" x14ac:dyDescent="0.2">
      <c r="A41426">
        <v>0</v>
      </c>
    </row>
    <row r="41427" spans="1:1" x14ac:dyDescent="0.2">
      <c r="A41427">
        <v>0</v>
      </c>
    </row>
    <row r="41428" spans="1:1" x14ac:dyDescent="0.2">
      <c r="A41428">
        <v>0</v>
      </c>
    </row>
    <row r="41429" spans="1:1" x14ac:dyDescent="0.2">
      <c r="A41429">
        <v>0</v>
      </c>
    </row>
    <row r="41430" spans="1:1" x14ac:dyDescent="0.2">
      <c r="A41430">
        <v>0</v>
      </c>
    </row>
    <row r="41431" spans="1:1" x14ac:dyDescent="0.2">
      <c r="A41431">
        <v>0</v>
      </c>
    </row>
    <row r="41432" spans="1:1" x14ac:dyDescent="0.2">
      <c r="A41432">
        <v>0</v>
      </c>
    </row>
    <row r="41433" spans="1:1" x14ac:dyDescent="0.2">
      <c r="A41433">
        <v>0</v>
      </c>
    </row>
    <row r="41434" spans="1:1" x14ac:dyDescent="0.2">
      <c r="A41434">
        <v>0</v>
      </c>
    </row>
    <row r="41435" spans="1:1" x14ac:dyDescent="0.2">
      <c r="A41435">
        <v>0</v>
      </c>
    </row>
    <row r="41436" spans="1:1" x14ac:dyDescent="0.2">
      <c r="A41436">
        <v>0</v>
      </c>
    </row>
    <row r="41437" spans="1:1" x14ac:dyDescent="0.2">
      <c r="A41437">
        <v>0</v>
      </c>
    </row>
    <row r="41438" spans="1:1" x14ac:dyDescent="0.2">
      <c r="A41438">
        <v>0</v>
      </c>
    </row>
    <row r="41439" spans="1:1" x14ac:dyDescent="0.2">
      <c r="A41439">
        <v>0</v>
      </c>
    </row>
    <row r="41440" spans="1:1" x14ac:dyDescent="0.2">
      <c r="A41440">
        <v>0</v>
      </c>
    </row>
    <row r="41441" spans="1:1" x14ac:dyDescent="0.2">
      <c r="A41441">
        <v>0</v>
      </c>
    </row>
    <row r="41442" spans="1:1" x14ac:dyDescent="0.2">
      <c r="A41442">
        <v>0</v>
      </c>
    </row>
    <row r="41443" spans="1:1" x14ac:dyDescent="0.2">
      <c r="A41443">
        <v>0</v>
      </c>
    </row>
    <row r="41444" spans="1:1" x14ac:dyDescent="0.2">
      <c r="A41444">
        <v>0</v>
      </c>
    </row>
    <row r="41445" spans="1:1" x14ac:dyDescent="0.2">
      <c r="A41445">
        <v>0</v>
      </c>
    </row>
    <row r="41446" spans="1:1" x14ac:dyDescent="0.2">
      <c r="A41446">
        <v>0</v>
      </c>
    </row>
    <row r="41447" spans="1:1" x14ac:dyDescent="0.2">
      <c r="A41447">
        <v>0</v>
      </c>
    </row>
    <row r="41448" spans="1:1" x14ac:dyDescent="0.2">
      <c r="A41448">
        <v>0</v>
      </c>
    </row>
    <row r="41449" spans="1:1" x14ac:dyDescent="0.2">
      <c r="A41449">
        <v>0</v>
      </c>
    </row>
    <row r="41450" spans="1:1" x14ac:dyDescent="0.2">
      <c r="A41450">
        <v>0</v>
      </c>
    </row>
    <row r="41451" spans="1:1" x14ac:dyDescent="0.2">
      <c r="A41451">
        <v>0</v>
      </c>
    </row>
    <row r="41452" spans="1:1" x14ac:dyDescent="0.2">
      <c r="A41452">
        <v>0</v>
      </c>
    </row>
    <row r="41453" spans="1:1" x14ac:dyDescent="0.2">
      <c r="A41453">
        <v>0</v>
      </c>
    </row>
    <row r="41454" spans="1:1" x14ac:dyDescent="0.2">
      <c r="A41454">
        <v>0</v>
      </c>
    </row>
    <row r="41455" spans="1:1" x14ac:dyDescent="0.2">
      <c r="A41455">
        <v>0</v>
      </c>
    </row>
    <row r="41456" spans="1:1" x14ac:dyDescent="0.2">
      <c r="A41456">
        <v>0</v>
      </c>
    </row>
    <row r="41457" spans="1:1" x14ac:dyDescent="0.2">
      <c r="A41457">
        <v>0</v>
      </c>
    </row>
    <row r="41458" spans="1:1" x14ac:dyDescent="0.2">
      <c r="A41458">
        <v>0</v>
      </c>
    </row>
    <row r="41459" spans="1:1" x14ac:dyDescent="0.2">
      <c r="A41459">
        <v>0</v>
      </c>
    </row>
    <row r="41460" spans="1:1" x14ac:dyDescent="0.2">
      <c r="A41460">
        <v>0</v>
      </c>
    </row>
    <row r="41461" spans="1:1" x14ac:dyDescent="0.2">
      <c r="A41461">
        <v>0</v>
      </c>
    </row>
    <row r="41462" spans="1:1" x14ac:dyDescent="0.2">
      <c r="A41462">
        <v>0</v>
      </c>
    </row>
    <row r="41463" spans="1:1" x14ac:dyDescent="0.2">
      <c r="A41463">
        <v>0</v>
      </c>
    </row>
    <row r="41464" spans="1:1" x14ac:dyDescent="0.2">
      <c r="A41464">
        <v>0</v>
      </c>
    </row>
    <row r="41465" spans="1:1" x14ac:dyDescent="0.2">
      <c r="A41465">
        <v>0</v>
      </c>
    </row>
    <row r="41466" spans="1:1" x14ac:dyDescent="0.2">
      <c r="A41466">
        <v>0</v>
      </c>
    </row>
    <row r="41467" spans="1:1" x14ac:dyDescent="0.2">
      <c r="A41467">
        <v>0</v>
      </c>
    </row>
    <row r="41468" spans="1:1" x14ac:dyDescent="0.2">
      <c r="A41468">
        <v>0</v>
      </c>
    </row>
    <row r="41469" spans="1:1" x14ac:dyDescent="0.2">
      <c r="A41469">
        <v>0</v>
      </c>
    </row>
    <row r="41470" spans="1:1" x14ac:dyDescent="0.2">
      <c r="A41470">
        <v>0</v>
      </c>
    </row>
    <row r="41471" spans="1:1" x14ac:dyDescent="0.2">
      <c r="A41471">
        <v>0</v>
      </c>
    </row>
    <row r="41472" spans="1:1" x14ac:dyDescent="0.2">
      <c r="A41472">
        <v>0</v>
      </c>
    </row>
    <row r="41473" spans="1:1" x14ac:dyDescent="0.2">
      <c r="A41473">
        <v>0</v>
      </c>
    </row>
    <row r="41474" spans="1:1" x14ac:dyDescent="0.2">
      <c r="A41474">
        <v>0</v>
      </c>
    </row>
    <row r="41475" spans="1:1" x14ac:dyDescent="0.2">
      <c r="A41475">
        <v>0</v>
      </c>
    </row>
    <row r="41476" spans="1:1" x14ac:dyDescent="0.2">
      <c r="A41476">
        <v>0</v>
      </c>
    </row>
    <row r="41477" spans="1:1" x14ac:dyDescent="0.2">
      <c r="A41477">
        <v>0</v>
      </c>
    </row>
    <row r="41478" spans="1:1" x14ac:dyDescent="0.2">
      <c r="A41478">
        <v>0</v>
      </c>
    </row>
    <row r="41479" spans="1:1" x14ac:dyDescent="0.2">
      <c r="A41479">
        <v>0</v>
      </c>
    </row>
    <row r="41480" spans="1:1" x14ac:dyDescent="0.2">
      <c r="A41480">
        <v>0</v>
      </c>
    </row>
    <row r="41481" spans="1:1" x14ac:dyDescent="0.2">
      <c r="A41481">
        <v>0</v>
      </c>
    </row>
    <row r="41482" spans="1:1" x14ac:dyDescent="0.2">
      <c r="A41482">
        <v>0</v>
      </c>
    </row>
    <row r="41483" spans="1:1" x14ac:dyDescent="0.2">
      <c r="A41483">
        <v>0</v>
      </c>
    </row>
    <row r="41484" spans="1:1" x14ac:dyDescent="0.2">
      <c r="A41484">
        <v>0</v>
      </c>
    </row>
    <row r="41485" spans="1:1" x14ac:dyDescent="0.2">
      <c r="A41485">
        <v>0</v>
      </c>
    </row>
    <row r="41486" spans="1:1" x14ac:dyDescent="0.2">
      <c r="A41486">
        <v>0</v>
      </c>
    </row>
    <row r="41487" spans="1:1" x14ac:dyDescent="0.2">
      <c r="A41487">
        <v>0</v>
      </c>
    </row>
    <row r="41488" spans="1:1" x14ac:dyDescent="0.2">
      <c r="A41488">
        <v>0</v>
      </c>
    </row>
    <row r="41489" spans="1:1" x14ac:dyDescent="0.2">
      <c r="A41489">
        <v>0</v>
      </c>
    </row>
    <row r="41490" spans="1:1" x14ac:dyDescent="0.2">
      <c r="A41490">
        <v>0</v>
      </c>
    </row>
    <row r="41491" spans="1:1" x14ac:dyDescent="0.2">
      <c r="A41491">
        <v>0</v>
      </c>
    </row>
    <row r="41492" spans="1:1" x14ac:dyDescent="0.2">
      <c r="A41492">
        <v>0</v>
      </c>
    </row>
    <row r="41493" spans="1:1" x14ac:dyDescent="0.2">
      <c r="A41493">
        <v>0</v>
      </c>
    </row>
    <row r="41494" spans="1:1" x14ac:dyDescent="0.2">
      <c r="A41494">
        <v>0</v>
      </c>
    </row>
    <row r="41495" spans="1:1" x14ac:dyDescent="0.2">
      <c r="A41495">
        <v>0</v>
      </c>
    </row>
    <row r="41496" spans="1:1" x14ac:dyDescent="0.2">
      <c r="A41496">
        <v>0</v>
      </c>
    </row>
    <row r="41497" spans="1:1" x14ac:dyDescent="0.2">
      <c r="A41497">
        <v>0</v>
      </c>
    </row>
    <row r="41498" spans="1:1" x14ac:dyDescent="0.2">
      <c r="A41498">
        <v>0</v>
      </c>
    </row>
    <row r="41499" spans="1:1" x14ac:dyDescent="0.2">
      <c r="A41499">
        <v>0</v>
      </c>
    </row>
    <row r="41500" spans="1:1" x14ac:dyDescent="0.2">
      <c r="A41500">
        <v>0</v>
      </c>
    </row>
    <row r="41501" spans="1:1" x14ac:dyDescent="0.2">
      <c r="A41501">
        <v>0</v>
      </c>
    </row>
    <row r="41502" spans="1:1" x14ac:dyDescent="0.2">
      <c r="A41502">
        <v>0</v>
      </c>
    </row>
    <row r="41503" spans="1:1" x14ac:dyDescent="0.2">
      <c r="A41503">
        <v>0</v>
      </c>
    </row>
    <row r="41504" spans="1:1" x14ac:dyDescent="0.2">
      <c r="A41504">
        <v>0</v>
      </c>
    </row>
    <row r="41505" spans="1:1" x14ac:dyDescent="0.2">
      <c r="A41505">
        <v>0</v>
      </c>
    </row>
    <row r="41506" spans="1:1" x14ac:dyDescent="0.2">
      <c r="A41506">
        <v>0</v>
      </c>
    </row>
    <row r="41507" spans="1:1" x14ac:dyDescent="0.2">
      <c r="A41507">
        <v>0</v>
      </c>
    </row>
    <row r="41508" spans="1:1" x14ac:dyDescent="0.2">
      <c r="A41508">
        <v>0</v>
      </c>
    </row>
    <row r="41509" spans="1:1" x14ac:dyDescent="0.2">
      <c r="A41509">
        <v>0</v>
      </c>
    </row>
    <row r="41510" spans="1:1" x14ac:dyDescent="0.2">
      <c r="A41510">
        <v>0</v>
      </c>
    </row>
    <row r="41511" spans="1:1" x14ac:dyDescent="0.2">
      <c r="A41511">
        <v>0</v>
      </c>
    </row>
    <row r="41512" spans="1:1" x14ac:dyDescent="0.2">
      <c r="A41512">
        <v>0</v>
      </c>
    </row>
    <row r="41513" spans="1:1" x14ac:dyDescent="0.2">
      <c r="A41513">
        <v>0</v>
      </c>
    </row>
    <row r="41514" spans="1:1" x14ac:dyDescent="0.2">
      <c r="A41514">
        <v>0</v>
      </c>
    </row>
    <row r="41515" spans="1:1" x14ac:dyDescent="0.2">
      <c r="A41515">
        <v>0</v>
      </c>
    </row>
    <row r="41516" spans="1:1" x14ac:dyDescent="0.2">
      <c r="A41516">
        <v>0</v>
      </c>
    </row>
    <row r="41517" spans="1:1" x14ac:dyDescent="0.2">
      <c r="A41517">
        <v>0</v>
      </c>
    </row>
    <row r="41518" spans="1:1" x14ac:dyDescent="0.2">
      <c r="A41518">
        <v>0</v>
      </c>
    </row>
    <row r="41519" spans="1:1" x14ac:dyDescent="0.2">
      <c r="A41519">
        <v>0</v>
      </c>
    </row>
    <row r="41520" spans="1:1" x14ac:dyDescent="0.2">
      <c r="A41520">
        <v>0</v>
      </c>
    </row>
    <row r="41521" spans="1:1" x14ac:dyDescent="0.2">
      <c r="A41521">
        <v>0</v>
      </c>
    </row>
    <row r="41522" spans="1:1" x14ac:dyDescent="0.2">
      <c r="A41522">
        <v>0</v>
      </c>
    </row>
    <row r="41523" spans="1:1" x14ac:dyDescent="0.2">
      <c r="A41523">
        <v>0</v>
      </c>
    </row>
    <row r="41524" spans="1:1" x14ac:dyDescent="0.2">
      <c r="A41524">
        <v>0</v>
      </c>
    </row>
    <row r="41525" spans="1:1" x14ac:dyDescent="0.2">
      <c r="A41525">
        <v>0</v>
      </c>
    </row>
    <row r="41526" spans="1:1" x14ac:dyDescent="0.2">
      <c r="A41526">
        <v>0</v>
      </c>
    </row>
    <row r="41527" spans="1:1" x14ac:dyDescent="0.2">
      <c r="A41527">
        <v>0</v>
      </c>
    </row>
    <row r="41528" spans="1:1" x14ac:dyDescent="0.2">
      <c r="A41528">
        <v>0</v>
      </c>
    </row>
    <row r="41529" spans="1:1" x14ac:dyDescent="0.2">
      <c r="A41529">
        <v>0</v>
      </c>
    </row>
    <row r="41530" spans="1:1" x14ac:dyDescent="0.2">
      <c r="A41530">
        <v>0</v>
      </c>
    </row>
    <row r="41531" spans="1:1" x14ac:dyDescent="0.2">
      <c r="A41531">
        <v>0</v>
      </c>
    </row>
    <row r="41532" spans="1:1" x14ac:dyDescent="0.2">
      <c r="A41532">
        <v>0</v>
      </c>
    </row>
    <row r="41533" spans="1:1" x14ac:dyDescent="0.2">
      <c r="A41533">
        <v>0</v>
      </c>
    </row>
    <row r="41534" spans="1:1" x14ac:dyDescent="0.2">
      <c r="A41534">
        <v>0</v>
      </c>
    </row>
    <row r="41535" spans="1:1" x14ac:dyDescent="0.2">
      <c r="A41535">
        <v>0</v>
      </c>
    </row>
    <row r="41536" spans="1:1" x14ac:dyDescent="0.2">
      <c r="A41536">
        <v>0</v>
      </c>
    </row>
    <row r="41537" spans="1:1" x14ac:dyDescent="0.2">
      <c r="A41537">
        <v>0</v>
      </c>
    </row>
    <row r="41538" spans="1:1" x14ac:dyDescent="0.2">
      <c r="A41538">
        <v>0</v>
      </c>
    </row>
    <row r="41539" spans="1:1" x14ac:dyDescent="0.2">
      <c r="A41539">
        <v>0</v>
      </c>
    </row>
    <row r="41540" spans="1:1" x14ac:dyDescent="0.2">
      <c r="A41540">
        <v>0</v>
      </c>
    </row>
    <row r="41541" spans="1:1" x14ac:dyDescent="0.2">
      <c r="A41541">
        <v>0</v>
      </c>
    </row>
    <row r="41542" spans="1:1" x14ac:dyDescent="0.2">
      <c r="A41542">
        <v>0</v>
      </c>
    </row>
    <row r="41543" spans="1:1" x14ac:dyDescent="0.2">
      <c r="A41543">
        <v>0</v>
      </c>
    </row>
    <row r="41544" spans="1:1" x14ac:dyDescent="0.2">
      <c r="A41544">
        <v>0</v>
      </c>
    </row>
    <row r="41545" spans="1:1" x14ac:dyDescent="0.2">
      <c r="A41545">
        <v>0</v>
      </c>
    </row>
    <row r="41546" spans="1:1" x14ac:dyDescent="0.2">
      <c r="A41546">
        <v>0</v>
      </c>
    </row>
    <row r="41547" spans="1:1" x14ac:dyDescent="0.2">
      <c r="A41547">
        <v>0</v>
      </c>
    </row>
    <row r="41548" spans="1:1" x14ac:dyDescent="0.2">
      <c r="A41548">
        <v>0</v>
      </c>
    </row>
    <row r="41549" spans="1:1" x14ac:dyDescent="0.2">
      <c r="A41549">
        <v>0</v>
      </c>
    </row>
    <row r="41550" spans="1:1" x14ac:dyDescent="0.2">
      <c r="A41550">
        <v>0</v>
      </c>
    </row>
    <row r="41551" spans="1:1" x14ac:dyDescent="0.2">
      <c r="A41551">
        <v>0</v>
      </c>
    </row>
    <row r="41552" spans="1:1" x14ac:dyDescent="0.2">
      <c r="A41552">
        <v>0</v>
      </c>
    </row>
    <row r="41553" spans="1:1" x14ac:dyDescent="0.2">
      <c r="A41553">
        <v>0</v>
      </c>
    </row>
    <row r="41554" spans="1:1" x14ac:dyDescent="0.2">
      <c r="A41554">
        <v>0</v>
      </c>
    </row>
    <row r="41555" spans="1:1" x14ac:dyDescent="0.2">
      <c r="A41555">
        <v>0</v>
      </c>
    </row>
    <row r="41556" spans="1:1" x14ac:dyDescent="0.2">
      <c r="A41556">
        <v>0</v>
      </c>
    </row>
    <row r="41557" spans="1:1" x14ac:dyDescent="0.2">
      <c r="A41557">
        <v>0</v>
      </c>
    </row>
    <row r="41558" spans="1:1" x14ac:dyDescent="0.2">
      <c r="A41558">
        <v>0</v>
      </c>
    </row>
    <row r="41559" spans="1:1" x14ac:dyDescent="0.2">
      <c r="A41559">
        <v>0</v>
      </c>
    </row>
    <row r="41560" spans="1:1" x14ac:dyDescent="0.2">
      <c r="A41560">
        <v>0</v>
      </c>
    </row>
    <row r="41561" spans="1:1" x14ac:dyDescent="0.2">
      <c r="A41561">
        <v>0</v>
      </c>
    </row>
    <row r="41562" spans="1:1" x14ac:dyDescent="0.2">
      <c r="A41562">
        <v>0</v>
      </c>
    </row>
    <row r="41563" spans="1:1" x14ac:dyDescent="0.2">
      <c r="A41563">
        <v>0</v>
      </c>
    </row>
    <row r="41564" spans="1:1" x14ac:dyDescent="0.2">
      <c r="A41564">
        <v>0</v>
      </c>
    </row>
    <row r="41565" spans="1:1" x14ac:dyDescent="0.2">
      <c r="A41565">
        <v>0</v>
      </c>
    </row>
    <row r="41566" spans="1:1" x14ac:dyDescent="0.2">
      <c r="A41566">
        <v>0</v>
      </c>
    </row>
    <row r="41567" spans="1:1" x14ac:dyDescent="0.2">
      <c r="A41567">
        <v>0</v>
      </c>
    </row>
    <row r="41568" spans="1:1" x14ac:dyDescent="0.2">
      <c r="A41568">
        <v>0</v>
      </c>
    </row>
    <row r="41569" spans="1:1" x14ac:dyDescent="0.2">
      <c r="A41569">
        <v>0</v>
      </c>
    </row>
    <row r="41570" spans="1:1" x14ac:dyDescent="0.2">
      <c r="A41570">
        <v>0</v>
      </c>
    </row>
    <row r="41571" spans="1:1" x14ac:dyDescent="0.2">
      <c r="A41571">
        <v>0</v>
      </c>
    </row>
    <row r="41572" spans="1:1" x14ac:dyDescent="0.2">
      <c r="A41572">
        <v>0</v>
      </c>
    </row>
    <row r="41573" spans="1:1" x14ac:dyDescent="0.2">
      <c r="A41573">
        <v>0</v>
      </c>
    </row>
    <row r="41574" spans="1:1" x14ac:dyDescent="0.2">
      <c r="A41574">
        <v>0</v>
      </c>
    </row>
    <row r="41575" spans="1:1" x14ac:dyDescent="0.2">
      <c r="A41575">
        <v>0</v>
      </c>
    </row>
    <row r="41576" spans="1:1" x14ac:dyDescent="0.2">
      <c r="A41576">
        <v>0</v>
      </c>
    </row>
    <row r="41577" spans="1:1" x14ac:dyDescent="0.2">
      <c r="A41577">
        <v>0</v>
      </c>
    </row>
    <row r="41578" spans="1:1" x14ac:dyDescent="0.2">
      <c r="A41578">
        <v>0</v>
      </c>
    </row>
    <row r="41579" spans="1:1" x14ac:dyDescent="0.2">
      <c r="A41579">
        <v>0</v>
      </c>
    </row>
    <row r="41580" spans="1:1" x14ac:dyDescent="0.2">
      <c r="A41580">
        <v>0</v>
      </c>
    </row>
    <row r="41581" spans="1:1" x14ac:dyDescent="0.2">
      <c r="A41581">
        <v>0</v>
      </c>
    </row>
    <row r="41582" spans="1:1" x14ac:dyDescent="0.2">
      <c r="A41582">
        <v>0</v>
      </c>
    </row>
    <row r="41583" spans="1:1" x14ac:dyDescent="0.2">
      <c r="A41583">
        <v>0</v>
      </c>
    </row>
    <row r="41584" spans="1:1" x14ac:dyDescent="0.2">
      <c r="A41584">
        <v>0</v>
      </c>
    </row>
    <row r="41585" spans="1:1" x14ac:dyDescent="0.2">
      <c r="A41585">
        <v>0</v>
      </c>
    </row>
    <row r="41586" spans="1:1" x14ac:dyDescent="0.2">
      <c r="A41586">
        <v>0</v>
      </c>
    </row>
    <row r="41587" spans="1:1" x14ac:dyDescent="0.2">
      <c r="A41587">
        <v>0</v>
      </c>
    </row>
    <row r="41588" spans="1:1" x14ac:dyDescent="0.2">
      <c r="A41588">
        <v>0</v>
      </c>
    </row>
    <row r="41589" spans="1:1" x14ac:dyDescent="0.2">
      <c r="A41589">
        <v>0</v>
      </c>
    </row>
    <row r="41590" spans="1:1" x14ac:dyDescent="0.2">
      <c r="A41590">
        <v>0</v>
      </c>
    </row>
    <row r="41591" spans="1:1" x14ac:dyDescent="0.2">
      <c r="A41591">
        <v>0</v>
      </c>
    </row>
    <row r="41592" spans="1:1" x14ac:dyDescent="0.2">
      <c r="A41592">
        <v>0</v>
      </c>
    </row>
    <row r="41593" spans="1:1" x14ac:dyDescent="0.2">
      <c r="A41593">
        <v>0</v>
      </c>
    </row>
    <row r="41594" spans="1:1" x14ac:dyDescent="0.2">
      <c r="A41594">
        <v>0</v>
      </c>
    </row>
    <row r="41595" spans="1:1" x14ac:dyDescent="0.2">
      <c r="A41595">
        <v>0</v>
      </c>
    </row>
    <row r="41596" spans="1:1" x14ac:dyDescent="0.2">
      <c r="A41596">
        <v>0</v>
      </c>
    </row>
    <row r="41597" spans="1:1" x14ac:dyDescent="0.2">
      <c r="A41597">
        <v>0</v>
      </c>
    </row>
    <row r="41598" spans="1:1" x14ac:dyDescent="0.2">
      <c r="A41598">
        <v>0</v>
      </c>
    </row>
    <row r="41599" spans="1:1" x14ac:dyDescent="0.2">
      <c r="A41599">
        <v>0</v>
      </c>
    </row>
    <row r="41600" spans="1:1" x14ac:dyDescent="0.2">
      <c r="A41600">
        <v>0</v>
      </c>
    </row>
    <row r="41601" spans="1:1" x14ac:dyDescent="0.2">
      <c r="A41601">
        <v>0</v>
      </c>
    </row>
    <row r="41602" spans="1:1" x14ac:dyDescent="0.2">
      <c r="A41602">
        <v>0</v>
      </c>
    </row>
    <row r="41603" spans="1:1" x14ac:dyDescent="0.2">
      <c r="A41603">
        <v>0</v>
      </c>
    </row>
    <row r="41604" spans="1:1" x14ac:dyDescent="0.2">
      <c r="A41604">
        <v>0</v>
      </c>
    </row>
    <row r="41605" spans="1:1" x14ac:dyDescent="0.2">
      <c r="A41605">
        <v>0</v>
      </c>
    </row>
    <row r="41606" spans="1:1" x14ac:dyDescent="0.2">
      <c r="A41606">
        <v>0</v>
      </c>
    </row>
    <row r="41607" spans="1:1" x14ac:dyDescent="0.2">
      <c r="A41607">
        <v>0</v>
      </c>
    </row>
    <row r="41608" spans="1:1" x14ac:dyDescent="0.2">
      <c r="A41608">
        <v>0</v>
      </c>
    </row>
    <row r="41609" spans="1:1" x14ac:dyDescent="0.2">
      <c r="A41609">
        <v>0</v>
      </c>
    </row>
    <row r="41610" spans="1:1" x14ac:dyDescent="0.2">
      <c r="A41610">
        <v>0</v>
      </c>
    </row>
    <row r="41611" spans="1:1" x14ac:dyDescent="0.2">
      <c r="A41611">
        <v>0</v>
      </c>
    </row>
    <row r="41612" spans="1:1" x14ac:dyDescent="0.2">
      <c r="A41612">
        <v>0</v>
      </c>
    </row>
    <row r="41613" spans="1:1" x14ac:dyDescent="0.2">
      <c r="A41613">
        <v>0</v>
      </c>
    </row>
    <row r="41614" spans="1:1" x14ac:dyDescent="0.2">
      <c r="A41614">
        <v>0</v>
      </c>
    </row>
    <row r="41615" spans="1:1" x14ac:dyDescent="0.2">
      <c r="A41615">
        <v>0</v>
      </c>
    </row>
    <row r="41616" spans="1:1" x14ac:dyDescent="0.2">
      <c r="A41616">
        <v>0</v>
      </c>
    </row>
    <row r="41617" spans="1:1" x14ac:dyDescent="0.2">
      <c r="A41617">
        <v>0</v>
      </c>
    </row>
    <row r="41618" spans="1:1" x14ac:dyDescent="0.2">
      <c r="A41618">
        <v>0</v>
      </c>
    </row>
    <row r="41619" spans="1:1" x14ac:dyDescent="0.2">
      <c r="A41619">
        <v>0</v>
      </c>
    </row>
    <row r="41620" spans="1:1" x14ac:dyDescent="0.2">
      <c r="A41620">
        <v>0</v>
      </c>
    </row>
    <row r="41621" spans="1:1" x14ac:dyDescent="0.2">
      <c r="A41621">
        <v>0</v>
      </c>
    </row>
    <row r="41622" spans="1:1" x14ac:dyDescent="0.2">
      <c r="A41622">
        <v>0</v>
      </c>
    </row>
    <row r="41623" spans="1:1" x14ac:dyDescent="0.2">
      <c r="A41623">
        <v>0</v>
      </c>
    </row>
    <row r="41624" spans="1:1" x14ac:dyDescent="0.2">
      <c r="A41624">
        <v>0</v>
      </c>
    </row>
    <row r="41625" spans="1:1" x14ac:dyDescent="0.2">
      <c r="A41625">
        <v>0</v>
      </c>
    </row>
    <row r="41626" spans="1:1" x14ac:dyDescent="0.2">
      <c r="A41626">
        <v>0</v>
      </c>
    </row>
    <row r="41627" spans="1:1" x14ac:dyDescent="0.2">
      <c r="A41627">
        <v>0</v>
      </c>
    </row>
    <row r="41628" spans="1:1" x14ac:dyDescent="0.2">
      <c r="A41628">
        <v>0</v>
      </c>
    </row>
    <row r="41629" spans="1:1" x14ac:dyDescent="0.2">
      <c r="A41629">
        <v>0</v>
      </c>
    </row>
    <row r="41630" spans="1:1" x14ac:dyDescent="0.2">
      <c r="A41630">
        <v>0</v>
      </c>
    </row>
    <row r="41631" spans="1:1" x14ac:dyDescent="0.2">
      <c r="A41631">
        <v>0</v>
      </c>
    </row>
    <row r="41632" spans="1:1" x14ac:dyDescent="0.2">
      <c r="A41632">
        <v>0</v>
      </c>
    </row>
    <row r="41633" spans="1:1" x14ac:dyDescent="0.2">
      <c r="A41633">
        <v>0</v>
      </c>
    </row>
    <row r="41634" spans="1:1" x14ac:dyDescent="0.2">
      <c r="A41634">
        <v>0</v>
      </c>
    </row>
    <row r="41635" spans="1:1" x14ac:dyDescent="0.2">
      <c r="A41635">
        <v>0</v>
      </c>
    </row>
    <row r="41636" spans="1:1" x14ac:dyDescent="0.2">
      <c r="A41636">
        <v>0</v>
      </c>
    </row>
    <row r="41637" spans="1:1" x14ac:dyDescent="0.2">
      <c r="A41637">
        <v>0</v>
      </c>
    </row>
    <row r="41638" spans="1:1" x14ac:dyDescent="0.2">
      <c r="A41638">
        <v>0</v>
      </c>
    </row>
    <row r="41639" spans="1:1" x14ac:dyDescent="0.2">
      <c r="A41639">
        <v>0</v>
      </c>
    </row>
    <row r="41640" spans="1:1" x14ac:dyDescent="0.2">
      <c r="A41640">
        <v>0</v>
      </c>
    </row>
    <row r="41641" spans="1:1" x14ac:dyDescent="0.2">
      <c r="A41641">
        <v>0</v>
      </c>
    </row>
    <row r="41642" spans="1:1" x14ac:dyDescent="0.2">
      <c r="A41642">
        <v>0</v>
      </c>
    </row>
    <row r="41643" spans="1:1" x14ac:dyDescent="0.2">
      <c r="A41643">
        <v>0</v>
      </c>
    </row>
    <row r="41644" spans="1:1" x14ac:dyDescent="0.2">
      <c r="A41644">
        <v>0</v>
      </c>
    </row>
    <row r="41645" spans="1:1" x14ac:dyDescent="0.2">
      <c r="A41645">
        <v>0</v>
      </c>
    </row>
    <row r="41646" spans="1:1" x14ac:dyDescent="0.2">
      <c r="A41646">
        <v>0</v>
      </c>
    </row>
    <row r="41647" spans="1:1" x14ac:dyDescent="0.2">
      <c r="A41647">
        <v>0</v>
      </c>
    </row>
    <row r="41648" spans="1:1" x14ac:dyDescent="0.2">
      <c r="A41648">
        <v>0</v>
      </c>
    </row>
    <row r="41649" spans="1:1" x14ac:dyDescent="0.2">
      <c r="A41649">
        <v>0</v>
      </c>
    </row>
    <row r="41650" spans="1:1" x14ac:dyDescent="0.2">
      <c r="A41650">
        <v>0</v>
      </c>
    </row>
    <row r="41651" spans="1:1" x14ac:dyDescent="0.2">
      <c r="A41651">
        <v>0</v>
      </c>
    </row>
    <row r="41652" spans="1:1" x14ac:dyDescent="0.2">
      <c r="A41652">
        <v>0</v>
      </c>
    </row>
    <row r="41653" spans="1:1" x14ac:dyDescent="0.2">
      <c r="A41653">
        <v>0</v>
      </c>
    </row>
    <row r="41654" spans="1:1" x14ac:dyDescent="0.2">
      <c r="A41654">
        <v>0</v>
      </c>
    </row>
    <row r="41655" spans="1:1" x14ac:dyDescent="0.2">
      <c r="A41655">
        <v>0</v>
      </c>
    </row>
    <row r="41656" spans="1:1" x14ac:dyDescent="0.2">
      <c r="A41656">
        <v>0</v>
      </c>
    </row>
    <row r="41657" spans="1:1" x14ac:dyDescent="0.2">
      <c r="A41657">
        <v>0</v>
      </c>
    </row>
    <row r="41658" spans="1:1" x14ac:dyDescent="0.2">
      <c r="A41658">
        <v>0</v>
      </c>
    </row>
    <row r="41659" spans="1:1" x14ac:dyDescent="0.2">
      <c r="A41659">
        <v>0</v>
      </c>
    </row>
    <row r="41660" spans="1:1" x14ac:dyDescent="0.2">
      <c r="A41660">
        <v>0</v>
      </c>
    </row>
    <row r="41661" spans="1:1" x14ac:dyDescent="0.2">
      <c r="A41661">
        <v>0</v>
      </c>
    </row>
    <row r="41662" spans="1:1" x14ac:dyDescent="0.2">
      <c r="A41662">
        <v>0</v>
      </c>
    </row>
    <row r="41663" spans="1:1" x14ac:dyDescent="0.2">
      <c r="A41663">
        <v>0</v>
      </c>
    </row>
    <row r="41664" spans="1:1" x14ac:dyDescent="0.2">
      <c r="A41664">
        <v>0</v>
      </c>
    </row>
    <row r="41665" spans="1:1" x14ac:dyDescent="0.2">
      <c r="A41665">
        <v>0</v>
      </c>
    </row>
    <row r="41666" spans="1:1" x14ac:dyDescent="0.2">
      <c r="A41666">
        <v>0</v>
      </c>
    </row>
    <row r="41667" spans="1:1" x14ac:dyDescent="0.2">
      <c r="A41667">
        <v>0</v>
      </c>
    </row>
    <row r="41668" spans="1:1" x14ac:dyDescent="0.2">
      <c r="A41668">
        <v>0</v>
      </c>
    </row>
    <row r="41669" spans="1:1" x14ac:dyDescent="0.2">
      <c r="A41669">
        <v>0</v>
      </c>
    </row>
    <row r="41670" spans="1:1" x14ac:dyDescent="0.2">
      <c r="A41670">
        <v>0</v>
      </c>
    </row>
    <row r="41671" spans="1:1" x14ac:dyDescent="0.2">
      <c r="A41671">
        <v>0</v>
      </c>
    </row>
    <row r="41672" spans="1:1" x14ac:dyDescent="0.2">
      <c r="A41672">
        <v>0</v>
      </c>
    </row>
    <row r="41673" spans="1:1" x14ac:dyDescent="0.2">
      <c r="A41673">
        <v>0</v>
      </c>
    </row>
    <row r="41674" spans="1:1" x14ac:dyDescent="0.2">
      <c r="A41674">
        <v>0</v>
      </c>
    </row>
    <row r="41675" spans="1:1" x14ac:dyDescent="0.2">
      <c r="A41675">
        <v>0</v>
      </c>
    </row>
    <row r="41676" spans="1:1" x14ac:dyDescent="0.2">
      <c r="A41676">
        <v>0</v>
      </c>
    </row>
    <row r="41677" spans="1:1" x14ac:dyDescent="0.2">
      <c r="A41677">
        <v>0</v>
      </c>
    </row>
    <row r="41678" spans="1:1" x14ac:dyDescent="0.2">
      <c r="A41678">
        <v>0</v>
      </c>
    </row>
    <row r="41679" spans="1:1" x14ac:dyDescent="0.2">
      <c r="A41679">
        <v>0</v>
      </c>
    </row>
    <row r="41680" spans="1:1" x14ac:dyDescent="0.2">
      <c r="A41680">
        <v>0</v>
      </c>
    </row>
    <row r="41681" spans="1:1" x14ac:dyDescent="0.2">
      <c r="A41681">
        <v>0</v>
      </c>
    </row>
    <row r="41682" spans="1:1" x14ac:dyDescent="0.2">
      <c r="A41682">
        <v>0</v>
      </c>
    </row>
    <row r="41683" spans="1:1" x14ac:dyDescent="0.2">
      <c r="A41683">
        <v>0</v>
      </c>
    </row>
    <row r="41684" spans="1:1" x14ac:dyDescent="0.2">
      <c r="A41684">
        <v>0</v>
      </c>
    </row>
    <row r="41685" spans="1:1" x14ac:dyDescent="0.2">
      <c r="A41685">
        <v>0</v>
      </c>
    </row>
    <row r="41686" spans="1:1" x14ac:dyDescent="0.2">
      <c r="A41686">
        <v>0</v>
      </c>
    </row>
    <row r="41687" spans="1:1" x14ac:dyDescent="0.2">
      <c r="A41687">
        <v>0</v>
      </c>
    </row>
    <row r="41688" spans="1:1" x14ac:dyDescent="0.2">
      <c r="A41688">
        <v>0</v>
      </c>
    </row>
    <row r="41689" spans="1:1" x14ac:dyDescent="0.2">
      <c r="A41689">
        <v>0</v>
      </c>
    </row>
    <row r="41690" spans="1:1" x14ac:dyDescent="0.2">
      <c r="A41690">
        <v>0</v>
      </c>
    </row>
    <row r="41691" spans="1:1" x14ac:dyDescent="0.2">
      <c r="A41691">
        <v>0</v>
      </c>
    </row>
    <row r="41692" spans="1:1" x14ac:dyDescent="0.2">
      <c r="A41692">
        <v>0</v>
      </c>
    </row>
    <row r="41693" spans="1:1" x14ac:dyDescent="0.2">
      <c r="A41693">
        <v>0</v>
      </c>
    </row>
    <row r="41694" spans="1:1" x14ac:dyDescent="0.2">
      <c r="A41694">
        <v>0</v>
      </c>
    </row>
    <row r="41695" spans="1:1" x14ac:dyDescent="0.2">
      <c r="A41695">
        <v>0</v>
      </c>
    </row>
    <row r="41696" spans="1:1" x14ac:dyDescent="0.2">
      <c r="A41696">
        <v>0</v>
      </c>
    </row>
    <row r="41697" spans="1:1" x14ac:dyDescent="0.2">
      <c r="A41697">
        <v>0</v>
      </c>
    </row>
    <row r="41698" spans="1:1" x14ac:dyDescent="0.2">
      <c r="A41698">
        <v>0</v>
      </c>
    </row>
    <row r="41699" spans="1:1" x14ac:dyDescent="0.2">
      <c r="A41699">
        <v>0</v>
      </c>
    </row>
    <row r="41700" spans="1:1" x14ac:dyDescent="0.2">
      <c r="A41700">
        <v>0</v>
      </c>
    </row>
    <row r="41701" spans="1:1" x14ac:dyDescent="0.2">
      <c r="A41701">
        <v>0</v>
      </c>
    </row>
    <row r="41702" spans="1:1" x14ac:dyDescent="0.2">
      <c r="A41702">
        <v>0</v>
      </c>
    </row>
    <row r="41703" spans="1:1" x14ac:dyDescent="0.2">
      <c r="A41703">
        <v>0</v>
      </c>
    </row>
    <row r="41704" spans="1:1" x14ac:dyDescent="0.2">
      <c r="A41704">
        <v>0</v>
      </c>
    </row>
    <row r="41705" spans="1:1" x14ac:dyDescent="0.2">
      <c r="A41705">
        <v>0</v>
      </c>
    </row>
    <row r="41706" spans="1:1" x14ac:dyDescent="0.2">
      <c r="A41706">
        <v>0</v>
      </c>
    </row>
    <row r="41707" spans="1:1" x14ac:dyDescent="0.2">
      <c r="A41707">
        <v>0</v>
      </c>
    </row>
    <row r="41708" spans="1:1" x14ac:dyDescent="0.2">
      <c r="A41708">
        <v>0</v>
      </c>
    </row>
    <row r="41709" spans="1:1" x14ac:dyDescent="0.2">
      <c r="A41709">
        <v>0</v>
      </c>
    </row>
    <row r="41710" spans="1:1" x14ac:dyDescent="0.2">
      <c r="A41710">
        <v>0</v>
      </c>
    </row>
    <row r="41711" spans="1:1" x14ac:dyDescent="0.2">
      <c r="A41711">
        <v>0</v>
      </c>
    </row>
    <row r="41712" spans="1:1" x14ac:dyDescent="0.2">
      <c r="A41712">
        <v>0</v>
      </c>
    </row>
    <row r="41713" spans="1:1" x14ac:dyDescent="0.2">
      <c r="A41713">
        <v>0</v>
      </c>
    </row>
    <row r="41714" spans="1:1" x14ac:dyDescent="0.2">
      <c r="A41714">
        <v>0</v>
      </c>
    </row>
    <row r="41715" spans="1:1" x14ac:dyDescent="0.2">
      <c r="A41715">
        <v>0</v>
      </c>
    </row>
    <row r="41716" spans="1:1" x14ac:dyDescent="0.2">
      <c r="A41716">
        <v>0</v>
      </c>
    </row>
    <row r="41717" spans="1:1" x14ac:dyDescent="0.2">
      <c r="A41717">
        <v>0</v>
      </c>
    </row>
    <row r="41718" spans="1:1" x14ac:dyDescent="0.2">
      <c r="A41718">
        <v>0</v>
      </c>
    </row>
    <row r="41719" spans="1:1" x14ac:dyDescent="0.2">
      <c r="A41719">
        <v>0</v>
      </c>
    </row>
    <row r="41720" spans="1:1" x14ac:dyDescent="0.2">
      <c r="A41720">
        <v>0</v>
      </c>
    </row>
    <row r="41721" spans="1:1" x14ac:dyDescent="0.2">
      <c r="A41721">
        <v>0</v>
      </c>
    </row>
    <row r="41722" spans="1:1" x14ac:dyDescent="0.2">
      <c r="A41722">
        <v>0</v>
      </c>
    </row>
    <row r="41723" spans="1:1" x14ac:dyDescent="0.2">
      <c r="A41723">
        <v>0</v>
      </c>
    </row>
    <row r="41724" spans="1:1" x14ac:dyDescent="0.2">
      <c r="A41724">
        <v>0</v>
      </c>
    </row>
    <row r="41725" spans="1:1" x14ac:dyDescent="0.2">
      <c r="A41725">
        <v>0</v>
      </c>
    </row>
    <row r="41726" spans="1:1" x14ac:dyDescent="0.2">
      <c r="A41726">
        <v>0</v>
      </c>
    </row>
    <row r="41727" spans="1:1" x14ac:dyDescent="0.2">
      <c r="A41727">
        <v>0</v>
      </c>
    </row>
    <row r="41728" spans="1:1" x14ac:dyDescent="0.2">
      <c r="A41728">
        <v>0</v>
      </c>
    </row>
    <row r="41729" spans="1:1" x14ac:dyDescent="0.2">
      <c r="A41729">
        <v>0</v>
      </c>
    </row>
    <row r="41730" spans="1:1" x14ac:dyDescent="0.2">
      <c r="A41730">
        <v>0</v>
      </c>
    </row>
    <row r="41731" spans="1:1" x14ac:dyDescent="0.2">
      <c r="A41731">
        <v>0</v>
      </c>
    </row>
    <row r="41732" spans="1:1" x14ac:dyDescent="0.2">
      <c r="A41732">
        <v>0</v>
      </c>
    </row>
    <row r="41733" spans="1:1" x14ac:dyDescent="0.2">
      <c r="A41733">
        <v>0</v>
      </c>
    </row>
    <row r="41734" spans="1:1" x14ac:dyDescent="0.2">
      <c r="A41734">
        <v>0</v>
      </c>
    </row>
    <row r="41735" spans="1:1" x14ac:dyDescent="0.2">
      <c r="A41735">
        <v>0</v>
      </c>
    </row>
    <row r="41736" spans="1:1" x14ac:dyDescent="0.2">
      <c r="A41736">
        <v>0</v>
      </c>
    </row>
    <row r="41737" spans="1:1" x14ac:dyDescent="0.2">
      <c r="A41737">
        <v>0</v>
      </c>
    </row>
    <row r="41738" spans="1:1" x14ac:dyDescent="0.2">
      <c r="A41738">
        <v>0</v>
      </c>
    </row>
    <row r="41739" spans="1:1" x14ac:dyDescent="0.2">
      <c r="A41739">
        <v>0</v>
      </c>
    </row>
    <row r="41740" spans="1:1" x14ac:dyDescent="0.2">
      <c r="A41740">
        <v>0</v>
      </c>
    </row>
    <row r="41741" spans="1:1" x14ac:dyDescent="0.2">
      <c r="A41741">
        <v>0</v>
      </c>
    </row>
    <row r="41742" spans="1:1" x14ac:dyDescent="0.2">
      <c r="A41742">
        <v>0</v>
      </c>
    </row>
    <row r="41743" spans="1:1" x14ac:dyDescent="0.2">
      <c r="A41743">
        <v>0</v>
      </c>
    </row>
    <row r="41744" spans="1:1" x14ac:dyDescent="0.2">
      <c r="A41744">
        <v>0</v>
      </c>
    </row>
    <row r="41745" spans="1:1" x14ac:dyDescent="0.2">
      <c r="A41745">
        <v>0</v>
      </c>
    </row>
    <row r="41746" spans="1:1" x14ac:dyDescent="0.2">
      <c r="A41746">
        <v>0</v>
      </c>
    </row>
    <row r="41747" spans="1:1" x14ac:dyDescent="0.2">
      <c r="A41747">
        <v>0</v>
      </c>
    </row>
    <row r="41748" spans="1:1" x14ac:dyDescent="0.2">
      <c r="A41748">
        <v>0</v>
      </c>
    </row>
    <row r="41749" spans="1:1" x14ac:dyDescent="0.2">
      <c r="A41749">
        <v>0</v>
      </c>
    </row>
    <row r="41750" spans="1:1" x14ac:dyDescent="0.2">
      <c r="A41750">
        <v>0</v>
      </c>
    </row>
    <row r="41751" spans="1:1" x14ac:dyDescent="0.2">
      <c r="A41751">
        <v>0</v>
      </c>
    </row>
    <row r="41752" spans="1:1" x14ac:dyDescent="0.2">
      <c r="A41752">
        <v>0</v>
      </c>
    </row>
    <row r="41753" spans="1:1" x14ac:dyDescent="0.2">
      <c r="A41753">
        <v>0</v>
      </c>
    </row>
    <row r="41754" spans="1:1" x14ac:dyDescent="0.2">
      <c r="A41754">
        <v>0</v>
      </c>
    </row>
    <row r="41755" spans="1:1" x14ac:dyDescent="0.2">
      <c r="A41755">
        <v>0</v>
      </c>
    </row>
    <row r="41756" spans="1:1" x14ac:dyDescent="0.2">
      <c r="A41756">
        <v>0</v>
      </c>
    </row>
    <row r="41757" spans="1:1" x14ac:dyDescent="0.2">
      <c r="A41757">
        <v>0</v>
      </c>
    </row>
    <row r="41758" spans="1:1" x14ac:dyDescent="0.2">
      <c r="A41758">
        <v>0</v>
      </c>
    </row>
    <row r="41759" spans="1:1" x14ac:dyDescent="0.2">
      <c r="A41759">
        <v>0</v>
      </c>
    </row>
    <row r="41760" spans="1:1" x14ac:dyDescent="0.2">
      <c r="A41760">
        <v>0</v>
      </c>
    </row>
    <row r="41761" spans="1:1" x14ac:dyDescent="0.2">
      <c r="A41761">
        <v>0</v>
      </c>
    </row>
    <row r="41762" spans="1:1" x14ac:dyDescent="0.2">
      <c r="A41762">
        <v>0</v>
      </c>
    </row>
    <row r="41763" spans="1:1" x14ac:dyDescent="0.2">
      <c r="A41763">
        <v>0</v>
      </c>
    </row>
    <row r="41764" spans="1:1" x14ac:dyDescent="0.2">
      <c r="A41764">
        <v>0</v>
      </c>
    </row>
    <row r="41765" spans="1:1" x14ac:dyDescent="0.2">
      <c r="A41765">
        <v>0</v>
      </c>
    </row>
    <row r="41766" spans="1:1" x14ac:dyDescent="0.2">
      <c r="A41766">
        <v>0</v>
      </c>
    </row>
    <row r="41767" spans="1:1" x14ac:dyDescent="0.2">
      <c r="A41767">
        <v>0</v>
      </c>
    </row>
    <row r="41768" spans="1:1" x14ac:dyDescent="0.2">
      <c r="A41768">
        <v>0</v>
      </c>
    </row>
    <row r="41769" spans="1:1" x14ac:dyDescent="0.2">
      <c r="A41769">
        <v>0</v>
      </c>
    </row>
    <row r="41770" spans="1:1" x14ac:dyDescent="0.2">
      <c r="A41770">
        <v>0</v>
      </c>
    </row>
    <row r="41771" spans="1:1" x14ac:dyDescent="0.2">
      <c r="A41771">
        <v>0</v>
      </c>
    </row>
    <row r="41772" spans="1:1" x14ac:dyDescent="0.2">
      <c r="A41772">
        <v>0</v>
      </c>
    </row>
    <row r="41773" spans="1:1" x14ac:dyDescent="0.2">
      <c r="A41773">
        <v>0</v>
      </c>
    </row>
    <row r="41774" spans="1:1" x14ac:dyDescent="0.2">
      <c r="A41774">
        <v>0</v>
      </c>
    </row>
    <row r="41775" spans="1:1" x14ac:dyDescent="0.2">
      <c r="A41775">
        <v>0</v>
      </c>
    </row>
    <row r="41776" spans="1:1" x14ac:dyDescent="0.2">
      <c r="A41776">
        <v>0</v>
      </c>
    </row>
    <row r="41777" spans="1:1" x14ac:dyDescent="0.2">
      <c r="A41777">
        <v>0</v>
      </c>
    </row>
    <row r="41778" spans="1:1" x14ac:dyDescent="0.2">
      <c r="A41778">
        <v>0</v>
      </c>
    </row>
    <row r="41779" spans="1:1" x14ac:dyDescent="0.2">
      <c r="A41779">
        <v>0</v>
      </c>
    </row>
    <row r="41780" spans="1:1" x14ac:dyDescent="0.2">
      <c r="A41780">
        <v>0</v>
      </c>
    </row>
    <row r="41781" spans="1:1" x14ac:dyDescent="0.2">
      <c r="A41781">
        <v>0</v>
      </c>
    </row>
    <row r="41782" spans="1:1" x14ac:dyDescent="0.2">
      <c r="A41782">
        <v>0</v>
      </c>
    </row>
    <row r="41783" spans="1:1" x14ac:dyDescent="0.2">
      <c r="A41783">
        <v>0</v>
      </c>
    </row>
    <row r="41784" spans="1:1" x14ac:dyDescent="0.2">
      <c r="A41784">
        <v>0</v>
      </c>
    </row>
    <row r="41785" spans="1:1" x14ac:dyDescent="0.2">
      <c r="A41785">
        <v>0</v>
      </c>
    </row>
    <row r="41786" spans="1:1" x14ac:dyDescent="0.2">
      <c r="A41786">
        <v>0</v>
      </c>
    </row>
    <row r="41787" spans="1:1" x14ac:dyDescent="0.2">
      <c r="A41787">
        <v>0</v>
      </c>
    </row>
    <row r="41788" spans="1:1" x14ac:dyDescent="0.2">
      <c r="A41788">
        <v>0</v>
      </c>
    </row>
    <row r="41789" spans="1:1" x14ac:dyDescent="0.2">
      <c r="A41789">
        <v>0</v>
      </c>
    </row>
    <row r="41790" spans="1:1" x14ac:dyDescent="0.2">
      <c r="A41790">
        <v>0</v>
      </c>
    </row>
    <row r="41791" spans="1:1" x14ac:dyDescent="0.2">
      <c r="A41791">
        <v>0</v>
      </c>
    </row>
    <row r="41792" spans="1:1" x14ac:dyDescent="0.2">
      <c r="A41792">
        <v>0</v>
      </c>
    </row>
    <row r="41793" spans="1:1" x14ac:dyDescent="0.2">
      <c r="A41793">
        <v>0</v>
      </c>
    </row>
    <row r="41794" spans="1:1" x14ac:dyDescent="0.2">
      <c r="A41794">
        <v>0</v>
      </c>
    </row>
    <row r="41795" spans="1:1" x14ac:dyDescent="0.2">
      <c r="A41795">
        <v>0</v>
      </c>
    </row>
    <row r="41796" spans="1:1" x14ac:dyDescent="0.2">
      <c r="A41796">
        <v>0</v>
      </c>
    </row>
    <row r="41797" spans="1:1" x14ac:dyDescent="0.2">
      <c r="A41797">
        <v>0</v>
      </c>
    </row>
    <row r="41798" spans="1:1" x14ac:dyDescent="0.2">
      <c r="A41798">
        <v>0</v>
      </c>
    </row>
    <row r="41799" spans="1:1" x14ac:dyDescent="0.2">
      <c r="A41799">
        <v>0</v>
      </c>
    </row>
    <row r="41800" spans="1:1" x14ac:dyDescent="0.2">
      <c r="A41800">
        <v>0</v>
      </c>
    </row>
    <row r="41801" spans="1:1" x14ac:dyDescent="0.2">
      <c r="A41801">
        <v>0</v>
      </c>
    </row>
    <row r="41802" spans="1:1" x14ac:dyDescent="0.2">
      <c r="A41802">
        <v>0</v>
      </c>
    </row>
    <row r="41803" spans="1:1" x14ac:dyDescent="0.2">
      <c r="A41803">
        <v>0</v>
      </c>
    </row>
    <row r="41804" spans="1:1" x14ac:dyDescent="0.2">
      <c r="A41804">
        <v>0</v>
      </c>
    </row>
    <row r="41805" spans="1:1" x14ac:dyDescent="0.2">
      <c r="A41805">
        <v>0</v>
      </c>
    </row>
    <row r="41806" spans="1:1" x14ac:dyDescent="0.2">
      <c r="A41806">
        <v>0</v>
      </c>
    </row>
    <row r="41807" spans="1:1" x14ac:dyDescent="0.2">
      <c r="A41807">
        <v>0</v>
      </c>
    </row>
    <row r="41808" spans="1:1" x14ac:dyDescent="0.2">
      <c r="A41808">
        <v>0</v>
      </c>
    </row>
    <row r="41809" spans="1:1" x14ac:dyDescent="0.2">
      <c r="A41809">
        <v>0</v>
      </c>
    </row>
    <row r="41810" spans="1:1" x14ac:dyDescent="0.2">
      <c r="A41810">
        <v>0</v>
      </c>
    </row>
    <row r="41811" spans="1:1" x14ac:dyDescent="0.2">
      <c r="A41811">
        <v>0</v>
      </c>
    </row>
    <row r="41812" spans="1:1" x14ac:dyDescent="0.2">
      <c r="A41812">
        <v>0</v>
      </c>
    </row>
    <row r="41813" spans="1:1" x14ac:dyDescent="0.2">
      <c r="A41813">
        <v>0</v>
      </c>
    </row>
    <row r="41814" spans="1:1" x14ac:dyDescent="0.2">
      <c r="A41814">
        <v>0</v>
      </c>
    </row>
    <row r="41815" spans="1:1" x14ac:dyDescent="0.2">
      <c r="A41815">
        <v>0</v>
      </c>
    </row>
    <row r="41816" spans="1:1" x14ac:dyDescent="0.2">
      <c r="A41816">
        <v>0</v>
      </c>
    </row>
    <row r="41817" spans="1:1" x14ac:dyDescent="0.2">
      <c r="A41817">
        <v>0</v>
      </c>
    </row>
    <row r="41818" spans="1:1" x14ac:dyDescent="0.2">
      <c r="A41818">
        <v>0</v>
      </c>
    </row>
    <row r="41819" spans="1:1" x14ac:dyDescent="0.2">
      <c r="A41819">
        <v>0</v>
      </c>
    </row>
    <row r="41820" spans="1:1" x14ac:dyDescent="0.2">
      <c r="A41820">
        <v>0</v>
      </c>
    </row>
    <row r="41821" spans="1:1" x14ac:dyDescent="0.2">
      <c r="A41821">
        <v>0</v>
      </c>
    </row>
    <row r="41822" spans="1:1" x14ac:dyDescent="0.2">
      <c r="A41822">
        <v>0</v>
      </c>
    </row>
    <row r="41823" spans="1:1" x14ac:dyDescent="0.2">
      <c r="A41823">
        <v>0</v>
      </c>
    </row>
    <row r="41824" spans="1:1" x14ac:dyDescent="0.2">
      <c r="A41824">
        <v>0</v>
      </c>
    </row>
    <row r="41825" spans="1:1" x14ac:dyDescent="0.2">
      <c r="A41825">
        <v>0</v>
      </c>
    </row>
    <row r="41826" spans="1:1" x14ac:dyDescent="0.2">
      <c r="A41826">
        <v>0</v>
      </c>
    </row>
    <row r="41827" spans="1:1" x14ac:dyDescent="0.2">
      <c r="A41827">
        <v>0</v>
      </c>
    </row>
    <row r="41828" spans="1:1" x14ac:dyDescent="0.2">
      <c r="A41828">
        <v>0</v>
      </c>
    </row>
    <row r="41829" spans="1:1" x14ac:dyDescent="0.2">
      <c r="A41829">
        <v>0</v>
      </c>
    </row>
    <row r="41830" spans="1:1" x14ac:dyDescent="0.2">
      <c r="A41830">
        <v>0</v>
      </c>
    </row>
    <row r="41831" spans="1:1" x14ac:dyDescent="0.2">
      <c r="A41831">
        <v>0</v>
      </c>
    </row>
    <row r="41832" spans="1:1" x14ac:dyDescent="0.2">
      <c r="A41832">
        <v>0</v>
      </c>
    </row>
    <row r="41833" spans="1:1" x14ac:dyDescent="0.2">
      <c r="A41833">
        <v>0</v>
      </c>
    </row>
    <row r="41834" spans="1:1" x14ac:dyDescent="0.2">
      <c r="A41834">
        <v>0</v>
      </c>
    </row>
    <row r="41835" spans="1:1" x14ac:dyDescent="0.2">
      <c r="A41835">
        <v>0</v>
      </c>
    </row>
    <row r="41836" spans="1:1" x14ac:dyDescent="0.2">
      <c r="A41836">
        <v>0</v>
      </c>
    </row>
    <row r="41837" spans="1:1" x14ac:dyDescent="0.2">
      <c r="A41837">
        <v>0</v>
      </c>
    </row>
    <row r="41838" spans="1:1" x14ac:dyDescent="0.2">
      <c r="A41838">
        <v>0</v>
      </c>
    </row>
    <row r="41839" spans="1:1" x14ac:dyDescent="0.2">
      <c r="A41839">
        <v>0</v>
      </c>
    </row>
    <row r="41840" spans="1:1" x14ac:dyDescent="0.2">
      <c r="A41840">
        <v>0</v>
      </c>
    </row>
    <row r="41841" spans="1:1" x14ac:dyDescent="0.2">
      <c r="A41841">
        <v>0</v>
      </c>
    </row>
    <row r="41842" spans="1:1" x14ac:dyDescent="0.2">
      <c r="A41842">
        <v>0</v>
      </c>
    </row>
    <row r="41843" spans="1:1" x14ac:dyDescent="0.2">
      <c r="A41843">
        <v>0</v>
      </c>
    </row>
    <row r="41844" spans="1:1" x14ac:dyDescent="0.2">
      <c r="A41844">
        <v>0</v>
      </c>
    </row>
    <row r="41845" spans="1:1" x14ac:dyDescent="0.2">
      <c r="A41845">
        <v>0</v>
      </c>
    </row>
    <row r="41846" spans="1:1" x14ac:dyDescent="0.2">
      <c r="A41846">
        <v>0</v>
      </c>
    </row>
    <row r="41847" spans="1:1" x14ac:dyDescent="0.2">
      <c r="A41847">
        <v>0</v>
      </c>
    </row>
    <row r="41848" spans="1:1" x14ac:dyDescent="0.2">
      <c r="A41848">
        <v>0</v>
      </c>
    </row>
    <row r="41849" spans="1:1" x14ac:dyDescent="0.2">
      <c r="A41849">
        <v>0</v>
      </c>
    </row>
    <row r="41850" spans="1:1" x14ac:dyDescent="0.2">
      <c r="A41850">
        <v>0</v>
      </c>
    </row>
    <row r="41851" spans="1:1" x14ac:dyDescent="0.2">
      <c r="A41851">
        <v>0</v>
      </c>
    </row>
    <row r="41852" spans="1:1" x14ac:dyDescent="0.2">
      <c r="A41852">
        <v>0</v>
      </c>
    </row>
    <row r="41853" spans="1:1" x14ac:dyDescent="0.2">
      <c r="A41853">
        <v>0</v>
      </c>
    </row>
    <row r="41854" spans="1:1" x14ac:dyDescent="0.2">
      <c r="A41854">
        <v>0</v>
      </c>
    </row>
    <row r="41855" spans="1:1" x14ac:dyDescent="0.2">
      <c r="A41855">
        <v>0</v>
      </c>
    </row>
    <row r="41856" spans="1:1" x14ac:dyDescent="0.2">
      <c r="A41856">
        <v>0</v>
      </c>
    </row>
    <row r="41857" spans="1:1" x14ac:dyDescent="0.2">
      <c r="A41857">
        <v>0</v>
      </c>
    </row>
    <row r="41858" spans="1:1" x14ac:dyDescent="0.2">
      <c r="A41858">
        <v>0</v>
      </c>
    </row>
    <row r="41859" spans="1:1" x14ac:dyDescent="0.2">
      <c r="A41859">
        <v>0</v>
      </c>
    </row>
    <row r="41860" spans="1:1" x14ac:dyDescent="0.2">
      <c r="A41860">
        <v>0</v>
      </c>
    </row>
    <row r="41861" spans="1:1" x14ac:dyDescent="0.2">
      <c r="A41861">
        <v>0</v>
      </c>
    </row>
    <row r="41862" spans="1:1" x14ac:dyDescent="0.2">
      <c r="A41862">
        <v>0</v>
      </c>
    </row>
    <row r="41863" spans="1:1" x14ac:dyDescent="0.2">
      <c r="A41863">
        <v>0</v>
      </c>
    </row>
    <row r="41864" spans="1:1" x14ac:dyDescent="0.2">
      <c r="A41864">
        <v>0</v>
      </c>
    </row>
    <row r="41865" spans="1:1" x14ac:dyDescent="0.2">
      <c r="A41865">
        <v>0</v>
      </c>
    </row>
    <row r="41866" spans="1:1" x14ac:dyDescent="0.2">
      <c r="A41866">
        <v>0</v>
      </c>
    </row>
    <row r="41867" spans="1:1" x14ac:dyDescent="0.2">
      <c r="A41867">
        <v>0</v>
      </c>
    </row>
    <row r="41868" spans="1:1" x14ac:dyDescent="0.2">
      <c r="A41868">
        <v>0</v>
      </c>
    </row>
    <row r="41869" spans="1:1" x14ac:dyDescent="0.2">
      <c r="A41869">
        <v>0</v>
      </c>
    </row>
    <row r="41870" spans="1:1" x14ac:dyDescent="0.2">
      <c r="A41870">
        <v>0</v>
      </c>
    </row>
    <row r="41871" spans="1:1" x14ac:dyDescent="0.2">
      <c r="A41871">
        <v>0</v>
      </c>
    </row>
    <row r="41872" spans="1:1" x14ac:dyDescent="0.2">
      <c r="A41872">
        <v>0</v>
      </c>
    </row>
    <row r="41873" spans="1:1" x14ac:dyDescent="0.2">
      <c r="A41873">
        <v>0</v>
      </c>
    </row>
    <row r="41874" spans="1:1" x14ac:dyDescent="0.2">
      <c r="A41874">
        <v>0</v>
      </c>
    </row>
    <row r="41875" spans="1:1" x14ac:dyDescent="0.2">
      <c r="A41875">
        <v>0</v>
      </c>
    </row>
    <row r="41876" spans="1:1" x14ac:dyDescent="0.2">
      <c r="A41876">
        <v>0</v>
      </c>
    </row>
    <row r="41877" spans="1:1" x14ac:dyDescent="0.2">
      <c r="A41877">
        <v>0</v>
      </c>
    </row>
    <row r="41878" spans="1:1" x14ac:dyDescent="0.2">
      <c r="A41878">
        <v>0</v>
      </c>
    </row>
    <row r="41879" spans="1:1" x14ac:dyDescent="0.2">
      <c r="A41879">
        <v>0</v>
      </c>
    </row>
    <row r="41880" spans="1:1" x14ac:dyDescent="0.2">
      <c r="A41880">
        <v>0</v>
      </c>
    </row>
    <row r="41881" spans="1:1" x14ac:dyDescent="0.2">
      <c r="A41881">
        <v>0</v>
      </c>
    </row>
    <row r="41882" spans="1:1" x14ac:dyDescent="0.2">
      <c r="A41882">
        <v>0</v>
      </c>
    </row>
    <row r="41883" spans="1:1" x14ac:dyDescent="0.2">
      <c r="A41883">
        <v>0</v>
      </c>
    </row>
    <row r="41884" spans="1:1" x14ac:dyDescent="0.2">
      <c r="A41884">
        <v>0</v>
      </c>
    </row>
    <row r="41885" spans="1:1" x14ac:dyDescent="0.2">
      <c r="A41885">
        <v>0</v>
      </c>
    </row>
    <row r="41886" spans="1:1" x14ac:dyDescent="0.2">
      <c r="A41886">
        <v>0</v>
      </c>
    </row>
    <row r="41887" spans="1:1" x14ac:dyDescent="0.2">
      <c r="A41887">
        <v>0</v>
      </c>
    </row>
    <row r="41888" spans="1:1" x14ac:dyDescent="0.2">
      <c r="A41888">
        <v>0</v>
      </c>
    </row>
    <row r="41889" spans="1:1" x14ac:dyDescent="0.2">
      <c r="A41889">
        <v>0</v>
      </c>
    </row>
    <row r="41890" spans="1:1" x14ac:dyDescent="0.2">
      <c r="A41890">
        <v>0</v>
      </c>
    </row>
    <row r="41891" spans="1:1" x14ac:dyDescent="0.2">
      <c r="A41891">
        <v>0</v>
      </c>
    </row>
    <row r="41892" spans="1:1" x14ac:dyDescent="0.2">
      <c r="A41892">
        <v>0</v>
      </c>
    </row>
    <row r="41893" spans="1:1" x14ac:dyDescent="0.2">
      <c r="A41893">
        <v>0</v>
      </c>
    </row>
    <row r="41894" spans="1:1" x14ac:dyDescent="0.2">
      <c r="A41894">
        <v>0</v>
      </c>
    </row>
    <row r="41895" spans="1:1" x14ac:dyDescent="0.2">
      <c r="A41895">
        <v>0</v>
      </c>
    </row>
    <row r="41896" spans="1:1" x14ac:dyDescent="0.2">
      <c r="A41896">
        <v>0</v>
      </c>
    </row>
    <row r="41897" spans="1:1" x14ac:dyDescent="0.2">
      <c r="A41897">
        <v>0</v>
      </c>
    </row>
    <row r="41898" spans="1:1" x14ac:dyDescent="0.2">
      <c r="A41898">
        <v>0</v>
      </c>
    </row>
    <row r="41899" spans="1:1" x14ac:dyDescent="0.2">
      <c r="A41899">
        <v>0</v>
      </c>
    </row>
    <row r="41900" spans="1:1" x14ac:dyDescent="0.2">
      <c r="A41900">
        <v>0</v>
      </c>
    </row>
    <row r="41901" spans="1:1" x14ac:dyDescent="0.2">
      <c r="A41901">
        <v>0</v>
      </c>
    </row>
    <row r="41902" spans="1:1" x14ac:dyDescent="0.2">
      <c r="A41902">
        <v>0</v>
      </c>
    </row>
    <row r="41903" spans="1:1" x14ac:dyDescent="0.2">
      <c r="A41903">
        <v>0</v>
      </c>
    </row>
    <row r="41904" spans="1:1" x14ac:dyDescent="0.2">
      <c r="A41904">
        <v>0</v>
      </c>
    </row>
    <row r="41905" spans="1:1" x14ac:dyDescent="0.2">
      <c r="A41905">
        <v>0</v>
      </c>
    </row>
    <row r="41906" spans="1:1" x14ac:dyDescent="0.2">
      <c r="A41906">
        <v>0</v>
      </c>
    </row>
    <row r="41907" spans="1:1" x14ac:dyDescent="0.2">
      <c r="A41907">
        <v>0</v>
      </c>
    </row>
    <row r="41908" spans="1:1" x14ac:dyDescent="0.2">
      <c r="A41908">
        <v>0</v>
      </c>
    </row>
    <row r="41909" spans="1:1" x14ac:dyDescent="0.2">
      <c r="A41909">
        <v>0</v>
      </c>
    </row>
    <row r="41910" spans="1:1" x14ac:dyDescent="0.2">
      <c r="A41910">
        <v>0</v>
      </c>
    </row>
    <row r="41911" spans="1:1" x14ac:dyDescent="0.2">
      <c r="A41911">
        <v>0</v>
      </c>
    </row>
    <row r="41912" spans="1:1" x14ac:dyDescent="0.2">
      <c r="A41912">
        <v>0</v>
      </c>
    </row>
    <row r="41913" spans="1:1" x14ac:dyDescent="0.2">
      <c r="A41913">
        <v>0</v>
      </c>
    </row>
    <row r="41914" spans="1:1" x14ac:dyDescent="0.2">
      <c r="A41914">
        <v>0</v>
      </c>
    </row>
    <row r="41915" spans="1:1" x14ac:dyDescent="0.2">
      <c r="A41915">
        <v>0</v>
      </c>
    </row>
    <row r="41916" spans="1:1" x14ac:dyDescent="0.2">
      <c r="A41916">
        <v>0</v>
      </c>
    </row>
    <row r="41917" spans="1:1" x14ac:dyDescent="0.2">
      <c r="A41917">
        <v>0</v>
      </c>
    </row>
    <row r="41918" spans="1:1" x14ac:dyDescent="0.2">
      <c r="A41918">
        <v>0</v>
      </c>
    </row>
    <row r="41919" spans="1:1" x14ac:dyDescent="0.2">
      <c r="A41919">
        <v>0</v>
      </c>
    </row>
    <row r="41920" spans="1:1" x14ac:dyDescent="0.2">
      <c r="A41920">
        <v>0</v>
      </c>
    </row>
    <row r="41921" spans="1:1" x14ac:dyDescent="0.2">
      <c r="A41921">
        <v>0</v>
      </c>
    </row>
    <row r="41922" spans="1:1" x14ac:dyDescent="0.2">
      <c r="A41922">
        <v>0</v>
      </c>
    </row>
    <row r="41923" spans="1:1" x14ac:dyDescent="0.2">
      <c r="A41923">
        <v>0</v>
      </c>
    </row>
    <row r="41924" spans="1:1" x14ac:dyDescent="0.2">
      <c r="A41924">
        <v>0</v>
      </c>
    </row>
    <row r="41925" spans="1:1" x14ac:dyDescent="0.2">
      <c r="A41925">
        <v>0</v>
      </c>
    </row>
    <row r="41926" spans="1:1" x14ac:dyDescent="0.2">
      <c r="A41926">
        <v>0</v>
      </c>
    </row>
    <row r="41927" spans="1:1" x14ac:dyDescent="0.2">
      <c r="A41927">
        <v>0</v>
      </c>
    </row>
    <row r="41928" spans="1:1" x14ac:dyDescent="0.2">
      <c r="A41928">
        <v>0</v>
      </c>
    </row>
    <row r="41929" spans="1:1" x14ac:dyDescent="0.2">
      <c r="A41929">
        <v>0</v>
      </c>
    </row>
    <row r="41930" spans="1:1" x14ac:dyDescent="0.2">
      <c r="A41930">
        <v>0</v>
      </c>
    </row>
    <row r="41931" spans="1:1" x14ac:dyDescent="0.2">
      <c r="A41931">
        <v>0</v>
      </c>
    </row>
    <row r="41932" spans="1:1" x14ac:dyDescent="0.2">
      <c r="A41932">
        <v>0</v>
      </c>
    </row>
    <row r="41933" spans="1:1" x14ac:dyDescent="0.2">
      <c r="A41933">
        <v>0</v>
      </c>
    </row>
    <row r="41934" spans="1:1" x14ac:dyDescent="0.2">
      <c r="A41934">
        <v>0</v>
      </c>
    </row>
    <row r="41935" spans="1:1" x14ac:dyDescent="0.2">
      <c r="A41935">
        <v>0</v>
      </c>
    </row>
    <row r="41936" spans="1:1" x14ac:dyDescent="0.2">
      <c r="A41936">
        <v>0</v>
      </c>
    </row>
    <row r="41937" spans="1:1" x14ac:dyDescent="0.2">
      <c r="A41937">
        <v>0</v>
      </c>
    </row>
    <row r="41938" spans="1:1" x14ac:dyDescent="0.2">
      <c r="A41938">
        <v>0</v>
      </c>
    </row>
    <row r="41939" spans="1:1" x14ac:dyDescent="0.2">
      <c r="A41939">
        <v>0</v>
      </c>
    </row>
    <row r="41940" spans="1:1" x14ac:dyDescent="0.2">
      <c r="A41940">
        <v>0</v>
      </c>
    </row>
    <row r="41941" spans="1:1" x14ac:dyDescent="0.2">
      <c r="A41941">
        <v>0</v>
      </c>
    </row>
    <row r="41942" spans="1:1" x14ac:dyDescent="0.2">
      <c r="A41942">
        <v>0</v>
      </c>
    </row>
    <row r="41943" spans="1:1" x14ac:dyDescent="0.2">
      <c r="A41943">
        <v>0</v>
      </c>
    </row>
    <row r="41944" spans="1:1" x14ac:dyDescent="0.2">
      <c r="A41944">
        <v>0</v>
      </c>
    </row>
    <row r="41945" spans="1:1" x14ac:dyDescent="0.2">
      <c r="A41945">
        <v>0</v>
      </c>
    </row>
    <row r="41946" spans="1:1" x14ac:dyDescent="0.2">
      <c r="A41946">
        <v>0</v>
      </c>
    </row>
    <row r="41947" spans="1:1" x14ac:dyDescent="0.2">
      <c r="A41947">
        <v>0</v>
      </c>
    </row>
    <row r="41948" spans="1:1" x14ac:dyDescent="0.2">
      <c r="A41948">
        <v>0</v>
      </c>
    </row>
    <row r="41949" spans="1:1" x14ac:dyDescent="0.2">
      <c r="A41949">
        <v>0</v>
      </c>
    </row>
    <row r="41950" spans="1:1" x14ac:dyDescent="0.2">
      <c r="A41950">
        <v>0</v>
      </c>
    </row>
    <row r="41951" spans="1:1" x14ac:dyDescent="0.2">
      <c r="A41951">
        <v>0</v>
      </c>
    </row>
    <row r="41952" spans="1:1" x14ac:dyDescent="0.2">
      <c r="A41952">
        <v>0</v>
      </c>
    </row>
    <row r="41953" spans="1:1" x14ac:dyDescent="0.2">
      <c r="A41953">
        <v>0</v>
      </c>
    </row>
    <row r="41954" spans="1:1" x14ac:dyDescent="0.2">
      <c r="A41954">
        <v>0</v>
      </c>
    </row>
    <row r="41955" spans="1:1" x14ac:dyDescent="0.2">
      <c r="A41955">
        <v>0</v>
      </c>
    </row>
    <row r="41956" spans="1:1" x14ac:dyDescent="0.2">
      <c r="A41956">
        <v>0</v>
      </c>
    </row>
    <row r="41957" spans="1:1" x14ac:dyDescent="0.2">
      <c r="A41957">
        <v>0</v>
      </c>
    </row>
    <row r="41958" spans="1:1" x14ac:dyDescent="0.2">
      <c r="A41958">
        <v>0</v>
      </c>
    </row>
    <row r="41959" spans="1:1" x14ac:dyDescent="0.2">
      <c r="A41959">
        <v>0</v>
      </c>
    </row>
    <row r="41960" spans="1:1" x14ac:dyDescent="0.2">
      <c r="A41960">
        <v>0</v>
      </c>
    </row>
    <row r="41961" spans="1:1" x14ac:dyDescent="0.2">
      <c r="A41961">
        <v>0</v>
      </c>
    </row>
    <row r="41962" spans="1:1" x14ac:dyDescent="0.2">
      <c r="A41962">
        <v>0</v>
      </c>
    </row>
    <row r="41963" spans="1:1" x14ac:dyDescent="0.2">
      <c r="A41963">
        <v>0</v>
      </c>
    </row>
    <row r="41964" spans="1:1" x14ac:dyDescent="0.2">
      <c r="A41964">
        <v>0</v>
      </c>
    </row>
    <row r="41965" spans="1:1" x14ac:dyDescent="0.2">
      <c r="A41965">
        <v>0</v>
      </c>
    </row>
    <row r="41966" spans="1:1" x14ac:dyDescent="0.2">
      <c r="A41966">
        <v>0</v>
      </c>
    </row>
    <row r="41967" spans="1:1" x14ac:dyDescent="0.2">
      <c r="A41967">
        <v>0</v>
      </c>
    </row>
    <row r="41968" spans="1:1" x14ac:dyDescent="0.2">
      <c r="A41968">
        <v>0</v>
      </c>
    </row>
    <row r="41969" spans="1:1" x14ac:dyDescent="0.2">
      <c r="A41969">
        <v>0</v>
      </c>
    </row>
    <row r="41970" spans="1:1" x14ac:dyDescent="0.2">
      <c r="A41970">
        <v>0</v>
      </c>
    </row>
    <row r="41971" spans="1:1" x14ac:dyDescent="0.2">
      <c r="A41971">
        <v>0</v>
      </c>
    </row>
    <row r="41972" spans="1:1" x14ac:dyDescent="0.2">
      <c r="A41972">
        <v>0</v>
      </c>
    </row>
    <row r="41973" spans="1:1" x14ac:dyDescent="0.2">
      <c r="A41973">
        <v>0</v>
      </c>
    </row>
    <row r="41974" spans="1:1" x14ac:dyDescent="0.2">
      <c r="A41974">
        <v>0</v>
      </c>
    </row>
    <row r="41975" spans="1:1" x14ac:dyDescent="0.2">
      <c r="A41975">
        <v>0</v>
      </c>
    </row>
    <row r="41976" spans="1:1" x14ac:dyDescent="0.2">
      <c r="A41976">
        <v>0</v>
      </c>
    </row>
    <row r="41977" spans="1:1" x14ac:dyDescent="0.2">
      <c r="A41977">
        <v>0</v>
      </c>
    </row>
    <row r="41978" spans="1:1" x14ac:dyDescent="0.2">
      <c r="A41978">
        <v>0</v>
      </c>
    </row>
    <row r="41979" spans="1:1" x14ac:dyDescent="0.2">
      <c r="A41979">
        <v>0</v>
      </c>
    </row>
    <row r="41980" spans="1:1" x14ac:dyDescent="0.2">
      <c r="A41980">
        <v>0</v>
      </c>
    </row>
    <row r="41981" spans="1:1" x14ac:dyDescent="0.2">
      <c r="A41981">
        <v>0</v>
      </c>
    </row>
    <row r="41982" spans="1:1" x14ac:dyDescent="0.2">
      <c r="A41982">
        <v>0</v>
      </c>
    </row>
    <row r="41983" spans="1:1" x14ac:dyDescent="0.2">
      <c r="A41983">
        <v>0</v>
      </c>
    </row>
    <row r="41984" spans="1:1" x14ac:dyDescent="0.2">
      <c r="A41984">
        <v>0</v>
      </c>
    </row>
    <row r="41985" spans="1:1" x14ac:dyDescent="0.2">
      <c r="A41985">
        <v>0</v>
      </c>
    </row>
    <row r="41986" spans="1:1" x14ac:dyDescent="0.2">
      <c r="A41986">
        <v>0</v>
      </c>
    </row>
    <row r="41987" spans="1:1" x14ac:dyDescent="0.2">
      <c r="A41987">
        <v>0</v>
      </c>
    </row>
    <row r="41988" spans="1:1" x14ac:dyDescent="0.2">
      <c r="A41988">
        <v>0</v>
      </c>
    </row>
    <row r="41989" spans="1:1" x14ac:dyDescent="0.2">
      <c r="A41989">
        <v>0</v>
      </c>
    </row>
    <row r="41990" spans="1:1" x14ac:dyDescent="0.2">
      <c r="A41990">
        <v>0</v>
      </c>
    </row>
    <row r="41991" spans="1:1" x14ac:dyDescent="0.2">
      <c r="A41991">
        <v>0</v>
      </c>
    </row>
    <row r="41992" spans="1:1" x14ac:dyDescent="0.2">
      <c r="A41992">
        <v>0</v>
      </c>
    </row>
    <row r="41993" spans="1:1" x14ac:dyDescent="0.2">
      <c r="A41993">
        <v>0</v>
      </c>
    </row>
    <row r="41994" spans="1:1" x14ac:dyDescent="0.2">
      <c r="A41994">
        <v>0</v>
      </c>
    </row>
    <row r="41995" spans="1:1" x14ac:dyDescent="0.2">
      <c r="A41995">
        <v>0</v>
      </c>
    </row>
    <row r="41996" spans="1:1" x14ac:dyDescent="0.2">
      <c r="A41996">
        <v>0</v>
      </c>
    </row>
    <row r="41997" spans="1:1" x14ac:dyDescent="0.2">
      <c r="A41997">
        <v>0</v>
      </c>
    </row>
    <row r="41998" spans="1:1" x14ac:dyDescent="0.2">
      <c r="A41998">
        <v>0</v>
      </c>
    </row>
    <row r="41999" spans="1:1" x14ac:dyDescent="0.2">
      <c r="A41999">
        <v>0</v>
      </c>
    </row>
    <row r="42000" spans="1:1" x14ac:dyDescent="0.2">
      <c r="A42000">
        <v>0</v>
      </c>
    </row>
    <row r="42001" spans="1:1" x14ac:dyDescent="0.2">
      <c r="A42001">
        <v>0</v>
      </c>
    </row>
    <row r="42002" spans="1:1" x14ac:dyDescent="0.2">
      <c r="A42002">
        <v>0</v>
      </c>
    </row>
    <row r="42003" spans="1:1" x14ac:dyDescent="0.2">
      <c r="A42003">
        <v>0</v>
      </c>
    </row>
    <row r="42004" spans="1:1" x14ac:dyDescent="0.2">
      <c r="A42004">
        <v>0</v>
      </c>
    </row>
    <row r="42005" spans="1:1" x14ac:dyDescent="0.2">
      <c r="A42005">
        <v>0</v>
      </c>
    </row>
    <row r="42006" spans="1:1" x14ac:dyDescent="0.2">
      <c r="A42006">
        <v>0</v>
      </c>
    </row>
    <row r="42007" spans="1:1" x14ac:dyDescent="0.2">
      <c r="A42007">
        <v>0</v>
      </c>
    </row>
    <row r="42008" spans="1:1" x14ac:dyDescent="0.2">
      <c r="A42008">
        <v>0</v>
      </c>
    </row>
    <row r="42009" spans="1:1" x14ac:dyDescent="0.2">
      <c r="A42009">
        <v>0</v>
      </c>
    </row>
    <row r="42010" spans="1:1" x14ac:dyDescent="0.2">
      <c r="A42010">
        <v>0</v>
      </c>
    </row>
    <row r="42011" spans="1:1" x14ac:dyDescent="0.2">
      <c r="A42011">
        <v>0</v>
      </c>
    </row>
    <row r="42012" spans="1:1" x14ac:dyDescent="0.2">
      <c r="A42012">
        <v>0</v>
      </c>
    </row>
    <row r="42013" spans="1:1" x14ac:dyDescent="0.2">
      <c r="A42013">
        <v>0</v>
      </c>
    </row>
    <row r="42014" spans="1:1" x14ac:dyDescent="0.2">
      <c r="A42014">
        <v>0</v>
      </c>
    </row>
    <row r="42015" spans="1:1" x14ac:dyDescent="0.2">
      <c r="A42015">
        <v>0</v>
      </c>
    </row>
    <row r="42016" spans="1:1" x14ac:dyDescent="0.2">
      <c r="A42016">
        <v>0</v>
      </c>
    </row>
    <row r="42017" spans="1:1" x14ac:dyDescent="0.2">
      <c r="A42017">
        <v>0</v>
      </c>
    </row>
    <row r="42018" spans="1:1" x14ac:dyDescent="0.2">
      <c r="A42018">
        <v>0</v>
      </c>
    </row>
    <row r="42019" spans="1:1" x14ac:dyDescent="0.2">
      <c r="A42019">
        <v>0</v>
      </c>
    </row>
    <row r="42020" spans="1:1" x14ac:dyDescent="0.2">
      <c r="A42020">
        <v>0</v>
      </c>
    </row>
    <row r="42021" spans="1:1" x14ac:dyDescent="0.2">
      <c r="A42021">
        <v>0</v>
      </c>
    </row>
    <row r="42022" spans="1:1" x14ac:dyDescent="0.2">
      <c r="A42022">
        <v>0</v>
      </c>
    </row>
    <row r="42023" spans="1:1" x14ac:dyDescent="0.2">
      <c r="A42023">
        <v>0</v>
      </c>
    </row>
    <row r="42024" spans="1:1" x14ac:dyDescent="0.2">
      <c r="A42024">
        <v>0</v>
      </c>
    </row>
    <row r="42025" spans="1:1" x14ac:dyDescent="0.2">
      <c r="A42025">
        <v>0</v>
      </c>
    </row>
    <row r="42026" spans="1:1" x14ac:dyDescent="0.2">
      <c r="A42026">
        <v>0</v>
      </c>
    </row>
    <row r="42027" spans="1:1" x14ac:dyDescent="0.2">
      <c r="A42027">
        <v>0</v>
      </c>
    </row>
    <row r="42028" spans="1:1" x14ac:dyDescent="0.2">
      <c r="A42028">
        <v>0</v>
      </c>
    </row>
    <row r="42029" spans="1:1" x14ac:dyDescent="0.2">
      <c r="A42029">
        <v>0</v>
      </c>
    </row>
    <row r="42030" spans="1:1" x14ac:dyDescent="0.2">
      <c r="A42030">
        <v>0</v>
      </c>
    </row>
    <row r="42031" spans="1:1" x14ac:dyDescent="0.2">
      <c r="A42031">
        <v>0</v>
      </c>
    </row>
    <row r="42032" spans="1:1" x14ac:dyDescent="0.2">
      <c r="A42032">
        <v>0</v>
      </c>
    </row>
    <row r="42033" spans="1:1" x14ac:dyDescent="0.2">
      <c r="A42033">
        <v>0</v>
      </c>
    </row>
    <row r="42034" spans="1:1" x14ac:dyDescent="0.2">
      <c r="A42034">
        <v>0</v>
      </c>
    </row>
    <row r="42035" spans="1:1" x14ac:dyDescent="0.2">
      <c r="A42035">
        <v>0</v>
      </c>
    </row>
    <row r="42036" spans="1:1" x14ac:dyDescent="0.2">
      <c r="A42036">
        <v>0</v>
      </c>
    </row>
    <row r="42037" spans="1:1" x14ac:dyDescent="0.2">
      <c r="A42037">
        <v>0</v>
      </c>
    </row>
    <row r="42038" spans="1:1" x14ac:dyDescent="0.2">
      <c r="A42038">
        <v>0</v>
      </c>
    </row>
    <row r="42039" spans="1:1" x14ac:dyDescent="0.2">
      <c r="A42039">
        <v>0</v>
      </c>
    </row>
    <row r="42040" spans="1:1" x14ac:dyDescent="0.2">
      <c r="A42040">
        <v>0</v>
      </c>
    </row>
    <row r="42041" spans="1:1" x14ac:dyDescent="0.2">
      <c r="A42041">
        <v>0</v>
      </c>
    </row>
    <row r="42042" spans="1:1" x14ac:dyDescent="0.2">
      <c r="A42042">
        <v>0</v>
      </c>
    </row>
    <row r="42043" spans="1:1" x14ac:dyDescent="0.2">
      <c r="A42043">
        <v>0</v>
      </c>
    </row>
    <row r="42044" spans="1:1" x14ac:dyDescent="0.2">
      <c r="A42044">
        <v>0</v>
      </c>
    </row>
    <row r="42045" spans="1:1" x14ac:dyDescent="0.2">
      <c r="A42045">
        <v>0</v>
      </c>
    </row>
    <row r="42046" spans="1:1" x14ac:dyDescent="0.2">
      <c r="A42046">
        <v>0</v>
      </c>
    </row>
    <row r="42047" spans="1:1" x14ac:dyDescent="0.2">
      <c r="A42047">
        <v>0</v>
      </c>
    </row>
    <row r="42048" spans="1:1" x14ac:dyDescent="0.2">
      <c r="A42048">
        <v>0</v>
      </c>
    </row>
    <row r="42049" spans="1:1" x14ac:dyDescent="0.2">
      <c r="A42049">
        <v>0</v>
      </c>
    </row>
    <row r="42050" spans="1:1" x14ac:dyDescent="0.2">
      <c r="A42050">
        <v>0</v>
      </c>
    </row>
    <row r="42051" spans="1:1" x14ac:dyDescent="0.2">
      <c r="A42051">
        <v>0</v>
      </c>
    </row>
    <row r="42052" spans="1:1" x14ac:dyDescent="0.2">
      <c r="A42052">
        <v>0</v>
      </c>
    </row>
    <row r="42053" spans="1:1" x14ac:dyDescent="0.2">
      <c r="A42053">
        <v>0</v>
      </c>
    </row>
    <row r="42054" spans="1:1" x14ac:dyDescent="0.2">
      <c r="A42054">
        <v>0</v>
      </c>
    </row>
    <row r="42055" spans="1:1" x14ac:dyDescent="0.2">
      <c r="A42055">
        <v>0</v>
      </c>
    </row>
    <row r="42056" spans="1:1" x14ac:dyDescent="0.2">
      <c r="A42056">
        <v>0</v>
      </c>
    </row>
    <row r="42057" spans="1:1" x14ac:dyDescent="0.2">
      <c r="A42057">
        <v>0</v>
      </c>
    </row>
    <row r="42058" spans="1:1" x14ac:dyDescent="0.2">
      <c r="A42058">
        <v>0</v>
      </c>
    </row>
    <row r="42059" spans="1:1" x14ac:dyDescent="0.2">
      <c r="A42059">
        <v>0</v>
      </c>
    </row>
    <row r="42060" spans="1:1" x14ac:dyDescent="0.2">
      <c r="A42060">
        <v>0</v>
      </c>
    </row>
    <row r="42061" spans="1:1" x14ac:dyDescent="0.2">
      <c r="A42061">
        <v>0</v>
      </c>
    </row>
    <row r="42062" spans="1:1" x14ac:dyDescent="0.2">
      <c r="A42062">
        <v>0</v>
      </c>
    </row>
    <row r="42063" spans="1:1" x14ac:dyDescent="0.2">
      <c r="A42063">
        <v>0</v>
      </c>
    </row>
    <row r="42064" spans="1:1" x14ac:dyDescent="0.2">
      <c r="A42064">
        <v>0</v>
      </c>
    </row>
    <row r="42065" spans="1:1" x14ac:dyDescent="0.2">
      <c r="A42065">
        <v>0</v>
      </c>
    </row>
    <row r="42066" spans="1:1" x14ac:dyDescent="0.2">
      <c r="A42066">
        <v>0</v>
      </c>
    </row>
    <row r="42067" spans="1:1" x14ac:dyDescent="0.2">
      <c r="A42067">
        <v>0</v>
      </c>
    </row>
    <row r="42068" spans="1:1" x14ac:dyDescent="0.2">
      <c r="A42068">
        <v>0</v>
      </c>
    </row>
    <row r="42069" spans="1:1" x14ac:dyDescent="0.2">
      <c r="A42069">
        <v>0</v>
      </c>
    </row>
    <row r="42070" spans="1:1" x14ac:dyDescent="0.2">
      <c r="A42070">
        <v>0</v>
      </c>
    </row>
    <row r="42071" spans="1:1" x14ac:dyDescent="0.2">
      <c r="A42071">
        <v>0</v>
      </c>
    </row>
    <row r="42072" spans="1:1" x14ac:dyDescent="0.2">
      <c r="A42072">
        <v>0</v>
      </c>
    </row>
    <row r="42073" spans="1:1" x14ac:dyDescent="0.2">
      <c r="A42073">
        <v>0</v>
      </c>
    </row>
    <row r="42074" spans="1:1" x14ac:dyDescent="0.2">
      <c r="A42074">
        <v>0</v>
      </c>
    </row>
    <row r="42075" spans="1:1" x14ac:dyDescent="0.2">
      <c r="A42075">
        <v>0</v>
      </c>
    </row>
    <row r="42076" spans="1:1" x14ac:dyDescent="0.2">
      <c r="A42076">
        <v>0</v>
      </c>
    </row>
    <row r="42077" spans="1:1" x14ac:dyDescent="0.2">
      <c r="A42077">
        <v>0</v>
      </c>
    </row>
    <row r="42078" spans="1:1" x14ac:dyDescent="0.2">
      <c r="A42078">
        <v>0</v>
      </c>
    </row>
    <row r="42079" spans="1:1" x14ac:dyDescent="0.2">
      <c r="A42079">
        <v>0</v>
      </c>
    </row>
    <row r="42080" spans="1:1" x14ac:dyDescent="0.2">
      <c r="A42080">
        <v>0</v>
      </c>
    </row>
    <row r="42081" spans="1:1" x14ac:dyDescent="0.2">
      <c r="A42081">
        <v>0</v>
      </c>
    </row>
    <row r="42082" spans="1:1" x14ac:dyDescent="0.2">
      <c r="A42082">
        <v>0</v>
      </c>
    </row>
    <row r="42083" spans="1:1" x14ac:dyDescent="0.2">
      <c r="A42083">
        <v>0</v>
      </c>
    </row>
    <row r="42084" spans="1:1" x14ac:dyDescent="0.2">
      <c r="A42084">
        <v>0</v>
      </c>
    </row>
    <row r="42085" spans="1:1" x14ac:dyDescent="0.2">
      <c r="A42085">
        <v>0</v>
      </c>
    </row>
    <row r="42086" spans="1:1" x14ac:dyDescent="0.2">
      <c r="A42086">
        <v>0</v>
      </c>
    </row>
    <row r="42087" spans="1:1" x14ac:dyDescent="0.2">
      <c r="A42087">
        <v>0</v>
      </c>
    </row>
    <row r="42088" spans="1:1" x14ac:dyDescent="0.2">
      <c r="A42088">
        <v>0</v>
      </c>
    </row>
    <row r="42089" spans="1:1" x14ac:dyDescent="0.2">
      <c r="A42089">
        <v>0</v>
      </c>
    </row>
    <row r="42090" spans="1:1" x14ac:dyDescent="0.2">
      <c r="A42090">
        <v>0</v>
      </c>
    </row>
    <row r="42091" spans="1:1" x14ac:dyDescent="0.2">
      <c r="A42091">
        <v>0</v>
      </c>
    </row>
    <row r="42092" spans="1:1" x14ac:dyDescent="0.2">
      <c r="A42092">
        <v>0</v>
      </c>
    </row>
    <row r="42093" spans="1:1" x14ac:dyDescent="0.2">
      <c r="A42093">
        <v>0</v>
      </c>
    </row>
    <row r="42094" spans="1:1" x14ac:dyDescent="0.2">
      <c r="A42094">
        <v>0</v>
      </c>
    </row>
    <row r="42095" spans="1:1" x14ac:dyDescent="0.2">
      <c r="A42095">
        <v>0</v>
      </c>
    </row>
    <row r="42096" spans="1:1" x14ac:dyDescent="0.2">
      <c r="A42096">
        <v>0</v>
      </c>
    </row>
    <row r="42097" spans="1:1" x14ac:dyDescent="0.2">
      <c r="A42097">
        <v>0</v>
      </c>
    </row>
    <row r="42098" spans="1:1" x14ac:dyDescent="0.2">
      <c r="A42098">
        <v>0</v>
      </c>
    </row>
    <row r="42099" spans="1:1" x14ac:dyDescent="0.2">
      <c r="A42099">
        <v>0</v>
      </c>
    </row>
    <row r="42100" spans="1:1" x14ac:dyDescent="0.2">
      <c r="A42100">
        <v>0</v>
      </c>
    </row>
    <row r="42101" spans="1:1" x14ac:dyDescent="0.2">
      <c r="A42101">
        <v>0</v>
      </c>
    </row>
    <row r="42102" spans="1:1" x14ac:dyDescent="0.2">
      <c r="A42102">
        <v>0</v>
      </c>
    </row>
    <row r="42103" spans="1:1" x14ac:dyDescent="0.2">
      <c r="A42103">
        <v>0</v>
      </c>
    </row>
    <row r="42104" spans="1:1" x14ac:dyDescent="0.2">
      <c r="A42104">
        <v>0</v>
      </c>
    </row>
    <row r="42105" spans="1:1" x14ac:dyDescent="0.2">
      <c r="A42105">
        <v>0</v>
      </c>
    </row>
    <row r="42106" spans="1:1" x14ac:dyDescent="0.2">
      <c r="A42106">
        <v>0</v>
      </c>
    </row>
    <row r="42107" spans="1:1" x14ac:dyDescent="0.2">
      <c r="A42107">
        <v>0</v>
      </c>
    </row>
    <row r="42108" spans="1:1" x14ac:dyDescent="0.2">
      <c r="A42108">
        <v>0</v>
      </c>
    </row>
    <row r="42109" spans="1:1" x14ac:dyDescent="0.2">
      <c r="A42109">
        <v>0</v>
      </c>
    </row>
    <row r="42110" spans="1:1" x14ac:dyDescent="0.2">
      <c r="A42110">
        <v>0</v>
      </c>
    </row>
    <row r="42111" spans="1:1" x14ac:dyDescent="0.2">
      <c r="A42111">
        <v>0</v>
      </c>
    </row>
    <row r="42112" spans="1:1" x14ac:dyDescent="0.2">
      <c r="A42112">
        <v>0</v>
      </c>
    </row>
    <row r="42113" spans="1:1" x14ac:dyDescent="0.2">
      <c r="A42113">
        <v>0</v>
      </c>
    </row>
    <row r="42114" spans="1:1" x14ac:dyDescent="0.2">
      <c r="A42114">
        <v>0</v>
      </c>
    </row>
    <row r="42115" spans="1:1" x14ac:dyDescent="0.2">
      <c r="A42115">
        <v>0</v>
      </c>
    </row>
    <row r="42116" spans="1:1" x14ac:dyDescent="0.2">
      <c r="A42116">
        <v>0</v>
      </c>
    </row>
    <row r="42117" spans="1:1" x14ac:dyDescent="0.2">
      <c r="A42117">
        <v>0</v>
      </c>
    </row>
    <row r="42118" spans="1:1" x14ac:dyDescent="0.2">
      <c r="A42118">
        <v>0</v>
      </c>
    </row>
    <row r="42119" spans="1:1" x14ac:dyDescent="0.2">
      <c r="A42119">
        <v>0</v>
      </c>
    </row>
    <row r="42120" spans="1:1" x14ac:dyDescent="0.2">
      <c r="A42120">
        <v>0</v>
      </c>
    </row>
    <row r="42121" spans="1:1" x14ac:dyDescent="0.2">
      <c r="A42121">
        <v>0</v>
      </c>
    </row>
    <row r="42122" spans="1:1" x14ac:dyDescent="0.2">
      <c r="A42122">
        <v>0</v>
      </c>
    </row>
    <row r="42123" spans="1:1" x14ac:dyDescent="0.2">
      <c r="A42123">
        <v>0</v>
      </c>
    </row>
    <row r="42124" spans="1:1" x14ac:dyDescent="0.2">
      <c r="A42124">
        <v>0</v>
      </c>
    </row>
    <row r="42125" spans="1:1" x14ac:dyDescent="0.2">
      <c r="A42125">
        <v>0</v>
      </c>
    </row>
    <row r="42126" spans="1:1" x14ac:dyDescent="0.2">
      <c r="A42126">
        <v>0</v>
      </c>
    </row>
    <row r="42127" spans="1:1" x14ac:dyDescent="0.2">
      <c r="A42127">
        <v>0</v>
      </c>
    </row>
    <row r="42128" spans="1:1" x14ac:dyDescent="0.2">
      <c r="A42128">
        <v>0</v>
      </c>
    </row>
    <row r="42129" spans="1:1" x14ac:dyDescent="0.2">
      <c r="A42129">
        <v>0</v>
      </c>
    </row>
    <row r="42130" spans="1:1" x14ac:dyDescent="0.2">
      <c r="A42130">
        <v>0</v>
      </c>
    </row>
    <row r="42131" spans="1:1" x14ac:dyDescent="0.2">
      <c r="A42131">
        <v>0</v>
      </c>
    </row>
    <row r="42132" spans="1:1" x14ac:dyDescent="0.2">
      <c r="A42132">
        <v>0</v>
      </c>
    </row>
    <row r="42133" spans="1:1" x14ac:dyDescent="0.2">
      <c r="A42133">
        <v>0</v>
      </c>
    </row>
    <row r="42134" spans="1:1" x14ac:dyDescent="0.2">
      <c r="A42134">
        <v>0</v>
      </c>
    </row>
    <row r="42135" spans="1:1" x14ac:dyDescent="0.2">
      <c r="A42135">
        <v>0</v>
      </c>
    </row>
    <row r="42136" spans="1:1" x14ac:dyDescent="0.2">
      <c r="A42136">
        <v>0</v>
      </c>
    </row>
    <row r="42137" spans="1:1" x14ac:dyDescent="0.2">
      <c r="A42137">
        <v>0</v>
      </c>
    </row>
    <row r="42138" spans="1:1" x14ac:dyDescent="0.2">
      <c r="A42138">
        <v>0</v>
      </c>
    </row>
    <row r="42139" spans="1:1" x14ac:dyDescent="0.2">
      <c r="A42139">
        <v>0</v>
      </c>
    </row>
    <row r="42140" spans="1:1" x14ac:dyDescent="0.2">
      <c r="A42140">
        <v>0</v>
      </c>
    </row>
    <row r="42141" spans="1:1" x14ac:dyDescent="0.2">
      <c r="A42141">
        <v>0</v>
      </c>
    </row>
    <row r="42142" spans="1:1" x14ac:dyDescent="0.2">
      <c r="A42142">
        <v>0</v>
      </c>
    </row>
    <row r="42143" spans="1:1" x14ac:dyDescent="0.2">
      <c r="A42143">
        <v>0</v>
      </c>
    </row>
    <row r="42144" spans="1:1" x14ac:dyDescent="0.2">
      <c r="A42144">
        <v>0</v>
      </c>
    </row>
    <row r="42145" spans="1:1" x14ac:dyDescent="0.2">
      <c r="A42145">
        <v>0</v>
      </c>
    </row>
    <row r="42146" spans="1:1" x14ac:dyDescent="0.2">
      <c r="A42146">
        <v>0</v>
      </c>
    </row>
    <row r="42147" spans="1:1" x14ac:dyDescent="0.2">
      <c r="A42147">
        <v>0</v>
      </c>
    </row>
    <row r="42148" spans="1:1" x14ac:dyDescent="0.2">
      <c r="A42148">
        <v>0</v>
      </c>
    </row>
    <row r="42149" spans="1:1" x14ac:dyDescent="0.2">
      <c r="A42149">
        <v>0</v>
      </c>
    </row>
    <row r="42150" spans="1:1" x14ac:dyDescent="0.2">
      <c r="A42150">
        <v>0</v>
      </c>
    </row>
    <row r="42151" spans="1:1" x14ac:dyDescent="0.2">
      <c r="A42151">
        <v>0</v>
      </c>
    </row>
    <row r="42152" spans="1:1" x14ac:dyDescent="0.2">
      <c r="A42152">
        <v>0</v>
      </c>
    </row>
    <row r="42153" spans="1:1" x14ac:dyDescent="0.2">
      <c r="A42153">
        <v>0</v>
      </c>
    </row>
    <row r="42154" spans="1:1" x14ac:dyDescent="0.2">
      <c r="A42154">
        <v>0</v>
      </c>
    </row>
    <row r="42155" spans="1:1" x14ac:dyDescent="0.2">
      <c r="A42155">
        <v>0</v>
      </c>
    </row>
    <row r="42156" spans="1:1" x14ac:dyDescent="0.2">
      <c r="A42156">
        <v>0</v>
      </c>
    </row>
    <row r="42157" spans="1:1" x14ac:dyDescent="0.2">
      <c r="A42157">
        <v>0</v>
      </c>
    </row>
    <row r="42158" spans="1:1" x14ac:dyDescent="0.2">
      <c r="A42158">
        <v>0</v>
      </c>
    </row>
    <row r="42159" spans="1:1" x14ac:dyDescent="0.2">
      <c r="A42159">
        <v>0</v>
      </c>
    </row>
    <row r="42160" spans="1:1" x14ac:dyDescent="0.2">
      <c r="A42160">
        <v>0</v>
      </c>
    </row>
    <row r="42161" spans="1:1" x14ac:dyDescent="0.2">
      <c r="A42161">
        <v>0</v>
      </c>
    </row>
    <row r="42162" spans="1:1" x14ac:dyDescent="0.2">
      <c r="A42162">
        <v>0</v>
      </c>
    </row>
    <row r="42163" spans="1:1" x14ac:dyDescent="0.2">
      <c r="A42163">
        <v>0</v>
      </c>
    </row>
    <row r="42164" spans="1:1" x14ac:dyDescent="0.2">
      <c r="A42164">
        <v>0</v>
      </c>
    </row>
    <row r="42165" spans="1:1" x14ac:dyDescent="0.2">
      <c r="A42165">
        <v>0</v>
      </c>
    </row>
    <row r="42166" spans="1:1" x14ac:dyDescent="0.2">
      <c r="A42166">
        <v>0</v>
      </c>
    </row>
    <row r="42167" spans="1:1" x14ac:dyDescent="0.2">
      <c r="A42167">
        <v>0</v>
      </c>
    </row>
    <row r="42168" spans="1:1" x14ac:dyDescent="0.2">
      <c r="A42168">
        <v>0</v>
      </c>
    </row>
    <row r="42169" spans="1:1" x14ac:dyDescent="0.2">
      <c r="A42169">
        <v>0</v>
      </c>
    </row>
    <row r="42170" spans="1:1" x14ac:dyDescent="0.2">
      <c r="A42170">
        <v>0</v>
      </c>
    </row>
    <row r="42171" spans="1:1" x14ac:dyDescent="0.2">
      <c r="A42171">
        <v>0</v>
      </c>
    </row>
    <row r="42172" spans="1:1" x14ac:dyDescent="0.2">
      <c r="A42172">
        <v>0</v>
      </c>
    </row>
    <row r="42173" spans="1:1" x14ac:dyDescent="0.2">
      <c r="A42173">
        <v>0</v>
      </c>
    </row>
    <row r="42174" spans="1:1" x14ac:dyDescent="0.2">
      <c r="A42174">
        <v>0</v>
      </c>
    </row>
    <row r="42175" spans="1:1" x14ac:dyDescent="0.2">
      <c r="A42175">
        <v>0</v>
      </c>
    </row>
    <row r="42176" spans="1:1" x14ac:dyDescent="0.2">
      <c r="A42176">
        <v>0</v>
      </c>
    </row>
    <row r="42177" spans="1:1" x14ac:dyDescent="0.2">
      <c r="A42177">
        <v>0</v>
      </c>
    </row>
    <row r="42178" spans="1:1" x14ac:dyDescent="0.2">
      <c r="A42178">
        <v>0</v>
      </c>
    </row>
    <row r="42179" spans="1:1" x14ac:dyDescent="0.2">
      <c r="A42179">
        <v>0</v>
      </c>
    </row>
    <row r="42180" spans="1:1" x14ac:dyDescent="0.2">
      <c r="A42180">
        <v>0</v>
      </c>
    </row>
    <row r="42181" spans="1:1" x14ac:dyDescent="0.2">
      <c r="A42181">
        <v>0</v>
      </c>
    </row>
    <row r="42182" spans="1:1" x14ac:dyDescent="0.2">
      <c r="A42182">
        <v>0</v>
      </c>
    </row>
    <row r="42183" spans="1:1" x14ac:dyDescent="0.2">
      <c r="A42183">
        <v>0</v>
      </c>
    </row>
    <row r="42184" spans="1:1" x14ac:dyDescent="0.2">
      <c r="A42184">
        <v>0</v>
      </c>
    </row>
    <row r="42185" spans="1:1" x14ac:dyDescent="0.2">
      <c r="A42185">
        <v>0</v>
      </c>
    </row>
    <row r="42186" spans="1:1" x14ac:dyDescent="0.2">
      <c r="A42186">
        <v>0</v>
      </c>
    </row>
    <row r="42187" spans="1:1" x14ac:dyDescent="0.2">
      <c r="A42187">
        <v>0</v>
      </c>
    </row>
    <row r="42188" spans="1:1" x14ac:dyDescent="0.2">
      <c r="A42188">
        <v>0</v>
      </c>
    </row>
    <row r="42189" spans="1:1" x14ac:dyDescent="0.2">
      <c r="A42189">
        <v>0</v>
      </c>
    </row>
    <row r="42190" spans="1:1" x14ac:dyDescent="0.2">
      <c r="A42190">
        <v>0</v>
      </c>
    </row>
    <row r="42191" spans="1:1" x14ac:dyDescent="0.2">
      <c r="A42191">
        <v>0</v>
      </c>
    </row>
    <row r="42192" spans="1:1" x14ac:dyDescent="0.2">
      <c r="A42192">
        <v>0</v>
      </c>
    </row>
    <row r="42193" spans="1:1" x14ac:dyDescent="0.2">
      <c r="A42193">
        <v>0</v>
      </c>
    </row>
    <row r="42194" spans="1:1" x14ac:dyDescent="0.2">
      <c r="A42194">
        <v>0</v>
      </c>
    </row>
    <row r="42195" spans="1:1" x14ac:dyDescent="0.2">
      <c r="A42195">
        <v>0</v>
      </c>
    </row>
    <row r="42196" spans="1:1" x14ac:dyDescent="0.2">
      <c r="A42196">
        <v>0</v>
      </c>
    </row>
    <row r="42197" spans="1:1" x14ac:dyDescent="0.2">
      <c r="A42197">
        <v>0</v>
      </c>
    </row>
    <row r="42198" spans="1:1" x14ac:dyDescent="0.2">
      <c r="A42198">
        <v>0</v>
      </c>
    </row>
    <row r="42199" spans="1:1" x14ac:dyDescent="0.2">
      <c r="A42199">
        <v>0</v>
      </c>
    </row>
    <row r="42200" spans="1:1" x14ac:dyDescent="0.2">
      <c r="A42200">
        <v>0</v>
      </c>
    </row>
    <row r="42201" spans="1:1" x14ac:dyDescent="0.2">
      <c r="A42201">
        <v>0</v>
      </c>
    </row>
    <row r="42202" spans="1:1" x14ac:dyDescent="0.2">
      <c r="A42202">
        <v>0</v>
      </c>
    </row>
    <row r="42203" spans="1:1" x14ac:dyDescent="0.2">
      <c r="A42203">
        <v>0</v>
      </c>
    </row>
    <row r="42204" spans="1:1" x14ac:dyDescent="0.2">
      <c r="A42204">
        <v>0</v>
      </c>
    </row>
    <row r="42205" spans="1:1" x14ac:dyDescent="0.2">
      <c r="A42205">
        <v>0</v>
      </c>
    </row>
    <row r="42206" spans="1:1" x14ac:dyDescent="0.2">
      <c r="A42206">
        <v>0</v>
      </c>
    </row>
    <row r="42207" spans="1:1" x14ac:dyDescent="0.2">
      <c r="A42207">
        <v>0</v>
      </c>
    </row>
    <row r="42208" spans="1:1" x14ac:dyDescent="0.2">
      <c r="A42208">
        <v>0</v>
      </c>
    </row>
    <row r="42209" spans="1:1" x14ac:dyDescent="0.2">
      <c r="A42209">
        <v>0</v>
      </c>
    </row>
    <row r="42210" spans="1:1" x14ac:dyDescent="0.2">
      <c r="A42210">
        <v>0</v>
      </c>
    </row>
    <row r="42211" spans="1:1" x14ac:dyDescent="0.2">
      <c r="A42211">
        <v>0</v>
      </c>
    </row>
    <row r="42212" spans="1:1" x14ac:dyDescent="0.2">
      <c r="A42212">
        <v>0</v>
      </c>
    </row>
    <row r="42213" spans="1:1" x14ac:dyDescent="0.2">
      <c r="A42213">
        <v>0</v>
      </c>
    </row>
    <row r="42214" spans="1:1" x14ac:dyDescent="0.2">
      <c r="A42214">
        <v>0</v>
      </c>
    </row>
    <row r="42215" spans="1:1" x14ac:dyDescent="0.2">
      <c r="A42215">
        <v>0</v>
      </c>
    </row>
    <row r="42216" spans="1:1" x14ac:dyDescent="0.2">
      <c r="A42216">
        <v>0</v>
      </c>
    </row>
    <row r="42217" spans="1:1" x14ac:dyDescent="0.2">
      <c r="A42217">
        <v>0</v>
      </c>
    </row>
    <row r="42218" spans="1:1" x14ac:dyDescent="0.2">
      <c r="A42218">
        <v>0</v>
      </c>
    </row>
    <row r="42219" spans="1:1" x14ac:dyDescent="0.2">
      <c r="A42219">
        <v>0</v>
      </c>
    </row>
    <row r="42220" spans="1:1" x14ac:dyDescent="0.2">
      <c r="A42220">
        <v>0</v>
      </c>
    </row>
    <row r="42221" spans="1:1" x14ac:dyDescent="0.2">
      <c r="A42221">
        <v>0</v>
      </c>
    </row>
    <row r="42222" spans="1:1" x14ac:dyDescent="0.2">
      <c r="A42222">
        <v>0</v>
      </c>
    </row>
    <row r="42223" spans="1:1" x14ac:dyDescent="0.2">
      <c r="A42223">
        <v>0</v>
      </c>
    </row>
    <row r="42224" spans="1:1" x14ac:dyDescent="0.2">
      <c r="A42224">
        <v>0</v>
      </c>
    </row>
    <row r="42225" spans="1:1" x14ac:dyDescent="0.2">
      <c r="A42225">
        <v>0</v>
      </c>
    </row>
    <row r="42226" spans="1:1" x14ac:dyDescent="0.2">
      <c r="A42226">
        <v>0</v>
      </c>
    </row>
    <row r="42227" spans="1:1" x14ac:dyDescent="0.2">
      <c r="A42227">
        <v>0</v>
      </c>
    </row>
    <row r="42228" spans="1:1" x14ac:dyDescent="0.2">
      <c r="A42228">
        <v>0</v>
      </c>
    </row>
    <row r="42229" spans="1:1" x14ac:dyDescent="0.2">
      <c r="A42229">
        <v>0</v>
      </c>
    </row>
    <row r="42230" spans="1:1" x14ac:dyDescent="0.2">
      <c r="A42230">
        <v>0</v>
      </c>
    </row>
    <row r="42231" spans="1:1" x14ac:dyDescent="0.2">
      <c r="A42231">
        <v>0</v>
      </c>
    </row>
    <row r="42232" spans="1:1" x14ac:dyDescent="0.2">
      <c r="A42232">
        <v>0</v>
      </c>
    </row>
    <row r="42233" spans="1:1" x14ac:dyDescent="0.2">
      <c r="A42233">
        <v>0</v>
      </c>
    </row>
    <row r="42234" spans="1:1" x14ac:dyDescent="0.2">
      <c r="A42234">
        <v>0</v>
      </c>
    </row>
    <row r="42235" spans="1:1" x14ac:dyDescent="0.2">
      <c r="A42235">
        <v>0</v>
      </c>
    </row>
    <row r="42236" spans="1:1" x14ac:dyDescent="0.2">
      <c r="A42236">
        <v>0</v>
      </c>
    </row>
    <row r="42237" spans="1:1" x14ac:dyDescent="0.2">
      <c r="A42237">
        <v>0</v>
      </c>
    </row>
    <row r="42238" spans="1:1" x14ac:dyDescent="0.2">
      <c r="A42238">
        <v>0</v>
      </c>
    </row>
    <row r="42239" spans="1:1" x14ac:dyDescent="0.2">
      <c r="A42239">
        <v>0</v>
      </c>
    </row>
    <row r="42240" spans="1:1" x14ac:dyDescent="0.2">
      <c r="A42240">
        <v>0</v>
      </c>
    </row>
    <row r="42241" spans="1:1" x14ac:dyDescent="0.2">
      <c r="A42241">
        <v>0</v>
      </c>
    </row>
    <row r="42242" spans="1:1" x14ac:dyDescent="0.2">
      <c r="A42242">
        <v>0</v>
      </c>
    </row>
    <row r="42243" spans="1:1" x14ac:dyDescent="0.2">
      <c r="A42243">
        <v>0</v>
      </c>
    </row>
    <row r="42244" spans="1:1" x14ac:dyDescent="0.2">
      <c r="A42244">
        <v>0</v>
      </c>
    </row>
    <row r="42245" spans="1:1" x14ac:dyDescent="0.2">
      <c r="A42245">
        <v>0</v>
      </c>
    </row>
    <row r="42246" spans="1:1" x14ac:dyDescent="0.2">
      <c r="A42246">
        <v>0</v>
      </c>
    </row>
    <row r="42247" spans="1:1" x14ac:dyDescent="0.2">
      <c r="A42247">
        <v>0</v>
      </c>
    </row>
    <row r="42248" spans="1:1" x14ac:dyDescent="0.2">
      <c r="A42248">
        <v>0</v>
      </c>
    </row>
    <row r="42249" spans="1:1" x14ac:dyDescent="0.2">
      <c r="A42249">
        <v>0</v>
      </c>
    </row>
    <row r="42250" spans="1:1" x14ac:dyDescent="0.2">
      <c r="A42250">
        <v>0</v>
      </c>
    </row>
    <row r="42251" spans="1:1" x14ac:dyDescent="0.2">
      <c r="A42251">
        <v>0</v>
      </c>
    </row>
    <row r="42252" spans="1:1" x14ac:dyDescent="0.2">
      <c r="A42252">
        <v>0</v>
      </c>
    </row>
    <row r="42253" spans="1:1" x14ac:dyDescent="0.2">
      <c r="A42253">
        <v>0</v>
      </c>
    </row>
    <row r="42254" spans="1:1" x14ac:dyDescent="0.2">
      <c r="A42254">
        <v>0</v>
      </c>
    </row>
    <row r="42255" spans="1:1" x14ac:dyDescent="0.2">
      <c r="A42255">
        <v>0</v>
      </c>
    </row>
    <row r="42256" spans="1:1" x14ac:dyDescent="0.2">
      <c r="A42256">
        <v>0</v>
      </c>
    </row>
    <row r="42257" spans="1:1" x14ac:dyDescent="0.2">
      <c r="A42257">
        <v>0</v>
      </c>
    </row>
    <row r="42258" spans="1:1" x14ac:dyDescent="0.2">
      <c r="A42258">
        <v>0</v>
      </c>
    </row>
    <row r="42259" spans="1:1" x14ac:dyDescent="0.2">
      <c r="A42259">
        <v>0</v>
      </c>
    </row>
    <row r="42260" spans="1:1" x14ac:dyDescent="0.2">
      <c r="A42260">
        <v>0</v>
      </c>
    </row>
    <row r="42261" spans="1:1" x14ac:dyDescent="0.2">
      <c r="A42261">
        <v>0</v>
      </c>
    </row>
    <row r="42262" spans="1:1" x14ac:dyDescent="0.2">
      <c r="A42262">
        <v>0</v>
      </c>
    </row>
    <row r="42263" spans="1:1" x14ac:dyDescent="0.2">
      <c r="A42263">
        <v>0</v>
      </c>
    </row>
    <row r="42264" spans="1:1" x14ac:dyDescent="0.2">
      <c r="A42264">
        <v>0</v>
      </c>
    </row>
    <row r="42265" spans="1:1" x14ac:dyDescent="0.2">
      <c r="A42265">
        <v>0</v>
      </c>
    </row>
    <row r="42266" spans="1:1" x14ac:dyDescent="0.2">
      <c r="A42266">
        <v>0</v>
      </c>
    </row>
    <row r="42267" spans="1:1" x14ac:dyDescent="0.2">
      <c r="A42267">
        <v>0</v>
      </c>
    </row>
    <row r="42268" spans="1:1" x14ac:dyDescent="0.2">
      <c r="A42268">
        <v>0</v>
      </c>
    </row>
    <row r="42269" spans="1:1" x14ac:dyDescent="0.2">
      <c r="A42269">
        <v>0</v>
      </c>
    </row>
    <row r="42270" spans="1:1" x14ac:dyDescent="0.2">
      <c r="A42270">
        <v>0</v>
      </c>
    </row>
    <row r="42271" spans="1:1" x14ac:dyDescent="0.2">
      <c r="A42271">
        <v>0</v>
      </c>
    </row>
    <row r="42272" spans="1:1" x14ac:dyDescent="0.2">
      <c r="A42272">
        <v>0</v>
      </c>
    </row>
    <row r="42273" spans="1:1" x14ac:dyDescent="0.2">
      <c r="A42273">
        <v>0</v>
      </c>
    </row>
    <row r="42274" spans="1:1" x14ac:dyDescent="0.2">
      <c r="A42274">
        <v>0</v>
      </c>
    </row>
    <row r="42275" spans="1:1" x14ac:dyDescent="0.2">
      <c r="A42275">
        <v>0</v>
      </c>
    </row>
    <row r="42276" spans="1:1" x14ac:dyDescent="0.2">
      <c r="A42276">
        <v>0</v>
      </c>
    </row>
    <row r="42277" spans="1:1" x14ac:dyDescent="0.2">
      <c r="A42277">
        <v>0</v>
      </c>
    </row>
    <row r="42278" spans="1:1" x14ac:dyDescent="0.2">
      <c r="A42278">
        <v>0</v>
      </c>
    </row>
    <row r="42279" spans="1:1" x14ac:dyDescent="0.2">
      <c r="A42279">
        <v>0</v>
      </c>
    </row>
    <row r="42280" spans="1:1" x14ac:dyDescent="0.2">
      <c r="A42280">
        <v>0</v>
      </c>
    </row>
    <row r="42281" spans="1:1" x14ac:dyDescent="0.2">
      <c r="A42281">
        <v>0</v>
      </c>
    </row>
    <row r="42282" spans="1:1" x14ac:dyDescent="0.2">
      <c r="A42282">
        <v>0</v>
      </c>
    </row>
    <row r="42283" spans="1:1" x14ac:dyDescent="0.2">
      <c r="A42283">
        <v>0</v>
      </c>
    </row>
    <row r="42284" spans="1:1" x14ac:dyDescent="0.2">
      <c r="A42284">
        <v>0</v>
      </c>
    </row>
    <row r="42285" spans="1:1" x14ac:dyDescent="0.2">
      <c r="A42285">
        <v>0</v>
      </c>
    </row>
    <row r="42286" spans="1:1" x14ac:dyDescent="0.2">
      <c r="A42286">
        <v>0</v>
      </c>
    </row>
    <row r="42287" spans="1:1" x14ac:dyDescent="0.2">
      <c r="A42287">
        <v>0</v>
      </c>
    </row>
    <row r="42288" spans="1:1" x14ac:dyDescent="0.2">
      <c r="A42288">
        <v>0</v>
      </c>
    </row>
    <row r="42289" spans="1:1" x14ac:dyDescent="0.2">
      <c r="A42289">
        <v>0</v>
      </c>
    </row>
    <row r="42290" spans="1:1" x14ac:dyDescent="0.2">
      <c r="A42290">
        <v>0</v>
      </c>
    </row>
    <row r="42291" spans="1:1" x14ac:dyDescent="0.2">
      <c r="A42291">
        <v>0</v>
      </c>
    </row>
    <row r="42292" spans="1:1" x14ac:dyDescent="0.2">
      <c r="A42292">
        <v>0</v>
      </c>
    </row>
    <row r="42293" spans="1:1" x14ac:dyDescent="0.2">
      <c r="A42293">
        <v>0</v>
      </c>
    </row>
    <row r="42294" spans="1:1" x14ac:dyDescent="0.2">
      <c r="A42294">
        <v>0</v>
      </c>
    </row>
    <row r="42295" spans="1:1" x14ac:dyDescent="0.2">
      <c r="A42295">
        <v>0</v>
      </c>
    </row>
    <row r="42296" spans="1:1" x14ac:dyDescent="0.2">
      <c r="A42296">
        <v>0</v>
      </c>
    </row>
    <row r="42297" spans="1:1" x14ac:dyDescent="0.2">
      <c r="A42297">
        <v>0</v>
      </c>
    </row>
    <row r="42298" spans="1:1" x14ac:dyDescent="0.2">
      <c r="A42298">
        <v>0</v>
      </c>
    </row>
    <row r="42299" spans="1:1" x14ac:dyDescent="0.2">
      <c r="A42299">
        <v>0</v>
      </c>
    </row>
    <row r="42300" spans="1:1" x14ac:dyDescent="0.2">
      <c r="A42300">
        <v>0</v>
      </c>
    </row>
    <row r="42301" spans="1:1" x14ac:dyDescent="0.2">
      <c r="A42301">
        <v>0</v>
      </c>
    </row>
    <row r="42302" spans="1:1" x14ac:dyDescent="0.2">
      <c r="A42302">
        <v>0</v>
      </c>
    </row>
    <row r="42303" spans="1:1" x14ac:dyDescent="0.2">
      <c r="A42303">
        <v>0</v>
      </c>
    </row>
    <row r="42304" spans="1:1" x14ac:dyDescent="0.2">
      <c r="A42304">
        <v>0</v>
      </c>
    </row>
    <row r="42305" spans="1:1" x14ac:dyDescent="0.2">
      <c r="A42305">
        <v>0</v>
      </c>
    </row>
    <row r="42306" spans="1:1" x14ac:dyDescent="0.2">
      <c r="A42306">
        <v>0</v>
      </c>
    </row>
    <row r="42307" spans="1:1" x14ac:dyDescent="0.2">
      <c r="A42307">
        <v>0</v>
      </c>
    </row>
    <row r="42308" spans="1:1" x14ac:dyDescent="0.2">
      <c r="A42308">
        <v>0</v>
      </c>
    </row>
    <row r="42309" spans="1:1" x14ac:dyDescent="0.2">
      <c r="A42309">
        <v>0</v>
      </c>
    </row>
    <row r="42310" spans="1:1" x14ac:dyDescent="0.2">
      <c r="A42310">
        <v>0</v>
      </c>
    </row>
    <row r="42311" spans="1:1" x14ac:dyDescent="0.2">
      <c r="A42311">
        <v>0</v>
      </c>
    </row>
    <row r="42312" spans="1:1" x14ac:dyDescent="0.2">
      <c r="A42312">
        <v>0</v>
      </c>
    </row>
    <row r="42313" spans="1:1" x14ac:dyDescent="0.2">
      <c r="A42313">
        <v>0</v>
      </c>
    </row>
    <row r="42314" spans="1:1" x14ac:dyDescent="0.2">
      <c r="A42314">
        <v>0</v>
      </c>
    </row>
    <row r="42315" spans="1:1" x14ac:dyDescent="0.2">
      <c r="A42315">
        <v>0</v>
      </c>
    </row>
    <row r="42316" spans="1:1" x14ac:dyDescent="0.2">
      <c r="A42316">
        <v>0</v>
      </c>
    </row>
    <row r="42317" spans="1:1" x14ac:dyDescent="0.2">
      <c r="A42317">
        <v>0</v>
      </c>
    </row>
    <row r="42318" spans="1:1" x14ac:dyDescent="0.2">
      <c r="A42318">
        <v>0</v>
      </c>
    </row>
    <row r="42319" spans="1:1" x14ac:dyDescent="0.2">
      <c r="A42319">
        <v>0</v>
      </c>
    </row>
    <row r="42320" spans="1:1" x14ac:dyDescent="0.2">
      <c r="A42320">
        <v>0</v>
      </c>
    </row>
    <row r="42321" spans="1:1" x14ac:dyDescent="0.2">
      <c r="A42321">
        <v>0</v>
      </c>
    </row>
    <row r="42322" spans="1:1" x14ac:dyDescent="0.2">
      <c r="A42322">
        <v>0</v>
      </c>
    </row>
    <row r="42323" spans="1:1" x14ac:dyDescent="0.2">
      <c r="A42323">
        <v>0</v>
      </c>
    </row>
    <row r="42324" spans="1:1" x14ac:dyDescent="0.2">
      <c r="A42324">
        <v>0</v>
      </c>
    </row>
    <row r="42325" spans="1:1" x14ac:dyDescent="0.2">
      <c r="A42325">
        <v>0</v>
      </c>
    </row>
    <row r="42326" spans="1:1" x14ac:dyDescent="0.2">
      <c r="A42326">
        <v>0</v>
      </c>
    </row>
    <row r="42327" spans="1:1" x14ac:dyDescent="0.2">
      <c r="A42327">
        <v>0</v>
      </c>
    </row>
    <row r="42328" spans="1:1" x14ac:dyDescent="0.2">
      <c r="A42328">
        <v>0</v>
      </c>
    </row>
    <row r="42329" spans="1:1" x14ac:dyDescent="0.2">
      <c r="A42329">
        <v>0</v>
      </c>
    </row>
    <row r="42330" spans="1:1" x14ac:dyDescent="0.2">
      <c r="A42330">
        <v>0</v>
      </c>
    </row>
    <row r="42331" spans="1:1" x14ac:dyDescent="0.2">
      <c r="A42331">
        <v>0</v>
      </c>
    </row>
    <row r="42332" spans="1:1" x14ac:dyDescent="0.2">
      <c r="A42332">
        <v>0</v>
      </c>
    </row>
    <row r="42333" spans="1:1" x14ac:dyDescent="0.2">
      <c r="A42333">
        <v>0</v>
      </c>
    </row>
    <row r="42334" spans="1:1" x14ac:dyDescent="0.2">
      <c r="A42334">
        <v>0</v>
      </c>
    </row>
    <row r="42335" spans="1:1" x14ac:dyDescent="0.2">
      <c r="A42335">
        <v>0</v>
      </c>
    </row>
    <row r="42336" spans="1:1" x14ac:dyDescent="0.2">
      <c r="A42336">
        <v>0</v>
      </c>
    </row>
    <row r="42337" spans="1:1" x14ac:dyDescent="0.2">
      <c r="A42337">
        <v>0</v>
      </c>
    </row>
    <row r="42338" spans="1:1" x14ac:dyDescent="0.2">
      <c r="A42338">
        <v>0</v>
      </c>
    </row>
    <row r="42339" spans="1:1" x14ac:dyDescent="0.2">
      <c r="A42339">
        <v>0</v>
      </c>
    </row>
    <row r="42340" spans="1:1" x14ac:dyDescent="0.2">
      <c r="A42340">
        <v>0</v>
      </c>
    </row>
    <row r="42341" spans="1:1" x14ac:dyDescent="0.2">
      <c r="A42341">
        <v>0</v>
      </c>
    </row>
    <row r="42342" spans="1:1" x14ac:dyDescent="0.2">
      <c r="A42342">
        <v>0</v>
      </c>
    </row>
    <row r="42343" spans="1:1" x14ac:dyDescent="0.2">
      <c r="A42343">
        <v>0</v>
      </c>
    </row>
    <row r="42344" spans="1:1" x14ac:dyDescent="0.2">
      <c r="A42344">
        <v>0</v>
      </c>
    </row>
    <row r="42345" spans="1:1" x14ac:dyDescent="0.2">
      <c r="A42345">
        <v>0</v>
      </c>
    </row>
    <row r="42346" spans="1:1" x14ac:dyDescent="0.2">
      <c r="A42346">
        <v>0</v>
      </c>
    </row>
    <row r="42347" spans="1:1" x14ac:dyDescent="0.2">
      <c r="A42347">
        <v>0</v>
      </c>
    </row>
    <row r="42348" spans="1:1" x14ac:dyDescent="0.2">
      <c r="A42348">
        <v>0</v>
      </c>
    </row>
    <row r="42349" spans="1:1" x14ac:dyDescent="0.2">
      <c r="A42349">
        <v>0</v>
      </c>
    </row>
    <row r="42350" spans="1:1" x14ac:dyDescent="0.2">
      <c r="A42350">
        <v>0</v>
      </c>
    </row>
    <row r="42351" spans="1:1" x14ac:dyDescent="0.2">
      <c r="A42351">
        <v>0</v>
      </c>
    </row>
    <row r="42352" spans="1:1" x14ac:dyDescent="0.2">
      <c r="A42352">
        <v>0</v>
      </c>
    </row>
    <row r="42353" spans="1:1" x14ac:dyDescent="0.2">
      <c r="A42353">
        <v>0</v>
      </c>
    </row>
    <row r="42354" spans="1:1" x14ac:dyDescent="0.2">
      <c r="A42354">
        <v>0</v>
      </c>
    </row>
    <row r="42355" spans="1:1" x14ac:dyDescent="0.2">
      <c r="A42355">
        <v>0</v>
      </c>
    </row>
    <row r="42356" spans="1:1" x14ac:dyDescent="0.2">
      <c r="A42356">
        <v>0</v>
      </c>
    </row>
    <row r="42357" spans="1:1" x14ac:dyDescent="0.2">
      <c r="A42357">
        <v>0</v>
      </c>
    </row>
    <row r="42358" spans="1:1" x14ac:dyDescent="0.2">
      <c r="A42358">
        <v>0</v>
      </c>
    </row>
    <row r="42359" spans="1:1" x14ac:dyDescent="0.2">
      <c r="A42359">
        <v>0</v>
      </c>
    </row>
    <row r="42360" spans="1:1" x14ac:dyDescent="0.2">
      <c r="A42360">
        <v>0</v>
      </c>
    </row>
    <row r="42361" spans="1:1" x14ac:dyDescent="0.2">
      <c r="A42361">
        <v>0</v>
      </c>
    </row>
    <row r="42362" spans="1:1" x14ac:dyDescent="0.2">
      <c r="A42362">
        <v>0</v>
      </c>
    </row>
    <row r="42363" spans="1:1" x14ac:dyDescent="0.2">
      <c r="A42363">
        <v>0</v>
      </c>
    </row>
    <row r="42364" spans="1:1" x14ac:dyDescent="0.2">
      <c r="A42364">
        <v>0</v>
      </c>
    </row>
    <row r="42365" spans="1:1" x14ac:dyDescent="0.2">
      <c r="A42365">
        <v>0</v>
      </c>
    </row>
    <row r="42366" spans="1:1" x14ac:dyDescent="0.2">
      <c r="A42366">
        <v>0</v>
      </c>
    </row>
    <row r="42367" spans="1:1" x14ac:dyDescent="0.2">
      <c r="A42367">
        <v>0</v>
      </c>
    </row>
    <row r="42368" spans="1:1" x14ac:dyDescent="0.2">
      <c r="A42368">
        <v>0</v>
      </c>
    </row>
    <row r="42369" spans="1:1" x14ac:dyDescent="0.2">
      <c r="A42369">
        <v>0</v>
      </c>
    </row>
    <row r="42370" spans="1:1" x14ac:dyDescent="0.2">
      <c r="A42370">
        <v>0</v>
      </c>
    </row>
    <row r="42371" spans="1:1" x14ac:dyDescent="0.2">
      <c r="A42371">
        <v>0</v>
      </c>
    </row>
    <row r="42372" spans="1:1" x14ac:dyDescent="0.2">
      <c r="A42372">
        <v>0</v>
      </c>
    </row>
    <row r="42373" spans="1:1" x14ac:dyDescent="0.2">
      <c r="A42373">
        <v>0</v>
      </c>
    </row>
    <row r="42374" spans="1:1" x14ac:dyDescent="0.2">
      <c r="A42374">
        <v>0</v>
      </c>
    </row>
    <row r="42375" spans="1:1" x14ac:dyDescent="0.2">
      <c r="A42375">
        <v>0</v>
      </c>
    </row>
    <row r="42376" spans="1:1" x14ac:dyDescent="0.2">
      <c r="A42376">
        <v>0</v>
      </c>
    </row>
    <row r="42377" spans="1:1" x14ac:dyDescent="0.2">
      <c r="A42377">
        <v>0</v>
      </c>
    </row>
    <row r="42378" spans="1:1" x14ac:dyDescent="0.2">
      <c r="A42378">
        <v>0</v>
      </c>
    </row>
    <row r="42379" spans="1:1" x14ac:dyDescent="0.2">
      <c r="A42379">
        <v>0</v>
      </c>
    </row>
    <row r="42380" spans="1:1" x14ac:dyDescent="0.2">
      <c r="A42380">
        <v>0</v>
      </c>
    </row>
    <row r="42381" spans="1:1" x14ac:dyDescent="0.2">
      <c r="A42381">
        <v>0</v>
      </c>
    </row>
    <row r="42382" spans="1:1" x14ac:dyDescent="0.2">
      <c r="A42382">
        <v>0</v>
      </c>
    </row>
    <row r="42383" spans="1:1" x14ac:dyDescent="0.2">
      <c r="A42383">
        <v>0</v>
      </c>
    </row>
    <row r="42384" spans="1:1" x14ac:dyDescent="0.2">
      <c r="A42384">
        <v>0</v>
      </c>
    </row>
    <row r="42385" spans="1:1" x14ac:dyDescent="0.2">
      <c r="A42385">
        <v>0</v>
      </c>
    </row>
    <row r="42386" spans="1:1" x14ac:dyDescent="0.2">
      <c r="A42386">
        <v>0</v>
      </c>
    </row>
    <row r="42387" spans="1:1" x14ac:dyDescent="0.2">
      <c r="A42387">
        <v>0</v>
      </c>
    </row>
    <row r="42388" spans="1:1" x14ac:dyDescent="0.2">
      <c r="A42388">
        <v>0</v>
      </c>
    </row>
    <row r="42389" spans="1:1" x14ac:dyDescent="0.2">
      <c r="A42389">
        <v>0</v>
      </c>
    </row>
    <row r="42390" spans="1:1" x14ac:dyDescent="0.2">
      <c r="A42390">
        <v>0</v>
      </c>
    </row>
    <row r="42391" spans="1:1" x14ac:dyDescent="0.2">
      <c r="A42391">
        <v>0</v>
      </c>
    </row>
    <row r="42392" spans="1:1" x14ac:dyDescent="0.2">
      <c r="A42392">
        <v>0</v>
      </c>
    </row>
    <row r="42393" spans="1:1" x14ac:dyDescent="0.2">
      <c r="A42393">
        <v>0</v>
      </c>
    </row>
    <row r="42394" spans="1:1" x14ac:dyDescent="0.2">
      <c r="A42394">
        <v>0</v>
      </c>
    </row>
    <row r="42395" spans="1:1" x14ac:dyDescent="0.2">
      <c r="A42395">
        <v>0</v>
      </c>
    </row>
    <row r="42396" spans="1:1" x14ac:dyDescent="0.2">
      <c r="A42396">
        <v>0</v>
      </c>
    </row>
    <row r="42397" spans="1:1" x14ac:dyDescent="0.2">
      <c r="A42397">
        <v>0</v>
      </c>
    </row>
    <row r="42398" spans="1:1" x14ac:dyDescent="0.2">
      <c r="A42398">
        <v>0</v>
      </c>
    </row>
    <row r="42399" spans="1:1" x14ac:dyDescent="0.2">
      <c r="A42399">
        <v>0</v>
      </c>
    </row>
    <row r="42400" spans="1:1" x14ac:dyDescent="0.2">
      <c r="A42400">
        <v>0</v>
      </c>
    </row>
    <row r="42401" spans="1:1" x14ac:dyDescent="0.2">
      <c r="A42401">
        <v>0</v>
      </c>
    </row>
    <row r="42402" spans="1:1" x14ac:dyDescent="0.2">
      <c r="A42402">
        <v>0</v>
      </c>
    </row>
    <row r="42403" spans="1:1" x14ac:dyDescent="0.2">
      <c r="A42403">
        <v>0</v>
      </c>
    </row>
    <row r="42404" spans="1:1" x14ac:dyDescent="0.2">
      <c r="A42404">
        <v>0</v>
      </c>
    </row>
    <row r="42405" spans="1:1" x14ac:dyDescent="0.2">
      <c r="A42405">
        <v>0</v>
      </c>
    </row>
    <row r="42406" spans="1:1" x14ac:dyDescent="0.2">
      <c r="A42406">
        <v>0</v>
      </c>
    </row>
    <row r="42407" spans="1:1" x14ac:dyDescent="0.2">
      <c r="A42407">
        <v>0</v>
      </c>
    </row>
    <row r="42408" spans="1:1" x14ac:dyDescent="0.2">
      <c r="A42408">
        <v>0</v>
      </c>
    </row>
    <row r="42409" spans="1:1" x14ac:dyDescent="0.2">
      <c r="A42409">
        <v>0</v>
      </c>
    </row>
    <row r="42410" spans="1:1" x14ac:dyDescent="0.2">
      <c r="A42410">
        <v>0</v>
      </c>
    </row>
    <row r="42411" spans="1:1" x14ac:dyDescent="0.2">
      <c r="A42411">
        <v>0</v>
      </c>
    </row>
    <row r="42412" spans="1:1" x14ac:dyDescent="0.2">
      <c r="A42412">
        <v>0</v>
      </c>
    </row>
    <row r="42413" spans="1:1" x14ac:dyDescent="0.2">
      <c r="A42413">
        <v>0</v>
      </c>
    </row>
    <row r="42414" spans="1:1" x14ac:dyDescent="0.2">
      <c r="A42414">
        <v>0</v>
      </c>
    </row>
    <row r="42415" spans="1:1" x14ac:dyDescent="0.2">
      <c r="A42415">
        <v>0</v>
      </c>
    </row>
    <row r="42416" spans="1:1" x14ac:dyDescent="0.2">
      <c r="A42416">
        <v>0</v>
      </c>
    </row>
    <row r="42417" spans="1:1" x14ac:dyDescent="0.2">
      <c r="A42417">
        <v>0</v>
      </c>
    </row>
    <row r="42418" spans="1:1" x14ac:dyDescent="0.2">
      <c r="A42418">
        <v>0</v>
      </c>
    </row>
    <row r="42419" spans="1:1" x14ac:dyDescent="0.2">
      <c r="A42419">
        <v>0</v>
      </c>
    </row>
    <row r="42420" spans="1:1" x14ac:dyDescent="0.2">
      <c r="A42420">
        <v>0</v>
      </c>
    </row>
    <row r="42421" spans="1:1" x14ac:dyDescent="0.2">
      <c r="A42421">
        <v>0</v>
      </c>
    </row>
    <row r="42422" spans="1:1" x14ac:dyDescent="0.2">
      <c r="A42422">
        <v>0</v>
      </c>
    </row>
    <row r="42423" spans="1:1" x14ac:dyDescent="0.2">
      <c r="A42423">
        <v>0</v>
      </c>
    </row>
    <row r="42424" spans="1:1" x14ac:dyDescent="0.2">
      <c r="A42424">
        <v>0</v>
      </c>
    </row>
    <row r="42425" spans="1:1" x14ac:dyDescent="0.2">
      <c r="A42425">
        <v>0</v>
      </c>
    </row>
    <row r="42426" spans="1:1" x14ac:dyDescent="0.2">
      <c r="A42426">
        <v>0</v>
      </c>
    </row>
    <row r="42427" spans="1:1" x14ac:dyDescent="0.2">
      <c r="A42427">
        <v>0</v>
      </c>
    </row>
    <row r="42428" spans="1:1" x14ac:dyDescent="0.2">
      <c r="A42428">
        <v>0</v>
      </c>
    </row>
    <row r="42429" spans="1:1" x14ac:dyDescent="0.2">
      <c r="A42429">
        <v>0</v>
      </c>
    </row>
    <row r="42430" spans="1:1" x14ac:dyDescent="0.2">
      <c r="A42430">
        <v>0</v>
      </c>
    </row>
    <row r="42431" spans="1:1" x14ac:dyDescent="0.2">
      <c r="A42431">
        <v>0</v>
      </c>
    </row>
    <row r="42432" spans="1:1" x14ac:dyDescent="0.2">
      <c r="A42432">
        <v>0</v>
      </c>
    </row>
    <row r="42433" spans="1:1" x14ac:dyDescent="0.2">
      <c r="A42433">
        <v>0</v>
      </c>
    </row>
    <row r="42434" spans="1:1" x14ac:dyDescent="0.2">
      <c r="A42434">
        <v>0</v>
      </c>
    </row>
    <row r="42435" spans="1:1" x14ac:dyDescent="0.2">
      <c r="A42435">
        <v>0</v>
      </c>
    </row>
    <row r="42436" spans="1:1" x14ac:dyDescent="0.2">
      <c r="A42436">
        <v>0</v>
      </c>
    </row>
    <row r="42437" spans="1:1" x14ac:dyDescent="0.2">
      <c r="A42437">
        <v>0</v>
      </c>
    </row>
    <row r="42438" spans="1:1" x14ac:dyDescent="0.2">
      <c r="A42438">
        <v>0</v>
      </c>
    </row>
    <row r="42439" spans="1:1" x14ac:dyDescent="0.2">
      <c r="A42439">
        <v>0</v>
      </c>
    </row>
    <row r="42440" spans="1:1" x14ac:dyDescent="0.2">
      <c r="A42440">
        <v>0</v>
      </c>
    </row>
    <row r="42441" spans="1:1" x14ac:dyDescent="0.2">
      <c r="A42441">
        <v>0</v>
      </c>
    </row>
    <row r="42442" spans="1:1" x14ac:dyDescent="0.2">
      <c r="A42442">
        <v>0</v>
      </c>
    </row>
    <row r="42443" spans="1:1" x14ac:dyDescent="0.2">
      <c r="A42443">
        <v>0</v>
      </c>
    </row>
    <row r="42444" spans="1:1" x14ac:dyDescent="0.2">
      <c r="A42444">
        <v>0</v>
      </c>
    </row>
    <row r="42445" spans="1:1" x14ac:dyDescent="0.2">
      <c r="A42445">
        <v>0</v>
      </c>
    </row>
    <row r="42446" spans="1:1" x14ac:dyDescent="0.2">
      <c r="A42446">
        <v>0</v>
      </c>
    </row>
    <row r="42447" spans="1:1" x14ac:dyDescent="0.2">
      <c r="A42447">
        <v>0</v>
      </c>
    </row>
    <row r="42448" spans="1:1" x14ac:dyDescent="0.2">
      <c r="A42448">
        <v>0</v>
      </c>
    </row>
    <row r="42449" spans="1:1" x14ac:dyDescent="0.2">
      <c r="A42449">
        <v>0</v>
      </c>
    </row>
    <row r="42450" spans="1:1" x14ac:dyDescent="0.2">
      <c r="A42450">
        <v>0</v>
      </c>
    </row>
    <row r="42451" spans="1:1" x14ac:dyDescent="0.2">
      <c r="A42451">
        <v>0</v>
      </c>
    </row>
    <row r="42452" spans="1:1" x14ac:dyDescent="0.2">
      <c r="A42452">
        <v>0</v>
      </c>
    </row>
    <row r="42453" spans="1:1" x14ac:dyDescent="0.2">
      <c r="A42453">
        <v>0</v>
      </c>
    </row>
    <row r="42454" spans="1:1" x14ac:dyDescent="0.2">
      <c r="A42454">
        <v>0</v>
      </c>
    </row>
    <row r="42455" spans="1:1" x14ac:dyDescent="0.2">
      <c r="A42455">
        <v>0</v>
      </c>
    </row>
    <row r="42456" spans="1:1" x14ac:dyDescent="0.2">
      <c r="A42456">
        <v>0</v>
      </c>
    </row>
    <row r="42457" spans="1:1" x14ac:dyDescent="0.2">
      <c r="A42457">
        <v>0</v>
      </c>
    </row>
    <row r="42458" spans="1:1" x14ac:dyDescent="0.2">
      <c r="A42458">
        <v>0</v>
      </c>
    </row>
    <row r="42459" spans="1:1" x14ac:dyDescent="0.2">
      <c r="A42459">
        <v>0</v>
      </c>
    </row>
    <row r="42460" spans="1:1" x14ac:dyDescent="0.2">
      <c r="A42460">
        <v>0</v>
      </c>
    </row>
    <row r="42461" spans="1:1" x14ac:dyDescent="0.2">
      <c r="A42461">
        <v>0</v>
      </c>
    </row>
    <row r="42462" spans="1:1" x14ac:dyDescent="0.2">
      <c r="A42462">
        <v>0</v>
      </c>
    </row>
    <row r="42463" spans="1:1" x14ac:dyDescent="0.2">
      <c r="A42463">
        <v>0</v>
      </c>
    </row>
    <row r="42464" spans="1:1" x14ac:dyDescent="0.2">
      <c r="A42464">
        <v>0</v>
      </c>
    </row>
    <row r="42465" spans="1:1" x14ac:dyDescent="0.2">
      <c r="A42465">
        <v>0</v>
      </c>
    </row>
    <row r="42466" spans="1:1" x14ac:dyDescent="0.2">
      <c r="A42466">
        <v>0</v>
      </c>
    </row>
    <row r="42467" spans="1:1" x14ac:dyDescent="0.2">
      <c r="A42467">
        <v>0</v>
      </c>
    </row>
    <row r="42468" spans="1:1" x14ac:dyDescent="0.2">
      <c r="A42468">
        <v>0</v>
      </c>
    </row>
    <row r="42469" spans="1:1" x14ac:dyDescent="0.2">
      <c r="A42469">
        <v>0</v>
      </c>
    </row>
    <row r="42470" spans="1:1" x14ac:dyDescent="0.2">
      <c r="A42470">
        <v>0</v>
      </c>
    </row>
    <row r="42471" spans="1:1" x14ac:dyDescent="0.2">
      <c r="A42471">
        <v>0</v>
      </c>
    </row>
    <row r="42472" spans="1:1" x14ac:dyDescent="0.2">
      <c r="A42472">
        <v>0</v>
      </c>
    </row>
    <row r="42473" spans="1:1" x14ac:dyDescent="0.2">
      <c r="A42473">
        <v>0</v>
      </c>
    </row>
    <row r="42474" spans="1:1" x14ac:dyDescent="0.2">
      <c r="A42474">
        <v>0</v>
      </c>
    </row>
    <row r="42475" spans="1:1" x14ac:dyDescent="0.2">
      <c r="A42475">
        <v>0</v>
      </c>
    </row>
    <row r="42476" spans="1:1" x14ac:dyDescent="0.2">
      <c r="A42476">
        <v>0</v>
      </c>
    </row>
    <row r="42477" spans="1:1" x14ac:dyDescent="0.2">
      <c r="A42477">
        <v>0</v>
      </c>
    </row>
    <row r="42478" spans="1:1" x14ac:dyDescent="0.2">
      <c r="A42478">
        <v>0</v>
      </c>
    </row>
    <row r="42479" spans="1:1" x14ac:dyDescent="0.2">
      <c r="A42479">
        <v>0</v>
      </c>
    </row>
    <row r="42480" spans="1:1" x14ac:dyDescent="0.2">
      <c r="A42480">
        <v>0</v>
      </c>
    </row>
    <row r="42481" spans="1:1" x14ac:dyDescent="0.2">
      <c r="A42481">
        <v>0</v>
      </c>
    </row>
    <row r="42482" spans="1:1" x14ac:dyDescent="0.2">
      <c r="A42482">
        <v>0</v>
      </c>
    </row>
    <row r="42483" spans="1:1" x14ac:dyDescent="0.2">
      <c r="A42483">
        <v>0</v>
      </c>
    </row>
    <row r="42484" spans="1:1" x14ac:dyDescent="0.2">
      <c r="A42484">
        <v>0</v>
      </c>
    </row>
    <row r="42485" spans="1:1" x14ac:dyDescent="0.2">
      <c r="A42485">
        <v>0</v>
      </c>
    </row>
    <row r="42486" spans="1:1" x14ac:dyDescent="0.2">
      <c r="A42486">
        <v>0</v>
      </c>
    </row>
    <row r="42487" spans="1:1" x14ac:dyDescent="0.2">
      <c r="A42487">
        <v>0</v>
      </c>
    </row>
    <row r="42488" spans="1:1" x14ac:dyDescent="0.2">
      <c r="A42488">
        <v>0</v>
      </c>
    </row>
    <row r="42489" spans="1:1" x14ac:dyDescent="0.2">
      <c r="A42489">
        <v>0</v>
      </c>
    </row>
    <row r="42490" spans="1:1" x14ac:dyDescent="0.2">
      <c r="A42490">
        <v>0</v>
      </c>
    </row>
    <row r="42491" spans="1:1" x14ac:dyDescent="0.2">
      <c r="A42491">
        <v>0</v>
      </c>
    </row>
    <row r="42492" spans="1:1" x14ac:dyDescent="0.2">
      <c r="A42492">
        <v>0</v>
      </c>
    </row>
    <row r="42493" spans="1:1" x14ac:dyDescent="0.2">
      <c r="A42493">
        <v>0</v>
      </c>
    </row>
    <row r="42494" spans="1:1" x14ac:dyDescent="0.2">
      <c r="A42494">
        <v>0</v>
      </c>
    </row>
    <row r="42495" spans="1:1" x14ac:dyDescent="0.2">
      <c r="A42495">
        <v>0</v>
      </c>
    </row>
    <row r="42496" spans="1:1" x14ac:dyDescent="0.2">
      <c r="A42496">
        <v>0</v>
      </c>
    </row>
    <row r="42497" spans="1:1" x14ac:dyDescent="0.2">
      <c r="A42497">
        <v>0</v>
      </c>
    </row>
    <row r="42498" spans="1:1" x14ac:dyDescent="0.2">
      <c r="A42498">
        <v>0</v>
      </c>
    </row>
    <row r="42499" spans="1:1" x14ac:dyDescent="0.2">
      <c r="A42499">
        <v>0</v>
      </c>
    </row>
    <row r="42500" spans="1:1" x14ac:dyDescent="0.2">
      <c r="A42500">
        <v>0</v>
      </c>
    </row>
    <row r="42501" spans="1:1" x14ac:dyDescent="0.2">
      <c r="A42501">
        <v>0</v>
      </c>
    </row>
    <row r="42502" spans="1:1" x14ac:dyDescent="0.2">
      <c r="A42502">
        <v>0</v>
      </c>
    </row>
    <row r="42503" spans="1:1" x14ac:dyDescent="0.2">
      <c r="A42503">
        <v>0</v>
      </c>
    </row>
    <row r="42504" spans="1:1" x14ac:dyDescent="0.2">
      <c r="A42504">
        <v>0</v>
      </c>
    </row>
    <row r="42505" spans="1:1" x14ac:dyDescent="0.2">
      <c r="A42505">
        <v>0</v>
      </c>
    </row>
    <row r="42506" spans="1:1" x14ac:dyDescent="0.2">
      <c r="A42506">
        <v>0</v>
      </c>
    </row>
    <row r="42507" spans="1:1" x14ac:dyDescent="0.2">
      <c r="A42507">
        <v>0</v>
      </c>
    </row>
    <row r="42508" spans="1:1" x14ac:dyDescent="0.2">
      <c r="A42508">
        <v>0</v>
      </c>
    </row>
    <row r="42509" spans="1:1" x14ac:dyDescent="0.2">
      <c r="A42509">
        <v>0</v>
      </c>
    </row>
    <row r="42510" spans="1:1" x14ac:dyDescent="0.2">
      <c r="A42510">
        <v>0</v>
      </c>
    </row>
    <row r="42511" spans="1:1" x14ac:dyDescent="0.2">
      <c r="A42511">
        <v>0</v>
      </c>
    </row>
    <row r="42512" spans="1:1" x14ac:dyDescent="0.2">
      <c r="A42512">
        <v>0</v>
      </c>
    </row>
    <row r="42513" spans="1:1" x14ac:dyDescent="0.2">
      <c r="A42513">
        <v>0</v>
      </c>
    </row>
    <row r="42514" spans="1:1" x14ac:dyDescent="0.2">
      <c r="A42514">
        <v>0</v>
      </c>
    </row>
    <row r="42515" spans="1:1" x14ac:dyDescent="0.2">
      <c r="A42515">
        <v>0</v>
      </c>
    </row>
    <row r="42516" spans="1:1" x14ac:dyDescent="0.2">
      <c r="A42516">
        <v>0</v>
      </c>
    </row>
    <row r="42517" spans="1:1" x14ac:dyDescent="0.2">
      <c r="A42517">
        <v>0</v>
      </c>
    </row>
    <row r="42518" spans="1:1" x14ac:dyDescent="0.2">
      <c r="A42518">
        <v>0</v>
      </c>
    </row>
    <row r="42519" spans="1:1" x14ac:dyDescent="0.2">
      <c r="A42519">
        <v>0</v>
      </c>
    </row>
    <row r="42520" spans="1:1" x14ac:dyDescent="0.2">
      <c r="A42520">
        <v>0</v>
      </c>
    </row>
    <row r="42521" spans="1:1" x14ac:dyDescent="0.2">
      <c r="A42521">
        <v>0</v>
      </c>
    </row>
    <row r="42522" spans="1:1" x14ac:dyDescent="0.2">
      <c r="A42522">
        <v>0</v>
      </c>
    </row>
    <row r="42523" spans="1:1" x14ac:dyDescent="0.2">
      <c r="A42523">
        <v>0</v>
      </c>
    </row>
    <row r="42524" spans="1:1" x14ac:dyDescent="0.2">
      <c r="A42524">
        <v>0</v>
      </c>
    </row>
    <row r="42525" spans="1:1" x14ac:dyDescent="0.2">
      <c r="A42525">
        <v>0</v>
      </c>
    </row>
    <row r="42526" spans="1:1" x14ac:dyDescent="0.2">
      <c r="A42526">
        <v>0</v>
      </c>
    </row>
    <row r="42527" spans="1:1" x14ac:dyDescent="0.2">
      <c r="A42527">
        <v>0</v>
      </c>
    </row>
    <row r="42528" spans="1:1" x14ac:dyDescent="0.2">
      <c r="A42528">
        <v>0</v>
      </c>
    </row>
    <row r="42529" spans="1:1" x14ac:dyDescent="0.2">
      <c r="A42529">
        <v>0</v>
      </c>
    </row>
    <row r="42530" spans="1:1" x14ac:dyDescent="0.2">
      <c r="A42530">
        <v>0</v>
      </c>
    </row>
    <row r="42531" spans="1:1" x14ac:dyDescent="0.2">
      <c r="A42531">
        <v>0</v>
      </c>
    </row>
    <row r="42532" spans="1:1" x14ac:dyDescent="0.2">
      <c r="A42532">
        <v>0</v>
      </c>
    </row>
    <row r="42533" spans="1:1" x14ac:dyDescent="0.2">
      <c r="A42533">
        <v>0</v>
      </c>
    </row>
    <row r="42534" spans="1:1" x14ac:dyDescent="0.2">
      <c r="A42534">
        <v>0</v>
      </c>
    </row>
    <row r="42535" spans="1:1" x14ac:dyDescent="0.2">
      <c r="A42535">
        <v>0</v>
      </c>
    </row>
    <row r="42536" spans="1:1" x14ac:dyDescent="0.2">
      <c r="A42536">
        <v>0</v>
      </c>
    </row>
    <row r="42537" spans="1:1" x14ac:dyDescent="0.2">
      <c r="A42537">
        <v>0</v>
      </c>
    </row>
    <row r="42538" spans="1:1" x14ac:dyDescent="0.2">
      <c r="A42538">
        <v>0</v>
      </c>
    </row>
    <row r="42539" spans="1:1" x14ac:dyDescent="0.2">
      <c r="A42539">
        <v>0</v>
      </c>
    </row>
    <row r="42540" spans="1:1" x14ac:dyDescent="0.2">
      <c r="A42540">
        <v>0</v>
      </c>
    </row>
    <row r="42541" spans="1:1" x14ac:dyDescent="0.2">
      <c r="A42541">
        <v>0</v>
      </c>
    </row>
    <row r="42542" spans="1:1" x14ac:dyDescent="0.2">
      <c r="A42542">
        <v>0</v>
      </c>
    </row>
    <row r="42543" spans="1:1" x14ac:dyDescent="0.2">
      <c r="A42543">
        <v>0</v>
      </c>
    </row>
    <row r="42544" spans="1:1" x14ac:dyDescent="0.2">
      <c r="A42544">
        <v>0</v>
      </c>
    </row>
    <row r="42545" spans="1:1" x14ac:dyDescent="0.2">
      <c r="A42545">
        <v>0</v>
      </c>
    </row>
    <row r="42546" spans="1:1" x14ac:dyDescent="0.2">
      <c r="A42546">
        <v>0</v>
      </c>
    </row>
    <row r="42547" spans="1:1" x14ac:dyDescent="0.2">
      <c r="A42547">
        <v>0</v>
      </c>
    </row>
    <row r="42548" spans="1:1" x14ac:dyDescent="0.2">
      <c r="A42548">
        <v>0</v>
      </c>
    </row>
    <row r="42549" spans="1:1" x14ac:dyDescent="0.2">
      <c r="A42549">
        <v>0</v>
      </c>
    </row>
    <row r="42550" spans="1:1" x14ac:dyDescent="0.2">
      <c r="A42550">
        <v>0</v>
      </c>
    </row>
    <row r="42551" spans="1:1" x14ac:dyDescent="0.2">
      <c r="A42551">
        <v>0</v>
      </c>
    </row>
    <row r="42552" spans="1:1" x14ac:dyDescent="0.2">
      <c r="A42552">
        <v>0</v>
      </c>
    </row>
    <row r="42553" spans="1:1" x14ac:dyDescent="0.2">
      <c r="A42553">
        <v>0</v>
      </c>
    </row>
    <row r="42554" spans="1:1" x14ac:dyDescent="0.2">
      <c r="A42554">
        <v>0</v>
      </c>
    </row>
    <row r="42555" spans="1:1" x14ac:dyDescent="0.2">
      <c r="A42555">
        <v>0</v>
      </c>
    </row>
    <row r="42556" spans="1:1" x14ac:dyDescent="0.2">
      <c r="A42556">
        <v>0</v>
      </c>
    </row>
    <row r="42557" spans="1:1" x14ac:dyDescent="0.2">
      <c r="A42557">
        <v>0</v>
      </c>
    </row>
    <row r="42558" spans="1:1" x14ac:dyDescent="0.2">
      <c r="A42558">
        <v>0</v>
      </c>
    </row>
    <row r="42559" spans="1:1" x14ac:dyDescent="0.2">
      <c r="A42559">
        <v>0</v>
      </c>
    </row>
    <row r="42560" spans="1:1" x14ac:dyDescent="0.2">
      <c r="A42560">
        <v>0</v>
      </c>
    </row>
    <row r="42561" spans="1:1" x14ac:dyDescent="0.2">
      <c r="A42561">
        <v>0</v>
      </c>
    </row>
    <row r="42562" spans="1:1" x14ac:dyDescent="0.2">
      <c r="A42562">
        <v>0</v>
      </c>
    </row>
    <row r="42563" spans="1:1" x14ac:dyDescent="0.2">
      <c r="A42563">
        <v>0</v>
      </c>
    </row>
    <row r="42564" spans="1:1" x14ac:dyDescent="0.2">
      <c r="A42564">
        <v>0</v>
      </c>
    </row>
    <row r="42565" spans="1:1" x14ac:dyDescent="0.2">
      <c r="A42565">
        <v>0</v>
      </c>
    </row>
    <row r="42566" spans="1:1" x14ac:dyDescent="0.2">
      <c r="A42566">
        <v>0</v>
      </c>
    </row>
    <row r="42567" spans="1:1" x14ac:dyDescent="0.2">
      <c r="A42567">
        <v>0</v>
      </c>
    </row>
    <row r="42568" spans="1:1" x14ac:dyDescent="0.2">
      <c r="A42568">
        <v>0</v>
      </c>
    </row>
    <row r="42569" spans="1:1" x14ac:dyDescent="0.2">
      <c r="A42569">
        <v>0</v>
      </c>
    </row>
    <row r="42570" spans="1:1" x14ac:dyDescent="0.2">
      <c r="A42570">
        <v>0</v>
      </c>
    </row>
    <row r="42571" spans="1:1" x14ac:dyDescent="0.2">
      <c r="A42571">
        <v>0</v>
      </c>
    </row>
    <row r="42572" spans="1:1" x14ac:dyDescent="0.2">
      <c r="A42572">
        <v>0</v>
      </c>
    </row>
    <row r="42573" spans="1:1" x14ac:dyDescent="0.2">
      <c r="A42573">
        <v>0</v>
      </c>
    </row>
    <row r="42574" spans="1:1" x14ac:dyDescent="0.2">
      <c r="A42574">
        <v>0</v>
      </c>
    </row>
    <row r="42575" spans="1:1" x14ac:dyDescent="0.2">
      <c r="A42575">
        <v>0</v>
      </c>
    </row>
    <row r="42576" spans="1:1" x14ac:dyDescent="0.2">
      <c r="A42576">
        <v>0</v>
      </c>
    </row>
    <row r="42577" spans="1:1" x14ac:dyDescent="0.2">
      <c r="A42577">
        <v>0</v>
      </c>
    </row>
    <row r="42578" spans="1:1" x14ac:dyDescent="0.2">
      <c r="A42578">
        <v>0</v>
      </c>
    </row>
    <row r="42579" spans="1:1" x14ac:dyDescent="0.2">
      <c r="A42579">
        <v>0</v>
      </c>
    </row>
    <row r="42580" spans="1:1" x14ac:dyDescent="0.2">
      <c r="A42580">
        <v>0</v>
      </c>
    </row>
    <row r="42581" spans="1:1" x14ac:dyDescent="0.2">
      <c r="A42581">
        <v>0</v>
      </c>
    </row>
    <row r="42582" spans="1:1" x14ac:dyDescent="0.2">
      <c r="A42582">
        <v>0</v>
      </c>
    </row>
    <row r="42583" spans="1:1" x14ac:dyDescent="0.2">
      <c r="A42583">
        <v>0</v>
      </c>
    </row>
    <row r="42584" spans="1:1" x14ac:dyDescent="0.2">
      <c r="A42584">
        <v>0</v>
      </c>
    </row>
    <row r="42585" spans="1:1" x14ac:dyDescent="0.2">
      <c r="A42585">
        <v>0</v>
      </c>
    </row>
    <row r="42586" spans="1:1" x14ac:dyDescent="0.2">
      <c r="A42586">
        <v>0</v>
      </c>
    </row>
    <row r="42587" spans="1:1" x14ac:dyDescent="0.2">
      <c r="A42587">
        <v>0</v>
      </c>
    </row>
    <row r="42588" spans="1:1" x14ac:dyDescent="0.2">
      <c r="A42588">
        <v>0</v>
      </c>
    </row>
    <row r="42589" spans="1:1" x14ac:dyDescent="0.2">
      <c r="A42589">
        <v>0</v>
      </c>
    </row>
    <row r="42590" spans="1:1" x14ac:dyDescent="0.2">
      <c r="A42590">
        <v>0</v>
      </c>
    </row>
    <row r="42591" spans="1:1" x14ac:dyDescent="0.2">
      <c r="A42591">
        <v>0</v>
      </c>
    </row>
    <row r="42592" spans="1:1" x14ac:dyDescent="0.2">
      <c r="A42592">
        <v>0</v>
      </c>
    </row>
    <row r="42593" spans="1:1" x14ac:dyDescent="0.2">
      <c r="A42593">
        <v>0</v>
      </c>
    </row>
    <row r="42594" spans="1:1" x14ac:dyDescent="0.2">
      <c r="A42594">
        <v>0</v>
      </c>
    </row>
    <row r="42595" spans="1:1" x14ac:dyDescent="0.2">
      <c r="A42595">
        <v>0</v>
      </c>
    </row>
    <row r="42596" spans="1:1" x14ac:dyDescent="0.2">
      <c r="A42596">
        <v>0</v>
      </c>
    </row>
    <row r="42597" spans="1:1" x14ac:dyDescent="0.2">
      <c r="A42597">
        <v>0</v>
      </c>
    </row>
    <row r="42598" spans="1:1" x14ac:dyDescent="0.2">
      <c r="A42598">
        <v>0</v>
      </c>
    </row>
    <row r="42599" spans="1:1" x14ac:dyDescent="0.2">
      <c r="A42599">
        <v>0</v>
      </c>
    </row>
    <row r="42600" spans="1:1" x14ac:dyDescent="0.2">
      <c r="A42600">
        <v>0</v>
      </c>
    </row>
    <row r="42601" spans="1:1" x14ac:dyDescent="0.2">
      <c r="A42601">
        <v>0</v>
      </c>
    </row>
    <row r="42602" spans="1:1" x14ac:dyDescent="0.2">
      <c r="A42602">
        <v>0</v>
      </c>
    </row>
    <row r="42603" spans="1:1" x14ac:dyDescent="0.2">
      <c r="A42603">
        <v>0</v>
      </c>
    </row>
    <row r="42604" spans="1:1" x14ac:dyDescent="0.2">
      <c r="A42604">
        <v>0</v>
      </c>
    </row>
    <row r="42605" spans="1:1" x14ac:dyDescent="0.2">
      <c r="A42605">
        <v>0</v>
      </c>
    </row>
    <row r="42606" spans="1:1" x14ac:dyDescent="0.2">
      <c r="A42606">
        <v>0</v>
      </c>
    </row>
    <row r="42607" spans="1:1" x14ac:dyDescent="0.2">
      <c r="A42607">
        <v>0</v>
      </c>
    </row>
    <row r="42608" spans="1:1" x14ac:dyDescent="0.2">
      <c r="A42608">
        <v>0</v>
      </c>
    </row>
    <row r="42609" spans="1:1" x14ac:dyDescent="0.2">
      <c r="A42609">
        <v>0</v>
      </c>
    </row>
    <row r="42610" spans="1:1" x14ac:dyDescent="0.2">
      <c r="A42610">
        <v>0</v>
      </c>
    </row>
    <row r="42611" spans="1:1" x14ac:dyDescent="0.2">
      <c r="A42611">
        <v>0</v>
      </c>
    </row>
    <row r="42612" spans="1:1" x14ac:dyDescent="0.2">
      <c r="A42612">
        <v>0</v>
      </c>
    </row>
    <row r="42613" spans="1:1" x14ac:dyDescent="0.2">
      <c r="A42613">
        <v>0</v>
      </c>
    </row>
    <row r="42614" spans="1:1" x14ac:dyDescent="0.2">
      <c r="A42614">
        <v>0</v>
      </c>
    </row>
    <row r="42615" spans="1:1" x14ac:dyDescent="0.2">
      <c r="A42615">
        <v>0</v>
      </c>
    </row>
    <row r="42616" spans="1:1" x14ac:dyDescent="0.2">
      <c r="A42616">
        <v>0</v>
      </c>
    </row>
    <row r="42617" spans="1:1" x14ac:dyDescent="0.2">
      <c r="A42617">
        <v>0</v>
      </c>
    </row>
    <row r="42618" spans="1:1" x14ac:dyDescent="0.2">
      <c r="A42618">
        <v>0</v>
      </c>
    </row>
    <row r="42619" spans="1:1" x14ac:dyDescent="0.2">
      <c r="A42619">
        <v>0</v>
      </c>
    </row>
    <row r="42620" spans="1:1" x14ac:dyDescent="0.2">
      <c r="A42620">
        <v>0</v>
      </c>
    </row>
    <row r="42621" spans="1:1" x14ac:dyDescent="0.2">
      <c r="A42621">
        <v>0</v>
      </c>
    </row>
    <row r="42622" spans="1:1" x14ac:dyDescent="0.2">
      <c r="A42622">
        <v>0</v>
      </c>
    </row>
    <row r="42623" spans="1:1" x14ac:dyDescent="0.2">
      <c r="A42623">
        <v>0</v>
      </c>
    </row>
    <row r="42624" spans="1:1" x14ac:dyDescent="0.2">
      <c r="A42624">
        <v>0</v>
      </c>
    </row>
    <row r="42625" spans="1:1" x14ac:dyDescent="0.2">
      <c r="A42625">
        <v>0</v>
      </c>
    </row>
    <row r="42626" spans="1:1" x14ac:dyDescent="0.2">
      <c r="A42626">
        <v>0</v>
      </c>
    </row>
    <row r="42627" spans="1:1" x14ac:dyDescent="0.2">
      <c r="A42627">
        <v>0</v>
      </c>
    </row>
    <row r="42628" spans="1:1" x14ac:dyDescent="0.2">
      <c r="A42628">
        <v>0</v>
      </c>
    </row>
    <row r="42629" spans="1:1" x14ac:dyDescent="0.2">
      <c r="A42629">
        <v>0</v>
      </c>
    </row>
    <row r="42630" spans="1:1" x14ac:dyDescent="0.2">
      <c r="A42630">
        <v>0</v>
      </c>
    </row>
    <row r="42631" spans="1:1" x14ac:dyDescent="0.2">
      <c r="A42631">
        <v>0</v>
      </c>
    </row>
    <row r="42632" spans="1:1" x14ac:dyDescent="0.2">
      <c r="A42632">
        <v>0</v>
      </c>
    </row>
    <row r="42633" spans="1:1" x14ac:dyDescent="0.2">
      <c r="A42633">
        <v>0</v>
      </c>
    </row>
    <row r="42634" spans="1:1" x14ac:dyDescent="0.2">
      <c r="A42634">
        <v>0</v>
      </c>
    </row>
    <row r="42635" spans="1:1" x14ac:dyDescent="0.2">
      <c r="A42635">
        <v>0</v>
      </c>
    </row>
    <row r="42636" spans="1:1" x14ac:dyDescent="0.2">
      <c r="A42636">
        <v>0</v>
      </c>
    </row>
    <row r="42637" spans="1:1" x14ac:dyDescent="0.2">
      <c r="A42637">
        <v>0</v>
      </c>
    </row>
    <row r="42638" spans="1:1" x14ac:dyDescent="0.2">
      <c r="A42638">
        <v>0</v>
      </c>
    </row>
    <row r="42639" spans="1:1" x14ac:dyDescent="0.2">
      <c r="A42639">
        <v>0</v>
      </c>
    </row>
    <row r="42640" spans="1:1" x14ac:dyDescent="0.2">
      <c r="A42640">
        <v>0</v>
      </c>
    </row>
    <row r="42641" spans="1:1" x14ac:dyDescent="0.2">
      <c r="A42641">
        <v>0</v>
      </c>
    </row>
    <row r="42642" spans="1:1" x14ac:dyDescent="0.2">
      <c r="A42642">
        <v>0</v>
      </c>
    </row>
    <row r="42643" spans="1:1" x14ac:dyDescent="0.2">
      <c r="A42643">
        <v>0</v>
      </c>
    </row>
    <row r="42644" spans="1:1" x14ac:dyDescent="0.2">
      <c r="A42644">
        <v>0</v>
      </c>
    </row>
    <row r="42645" spans="1:1" x14ac:dyDescent="0.2">
      <c r="A42645">
        <v>0</v>
      </c>
    </row>
    <row r="42646" spans="1:1" x14ac:dyDescent="0.2">
      <c r="A42646">
        <v>0</v>
      </c>
    </row>
    <row r="42647" spans="1:1" x14ac:dyDescent="0.2">
      <c r="A42647">
        <v>0</v>
      </c>
    </row>
    <row r="42648" spans="1:1" x14ac:dyDescent="0.2">
      <c r="A42648">
        <v>0</v>
      </c>
    </row>
    <row r="42649" spans="1:1" x14ac:dyDescent="0.2">
      <c r="A42649">
        <v>0</v>
      </c>
    </row>
    <row r="42650" spans="1:1" x14ac:dyDescent="0.2">
      <c r="A42650">
        <v>0</v>
      </c>
    </row>
    <row r="42651" spans="1:1" x14ac:dyDescent="0.2">
      <c r="A42651">
        <v>0</v>
      </c>
    </row>
    <row r="42652" spans="1:1" x14ac:dyDescent="0.2">
      <c r="A42652">
        <v>0</v>
      </c>
    </row>
    <row r="42653" spans="1:1" x14ac:dyDescent="0.2">
      <c r="A42653">
        <v>0</v>
      </c>
    </row>
    <row r="42654" spans="1:1" x14ac:dyDescent="0.2">
      <c r="A42654">
        <v>0</v>
      </c>
    </row>
    <row r="42655" spans="1:1" x14ac:dyDescent="0.2">
      <c r="A42655">
        <v>0</v>
      </c>
    </row>
    <row r="42656" spans="1:1" x14ac:dyDescent="0.2">
      <c r="A42656">
        <v>0</v>
      </c>
    </row>
    <row r="42657" spans="1:1" x14ac:dyDescent="0.2">
      <c r="A42657">
        <v>0</v>
      </c>
    </row>
    <row r="42658" spans="1:1" x14ac:dyDescent="0.2">
      <c r="A42658">
        <v>0</v>
      </c>
    </row>
    <row r="42659" spans="1:1" x14ac:dyDescent="0.2">
      <c r="A42659">
        <v>0</v>
      </c>
    </row>
    <row r="42660" spans="1:1" x14ac:dyDescent="0.2">
      <c r="A42660">
        <v>0</v>
      </c>
    </row>
    <row r="42661" spans="1:1" x14ac:dyDescent="0.2">
      <c r="A42661">
        <v>0</v>
      </c>
    </row>
    <row r="42662" spans="1:1" x14ac:dyDescent="0.2">
      <c r="A42662">
        <v>0</v>
      </c>
    </row>
    <row r="42663" spans="1:1" x14ac:dyDescent="0.2">
      <c r="A42663">
        <v>0</v>
      </c>
    </row>
    <row r="42664" spans="1:1" x14ac:dyDescent="0.2">
      <c r="A42664">
        <v>0</v>
      </c>
    </row>
    <row r="42665" spans="1:1" x14ac:dyDescent="0.2">
      <c r="A42665">
        <v>0</v>
      </c>
    </row>
    <row r="42666" spans="1:1" x14ac:dyDescent="0.2">
      <c r="A42666">
        <v>0</v>
      </c>
    </row>
    <row r="42667" spans="1:1" x14ac:dyDescent="0.2">
      <c r="A42667">
        <v>0</v>
      </c>
    </row>
    <row r="42668" spans="1:1" x14ac:dyDescent="0.2">
      <c r="A42668">
        <v>0</v>
      </c>
    </row>
    <row r="42669" spans="1:1" x14ac:dyDescent="0.2">
      <c r="A42669">
        <v>0</v>
      </c>
    </row>
    <row r="42670" spans="1:1" x14ac:dyDescent="0.2">
      <c r="A42670">
        <v>0</v>
      </c>
    </row>
    <row r="42671" spans="1:1" x14ac:dyDescent="0.2">
      <c r="A42671">
        <v>0</v>
      </c>
    </row>
    <row r="42672" spans="1:1" x14ac:dyDescent="0.2">
      <c r="A42672">
        <v>0</v>
      </c>
    </row>
    <row r="42673" spans="1:1" x14ac:dyDescent="0.2">
      <c r="A42673">
        <v>0</v>
      </c>
    </row>
    <row r="42674" spans="1:1" x14ac:dyDescent="0.2">
      <c r="A42674">
        <v>0</v>
      </c>
    </row>
    <row r="42675" spans="1:1" x14ac:dyDescent="0.2">
      <c r="A42675">
        <v>0</v>
      </c>
    </row>
    <row r="42676" spans="1:1" x14ac:dyDescent="0.2">
      <c r="A42676">
        <v>0</v>
      </c>
    </row>
    <row r="42677" spans="1:1" x14ac:dyDescent="0.2">
      <c r="A42677">
        <v>0</v>
      </c>
    </row>
    <row r="42678" spans="1:1" x14ac:dyDescent="0.2">
      <c r="A42678">
        <v>0</v>
      </c>
    </row>
    <row r="42679" spans="1:1" x14ac:dyDescent="0.2">
      <c r="A42679">
        <v>0</v>
      </c>
    </row>
    <row r="42680" spans="1:1" x14ac:dyDescent="0.2">
      <c r="A42680">
        <v>0</v>
      </c>
    </row>
    <row r="42681" spans="1:1" x14ac:dyDescent="0.2">
      <c r="A42681">
        <v>0</v>
      </c>
    </row>
    <row r="42682" spans="1:1" x14ac:dyDescent="0.2">
      <c r="A42682">
        <v>0</v>
      </c>
    </row>
    <row r="42683" spans="1:1" x14ac:dyDescent="0.2">
      <c r="A42683">
        <v>0</v>
      </c>
    </row>
    <row r="42684" spans="1:1" x14ac:dyDescent="0.2">
      <c r="A42684">
        <v>0</v>
      </c>
    </row>
    <row r="42685" spans="1:1" x14ac:dyDescent="0.2">
      <c r="A42685">
        <v>0</v>
      </c>
    </row>
    <row r="42686" spans="1:1" x14ac:dyDescent="0.2">
      <c r="A42686">
        <v>0</v>
      </c>
    </row>
    <row r="42687" spans="1:1" x14ac:dyDescent="0.2">
      <c r="A42687">
        <v>0</v>
      </c>
    </row>
    <row r="42688" spans="1:1" x14ac:dyDescent="0.2">
      <c r="A42688">
        <v>0</v>
      </c>
    </row>
    <row r="42689" spans="1:1" x14ac:dyDescent="0.2">
      <c r="A42689">
        <v>0</v>
      </c>
    </row>
    <row r="42690" spans="1:1" x14ac:dyDescent="0.2">
      <c r="A42690">
        <v>0</v>
      </c>
    </row>
    <row r="42691" spans="1:1" x14ac:dyDescent="0.2">
      <c r="A42691">
        <v>0</v>
      </c>
    </row>
    <row r="42692" spans="1:1" x14ac:dyDescent="0.2">
      <c r="A42692">
        <v>0</v>
      </c>
    </row>
    <row r="42693" spans="1:1" x14ac:dyDescent="0.2">
      <c r="A42693">
        <v>0</v>
      </c>
    </row>
    <row r="42694" spans="1:1" x14ac:dyDescent="0.2">
      <c r="A42694">
        <v>0</v>
      </c>
    </row>
    <row r="42695" spans="1:1" x14ac:dyDescent="0.2">
      <c r="A42695">
        <v>0</v>
      </c>
    </row>
    <row r="42696" spans="1:1" x14ac:dyDescent="0.2">
      <c r="A42696">
        <v>0</v>
      </c>
    </row>
    <row r="42697" spans="1:1" x14ac:dyDescent="0.2">
      <c r="A42697">
        <v>0</v>
      </c>
    </row>
    <row r="42698" spans="1:1" x14ac:dyDescent="0.2">
      <c r="A42698">
        <v>0</v>
      </c>
    </row>
    <row r="42699" spans="1:1" x14ac:dyDescent="0.2">
      <c r="A42699">
        <v>0</v>
      </c>
    </row>
    <row r="42700" spans="1:1" x14ac:dyDescent="0.2">
      <c r="A42700">
        <v>0</v>
      </c>
    </row>
    <row r="42701" spans="1:1" x14ac:dyDescent="0.2">
      <c r="A42701">
        <v>0</v>
      </c>
    </row>
    <row r="42702" spans="1:1" x14ac:dyDescent="0.2">
      <c r="A42702">
        <v>0</v>
      </c>
    </row>
    <row r="42703" spans="1:1" x14ac:dyDescent="0.2">
      <c r="A42703">
        <v>0</v>
      </c>
    </row>
    <row r="42704" spans="1:1" x14ac:dyDescent="0.2">
      <c r="A42704">
        <v>0</v>
      </c>
    </row>
    <row r="42705" spans="1:1" x14ac:dyDescent="0.2">
      <c r="A42705">
        <v>0</v>
      </c>
    </row>
    <row r="42706" spans="1:1" x14ac:dyDescent="0.2">
      <c r="A42706">
        <v>0</v>
      </c>
    </row>
    <row r="42707" spans="1:1" x14ac:dyDescent="0.2">
      <c r="A42707">
        <v>0</v>
      </c>
    </row>
    <row r="42708" spans="1:1" x14ac:dyDescent="0.2">
      <c r="A42708">
        <v>0</v>
      </c>
    </row>
    <row r="42709" spans="1:1" x14ac:dyDescent="0.2">
      <c r="A42709">
        <v>0</v>
      </c>
    </row>
    <row r="42710" spans="1:1" x14ac:dyDescent="0.2">
      <c r="A42710">
        <v>0</v>
      </c>
    </row>
    <row r="42711" spans="1:1" x14ac:dyDescent="0.2">
      <c r="A42711">
        <v>0</v>
      </c>
    </row>
    <row r="42712" spans="1:1" x14ac:dyDescent="0.2">
      <c r="A42712">
        <v>0</v>
      </c>
    </row>
    <row r="42713" spans="1:1" x14ac:dyDescent="0.2">
      <c r="A42713">
        <v>0</v>
      </c>
    </row>
    <row r="42714" spans="1:1" x14ac:dyDescent="0.2">
      <c r="A42714">
        <v>0</v>
      </c>
    </row>
    <row r="42715" spans="1:1" x14ac:dyDescent="0.2">
      <c r="A42715">
        <v>0</v>
      </c>
    </row>
    <row r="42716" spans="1:1" x14ac:dyDescent="0.2">
      <c r="A42716">
        <v>0</v>
      </c>
    </row>
    <row r="42717" spans="1:1" x14ac:dyDescent="0.2">
      <c r="A42717">
        <v>0</v>
      </c>
    </row>
    <row r="42718" spans="1:1" x14ac:dyDescent="0.2">
      <c r="A42718">
        <v>0</v>
      </c>
    </row>
    <row r="42719" spans="1:1" x14ac:dyDescent="0.2">
      <c r="A42719">
        <v>0</v>
      </c>
    </row>
    <row r="42720" spans="1:1" x14ac:dyDescent="0.2">
      <c r="A42720">
        <v>0</v>
      </c>
    </row>
    <row r="42721" spans="1:1" x14ac:dyDescent="0.2">
      <c r="A42721">
        <v>0</v>
      </c>
    </row>
    <row r="42722" spans="1:1" x14ac:dyDescent="0.2">
      <c r="A42722">
        <v>0</v>
      </c>
    </row>
    <row r="42723" spans="1:1" x14ac:dyDescent="0.2">
      <c r="A42723">
        <v>0</v>
      </c>
    </row>
    <row r="42724" spans="1:1" x14ac:dyDescent="0.2">
      <c r="A42724">
        <v>0</v>
      </c>
    </row>
    <row r="42725" spans="1:1" x14ac:dyDescent="0.2">
      <c r="A42725">
        <v>0</v>
      </c>
    </row>
    <row r="42726" spans="1:1" x14ac:dyDescent="0.2">
      <c r="A42726">
        <v>0</v>
      </c>
    </row>
    <row r="42727" spans="1:1" x14ac:dyDescent="0.2">
      <c r="A42727">
        <v>0</v>
      </c>
    </row>
    <row r="42728" spans="1:1" x14ac:dyDescent="0.2">
      <c r="A42728">
        <v>0</v>
      </c>
    </row>
    <row r="42729" spans="1:1" x14ac:dyDescent="0.2">
      <c r="A42729">
        <v>0</v>
      </c>
    </row>
    <row r="42730" spans="1:1" x14ac:dyDescent="0.2">
      <c r="A42730">
        <v>0</v>
      </c>
    </row>
    <row r="42731" spans="1:1" x14ac:dyDescent="0.2">
      <c r="A42731">
        <v>0</v>
      </c>
    </row>
    <row r="42732" spans="1:1" x14ac:dyDescent="0.2">
      <c r="A42732">
        <v>0</v>
      </c>
    </row>
    <row r="42733" spans="1:1" x14ac:dyDescent="0.2">
      <c r="A42733">
        <v>0</v>
      </c>
    </row>
    <row r="42734" spans="1:1" x14ac:dyDescent="0.2">
      <c r="A42734">
        <v>0</v>
      </c>
    </row>
    <row r="42735" spans="1:1" x14ac:dyDescent="0.2">
      <c r="A42735">
        <v>0</v>
      </c>
    </row>
    <row r="42736" spans="1:1" x14ac:dyDescent="0.2">
      <c r="A42736">
        <v>0</v>
      </c>
    </row>
    <row r="42737" spans="1:1" x14ac:dyDescent="0.2">
      <c r="A42737">
        <v>0</v>
      </c>
    </row>
    <row r="42738" spans="1:1" x14ac:dyDescent="0.2">
      <c r="A42738">
        <v>0</v>
      </c>
    </row>
    <row r="42739" spans="1:1" x14ac:dyDescent="0.2">
      <c r="A42739">
        <v>0</v>
      </c>
    </row>
    <row r="42740" spans="1:1" x14ac:dyDescent="0.2">
      <c r="A42740">
        <v>0</v>
      </c>
    </row>
    <row r="42741" spans="1:1" x14ac:dyDescent="0.2">
      <c r="A42741">
        <v>0</v>
      </c>
    </row>
    <row r="42742" spans="1:1" x14ac:dyDescent="0.2">
      <c r="A42742">
        <v>0</v>
      </c>
    </row>
    <row r="42743" spans="1:1" x14ac:dyDescent="0.2">
      <c r="A42743">
        <v>0</v>
      </c>
    </row>
    <row r="42744" spans="1:1" x14ac:dyDescent="0.2">
      <c r="A42744">
        <v>0</v>
      </c>
    </row>
    <row r="42745" spans="1:1" x14ac:dyDescent="0.2">
      <c r="A42745">
        <v>0</v>
      </c>
    </row>
    <row r="42746" spans="1:1" x14ac:dyDescent="0.2">
      <c r="A42746">
        <v>0</v>
      </c>
    </row>
    <row r="42747" spans="1:1" x14ac:dyDescent="0.2">
      <c r="A42747">
        <v>0</v>
      </c>
    </row>
    <row r="42748" spans="1:1" x14ac:dyDescent="0.2">
      <c r="A42748">
        <v>0</v>
      </c>
    </row>
    <row r="42749" spans="1:1" x14ac:dyDescent="0.2">
      <c r="A42749">
        <v>0</v>
      </c>
    </row>
    <row r="42750" spans="1:1" x14ac:dyDescent="0.2">
      <c r="A42750">
        <v>0</v>
      </c>
    </row>
    <row r="42751" spans="1:1" x14ac:dyDescent="0.2">
      <c r="A42751">
        <v>0</v>
      </c>
    </row>
    <row r="42752" spans="1:1" x14ac:dyDescent="0.2">
      <c r="A42752">
        <v>0</v>
      </c>
    </row>
    <row r="42753" spans="1:1" x14ac:dyDescent="0.2">
      <c r="A42753">
        <v>0</v>
      </c>
    </row>
    <row r="42754" spans="1:1" x14ac:dyDescent="0.2">
      <c r="A42754">
        <v>0</v>
      </c>
    </row>
    <row r="42755" spans="1:1" x14ac:dyDescent="0.2">
      <c r="A42755">
        <v>0</v>
      </c>
    </row>
    <row r="42756" spans="1:1" x14ac:dyDescent="0.2">
      <c r="A42756">
        <v>0</v>
      </c>
    </row>
    <row r="42757" spans="1:1" x14ac:dyDescent="0.2">
      <c r="A42757">
        <v>0</v>
      </c>
    </row>
    <row r="42758" spans="1:1" x14ac:dyDescent="0.2">
      <c r="A42758">
        <v>0</v>
      </c>
    </row>
    <row r="42759" spans="1:1" x14ac:dyDescent="0.2">
      <c r="A42759">
        <v>0</v>
      </c>
    </row>
    <row r="42760" spans="1:1" x14ac:dyDescent="0.2">
      <c r="A42760">
        <v>0</v>
      </c>
    </row>
    <row r="42761" spans="1:1" x14ac:dyDescent="0.2">
      <c r="A42761">
        <v>0</v>
      </c>
    </row>
    <row r="42762" spans="1:1" x14ac:dyDescent="0.2">
      <c r="A42762">
        <v>0</v>
      </c>
    </row>
    <row r="42763" spans="1:1" x14ac:dyDescent="0.2">
      <c r="A42763">
        <v>0</v>
      </c>
    </row>
    <row r="42764" spans="1:1" x14ac:dyDescent="0.2">
      <c r="A42764">
        <v>0</v>
      </c>
    </row>
    <row r="42765" spans="1:1" x14ac:dyDescent="0.2">
      <c r="A42765">
        <v>0</v>
      </c>
    </row>
    <row r="42766" spans="1:1" x14ac:dyDescent="0.2">
      <c r="A42766">
        <v>0</v>
      </c>
    </row>
    <row r="42767" spans="1:1" x14ac:dyDescent="0.2">
      <c r="A42767">
        <v>0</v>
      </c>
    </row>
    <row r="42768" spans="1:1" x14ac:dyDescent="0.2">
      <c r="A42768">
        <v>0</v>
      </c>
    </row>
    <row r="42769" spans="1:1" x14ac:dyDescent="0.2">
      <c r="A42769">
        <v>0</v>
      </c>
    </row>
    <row r="42770" spans="1:1" x14ac:dyDescent="0.2">
      <c r="A42770">
        <v>0</v>
      </c>
    </row>
    <row r="42771" spans="1:1" x14ac:dyDescent="0.2">
      <c r="A42771">
        <v>0</v>
      </c>
    </row>
    <row r="42772" spans="1:1" x14ac:dyDescent="0.2">
      <c r="A42772">
        <v>0</v>
      </c>
    </row>
    <row r="42773" spans="1:1" x14ac:dyDescent="0.2">
      <c r="A42773">
        <v>0</v>
      </c>
    </row>
    <row r="42774" spans="1:1" x14ac:dyDescent="0.2">
      <c r="A42774">
        <v>0</v>
      </c>
    </row>
    <row r="42775" spans="1:1" x14ac:dyDescent="0.2">
      <c r="A42775">
        <v>0</v>
      </c>
    </row>
    <row r="42776" spans="1:1" x14ac:dyDescent="0.2">
      <c r="A42776">
        <v>0</v>
      </c>
    </row>
    <row r="42777" spans="1:1" x14ac:dyDescent="0.2">
      <c r="A42777">
        <v>0</v>
      </c>
    </row>
    <row r="42778" spans="1:1" x14ac:dyDescent="0.2">
      <c r="A42778">
        <v>0</v>
      </c>
    </row>
    <row r="42779" spans="1:1" x14ac:dyDescent="0.2">
      <c r="A42779">
        <v>0</v>
      </c>
    </row>
    <row r="42780" spans="1:1" x14ac:dyDescent="0.2">
      <c r="A42780">
        <v>0</v>
      </c>
    </row>
    <row r="42781" spans="1:1" x14ac:dyDescent="0.2">
      <c r="A42781">
        <v>0</v>
      </c>
    </row>
    <row r="42782" spans="1:1" x14ac:dyDescent="0.2">
      <c r="A42782">
        <v>0</v>
      </c>
    </row>
    <row r="42783" spans="1:1" x14ac:dyDescent="0.2">
      <c r="A42783">
        <v>0</v>
      </c>
    </row>
    <row r="42784" spans="1:1" x14ac:dyDescent="0.2">
      <c r="A42784">
        <v>0</v>
      </c>
    </row>
    <row r="42785" spans="1:1" x14ac:dyDescent="0.2">
      <c r="A42785">
        <v>0</v>
      </c>
    </row>
    <row r="42786" spans="1:1" x14ac:dyDescent="0.2">
      <c r="A42786">
        <v>0</v>
      </c>
    </row>
    <row r="42787" spans="1:1" x14ac:dyDescent="0.2">
      <c r="A42787">
        <v>0</v>
      </c>
    </row>
    <row r="42788" spans="1:1" x14ac:dyDescent="0.2">
      <c r="A42788">
        <v>0</v>
      </c>
    </row>
    <row r="42789" spans="1:1" x14ac:dyDescent="0.2">
      <c r="A42789">
        <v>0</v>
      </c>
    </row>
    <row r="42790" spans="1:1" x14ac:dyDescent="0.2">
      <c r="A42790">
        <v>0</v>
      </c>
    </row>
    <row r="42791" spans="1:1" x14ac:dyDescent="0.2">
      <c r="A42791">
        <v>0</v>
      </c>
    </row>
    <row r="42792" spans="1:1" x14ac:dyDescent="0.2">
      <c r="A42792">
        <v>0</v>
      </c>
    </row>
    <row r="42793" spans="1:1" x14ac:dyDescent="0.2">
      <c r="A42793">
        <v>0</v>
      </c>
    </row>
    <row r="42794" spans="1:1" x14ac:dyDescent="0.2">
      <c r="A42794">
        <v>0</v>
      </c>
    </row>
    <row r="42795" spans="1:1" x14ac:dyDescent="0.2">
      <c r="A42795">
        <v>0</v>
      </c>
    </row>
    <row r="42796" spans="1:1" x14ac:dyDescent="0.2">
      <c r="A42796">
        <v>0</v>
      </c>
    </row>
    <row r="42797" spans="1:1" x14ac:dyDescent="0.2">
      <c r="A42797">
        <v>0</v>
      </c>
    </row>
    <row r="42798" spans="1:1" x14ac:dyDescent="0.2">
      <c r="A42798">
        <v>0</v>
      </c>
    </row>
    <row r="42799" spans="1:1" x14ac:dyDescent="0.2">
      <c r="A42799">
        <v>0</v>
      </c>
    </row>
    <row r="42800" spans="1:1" x14ac:dyDescent="0.2">
      <c r="A42800">
        <v>0</v>
      </c>
    </row>
    <row r="42801" spans="1:1" x14ac:dyDescent="0.2">
      <c r="A42801">
        <v>0</v>
      </c>
    </row>
    <row r="42802" spans="1:1" x14ac:dyDescent="0.2">
      <c r="A42802">
        <v>0</v>
      </c>
    </row>
    <row r="42803" spans="1:1" x14ac:dyDescent="0.2">
      <c r="A42803">
        <v>0</v>
      </c>
    </row>
    <row r="42804" spans="1:1" x14ac:dyDescent="0.2">
      <c r="A42804">
        <v>0</v>
      </c>
    </row>
    <row r="42805" spans="1:1" x14ac:dyDescent="0.2">
      <c r="A42805">
        <v>0</v>
      </c>
    </row>
    <row r="42806" spans="1:1" x14ac:dyDescent="0.2">
      <c r="A42806">
        <v>0</v>
      </c>
    </row>
    <row r="42807" spans="1:1" x14ac:dyDescent="0.2">
      <c r="A42807">
        <v>0</v>
      </c>
    </row>
    <row r="42808" spans="1:1" x14ac:dyDescent="0.2">
      <c r="A42808">
        <v>0</v>
      </c>
    </row>
    <row r="42809" spans="1:1" x14ac:dyDescent="0.2">
      <c r="A42809">
        <v>0</v>
      </c>
    </row>
    <row r="42810" spans="1:1" x14ac:dyDescent="0.2">
      <c r="A42810">
        <v>0</v>
      </c>
    </row>
    <row r="42811" spans="1:1" x14ac:dyDescent="0.2">
      <c r="A42811">
        <v>0</v>
      </c>
    </row>
    <row r="42812" spans="1:1" x14ac:dyDescent="0.2">
      <c r="A42812">
        <v>0</v>
      </c>
    </row>
    <row r="42813" spans="1:1" x14ac:dyDescent="0.2">
      <c r="A42813">
        <v>0</v>
      </c>
    </row>
    <row r="42814" spans="1:1" x14ac:dyDescent="0.2">
      <c r="A42814">
        <v>0</v>
      </c>
    </row>
    <row r="42815" spans="1:1" x14ac:dyDescent="0.2">
      <c r="A42815">
        <v>0</v>
      </c>
    </row>
    <row r="42816" spans="1:1" x14ac:dyDescent="0.2">
      <c r="A42816">
        <v>0</v>
      </c>
    </row>
    <row r="42817" spans="1:1" x14ac:dyDescent="0.2">
      <c r="A42817">
        <v>0</v>
      </c>
    </row>
    <row r="42818" spans="1:1" x14ac:dyDescent="0.2">
      <c r="A42818">
        <v>0</v>
      </c>
    </row>
    <row r="42819" spans="1:1" x14ac:dyDescent="0.2">
      <c r="A42819">
        <v>0</v>
      </c>
    </row>
    <row r="42820" spans="1:1" x14ac:dyDescent="0.2">
      <c r="A42820">
        <v>0</v>
      </c>
    </row>
    <row r="42821" spans="1:1" x14ac:dyDescent="0.2">
      <c r="A42821">
        <v>0</v>
      </c>
    </row>
    <row r="42822" spans="1:1" x14ac:dyDescent="0.2">
      <c r="A42822">
        <v>0</v>
      </c>
    </row>
    <row r="42823" spans="1:1" x14ac:dyDescent="0.2">
      <c r="A42823">
        <v>0</v>
      </c>
    </row>
    <row r="42824" spans="1:1" x14ac:dyDescent="0.2">
      <c r="A42824">
        <v>0</v>
      </c>
    </row>
    <row r="42825" spans="1:1" x14ac:dyDescent="0.2">
      <c r="A42825">
        <v>0</v>
      </c>
    </row>
    <row r="42826" spans="1:1" x14ac:dyDescent="0.2">
      <c r="A42826">
        <v>0</v>
      </c>
    </row>
    <row r="42827" spans="1:1" x14ac:dyDescent="0.2">
      <c r="A42827">
        <v>0</v>
      </c>
    </row>
    <row r="42828" spans="1:1" x14ac:dyDescent="0.2">
      <c r="A42828">
        <v>0</v>
      </c>
    </row>
    <row r="42829" spans="1:1" x14ac:dyDescent="0.2">
      <c r="A42829">
        <v>0</v>
      </c>
    </row>
    <row r="42830" spans="1:1" x14ac:dyDescent="0.2">
      <c r="A42830">
        <v>0</v>
      </c>
    </row>
    <row r="42831" spans="1:1" x14ac:dyDescent="0.2">
      <c r="A42831">
        <v>0</v>
      </c>
    </row>
    <row r="42832" spans="1:1" x14ac:dyDescent="0.2">
      <c r="A42832">
        <v>0</v>
      </c>
    </row>
    <row r="42833" spans="1:1" x14ac:dyDescent="0.2">
      <c r="A42833">
        <v>0</v>
      </c>
    </row>
    <row r="42834" spans="1:1" x14ac:dyDescent="0.2">
      <c r="A42834">
        <v>0</v>
      </c>
    </row>
    <row r="42835" spans="1:1" x14ac:dyDescent="0.2">
      <c r="A42835">
        <v>0</v>
      </c>
    </row>
    <row r="42836" spans="1:1" x14ac:dyDescent="0.2">
      <c r="A42836">
        <v>0</v>
      </c>
    </row>
    <row r="42837" spans="1:1" x14ac:dyDescent="0.2">
      <c r="A42837">
        <v>0</v>
      </c>
    </row>
    <row r="42838" spans="1:1" x14ac:dyDescent="0.2">
      <c r="A42838">
        <v>0</v>
      </c>
    </row>
    <row r="42839" spans="1:1" x14ac:dyDescent="0.2">
      <c r="A42839">
        <v>0</v>
      </c>
    </row>
    <row r="42840" spans="1:1" x14ac:dyDescent="0.2">
      <c r="A42840">
        <v>0</v>
      </c>
    </row>
    <row r="42841" spans="1:1" x14ac:dyDescent="0.2">
      <c r="A42841">
        <v>0</v>
      </c>
    </row>
    <row r="42842" spans="1:1" x14ac:dyDescent="0.2">
      <c r="A42842">
        <v>0</v>
      </c>
    </row>
    <row r="42843" spans="1:1" x14ac:dyDescent="0.2">
      <c r="A42843">
        <v>0</v>
      </c>
    </row>
    <row r="42844" spans="1:1" x14ac:dyDescent="0.2">
      <c r="A42844">
        <v>0</v>
      </c>
    </row>
    <row r="42845" spans="1:1" x14ac:dyDescent="0.2">
      <c r="A42845">
        <v>0</v>
      </c>
    </row>
    <row r="42846" spans="1:1" x14ac:dyDescent="0.2">
      <c r="A42846">
        <v>0</v>
      </c>
    </row>
    <row r="42847" spans="1:1" x14ac:dyDescent="0.2">
      <c r="A42847">
        <v>0</v>
      </c>
    </row>
    <row r="42848" spans="1:1" x14ac:dyDescent="0.2">
      <c r="A42848">
        <v>0</v>
      </c>
    </row>
    <row r="42849" spans="1:1" x14ac:dyDescent="0.2">
      <c r="A42849">
        <v>0</v>
      </c>
    </row>
    <row r="42850" spans="1:1" x14ac:dyDescent="0.2">
      <c r="A42850">
        <v>0</v>
      </c>
    </row>
    <row r="42851" spans="1:1" x14ac:dyDescent="0.2">
      <c r="A42851">
        <v>0</v>
      </c>
    </row>
    <row r="42852" spans="1:1" x14ac:dyDescent="0.2">
      <c r="A42852">
        <v>0</v>
      </c>
    </row>
    <row r="42853" spans="1:1" x14ac:dyDescent="0.2">
      <c r="A42853">
        <v>0</v>
      </c>
    </row>
    <row r="42854" spans="1:1" x14ac:dyDescent="0.2">
      <c r="A42854">
        <v>0</v>
      </c>
    </row>
    <row r="42855" spans="1:1" x14ac:dyDescent="0.2">
      <c r="A42855">
        <v>0</v>
      </c>
    </row>
    <row r="42856" spans="1:1" x14ac:dyDescent="0.2">
      <c r="A42856">
        <v>0</v>
      </c>
    </row>
    <row r="42857" spans="1:1" x14ac:dyDescent="0.2">
      <c r="A42857">
        <v>0</v>
      </c>
    </row>
    <row r="42858" spans="1:1" x14ac:dyDescent="0.2">
      <c r="A42858">
        <v>0</v>
      </c>
    </row>
    <row r="42859" spans="1:1" x14ac:dyDescent="0.2">
      <c r="A42859">
        <v>0</v>
      </c>
    </row>
    <row r="42860" spans="1:1" x14ac:dyDescent="0.2">
      <c r="A42860">
        <v>0</v>
      </c>
    </row>
    <row r="42861" spans="1:1" x14ac:dyDescent="0.2">
      <c r="A42861">
        <v>0</v>
      </c>
    </row>
    <row r="42862" spans="1:1" x14ac:dyDescent="0.2">
      <c r="A42862">
        <v>0</v>
      </c>
    </row>
    <row r="42863" spans="1:1" x14ac:dyDescent="0.2">
      <c r="A42863">
        <v>0</v>
      </c>
    </row>
    <row r="42864" spans="1:1" x14ac:dyDescent="0.2">
      <c r="A42864">
        <v>0</v>
      </c>
    </row>
    <row r="42865" spans="1:1" x14ac:dyDescent="0.2">
      <c r="A42865">
        <v>0</v>
      </c>
    </row>
    <row r="42866" spans="1:1" x14ac:dyDescent="0.2">
      <c r="A42866">
        <v>0</v>
      </c>
    </row>
    <row r="42867" spans="1:1" x14ac:dyDescent="0.2">
      <c r="A42867">
        <v>0</v>
      </c>
    </row>
    <row r="42868" spans="1:1" x14ac:dyDescent="0.2">
      <c r="A42868">
        <v>0</v>
      </c>
    </row>
    <row r="42869" spans="1:1" x14ac:dyDescent="0.2">
      <c r="A42869">
        <v>0</v>
      </c>
    </row>
    <row r="42870" spans="1:1" x14ac:dyDescent="0.2">
      <c r="A42870">
        <v>0</v>
      </c>
    </row>
    <row r="42871" spans="1:1" x14ac:dyDescent="0.2">
      <c r="A42871">
        <v>0</v>
      </c>
    </row>
    <row r="42872" spans="1:1" x14ac:dyDescent="0.2">
      <c r="A42872">
        <v>0</v>
      </c>
    </row>
    <row r="42873" spans="1:1" x14ac:dyDescent="0.2">
      <c r="A42873">
        <v>0</v>
      </c>
    </row>
    <row r="42874" spans="1:1" x14ac:dyDescent="0.2">
      <c r="A42874">
        <v>0</v>
      </c>
    </row>
    <row r="42875" spans="1:1" x14ac:dyDescent="0.2">
      <c r="A42875">
        <v>0</v>
      </c>
    </row>
    <row r="42876" spans="1:1" x14ac:dyDescent="0.2">
      <c r="A42876">
        <v>0</v>
      </c>
    </row>
    <row r="42877" spans="1:1" x14ac:dyDescent="0.2">
      <c r="A42877">
        <v>0</v>
      </c>
    </row>
    <row r="42878" spans="1:1" x14ac:dyDescent="0.2">
      <c r="A42878">
        <v>0</v>
      </c>
    </row>
    <row r="42879" spans="1:1" x14ac:dyDescent="0.2">
      <c r="A42879">
        <v>0</v>
      </c>
    </row>
    <row r="42880" spans="1:1" x14ac:dyDescent="0.2">
      <c r="A42880">
        <v>0</v>
      </c>
    </row>
    <row r="42881" spans="1:1" x14ac:dyDescent="0.2">
      <c r="A42881">
        <v>0</v>
      </c>
    </row>
    <row r="42882" spans="1:1" x14ac:dyDescent="0.2">
      <c r="A42882">
        <v>0</v>
      </c>
    </row>
    <row r="42883" spans="1:1" x14ac:dyDescent="0.2">
      <c r="A42883">
        <v>0</v>
      </c>
    </row>
    <row r="42884" spans="1:1" x14ac:dyDescent="0.2">
      <c r="A42884">
        <v>0</v>
      </c>
    </row>
    <row r="42885" spans="1:1" x14ac:dyDescent="0.2">
      <c r="A42885">
        <v>0</v>
      </c>
    </row>
    <row r="42886" spans="1:1" x14ac:dyDescent="0.2">
      <c r="A42886">
        <v>0</v>
      </c>
    </row>
    <row r="42887" spans="1:1" x14ac:dyDescent="0.2">
      <c r="A42887">
        <v>0</v>
      </c>
    </row>
    <row r="42888" spans="1:1" x14ac:dyDescent="0.2">
      <c r="A42888">
        <v>0</v>
      </c>
    </row>
    <row r="42889" spans="1:1" x14ac:dyDescent="0.2">
      <c r="A42889">
        <v>0</v>
      </c>
    </row>
    <row r="42890" spans="1:1" x14ac:dyDescent="0.2">
      <c r="A42890">
        <v>0</v>
      </c>
    </row>
    <row r="42891" spans="1:1" x14ac:dyDescent="0.2">
      <c r="A42891">
        <v>0</v>
      </c>
    </row>
    <row r="42892" spans="1:1" x14ac:dyDescent="0.2">
      <c r="A42892">
        <v>0</v>
      </c>
    </row>
    <row r="42893" spans="1:1" x14ac:dyDescent="0.2">
      <c r="A42893">
        <v>0</v>
      </c>
    </row>
    <row r="42894" spans="1:1" x14ac:dyDescent="0.2">
      <c r="A42894">
        <v>0</v>
      </c>
    </row>
    <row r="42895" spans="1:1" x14ac:dyDescent="0.2">
      <c r="A42895">
        <v>0</v>
      </c>
    </row>
    <row r="42896" spans="1:1" x14ac:dyDescent="0.2">
      <c r="A42896">
        <v>0</v>
      </c>
    </row>
    <row r="42897" spans="1:1" x14ac:dyDescent="0.2">
      <c r="A42897">
        <v>0</v>
      </c>
    </row>
    <row r="42898" spans="1:1" x14ac:dyDescent="0.2">
      <c r="A42898">
        <v>0</v>
      </c>
    </row>
    <row r="42899" spans="1:1" x14ac:dyDescent="0.2">
      <c r="A42899">
        <v>0</v>
      </c>
    </row>
    <row r="42900" spans="1:1" x14ac:dyDescent="0.2">
      <c r="A42900">
        <v>0</v>
      </c>
    </row>
    <row r="42901" spans="1:1" x14ac:dyDescent="0.2">
      <c r="A42901">
        <v>0</v>
      </c>
    </row>
    <row r="42902" spans="1:1" x14ac:dyDescent="0.2">
      <c r="A42902">
        <v>0</v>
      </c>
    </row>
    <row r="42903" spans="1:1" x14ac:dyDescent="0.2">
      <c r="A42903">
        <v>0</v>
      </c>
    </row>
    <row r="42904" spans="1:1" x14ac:dyDescent="0.2">
      <c r="A42904">
        <v>0</v>
      </c>
    </row>
    <row r="42905" spans="1:1" x14ac:dyDescent="0.2">
      <c r="A42905">
        <v>0</v>
      </c>
    </row>
    <row r="42906" spans="1:1" x14ac:dyDescent="0.2">
      <c r="A42906">
        <v>0</v>
      </c>
    </row>
    <row r="42907" spans="1:1" x14ac:dyDescent="0.2">
      <c r="A42907">
        <v>0</v>
      </c>
    </row>
    <row r="42908" spans="1:1" x14ac:dyDescent="0.2">
      <c r="A42908">
        <v>0</v>
      </c>
    </row>
    <row r="42909" spans="1:1" x14ac:dyDescent="0.2">
      <c r="A42909">
        <v>0</v>
      </c>
    </row>
    <row r="42910" spans="1:1" x14ac:dyDescent="0.2">
      <c r="A42910">
        <v>0</v>
      </c>
    </row>
    <row r="42911" spans="1:1" x14ac:dyDescent="0.2">
      <c r="A42911">
        <v>0</v>
      </c>
    </row>
    <row r="42912" spans="1:1" x14ac:dyDescent="0.2">
      <c r="A42912">
        <v>0</v>
      </c>
    </row>
    <row r="42913" spans="1:1" x14ac:dyDescent="0.2">
      <c r="A42913">
        <v>0</v>
      </c>
    </row>
    <row r="42914" spans="1:1" x14ac:dyDescent="0.2">
      <c r="A42914">
        <v>0</v>
      </c>
    </row>
    <row r="42915" spans="1:1" x14ac:dyDescent="0.2">
      <c r="A42915">
        <v>0</v>
      </c>
    </row>
    <row r="42916" spans="1:1" x14ac:dyDescent="0.2">
      <c r="A42916">
        <v>0</v>
      </c>
    </row>
    <row r="42917" spans="1:1" x14ac:dyDescent="0.2">
      <c r="A42917">
        <v>0</v>
      </c>
    </row>
    <row r="42918" spans="1:1" x14ac:dyDescent="0.2">
      <c r="A42918">
        <v>0</v>
      </c>
    </row>
    <row r="42919" spans="1:1" x14ac:dyDescent="0.2">
      <c r="A42919">
        <v>0</v>
      </c>
    </row>
    <row r="42920" spans="1:1" x14ac:dyDescent="0.2">
      <c r="A42920">
        <v>0</v>
      </c>
    </row>
    <row r="42921" spans="1:1" x14ac:dyDescent="0.2">
      <c r="A42921">
        <v>0</v>
      </c>
    </row>
    <row r="42922" spans="1:1" x14ac:dyDescent="0.2">
      <c r="A42922">
        <v>0</v>
      </c>
    </row>
    <row r="42923" spans="1:1" x14ac:dyDescent="0.2">
      <c r="A42923">
        <v>0</v>
      </c>
    </row>
    <row r="42924" spans="1:1" x14ac:dyDescent="0.2">
      <c r="A42924">
        <v>0</v>
      </c>
    </row>
    <row r="42925" spans="1:1" x14ac:dyDescent="0.2">
      <c r="A42925">
        <v>0</v>
      </c>
    </row>
    <row r="42926" spans="1:1" x14ac:dyDescent="0.2">
      <c r="A42926">
        <v>0</v>
      </c>
    </row>
    <row r="42927" spans="1:1" x14ac:dyDescent="0.2">
      <c r="A42927">
        <v>0</v>
      </c>
    </row>
    <row r="42928" spans="1:1" x14ac:dyDescent="0.2">
      <c r="A42928">
        <v>0</v>
      </c>
    </row>
    <row r="42929" spans="1:1" x14ac:dyDescent="0.2">
      <c r="A42929">
        <v>0</v>
      </c>
    </row>
    <row r="42930" spans="1:1" x14ac:dyDescent="0.2">
      <c r="A42930">
        <v>0</v>
      </c>
    </row>
    <row r="42931" spans="1:1" x14ac:dyDescent="0.2">
      <c r="A42931">
        <v>0</v>
      </c>
    </row>
    <row r="42932" spans="1:1" x14ac:dyDescent="0.2">
      <c r="A42932">
        <v>0</v>
      </c>
    </row>
    <row r="42933" spans="1:1" x14ac:dyDescent="0.2">
      <c r="A42933">
        <v>0</v>
      </c>
    </row>
    <row r="42934" spans="1:1" x14ac:dyDescent="0.2">
      <c r="A42934">
        <v>0</v>
      </c>
    </row>
    <row r="42935" spans="1:1" x14ac:dyDescent="0.2">
      <c r="A42935">
        <v>0</v>
      </c>
    </row>
    <row r="42936" spans="1:1" x14ac:dyDescent="0.2">
      <c r="A42936">
        <v>0</v>
      </c>
    </row>
    <row r="42937" spans="1:1" x14ac:dyDescent="0.2">
      <c r="A42937">
        <v>0</v>
      </c>
    </row>
    <row r="42938" spans="1:1" x14ac:dyDescent="0.2">
      <c r="A42938">
        <v>0</v>
      </c>
    </row>
    <row r="42939" spans="1:1" x14ac:dyDescent="0.2">
      <c r="A42939">
        <v>0</v>
      </c>
    </row>
    <row r="42940" spans="1:1" x14ac:dyDescent="0.2">
      <c r="A42940">
        <v>0</v>
      </c>
    </row>
    <row r="42941" spans="1:1" x14ac:dyDescent="0.2">
      <c r="A42941">
        <v>0</v>
      </c>
    </row>
    <row r="42942" spans="1:1" x14ac:dyDescent="0.2">
      <c r="A42942">
        <v>0</v>
      </c>
    </row>
    <row r="42943" spans="1:1" x14ac:dyDescent="0.2">
      <c r="A42943">
        <v>0</v>
      </c>
    </row>
    <row r="42944" spans="1:1" x14ac:dyDescent="0.2">
      <c r="A42944">
        <v>0</v>
      </c>
    </row>
    <row r="42945" spans="1:1" x14ac:dyDescent="0.2">
      <c r="A42945">
        <v>0</v>
      </c>
    </row>
    <row r="42946" spans="1:1" x14ac:dyDescent="0.2">
      <c r="A42946">
        <v>0</v>
      </c>
    </row>
    <row r="42947" spans="1:1" x14ac:dyDescent="0.2">
      <c r="A42947">
        <v>0</v>
      </c>
    </row>
    <row r="42948" spans="1:1" x14ac:dyDescent="0.2">
      <c r="A42948">
        <v>0</v>
      </c>
    </row>
    <row r="42949" spans="1:1" x14ac:dyDescent="0.2">
      <c r="A42949">
        <v>0</v>
      </c>
    </row>
    <row r="42950" spans="1:1" x14ac:dyDescent="0.2">
      <c r="A42950">
        <v>0</v>
      </c>
    </row>
    <row r="42951" spans="1:1" x14ac:dyDescent="0.2">
      <c r="A42951">
        <v>0</v>
      </c>
    </row>
    <row r="42952" spans="1:1" x14ac:dyDescent="0.2">
      <c r="A42952">
        <v>0</v>
      </c>
    </row>
    <row r="42953" spans="1:1" x14ac:dyDescent="0.2">
      <c r="A42953">
        <v>0</v>
      </c>
    </row>
    <row r="42954" spans="1:1" x14ac:dyDescent="0.2">
      <c r="A42954">
        <v>0</v>
      </c>
    </row>
    <row r="42955" spans="1:1" x14ac:dyDescent="0.2">
      <c r="A42955">
        <v>0</v>
      </c>
    </row>
    <row r="42956" spans="1:1" x14ac:dyDescent="0.2">
      <c r="A42956">
        <v>0</v>
      </c>
    </row>
    <row r="42957" spans="1:1" x14ac:dyDescent="0.2">
      <c r="A42957">
        <v>0</v>
      </c>
    </row>
    <row r="42958" spans="1:1" x14ac:dyDescent="0.2">
      <c r="A42958">
        <v>0</v>
      </c>
    </row>
    <row r="42959" spans="1:1" x14ac:dyDescent="0.2">
      <c r="A42959">
        <v>0</v>
      </c>
    </row>
    <row r="42960" spans="1:1" x14ac:dyDescent="0.2">
      <c r="A42960">
        <v>0</v>
      </c>
    </row>
    <row r="42961" spans="1:1" x14ac:dyDescent="0.2">
      <c r="A42961">
        <v>0</v>
      </c>
    </row>
    <row r="42962" spans="1:1" x14ac:dyDescent="0.2">
      <c r="A42962">
        <v>0</v>
      </c>
    </row>
    <row r="42963" spans="1:1" x14ac:dyDescent="0.2">
      <c r="A42963">
        <v>0</v>
      </c>
    </row>
    <row r="42964" spans="1:1" x14ac:dyDescent="0.2">
      <c r="A42964">
        <v>0</v>
      </c>
    </row>
    <row r="42965" spans="1:1" x14ac:dyDescent="0.2">
      <c r="A42965">
        <v>0</v>
      </c>
    </row>
    <row r="42966" spans="1:1" x14ac:dyDescent="0.2">
      <c r="A42966">
        <v>0</v>
      </c>
    </row>
    <row r="42967" spans="1:1" x14ac:dyDescent="0.2">
      <c r="A42967">
        <v>0</v>
      </c>
    </row>
    <row r="42968" spans="1:1" x14ac:dyDescent="0.2">
      <c r="A42968">
        <v>0</v>
      </c>
    </row>
    <row r="42969" spans="1:1" x14ac:dyDescent="0.2">
      <c r="A42969">
        <v>0</v>
      </c>
    </row>
    <row r="42970" spans="1:1" x14ac:dyDescent="0.2">
      <c r="A42970">
        <v>0</v>
      </c>
    </row>
    <row r="42971" spans="1:1" x14ac:dyDescent="0.2">
      <c r="A42971">
        <v>0</v>
      </c>
    </row>
    <row r="42972" spans="1:1" x14ac:dyDescent="0.2">
      <c r="A42972">
        <v>0</v>
      </c>
    </row>
    <row r="42973" spans="1:1" x14ac:dyDescent="0.2">
      <c r="A42973">
        <v>0</v>
      </c>
    </row>
    <row r="42974" spans="1:1" x14ac:dyDescent="0.2">
      <c r="A42974">
        <v>0</v>
      </c>
    </row>
    <row r="42975" spans="1:1" x14ac:dyDescent="0.2">
      <c r="A42975">
        <v>0</v>
      </c>
    </row>
    <row r="42976" spans="1:1" x14ac:dyDescent="0.2">
      <c r="A42976">
        <v>0</v>
      </c>
    </row>
    <row r="42977" spans="1:1" x14ac:dyDescent="0.2">
      <c r="A42977">
        <v>0</v>
      </c>
    </row>
    <row r="42978" spans="1:1" x14ac:dyDescent="0.2">
      <c r="A42978">
        <v>0</v>
      </c>
    </row>
    <row r="42979" spans="1:1" x14ac:dyDescent="0.2">
      <c r="A42979">
        <v>0</v>
      </c>
    </row>
    <row r="42980" spans="1:1" x14ac:dyDescent="0.2">
      <c r="A42980">
        <v>0</v>
      </c>
    </row>
    <row r="42981" spans="1:1" x14ac:dyDescent="0.2">
      <c r="A42981">
        <v>0</v>
      </c>
    </row>
    <row r="42982" spans="1:1" x14ac:dyDescent="0.2">
      <c r="A42982">
        <v>0</v>
      </c>
    </row>
    <row r="42983" spans="1:1" x14ac:dyDescent="0.2">
      <c r="A42983">
        <v>0</v>
      </c>
    </row>
    <row r="42984" spans="1:1" x14ac:dyDescent="0.2">
      <c r="A42984">
        <v>0</v>
      </c>
    </row>
    <row r="42985" spans="1:1" x14ac:dyDescent="0.2">
      <c r="A42985">
        <v>0</v>
      </c>
    </row>
    <row r="42986" spans="1:1" x14ac:dyDescent="0.2">
      <c r="A42986">
        <v>0</v>
      </c>
    </row>
    <row r="42987" spans="1:1" x14ac:dyDescent="0.2">
      <c r="A42987">
        <v>0</v>
      </c>
    </row>
    <row r="42988" spans="1:1" x14ac:dyDescent="0.2">
      <c r="A42988">
        <v>0</v>
      </c>
    </row>
    <row r="42989" spans="1:1" x14ac:dyDescent="0.2">
      <c r="A42989">
        <v>0</v>
      </c>
    </row>
    <row r="42990" spans="1:1" x14ac:dyDescent="0.2">
      <c r="A42990">
        <v>0</v>
      </c>
    </row>
    <row r="42991" spans="1:1" x14ac:dyDescent="0.2">
      <c r="A42991">
        <v>0</v>
      </c>
    </row>
    <row r="42992" spans="1:1" x14ac:dyDescent="0.2">
      <c r="A42992">
        <v>0</v>
      </c>
    </row>
    <row r="42993" spans="1:1" x14ac:dyDescent="0.2">
      <c r="A42993">
        <v>0</v>
      </c>
    </row>
    <row r="42994" spans="1:1" x14ac:dyDescent="0.2">
      <c r="A42994">
        <v>0</v>
      </c>
    </row>
    <row r="42995" spans="1:1" x14ac:dyDescent="0.2">
      <c r="A42995">
        <v>0</v>
      </c>
    </row>
    <row r="42996" spans="1:1" x14ac:dyDescent="0.2">
      <c r="A42996">
        <v>0</v>
      </c>
    </row>
    <row r="42997" spans="1:1" x14ac:dyDescent="0.2">
      <c r="A42997">
        <v>0</v>
      </c>
    </row>
    <row r="42998" spans="1:1" x14ac:dyDescent="0.2">
      <c r="A42998">
        <v>0</v>
      </c>
    </row>
    <row r="42999" spans="1:1" x14ac:dyDescent="0.2">
      <c r="A42999">
        <v>0</v>
      </c>
    </row>
    <row r="43000" spans="1:1" x14ac:dyDescent="0.2">
      <c r="A43000">
        <v>0</v>
      </c>
    </row>
    <row r="43001" spans="1:1" x14ac:dyDescent="0.2">
      <c r="A43001">
        <v>0</v>
      </c>
    </row>
    <row r="43002" spans="1:1" x14ac:dyDescent="0.2">
      <c r="A43002">
        <v>0</v>
      </c>
    </row>
    <row r="43003" spans="1:1" x14ac:dyDescent="0.2">
      <c r="A43003">
        <v>0</v>
      </c>
    </row>
    <row r="43004" spans="1:1" x14ac:dyDescent="0.2">
      <c r="A43004">
        <v>0</v>
      </c>
    </row>
    <row r="43005" spans="1:1" x14ac:dyDescent="0.2">
      <c r="A43005">
        <v>0</v>
      </c>
    </row>
    <row r="43006" spans="1:1" x14ac:dyDescent="0.2">
      <c r="A43006">
        <v>0</v>
      </c>
    </row>
    <row r="43007" spans="1:1" x14ac:dyDescent="0.2">
      <c r="A43007">
        <v>0</v>
      </c>
    </row>
    <row r="43008" spans="1:1" x14ac:dyDescent="0.2">
      <c r="A43008">
        <v>0</v>
      </c>
    </row>
    <row r="43009" spans="1:1" x14ac:dyDescent="0.2">
      <c r="A43009">
        <v>0</v>
      </c>
    </row>
    <row r="43010" spans="1:1" x14ac:dyDescent="0.2">
      <c r="A43010">
        <v>0</v>
      </c>
    </row>
    <row r="43011" spans="1:1" x14ac:dyDescent="0.2">
      <c r="A43011">
        <v>0</v>
      </c>
    </row>
    <row r="43012" spans="1:1" x14ac:dyDescent="0.2">
      <c r="A43012">
        <v>0</v>
      </c>
    </row>
    <row r="43013" spans="1:1" x14ac:dyDescent="0.2">
      <c r="A43013">
        <v>0</v>
      </c>
    </row>
    <row r="43014" spans="1:1" x14ac:dyDescent="0.2">
      <c r="A43014">
        <v>0</v>
      </c>
    </row>
    <row r="43015" spans="1:1" x14ac:dyDescent="0.2">
      <c r="A43015">
        <v>0</v>
      </c>
    </row>
    <row r="43016" spans="1:1" x14ac:dyDescent="0.2">
      <c r="A43016">
        <v>0</v>
      </c>
    </row>
    <row r="43017" spans="1:1" x14ac:dyDescent="0.2">
      <c r="A43017">
        <v>0</v>
      </c>
    </row>
    <row r="43018" spans="1:1" x14ac:dyDescent="0.2">
      <c r="A43018">
        <v>0</v>
      </c>
    </row>
    <row r="43019" spans="1:1" x14ac:dyDescent="0.2">
      <c r="A43019">
        <v>0</v>
      </c>
    </row>
    <row r="43020" spans="1:1" x14ac:dyDescent="0.2">
      <c r="A43020">
        <v>0</v>
      </c>
    </row>
    <row r="43021" spans="1:1" x14ac:dyDescent="0.2">
      <c r="A43021">
        <v>0</v>
      </c>
    </row>
    <row r="43022" spans="1:1" x14ac:dyDescent="0.2">
      <c r="A43022">
        <v>0</v>
      </c>
    </row>
    <row r="43023" spans="1:1" x14ac:dyDescent="0.2">
      <c r="A43023">
        <v>0</v>
      </c>
    </row>
    <row r="43024" spans="1:1" x14ac:dyDescent="0.2">
      <c r="A43024">
        <v>0</v>
      </c>
    </row>
    <row r="43025" spans="1:1" x14ac:dyDescent="0.2">
      <c r="A43025">
        <v>0</v>
      </c>
    </row>
    <row r="43026" spans="1:1" x14ac:dyDescent="0.2">
      <c r="A43026">
        <v>0</v>
      </c>
    </row>
    <row r="43027" spans="1:1" x14ac:dyDescent="0.2">
      <c r="A43027">
        <v>0</v>
      </c>
    </row>
    <row r="43028" spans="1:1" x14ac:dyDescent="0.2">
      <c r="A43028">
        <v>0</v>
      </c>
    </row>
    <row r="43029" spans="1:1" x14ac:dyDescent="0.2">
      <c r="A43029">
        <v>0</v>
      </c>
    </row>
    <row r="43030" spans="1:1" x14ac:dyDescent="0.2">
      <c r="A43030">
        <v>0</v>
      </c>
    </row>
    <row r="43031" spans="1:1" x14ac:dyDescent="0.2">
      <c r="A43031">
        <v>0</v>
      </c>
    </row>
    <row r="43032" spans="1:1" x14ac:dyDescent="0.2">
      <c r="A43032">
        <v>0</v>
      </c>
    </row>
    <row r="43033" spans="1:1" x14ac:dyDescent="0.2">
      <c r="A43033">
        <v>0</v>
      </c>
    </row>
    <row r="43034" spans="1:1" x14ac:dyDescent="0.2">
      <c r="A43034">
        <v>0</v>
      </c>
    </row>
    <row r="43035" spans="1:1" x14ac:dyDescent="0.2">
      <c r="A43035">
        <v>0</v>
      </c>
    </row>
    <row r="43036" spans="1:1" x14ac:dyDescent="0.2">
      <c r="A43036">
        <v>0</v>
      </c>
    </row>
    <row r="43037" spans="1:1" x14ac:dyDescent="0.2">
      <c r="A43037">
        <v>0</v>
      </c>
    </row>
    <row r="43038" spans="1:1" x14ac:dyDescent="0.2">
      <c r="A43038">
        <v>0</v>
      </c>
    </row>
    <row r="43039" spans="1:1" x14ac:dyDescent="0.2">
      <c r="A43039">
        <v>0</v>
      </c>
    </row>
    <row r="43040" spans="1:1" x14ac:dyDescent="0.2">
      <c r="A43040">
        <v>0</v>
      </c>
    </row>
    <row r="43041" spans="1:1" x14ac:dyDescent="0.2">
      <c r="A43041">
        <v>0</v>
      </c>
    </row>
    <row r="43042" spans="1:1" x14ac:dyDescent="0.2">
      <c r="A43042">
        <v>0</v>
      </c>
    </row>
    <row r="43043" spans="1:1" x14ac:dyDescent="0.2">
      <c r="A43043">
        <v>0</v>
      </c>
    </row>
    <row r="43044" spans="1:1" x14ac:dyDescent="0.2">
      <c r="A43044">
        <v>0</v>
      </c>
    </row>
    <row r="43045" spans="1:1" x14ac:dyDescent="0.2">
      <c r="A43045">
        <v>0</v>
      </c>
    </row>
    <row r="43046" spans="1:1" x14ac:dyDescent="0.2">
      <c r="A43046">
        <v>0</v>
      </c>
    </row>
    <row r="43047" spans="1:1" x14ac:dyDescent="0.2">
      <c r="A43047">
        <v>0</v>
      </c>
    </row>
    <row r="43048" spans="1:1" x14ac:dyDescent="0.2">
      <c r="A43048">
        <v>0</v>
      </c>
    </row>
    <row r="43049" spans="1:1" x14ac:dyDescent="0.2">
      <c r="A43049">
        <v>0</v>
      </c>
    </row>
    <row r="43050" spans="1:1" x14ac:dyDescent="0.2">
      <c r="A43050">
        <v>0</v>
      </c>
    </row>
    <row r="43051" spans="1:1" x14ac:dyDescent="0.2">
      <c r="A43051">
        <v>0</v>
      </c>
    </row>
    <row r="43052" spans="1:1" x14ac:dyDescent="0.2">
      <c r="A43052">
        <v>0</v>
      </c>
    </row>
    <row r="43053" spans="1:1" x14ac:dyDescent="0.2">
      <c r="A43053">
        <v>0</v>
      </c>
    </row>
    <row r="43054" spans="1:1" x14ac:dyDescent="0.2">
      <c r="A43054">
        <v>0</v>
      </c>
    </row>
    <row r="43055" spans="1:1" x14ac:dyDescent="0.2">
      <c r="A43055">
        <v>0</v>
      </c>
    </row>
    <row r="43056" spans="1:1" x14ac:dyDescent="0.2">
      <c r="A43056">
        <v>0</v>
      </c>
    </row>
    <row r="43057" spans="1:1" x14ac:dyDescent="0.2">
      <c r="A43057">
        <v>0</v>
      </c>
    </row>
    <row r="43058" spans="1:1" x14ac:dyDescent="0.2">
      <c r="A43058">
        <v>0</v>
      </c>
    </row>
    <row r="43059" spans="1:1" x14ac:dyDescent="0.2">
      <c r="A43059">
        <v>0</v>
      </c>
    </row>
    <row r="43060" spans="1:1" x14ac:dyDescent="0.2">
      <c r="A43060">
        <v>0</v>
      </c>
    </row>
    <row r="43061" spans="1:1" x14ac:dyDescent="0.2">
      <c r="A43061">
        <v>0</v>
      </c>
    </row>
    <row r="43062" spans="1:1" x14ac:dyDescent="0.2">
      <c r="A43062">
        <v>0</v>
      </c>
    </row>
    <row r="43063" spans="1:1" x14ac:dyDescent="0.2">
      <c r="A43063">
        <v>0</v>
      </c>
    </row>
    <row r="43064" spans="1:1" x14ac:dyDescent="0.2">
      <c r="A43064">
        <v>0</v>
      </c>
    </row>
    <row r="43065" spans="1:1" x14ac:dyDescent="0.2">
      <c r="A43065">
        <v>0</v>
      </c>
    </row>
    <row r="43066" spans="1:1" x14ac:dyDescent="0.2">
      <c r="A43066">
        <v>0</v>
      </c>
    </row>
    <row r="43067" spans="1:1" x14ac:dyDescent="0.2">
      <c r="A43067">
        <v>0</v>
      </c>
    </row>
    <row r="43068" spans="1:1" x14ac:dyDescent="0.2">
      <c r="A43068">
        <v>0</v>
      </c>
    </row>
    <row r="43069" spans="1:1" x14ac:dyDescent="0.2">
      <c r="A43069">
        <v>0</v>
      </c>
    </row>
    <row r="43070" spans="1:1" x14ac:dyDescent="0.2">
      <c r="A43070">
        <v>0</v>
      </c>
    </row>
    <row r="43071" spans="1:1" x14ac:dyDescent="0.2">
      <c r="A43071">
        <v>0</v>
      </c>
    </row>
    <row r="43072" spans="1:1" x14ac:dyDescent="0.2">
      <c r="A43072">
        <v>0</v>
      </c>
    </row>
    <row r="43073" spans="1:1" x14ac:dyDescent="0.2">
      <c r="A43073">
        <v>0</v>
      </c>
    </row>
    <row r="43074" spans="1:1" x14ac:dyDescent="0.2">
      <c r="A43074">
        <v>0</v>
      </c>
    </row>
    <row r="43075" spans="1:1" x14ac:dyDescent="0.2">
      <c r="A43075">
        <v>0</v>
      </c>
    </row>
    <row r="43076" spans="1:1" x14ac:dyDescent="0.2">
      <c r="A43076">
        <v>0</v>
      </c>
    </row>
    <row r="43077" spans="1:1" x14ac:dyDescent="0.2">
      <c r="A43077">
        <v>0</v>
      </c>
    </row>
    <row r="43078" spans="1:1" x14ac:dyDescent="0.2">
      <c r="A43078">
        <v>0</v>
      </c>
    </row>
    <row r="43079" spans="1:1" x14ac:dyDescent="0.2">
      <c r="A43079">
        <v>0</v>
      </c>
    </row>
    <row r="43080" spans="1:1" x14ac:dyDescent="0.2">
      <c r="A43080">
        <v>0</v>
      </c>
    </row>
    <row r="43081" spans="1:1" x14ac:dyDescent="0.2">
      <c r="A43081">
        <v>0</v>
      </c>
    </row>
    <row r="43082" spans="1:1" x14ac:dyDescent="0.2">
      <c r="A43082">
        <v>0</v>
      </c>
    </row>
    <row r="43083" spans="1:1" x14ac:dyDescent="0.2">
      <c r="A43083">
        <v>0</v>
      </c>
    </row>
    <row r="43084" spans="1:1" x14ac:dyDescent="0.2">
      <c r="A43084">
        <v>0</v>
      </c>
    </row>
    <row r="43085" spans="1:1" x14ac:dyDescent="0.2">
      <c r="A43085">
        <v>0</v>
      </c>
    </row>
    <row r="43086" spans="1:1" x14ac:dyDescent="0.2">
      <c r="A43086">
        <v>0</v>
      </c>
    </row>
    <row r="43087" spans="1:1" x14ac:dyDescent="0.2">
      <c r="A43087">
        <v>0</v>
      </c>
    </row>
    <row r="43088" spans="1:1" x14ac:dyDescent="0.2">
      <c r="A43088">
        <v>0</v>
      </c>
    </row>
    <row r="43089" spans="1:1" x14ac:dyDescent="0.2">
      <c r="A43089">
        <v>0</v>
      </c>
    </row>
    <row r="43090" spans="1:1" x14ac:dyDescent="0.2">
      <c r="A43090">
        <v>0</v>
      </c>
    </row>
    <row r="43091" spans="1:1" x14ac:dyDescent="0.2">
      <c r="A43091">
        <v>0</v>
      </c>
    </row>
    <row r="43092" spans="1:1" x14ac:dyDescent="0.2">
      <c r="A43092">
        <v>0</v>
      </c>
    </row>
    <row r="43093" spans="1:1" x14ac:dyDescent="0.2">
      <c r="A43093">
        <v>0</v>
      </c>
    </row>
    <row r="43094" spans="1:1" x14ac:dyDescent="0.2">
      <c r="A43094">
        <v>0</v>
      </c>
    </row>
    <row r="43095" spans="1:1" x14ac:dyDescent="0.2">
      <c r="A43095">
        <v>0</v>
      </c>
    </row>
    <row r="43096" spans="1:1" x14ac:dyDescent="0.2">
      <c r="A43096">
        <v>0</v>
      </c>
    </row>
    <row r="43097" spans="1:1" x14ac:dyDescent="0.2">
      <c r="A43097">
        <v>0</v>
      </c>
    </row>
    <row r="43098" spans="1:1" x14ac:dyDescent="0.2">
      <c r="A43098">
        <v>0</v>
      </c>
    </row>
    <row r="43099" spans="1:1" x14ac:dyDescent="0.2">
      <c r="A43099">
        <v>0</v>
      </c>
    </row>
    <row r="43100" spans="1:1" x14ac:dyDescent="0.2">
      <c r="A43100">
        <v>0</v>
      </c>
    </row>
    <row r="43101" spans="1:1" x14ac:dyDescent="0.2">
      <c r="A43101">
        <v>0</v>
      </c>
    </row>
    <row r="43102" spans="1:1" x14ac:dyDescent="0.2">
      <c r="A43102">
        <v>0</v>
      </c>
    </row>
    <row r="43103" spans="1:1" x14ac:dyDescent="0.2">
      <c r="A43103">
        <v>0</v>
      </c>
    </row>
    <row r="43104" spans="1:1" x14ac:dyDescent="0.2">
      <c r="A43104">
        <v>0</v>
      </c>
    </row>
    <row r="43105" spans="1:1" x14ac:dyDescent="0.2">
      <c r="A43105">
        <v>0</v>
      </c>
    </row>
    <row r="43106" spans="1:1" x14ac:dyDescent="0.2">
      <c r="A43106">
        <v>0</v>
      </c>
    </row>
    <row r="43107" spans="1:1" x14ac:dyDescent="0.2">
      <c r="A43107">
        <v>0</v>
      </c>
    </row>
    <row r="43108" spans="1:1" x14ac:dyDescent="0.2">
      <c r="A43108">
        <v>0</v>
      </c>
    </row>
    <row r="43109" spans="1:1" x14ac:dyDescent="0.2">
      <c r="A43109">
        <v>0</v>
      </c>
    </row>
    <row r="43110" spans="1:1" x14ac:dyDescent="0.2">
      <c r="A43110">
        <v>0</v>
      </c>
    </row>
    <row r="43111" spans="1:1" x14ac:dyDescent="0.2">
      <c r="A43111">
        <v>0</v>
      </c>
    </row>
    <row r="43112" spans="1:1" x14ac:dyDescent="0.2">
      <c r="A43112">
        <v>0</v>
      </c>
    </row>
    <row r="43113" spans="1:1" x14ac:dyDescent="0.2">
      <c r="A43113">
        <v>0</v>
      </c>
    </row>
    <row r="43114" spans="1:1" x14ac:dyDescent="0.2">
      <c r="A43114">
        <v>0</v>
      </c>
    </row>
    <row r="43115" spans="1:1" x14ac:dyDescent="0.2">
      <c r="A43115">
        <v>0</v>
      </c>
    </row>
    <row r="43116" spans="1:1" x14ac:dyDescent="0.2">
      <c r="A43116">
        <v>0</v>
      </c>
    </row>
    <row r="43117" spans="1:1" x14ac:dyDescent="0.2">
      <c r="A43117">
        <v>0</v>
      </c>
    </row>
    <row r="43118" spans="1:1" x14ac:dyDescent="0.2">
      <c r="A43118">
        <v>0</v>
      </c>
    </row>
    <row r="43119" spans="1:1" x14ac:dyDescent="0.2">
      <c r="A43119">
        <v>0</v>
      </c>
    </row>
    <row r="43120" spans="1:1" x14ac:dyDescent="0.2">
      <c r="A43120">
        <v>0</v>
      </c>
    </row>
    <row r="43121" spans="1:1" x14ac:dyDescent="0.2">
      <c r="A43121">
        <v>0</v>
      </c>
    </row>
    <row r="43122" spans="1:1" x14ac:dyDescent="0.2">
      <c r="A43122">
        <v>0</v>
      </c>
    </row>
    <row r="43123" spans="1:1" x14ac:dyDescent="0.2">
      <c r="A43123">
        <v>0</v>
      </c>
    </row>
    <row r="43124" spans="1:1" x14ac:dyDescent="0.2">
      <c r="A43124">
        <v>0</v>
      </c>
    </row>
    <row r="43125" spans="1:1" x14ac:dyDescent="0.2">
      <c r="A43125">
        <v>0</v>
      </c>
    </row>
    <row r="43126" spans="1:1" x14ac:dyDescent="0.2">
      <c r="A43126">
        <v>0</v>
      </c>
    </row>
    <row r="43127" spans="1:1" x14ac:dyDescent="0.2">
      <c r="A43127">
        <v>0</v>
      </c>
    </row>
    <row r="43128" spans="1:1" x14ac:dyDescent="0.2">
      <c r="A43128">
        <v>0</v>
      </c>
    </row>
    <row r="43129" spans="1:1" x14ac:dyDescent="0.2">
      <c r="A43129">
        <v>0</v>
      </c>
    </row>
    <row r="43130" spans="1:1" x14ac:dyDescent="0.2">
      <c r="A43130">
        <v>0</v>
      </c>
    </row>
    <row r="43131" spans="1:1" x14ac:dyDescent="0.2">
      <c r="A43131">
        <v>0</v>
      </c>
    </row>
    <row r="43132" spans="1:1" x14ac:dyDescent="0.2">
      <c r="A43132">
        <v>0</v>
      </c>
    </row>
    <row r="43133" spans="1:1" x14ac:dyDescent="0.2">
      <c r="A43133">
        <v>0</v>
      </c>
    </row>
    <row r="43134" spans="1:1" x14ac:dyDescent="0.2">
      <c r="A43134">
        <v>0</v>
      </c>
    </row>
    <row r="43135" spans="1:1" x14ac:dyDescent="0.2">
      <c r="A43135">
        <v>0</v>
      </c>
    </row>
    <row r="43136" spans="1:1" x14ac:dyDescent="0.2">
      <c r="A43136">
        <v>0</v>
      </c>
    </row>
    <row r="43137" spans="1:1" x14ac:dyDescent="0.2">
      <c r="A43137">
        <v>0</v>
      </c>
    </row>
    <row r="43138" spans="1:1" x14ac:dyDescent="0.2">
      <c r="A43138">
        <v>0</v>
      </c>
    </row>
    <row r="43139" spans="1:1" x14ac:dyDescent="0.2">
      <c r="A43139">
        <v>0</v>
      </c>
    </row>
    <row r="43140" spans="1:1" x14ac:dyDescent="0.2">
      <c r="A43140">
        <v>0</v>
      </c>
    </row>
    <row r="43141" spans="1:1" x14ac:dyDescent="0.2">
      <c r="A43141">
        <v>0</v>
      </c>
    </row>
    <row r="43142" spans="1:1" x14ac:dyDescent="0.2">
      <c r="A43142">
        <v>0</v>
      </c>
    </row>
    <row r="43143" spans="1:1" x14ac:dyDescent="0.2">
      <c r="A43143">
        <v>0</v>
      </c>
    </row>
    <row r="43144" spans="1:1" x14ac:dyDescent="0.2">
      <c r="A43144">
        <v>0</v>
      </c>
    </row>
    <row r="43145" spans="1:1" x14ac:dyDescent="0.2">
      <c r="A43145">
        <v>0</v>
      </c>
    </row>
    <row r="43146" spans="1:1" x14ac:dyDescent="0.2">
      <c r="A43146">
        <v>0</v>
      </c>
    </row>
    <row r="43147" spans="1:1" x14ac:dyDescent="0.2">
      <c r="A43147">
        <v>0</v>
      </c>
    </row>
    <row r="43148" spans="1:1" x14ac:dyDescent="0.2">
      <c r="A43148">
        <v>0</v>
      </c>
    </row>
    <row r="43149" spans="1:1" x14ac:dyDescent="0.2">
      <c r="A43149">
        <v>0</v>
      </c>
    </row>
    <row r="43150" spans="1:1" x14ac:dyDescent="0.2">
      <c r="A43150">
        <v>0</v>
      </c>
    </row>
    <row r="43151" spans="1:1" x14ac:dyDescent="0.2">
      <c r="A43151">
        <v>0</v>
      </c>
    </row>
    <row r="43152" spans="1:1" x14ac:dyDescent="0.2">
      <c r="A43152">
        <v>0</v>
      </c>
    </row>
    <row r="43153" spans="1:1" x14ac:dyDescent="0.2">
      <c r="A43153">
        <v>0</v>
      </c>
    </row>
    <row r="43154" spans="1:1" x14ac:dyDescent="0.2">
      <c r="A43154">
        <v>0</v>
      </c>
    </row>
    <row r="43155" spans="1:1" x14ac:dyDescent="0.2">
      <c r="A43155">
        <v>0</v>
      </c>
    </row>
    <row r="43156" spans="1:1" x14ac:dyDescent="0.2">
      <c r="A43156">
        <v>0</v>
      </c>
    </row>
    <row r="43157" spans="1:1" x14ac:dyDescent="0.2">
      <c r="A43157">
        <v>0</v>
      </c>
    </row>
    <row r="43158" spans="1:1" x14ac:dyDescent="0.2">
      <c r="A43158">
        <v>0</v>
      </c>
    </row>
    <row r="43159" spans="1:1" x14ac:dyDescent="0.2">
      <c r="A43159">
        <v>0</v>
      </c>
    </row>
    <row r="43160" spans="1:1" x14ac:dyDescent="0.2">
      <c r="A43160">
        <v>0</v>
      </c>
    </row>
    <row r="43161" spans="1:1" x14ac:dyDescent="0.2">
      <c r="A43161">
        <v>0</v>
      </c>
    </row>
    <row r="43162" spans="1:1" x14ac:dyDescent="0.2">
      <c r="A43162">
        <v>0</v>
      </c>
    </row>
    <row r="43163" spans="1:1" x14ac:dyDescent="0.2">
      <c r="A43163">
        <v>0</v>
      </c>
    </row>
    <row r="43164" spans="1:1" x14ac:dyDescent="0.2">
      <c r="A43164">
        <v>0</v>
      </c>
    </row>
    <row r="43165" spans="1:1" x14ac:dyDescent="0.2">
      <c r="A43165">
        <v>0</v>
      </c>
    </row>
    <row r="43166" spans="1:1" x14ac:dyDescent="0.2">
      <c r="A43166">
        <v>0</v>
      </c>
    </row>
    <row r="43167" spans="1:1" x14ac:dyDescent="0.2">
      <c r="A43167">
        <v>0</v>
      </c>
    </row>
    <row r="43168" spans="1:1" x14ac:dyDescent="0.2">
      <c r="A43168">
        <v>0</v>
      </c>
    </row>
    <row r="43169" spans="1:1" x14ac:dyDescent="0.2">
      <c r="A43169">
        <v>0</v>
      </c>
    </row>
    <row r="43170" spans="1:1" x14ac:dyDescent="0.2">
      <c r="A43170">
        <v>0</v>
      </c>
    </row>
    <row r="43171" spans="1:1" x14ac:dyDescent="0.2">
      <c r="A43171">
        <v>0</v>
      </c>
    </row>
    <row r="43172" spans="1:1" x14ac:dyDescent="0.2">
      <c r="A43172">
        <v>0</v>
      </c>
    </row>
    <row r="43173" spans="1:1" x14ac:dyDescent="0.2">
      <c r="A43173">
        <v>0</v>
      </c>
    </row>
    <row r="43174" spans="1:1" x14ac:dyDescent="0.2">
      <c r="A43174">
        <v>0</v>
      </c>
    </row>
    <row r="43175" spans="1:1" x14ac:dyDescent="0.2">
      <c r="A43175">
        <v>0</v>
      </c>
    </row>
    <row r="43176" spans="1:1" x14ac:dyDescent="0.2">
      <c r="A43176">
        <v>0</v>
      </c>
    </row>
    <row r="43177" spans="1:1" x14ac:dyDescent="0.2">
      <c r="A43177">
        <v>0</v>
      </c>
    </row>
    <row r="43178" spans="1:1" x14ac:dyDescent="0.2">
      <c r="A43178">
        <v>0</v>
      </c>
    </row>
    <row r="43179" spans="1:1" x14ac:dyDescent="0.2">
      <c r="A43179">
        <v>0</v>
      </c>
    </row>
    <row r="43180" spans="1:1" x14ac:dyDescent="0.2">
      <c r="A43180">
        <v>0</v>
      </c>
    </row>
    <row r="43181" spans="1:1" x14ac:dyDescent="0.2">
      <c r="A43181">
        <v>0</v>
      </c>
    </row>
    <row r="43182" spans="1:1" x14ac:dyDescent="0.2">
      <c r="A43182">
        <v>0</v>
      </c>
    </row>
    <row r="43183" spans="1:1" x14ac:dyDescent="0.2">
      <c r="A43183">
        <v>0</v>
      </c>
    </row>
    <row r="43184" spans="1:1" x14ac:dyDescent="0.2">
      <c r="A43184">
        <v>0</v>
      </c>
    </row>
    <row r="43185" spans="1:1" x14ac:dyDescent="0.2">
      <c r="A43185">
        <v>0</v>
      </c>
    </row>
    <row r="43186" spans="1:1" x14ac:dyDescent="0.2">
      <c r="A43186">
        <v>0</v>
      </c>
    </row>
    <row r="43187" spans="1:1" x14ac:dyDescent="0.2">
      <c r="A43187">
        <v>0</v>
      </c>
    </row>
    <row r="43188" spans="1:1" x14ac:dyDescent="0.2">
      <c r="A43188">
        <v>0</v>
      </c>
    </row>
    <row r="43189" spans="1:1" x14ac:dyDescent="0.2">
      <c r="A43189">
        <v>0</v>
      </c>
    </row>
    <row r="43190" spans="1:1" x14ac:dyDescent="0.2">
      <c r="A43190">
        <v>0</v>
      </c>
    </row>
    <row r="43191" spans="1:1" x14ac:dyDescent="0.2">
      <c r="A43191">
        <v>0</v>
      </c>
    </row>
    <row r="43192" spans="1:1" x14ac:dyDescent="0.2">
      <c r="A43192">
        <v>0</v>
      </c>
    </row>
    <row r="43193" spans="1:1" x14ac:dyDescent="0.2">
      <c r="A43193">
        <v>0</v>
      </c>
    </row>
    <row r="43194" spans="1:1" x14ac:dyDescent="0.2">
      <c r="A43194">
        <v>0</v>
      </c>
    </row>
    <row r="43195" spans="1:1" x14ac:dyDescent="0.2">
      <c r="A43195">
        <v>0</v>
      </c>
    </row>
    <row r="43196" spans="1:1" x14ac:dyDescent="0.2">
      <c r="A43196">
        <v>0</v>
      </c>
    </row>
    <row r="43197" spans="1:1" x14ac:dyDescent="0.2">
      <c r="A43197">
        <v>0</v>
      </c>
    </row>
    <row r="43198" spans="1:1" x14ac:dyDescent="0.2">
      <c r="A43198">
        <v>0</v>
      </c>
    </row>
    <row r="43199" spans="1:1" x14ac:dyDescent="0.2">
      <c r="A43199">
        <v>0</v>
      </c>
    </row>
    <row r="43200" spans="1:1" x14ac:dyDescent="0.2">
      <c r="A43200">
        <v>0</v>
      </c>
    </row>
    <row r="43201" spans="1:1" x14ac:dyDescent="0.2">
      <c r="A43201">
        <v>0</v>
      </c>
    </row>
    <row r="43202" spans="1:1" x14ac:dyDescent="0.2">
      <c r="A43202">
        <v>0</v>
      </c>
    </row>
    <row r="43203" spans="1:1" x14ac:dyDescent="0.2">
      <c r="A43203">
        <v>0</v>
      </c>
    </row>
    <row r="43204" spans="1:1" x14ac:dyDescent="0.2">
      <c r="A43204">
        <v>0</v>
      </c>
    </row>
    <row r="43205" spans="1:1" x14ac:dyDescent="0.2">
      <c r="A43205">
        <v>0</v>
      </c>
    </row>
    <row r="43206" spans="1:1" x14ac:dyDescent="0.2">
      <c r="A43206">
        <v>0</v>
      </c>
    </row>
    <row r="43207" spans="1:1" x14ac:dyDescent="0.2">
      <c r="A43207">
        <v>0</v>
      </c>
    </row>
    <row r="43208" spans="1:1" x14ac:dyDescent="0.2">
      <c r="A43208">
        <v>0</v>
      </c>
    </row>
    <row r="43209" spans="1:1" x14ac:dyDescent="0.2">
      <c r="A43209">
        <v>0</v>
      </c>
    </row>
    <row r="43210" spans="1:1" x14ac:dyDescent="0.2">
      <c r="A43210">
        <v>0</v>
      </c>
    </row>
    <row r="43211" spans="1:1" x14ac:dyDescent="0.2">
      <c r="A43211">
        <v>0</v>
      </c>
    </row>
    <row r="43212" spans="1:1" x14ac:dyDescent="0.2">
      <c r="A43212">
        <v>0</v>
      </c>
    </row>
    <row r="43213" spans="1:1" x14ac:dyDescent="0.2">
      <c r="A43213">
        <v>0</v>
      </c>
    </row>
    <row r="43214" spans="1:1" x14ac:dyDescent="0.2">
      <c r="A43214">
        <v>0</v>
      </c>
    </row>
    <row r="43215" spans="1:1" x14ac:dyDescent="0.2">
      <c r="A43215">
        <v>0</v>
      </c>
    </row>
    <row r="43216" spans="1:1" x14ac:dyDescent="0.2">
      <c r="A43216">
        <v>0</v>
      </c>
    </row>
    <row r="43217" spans="1:1" x14ac:dyDescent="0.2">
      <c r="A43217">
        <v>0</v>
      </c>
    </row>
    <row r="43218" spans="1:1" x14ac:dyDescent="0.2">
      <c r="A43218">
        <v>0</v>
      </c>
    </row>
    <row r="43219" spans="1:1" x14ac:dyDescent="0.2">
      <c r="A43219">
        <v>0</v>
      </c>
    </row>
    <row r="43220" spans="1:1" x14ac:dyDescent="0.2">
      <c r="A43220">
        <v>0</v>
      </c>
    </row>
    <row r="43221" spans="1:1" x14ac:dyDescent="0.2">
      <c r="A43221">
        <v>0</v>
      </c>
    </row>
    <row r="43222" spans="1:1" x14ac:dyDescent="0.2">
      <c r="A43222">
        <v>0</v>
      </c>
    </row>
    <row r="43223" spans="1:1" x14ac:dyDescent="0.2">
      <c r="A43223">
        <v>0</v>
      </c>
    </row>
    <row r="43224" spans="1:1" x14ac:dyDescent="0.2">
      <c r="A43224">
        <v>0</v>
      </c>
    </row>
    <row r="43225" spans="1:1" x14ac:dyDescent="0.2">
      <c r="A43225">
        <v>0</v>
      </c>
    </row>
    <row r="43226" spans="1:1" x14ac:dyDescent="0.2">
      <c r="A43226">
        <v>0</v>
      </c>
    </row>
    <row r="43227" spans="1:1" x14ac:dyDescent="0.2">
      <c r="A43227">
        <v>0</v>
      </c>
    </row>
    <row r="43228" spans="1:1" x14ac:dyDescent="0.2">
      <c r="A43228">
        <v>0</v>
      </c>
    </row>
    <row r="43229" spans="1:1" x14ac:dyDescent="0.2">
      <c r="A43229">
        <v>0</v>
      </c>
    </row>
    <row r="43230" spans="1:1" x14ac:dyDescent="0.2">
      <c r="A43230">
        <v>0</v>
      </c>
    </row>
    <row r="43231" spans="1:1" x14ac:dyDescent="0.2">
      <c r="A43231">
        <v>0</v>
      </c>
    </row>
    <row r="43232" spans="1:1" x14ac:dyDescent="0.2">
      <c r="A43232">
        <v>0</v>
      </c>
    </row>
    <row r="43233" spans="1:1" x14ac:dyDescent="0.2">
      <c r="A43233">
        <v>0</v>
      </c>
    </row>
    <row r="43234" spans="1:1" x14ac:dyDescent="0.2">
      <c r="A43234">
        <v>0</v>
      </c>
    </row>
    <row r="43235" spans="1:1" x14ac:dyDescent="0.2">
      <c r="A43235">
        <v>0</v>
      </c>
    </row>
    <row r="43236" spans="1:1" x14ac:dyDescent="0.2">
      <c r="A43236">
        <v>0</v>
      </c>
    </row>
    <row r="43237" spans="1:1" x14ac:dyDescent="0.2">
      <c r="A43237">
        <v>0</v>
      </c>
    </row>
    <row r="43238" spans="1:1" x14ac:dyDescent="0.2">
      <c r="A43238">
        <v>0</v>
      </c>
    </row>
    <row r="43239" spans="1:1" x14ac:dyDescent="0.2">
      <c r="A43239">
        <v>0</v>
      </c>
    </row>
    <row r="43240" spans="1:1" x14ac:dyDescent="0.2">
      <c r="A43240">
        <v>0</v>
      </c>
    </row>
    <row r="43241" spans="1:1" x14ac:dyDescent="0.2">
      <c r="A43241">
        <v>0</v>
      </c>
    </row>
    <row r="43242" spans="1:1" x14ac:dyDescent="0.2">
      <c r="A43242">
        <v>0</v>
      </c>
    </row>
    <row r="43243" spans="1:1" x14ac:dyDescent="0.2">
      <c r="A43243">
        <v>0</v>
      </c>
    </row>
    <row r="43244" spans="1:1" x14ac:dyDescent="0.2">
      <c r="A43244">
        <v>0</v>
      </c>
    </row>
    <row r="43245" spans="1:1" x14ac:dyDescent="0.2">
      <c r="A43245">
        <v>0</v>
      </c>
    </row>
    <row r="43246" spans="1:1" x14ac:dyDescent="0.2">
      <c r="A43246">
        <v>0</v>
      </c>
    </row>
    <row r="43247" spans="1:1" x14ac:dyDescent="0.2">
      <c r="A43247">
        <v>0</v>
      </c>
    </row>
    <row r="43248" spans="1:1" x14ac:dyDescent="0.2">
      <c r="A43248">
        <v>0</v>
      </c>
    </row>
    <row r="43249" spans="1:1" x14ac:dyDescent="0.2">
      <c r="A43249">
        <v>0</v>
      </c>
    </row>
    <row r="43250" spans="1:1" x14ac:dyDescent="0.2">
      <c r="A43250">
        <v>0</v>
      </c>
    </row>
    <row r="43251" spans="1:1" x14ac:dyDescent="0.2">
      <c r="A43251">
        <v>0</v>
      </c>
    </row>
    <row r="43252" spans="1:1" x14ac:dyDescent="0.2">
      <c r="A43252">
        <v>0</v>
      </c>
    </row>
    <row r="43253" spans="1:1" x14ac:dyDescent="0.2">
      <c r="A43253">
        <v>0</v>
      </c>
    </row>
    <row r="43254" spans="1:1" x14ac:dyDescent="0.2">
      <c r="A43254">
        <v>0</v>
      </c>
    </row>
    <row r="43255" spans="1:1" x14ac:dyDescent="0.2">
      <c r="A43255">
        <v>0</v>
      </c>
    </row>
    <row r="43256" spans="1:1" x14ac:dyDescent="0.2">
      <c r="A43256">
        <v>0</v>
      </c>
    </row>
    <row r="43257" spans="1:1" x14ac:dyDescent="0.2">
      <c r="A43257">
        <v>0</v>
      </c>
    </row>
    <row r="43258" spans="1:1" x14ac:dyDescent="0.2">
      <c r="A43258">
        <v>0</v>
      </c>
    </row>
    <row r="43259" spans="1:1" x14ac:dyDescent="0.2">
      <c r="A43259">
        <v>0</v>
      </c>
    </row>
    <row r="43260" spans="1:1" x14ac:dyDescent="0.2">
      <c r="A43260">
        <v>0</v>
      </c>
    </row>
    <row r="43261" spans="1:1" x14ac:dyDescent="0.2">
      <c r="A43261">
        <v>0</v>
      </c>
    </row>
    <row r="43262" spans="1:1" x14ac:dyDescent="0.2">
      <c r="A43262">
        <v>0</v>
      </c>
    </row>
    <row r="43263" spans="1:1" x14ac:dyDescent="0.2">
      <c r="A43263">
        <v>0</v>
      </c>
    </row>
    <row r="43264" spans="1:1" x14ac:dyDescent="0.2">
      <c r="A43264">
        <v>0</v>
      </c>
    </row>
    <row r="43265" spans="1:1" x14ac:dyDescent="0.2">
      <c r="A43265">
        <v>0</v>
      </c>
    </row>
    <row r="43266" spans="1:1" x14ac:dyDescent="0.2">
      <c r="A43266">
        <v>0</v>
      </c>
    </row>
    <row r="43267" spans="1:1" x14ac:dyDescent="0.2">
      <c r="A43267">
        <v>0</v>
      </c>
    </row>
    <row r="43268" spans="1:1" x14ac:dyDescent="0.2">
      <c r="A43268">
        <v>0</v>
      </c>
    </row>
    <row r="43269" spans="1:1" x14ac:dyDescent="0.2">
      <c r="A43269">
        <v>0</v>
      </c>
    </row>
    <row r="43270" spans="1:1" x14ac:dyDescent="0.2">
      <c r="A43270">
        <v>0</v>
      </c>
    </row>
    <row r="43271" spans="1:1" x14ac:dyDescent="0.2">
      <c r="A43271">
        <v>0</v>
      </c>
    </row>
    <row r="43272" spans="1:1" x14ac:dyDescent="0.2">
      <c r="A43272">
        <v>0</v>
      </c>
    </row>
    <row r="43273" spans="1:1" x14ac:dyDescent="0.2">
      <c r="A43273">
        <v>0</v>
      </c>
    </row>
    <row r="43274" spans="1:1" x14ac:dyDescent="0.2">
      <c r="A43274">
        <v>0</v>
      </c>
    </row>
    <row r="43275" spans="1:1" x14ac:dyDescent="0.2">
      <c r="A43275">
        <v>0</v>
      </c>
    </row>
    <row r="43276" spans="1:1" x14ac:dyDescent="0.2">
      <c r="A43276">
        <v>0</v>
      </c>
    </row>
    <row r="43277" spans="1:1" x14ac:dyDescent="0.2">
      <c r="A43277">
        <v>0</v>
      </c>
    </row>
    <row r="43278" spans="1:1" x14ac:dyDescent="0.2">
      <c r="A43278">
        <v>0</v>
      </c>
    </row>
    <row r="43279" spans="1:1" x14ac:dyDescent="0.2">
      <c r="A43279">
        <v>0</v>
      </c>
    </row>
    <row r="43280" spans="1:1" x14ac:dyDescent="0.2">
      <c r="A43280">
        <v>0</v>
      </c>
    </row>
    <row r="43281" spans="1:1" x14ac:dyDescent="0.2">
      <c r="A43281">
        <v>0</v>
      </c>
    </row>
    <row r="43282" spans="1:1" x14ac:dyDescent="0.2">
      <c r="A43282">
        <v>0</v>
      </c>
    </row>
    <row r="43283" spans="1:1" x14ac:dyDescent="0.2">
      <c r="A43283">
        <v>0</v>
      </c>
    </row>
    <row r="43284" spans="1:1" x14ac:dyDescent="0.2">
      <c r="A43284">
        <v>0</v>
      </c>
    </row>
    <row r="43285" spans="1:1" x14ac:dyDescent="0.2">
      <c r="A43285">
        <v>0</v>
      </c>
    </row>
    <row r="43286" spans="1:1" x14ac:dyDescent="0.2">
      <c r="A43286">
        <v>0</v>
      </c>
    </row>
    <row r="43287" spans="1:1" x14ac:dyDescent="0.2">
      <c r="A43287">
        <v>0</v>
      </c>
    </row>
    <row r="43288" spans="1:1" x14ac:dyDescent="0.2">
      <c r="A43288">
        <v>0</v>
      </c>
    </row>
    <row r="43289" spans="1:1" x14ac:dyDescent="0.2">
      <c r="A43289">
        <v>0</v>
      </c>
    </row>
    <row r="43290" spans="1:1" x14ac:dyDescent="0.2">
      <c r="A43290">
        <v>0</v>
      </c>
    </row>
    <row r="43291" spans="1:1" x14ac:dyDescent="0.2">
      <c r="A43291">
        <v>0</v>
      </c>
    </row>
    <row r="43292" spans="1:1" x14ac:dyDescent="0.2">
      <c r="A43292">
        <v>0</v>
      </c>
    </row>
    <row r="43293" spans="1:1" x14ac:dyDescent="0.2">
      <c r="A43293">
        <v>0</v>
      </c>
    </row>
    <row r="43294" spans="1:1" x14ac:dyDescent="0.2">
      <c r="A43294">
        <v>0</v>
      </c>
    </row>
    <row r="43295" spans="1:1" x14ac:dyDescent="0.2">
      <c r="A43295">
        <v>0</v>
      </c>
    </row>
    <row r="43296" spans="1:1" x14ac:dyDescent="0.2">
      <c r="A43296">
        <v>0</v>
      </c>
    </row>
    <row r="43297" spans="1:1" x14ac:dyDescent="0.2">
      <c r="A43297">
        <v>0</v>
      </c>
    </row>
    <row r="43298" spans="1:1" x14ac:dyDescent="0.2">
      <c r="A43298">
        <v>0</v>
      </c>
    </row>
    <row r="43299" spans="1:1" x14ac:dyDescent="0.2">
      <c r="A43299">
        <v>0</v>
      </c>
    </row>
    <row r="43300" spans="1:1" x14ac:dyDescent="0.2">
      <c r="A43300">
        <v>0</v>
      </c>
    </row>
    <row r="43301" spans="1:1" x14ac:dyDescent="0.2">
      <c r="A43301">
        <v>0</v>
      </c>
    </row>
    <row r="43302" spans="1:1" x14ac:dyDescent="0.2">
      <c r="A43302">
        <v>0</v>
      </c>
    </row>
    <row r="43303" spans="1:1" x14ac:dyDescent="0.2">
      <c r="A43303">
        <v>0</v>
      </c>
    </row>
    <row r="43304" spans="1:1" x14ac:dyDescent="0.2">
      <c r="A43304">
        <v>0</v>
      </c>
    </row>
    <row r="43305" spans="1:1" x14ac:dyDescent="0.2">
      <c r="A43305">
        <v>0</v>
      </c>
    </row>
    <row r="43306" spans="1:1" x14ac:dyDescent="0.2">
      <c r="A43306">
        <v>0</v>
      </c>
    </row>
    <row r="43307" spans="1:1" x14ac:dyDescent="0.2">
      <c r="A43307">
        <v>0</v>
      </c>
    </row>
    <row r="43308" spans="1:1" x14ac:dyDescent="0.2">
      <c r="A43308">
        <v>0</v>
      </c>
    </row>
    <row r="43309" spans="1:1" x14ac:dyDescent="0.2">
      <c r="A43309">
        <v>0</v>
      </c>
    </row>
    <row r="43310" spans="1:1" x14ac:dyDescent="0.2">
      <c r="A43310">
        <v>0</v>
      </c>
    </row>
    <row r="43311" spans="1:1" x14ac:dyDescent="0.2">
      <c r="A43311">
        <v>0</v>
      </c>
    </row>
    <row r="43312" spans="1:1" x14ac:dyDescent="0.2">
      <c r="A43312">
        <v>0</v>
      </c>
    </row>
    <row r="43313" spans="1:1" x14ac:dyDescent="0.2">
      <c r="A43313">
        <v>0</v>
      </c>
    </row>
    <row r="43314" spans="1:1" x14ac:dyDescent="0.2">
      <c r="A43314">
        <v>0</v>
      </c>
    </row>
    <row r="43315" spans="1:1" x14ac:dyDescent="0.2">
      <c r="A43315">
        <v>0</v>
      </c>
    </row>
    <row r="43316" spans="1:1" x14ac:dyDescent="0.2">
      <c r="A43316">
        <v>0</v>
      </c>
    </row>
    <row r="43317" spans="1:1" x14ac:dyDescent="0.2">
      <c r="A43317">
        <v>0</v>
      </c>
    </row>
    <row r="43318" spans="1:1" x14ac:dyDescent="0.2">
      <c r="A43318">
        <v>0</v>
      </c>
    </row>
    <row r="43319" spans="1:1" x14ac:dyDescent="0.2">
      <c r="A43319">
        <v>0</v>
      </c>
    </row>
    <row r="43320" spans="1:1" x14ac:dyDescent="0.2">
      <c r="A43320">
        <v>0</v>
      </c>
    </row>
    <row r="43321" spans="1:1" x14ac:dyDescent="0.2">
      <c r="A43321">
        <v>0</v>
      </c>
    </row>
    <row r="43322" spans="1:1" x14ac:dyDescent="0.2">
      <c r="A43322">
        <v>0</v>
      </c>
    </row>
    <row r="43323" spans="1:1" x14ac:dyDescent="0.2">
      <c r="A43323">
        <v>0</v>
      </c>
    </row>
    <row r="43324" spans="1:1" x14ac:dyDescent="0.2">
      <c r="A43324">
        <v>0</v>
      </c>
    </row>
    <row r="43325" spans="1:1" x14ac:dyDescent="0.2">
      <c r="A43325">
        <v>0</v>
      </c>
    </row>
    <row r="43326" spans="1:1" x14ac:dyDescent="0.2">
      <c r="A43326">
        <v>0</v>
      </c>
    </row>
    <row r="43327" spans="1:1" x14ac:dyDescent="0.2">
      <c r="A43327">
        <v>0</v>
      </c>
    </row>
    <row r="43328" spans="1:1" x14ac:dyDescent="0.2">
      <c r="A43328">
        <v>0</v>
      </c>
    </row>
    <row r="43329" spans="1:1" x14ac:dyDescent="0.2">
      <c r="A43329">
        <v>0</v>
      </c>
    </row>
    <row r="43330" spans="1:1" x14ac:dyDescent="0.2">
      <c r="A43330">
        <v>0</v>
      </c>
    </row>
    <row r="43331" spans="1:1" x14ac:dyDescent="0.2">
      <c r="A43331">
        <v>0</v>
      </c>
    </row>
    <row r="43332" spans="1:1" x14ac:dyDescent="0.2">
      <c r="A43332">
        <v>0</v>
      </c>
    </row>
    <row r="43333" spans="1:1" x14ac:dyDescent="0.2">
      <c r="A43333">
        <v>0</v>
      </c>
    </row>
    <row r="43334" spans="1:1" x14ac:dyDescent="0.2">
      <c r="A43334">
        <v>0</v>
      </c>
    </row>
    <row r="43335" spans="1:1" x14ac:dyDescent="0.2">
      <c r="A43335">
        <v>0</v>
      </c>
    </row>
    <row r="43336" spans="1:1" x14ac:dyDescent="0.2">
      <c r="A43336">
        <v>0</v>
      </c>
    </row>
    <row r="43337" spans="1:1" x14ac:dyDescent="0.2">
      <c r="A43337">
        <v>0</v>
      </c>
    </row>
    <row r="43338" spans="1:1" x14ac:dyDescent="0.2">
      <c r="A43338">
        <v>0</v>
      </c>
    </row>
    <row r="43339" spans="1:1" x14ac:dyDescent="0.2">
      <c r="A43339">
        <v>0</v>
      </c>
    </row>
    <row r="43340" spans="1:1" x14ac:dyDescent="0.2">
      <c r="A43340">
        <v>0</v>
      </c>
    </row>
    <row r="43341" spans="1:1" x14ac:dyDescent="0.2">
      <c r="A43341">
        <v>0</v>
      </c>
    </row>
    <row r="43342" spans="1:1" x14ac:dyDescent="0.2">
      <c r="A43342">
        <v>0</v>
      </c>
    </row>
    <row r="43343" spans="1:1" x14ac:dyDescent="0.2">
      <c r="A43343">
        <v>0</v>
      </c>
    </row>
    <row r="43344" spans="1:1" x14ac:dyDescent="0.2">
      <c r="A43344">
        <v>0</v>
      </c>
    </row>
    <row r="43345" spans="1:1" x14ac:dyDescent="0.2">
      <c r="A43345">
        <v>0</v>
      </c>
    </row>
    <row r="43346" spans="1:1" x14ac:dyDescent="0.2">
      <c r="A43346">
        <v>0</v>
      </c>
    </row>
    <row r="43347" spans="1:1" x14ac:dyDescent="0.2">
      <c r="A43347">
        <v>0</v>
      </c>
    </row>
    <row r="43348" spans="1:1" x14ac:dyDescent="0.2">
      <c r="A43348">
        <v>0</v>
      </c>
    </row>
    <row r="43349" spans="1:1" x14ac:dyDescent="0.2">
      <c r="A43349">
        <v>0</v>
      </c>
    </row>
    <row r="43350" spans="1:1" x14ac:dyDescent="0.2">
      <c r="A43350">
        <v>0</v>
      </c>
    </row>
    <row r="43351" spans="1:1" x14ac:dyDescent="0.2">
      <c r="A43351">
        <v>0</v>
      </c>
    </row>
    <row r="43352" spans="1:1" x14ac:dyDescent="0.2">
      <c r="A43352">
        <v>0</v>
      </c>
    </row>
    <row r="43353" spans="1:1" x14ac:dyDescent="0.2">
      <c r="A43353">
        <v>0</v>
      </c>
    </row>
    <row r="43354" spans="1:1" x14ac:dyDescent="0.2">
      <c r="A43354">
        <v>0</v>
      </c>
    </row>
    <row r="43355" spans="1:1" x14ac:dyDescent="0.2">
      <c r="A43355">
        <v>0</v>
      </c>
    </row>
    <row r="43356" spans="1:1" x14ac:dyDescent="0.2">
      <c r="A43356">
        <v>0</v>
      </c>
    </row>
    <row r="43357" spans="1:1" x14ac:dyDescent="0.2">
      <c r="A43357">
        <v>0</v>
      </c>
    </row>
    <row r="43358" spans="1:1" x14ac:dyDescent="0.2">
      <c r="A43358">
        <v>0</v>
      </c>
    </row>
    <row r="43359" spans="1:1" x14ac:dyDescent="0.2">
      <c r="A43359">
        <v>0</v>
      </c>
    </row>
    <row r="43360" spans="1:1" x14ac:dyDescent="0.2">
      <c r="A43360">
        <v>0</v>
      </c>
    </row>
    <row r="43361" spans="1:1" x14ac:dyDescent="0.2">
      <c r="A43361">
        <v>0</v>
      </c>
    </row>
    <row r="43362" spans="1:1" x14ac:dyDescent="0.2">
      <c r="A43362">
        <v>0</v>
      </c>
    </row>
    <row r="43363" spans="1:1" x14ac:dyDescent="0.2">
      <c r="A43363">
        <v>0</v>
      </c>
    </row>
    <row r="43364" spans="1:1" x14ac:dyDescent="0.2">
      <c r="A43364">
        <v>0</v>
      </c>
    </row>
    <row r="43365" spans="1:1" x14ac:dyDescent="0.2">
      <c r="A43365">
        <v>0</v>
      </c>
    </row>
    <row r="43366" spans="1:1" x14ac:dyDescent="0.2">
      <c r="A43366">
        <v>0</v>
      </c>
    </row>
    <row r="43367" spans="1:1" x14ac:dyDescent="0.2">
      <c r="A43367">
        <v>0</v>
      </c>
    </row>
    <row r="43368" spans="1:1" x14ac:dyDescent="0.2">
      <c r="A43368">
        <v>0</v>
      </c>
    </row>
    <row r="43369" spans="1:1" x14ac:dyDescent="0.2">
      <c r="A43369">
        <v>0</v>
      </c>
    </row>
    <row r="43370" spans="1:1" x14ac:dyDescent="0.2">
      <c r="A43370">
        <v>0</v>
      </c>
    </row>
    <row r="43371" spans="1:1" x14ac:dyDescent="0.2">
      <c r="A43371">
        <v>0</v>
      </c>
    </row>
    <row r="43372" spans="1:1" x14ac:dyDescent="0.2">
      <c r="A43372">
        <v>0</v>
      </c>
    </row>
    <row r="43373" spans="1:1" x14ac:dyDescent="0.2">
      <c r="A43373">
        <v>0</v>
      </c>
    </row>
    <row r="43374" spans="1:1" x14ac:dyDescent="0.2">
      <c r="A43374">
        <v>0</v>
      </c>
    </row>
    <row r="43375" spans="1:1" x14ac:dyDescent="0.2">
      <c r="A43375">
        <v>0</v>
      </c>
    </row>
    <row r="43376" spans="1:1" x14ac:dyDescent="0.2">
      <c r="A43376">
        <v>0</v>
      </c>
    </row>
    <row r="43377" spans="1:1" x14ac:dyDescent="0.2">
      <c r="A43377">
        <v>0</v>
      </c>
    </row>
    <row r="43378" spans="1:1" x14ac:dyDescent="0.2">
      <c r="A43378">
        <v>0</v>
      </c>
    </row>
    <row r="43379" spans="1:1" x14ac:dyDescent="0.2">
      <c r="A43379">
        <v>0</v>
      </c>
    </row>
    <row r="43380" spans="1:1" x14ac:dyDescent="0.2">
      <c r="A43380">
        <v>0</v>
      </c>
    </row>
    <row r="43381" spans="1:1" x14ac:dyDescent="0.2">
      <c r="A43381">
        <v>0</v>
      </c>
    </row>
    <row r="43382" spans="1:1" x14ac:dyDescent="0.2">
      <c r="A43382">
        <v>0</v>
      </c>
    </row>
    <row r="43383" spans="1:1" x14ac:dyDescent="0.2">
      <c r="A43383">
        <v>0</v>
      </c>
    </row>
    <row r="43384" spans="1:1" x14ac:dyDescent="0.2">
      <c r="A43384">
        <v>0</v>
      </c>
    </row>
    <row r="43385" spans="1:1" x14ac:dyDescent="0.2">
      <c r="A43385">
        <v>0</v>
      </c>
    </row>
    <row r="43386" spans="1:1" x14ac:dyDescent="0.2">
      <c r="A43386">
        <v>0</v>
      </c>
    </row>
    <row r="43387" spans="1:1" x14ac:dyDescent="0.2">
      <c r="A43387">
        <v>0</v>
      </c>
    </row>
    <row r="43388" spans="1:1" x14ac:dyDescent="0.2">
      <c r="A43388">
        <v>0</v>
      </c>
    </row>
    <row r="43389" spans="1:1" x14ac:dyDescent="0.2">
      <c r="A43389">
        <v>0</v>
      </c>
    </row>
    <row r="43390" spans="1:1" x14ac:dyDescent="0.2">
      <c r="A43390">
        <v>0</v>
      </c>
    </row>
    <row r="43391" spans="1:1" x14ac:dyDescent="0.2">
      <c r="A43391">
        <v>0</v>
      </c>
    </row>
    <row r="43392" spans="1:1" x14ac:dyDescent="0.2">
      <c r="A43392">
        <v>0</v>
      </c>
    </row>
    <row r="43393" spans="1:1" x14ac:dyDescent="0.2">
      <c r="A43393">
        <v>0</v>
      </c>
    </row>
    <row r="43394" spans="1:1" x14ac:dyDescent="0.2">
      <c r="A43394">
        <v>0</v>
      </c>
    </row>
    <row r="43395" spans="1:1" x14ac:dyDescent="0.2">
      <c r="A43395">
        <v>0</v>
      </c>
    </row>
    <row r="43396" spans="1:1" x14ac:dyDescent="0.2">
      <c r="A43396">
        <v>0</v>
      </c>
    </row>
    <row r="43397" spans="1:1" x14ac:dyDescent="0.2">
      <c r="A43397">
        <v>0</v>
      </c>
    </row>
    <row r="43398" spans="1:1" x14ac:dyDescent="0.2">
      <c r="A43398">
        <v>0</v>
      </c>
    </row>
    <row r="43399" spans="1:1" x14ac:dyDescent="0.2">
      <c r="A43399">
        <v>0</v>
      </c>
    </row>
    <row r="43400" spans="1:1" x14ac:dyDescent="0.2">
      <c r="A43400">
        <v>0</v>
      </c>
    </row>
    <row r="43401" spans="1:1" x14ac:dyDescent="0.2">
      <c r="A43401">
        <v>0</v>
      </c>
    </row>
    <row r="43402" spans="1:1" x14ac:dyDescent="0.2">
      <c r="A43402">
        <v>0</v>
      </c>
    </row>
    <row r="43403" spans="1:1" x14ac:dyDescent="0.2">
      <c r="A43403">
        <v>0</v>
      </c>
    </row>
    <row r="43404" spans="1:1" x14ac:dyDescent="0.2">
      <c r="A43404">
        <v>0</v>
      </c>
    </row>
    <row r="43405" spans="1:1" x14ac:dyDescent="0.2">
      <c r="A43405">
        <v>0</v>
      </c>
    </row>
    <row r="43406" spans="1:1" x14ac:dyDescent="0.2">
      <c r="A43406">
        <v>0</v>
      </c>
    </row>
    <row r="43407" spans="1:1" x14ac:dyDescent="0.2">
      <c r="A43407">
        <v>0</v>
      </c>
    </row>
    <row r="43408" spans="1:1" x14ac:dyDescent="0.2">
      <c r="A43408">
        <v>0</v>
      </c>
    </row>
    <row r="43409" spans="1:1" x14ac:dyDescent="0.2">
      <c r="A43409">
        <v>0</v>
      </c>
    </row>
    <row r="43410" spans="1:1" x14ac:dyDescent="0.2">
      <c r="A43410">
        <v>0</v>
      </c>
    </row>
    <row r="43411" spans="1:1" x14ac:dyDescent="0.2">
      <c r="A43411">
        <v>0</v>
      </c>
    </row>
    <row r="43412" spans="1:1" x14ac:dyDescent="0.2">
      <c r="A43412">
        <v>0</v>
      </c>
    </row>
    <row r="43413" spans="1:1" x14ac:dyDescent="0.2">
      <c r="A43413">
        <v>0</v>
      </c>
    </row>
    <row r="43414" spans="1:1" x14ac:dyDescent="0.2">
      <c r="A43414">
        <v>0</v>
      </c>
    </row>
    <row r="43415" spans="1:1" x14ac:dyDescent="0.2">
      <c r="A43415">
        <v>0</v>
      </c>
    </row>
    <row r="43416" spans="1:1" x14ac:dyDescent="0.2">
      <c r="A43416">
        <v>0</v>
      </c>
    </row>
    <row r="43417" spans="1:1" x14ac:dyDescent="0.2">
      <c r="A43417">
        <v>0</v>
      </c>
    </row>
    <row r="43418" spans="1:1" x14ac:dyDescent="0.2">
      <c r="A43418">
        <v>0</v>
      </c>
    </row>
    <row r="43419" spans="1:1" x14ac:dyDescent="0.2">
      <c r="A43419">
        <v>0</v>
      </c>
    </row>
    <row r="43420" spans="1:1" x14ac:dyDescent="0.2">
      <c r="A43420">
        <v>0</v>
      </c>
    </row>
    <row r="43421" spans="1:1" x14ac:dyDescent="0.2">
      <c r="A43421">
        <v>0</v>
      </c>
    </row>
    <row r="43422" spans="1:1" x14ac:dyDescent="0.2">
      <c r="A43422">
        <v>0</v>
      </c>
    </row>
    <row r="43423" spans="1:1" x14ac:dyDescent="0.2">
      <c r="A43423">
        <v>0</v>
      </c>
    </row>
    <row r="43424" spans="1:1" x14ac:dyDescent="0.2">
      <c r="A43424">
        <v>0</v>
      </c>
    </row>
    <row r="43425" spans="1:1" x14ac:dyDescent="0.2">
      <c r="A43425">
        <v>0</v>
      </c>
    </row>
    <row r="43426" spans="1:1" x14ac:dyDescent="0.2">
      <c r="A43426">
        <v>0</v>
      </c>
    </row>
    <row r="43427" spans="1:1" x14ac:dyDescent="0.2">
      <c r="A43427">
        <v>0</v>
      </c>
    </row>
    <row r="43428" spans="1:1" x14ac:dyDescent="0.2">
      <c r="A43428">
        <v>0</v>
      </c>
    </row>
    <row r="43429" spans="1:1" x14ac:dyDescent="0.2">
      <c r="A43429">
        <v>0</v>
      </c>
    </row>
    <row r="43430" spans="1:1" x14ac:dyDescent="0.2">
      <c r="A43430">
        <v>0</v>
      </c>
    </row>
    <row r="43431" spans="1:1" x14ac:dyDescent="0.2">
      <c r="A43431">
        <v>0</v>
      </c>
    </row>
    <row r="43432" spans="1:1" x14ac:dyDescent="0.2">
      <c r="A43432">
        <v>0</v>
      </c>
    </row>
    <row r="43433" spans="1:1" x14ac:dyDescent="0.2">
      <c r="A43433">
        <v>0</v>
      </c>
    </row>
    <row r="43434" spans="1:1" x14ac:dyDescent="0.2">
      <c r="A43434">
        <v>0</v>
      </c>
    </row>
    <row r="43435" spans="1:1" x14ac:dyDescent="0.2">
      <c r="A43435">
        <v>0</v>
      </c>
    </row>
    <row r="43436" spans="1:1" x14ac:dyDescent="0.2">
      <c r="A43436">
        <v>0</v>
      </c>
    </row>
    <row r="43437" spans="1:1" x14ac:dyDescent="0.2">
      <c r="A43437">
        <v>0</v>
      </c>
    </row>
    <row r="43438" spans="1:1" x14ac:dyDescent="0.2">
      <c r="A43438">
        <v>0</v>
      </c>
    </row>
    <row r="43439" spans="1:1" x14ac:dyDescent="0.2">
      <c r="A43439">
        <v>0</v>
      </c>
    </row>
    <row r="43440" spans="1:1" x14ac:dyDescent="0.2">
      <c r="A43440">
        <v>0</v>
      </c>
    </row>
    <row r="43441" spans="1:1" x14ac:dyDescent="0.2">
      <c r="A43441">
        <v>0</v>
      </c>
    </row>
    <row r="43442" spans="1:1" x14ac:dyDescent="0.2">
      <c r="A43442">
        <v>0</v>
      </c>
    </row>
    <row r="43443" spans="1:1" x14ac:dyDescent="0.2">
      <c r="A43443">
        <v>0</v>
      </c>
    </row>
    <row r="43444" spans="1:1" x14ac:dyDescent="0.2">
      <c r="A43444">
        <v>0</v>
      </c>
    </row>
    <row r="43445" spans="1:1" x14ac:dyDescent="0.2">
      <c r="A43445">
        <v>0</v>
      </c>
    </row>
    <row r="43446" spans="1:1" x14ac:dyDescent="0.2">
      <c r="A43446">
        <v>0</v>
      </c>
    </row>
    <row r="43447" spans="1:1" x14ac:dyDescent="0.2">
      <c r="A43447">
        <v>0</v>
      </c>
    </row>
    <row r="43448" spans="1:1" x14ac:dyDescent="0.2">
      <c r="A43448">
        <v>0</v>
      </c>
    </row>
    <row r="43449" spans="1:1" x14ac:dyDescent="0.2">
      <c r="A43449">
        <v>0</v>
      </c>
    </row>
    <row r="43450" spans="1:1" x14ac:dyDescent="0.2">
      <c r="A43450">
        <v>0</v>
      </c>
    </row>
    <row r="43451" spans="1:1" x14ac:dyDescent="0.2">
      <c r="A43451">
        <v>0</v>
      </c>
    </row>
    <row r="43452" spans="1:1" x14ac:dyDescent="0.2">
      <c r="A43452">
        <v>0</v>
      </c>
    </row>
    <row r="43453" spans="1:1" x14ac:dyDescent="0.2">
      <c r="A43453">
        <v>0</v>
      </c>
    </row>
    <row r="43454" spans="1:1" x14ac:dyDescent="0.2">
      <c r="A43454">
        <v>0</v>
      </c>
    </row>
    <row r="43455" spans="1:1" x14ac:dyDescent="0.2">
      <c r="A43455">
        <v>0</v>
      </c>
    </row>
    <row r="43456" spans="1:1" x14ac:dyDescent="0.2">
      <c r="A43456">
        <v>0</v>
      </c>
    </row>
    <row r="43457" spans="1:1" x14ac:dyDescent="0.2">
      <c r="A43457">
        <v>0</v>
      </c>
    </row>
    <row r="43458" spans="1:1" x14ac:dyDescent="0.2">
      <c r="A43458">
        <v>0</v>
      </c>
    </row>
    <row r="43459" spans="1:1" x14ac:dyDescent="0.2">
      <c r="A43459">
        <v>0</v>
      </c>
    </row>
    <row r="43460" spans="1:1" x14ac:dyDescent="0.2">
      <c r="A43460">
        <v>0</v>
      </c>
    </row>
    <row r="43461" spans="1:1" x14ac:dyDescent="0.2">
      <c r="A43461">
        <v>0</v>
      </c>
    </row>
    <row r="43462" spans="1:1" x14ac:dyDescent="0.2">
      <c r="A43462">
        <v>0</v>
      </c>
    </row>
    <row r="43463" spans="1:1" x14ac:dyDescent="0.2">
      <c r="A43463">
        <v>0</v>
      </c>
    </row>
    <row r="43464" spans="1:1" x14ac:dyDescent="0.2">
      <c r="A43464">
        <v>0</v>
      </c>
    </row>
    <row r="43465" spans="1:1" x14ac:dyDescent="0.2">
      <c r="A43465">
        <v>0</v>
      </c>
    </row>
    <row r="43466" spans="1:1" x14ac:dyDescent="0.2">
      <c r="A43466">
        <v>0</v>
      </c>
    </row>
    <row r="43467" spans="1:1" x14ac:dyDescent="0.2">
      <c r="A43467">
        <v>0</v>
      </c>
    </row>
    <row r="43468" spans="1:1" x14ac:dyDescent="0.2">
      <c r="A43468">
        <v>0</v>
      </c>
    </row>
    <row r="43469" spans="1:1" x14ac:dyDescent="0.2">
      <c r="A43469">
        <v>0</v>
      </c>
    </row>
    <row r="43470" spans="1:1" x14ac:dyDescent="0.2">
      <c r="A43470">
        <v>0</v>
      </c>
    </row>
    <row r="43471" spans="1:1" x14ac:dyDescent="0.2">
      <c r="A43471">
        <v>0</v>
      </c>
    </row>
    <row r="43472" spans="1:1" x14ac:dyDescent="0.2">
      <c r="A43472">
        <v>0</v>
      </c>
    </row>
    <row r="43473" spans="1:1" x14ac:dyDescent="0.2">
      <c r="A43473">
        <v>0</v>
      </c>
    </row>
    <row r="43474" spans="1:1" x14ac:dyDescent="0.2">
      <c r="A43474">
        <v>0</v>
      </c>
    </row>
    <row r="43475" spans="1:1" x14ac:dyDescent="0.2">
      <c r="A43475">
        <v>0</v>
      </c>
    </row>
    <row r="43476" spans="1:1" x14ac:dyDescent="0.2">
      <c r="A43476">
        <v>0</v>
      </c>
    </row>
    <row r="43477" spans="1:1" x14ac:dyDescent="0.2">
      <c r="A43477">
        <v>0</v>
      </c>
    </row>
    <row r="43478" spans="1:1" x14ac:dyDescent="0.2">
      <c r="A43478">
        <v>0</v>
      </c>
    </row>
    <row r="43479" spans="1:1" x14ac:dyDescent="0.2">
      <c r="A43479">
        <v>0</v>
      </c>
    </row>
    <row r="43480" spans="1:1" x14ac:dyDescent="0.2">
      <c r="A43480">
        <v>0</v>
      </c>
    </row>
    <row r="43481" spans="1:1" x14ac:dyDescent="0.2">
      <c r="A43481">
        <v>0</v>
      </c>
    </row>
    <row r="43482" spans="1:1" x14ac:dyDescent="0.2">
      <c r="A43482">
        <v>0</v>
      </c>
    </row>
    <row r="43483" spans="1:1" x14ac:dyDescent="0.2">
      <c r="A43483">
        <v>0</v>
      </c>
    </row>
    <row r="43484" spans="1:1" x14ac:dyDescent="0.2">
      <c r="A43484">
        <v>0</v>
      </c>
    </row>
    <row r="43485" spans="1:1" x14ac:dyDescent="0.2">
      <c r="A43485">
        <v>0</v>
      </c>
    </row>
    <row r="43486" spans="1:1" x14ac:dyDescent="0.2">
      <c r="A43486">
        <v>0</v>
      </c>
    </row>
    <row r="43487" spans="1:1" x14ac:dyDescent="0.2">
      <c r="A43487">
        <v>0</v>
      </c>
    </row>
    <row r="43488" spans="1:1" x14ac:dyDescent="0.2">
      <c r="A43488">
        <v>0</v>
      </c>
    </row>
    <row r="43489" spans="1:1" x14ac:dyDescent="0.2">
      <c r="A43489">
        <v>0</v>
      </c>
    </row>
    <row r="43490" spans="1:1" x14ac:dyDescent="0.2">
      <c r="A43490">
        <v>0</v>
      </c>
    </row>
    <row r="43491" spans="1:1" x14ac:dyDescent="0.2">
      <c r="A43491">
        <v>0</v>
      </c>
    </row>
    <row r="43492" spans="1:1" x14ac:dyDescent="0.2">
      <c r="A43492">
        <v>0</v>
      </c>
    </row>
    <row r="43493" spans="1:1" x14ac:dyDescent="0.2">
      <c r="A43493">
        <v>0</v>
      </c>
    </row>
    <row r="43494" spans="1:1" x14ac:dyDescent="0.2">
      <c r="A43494">
        <v>0</v>
      </c>
    </row>
    <row r="43495" spans="1:1" x14ac:dyDescent="0.2">
      <c r="A43495">
        <v>0</v>
      </c>
    </row>
    <row r="43496" spans="1:1" x14ac:dyDescent="0.2">
      <c r="A43496">
        <v>0</v>
      </c>
    </row>
    <row r="43497" spans="1:1" x14ac:dyDescent="0.2">
      <c r="A43497">
        <v>0</v>
      </c>
    </row>
    <row r="43498" spans="1:1" x14ac:dyDescent="0.2">
      <c r="A43498">
        <v>0</v>
      </c>
    </row>
    <row r="43499" spans="1:1" x14ac:dyDescent="0.2">
      <c r="A43499">
        <v>0</v>
      </c>
    </row>
    <row r="43500" spans="1:1" x14ac:dyDescent="0.2">
      <c r="A43500">
        <v>0</v>
      </c>
    </row>
    <row r="43501" spans="1:1" x14ac:dyDescent="0.2">
      <c r="A43501">
        <v>0</v>
      </c>
    </row>
    <row r="43502" spans="1:1" x14ac:dyDescent="0.2">
      <c r="A43502">
        <v>0</v>
      </c>
    </row>
    <row r="43503" spans="1:1" x14ac:dyDescent="0.2">
      <c r="A43503">
        <v>0</v>
      </c>
    </row>
    <row r="43504" spans="1:1" x14ac:dyDescent="0.2">
      <c r="A43504">
        <v>0</v>
      </c>
    </row>
    <row r="43505" spans="1:1" x14ac:dyDescent="0.2">
      <c r="A43505">
        <v>0</v>
      </c>
    </row>
    <row r="43506" spans="1:1" x14ac:dyDescent="0.2">
      <c r="A43506">
        <v>0</v>
      </c>
    </row>
    <row r="43507" spans="1:1" x14ac:dyDescent="0.2">
      <c r="A43507">
        <v>0</v>
      </c>
    </row>
    <row r="43508" spans="1:1" x14ac:dyDescent="0.2">
      <c r="A43508">
        <v>0</v>
      </c>
    </row>
    <row r="43509" spans="1:1" x14ac:dyDescent="0.2">
      <c r="A43509">
        <v>0</v>
      </c>
    </row>
    <row r="43510" spans="1:1" x14ac:dyDescent="0.2">
      <c r="A43510">
        <v>0</v>
      </c>
    </row>
    <row r="43511" spans="1:1" x14ac:dyDescent="0.2">
      <c r="A43511">
        <v>0</v>
      </c>
    </row>
    <row r="43512" spans="1:1" x14ac:dyDescent="0.2">
      <c r="A43512">
        <v>0</v>
      </c>
    </row>
    <row r="43513" spans="1:1" x14ac:dyDescent="0.2">
      <c r="A43513">
        <v>0</v>
      </c>
    </row>
    <row r="43514" spans="1:1" x14ac:dyDescent="0.2">
      <c r="A43514">
        <v>0</v>
      </c>
    </row>
    <row r="43515" spans="1:1" x14ac:dyDescent="0.2">
      <c r="A43515">
        <v>0</v>
      </c>
    </row>
    <row r="43516" spans="1:1" x14ac:dyDescent="0.2">
      <c r="A43516">
        <v>0</v>
      </c>
    </row>
    <row r="43517" spans="1:1" x14ac:dyDescent="0.2">
      <c r="A43517">
        <v>0</v>
      </c>
    </row>
    <row r="43518" spans="1:1" x14ac:dyDescent="0.2">
      <c r="A43518">
        <v>0</v>
      </c>
    </row>
    <row r="43519" spans="1:1" x14ac:dyDescent="0.2">
      <c r="A43519">
        <v>0</v>
      </c>
    </row>
    <row r="43520" spans="1:1" x14ac:dyDescent="0.2">
      <c r="A43520">
        <v>0</v>
      </c>
    </row>
    <row r="43521" spans="1:1" x14ac:dyDescent="0.2">
      <c r="A43521">
        <v>0</v>
      </c>
    </row>
    <row r="43522" spans="1:1" x14ac:dyDescent="0.2">
      <c r="A43522">
        <v>0</v>
      </c>
    </row>
    <row r="43523" spans="1:1" x14ac:dyDescent="0.2">
      <c r="A43523">
        <v>0</v>
      </c>
    </row>
    <row r="43524" spans="1:1" x14ac:dyDescent="0.2">
      <c r="A43524">
        <v>0</v>
      </c>
    </row>
    <row r="43525" spans="1:1" x14ac:dyDescent="0.2">
      <c r="A43525">
        <v>0</v>
      </c>
    </row>
    <row r="43526" spans="1:1" x14ac:dyDescent="0.2">
      <c r="A43526">
        <v>0</v>
      </c>
    </row>
    <row r="43527" spans="1:1" x14ac:dyDescent="0.2">
      <c r="A43527">
        <v>0</v>
      </c>
    </row>
    <row r="43528" spans="1:1" x14ac:dyDescent="0.2">
      <c r="A43528">
        <v>0</v>
      </c>
    </row>
    <row r="43529" spans="1:1" x14ac:dyDescent="0.2">
      <c r="A43529">
        <v>0</v>
      </c>
    </row>
    <row r="43530" spans="1:1" x14ac:dyDescent="0.2">
      <c r="A43530">
        <v>0</v>
      </c>
    </row>
    <row r="43531" spans="1:1" x14ac:dyDescent="0.2">
      <c r="A43531">
        <v>0</v>
      </c>
    </row>
    <row r="43532" spans="1:1" x14ac:dyDescent="0.2">
      <c r="A43532">
        <v>0</v>
      </c>
    </row>
    <row r="43533" spans="1:1" x14ac:dyDescent="0.2">
      <c r="A43533">
        <v>0</v>
      </c>
    </row>
    <row r="43534" spans="1:1" x14ac:dyDescent="0.2">
      <c r="A43534">
        <v>0</v>
      </c>
    </row>
    <row r="43535" spans="1:1" x14ac:dyDescent="0.2">
      <c r="A43535">
        <v>0</v>
      </c>
    </row>
    <row r="43536" spans="1:1" x14ac:dyDescent="0.2">
      <c r="A43536">
        <v>0</v>
      </c>
    </row>
    <row r="43537" spans="1:1" x14ac:dyDescent="0.2">
      <c r="A43537">
        <v>0</v>
      </c>
    </row>
    <row r="43538" spans="1:1" x14ac:dyDescent="0.2">
      <c r="A43538">
        <v>0</v>
      </c>
    </row>
    <row r="43539" spans="1:1" x14ac:dyDescent="0.2">
      <c r="A43539">
        <v>0</v>
      </c>
    </row>
    <row r="43540" spans="1:1" x14ac:dyDescent="0.2">
      <c r="A43540">
        <v>0</v>
      </c>
    </row>
    <row r="43541" spans="1:1" x14ac:dyDescent="0.2">
      <c r="A43541">
        <v>0</v>
      </c>
    </row>
    <row r="43542" spans="1:1" x14ac:dyDescent="0.2">
      <c r="A43542">
        <v>0</v>
      </c>
    </row>
    <row r="43543" spans="1:1" x14ac:dyDescent="0.2">
      <c r="A43543">
        <v>0</v>
      </c>
    </row>
    <row r="43544" spans="1:1" x14ac:dyDescent="0.2">
      <c r="A43544">
        <v>0</v>
      </c>
    </row>
    <row r="43545" spans="1:1" x14ac:dyDescent="0.2">
      <c r="A43545">
        <v>0</v>
      </c>
    </row>
    <row r="43546" spans="1:1" x14ac:dyDescent="0.2">
      <c r="A43546">
        <v>0</v>
      </c>
    </row>
    <row r="43547" spans="1:1" x14ac:dyDescent="0.2">
      <c r="A43547">
        <v>0</v>
      </c>
    </row>
    <row r="43548" spans="1:1" x14ac:dyDescent="0.2">
      <c r="A43548">
        <v>0</v>
      </c>
    </row>
    <row r="43549" spans="1:1" x14ac:dyDescent="0.2">
      <c r="A43549">
        <v>0</v>
      </c>
    </row>
    <row r="43550" spans="1:1" x14ac:dyDescent="0.2">
      <c r="A43550">
        <v>0</v>
      </c>
    </row>
    <row r="43551" spans="1:1" x14ac:dyDescent="0.2">
      <c r="A43551">
        <v>0</v>
      </c>
    </row>
    <row r="43552" spans="1:1" x14ac:dyDescent="0.2">
      <c r="A43552">
        <v>0</v>
      </c>
    </row>
    <row r="43553" spans="1:1" x14ac:dyDescent="0.2">
      <c r="A43553">
        <v>0</v>
      </c>
    </row>
    <row r="43554" spans="1:1" x14ac:dyDescent="0.2">
      <c r="A43554">
        <v>0</v>
      </c>
    </row>
    <row r="43555" spans="1:1" x14ac:dyDescent="0.2">
      <c r="A43555">
        <v>0</v>
      </c>
    </row>
    <row r="43556" spans="1:1" x14ac:dyDescent="0.2">
      <c r="A43556">
        <v>0</v>
      </c>
    </row>
    <row r="43557" spans="1:1" x14ac:dyDescent="0.2">
      <c r="A43557">
        <v>0</v>
      </c>
    </row>
    <row r="43558" spans="1:1" x14ac:dyDescent="0.2">
      <c r="A43558">
        <v>0</v>
      </c>
    </row>
    <row r="43559" spans="1:1" x14ac:dyDescent="0.2">
      <c r="A43559">
        <v>0</v>
      </c>
    </row>
    <row r="43560" spans="1:1" x14ac:dyDescent="0.2">
      <c r="A43560">
        <v>0</v>
      </c>
    </row>
    <row r="43561" spans="1:1" x14ac:dyDescent="0.2">
      <c r="A43561">
        <v>0</v>
      </c>
    </row>
    <row r="43562" spans="1:1" x14ac:dyDescent="0.2">
      <c r="A43562">
        <v>0</v>
      </c>
    </row>
    <row r="43563" spans="1:1" x14ac:dyDescent="0.2">
      <c r="A43563">
        <v>0</v>
      </c>
    </row>
    <row r="43564" spans="1:1" x14ac:dyDescent="0.2">
      <c r="A43564">
        <v>0</v>
      </c>
    </row>
    <row r="43565" spans="1:1" x14ac:dyDescent="0.2">
      <c r="A43565">
        <v>0</v>
      </c>
    </row>
    <row r="43566" spans="1:1" x14ac:dyDescent="0.2">
      <c r="A43566">
        <v>0</v>
      </c>
    </row>
    <row r="43567" spans="1:1" x14ac:dyDescent="0.2">
      <c r="A43567">
        <v>0</v>
      </c>
    </row>
    <row r="43568" spans="1:1" x14ac:dyDescent="0.2">
      <c r="A43568">
        <v>0</v>
      </c>
    </row>
    <row r="43569" spans="1:1" x14ac:dyDescent="0.2">
      <c r="A43569">
        <v>0</v>
      </c>
    </row>
    <row r="43570" spans="1:1" x14ac:dyDescent="0.2">
      <c r="A43570">
        <v>0</v>
      </c>
    </row>
    <row r="43571" spans="1:1" x14ac:dyDescent="0.2">
      <c r="A43571">
        <v>0</v>
      </c>
    </row>
    <row r="43572" spans="1:1" x14ac:dyDescent="0.2">
      <c r="A43572">
        <v>0</v>
      </c>
    </row>
    <row r="43573" spans="1:1" x14ac:dyDescent="0.2">
      <c r="A43573">
        <v>0</v>
      </c>
    </row>
    <row r="43574" spans="1:1" x14ac:dyDescent="0.2">
      <c r="A43574">
        <v>0</v>
      </c>
    </row>
    <row r="43575" spans="1:1" x14ac:dyDescent="0.2">
      <c r="A43575">
        <v>0</v>
      </c>
    </row>
    <row r="43576" spans="1:1" x14ac:dyDescent="0.2">
      <c r="A43576">
        <v>0</v>
      </c>
    </row>
    <row r="43577" spans="1:1" x14ac:dyDescent="0.2">
      <c r="A43577">
        <v>0</v>
      </c>
    </row>
    <row r="43578" spans="1:1" x14ac:dyDescent="0.2">
      <c r="A43578">
        <v>0</v>
      </c>
    </row>
    <row r="43579" spans="1:1" x14ac:dyDescent="0.2">
      <c r="A43579">
        <v>0</v>
      </c>
    </row>
    <row r="43580" spans="1:1" x14ac:dyDescent="0.2">
      <c r="A43580">
        <v>0</v>
      </c>
    </row>
    <row r="43581" spans="1:1" x14ac:dyDescent="0.2">
      <c r="A43581">
        <v>0</v>
      </c>
    </row>
    <row r="43582" spans="1:1" x14ac:dyDescent="0.2">
      <c r="A43582">
        <v>0</v>
      </c>
    </row>
    <row r="43583" spans="1:1" x14ac:dyDescent="0.2">
      <c r="A43583">
        <v>0</v>
      </c>
    </row>
    <row r="43584" spans="1:1" x14ac:dyDescent="0.2">
      <c r="A43584">
        <v>0</v>
      </c>
    </row>
    <row r="43585" spans="1:1" x14ac:dyDescent="0.2">
      <c r="A43585">
        <v>0</v>
      </c>
    </row>
    <row r="43586" spans="1:1" x14ac:dyDescent="0.2">
      <c r="A43586">
        <v>0</v>
      </c>
    </row>
    <row r="43587" spans="1:1" x14ac:dyDescent="0.2">
      <c r="A43587">
        <v>0</v>
      </c>
    </row>
    <row r="43588" spans="1:1" x14ac:dyDescent="0.2">
      <c r="A43588">
        <v>0</v>
      </c>
    </row>
    <row r="43589" spans="1:1" x14ac:dyDescent="0.2">
      <c r="A43589">
        <v>0</v>
      </c>
    </row>
    <row r="43590" spans="1:1" x14ac:dyDescent="0.2">
      <c r="A43590">
        <v>0</v>
      </c>
    </row>
    <row r="43591" spans="1:1" x14ac:dyDescent="0.2">
      <c r="A43591">
        <v>0</v>
      </c>
    </row>
    <row r="43592" spans="1:1" x14ac:dyDescent="0.2">
      <c r="A43592">
        <v>0</v>
      </c>
    </row>
    <row r="43593" spans="1:1" x14ac:dyDescent="0.2">
      <c r="A43593">
        <v>0</v>
      </c>
    </row>
    <row r="43594" spans="1:1" x14ac:dyDescent="0.2">
      <c r="A43594">
        <v>0</v>
      </c>
    </row>
    <row r="43595" spans="1:1" x14ac:dyDescent="0.2">
      <c r="A43595">
        <v>0</v>
      </c>
    </row>
    <row r="43596" spans="1:1" x14ac:dyDescent="0.2">
      <c r="A43596">
        <v>0</v>
      </c>
    </row>
    <row r="43597" spans="1:1" x14ac:dyDescent="0.2">
      <c r="A43597">
        <v>0</v>
      </c>
    </row>
    <row r="43598" spans="1:1" x14ac:dyDescent="0.2">
      <c r="A43598">
        <v>0</v>
      </c>
    </row>
    <row r="43599" spans="1:1" x14ac:dyDescent="0.2">
      <c r="A43599">
        <v>0</v>
      </c>
    </row>
    <row r="43600" spans="1:1" x14ac:dyDescent="0.2">
      <c r="A43600">
        <v>0</v>
      </c>
    </row>
    <row r="43601" spans="1:1" x14ac:dyDescent="0.2">
      <c r="A43601">
        <v>0</v>
      </c>
    </row>
    <row r="43602" spans="1:1" x14ac:dyDescent="0.2">
      <c r="A43602">
        <v>0</v>
      </c>
    </row>
    <row r="43603" spans="1:1" x14ac:dyDescent="0.2">
      <c r="A43603">
        <v>0</v>
      </c>
    </row>
    <row r="43604" spans="1:1" x14ac:dyDescent="0.2">
      <c r="A43604">
        <v>0</v>
      </c>
    </row>
    <row r="43605" spans="1:1" x14ac:dyDescent="0.2">
      <c r="A43605">
        <v>0</v>
      </c>
    </row>
    <row r="43606" spans="1:1" x14ac:dyDescent="0.2">
      <c r="A43606">
        <v>0</v>
      </c>
    </row>
    <row r="43607" spans="1:1" x14ac:dyDescent="0.2">
      <c r="A43607">
        <v>0</v>
      </c>
    </row>
    <row r="43608" spans="1:1" x14ac:dyDescent="0.2">
      <c r="A43608">
        <v>0</v>
      </c>
    </row>
    <row r="43609" spans="1:1" x14ac:dyDescent="0.2">
      <c r="A43609">
        <v>0</v>
      </c>
    </row>
    <row r="43610" spans="1:1" x14ac:dyDescent="0.2">
      <c r="A43610">
        <v>0</v>
      </c>
    </row>
    <row r="43611" spans="1:1" x14ac:dyDescent="0.2">
      <c r="A43611">
        <v>0</v>
      </c>
    </row>
    <row r="43612" spans="1:1" x14ac:dyDescent="0.2">
      <c r="A43612">
        <v>0</v>
      </c>
    </row>
    <row r="43613" spans="1:1" x14ac:dyDescent="0.2">
      <c r="A43613">
        <v>0</v>
      </c>
    </row>
    <row r="43614" spans="1:1" x14ac:dyDescent="0.2">
      <c r="A43614">
        <v>0</v>
      </c>
    </row>
    <row r="43615" spans="1:1" x14ac:dyDescent="0.2">
      <c r="A43615">
        <v>0</v>
      </c>
    </row>
    <row r="43616" spans="1:1" x14ac:dyDescent="0.2">
      <c r="A43616">
        <v>0</v>
      </c>
    </row>
    <row r="43617" spans="1:1" x14ac:dyDescent="0.2">
      <c r="A43617">
        <v>0</v>
      </c>
    </row>
    <row r="43618" spans="1:1" x14ac:dyDescent="0.2">
      <c r="A43618">
        <v>0</v>
      </c>
    </row>
    <row r="43619" spans="1:1" x14ac:dyDescent="0.2">
      <c r="A43619">
        <v>0</v>
      </c>
    </row>
    <row r="43620" spans="1:1" x14ac:dyDescent="0.2">
      <c r="A43620">
        <v>0</v>
      </c>
    </row>
    <row r="43621" spans="1:1" x14ac:dyDescent="0.2">
      <c r="A43621">
        <v>0</v>
      </c>
    </row>
    <row r="43622" spans="1:1" x14ac:dyDescent="0.2">
      <c r="A43622">
        <v>0</v>
      </c>
    </row>
    <row r="43623" spans="1:1" x14ac:dyDescent="0.2">
      <c r="A43623">
        <v>0</v>
      </c>
    </row>
    <row r="43624" spans="1:1" x14ac:dyDescent="0.2">
      <c r="A43624">
        <v>0</v>
      </c>
    </row>
    <row r="43625" spans="1:1" x14ac:dyDescent="0.2">
      <c r="A43625">
        <v>0</v>
      </c>
    </row>
    <row r="43626" spans="1:1" x14ac:dyDescent="0.2">
      <c r="A43626">
        <v>0</v>
      </c>
    </row>
    <row r="43627" spans="1:1" x14ac:dyDescent="0.2">
      <c r="A43627">
        <v>0</v>
      </c>
    </row>
    <row r="43628" spans="1:1" x14ac:dyDescent="0.2">
      <c r="A43628">
        <v>0</v>
      </c>
    </row>
    <row r="43629" spans="1:1" x14ac:dyDescent="0.2">
      <c r="A43629">
        <v>0</v>
      </c>
    </row>
    <row r="43630" spans="1:1" x14ac:dyDescent="0.2">
      <c r="A43630">
        <v>0</v>
      </c>
    </row>
    <row r="43631" spans="1:1" x14ac:dyDescent="0.2">
      <c r="A43631">
        <v>0</v>
      </c>
    </row>
    <row r="43632" spans="1:1" x14ac:dyDescent="0.2">
      <c r="A43632">
        <v>0</v>
      </c>
    </row>
    <row r="43633" spans="1:1" x14ac:dyDescent="0.2">
      <c r="A43633">
        <v>0</v>
      </c>
    </row>
    <row r="43634" spans="1:1" x14ac:dyDescent="0.2">
      <c r="A43634">
        <v>0</v>
      </c>
    </row>
    <row r="43635" spans="1:1" x14ac:dyDescent="0.2">
      <c r="A43635">
        <v>0</v>
      </c>
    </row>
    <row r="43636" spans="1:1" x14ac:dyDescent="0.2">
      <c r="A43636">
        <v>0</v>
      </c>
    </row>
    <row r="43637" spans="1:1" x14ac:dyDescent="0.2">
      <c r="A43637">
        <v>0</v>
      </c>
    </row>
    <row r="43638" spans="1:1" x14ac:dyDescent="0.2">
      <c r="A43638">
        <v>0</v>
      </c>
    </row>
    <row r="43639" spans="1:1" x14ac:dyDescent="0.2">
      <c r="A43639">
        <v>0</v>
      </c>
    </row>
    <row r="43640" spans="1:1" x14ac:dyDescent="0.2">
      <c r="A43640">
        <v>0</v>
      </c>
    </row>
    <row r="43641" spans="1:1" x14ac:dyDescent="0.2">
      <c r="A43641">
        <v>0</v>
      </c>
    </row>
    <row r="43642" spans="1:1" x14ac:dyDescent="0.2">
      <c r="A43642">
        <v>0</v>
      </c>
    </row>
    <row r="43643" spans="1:1" x14ac:dyDescent="0.2">
      <c r="A43643">
        <v>0</v>
      </c>
    </row>
    <row r="43644" spans="1:1" x14ac:dyDescent="0.2">
      <c r="A43644">
        <v>0</v>
      </c>
    </row>
    <row r="43645" spans="1:1" x14ac:dyDescent="0.2">
      <c r="A43645">
        <v>0</v>
      </c>
    </row>
    <row r="43646" spans="1:1" x14ac:dyDescent="0.2">
      <c r="A43646">
        <v>0</v>
      </c>
    </row>
    <row r="43647" spans="1:1" x14ac:dyDescent="0.2">
      <c r="A43647">
        <v>0</v>
      </c>
    </row>
    <row r="43648" spans="1:1" x14ac:dyDescent="0.2">
      <c r="A43648">
        <v>0</v>
      </c>
    </row>
    <row r="43649" spans="1:1" x14ac:dyDescent="0.2">
      <c r="A43649">
        <v>0</v>
      </c>
    </row>
    <row r="43650" spans="1:1" x14ac:dyDescent="0.2">
      <c r="A43650">
        <v>0</v>
      </c>
    </row>
    <row r="43651" spans="1:1" x14ac:dyDescent="0.2">
      <c r="A43651">
        <v>0</v>
      </c>
    </row>
    <row r="43652" spans="1:1" x14ac:dyDescent="0.2">
      <c r="A43652">
        <v>0</v>
      </c>
    </row>
    <row r="43653" spans="1:1" x14ac:dyDescent="0.2">
      <c r="A43653">
        <v>0</v>
      </c>
    </row>
    <row r="43654" spans="1:1" x14ac:dyDescent="0.2">
      <c r="A43654">
        <v>0</v>
      </c>
    </row>
    <row r="43655" spans="1:1" x14ac:dyDescent="0.2">
      <c r="A43655">
        <v>0</v>
      </c>
    </row>
    <row r="43656" spans="1:1" x14ac:dyDescent="0.2">
      <c r="A43656">
        <v>0</v>
      </c>
    </row>
    <row r="43657" spans="1:1" x14ac:dyDescent="0.2">
      <c r="A43657">
        <v>0</v>
      </c>
    </row>
    <row r="43658" spans="1:1" x14ac:dyDescent="0.2">
      <c r="A43658">
        <v>0</v>
      </c>
    </row>
    <row r="43659" spans="1:1" x14ac:dyDescent="0.2">
      <c r="A43659">
        <v>0</v>
      </c>
    </row>
    <row r="43660" spans="1:1" x14ac:dyDescent="0.2">
      <c r="A43660">
        <v>0</v>
      </c>
    </row>
    <row r="43661" spans="1:1" x14ac:dyDescent="0.2">
      <c r="A43661">
        <v>0</v>
      </c>
    </row>
    <row r="43662" spans="1:1" x14ac:dyDescent="0.2">
      <c r="A43662">
        <v>0</v>
      </c>
    </row>
    <row r="43663" spans="1:1" x14ac:dyDescent="0.2">
      <c r="A43663">
        <v>0</v>
      </c>
    </row>
    <row r="43664" spans="1:1" x14ac:dyDescent="0.2">
      <c r="A43664">
        <v>0</v>
      </c>
    </row>
    <row r="43665" spans="1:1" x14ac:dyDescent="0.2">
      <c r="A43665">
        <v>0</v>
      </c>
    </row>
    <row r="43666" spans="1:1" x14ac:dyDescent="0.2">
      <c r="A43666">
        <v>0</v>
      </c>
    </row>
    <row r="43667" spans="1:1" x14ac:dyDescent="0.2">
      <c r="A43667">
        <v>0</v>
      </c>
    </row>
    <row r="43668" spans="1:1" x14ac:dyDescent="0.2">
      <c r="A43668">
        <v>0</v>
      </c>
    </row>
    <row r="43669" spans="1:1" x14ac:dyDescent="0.2">
      <c r="A43669">
        <v>0</v>
      </c>
    </row>
    <row r="43670" spans="1:1" x14ac:dyDescent="0.2">
      <c r="A43670">
        <v>0</v>
      </c>
    </row>
    <row r="43671" spans="1:1" x14ac:dyDescent="0.2">
      <c r="A43671">
        <v>0</v>
      </c>
    </row>
    <row r="43672" spans="1:1" x14ac:dyDescent="0.2">
      <c r="A43672">
        <v>0</v>
      </c>
    </row>
    <row r="43673" spans="1:1" x14ac:dyDescent="0.2">
      <c r="A43673">
        <v>0</v>
      </c>
    </row>
    <row r="43674" spans="1:1" x14ac:dyDescent="0.2">
      <c r="A43674">
        <v>0</v>
      </c>
    </row>
    <row r="43675" spans="1:1" x14ac:dyDescent="0.2">
      <c r="A43675">
        <v>0</v>
      </c>
    </row>
    <row r="43676" spans="1:1" x14ac:dyDescent="0.2">
      <c r="A43676">
        <v>0</v>
      </c>
    </row>
    <row r="43677" spans="1:1" x14ac:dyDescent="0.2">
      <c r="A43677">
        <v>0</v>
      </c>
    </row>
    <row r="43678" spans="1:1" x14ac:dyDescent="0.2">
      <c r="A43678">
        <v>0</v>
      </c>
    </row>
    <row r="43679" spans="1:1" x14ac:dyDescent="0.2">
      <c r="A43679">
        <v>0</v>
      </c>
    </row>
    <row r="43680" spans="1:1" x14ac:dyDescent="0.2">
      <c r="A43680">
        <v>0</v>
      </c>
    </row>
    <row r="43681" spans="1:1" x14ac:dyDescent="0.2">
      <c r="A43681">
        <v>0</v>
      </c>
    </row>
    <row r="43682" spans="1:1" x14ac:dyDescent="0.2">
      <c r="A43682">
        <v>0</v>
      </c>
    </row>
    <row r="43683" spans="1:1" x14ac:dyDescent="0.2">
      <c r="A43683">
        <v>0</v>
      </c>
    </row>
    <row r="43684" spans="1:1" x14ac:dyDescent="0.2">
      <c r="A43684">
        <v>0</v>
      </c>
    </row>
    <row r="43685" spans="1:1" x14ac:dyDescent="0.2">
      <c r="A43685">
        <v>0</v>
      </c>
    </row>
    <row r="43686" spans="1:1" x14ac:dyDescent="0.2">
      <c r="A43686">
        <v>0</v>
      </c>
    </row>
    <row r="43687" spans="1:1" x14ac:dyDescent="0.2">
      <c r="A43687">
        <v>0</v>
      </c>
    </row>
    <row r="43688" spans="1:1" x14ac:dyDescent="0.2">
      <c r="A43688">
        <v>0</v>
      </c>
    </row>
    <row r="43689" spans="1:1" x14ac:dyDescent="0.2">
      <c r="A43689">
        <v>0</v>
      </c>
    </row>
    <row r="43690" spans="1:1" x14ac:dyDescent="0.2">
      <c r="A43690">
        <v>0</v>
      </c>
    </row>
    <row r="43691" spans="1:1" x14ac:dyDescent="0.2">
      <c r="A43691">
        <v>0</v>
      </c>
    </row>
    <row r="43692" spans="1:1" x14ac:dyDescent="0.2">
      <c r="A43692">
        <v>0</v>
      </c>
    </row>
    <row r="43693" spans="1:1" x14ac:dyDescent="0.2">
      <c r="A43693">
        <v>0</v>
      </c>
    </row>
    <row r="43694" spans="1:1" x14ac:dyDescent="0.2">
      <c r="A43694">
        <v>0</v>
      </c>
    </row>
    <row r="43695" spans="1:1" x14ac:dyDescent="0.2">
      <c r="A43695">
        <v>0</v>
      </c>
    </row>
    <row r="43696" spans="1:1" x14ac:dyDescent="0.2">
      <c r="A43696">
        <v>0</v>
      </c>
    </row>
    <row r="43697" spans="1:1" x14ac:dyDescent="0.2">
      <c r="A43697">
        <v>0</v>
      </c>
    </row>
    <row r="43698" spans="1:1" x14ac:dyDescent="0.2">
      <c r="A43698">
        <v>0</v>
      </c>
    </row>
    <row r="43699" spans="1:1" x14ac:dyDescent="0.2">
      <c r="A43699">
        <v>0</v>
      </c>
    </row>
    <row r="43700" spans="1:1" x14ac:dyDescent="0.2">
      <c r="A43700">
        <v>0</v>
      </c>
    </row>
    <row r="43701" spans="1:1" x14ac:dyDescent="0.2">
      <c r="A43701">
        <v>0</v>
      </c>
    </row>
    <row r="43702" spans="1:1" x14ac:dyDescent="0.2">
      <c r="A43702">
        <v>0</v>
      </c>
    </row>
    <row r="43703" spans="1:1" x14ac:dyDescent="0.2">
      <c r="A43703">
        <v>0</v>
      </c>
    </row>
    <row r="43704" spans="1:1" x14ac:dyDescent="0.2">
      <c r="A43704">
        <v>0</v>
      </c>
    </row>
    <row r="43705" spans="1:1" x14ac:dyDescent="0.2">
      <c r="A43705">
        <v>0</v>
      </c>
    </row>
    <row r="43706" spans="1:1" x14ac:dyDescent="0.2">
      <c r="A43706">
        <v>0</v>
      </c>
    </row>
    <row r="43707" spans="1:1" x14ac:dyDescent="0.2">
      <c r="A43707">
        <v>0</v>
      </c>
    </row>
    <row r="43708" spans="1:1" x14ac:dyDescent="0.2">
      <c r="A43708">
        <v>0</v>
      </c>
    </row>
    <row r="43709" spans="1:1" x14ac:dyDescent="0.2">
      <c r="A43709">
        <v>0</v>
      </c>
    </row>
    <row r="43710" spans="1:1" x14ac:dyDescent="0.2">
      <c r="A43710">
        <v>0</v>
      </c>
    </row>
    <row r="43711" spans="1:1" x14ac:dyDescent="0.2">
      <c r="A43711">
        <v>0</v>
      </c>
    </row>
    <row r="43712" spans="1:1" x14ac:dyDescent="0.2">
      <c r="A43712">
        <v>0</v>
      </c>
    </row>
    <row r="43713" spans="1:1" x14ac:dyDescent="0.2">
      <c r="A43713">
        <v>0</v>
      </c>
    </row>
    <row r="43714" spans="1:1" x14ac:dyDescent="0.2">
      <c r="A43714">
        <v>0</v>
      </c>
    </row>
    <row r="43715" spans="1:1" x14ac:dyDescent="0.2">
      <c r="A43715">
        <v>0</v>
      </c>
    </row>
    <row r="43716" spans="1:1" x14ac:dyDescent="0.2">
      <c r="A43716">
        <v>0</v>
      </c>
    </row>
    <row r="43717" spans="1:1" x14ac:dyDescent="0.2">
      <c r="A43717">
        <v>0</v>
      </c>
    </row>
    <row r="43718" spans="1:1" x14ac:dyDescent="0.2">
      <c r="A43718">
        <v>0</v>
      </c>
    </row>
    <row r="43719" spans="1:1" x14ac:dyDescent="0.2">
      <c r="A43719">
        <v>0</v>
      </c>
    </row>
    <row r="43720" spans="1:1" x14ac:dyDescent="0.2">
      <c r="A43720">
        <v>0</v>
      </c>
    </row>
    <row r="43721" spans="1:1" x14ac:dyDescent="0.2">
      <c r="A43721">
        <v>0</v>
      </c>
    </row>
    <row r="43722" spans="1:1" x14ac:dyDescent="0.2">
      <c r="A43722">
        <v>0</v>
      </c>
    </row>
    <row r="43723" spans="1:1" x14ac:dyDescent="0.2">
      <c r="A43723">
        <v>0</v>
      </c>
    </row>
    <row r="43724" spans="1:1" x14ac:dyDescent="0.2">
      <c r="A43724">
        <v>0</v>
      </c>
    </row>
    <row r="43725" spans="1:1" x14ac:dyDescent="0.2">
      <c r="A43725">
        <v>0</v>
      </c>
    </row>
    <row r="43726" spans="1:1" x14ac:dyDescent="0.2">
      <c r="A43726">
        <v>0</v>
      </c>
    </row>
    <row r="43727" spans="1:1" x14ac:dyDescent="0.2">
      <c r="A43727">
        <v>0</v>
      </c>
    </row>
    <row r="43728" spans="1:1" x14ac:dyDescent="0.2">
      <c r="A43728">
        <v>0</v>
      </c>
    </row>
    <row r="43729" spans="1:1" x14ac:dyDescent="0.2">
      <c r="A43729">
        <v>0</v>
      </c>
    </row>
    <row r="43730" spans="1:1" x14ac:dyDescent="0.2">
      <c r="A43730">
        <v>0</v>
      </c>
    </row>
    <row r="43731" spans="1:1" x14ac:dyDescent="0.2">
      <c r="A43731">
        <v>0</v>
      </c>
    </row>
    <row r="43732" spans="1:1" x14ac:dyDescent="0.2">
      <c r="A43732">
        <v>0</v>
      </c>
    </row>
    <row r="43733" spans="1:1" x14ac:dyDescent="0.2">
      <c r="A43733">
        <v>0</v>
      </c>
    </row>
    <row r="43734" spans="1:1" x14ac:dyDescent="0.2">
      <c r="A43734">
        <v>0</v>
      </c>
    </row>
    <row r="43735" spans="1:1" x14ac:dyDescent="0.2">
      <c r="A43735">
        <v>0</v>
      </c>
    </row>
    <row r="43736" spans="1:1" x14ac:dyDescent="0.2">
      <c r="A43736">
        <v>0</v>
      </c>
    </row>
    <row r="43737" spans="1:1" x14ac:dyDescent="0.2">
      <c r="A43737">
        <v>0</v>
      </c>
    </row>
    <row r="43738" spans="1:1" x14ac:dyDescent="0.2">
      <c r="A43738">
        <v>0</v>
      </c>
    </row>
    <row r="43739" spans="1:1" x14ac:dyDescent="0.2">
      <c r="A43739">
        <v>0</v>
      </c>
    </row>
    <row r="43740" spans="1:1" x14ac:dyDescent="0.2">
      <c r="A43740">
        <v>0</v>
      </c>
    </row>
    <row r="43741" spans="1:1" x14ac:dyDescent="0.2">
      <c r="A43741">
        <v>0</v>
      </c>
    </row>
    <row r="43742" spans="1:1" x14ac:dyDescent="0.2">
      <c r="A43742">
        <v>0</v>
      </c>
    </row>
    <row r="43743" spans="1:1" x14ac:dyDescent="0.2">
      <c r="A43743">
        <v>0</v>
      </c>
    </row>
    <row r="43744" spans="1:1" x14ac:dyDescent="0.2">
      <c r="A43744">
        <v>0</v>
      </c>
    </row>
    <row r="43745" spans="1:1" x14ac:dyDescent="0.2">
      <c r="A43745">
        <v>0</v>
      </c>
    </row>
    <row r="43746" spans="1:1" x14ac:dyDescent="0.2">
      <c r="A43746">
        <v>0</v>
      </c>
    </row>
    <row r="43747" spans="1:1" x14ac:dyDescent="0.2">
      <c r="A43747">
        <v>0</v>
      </c>
    </row>
    <row r="43748" spans="1:1" x14ac:dyDescent="0.2">
      <c r="A43748">
        <v>0</v>
      </c>
    </row>
    <row r="43749" spans="1:1" x14ac:dyDescent="0.2">
      <c r="A43749">
        <v>0</v>
      </c>
    </row>
    <row r="43750" spans="1:1" x14ac:dyDescent="0.2">
      <c r="A43750">
        <v>0</v>
      </c>
    </row>
    <row r="43751" spans="1:1" x14ac:dyDescent="0.2">
      <c r="A43751">
        <v>0</v>
      </c>
    </row>
    <row r="43752" spans="1:1" x14ac:dyDescent="0.2">
      <c r="A43752">
        <v>0</v>
      </c>
    </row>
    <row r="43753" spans="1:1" x14ac:dyDescent="0.2">
      <c r="A43753">
        <v>0</v>
      </c>
    </row>
    <row r="43754" spans="1:1" x14ac:dyDescent="0.2">
      <c r="A43754">
        <v>0</v>
      </c>
    </row>
    <row r="43755" spans="1:1" x14ac:dyDescent="0.2">
      <c r="A43755">
        <v>0</v>
      </c>
    </row>
    <row r="43756" spans="1:1" x14ac:dyDescent="0.2">
      <c r="A43756">
        <v>0</v>
      </c>
    </row>
    <row r="43757" spans="1:1" x14ac:dyDescent="0.2">
      <c r="A43757">
        <v>0</v>
      </c>
    </row>
    <row r="43758" spans="1:1" x14ac:dyDescent="0.2">
      <c r="A43758">
        <v>0</v>
      </c>
    </row>
    <row r="43759" spans="1:1" x14ac:dyDescent="0.2">
      <c r="A43759">
        <v>0</v>
      </c>
    </row>
    <row r="43760" spans="1:1" x14ac:dyDescent="0.2">
      <c r="A43760">
        <v>0</v>
      </c>
    </row>
    <row r="43761" spans="1:1" x14ac:dyDescent="0.2">
      <c r="A43761">
        <v>0</v>
      </c>
    </row>
    <row r="43762" spans="1:1" x14ac:dyDescent="0.2">
      <c r="A43762">
        <v>0</v>
      </c>
    </row>
    <row r="43763" spans="1:1" x14ac:dyDescent="0.2">
      <c r="A43763">
        <v>0</v>
      </c>
    </row>
    <row r="43764" spans="1:1" x14ac:dyDescent="0.2">
      <c r="A43764">
        <v>0</v>
      </c>
    </row>
    <row r="43765" spans="1:1" x14ac:dyDescent="0.2">
      <c r="A43765">
        <v>0</v>
      </c>
    </row>
    <row r="43766" spans="1:1" x14ac:dyDescent="0.2">
      <c r="A43766">
        <v>0</v>
      </c>
    </row>
    <row r="43767" spans="1:1" x14ac:dyDescent="0.2">
      <c r="A43767">
        <v>0</v>
      </c>
    </row>
    <row r="43768" spans="1:1" x14ac:dyDescent="0.2">
      <c r="A43768">
        <v>0</v>
      </c>
    </row>
    <row r="43769" spans="1:1" x14ac:dyDescent="0.2">
      <c r="A43769">
        <v>0</v>
      </c>
    </row>
    <row r="43770" spans="1:1" x14ac:dyDescent="0.2">
      <c r="A43770">
        <v>0</v>
      </c>
    </row>
    <row r="43771" spans="1:1" x14ac:dyDescent="0.2">
      <c r="A43771">
        <v>0</v>
      </c>
    </row>
    <row r="43772" spans="1:1" x14ac:dyDescent="0.2">
      <c r="A43772">
        <v>0</v>
      </c>
    </row>
    <row r="43773" spans="1:1" x14ac:dyDescent="0.2">
      <c r="A43773">
        <v>0</v>
      </c>
    </row>
    <row r="43774" spans="1:1" x14ac:dyDescent="0.2">
      <c r="A43774">
        <v>0</v>
      </c>
    </row>
    <row r="43775" spans="1:1" x14ac:dyDescent="0.2">
      <c r="A43775">
        <v>0</v>
      </c>
    </row>
    <row r="43776" spans="1:1" x14ac:dyDescent="0.2">
      <c r="A43776">
        <v>0</v>
      </c>
    </row>
    <row r="43777" spans="1:1" x14ac:dyDescent="0.2">
      <c r="A43777">
        <v>0</v>
      </c>
    </row>
    <row r="43778" spans="1:1" x14ac:dyDescent="0.2">
      <c r="A43778">
        <v>0</v>
      </c>
    </row>
    <row r="43779" spans="1:1" x14ac:dyDescent="0.2">
      <c r="A43779">
        <v>0</v>
      </c>
    </row>
    <row r="43780" spans="1:1" x14ac:dyDescent="0.2">
      <c r="A43780">
        <v>0</v>
      </c>
    </row>
    <row r="43781" spans="1:1" x14ac:dyDescent="0.2">
      <c r="A43781">
        <v>0</v>
      </c>
    </row>
    <row r="43782" spans="1:1" x14ac:dyDescent="0.2">
      <c r="A43782">
        <v>0</v>
      </c>
    </row>
    <row r="43783" spans="1:1" x14ac:dyDescent="0.2">
      <c r="A43783">
        <v>0</v>
      </c>
    </row>
    <row r="43784" spans="1:1" x14ac:dyDescent="0.2">
      <c r="A43784">
        <v>0</v>
      </c>
    </row>
    <row r="43785" spans="1:1" x14ac:dyDescent="0.2">
      <c r="A43785">
        <v>0</v>
      </c>
    </row>
    <row r="43786" spans="1:1" x14ac:dyDescent="0.2">
      <c r="A43786">
        <v>0</v>
      </c>
    </row>
    <row r="43787" spans="1:1" x14ac:dyDescent="0.2">
      <c r="A43787">
        <v>0</v>
      </c>
    </row>
    <row r="43788" spans="1:1" x14ac:dyDescent="0.2">
      <c r="A43788">
        <v>0</v>
      </c>
    </row>
    <row r="43789" spans="1:1" x14ac:dyDescent="0.2">
      <c r="A43789">
        <v>0</v>
      </c>
    </row>
    <row r="43790" spans="1:1" x14ac:dyDescent="0.2">
      <c r="A43790">
        <v>0</v>
      </c>
    </row>
    <row r="43791" spans="1:1" x14ac:dyDescent="0.2">
      <c r="A43791">
        <v>0</v>
      </c>
    </row>
    <row r="43792" spans="1:1" x14ac:dyDescent="0.2">
      <c r="A43792">
        <v>0</v>
      </c>
    </row>
    <row r="43793" spans="1:1" x14ac:dyDescent="0.2">
      <c r="A43793">
        <v>0</v>
      </c>
    </row>
    <row r="43794" spans="1:1" x14ac:dyDescent="0.2">
      <c r="A43794">
        <v>0</v>
      </c>
    </row>
    <row r="43795" spans="1:1" x14ac:dyDescent="0.2">
      <c r="A43795">
        <v>0</v>
      </c>
    </row>
    <row r="43796" spans="1:1" x14ac:dyDescent="0.2">
      <c r="A43796">
        <v>0</v>
      </c>
    </row>
    <row r="43797" spans="1:1" x14ac:dyDescent="0.2">
      <c r="A43797">
        <v>0</v>
      </c>
    </row>
    <row r="43798" spans="1:1" x14ac:dyDescent="0.2">
      <c r="A43798">
        <v>0</v>
      </c>
    </row>
    <row r="43799" spans="1:1" x14ac:dyDescent="0.2">
      <c r="A43799">
        <v>0</v>
      </c>
    </row>
    <row r="43800" spans="1:1" x14ac:dyDescent="0.2">
      <c r="A43800">
        <v>0</v>
      </c>
    </row>
    <row r="43801" spans="1:1" x14ac:dyDescent="0.2">
      <c r="A43801">
        <v>0</v>
      </c>
    </row>
    <row r="43802" spans="1:1" x14ac:dyDescent="0.2">
      <c r="A43802">
        <v>0</v>
      </c>
    </row>
    <row r="43803" spans="1:1" x14ac:dyDescent="0.2">
      <c r="A43803">
        <v>0</v>
      </c>
    </row>
    <row r="43804" spans="1:1" x14ac:dyDescent="0.2">
      <c r="A43804">
        <v>0</v>
      </c>
    </row>
    <row r="43805" spans="1:1" x14ac:dyDescent="0.2">
      <c r="A43805">
        <v>0</v>
      </c>
    </row>
    <row r="43806" spans="1:1" x14ac:dyDescent="0.2">
      <c r="A43806">
        <v>0</v>
      </c>
    </row>
    <row r="43807" spans="1:1" x14ac:dyDescent="0.2">
      <c r="A43807">
        <v>0</v>
      </c>
    </row>
    <row r="43808" spans="1:1" x14ac:dyDescent="0.2">
      <c r="A43808">
        <v>0</v>
      </c>
    </row>
    <row r="43809" spans="1:1" x14ac:dyDescent="0.2">
      <c r="A43809">
        <v>0</v>
      </c>
    </row>
    <row r="43810" spans="1:1" x14ac:dyDescent="0.2">
      <c r="A43810">
        <v>0</v>
      </c>
    </row>
    <row r="43811" spans="1:1" x14ac:dyDescent="0.2">
      <c r="A43811">
        <v>0</v>
      </c>
    </row>
    <row r="43812" spans="1:1" x14ac:dyDescent="0.2">
      <c r="A43812">
        <v>0</v>
      </c>
    </row>
    <row r="43813" spans="1:1" x14ac:dyDescent="0.2">
      <c r="A43813">
        <v>0</v>
      </c>
    </row>
    <row r="43814" spans="1:1" x14ac:dyDescent="0.2">
      <c r="A43814">
        <v>0</v>
      </c>
    </row>
    <row r="43815" spans="1:1" x14ac:dyDescent="0.2">
      <c r="A43815">
        <v>0</v>
      </c>
    </row>
    <row r="43816" spans="1:1" x14ac:dyDescent="0.2">
      <c r="A43816">
        <v>0</v>
      </c>
    </row>
    <row r="43817" spans="1:1" x14ac:dyDescent="0.2">
      <c r="A43817">
        <v>0</v>
      </c>
    </row>
    <row r="43818" spans="1:1" x14ac:dyDescent="0.2">
      <c r="A43818">
        <v>0</v>
      </c>
    </row>
    <row r="43819" spans="1:1" x14ac:dyDescent="0.2">
      <c r="A43819">
        <v>0</v>
      </c>
    </row>
    <row r="43820" spans="1:1" x14ac:dyDescent="0.2">
      <c r="A43820">
        <v>0</v>
      </c>
    </row>
    <row r="43821" spans="1:1" x14ac:dyDescent="0.2">
      <c r="A43821">
        <v>0</v>
      </c>
    </row>
    <row r="43822" spans="1:1" x14ac:dyDescent="0.2">
      <c r="A43822">
        <v>0</v>
      </c>
    </row>
    <row r="43823" spans="1:1" x14ac:dyDescent="0.2">
      <c r="A43823">
        <v>0</v>
      </c>
    </row>
    <row r="43824" spans="1:1" x14ac:dyDescent="0.2">
      <c r="A43824">
        <v>0</v>
      </c>
    </row>
    <row r="43825" spans="1:1" x14ac:dyDescent="0.2">
      <c r="A43825">
        <v>0</v>
      </c>
    </row>
    <row r="43826" spans="1:1" x14ac:dyDescent="0.2">
      <c r="A43826">
        <v>0</v>
      </c>
    </row>
    <row r="43827" spans="1:1" x14ac:dyDescent="0.2">
      <c r="A43827">
        <v>0</v>
      </c>
    </row>
    <row r="43828" spans="1:1" x14ac:dyDescent="0.2">
      <c r="A43828">
        <v>0</v>
      </c>
    </row>
    <row r="43829" spans="1:1" x14ac:dyDescent="0.2">
      <c r="A43829">
        <v>0</v>
      </c>
    </row>
    <row r="43830" spans="1:1" x14ac:dyDescent="0.2">
      <c r="A43830">
        <v>0</v>
      </c>
    </row>
    <row r="43831" spans="1:1" x14ac:dyDescent="0.2">
      <c r="A43831">
        <v>0</v>
      </c>
    </row>
    <row r="43832" spans="1:1" x14ac:dyDescent="0.2">
      <c r="A43832">
        <v>0</v>
      </c>
    </row>
    <row r="43833" spans="1:1" x14ac:dyDescent="0.2">
      <c r="A43833">
        <v>0</v>
      </c>
    </row>
    <row r="43834" spans="1:1" x14ac:dyDescent="0.2">
      <c r="A43834">
        <v>0</v>
      </c>
    </row>
    <row r="43835" spans="1:1" x14ac:dyDescent="0.2">
      <c r="A43835">
        <v>0</v>
      </c>
    </row>
    <row r="43836" spans="1:1" x14ac:dyDescent="0.2">
      <c r="A43836">
        <v>0</v>
      </c>
    </row>
    <row r="43837" spans="1:1" x14ac:dyDescent="0.2">
      <c r="A43837">
        <v>0</v>
      </c>
    </row>
    <row r="43838" spans="1:1" x14ac:dyDescent="0.2">
      <c r="A43838">
        <v>0</v>
      </c>
    </row>
    <row r="43839" spans="1:1" x14ac:dyDescent="0.2">
      <c r="A43839">
        <v>0</v>
      </c>
    </row>
    <row r="43840" spans="1:1" x14ac:dyDescent="0.2">
      <c r="A43840">
        <v>0</v>
      </c>
    </row>
    <row r="43841" spans="1:1" x14ac:dyDescent="0.2">
      <c r="A43841">
        <v>0</v>
      </c>
    </row>
    <row r="43842" spans="1:1" x14ac:dyDescent="0.2">
      <c r="A43842">
        <v>0</v>
      </c>
    </row>
    <row r="43843" spans="1:1" x14ac:dyDescent="0.2">
      <c r="A43843">
        <v>0</v>
      </c>
    </row>
    <row r="43844" spans="1:1" x14ac:dyDescent="0.2">
      <c r="A43844">
        <v>0</v>
      </c>
    </row>
    <row r="43845" spans="1:1" x14ac:dyDescent="0.2">
      <c r="A43845">
        <v>0</v>
      </c>
    </row>
    <row r="43846" spans="1:1" x14ac:dyDescent="0.2">
      <c r="A43846">
        <v>0</v>
      </c>
    </row>
    <row r="43847" spans="1:1" x14ac:dyDescent="0.2">
      <c r="A43847">
        <v>0</v>
      </c>
    </row>
    <row r="43848" spans="1:1" x14ac:dyDescent="0.2">
      <c r="A43848">
        <v>0</v>
      </c>
    </row>
    <row r="43849" spans="1:1" x14ac:dyDescent="0.2">
      <c r="A43849">
        <v>0</v>
      </c>
    </row>
    <row r="43850" spans="1:1" x14ac:dyDescent="0.2">
      <c r="A43850">
        <v>0</v>
      </c>
    </row>
    <row r="43851" spans="1:1" x14ac:dyDescent="0.2">
      <c r="A43851">
        <v>0</v>
      </c>
    </row>
    <row r="43852" spans="1:1" x14ac:dyDescent="0.2">
      <c r="A43852">
        <v>0</v>
      </c>
    </row>
    <row r="43853" spans="1:1" x14ac:dyDescent="0.2">
      <c r="A43853">
        <v>0</v>
      </c>
    </row>
    <row r="43854" spans="1:1" x14ac:dyDescent="0.2">
      <c r="A43854">
        <v>0</v>
      </c>
    </row>
    <row r="43855" spans="1:1" x14ac:dyDescent="0.2">
      <c r="A43855">
        <v>0</v>
      </c>
    </row>
    <row r="43856" spans="1:1" x14ac:dyDescent="0.2">
      <c r="A43856">
        <v>0</v>
      </c>
    </row>
    <row r="43857" spans="1:1" x14ac:dyDescent="0.2">
      <c r="A43857">
        <v>0</v>
      </c>
    </row>
    <row r="43858" spans="1:1" x14ac:dyDescent="0.2">
      <c r="A43858">
        <v>0</v>
      </c>
    </row>
    <row r="43859" spans="1:1" x14ac:dyDescent="0.2">
      <c r="A43859">
        <v>0</v>
      </c>
    </row>
    <row r="43860" spans="1:1" x14ac:dyDescent="0.2">
      <c r="A43860">
        <v>0</v>
      </c>
    </row>
    <row r="43861" spans="1:1" x14ac:dyDescent="0.2">
      <c r="A43861">
        <v>0</v>
      </c>
    </row>
    <row r="43862" spans="1:1" x14ac:dyDescent="0.2">
      <c r="A43862">
        <v>0</v>
      </c>
    </row>
    <row r="43863" spans="1:1" x14ac:dyDescent="0.2">
      <c r="A43863">
        <v>0</v>
      </c>
    </row>
    <row r="43864" spans="1:1" x14ac:dyDescent="0.2">
      <c r="A43864">
        <v>0</v>
      </c>
    </row>
    <row r="43865" spans="1:1" x14ac:dyDescent="0.2">
      <c r="A43865">
        <v>0</v>
      </c>
    </row>
    <row r="43866" spans="1:1" x14ac:dyDescent="0.2">
      <c r="A43866">
        <v>0</v>
      </c>
    </row>
    <row r="43867" spans="1:1" x14ac:dyDescent="0.2">
      <c r="A43867">
        <v>0</v>
      </c>
    </row>
    <row r="43868" spans="1:1" x14ac:dyDescent="0.2">
      <c r="A43868">
        <v>0</v>
      </c>
    </row>
    <row r="43869" spans="1:1" x14ac:dyDescent="0.2">
      <c r="A43869">
        <v>0</v>
      </c>
    </row>
    <row r="43870" spans="1:1" x14ac:dyDescent="0.2">
      <c r="A43870">
        <v>0</v>
      </c>
    </row>
    <row r="43871" spans="1:1" x14ac:dyDescent="0.2">
      <c r="A43871">
        <v>0</v>
      </c>
    </row>
    <row r="43872" spans="1:1" x14ac:dyDescent="0.2">
      <c r="A43872">
        <v>0</v>
      </c>
    </row>
    <row r="43873" spans="1:1" x14ac:dyDescent="0.2">
      <c r="A43873">
        <v>0</v>
      </c>
    </row>
    <row r="43874" spans="1:1" x14ac:dyDescent="0.2">
      <c r="A43874">
        <v>0</v>
      </c>
    </row>
    <row r="43875" spans="1:1" x14ac:dyDescent="0.2">
      <c r="A43875">
        <v>0</v>
      </c>
    </row>
    <row r="43876" spans="1:1" x14ac:dyDescent="0.2">
      <c r="A43876">
        <v>0</v>
      </c>
    </row>
    <row r="43877" spans="1:1" x14ac:dyDescent="0.2">
      <c r="A43877">
        <v>0</v>
      </c>
    </row>
    <row r="43878" spans="1:1" x14ac:dyDescent="0.2">
      <c r="A43878">
        <v>0</v>
      </c>
    </row>
    <row r="43879" spans="1:1" x14ac:dyDescent="0.2">
      <c r="A43879">
        <v>0</v>
      </c>
    </row>
    <row r="43880" spans="1:1" x14ac:dyDescent="0.2">
      <c r="A43880">
        <v>0</v>
      </c>
    </row>
    <row r="43881" spans="1:1" x14ac:dyDescent="0.2">
      <c r="A43881">
        <v>0</v>
      </c>
    </row>
    <row r="43882" spans="1:1" x14ac:dyDescent="0.2">
      <c r="A43882">
        <v>0</v>
      </c>
    </row>
    <row r="43883" spans="1:1" x14ac:dyDescent="0.2">
      <c r="A43883">
        <v>0</v>
      </c>
    </row>
    <row r="43884" spans="1:1" x14ac:dyDescent="0.2">
      <c r="A43884">
        <v>0</v>
      </c>
    </row>
    <row r="43885" spans="1:1" x14ac:dyDescent="0.2">
      <c r="A43885">
        <v>0</v>
      </c>
    </row>
    <row r="43886" spans="1:1" x14ac:dyDescent="0.2">
      <c r="A43886">
        <v>0</v>
      </c>
    </row>
    <row r="43887" spans="1:1" x14ac:dyDescent="0.2">
      <c r="A43887">
        <v>0</v>
      </c>
    </row>
    <row r="43888" spans="1:1" x14ac:dyDescent="0.2">
      <c r="A43888">
        <v>0</v>
      </c>
    </row>
    <row r="43889" spans="1:1" x14ac:dyDescent="0.2">
      <c r="A43889">
        <v>0</v>
      </c>
    </row>
    <row r="43890" spans="1:1" x14ac:dyDescent="0.2">
      <c r="A43890">
        <v>0</v>
      </c>
    </row>
    <row r="43891" spans="1:1" x14ac:dyDescent="0.2">
      <c r="A43891">
        <v>0</v>
      </c>
    </row>
    <row r="43892" spans="1:1" x14ac:dyDescent="0.2">
      <c r="A43892">
        <v>0</v>
      </c>
    </row>
    <row r="43893" spans="1:1" x14ac:dyDescent="0.2">
      <c r="A43893">
        <v>0</v>
      </c>
    </row>
    <row r="43894" spans="1:1" x14ac:dyDescent="0.2">
      <c r="A43894">
        <v>0</v>
      </c>
    </row>
    <row r="43895" spans="1:1" x14ac:dyDescent="0.2">
      <c r="A43895">
        <v>0</v>
      </c>
    </row>
    <row r="43896" spans="1:1" x14ac:dyDescent="0.2">
      <c r="A43896">
        <v>0</v>
      </c>
    </row>
    <row r="43897" spans="1:1" x14ac:dyDescent="0.2">
      <c r="A43897">
        <v>0</v>
      </c>
    </row>
    <row r="43898" spans="1:1" x14ac:dyDescent="0.2">
      <c r="A43898">
        <v>0</v>
      </c>
    </row>
    <row r="43899" spans="1:1" x14ac:dyDescent="0.2">
      <c r="A43899">
        <v>0</v>
      </c>
    </row>
    <row r="43900" spans="1:1" x14ac:dyDescent="0.2">
      <c r="A43900">
        <v>0</v>
      </c>
    </row>
    <row r="43901" spans="1:1" x14ac:dyDescent="0.2">
      <c r="A43901">
        <v>0</v>
      </c>
    </row>
    <row r="43902" spans="1:1" x14ac:dyDescent="0.2">
      <c r="A43902">
        <v>0</v>
      </c>
    </row>
    <row r="43903" spans="1:1" x14ac:dyDescent="0.2">
      <c r="A43903">
        <v>0</v>
      </c>
    </row>
    <row r="43904" spans="1:1" x14ac:dyDescent="0.2">
      <c r="A43904">
        <v>0</v>
      </c>
    </row>
    <row r="43905" spans="1:1" x14ac:dyDescent="0.2">
      <c r="A43905">
        <v>0</v>
      </c>
    </row>
    <row r="43906" spans="1:1" x14ac:dyDescent="0.2">
      <c r="A43906">
        <v>0</v>
      </c>
    </row>
    <row r="43907" spans="1:1" x14ac:dyDescent="0.2">
      <c r="A43907">
        <v>0</v>
      </c>
    </row>
    <row r="43908" spans="1:1" x14ac:dyDescent="0.2">
      <c r="A43908">
        <v>0</v>
      </c>
    </row>
    <row r="43909" spans="1:1" x14ac:dyDescent="0.2">
      <c r="A43909">
        <v>0</v>
      </c>
    </row>
    <row r="43910" spans="1:1" x14ac:dyDescent="0.2">
      <c r="A43910">
        <v>0</v>
      </c>
    </row>
    <row r="43911" spans="1:1" x14ac:dyDescent="0.2">
      <c r="A43911">
        <v>0</v>
      </c>
    </row>
    <row r="43912" spans="1:1" x14ac:dyDescent="0.2">
      <c r="A43912">
        <v>0</v>
      </c>
    </row>
    <row r="43913" spans="1:1" x14ac:dyDescent="0.2">
      <c r="A43913">
        <v>0</v>
      </c>
    </row>
    <row r="43914" spans="1:1" x14ac:dyDescent="0.2">
      <c r="A43914">
        <v>0</v>
      </c>
    </row>
    <row r="43915" spans="1:1" x14ac:dyDescent="0.2">
      <c r="A43915">
        <v>0</v>
      </c>
    </row>
    <row r="43916" spans="1:1" x14ac:dyDescent="0.2">
      <c r="A43916">
        <v>0</v>
      </c>
    </row>
    <row r="43917" spans="1:1" x14ac:dyDescent="0.2">
      <c r="A43917">
        <v>0</v>
      </c>
    </row>
    <row r="43918" spans="1:1" x14ac:dyDescent="0.2">
      <c r="A43918">
        <v>0</v>
      </c>
    </row>
    <row r="43919" spans="1:1" x14ac:dyDescent="0.2">
      <c r="A43919">
        <v>0</v>
      </c>
    </row>
    <row r="43920" spans="1:1" x14ac:dyDescent="0.2">
      <c r="A43920">
        <v>0</v>
      </c>
    </row>
    <row r="43921" spans="1:1" x14ac:dyDescent="0.2">
      <c r="A43921">
        <v>0</v>
      </c>
    </row>
    <row r="43922" spans="1:1" x14ac:dyDescent="0.2">
      <c r="A43922">
        <v>0</v>
      </c>
    </row>
    <row r="43923" spans="1:1" x14ac:dyDescent="0.2">
      <c r="A43923">
        <v>0</v>
      </c>
    </row>
    <row r="43924" spans="1:1" x14ac:dyDescent="0.2">
      <c r="A43924">
        <v>0</v>
      </c>
    </row>
    <row r="43925" spans="1:1" x14ac:dyDescent="0.2">
      <c r="A43925">
        <v>0</v>
      </c>
    </row>
    <row r="43926" spans="1:1" x14ac:dyDescent="0.2">
      <c r="A43926">
        <v>0</v>
      </c>
    </row>
    <row r="43927" spans="1:1" x14ac:dyDescent="0.2">
      <c r="A43927">
        <v>0</v>
      </c>
    </row>
    <row r="43928" spans="1:1" x14ac:dyDescent="0.2">
      <c r="A43928">
        <v>0</v>
      </c>
    </row>
    <row r="43929" spans="1:1" x14ac:dyDescent="0.2">
      <c r="A43929">
        <v>0</v>
      </c>
    </row>
    <row r="43930" spans="1:1" x14ac:dyDescent="0.2">
      <c r="A43930">
        <v>0</v>
      </c>
    </row>
    <row r="43931" spans="1:1" x14ac:dyDescent="0.2">
      <c r="A43931">
        <v>0</v>
      </c>
    </row>
    <row r="43932" spans="1:1" x14ac:dyDescent="0.2">
      <c r="A43932">
        <v>0</v>
      </c>
    </row>
    <row r="43933" spans="1:1" x14ac:dyDescent="0.2">
      <c r="A43933">
        <v>0</v>
      </c>
    </row>
    <row r="43934" spans="1:1" x14ac:dyDescent="0.2">
      <c r="A43934">
        <v>0</v>
      </c>
    </row>
    <row r="43935" spans="1:1" x14ac:dyDescent="0.2">
      <c r="A43935">
        <v>0</v>
      </c>
    </row>
    <row r="43936" spans="1:1" x14ac:dyDescent="0.2">
      <c r="A43936">
        <v>0</v>
      </c>
    </row>
    <row r="43937" spans="1:1" x14ac:dyDescent="0.2">
      <c r="A43937">
        <v>0</v>
      </c>
    </row>
    <row r="43938" spans="1:1" x14ac:dyDescent="0.2">
      <c r="A43938">
        <v>0</v>
      </c>
    </row>
    <row r="43939" spans="1:1" x14ac:dyDescent="0.2">
      <c r="A43939">
        <v>0</v>
      </c>
    </row>
    <row r="43940" spans="1:1" x14ac:dyDescent="0.2">
      <c r="A43940">
        <v>0</v>
      </c>
    </row>
    <row r="43941" spans="1:1" x14ac:dyDescent="0.2">
      <c r="A43941">
        <v>0</v>
      </c>
    </row>
    <row r="43942" spans="1:1" x14ac:dyDescent="0.2">
      <c r="A43942">
        <v>0</v>
      </c>
    </row>
    <row r="43943" spans="1:1" x14ac:dyDescent="0.2">
      <c r="A43943">
        <v>0</v>
      </c>
    </row>
    <row r="43944" spans="1:1" x14ac:dyDescent="0.2">
      <c r="A43944">
        <v>0</v>
      </c>
    </row>
    <row r="43945" spans="1:1" x14ac:dyDescent="0.2">
      <c r="A43945">
        <v>0</v>
      </c>
    </row>
    <row r="43946" spans="1:1" x14ac:dyDescent="0.2">
      <c r="A43946">
        <v>0</v>
      </c>
    </row>
    <row r="43947" spans="1:1" x14ac:dyDescent="0.2">
      <c r="A43947">
        <v>0</v>
      </c>
    </row>
    <row r="43948" spans="1:1" x14ac:dyDescent="0.2">
      <c r="A43948">
        <v>0</v>
      </c>
    </row>
    <row r="43949" spans="1:1" x14ac:dyDescent="0.2">
      <c r="A43949">
        <v>0</v>
      </c>
    </row>
    <row r="43950" spans="1:1" x14ac:dyDescent="0.2">
      <c r="A43950">
        <v>0</v>
      </c>
    </row>
    <row r="43951" spans="1:1" x14ac:dyDescent="0.2">
      <c r="A43951">
        <v>0</v>
      </c>
    </row>
    <row r="43952" spans="1:1" x14ac:dyDescent="0.2">
      <c r="A43952">
        <v>0</v>
      </c>
    </row>
    <row r="43953" spans="1:1" x14ac:dyDescent="0.2">
      <c r="A43953">
        <v>0</v>
      </c>
    </row>
    <row r="43954" spans="1:1" x14ac:dyDescent="0.2">
      <c r="A43954">
        <v>0</v>
      </c>
    </row>
    <row r="43955" spans="1:1" x14ac:dyDescent="0.2">
      <c r="A43955">
        <v>0</v>
      </c>
    </row>
    <row r="43956" spans="1:1" x14ac:dyDescent="0.2">
      <c r="A43956">
        <v>0</v>
      </c>
    </row>
    <row r="43957" spans="1:1" x14ac:dyDescent="0.2">
      <c r="A43957">
        <v>0</v>
      </c>
    </row>
    <row r="43958" spans="1:1" x14ac:dyDescent="0.2">
      <c r="A43958">
        <v>0</v>
      </c>
    </row>
    <row r="43959" spans="1:1" x14ac:dyDescent="0.2">
      <c r="A43959">
        <v>0</v>
      </c>
    </row>
    <row r="43960" spans="1:1" x14ac:dyDescent="0.2">
      <c r="A43960">
        <v>0</v>
      </c>
    </row>
    <row r="43961" spans="1:1" x14ac:dyDescent="0.2">
      <c r="A43961">
        <v>0</v>
      </c>
    </row>
    <row r="43962" spans="1:1" x14ac:dyDescent="0.2">
      <c r="A43962">
        <v>0</v>
      </c>
    </row>
    <row r="43963" spans="1:1" x14ac:dyDescent="0.2">
      <c r="A43963">
        <v>0</v>
      </c>
    </row>
    <row r="43964" spans="1:1" x14ac:dyDescent="0.2">
      <c r="A43964">
        <v>0</v>
      </c>
    </row>
    <row r="43965" spans="1:1" x14ac:dyDescent="0.2">
      <c r="A43965">
        <v>0</v>
      </c>
    </row>
    <row r="43966" spans="1:1" x14ac:dyDescent="0.2">
      <c r="A43966">
        <v>0</v>
      </c>
    </row>
    <row r="43967" spans="1:1" x14ac:dyDescent="0.2">
      <c r="A43967">
        <v>0</v>
      </c>
    </row>
    <row r="43968" spans="1:1" x14ac:dyDescent="0.2">
      <c r="A43968">
        <v>0</v>
      </c>
    </row>
    <row r="43969" spans="1:1" x14ac:dyDescent="0.2">
      <c r="A43969">
        <v>0</v>
      </c>
    </row>
    <row r="43970" spans="1:1" x14ac:dyDescent="0.2">
      <c r="A43970">
        <v>0</v>
      </c>
    </row>
    <row r="43971" spans="1:1" x14ac:dyDescent="0.2">
      <c r="A43971">
        <v>0</v>
      </c>
    </row>
    <row r="43972" spans="1:1" x14ac:dyDescent="0.2">
      <c r="A43972">
        <v>0</v>
      </c>
    </row>
    <row r="43973" spans="1:1" x14ac:dyDescent="0.2">
      <c r="A43973">
        <v>0</v>
      </c>
    </row>
    <row r="43974" spans="1:1" x14ac:dyDescent="0.2">
      <c r="A43974">
        <v>0</v>
      </c>
    </row>
    <row r="43975" spans="1:1" x14ac:dyDescent="0.2">
      <c r="A43975">
        <v>0</v>
      </c>
    </row>
    <row r="43976" spans="1:1" x14ac:dyDescent="0.2">
      <c r="A43976">
        <v>0</v>
      </c>
    </row>
    <row r="43977" spans="1:1" x14ac:dyDescent="0.2">
      <c r="A43977">
        <v>0</v>
      </c>
    </row>
    <row r="43978" spans="1:1" x14ac:dyDescent="0.2">
      <c r="A43978">
        <v>0</v>
      </c>
    </row>
    <row r="43979" spans="1:1" x14ac:dyDescent="0.2">
      <c r="A43979">
        <v>0</v>
      </c>
    </row>
    <row r="43980" spans="1:1" x14ac:dyDescent="0.2">
      <c r="A43980">
        <v>0</v>
      </c>
    </row>
    <row r="43981" spans="1:1" x14ac:dyDescent="0.2">
      <c r="A43981">
        <v>0</v>
      </c>
    </row>
    <row r="43982" spans="1:1" x14ac:dyDescent="0.2">
      <c r="A43982">
        <v>0</v>
      </c>
    </row>
    <row r="43983" spans="1:1" x14ac:dyDescent="0.2">
      <c r="A43983">
        <v>0</v>
      </c>
    </row>
    <row r="43984" spans="1:1" x14ac:dyDescent="0.2">
      <c r="A43984">
        <v>0</v>
      </c>
    </row>
    <row r="43985" spans="1:1" x14ac:dyDescent="0.2">
      <c r="A43985">
        <v>0</v>
      </c>
    </row>
    <row r="43986" spans="1:1" x14ac:dyDescent="0.2">
      <c r="A43986">
        <v>0</v>
      </c>
    </row>
    <row r="43987" spans="1:1" x14ac:dyDescent="0.2">
      <c r="A43987">
        <v>0</v>
      </c>
    </row>
    <row r="43988" spans="1:1" x14ac:dyDescent="0.2">
      <c r="A43988">
        <v>0</v>
      </c>
    </row>
    <row r="43989" spans="1:1" x14ac:dyDescent="0.2">
      <c r="A43989">
        <v>0</v>
      </c>
    </row>
    <row r="43990" spans="1:1" x14ac:dyDescent="0.2">
      <c r="A43990">
        <v>0</v>
      </c>
    </row>
    <row r="43991" spans="1:1" x14ac:dyDescent="0.2">
      <c r="A43991">
        <v>0</v>
      </c>
    </row>
    <row r="43992" spans="1:1" x14ac:dyDescent="0.2">
      <c r="A43992">
        <v>0</v>
      </c>
    </row>
    <row r="43993" spans="1:1" x14ac:dyDescent="0.2">
      <c r="A43993">
        <v>0</v>
      </c>
    </row>
    <row r="43994" spans="1:1" x14ac:dyDescent="0.2">
      <c r="A43994">
        <v>0</v>
      </c>
    </row>
    <row r="43995" spans="1:1" x14ac:dyDescent="0.2">
      <c r="A43995">
        <v>0</v>
      </c>
    </row>
    <row r="43996" spans="1:1" x14ac:dyDescent="0.2">
      <c r="A43996">
        <v>0</v>
      </c>
    </row>
    <row r="43997" spans="1:1" x14ac:dyDescent="0.2">
      <c r="A43997">
        <v>0</v>
      </c>
    </row>
    <row r="43998" spans="1:1" x14ac:dyDescent="0.2">
      <c r="A43998">
        <v>0</v>
      </c>
    </row>
    <row r="43999" spans="1:1" x14ac:dyDescent="0.2">
      <c r="A43999">
        <v>0</v>
      </c>
    </row>
    <row r="44000" spans="1:1" x14ac:dyDescent="0.2">
      <c r="A44000">
        <v>0</v>
      </c>
    </row>
    <row r="44001" spans="1:1" x14ac:dyDescent="0.2">
      <c r="A44001">
        <v>0</v>
      </c>
    </row>
    <row r="44002" spans="1:1" x14ac:dyDescent="0.2">
      <c r="A44002">
        <v>0</v>
      </c>
    </row>
    <row r="44003" spans="1:1" x14ac:dyDescent="0.2">
      <c r="A44003">
        <v>0</v>
      </c>
    </row>
    <row r="44004" spans="1:1" x14ac:dyDescent="0.2">
      <c r="A44004">
        <v>0</v>
      </c>
    </row>
    <row r="44005" spans="1:1" x14ac:dyDescent="0.2">
      <c r="A44005">
        <v>0</v>
      </c>
    </row>
    <row r="44006" spans="1:1" x14ac:dyDescent="0.2">
      <c r="A44006">
        <v>0</v>
      </c>
    </row>
    <row r="44007" spans="1:1" x14ac:dyDescent="0.2">
      <c r="A44007">
        <v>0</v>
      </c>
    </row>
    <row r="44008" spans="1:1" x14ac:dyDescent="0.2">
      <c r="A44008">
        <v>0</v>
      </c>
    </row>
    <row r="44009" spans="1:1" x14ac:dyDescent="0.2">
      <c r="A44009">
        <v>0</v>
      </c>
    </row>
    <row r="44010" spans="1:1" x14ac:dyDescent="0.2">
      <c r="A44010">
        <v>0</v>
      </c>
    </row>
    <row r="44011" spans="1:1" x14ac:dyDescent="0.2">
      <c r="A44011">
        <v>0</v>
      </c>
    </row>
    <row r="44012" spans="1:1" x14ac:dyDescent="0.2">
      <c r="A44012">
        <v>0</v>
      </c>
    </row>
    <row r="44013" spans="1:1" x14ac:dyDescent="0.2">
      <c r="A44013">
        <v>0</v>
      </c>
    </row>
    <row r="44014" spans="1:1" x14ac:dyDescent="0.2">
      <c r="A44014">
        <v>0</v>
      </c>
    </row>
    <row r="44015" spans="1:1" x14ac:dyDescent="0.2">
      <c r="A44015">
        <v>0</v>
      </c>
    </row>
    <row r="44016" spans="1:1" x14ac:dyDescent="0.2">
      <c r="A44016">
        <v>0</v>
      </c>
    </row>
    <row r="44017" spans="1:1" x14ac:dyDescent="0.2">
      <c r="A44017">
        <v>0</v>
      </c>
    </row>
    <row r="44018" spans="1:1" x14ac:dyDescent="0.2">
      <c r="A44018">
        <v>0</v>
      </c>
    </row>
    <row r="44019" spans="1:1" x14ac:dyDescent="0.2">
      <c r="A44019">
        <v>0</v>
      </c>
    </row>
    <row r="44020" spans="1:1" x14ac:dyDescent="0.2">
      <c r="A44020">
        <v>0</v>
      </c>
    </row>
    <row r="44021" spans="1:1" x14ac:dyDescent="0.2">
      <c r="A44021">
        <v>0</v>
      </c>
    </row>
    <row r="44022" spans="1:1" x14ac:dyDescent="0.2">
      <c r="A44022">
        <v>0</v>
      </c>
    </row>
    <row r="44023" spans="1:1" x14ac:dyDescent="0.2">
      <c r="A44023">
        <v>0</v>
      </c>
    </row>
    <row r="44024" spans="1:1" x14ac:dyDescent="0.2">
      <c r="A44024">
        <v>0</v>
      </c>
    </row>
    <row r="44025" spans="1:1" x14ac:dyDescent="0.2">
      <c r="A44025">
        <v>0</v>
      </c>
    </row>
    <row r="44026" spans="1:1" x14ac:dyDescent="0.2">
      <c r="A44026">
        <v>0</v>
      </c>
    </row>
    <row r="44027" spans="1:1" x14ac:dyDescent="0.2">
      <c r="A44027">
        <v>0</v>
      </c>
    </row>
    <row r="44028" spans="1:1" x14ac:dyDescent="0.2">
      <c r="A44028">
        <v>0</v>
      </c>
    </row>
    <row r="44029" spans="1:1" x14ac:dyDescent="0.2">
      <c r="A44029">
        <v>0</v>
      </c>
    </row>
    <row r="44030" spans="1:1" x14ac:dyDescent="0.2">
      <c r="A44030">
        <v>0</v>
      </c>
    </row>
    <row r="44031" spans="1:1" x14ac:dyDescent="0.2">
      <c r="A44031">
        <v>0</v>
      </c>
    </row>
    <row r="44032" spans="1:1" x14ac:dyDescent="0.2">
      <c r="A44032">
        <v>0</v>
      </c>
    </row>
    <row r="44033" spans="1:1" x14ac:dyDescent="0.2">
      <c r="A44033">
        <v>0</v>
      </c>
    </row>
    <row r="44034" spans="1:1" x14ac:dyDescent="0.2">
      <c r="A44034">
        <v>0</v>
      </c>
    </row>
    <row r="44035" spans="1:1" x14ac:dyDescent="0.2">
      <c r="A44035">
        <v>0</v>
      </c>
    </row>
    <row r="44036" spans="1:1" x14ac:dyDescent="0.2">
      <c r="A44036">
        <v>0</v>
      </c>
    </row>
    <row r="44037" spans="1:1" x14ac:dyDescent="0.2">
      <c r="A44037">
        <v>0</v>
      </c>
    </row>
    <row r="44038" spans="1:1" x14ac:dyDescent="0.2">
      <c r="A44038">
        <v>0</v>
      </c>
    </row>
    <row r="44039" spans="1:1" x14ac:dyDescent="0.2">
      <c r="A44039">
        <v>0</v>
      </c>
    </row>
    <row r="44040" spans="1:1" x14ac:dyDescent="0.2">
      <c r="A44040">
        <v>0</v>
      </c>
    </row>
    <row r="44041" spans="1:1" x14ac:dyDescent="0.2">
      <c r="A44041">
        <v>0</v>
      </c>
    </row>
    <row r="44042" spans="1:1" x14ac:dyDescent="0.2">
      <c r="A44042">
        <v>0</v>
      </c>
    </row>
    <row r="44043" spans="1:1" x14ac:dyDescent="0.2">
      <c r="A44043">
        <v>0</v>
      </c>
    </row>
    <row r="44044" spans="1:1" x14ac:dyDescent="0.2">
      <c r="A44044">
        <v>0</v>
      </c>
    </row>
    <row r="44045" spans="1:1" x14ac:dyDescent="0.2">
      <c r="A44045">
        <v>0</v>
      </c>
    </row>
    <row r="44046" spans="1:1" x14ac:dyDescent="0.2">
      <c r="A44046">
        <v>0</v>
      </c>
    </row>
    <row r="44047" spans="1:1" x14ac:dyDescent="0.2">
      <c r="A44047">
        <v>0</v>
      </c>
    </row>
    <row r="44048" spans="1:1" x14ac:dyDescent="0.2">
      <c r="A44048">
        <v>0</v>
      </c>
    </row>
    <row r="44049" spans="1:1" x14ac:dyDescent="0.2">
      <c r="A44049">
        <v>0</v>
      </c>
    </row>
    <row r="44050" spans="1:1" x14ac:dyDescent="0.2">
      <c r="A44050">
        <v>0</v>
      </c>
    </row>
    <row r="44051" spans="1:1" x14ac:dyDescent="0.2">
      <c r="A44051">
        <v>0</v>
      </c>
    </row>
    <row r="44052" spans="1:1" x14ac:dyDescent="0.2">
      <c r="A44052">
        <v>0</v>
      </c>
    </row>
    <row r="44053" spans="1:1" x14ac:dyDescent="0.2">
      <c r="A44053">
        <v>0</v>
      </c>
    </row>
    <row r="44054" spans="1:1" x14ac:dyDescent="0.2">
      <c r="A44054">
        <v>0</v>
      </c>
    </row>
    <row r="44055" spans="1:1" x14ac:dyDescent="0.2">
      <c r="A44055">
        <v>0</v>
      </c>
    </row>
    <row r="44056" spans="1:1" x14ac:dyDescent="0.2">
      <c r="A44056">
        <v>0</v>
      </c>
    </row>
    <row r="44057" spans="1:1" x14ac:dyDescent="0.2">
      <c r="A44057">
        <v>0</v>
      </c>
    </row>
    <row r="44058" spans="1:1" x14ac:dyDescent="0.2">
      <c r="A44058">
        <v>0</v>
      </c>
    </row>
    <row r="44059" spans="1:1" x14ac:dyDescent="0.2">
      <c r="A44059">
        <v>0</v>
      </c>
    </row>
    <row r="44060" spans="1:1" x14ac:dyDescent="0.2">
      <c r="A44060">
        <v>0</v>
      </c>
    </row>
    <row r="44061" spans="1:1" x14ac:dyDescent="0.2">
      <c r="A44061">
        <v>0</v>
      </c>
    </row>
    <row r="44062" spans="1:1" x14ac:dyDescent="0.2">
      <c r="A44062">
        <v>0</v>
      </c>
    </row>
    <row r="44063" spans="1:1" x14ac:dyDescent="0.2">
      <c r="A44063">
        <v>0</v>
      </c>
    </row>
    <row r="44064" spans="1:1" x14ac:dyDescent="0.2">
      <c r="A44064">
        <v>0</v>
      </c>
    </row>
    <row r="44065" spans="1:1" x14ac:dyDescent="0.2">
      <c r="A44065">
        <v>0</v>
      </c>
    </row>
    <row r="44066" spans="1:1" x14ac:dyDescent="0.2">
      <c r="A44066">
        <v>0</v>
      </c>
    </row>
    <row r="44067" spans="1:1" x14ac:dyDescent="0.2">
      <c r="A44067">
        <v>0</v>
      </c>
    </row>
    <row r="44068" spans="1:1" x14ac:dyDescent="0.2">
      <c r="A44068">
        <v>0</v>
      </c>
    </row>
    <row r="44069" spans="1:1" x14ac:dyDescent="0.2">
      <c r="A44069">
        <v>0</v>
      </c>
    </row>
    <row r="44070" spans="1:1" x14ac:dyDescent="0.2">
      <c r="A44070">
        <v>0</v>
      </c>
    </row>
    <row r="44071" spans="1:1" x14ac:dyDescent="0.2">
      <c r="A44071">
        <v>0</v>
      </c>
    </row>
    <row r="44072" spans="1:1" x14ac:dyDescent="0.2">
      <c r="A44072">
        <v>0</v>
      </c>
    </row>
    <row r="44073" spans="1:1" x14ac:dyDescent="0.2">
      <c r="A44073">
        <v>0</v>
      </c>
    </row>
    <row r="44074" spans="1:1" x14ac:dyDescent="0.2">
      <c r="A44074">
        <v>0</v>
      </c>
    </row>
    <row r="44075" spans="1:1" x14ac:dyDescent="0.2">
      <c r="A44075">
        <v>0</v>
      </c>
    </row>
    <row r="44076" spans="1:1" x14ac:dyDescent="0.2">
      <c r="A44076">
        <v>0</v>
      </c>
    </row>
    <row r="44077" spans="1:1" x14ac:dyDescent="0.2">
      <c r="A44077">
        <v>0</v>
      </c>
    </row>
    <row r="44078" spans="1:1" x14ac:dyDescent="0.2">
      <c r="A44078">
        <v>0</v>
      </c>
    </row>
    <row r="44079" spans="1:1" x14ac:dyDescent="0.2">
      <c r="A44079">
        <v>0</v>
      </c>
    </row>
    <row r="44080" spans="1:1" x14ac:dyDescent="0.2">
      <c r="A44080">
        <v>0</v>
      </c>
    </row>
    <row r="44081" spans="1:1" x14ac:dyDescent="0.2">
      <c r="A44081">
        <v>0</v>
      </c>
    </row>
    <row r="44082" spans="1:1" x14ac:dyDescent="0.2">
      <c r="A44082">
        <v>0</v>
      </c>
    </row>
    <row r="44083" spans="1:1" x14ac:dyDescent="0.2">
      <c r="A44083">
        <v>0</v>
      </c>
    </row>
    <row r="44084" spans="1:1" x14ac:dyDescent="0.2">
      <c r="A44084">
        <v>0</v>
      </c>
    </row>
    <row r="44085" spans="1:1" x14ac:dyDescent="0.2">
      <c r="A44085">
        <v>0</v>
      </c>
    </row>
    <row r="44086" spans="1:1" x14ac:dyDescent="0.2">
      <c r="A44086">
        <v>0</v>
      </c>
    </row>
    <row r="44087" spans="1:1" x14ac:dyDescent="0.2">
      <c r="A44087">
        <v>0</v>
      </c>
    </row>
    <row r="44088" spans="1:1" x14ac:dyDescent="0.2">
      <c r="A44088">
        <v>0</v>
      </c>
    </row>
    <row r="44089" spans="1:1" x14ac:dyDescent="0.2">
      <c r="A44089">
        <v>0</v>
      </c>
    </row>
    <row r="44090" spans="1:1" x14ac:dyDescent="0.2">
      <c r="A44090">
        <v>0</v>
      </c>
    </row>
    <row r="44091" spans="1:1" x14ac:dyDescent="0.2">
      <c r="A44091">
        <v>0</v>
      </c>
    </row>
    <row r="44092" spans="1:1" x14ac:dyDescent="0.2">
      <c r="A44092">
        <v>0</v>
      </c>
    </row>
    <row r="44093" spans="1:1" x14ac:dyDescent="0.2">
      <c r="A44093">
        <v>0</v>
      </c>
    </row>
    <row r="44094" spans="1:1" x14ac:dyDescent="0.2">
      <c r="A44094">
        <v>0</v>
      </c>
    </row>
    <row r="44095" spans="1:1" x14ac:dyDescent="0.2">
      <c r="A44095">
        <v>0</v>
      </c>
    </row>
    <row r="44096" spans="1:1" x14ac:dyDescent="0.2">
      <c r="A44096">
        <v>0</v>
      </c>
    </row>
    <row r="44097" spans="1:1" x14ac:dyDescent="0.2">
      <c r="A44097">
        <v>0</v>
      </c>
    </row>
    <row r="44098" spans="1:1" x14ac:dyDescent="0.2">
      <c r="A44098">
        <v>0</v>
      </c>
    </row>
    <row r="44099" spans="1:1" x14ac:dyDescent="0.2">
      <c r="A44099">
        <v>0</v>
      </c>
    </row>
    <row r="44100" spans="1:1" x14ac:dyDescent="0.2">
      <c r="A44100">
        <v>0</v>
      </c>
    </row>
    <row r="44101" spans="1:1" x14ac:dyDescent="0.2">
      <c r="A44101">
        <v>0</v>
      </c>
    </row>
    <row r="44102" spans="1:1" x14ac:dyDescent="0.2">
      <c r="A44102">
        <v>0</v>
      </c>
    </row>
    <row r="44103" spans="1:1" x14ac:dyDescent="0.2">
      <c r="A44103">
        <v>0</v>
      </c>
    </row>
    <row r="44104" spans="1:1" x14ac:dyDescent="0.2">
      <c r="A44104">
        <v>0</v>
      </c>
    </row>
    <row r="44105" spans="1:1" x14ac:dyDescent="0.2">
      <c r="A44105">
        <v>0</v>
      </c>
    </row>
    <row r="44106" spans="1:1" x14ac:dyDescent="0.2">
      <c r="A44106">
        <v>0</v>
      </c>
    </row>
    <row r="44107" spans="1:1" x14ac:dyDescent="0.2">
      <c r="A44107">
        <v>0</v>
      </c>
    </row>
    <row r="44108" spans="1:1" x14ac:dyDescent="0.2">
      <c r="A44108">
        <v>0</v>
      </c>
    </row>
    <row r="44109" spans="1:1" x14ac:dyDescent="0.2">
      <c r="A44109">
        <v>0</v>
      </c>
    </row>
    <row r="44110" spans="1:1" x14ac:dyDescent="0.2">
      <c r="A44110">
        <v>0</v>
      </c>
    </row>
    <row r="44111" spans="1:1" x14ac:dyDescent="0.2">
      <c r="A44111">
        <v>0</v>
      </c>
    </row>
    <row r="44112" spans="1:1" x14ac:dyDescent="0.2">
      <c r="A44112">
        <v>0</v>
      </c>
    </row>
    <row r="44113" spans="1:1" x14ac:dyDescent="0.2">
      <c r="A44113">
        <v>0</v>
      </c>
    </row>
    <row r="44114" spans="1:1" x14ac:dyDescent="0.2">
      <c r="A44114">
        <v>0</v>
      </c>
    </row>
    <row r="44115" spans="1:1" x14ac:dyDescent="0.2">
      <c r="A44115">
        <v>0</v>
      </c>
    </row>
    <row r="44116" spans="1:1" x14ac:dyDescent="0.2">
      <c r="A44116">
        <v>0</v>
      </c>
    </row>
    <row r="44117" spans="1:1" x14ac:dyDescent="0.2">
      <c r="A44117">
        <v>0</v>
      </c>
    </row>
    <row r="44118" spans="1:1" x14ac:dyDescent="0.2">
      <c r="A44118">
        <v>0</v>
      </c>
    </row>
    <row r="44119" spans="1:1" x14ac:dyDescent="0.2">
      <c r="A44119">
        <v>0</v>
      </c>
    </row>
    <row r="44120" spans="1:1" x14ac:dyDescent="0.2">
      <c r="A44120">
        <v>0</v>
      </c>
    </row>
    <row r="44121" spans="1:1" x14ac:dyDescent="0.2">
      <c r="A44121">
        <v>0</v>
      </c>
    </row>
    <row r="44122" spans="1:1" x14ac:dyDescent="0.2">
      <c r="A44122">
        <v>0</v>
      </c>
    </row>
    <row r="44123" spans="1:1" x14ac:dyDescent="0.2">
      <c r="A44123">
        <v>0</v>
      </c>
    </row>
    <row r="44124" spans="1:1" x14ac:dyDescent="0.2">
      <c r="A44124">
        <v>0</v>
      </c>
    </row>
    <row r="44125" spans="1:1" x14ac:dyDescent="0.2">
      <c r="A44125">
        <v>0</v>
      </c>
    </row>
    <row r="44126" spans="1:1" x14ac:dyDescent="0.2">
      <c r="A44126">
        <v>0</v>
      </c>
    </row>
    <row r="44127" spans="1:1" x14ac:dyDescent="0.2">
      <c r="A44127">
        <v>0</v>
      </c>
    </row>
    <row r="44128" spans="1:1" x14ac:dyDescent="0.2">
      <c r="A44128">
        <v>0</v>
      </c>
    </row>
    <row r="44129" spans="1:1" x14ac:dyDescent="0.2">
      <c r="A44129">
        <v>0</v>
      </c>
    </row>
    <row r="44130" spans="1:1" x14ac:dyDescent="0.2">
      <c r="A44130">
        <v>0</v>
      </c>
    </row>
    <row r="44131" spans="1:1" x14ac:dyDescent="0.2">
      <c r="A44131">
        <v>0</v>
      </c>
    </row>
    <row r="44132" spans="1:1" x14ac:dyDescent="0.2">
      <c r="A44132">
        <v>0</v>
      </c>
    </row>
    <row r="44133" spans="1:1" x14ac:dyDescent="0.2">
      <c r="A44133">
        <v>0</v>
      </c>
    </row>
    <row r="44134" spans="1:1" x14ac:dyDescent="0.2">
      <c r="A44134">
        <v>0</v>
      </c>
    </row>
    <row r="44135" spans="1:1" x14ac:dyDescent="0.2">
      <c r="A44135">
        <v>0</v>
      </c>
    </row>
    <row r="44136" spans="1:1" x14ac:dyDescent="0.2">
      <c r="A44136">
        <v>0</v>
      </c>
    </row>
    <row r="44137" spans="1:1" x14ac:dyDescent="0.2">
      <c r="A44137">
        <v>0</v>
      </c>
    </row>
    <row r="44138" spans="1:1" x14ac:dyDescent="0.2">
      <c r="A44138">
        <v>0</v>
      </c>
    </row>
    <row r="44139" spans="1:1" x14ac:dyDescent="0.2">
      <c r="A44139">
        <v>0</v>
      </c>
    </row>
    <row r="44140" spans="1:1" x14ac:dyDescent="0.2">
      <c r="A44140">
        <v>0</v>
      </c>
    </row>
    <row r="44141" spans="1:1" x14ac:dyDescent="0.2">
      <c r="A44141">
        <v>0</v>
      </c>
    </row>
    <row r="44142" spans="1:1" x14ac:dyDescent="0.2">
      <c r="A44142">
        <v>0</v>
      </c>
    </row>
    <row r="44143" spans="1:1" x14ac:dyDescent="0.2">
      <c r="A44143">
        <v>0</v>
      </c>
    </row>
    <row r="44144" spans="1:1" x14ac:dyDescent="0.2">
      <c r="A44144">
        <v>0</v>
      </c>
    </row>
    <row r="44145" spans="1:1" x14ac:dyDescent="0.2">
      <c r="A44145">
        <v>0</v>
      </c>
    </row>
    <row r="44146" spans="1:1" x14ac:dyDescent="0.2">
      <c r="A44146">
        <v>0</v>
      </c>
    </row>
    <row r="44147" spans="1:1" x14ac:dyDescent="0.2">
      <c r="A44147">
        <v>0</v>
      </c>
    </row>
    <row r="44148" spans="1:1" x14ac:dyDescent="0.2">
      <c r="A44148">
        <v>0</v>
      </c>
    </row>
    <row r="44149" spans="1:1" x14ac:dyDescent="0.2">
      <c r="A44149">
        <v>0</v>
      </c>
    </row>
    <row r="44150" spans="1:1" x14ac:dyDescent="0.2">
      <c r="A44150">
        <v>0</v>
      </c>
    </row>
    <row r="44151" spans="1:1" x14ac:dyDescent="0.2">
      <c r="A44151">
        <v>0</v>
      </c>
    </row>
    <row r="44152" spans="1:1" x14ac:dyDescent="0.2">
      <c r="A44152">
        <v>0</v>
      </c>
    </row>
    <row r="44153" spans="1:1" x14ac:dyDescent="0.2">
      <c r="A44153">
        <v>0</v>
      </c>
    </row>
    <row r="44154" spans="1:1" x14ac:dyDescent="0.2">
      <c r="A44154">
        <v>0</v>
      </c>
    </row>
    <row r="44155" spans="1:1" x14ac:dyDescent="0.2">
      <c r="A44155">
        <v>0</v>
      </c>
    </row>
    <row r="44156" spans="1:1" x14ac:dyDescent="0.2">
      <c r="A44156">
        <v>0</v>
      </c>
    </row>
    <row r="44157" spans="1:1" x14ac:dyDescent="0.2">
      <c r="A44157">
        <v>0</v>
      </c>
    </row>
    <row r="44158" spans="1:1" x14ac:dyDescent="0.2">
      <c r="A44158">
        <v>0</v>
      </c>
    </row>
    <row r="44159" spans="1:1" x14ac:dyDescent="0.2">
      <c r="A44159">
        <v>0</v>
      </c>
    </row>
    <row r="44160" spans="1:1" x14ac:dyDescent="0.2">
      <c r="A44160">
        <v>0</v>
      </c>
    </row>
    <row r="44161" spans="1:1" x14ac:dyDescent="0.2">
      <c r="A44161">
        <v>0</v>
      </c>
    </row>
    <row r="44162" spans="1:1" x14ac:dyDescent="0.2">
      <c r="A44162">
        <v>0</v>
      </c>
    </row>
    <row r="44163" spans="1:1" x14ac:dyDescent="0.2">
      <c r="A44163">
        <v>0</v>
      </c>
    </row>
    <row r="44164" spans="1:1" x14ac:dyDescent="0.2">
      <c r="A44164">
        <v>0</v>
      </c>
    </row>
    <row r="44165" spans="1:1" x14ac:dyDescent="0.2">
      <c r="A44165">
        <v>0</v>
      </c>
    </row>
    <row r="44166" spans="1:1" x14ac:dyDescent="0.2">
      <c r="A44166">
        <v>0</v>
      </c>
    </row>
    <row r="44167" spans="1:1" x14ac:dyDescent="0.2">
      <c r="A44167">
        <v>0</v>
      </c>
    </row>
    <row r="44168" spans="1:1" x14ac:dyDescent="0.2">
      <c r="A44168">
        <v>0</v>
      </c>
    </row>
    <row r="44169" spans="1:1" x14ac:dyDescent="0.2">
      <c r="A44169">
        <v>0</v>
      </c>
    </row>
    <row r="44170" spans="1:1" x14ac:dyDescent="0.2">
      <c r="A44170">
        <v>0</v>
      </c>
    </row>
    <row r="44171" spans="1:1" x14ac:dyDescent="0.2">
      <c r="A44171">
        <v>0</v>
      </c>
    </row>
    <row r="44172" spans="1:1" x14ac:dyDescent="0.2">
      <c r="A44172">
        <v>0</v>
      </c>
    </row>
    <row r="44173" spans="1:1" x14ac:dyDescent="0.2">
      <c r="A44173">
        <v>0</v>
      </c>
    </row>
    <row r="44174" spans="1:1" x14ac:dyDescent="0.2">
      <c r="A44174">
        <v>0</v>
      </c>
    </row>
    <row r="44175" spans="1:1" x14ac:dyDescent="0.2">
      <c r="A44175">
        <v>0</v>
      </c>
    </row>
    <row r="44176" spans="1:1" x14ac:dyDescent="0.2">
      <c r="A44176">
        <v>0</v>
      </c>
    </row>
    <row r="44177" spans="1:1" x14ac:dyDescent="0.2">
      <c r="A44177">
        <v>0</v>
      </c>
    </row>
    <row r="44178" spans="1:1" x14ac:dyDescent="0.2">
      <c r="A44178">
        <v>0</v>
      </c>
    </row>
    <row r="44179" spans="1:1" x14ac:dyDescent="0.2">
      <c r="A44179">
        <v>0</v>
      </c>
    </row>
    <row r="44180" spans="1:1" x14ac:dyDescent="0.2">
      <c r="A44180">
        <v>0</v>
      </c>
    </row>
    <row r="44181" spans="1:1" x14ac:dyDescent="0.2">
      <c r="A44181">
        <v>0</v>
      </c>
    </row>
    <row r="44182" spans="1:1" x14ac:dyDescent="0.2">
      <c r="A44182">
        <v>0</v>
      </c>
    </row>
    <row r="44183" spans="1:1" x14ac:dyDescent="0.2">
      <c r="A44183">
        <v>0</v>
      </c>
    </row>
    <row r="44184" spans="1:1" x14ac:dyDescent="0.2">
      <c r="A44184">
        <v>0</v>
      </c>
    </row>
    <row r="44185" spans="1:1" x14ac:dyDescent="0.2">
      <c r="A44185">
        <v>0</v>
      </c>
    </row>
    <row r="44186" spans="1:1" x14ac:dyDescent="0.2">
      <c r="A44186">
        <v>0</v>
      </c>
    </row>
    <row r="44187" spans="1:1" x14ac:dyDescent="0.2">
      <c r="A44187">
        <v>0</v>
      </c>
    </row>
    <row r="44188" spans="1:1" x14ac:dyDescent="0.2">
      <c r="A44188">
        <v>0</v>
      </c>
    </row>
    <row r="44189" spans="1:1" x14ac:dyDescent="0.2">
      <c r="A44189">
        <v>0</v>
      </c>
    </row>
    <row r="44190" spans="1:1" x14ac:dyDescent="0.2">
      <c r="A44190">
        <v>0</v>
      </c>
    </row>
    <row r="44191" spans="1:1" x14ac:dyDescent="0.2">
      <c r="A44191">
        <v>0</v>
      </c>
    </row>
    <row r="44192" spans="1:1" x14ac:dyDescent="0.2">
      <c r="A44192">
        <v>0</v>
      </c>
    </row>
    <row r="44193" spans="1:1" x14ac:dyDescent="0.2">
      <c r="A44193">
        <v>0</v>
      </c>
    </row>
    <row r="44194" spans="1:1" x14ac:dyDescent="0.2">
      <c r="A44194">
        <v>0</v>
      </c>
    </row>
    <row r="44195" spans="1:1" x14ac:dyDescent="0.2">
      <c r="A44195">
        <v>0</v>
      </c>
    </row>
    <row r="44196" spans="1:1" x14ac:dyDescent="0.2">
      <c r="A44196">
        <v>0</v>
      </c>
    </row>
    <row r="44197" spans="1:1" x14ac:dyDescent="0.2">
      <c r="A44197">
        <v>0</v>
      </c>
    </row>
    <row r="44198" spans="1:1" x14ac:dyDescent="0.2">
      <c r="A44198">
        <v>0</v>
      </c>
    </row>
    <row r="44199" spans="1:1" x14ac:dyDescent="0.2">
      <c r="A44199">
        <v>0</v>
      </c>
    </row>
    <row r="44200" spans="1:1" x14ac:dyDescent="0.2">
      <c r="A44200">
        <v>0</v>
      </c>
    </row>
    <row r="44201" spans="1:1" x14ac:dyDescent="0.2">
      <c r="A44201">
        <v>0</v>
      </c>
    </row>
    <row r="44202" spans="1:1" x14ac:dyDescent="0.2">
      <c r="A44202">
        <v>0</v>
      </c>
    </row>
    <row r="44203" spans="1:1" x14ac:dyDescent="0.2">
      <c r="A44203">
        <v>0</v>
      </c>
    </row>
    <row r="44204" spans="1:1" x14ac:dyDescent="0.2">
      <c r="A44204">
        <v>0</v>
      </c>
    </row>
    <row r="44205" spans="1:1" x14ac:dyDescent="0.2">
      <c r="A44205">
        <v>0</v>
      </c>
    </row>
    <row r="44206" spans="1:1" x14ac:dyDescent="0.2">
      <c r="A44206">
        <v>0</v>
      </c>
    </row>
    <row r="44207" spans="1:1" x14ac:dyDescent="0.2">
      <c r="A44207">
        <v>0</v>
      </c>
    </row>
    <row r="44208" spans="1:1" x14ac:dyDescent="0.2">
      <c r="A44208">
        <v>0</v>
      </c>
    </row>
    <row r="44209" spans="1:1" x14ac:dyDescent="0.2">
      <c r="A44209">
        <v>0</v>
      </c>
    </row>
    <row r="44210" spans="1:1" x14ac:dyDescent="0.2">
      <c r="A44210">
        <v>0</v>
      </c>
    </row>
    <row r="44211" spans="1:1" x14ac:dyDescent="0.2">
      <c r="A44211">
        <v>0</v>
      </c>
    </row>
    <row r="44212" spans="1:1" x14ac:dyDescent="0.2">
      <c r="A44212">
        <v>0</v>
      </c>
    </row>
    <row r="44213" spans="1:1" x14ac:dyDescent="0.2">
      <c r="A44213">
        <v>0</v>
      </c>
    </row>
    <row r="44214" spans="1:1" x14ac:dyDescent="0.2">
      <c r="A44214">
        <v>0</v>
      </c>
    </row>
    <row r="44215" spans="1:1" x14ac:dyDescent="0.2">
      <c r="A44215">
        <v>0</v>
      </c>
    </row>
    <row r="44216" spans="1:1" x14ac:dyDescent="0.2">
      <c r="A44216">
        <v>0</v>
      </c>
    </row>
    <row r="44217" spans="1:1" x14ac:dyDescent="0.2">
      <c r="A44217">
        <v>0</v>
      </c>
    </row>
    <row r="44218" spans="1:1" x14ac:dyDescent="0.2">
      <c r="A44218">
        <v>0</v>
      </c>
    </row>
    <row r="44219" spans="1:1" x14ac:dyDescent="0.2">
      <c r="A44219">
        <v>0</v>
      </c>
    </row>
    <row r="44220" spans="1:1" x14ac:dyDescent="0.2">
      <c r="A44220">
        <v>0</v>
      </c>
    </row>
    <row r="44221" spans="1:1" x14ac:dyDescent="0.2">
      <c r="A44221">
        <v>0</v>
      </c>
    </row>
    <row r="44222" spans="1:1" x14ac:dyDescent="0.2">
      <c r="A44222">
        <v>0</v>
      </c>
    </row>
    <row r="44223" spans="1:1" x14ac:dyDescent="0.2">
      <c r="A44223">
        <v>0</v>
      </c>
    </row>
    <row r="44224" spans="1:1" x14ac:dyDescent="0.2">
      <c r="A44224">
        <v>0</v>
      </c>
    </row>
    <row r="44225" spans="1:1" x14ac:dyDescent="0.2">
      <c r="A44225">
        <v>0</v>
      </c>
    </row>
    <row r="44226" spans="1:1" x14ac:dyDescent="0.2">
      <c r="A44226">
        <v>0</v>
      </c>
    </row>
    <row r="44227" spans="1:1" x14ac:dyDescent="0.2">
      <c r="A44227">
        <v>0</v>
      </c>
    </row>
    <row r="44228" spans="1:1" x14ac:dyDescent="0.2">
      <c r="A44228">
        <v>0</v>
      </c>
    </row>
    <row r="44229" spans="1:1" x14ac:dyDescent="0.2">
      <c r="A44229">
        <v>0</v>
      </c>
    </row>
    <row r="44230" spans="1:1" x14ac:dyDescent="0.2">
      <c r="A44230">
        <v>0</v>
      </c>
    </row>
    <row r="44231" spans="1:1" x14ac:dyDescent="0.2">
      <c r="A44231">
        <v>0</v>
      </c>
    </row>
    <row r="44232" spans="1:1" x14ac:dyDescent="0.2">
      <c r="A44232">
        <v>0</v>
      </c>
    </row>
    <row r="44233" spans="1:1" x14ac:dyDescent="0.2">
      <c r="A44233">
        <v>0</v>
      </c>
    </row>
    <row r="44234" spans="1:1" x14ac:dyDescent="0.2">
      <c r="A44234">
        <v>0</v>
      </c>
    </row>
    <row r="44235" spans="1:1" x14ac:dyDescent="0.2">
      <c r="A44235">
        <v>0</v>
      </c>
    </row>
    <row r="44236" spans="1:1" x14ac:dyDescent="0.2">
      <c r="A44236">
        <v>0</v>
      </c>
    </row>
    <row r="44237" spans="1:1" x14ac:dyDescent="0.2">
      <c r="A44237">
        <v>0</v>
      </c>
    </row>
    <row r="44238" spans="1:1" x14ac:dyDescent="0.2">
      <c r="A44238">
        <v>0</v>
      </c>
    </row>
    <row r="44239" spans="1:1" x14ac:dyDescent="0.2">
      <c r="A44239">
        <v>0</v>
      </c>
    </row>
    <row r="44240" spans="1:1" x14ac:dyDescent="0.2">
      <c r="A44240">
        <v>0</v>
      </c>
    </row>
    <row r="44241" spans="1:1" x14ac:dyDescent="0.2">
      <c r="A44241">
        <v>0</v>
      </c>
    </row>
    <row r="44242" spans="1:1" x14ac:dyDescent="0.2">
      <c r="A44242">
        <v>0</v>
      </c>
    </row>
    <row r="44243" spans="1:1" x14ac:dyDescent="0.2">
      <c r="A44243">
        <v>0</v>
      </c>
    </row>
    <row r="44244" spans="1:1" x14ac:dyDescent="0.2">
      <c r="A44244">
        <v>0</v>
      </c>
    </row>
    <row r="44245" spans="1:1" x14ac:dyDescent="0.2">
      <c r="A44245">
        <v>0</v>
      </c>
    </row>
    <row r="44246" spans="1:1" x14ac:dyDescent="0.2">
      <c r="A44246">
        <v>0</v>
      </c>
    </row>
    <row r="44247" spans="1:1" x14ac:dyDescent="0.2">
      <c r="A44247">
        <v>0</v>
      </c>
    </row>
    <row r="44248" spans="1:1" x14ac:dyDescent="0.2">
      <c r="A44248">
        <v>0</v>
      </c>
    </row>
    <row r="44249" spans="1:1" x14ac:dyDescent="0.2">
      <c r="A44249">
        <v>0</v>
      </c>
    </row>
    <row r="44250" spans="1:1" x14ac:dyDescent="0.2">
      <c r="A44250">
        <v>0</v>
      </c>
    </row>
    <row r="44251" spans="1:1" x14ac:dyDescent="0.2">
      <c r="A44251">
        <v>0</v>
      </c>
    </row>
    <row r="44252" spans="1:1" x14ac:dyDescent="0.2">
      <c r="A44252">
        <v>0</v>
      </c>
    </row>
    <row r="44253" spans="1:1" x14ac:dyDescent="0.2">
      <c r="A44253">
        <v>0</v>
      </c>
    </row>
    <row r="44254" spans="1:1" x14ac:dyDescent="0.2">
      <c r="A44254">
        <v>0</v>
      </c>
    </row>
    <row r="44255" spans="1:1" x14ac:dyDescent="0.2">
      <c r="A44255">
        <v>0</v>
      </c>
    </row>
    <row r="44256" spans="1:1" x14ac:dyDescent="0.2">
      <c r="A44256">
        <v>0</v>
      </c>
    </row>
    <row r="44257" spans="1:1" x14ac:dyDescent="0.2">
      <c r="A44257">
        <v>0</v>
      </c>
    </row>
    <row r="44258" spans="1:1" x14ac:dyDescent="0.2">
      <c r="A44258">
        <v>0</v>
      </c>
    </row>
    <row r="44259" spans="1:1" x14ac:dyDescent="0.2">
      <c r="A44259">
        <v>0</v>
      </c>
    </row>
    <row r="44260" spans="1:1" x14ac:dyDescent="0.2">
      <c r="A44260">
        <v>0</v>
      </c>
    </row>
    <row r="44261" spans="1:1" x14ac:dyDescent="0.2">
      <c r="A44261">
        <v>0</v>
      </c>
    </row>
    <row r="44262" spans="1:1" x14ac:dyDescent="0.2">
      <c r="A44262">
        <v>0</v>
      </c>
    </row>
    <row r="44263" spans="1:1" x14ac:dyDescent="0.2">
      <c r="A44263">
        <v>0</v>
      </c>
    </row>
    <row r="44264" spans="1:1" x14ac:dyDescent="0.2">
      <c r="A44264">
        <v>0</v>
      </c>
    </row>
    <row r="44265" spans="1:1" x14ac:dyDescent="0.2">
      <c r="A44265">
        <v>0</v>
      </c>
    </row>
    <row r="44266" spans="1:1" x14ac:dyDescent="0.2">
      <c r="A44266">
        <v>0</v>
      </c>
    </row>
    <row r="44267" spans="1:1" x14ac:dyDescent="0.2">
      <c r="A44267">
        <v>0</v>
      </c>
    </row>
    <row r="44268" spans="1:1" x14ac:dyDescent="0.2">
      <c r="A44268">
        <v>0</v>
      </c>
    </row>
    <row r="44269" spans="1:1" x14ac:dyDescent="0.2">
      <c r="A44269">
        <v>0</v>
      </c>
    </row>
    <row r="44270" spans="1:1" x14ac:dyDescent="0.2">
      <c r="A44270">
        <v>0</v>
      </c>
    </row>
    <row r="44271" spans="1:1" x14ac:dyDescent="0.2">
      <c r="A44271">
        <v>0</v>
      </c>
    </row>
    <row r="44272" spans="1:1" x14ac:dyDescent="0.2">
      <c r="A44272">
        <v>0</v>
      </c>
    </row>
    <row r="44273" spans="1:1" x14ac:dyDescent="0.2">
      <c r="A44273">
        <v>0</v>
      </c>
    </row>
    <row r="44274" spans="1:1" x14ac:dyDescent="0.2">
      <c r="A44274">
        <v>0</v>
      </c>
    </row>
    <row r="44275" spans="1:1" x14ac:dyDescent="0.2">
      <c r="A44275">
        <v>0</v>
      </c>
    </row>
    <row r="44276" spans="1:1" x14ac:dyDescent="0.2">
      <c r="A44276">
        <v>0</v>
      </c>
    </row>
    <row r="44277" spans="1:1" x14ac:dyDescent="0.2">
      <c r="A44277">
        <v>0</v>
      </c>
    </row>
    <row r="44278" spans="1:1" x14ac:dyDescent="0.2">
      <c r="A44278">
        <v>0</v>
      </c>
    </row>
    <row r="44279" spans="1:1" x14ac:dyDescent="0.2">
      <c r="A44279">
        <v>0</v>
      </c>
    </row>
    <row r="44280" spans="1:1" x14ac:dyDescent="0.2">
      <c r="A44280">
        <v>0</v>
      </c>
    </row>
    <row r="44281" spans="1:1" x14ac:dyDescent="0.2">
      <c r="A44281">
        <v>0</v>
      </c>
    </row>
    <row r="44282" spans="1:1" x14ac:dyDescent="0.2">
      <c r="A44282">
        <v>0</v>
      </c>
    </row>
    <row r="44283" spans="1:1" x14ac:dyDescent="0.2">
      <c r="A44283">
        <v>0</v>
      </c>
    </row>
    <row r="44284" spans="1:1" x14ac:dyDescent="0.2">
      <c r="A44284">
        <v>0</v>
      </c>
    </row>
    <row r="44285" spans="1:1" x14ac:dyDescent="0.2">
      <c r="A44285">
        <v>0</v>
      </c>
    </row>
    <row r="44286" spans="1:1" x14ac:dyDescent="0.2">
      <c r="A44286">
        <v>0</v>
      </c>
    </row>
    <row r="44287" spans="1:1" x14ac:dyDescent="0.2">
      <c r="A44287">
        <v>0</v>
      </c>
    </row>
    <row r="44288" spans="1:1" x14ac:dyDescent="0.2">
      <c r="A44288">
        <v>0</v>
      </c>
    </row>
    <row r="44289" spans="1:1" x14ac:dyDescent="0.2">
      <c r="A44289">
        <v>0</v>
      </c>
    </row>
    <row r="44290" spans="1:1" x14ac:dyDescent="0.2">
      <c r="A44290">
        <v>0</v>
      </c>
    </row>
    <row r="44291" spans="1:1" x14ac:dyDescent="0.2">
      <c r="A44291">
        <v>0</v>
      </c>
    </row>
    <row r="44292" spans="1:1" x14ac:dyDescent="0.2">
      <c r="A44292">
        <v>0</v>
      </c>
    </row>
    <row r="44293" spans="1:1" x14ac:dyDescent="0.2">
      <c r="A44293">
        <v>0</v>
      </c>
    </row>
    <row r="44294" spans="1:1" x14ac:dyDescent="0.2">
      <c r="A44294">
        <v>0</v>
      </c>
    </row>
    <row r="44295" spans="1:1" x14ac:dyDescent="0.2">
      <c r="A44295">
        <v>0</v>
      </c>
    </row>
    <row r="44296" spans="1:1" x14ac:dyDescent="0.2">
      <c r="A44296">
        <v>0</v>
      </c>
    </row>
    <row r="44297" spans="1:1" x14ac:dyDescent="0.2">
      <c r="A44297">
        <v>0</v>
      </c>
    </row>
    <row r="44298" spans="1:1" x14ac:dyDescent="0.2">
      <c r="A44298">
        <v>0</v>
      </c>
    </row>
    <row r="44299" spans="1:1" x14ac:dyDescent="0.2">
      <c r="A44299">
        <v>0</v>
      </c>
    </row>
    <row r="44300" spans="1:1" x14ac:dyDescent="0.2">
      <c r="A44300">
        <v>0</v>
      </c>
    </row>
    <row r="44301" spans="1:1" x14ac:dyDescent="0.2">
      <c r="A44301">
        <v>0</v>
      </c>
    </row>
    <row r="44302" spans="1:1" x14ac:dyDescent="0.2">
      <c r="A44302">
        <v>0</v>
      </c>
    </row>
    <row r="44303" spans="1:1" x14ac:dyDescent="0.2">
      <c r="A44303">
        <v>0</v>
      </c>
    </row>
    <row r="44304" spans="1:1" x14ac:dyDescent="0.2">
      <c r="A44304">
        <v>0</v>
      </c>
    </row>
    <row r="44305" spans="1:1" x14ac:dyDescent="0.2">
      <c r="A44305">
        <v>0</v>
      </c>
    </row>
    <row r="44306" spans="1:1" x14ac:dyDescent="0.2">
      <c r="A44306">
        <v>0</v>
      </c>
    </row>
    <row r="44307" spans="1:1" x14ac:dyDescent="0.2">
      <c r="A44307">
        <v>0</v>
      </c>
    </row>
    <row r="44308" spans="1:1" x14ac:dyDescent="0.2">
      <c r="A44308">
        <v>0</v>
      </c>
    </row>
    <row r="44309" spans="1:1" x14ac:dyDescent="0.2">
      <c r="A44309">
        <v>0</v>
      </c>
    </row>
    <row r="44310" spans="1:1" x14ac:dyDescent="0.2">
      <c r="A44310">
        <v>0</v>
      </c>
    </row>
    <row r="44311" spans="1:1" x14ac:dyDescent="0.2">
      <c r="A44311">
        <v>0</v>
      </c>
    </row>
    <row r="44312" spans="1:1" x14ac:dyDescent="0.2">
      <c r="A44312">
        <v>0</v>
      </c>
    </row>
    <row r="44313" spans="1:1" x14ac:dyDescent="0.2">
      <c r="A44313">
        <v>0</v>
      </c>
    </row>
    <row r="44314" spans="1:1" x14ac:dyDescent="0.2">
      <c r="A44314">
        <v>0</v>
      </c>
    </row>
    <row r="44315" spans="1:1" x14ac:dyDescent="0.2">
      <c r="A44315">
        <v>0</v>
      </c>
    </row>
    <row r="44316" spans="1:1" x14ac:dyDescent="0.2">
      <c r="A44316">
        <v>0</v>
      </c>
    </row>
    <row r="44317" spans="1:1" x14ac:dyDescent="0.2">
      <c r="A44317">
        <v>0</v>
      </c>
    </row>
    <row r="44318" spans="1:1" x14ac:dyDescent="0.2">
      <c r="A44318">
        <v>0</v>
      </c>
    </row>
    <row r="44319" spans="1:1" x14ac:dyDescent="0.2">
      <c r="A44319">
        <v>0</v>
      </c>
    </row>
    <row r="44320" spans="1:1" x14ac:dyDescent="0.2">
      <c r="A44320">
        <v>0</v>
      </c>
    </row>
    <row r="44321" spans="1:1" x14ac:dyDescent="0.2">
      <c r="A44321">
        <v>0</v>
      </c>
    </row>
    <row r="44322" spans="1:1" x14ac:dyDescent="0.2">
      <c r="A44322">
        <v>0</v>
      </c>
    </row>
    <row r="44323" spans="1:1" x14ac:dyDescent="0.2">
      <c r="A44323">
        <v>0</v>
      </c>
    </row>
    <row r="44324" spans="1:1" x14ac:dyDescent="0.2">
      <c r="A44324">
        <v>0</v>
      </c>
    </row>
    <row r="44325" spans="1:1" x14ac:dyDescent="0.2">
      <c r="A44325">
        <v>0</v>
      </c>
    </row>
    <row r="44326" spans="1:1" x14ac:dyDescent="0.2">
      <c r="A44326">
        <v>0</v>
      </c>
    </row>
    <row r="44327" spans="1:1" x14ac:dyDescent="0.2">
      <c r="A44327">
        <v>0</v>
      </c>
    </row>
    <row r="44328" spans="1:1" x14ac:dyDescent="0.2">
      <c r="A44328">
        <v>0</v>
      </c>
    </row>
    <row r="44329" spans="1:1" x14ac:dyDescent="0.2">
      <c r="A44329">
        <v>0</v>
      </c>
    </row>
    <row r="44330" spans="1:1" x14ac:dyDescent="0.2">
      <c r="A44330">
        <v>0</v>
      </c>
    </row>
    <row r="44331" spans="1:1" x14ac:dyDescent="0.2">
      <c r="A44331">
        <v>0</v>
      </c>
    </row>
    <row r="44332" spans="1:1" x14ac:dyDescent="0.2">
      <c r="A44332">
        <v>0</v>
      </c>
    </row>
    <row r="44333" spans="1:1" x14ac:dyDescent="0.2">
      <c r="A44333">
        <v>0</v>
      </c>
    </row>
    <row r="44334" spans="1:1" x14ac:dyDescent="0.2">
      <c r="A44334">
        <v>0</v>
      </c>
    </row>
    <row r="44335" spans="1:1" x14ac:dyDescent="0.2">
      <c r="A44335">
        <v>0</v>
      </c>
    </row>
    <row r="44336" spans="1:1" x14ac:dyDescent="0.2">
      <c r="A44336">
        <v>0</v>
      </c>
    </row>
    <row r="44337" spans="1:1" x14ac:dyDescent="0.2">
      <c r="A44337">
        <v>0</v>
      </c>
    </row>
    <row r="44338" spans="1:1" x14ac:dyDescent="0.2">
      <c r="A44338">
        <v>0</v>
      </c>
    </row>
    <row r="44339" spans="1:1" x14ac:dyDescent="0.2">
      <c r="A44339">
        <v>0</v>
      </c>
    </row>
    <row r="44340" spans="1:1" x14ac:dyDescent="0.2">
      <c r="A44340">
        <v>0</v>
      </c>
    </row>
    <row r="44341" spans="1:1" x14ac:dyDescent="0.2">
      <c r="A44341">
        <v>0</v>
      </c>
    </row>
    <row r="44342" spans="1:1" x14ac:dyDescent="0.2">
      <c r="A44342">
        <v>0</v>
      </c>
    </row>
    <row r="44343" spans="1:1" x14ac:dyDescent="0.2">
      <c r="A44343">
        <v>0</v>
      </c>
    </row>
    <row r="44344" spans="1:1" x14ac:dyDescent="0.2">
      <c r="A44344">
        <v>0</v>
      </c>
    </row>
    <row r="44345" spans="1:1" x14ac:dyDescent="0.2">
      <c r="A44345">
        <v>0</v>
      </c>
    </row>
    <row r="44346" spans="1:1" x14ac:dyDescent="0.2">
      <c r="A44346">
        <v>0</v>
      </c>
    </row>
    <row r="44347" spans="1:1" x14ac:dyDescent="0.2">
      <c r="A44347">
        <v>0</v>
      </c>
    </row>
    <row r="44348" spans="1:1" x14ac:dyDescent="0.2">
      <c r="A44348">
        <v>0</v>
      </c>
    </row>
    <row r="44349" spans="1:1" x14ac:dyDescent="0.2">
      <c r="A44349">
        <v>0</v>
      </c>
    </row>
    <row r="44350" spans="1:1" x14ac:dyDescent="0.2">
      <c r="A44350">
        <v>0</v>
      </c>
    </row>
    <row r="44351" spans="1:1" x14ac:dyDescent="0.2">
      <c r="A44351">
        <v>0</v>
      </c>
    </row>
    <row r="44352" spans="1:1" x14ac:dyDescent="0.2">
      <c r="A44352">
        <v>0</v>
      </c>
    </row>
    <row r="44353" spans="1:1" x14ac:dyDescent="0.2">
      <c r="A44353">
        <v>0</v>
      </c>
    </row>
    <row r="44354" spans="1:1" x14ac:dyDescent="0.2">
      <c r="A44354">
        <v>0</v>
      </c>
    </row>
    <row r="44355" spans="1:1" x14ac:dyDescent="0.2">
      <c r="A44355">
        <v>0</v>
      </c>
    </row>
    <row r="44356" spans="1:1" x14ac:dyDescent="0.2">
      <c r="A44356">
        <v>0</v>
      </c>
    </row>
    <row r="44357" spans="1:1" x14ac:dyDescent="0.2">
      <c r="A44357">
        <v>0</v>
      </c>
    </row>
    <row r="44358" spans="1:1" x14ac:dyDescent="0.2">
      <c r="A44358">
        <v>0</v>
      </c>
    </row>
    <row r="44359" spans="1:1" x14ac:dyDescent="0.2">
      <c r="A44359">
        <v>0</v>
      </c>
    </row>
    <row r="44360" spans="1:1" x14ac:dyDescent="0.2">
      <c r="A44360">
        <v>0</v>
      </c>
    </row>
    <row r="44361" spans="1:1" x14ac:dyDescent="0.2">
      <c r="A44361">
        <v>0</v>
      </c>
    </row>
    <row r="44362" spans="1:1" x14ac:dyDescent="0.2">
      <c r="A44362">
        <v>0</v>
      </c>
    </row>
    <row r="44363" spans="1:1" x14ac:dyDescent="0.2">
      <c r="A44363">
        <v>0</v>
      </c>
    </row>
    <row r="44364" spans="1:1" x14ac:dyDescent="0.2">
      <c r="A44364">
        <v>0</v>
      </c>
    </row>
    <row r="44365" spans="1:1" x14ac:dyDescent="0.2">
      <c r="A44365">
        <v>0</v>
      </c>
    </row>
    <row r="44366" spans="1:1" x14ac:dyDescent="0.2">
      <c r="A44366">
        <v>0</v>
      </c>
    </row>
    <row r="44367" spans="1:1" x14ac:dyDescent="0.2">
      <c r="A44367">
        <v>0</v>
      </c>
    </row>
    <row r="44368" spans="1:1" x14ac:dyDescent="0.2">
      <c r="A44368">
        <v>0</v>
      </c>
    </row>
    <row r="44369" spans="1:1" x14ac:dyDescent="0.2">
      <c r="A44369">
        <v>0</v>
      </c>
    </row>
    <row r="44370" spans="1:1" x14ac:dyDescent="0.2">
      <c r="A44370">
        <v>0</v>
      </c>
    </row>
    <row r="44371" spans="1:1" x14ac:dyDescent="0.2">
      <c r="A44371">
        <v>0</v>
      </c>
    </row>
    <row r="44372" spans="1:1" x14ac:dyDescent="0.2">
      <c r="A44372">
        <v>0</v>
      </c>
    </row>
    <row r="44373" spans="1:1" x14ac:dyDescent="0.2">
      <c r="A44373">
        <v>0</v>
      </c>
    </row>
    <row r="44374" spans="1:1" x14ac:dyDescent="0.2">
      <c r="A44374">
        <v>0</v>
      </c>
    </row>
    <row r="44375" spans="1:1" x14ac:dyDescent="0.2">
      <c r="A44375">
        <v>0</v>
      </c>
    </row>
    <row r="44376" spans="1:1" x14ac:dyDescent="0.2">
      <c r="A44376">
        <v>0</v>
      </c>
    </row>
    <row r="44377" spans="1:1" x14ac:dyDescent="0.2">
      <c r="A44377">
        <v>0</v>
      </c>
    </row>
    <row r="44378" spans="1:1" x14ac:dyDescent="0.2">
      <c r="A44378">
        <v>0</v>
      </c>
    </row>
    <row r="44379" spans="1:1" x14ac:dyDescent="0.2">
      <c r="A44379">
        <v>0</v>
      </c>
    </row>
    <row r="44380" spans="1:1" x14ac:dyDescent="0.2">
      <c r="A44380">
        <v>0</v>
      </c>
    </row>
    <row r="44381" spans="1:1" x14ac:dyDescent="0.2">
      <c r="A44381">
        <v>0</v>
      </c>
    </row>
    <row r="44382" spans="1:1" x14ac:dyDescent="0.2">
      <c r="A44382">
        <v>0</v>
      </c>
    </row>
    <row r="44383" spans="1:1" x14ac:dyDescent="0.2">
      <c r="A44383">
        <v>0</v>
      </c>
    </row>
    <row r="44384" spans="1:1" x14ac:dyDescent="0.2">
      <c r="A44384">
        <v>0</v>
      </c>
    </row>
    <row r="44385" spans="1:1" x14ac:dyDescent="0.2">
      <c r="A44385">
        <v>0</v>
      </c>
    </row>
    <row r="44386" spans="1:1" x14ac:dyDescent="0.2">
      <c r="A44386">
        <v>0</v>
      </c>
    </row>
    <row r="44387" spans="1:1" x14ac:dyDescent="0.2">
      <c r="A44387">
        <v>0</v>
      </c>
    </row>
    <row r="44388" spans="1:1" x14ac:dyDescent="0.2">
      <c r="A44388">
        <v>0</v>
      </c>
    </row>
    <row r="44389" spans="1:1" x14ac:dyDescent="0.2">
      <c r="A44389">
        <v>0</v>
      </c>
    </row>
    <row r="44390" spans="1:1" x14ac:dyDescent="0.2">
      <c r="A44390">
        <v>0</v>
      </c>
    </row>
    <row r="44391" spans="1:1" x14ac:dyDescent="0.2">
      <c r="A44391">
        <v>0</v>
      </c>
    </row>
    <row r="44392" spans="1:1" x14ac:dyDescent="0.2">
      <c r="A44392">
        <v>0</v>
      </c>
    </row>
    <row r="44393" spans="1:1" x14ac:dyDescent="0.2">
      <c r="A44393">
        <v>0</v>
      </c>
    </row>
    <row r="44394" spans="1:1" x14ac:dyDescent="0.2">
      <c r="A44394">
        <v>0</v>
      </c>
    </row>
    <row r="44395" spans="1:1" x14ac:dyDescent="0.2">
      <c r="A44395">
        <v>0</v>
      </c>
    </row>
    <row r="44396" spans="1:1" x14ac:dyDescent="0.2">
      <c r="A44396">
        <v>0</v>
      </c>
    </row>
    <row r="44397" spans="1:1" x14ac:dyDescent="0.2">
      <c r="A44397">
        <v>0</v>
      </c>
    </row>
    <row r="44398" spans="1:1" x14ac:dyDescent="0.2">
      <c r="A44398">
        <v>0</v>
      </c>
    </row>
    <row r="44399" spans="1:1" x14ac:dyDescent="0.2">
      <c r="A44399">
        <v>0</v>
      </c>
    </row>
    <row r="44400" spans="1:1" x14ac:dyDescent="0.2">
      <c r="A44400">
        <v>0</v>
      </c>
    </row>
    <row r="44401" spans="1:1" x14ac:dyDescent="0.2">
      <c r="A44401">
        <v>0</v>
      </c>
    </row>
    <row r="44402" spans="1:1" x14ac:dyDescent="0.2">
      <c r="A44402">
        <v>0</v>
      </c>
    </row>
    <row r="44403" spans="1:1" x14ac:dyDescent="0.2">
      <c r="A44403">
        <v>0</v>
      </c>
    </row>
    <row r="44404" spans="1:1" x14ac:dyDescent="0.2">
      <c r="A44404">
        <v>0</v>
      </c>
    </row>
    <row r="44405" spans="1:1" x14ac:dyDescent="0.2">
      <c r="A44405">
        <v>0</v>
      </c>
    </row>
    <row r="44406" spans="1:1" x14ac:dyDescent="0.2">
      <c r="A44406">
        <v>0</v>
      </c>
    </row>
    <row r="44407" spans="1:1" x14ac:dyDescent="0.2">
      <c r="A44407">
        <v>0</v>
      </c>
    </row>
    <row r="44408" spans="1:1" x14ac:dyDescent="0.2">
      <c r="A44408">
        <v>0</v>
      </c>
    </row>
    <row r="44409" spans="1:1" x14ac:dyDescent="0.2">
      <c r="A44409">
        <v>0</v>
      </c>
    </row>
    <row r="44410" spans="1:1" x14ac:dyDescent="0.2">
      <c r="A44410">
        <v>0</v>
      </c>
    </row>
    <row r="44411" spans="1:1" x14ac:dyDescent="0.2">
      <c r="A44411">
        <v>0</v>
      </c>
    </row>
    <row r="44412" spans="1:1" x14ac:dyDescent="0.2">
      <c r="A44412">
        <v>0</v>
      </c>
    </row>
    <row r="44413" spans="1:1" x14ac:dyDescent="0.2">
      <c r="A44413">
        <v>0</v>
      </c>
    </row>
    <row r="44414" spans="1:1" x14ac:dyDescent="0.2">
      <c r="A44414">
        <v>0</v>
      </c>
    </row>
    <row r="44415" spans="1:1" x14ac:dyDescent="0.2">
      <c r="A44415">
        <v>0</v>
      </c>
    </row>
    <row r="44416" spans="1:1" x14ac:dyDescent="0.2">
      <c r="A44416">
        <v>0</v>
      </c>
    </row>
    <row r="44417" spans="1:1" x14ac:dyDescent="0.2">
      <c r="A44417">
        <v>0</v>
      </c>
    </row>
    <row r="44418" spans="1:1" x14ac:dyDescent="0.2">
      <c r="A44418">
        <v>0</v>
      </c>
    </row>
    <row r="44419" spans="1:1" x14ac:dyDescent="0.2">
      <c r="A44419">
        <v>0</v>
      </c>
    </row>
    <row r="44420" spans="1:1" x14ac:dyDescent="0.2">
      <c r="A44420">
        <v>0</v>
      </c>
    </row>
    <row r="44421" spans="1:1" x14ac:dyDescent="0.2">
      <c r="A44421">
        <v>0</v>
      </c>
    </row>
    <row r="44422" spans="1:1" x14ac:dyDescent="0.2">
      <c r="A44422">
        <v>0</v>
      </c>
    </row>
    <row r="44423" spans="1:1" x14ac:dyDescent="0.2">
      <c r="A44423">
        <v>0</v>
      </c>
    </row>
    <row r="44424" spans="1:1" x14ac:dyDescent="0.2">
      <c r="A44424">
        <v>0</v>
      </c>
    </row>
    <row r="44425" spans="1:1" x14ac:dyDescent="0.2">
      <c r="A44425">
        <v>0</v>
      </c>
    </row>
    <row r="44426" spans="1:1" x14ac:dyDescent="0.2">
      <c r="A44426">
        <v>0</v>
      </c>
    </row>
    <row r="44427" spans="1:1" x14ac:dyDescent="0.2">
      <c r="A44427">
        <v>0</v>
      </c>
    </row>
    <row r="44428" spans="1:1" x14ac:dyDescent="0.2">
      <c r="A44428">
        <v>0</v>
      </c>
    </row>
    <row r="44429" spans="1:1" x14ac:dyDescent="0.2">
      <c r="A44429">
        <v>0</v>
      </c>
    </row>
    <row r="44430" spans="1:1" x14ac:dyDescent="0.2">
      <c r="A44430">
        <v>0</v>
      </c>
    </row>
    <row r="44431" spans="1:1" x14ac:dyDescent="0.2">
      <c r="A44431">
        <v>0</v>
      </c>
    </row>
    <row r="44432" spans="1:1" x14ac:dyDescent="0.2">
      <c r="A44432">
        <v>0</v>
      </c>
    </row>
    <row r="44433" spans="1:1" x14ac:dyDescent="0.2">
      <c r="A44433">
        <v>0</v>
      </c>
    </row>
    <row r="44434" spans="1:1" x14ac:dyDescent="0.2">
      <c r="A44434">
        <v>0</v>
      </c>
    </row>
    <row r="44435" spans="1:1" x14ac:dyDescent="0.2">
      <c r="A44435">
        <v>0</v>
      </c>
    </row>
    <row r="44436" spans="1:1" x14ac:dyDescent="0.2">
      <c r="A44436">
        <v>0</v>
      </c>
    </row>
    <row r="44437" spans="1:1" x14ac:dyDescent="0.2">
      <c r="A44437">
        <v>0</v>
      </c>
    </row>
    <row r="44438" spans="1:1" x14ac:dyDescent="0.2">
      <c r="A44438">
        <v>0</v>
      </c>
    </row>
    <row r="44439" spans="1:1" x14ac:dyDescent="0.2">
      <c r="A44439">
        <v>0</v>
      </c>
    </row>
    <row r="44440" spans="1:1" x14ac:dyDescent="0.2">
      <c r="A44440">
        <v>0</v>
      </c>
    </row>
    <row r="44441" spans="1:1" x14ac:dyDescent="0.2">
      <c r="A44441">
        <v>0</v>
      </c>
    </row>
    <row r="44442" spans="1:1" x14ac:dyDescent="0.2">
      <c r="A44442">
        <v>0</v>
      </c>
    </row>
    <row r="44443" spans="1:1" x14ac:dyDescent="0.2">
      <c r="A44443">
        <v>0</v>
      </c>
    </row>
    <row r="44444" spans="1:1" x14ac:dyDescent="0.2">
      <c r="A44444">
        <v>0</v>
      </c>
    </row>
    <row r="44445" spans="1:1" x14ac:dyDescent="0.2">
      <c r="A44445">
        <v>0</v>
      </c>
    </row>
    <row r="44446" spans="1:1" x14ac:dyDescent="0.2">
      <c r="A44446">
        <v>0</v>
      </c>
    </row>
    <row r="44447" spans="1:1" x14ac:dyDescent="0.2">
      <c r="A44447">
        <v>0</v>
      </c>
    </row>
    <row r="44448" spans="1:1" x14ac:dyDescent="0.2">
      <c r="A44448">
        <v>0</v>
      </c>
    </row>
    <row r="44449" spans="1:1" x14ac:dyDescent="0.2">
      <c r="A44449">
        <v>0</v>
      </c>
    </row>
    <row r="44450" spans="1:1" x14ac:dyDescent="0.2">
      <c r="A44450">
        <v>0</v>
      </c>
    </row>
    <row r="44451" spans="1:1" x14ac:dyDescent="0.2">
      <c r="A44451">
        <v>0</v>
      </c>
    </row>
    <row r="44452" spans="1:1" x14ac:dyDescent="0.2">
      <c r="A44452">
        <v>0</v>
      </c>
    </row>
    <row r="44453" spans="1:1" x14ac:dyDescent="0.2">
      <c r="A44453">
        <v>0</v>
      </c>
    </row>
    <row r="44454" spans="1:1" x14ac:dyDescent="0.2">
      <c r="A44454">
        <v>0</v>
      </c>
    </row>
    <row r="44455" spans="1:1" x14ac:dyDescent="0.2">
      <c r="A44455">
        <v>0</v>
      </c>
    </row>
    <row r="44456" spans="1:1" x14ac:dyDescent="0.2">
      <c r="A44456">
        <v>0</v>
      </c>
    </row>
    <row r="44457" spans="1:1" x14ac:dyDescent="0.2">
      <c r="A44457">
        <v>0</v>
      </c>
    </row>
    <row r="44458" spans="1:1" x14ac:dyDescent="0.2">
      <c r="A44458">
        <v>0</v>
      </c>
    </row>
    <row r="44459" spans="1:1" x14ac:dyDescent="0.2">
      <c r="A44459">
        <v>0</v>
      </c>
    </row>
    <row r="44460" spans="1:1" x14ac:dyDescent="0.2">
      <c r="A44460">
        <v>0</v>
      </c>
    </row>
    <row r="44461" spans="1:1" x14ac:dyDescent="0.2">
      <c r="A44461">
        <v>0</v>
      </c>
    </row>
    <row r="44462" spans="1:1" x14ac:dyDescent="0.2">
      <c r="A44462">
        <v>0</v>
      </c>
    </row>
    <row r="44463" spans="1:1" x14ac:dyDescent="0.2">
      <c r="A44463">
        <v>0</v>
      </c>
    </row>
    <row r="44464" spans="1:1" x14ac:dyDescent="0.2">
      <c r="A44464">
        <v>0</v>
      </c>
    </row>
    <row r="44465" spans="1:1" x14ac:dyDescent="0.2">
      <c r="A44465">
        <v>0</v>
      </c>
    </row>
    <row r="44466" spans="1:1" x14ac:dyDescent="0.2">
      <c r="A44466">
        <v>0</v>
      </c>
    </row>
    <row r="44467" spans="1:1" x14ac:dyDescent="0.2">
      <c r="A44467">
        <v>0</v>
      </c>
    </row>
    <row r="44468" spans="1:1" x14ac:dyDescent="0.2">
      <c r="A44468">
        <v>0</v>
      </c>
    </row>
    <row r="44469" spans="1:1" x14ac:dyDescent="0.2">
      <c r="A44469">
        <v>0</v>
      </c>
    </row>
    <row r="44470" spans="1:1" x14ac:dyDescent="0.2">
      <c r="A44470">
        <v>0</v>
      </c>
    </row>
    <row r="44471" spans="1:1" x14ac:dyDescent="0.2">
      <c r="A44471">
        <v>0</v>
      </c>
    </row>
    <row r="44472" spans="1:1" x14ac:dyDescent="0.2">
      <c r="A44472">
        <v>0</v>
      </c>
    </row>
    <row r="44473" spans="1:1" x14ac:dyDescent="0.2">
      <c r="A44473">
        <v>0</v>
      </c>
    </row>
    <row r="44474" spans="1:1" x14ac:dyDescent="0.2">
      <c r="A44474">
        <v>0</v>
      </c>
    </row>
    <row r="44475" spans="1:1" x14ac:dyDescent="0.2">
      <c r="A44475">
        <v>0</v>
      </c>
    </row>
    <row r="44476" spans="1:1" x14ac:dyDescent="0.2">
      <c r="A44476">
        <v>0</v>
      </c>
    </row>
    <row r="44477" spans="1:1" x14ac:dyDescent="0.2">
      <c r="A44477">
        <v>0</v>
      </c>
    </row>
    <row r="44478" spans="1:1" x14ac:dyDescent="0.2">
      <c r="A44478">
        <v>0</v>
      </c>
    </row>
    <row r="44479" spans="1:1" x14ac:dyDescent="0.2">
      <c r="A44479">
        <v>0</v>
      </c>
    </row>
    <row r="44480" spans="1:1" x14ac:dyDescent="0.2">
      <c r="A44480">
        <v>0</v>
      </c>
    </row>
    <row r="44481" spans="1:1" x14ac:dyDescent="0.2">
      <c r="A44481">
        <v>0</v>
      </c>
    </row>
    <row r="44482" spans="1:1" x14ac:dyDescent="0.2">
      <c r="A44482">
        <v>0</v>
      </c>
    </row>
    <row r="44483" spans="1:1" x14ac:dyDescent="0.2">
      <c r="A44483">
        <v>0</v>
      </c>
    </row>
    <row r="44484" spans="1:1" x14ac:dyDescent="0.2">
      <c r="A44484">
        <v>0</v>
      </c>
    </row>
    <row r="44485" spans="1:1" x14ac:dyDescent="0.2">
      <c r="A44485">
        <v>0</v>
      </c>
    </row>
    <row r="44486" spans="1:1" x14ac:dyDescent="0.2">
      <c r="A44486">
        <v>0</v>
      </c>
    </row>
    <row r="44487" spans="1:1" x14ac:dyDescent="0.2">
      <c r="A44487">
        <v>0</v>
      </c>
    </row>
    <row r="44488" spans="1:1" x14ac:dyDescent="0.2">
      <c r="A44488">
        <v>0</v>
      </c>
    </row>
    <row r="44489" spans="1:1" x14ac:dyDescent="0.2">
      <c r="A44489">
        <v>0</v>
      </c>
    </row>
    <row r="44490" spans="1:1" x14ac:dyDescent="0.2">
      <c r="A44490">
        <v>0</v>
      </c>
    </row>
    <row r="44491" spans="1:1" x14ac:dyDescent="0.2">
      <c r="A44491">
        <v>0</v>
      </c>
    </row>
    <row r="44492" spans="1:1" x14ac:dyDescent="0.2">
      <c r="A44492">
        <v>0</v>
      </c>
    </row>
    <row r="44493" spans="1:1" x14ac:dyDescent="0.2">
      <c r="A44493">
        <v>0</v>
      </c>
    </row>
    <row r="44494" spans="1:1" x14ac:dyDescent="0.2">
      <c r="A44494">
        <v>0</v>
      </c>
    </row>
    <row r="44495" spans="1:1" x14ac:dyDescent="0.2">
      <c r="A44495">
        <v>0</v>
      </c>
    </row>
    <row r="44496" spans="1:1" x14ac:dyDescent="0.2">
      <c r="A44496">
        <v>0</v>
      </c>
    </row>
    <row r="44497" spans="1:1" x14ac:dyDescent="0.2">
      <c r="A44497">
        <v>0</v>
      </c>
    </row>
    <row r="44498" spans="1:1" x14ac:dyDescent="0.2">
      <c r="A44498">
        <v>0</v>
      </c>
    </row>
    <row r="44499" spans="1:1" x14ac:dyDescent="0.2">
      <c r="A44499">
        <v>0</v>
      </c>
    </row>
    <row r="44500" spans="1:1" x14ac:dyDescent="0.2">
      <c r="A44500">
        <v>0</v>
      </c>
    </row>
    <row r="44501" spans="1:1" x14ac:dyDescent="0.2">
      <c r="A44501">
        <v>0</v>
      </c>
    </row>
    <row r="44502" spans="1:1" x14ac:dyDescent="0.2">
      <c r="A44502">
        <v>0</v>
      </c>
    </row>
    <row r="44503" spans="1:1" x14ac:dyDescent="0.2">
      <c r="A44503">
        <v>0</v>
      </c>
    </row>
    <row r="44504" spans="1:1" x14ac:dyDescent="0.2">
      <c r="A44504">
        <v>0</v>
      </c>
    </row>
    <row r="44505" spans="1:1" x14ac:dyDescent="0.2">
      <c r="A44505">
        <v>0</v>
      </c>
    </row>
    <row r="44506" spans="1:1" x14ac:dyDescent="0.2">
      <c r="A44506">
        <v>0</v>
      </c>
    </row>
    <row r="44507" spans="1:1" x14ac:dyDescent="0.2">
      <c r="A44507">
        <v>0</v>
      </c>
    </row>
    <row r="44508" spans="1:1" x14ac:dyDescent="0.2">
      <c r="A44508">
        <v>0</v>
      </c>
    </row>
    <row r="44509" spans="1:1" x14ac:dyDescent="0.2">
      <c r="A44509">
        <v>0</v>
      </c>
    </row>
    <row r="44510" spans="1:1" x14ac:dyDescent="0.2">
      <c r="A44510">
        <v>0</v>
      </c>
    </row>
    <row r="44511" spans="1:1" x14ac:dyDescent="0.2">
      <c r="A44511">
        <v>0</v>
      </c>
    </row>
    <row r="44512" spans="1:1" x14ac:dyDescent="0.2">
      <c r="A44512">
        <v>0</v>
      </c>
    </row>
    <row r="44513" spans="1:1" x14ac:dyDescent="0.2">
      <c r="A44513">
        <v>0</v>
      </c>
    </row>
    <row r="44514" spans="1:1" x14ac:dyDescent="0.2">
      <c r="A44514">
        <v>0</v>
      </c>
    </row>
    <row r="44515" spans="1:1" x14ac:dyDescent="0.2">
      <c r="A44515">
        <v>0</v>
      </c>
    </row>
    <row r="44516" spans="1:1" x14ac:dyDescent="0.2">
      <c r="A44516">
        <v>0</v>
      </c>
    </row>
    <row r="44517" spans="1:1" x14ac:dyDescent="0.2">
      <c r="A44517">
        <v>0</v>
      </c>
    </row>
    <row r="44518" spans="1:1" x14ac:dyDescent="0.2">
      <c r="A44518">
        <v>0</v>
      </c>
    </row>
    <row r="44519" spans="1:1" x14ac:dyDescent="0.2">
      <c r="A44519">
        <v>0</v>
      </c>
    </row>
    <row r="44520" spans="1:1" x14ac:dyDescent="0.2">
      <c r="A44520">
        <v>0</v>
      </c>
    </row>
    <row r="44521" spans="1:1" x14ac:dyDescent="0.2">
      <c r="A44521">
        <v>0</v>
      </c>
    </row>
    <row r="44522" spans="1:1" x14ac:dyDescent="0.2">
      <c r="A44522">
        <v>0</v>
      </c>
    </row>
    <row r="44523" spans="1:1" x14ac:dyDescent="0.2">
      <c r="A44523">
        <v>0</v>
      </c>
    </row>
    <row r="44524" spans="1:1" x14ac:dyDescent="0.2">
      <c r="A44524">
        <v>0</v>
      </c>
    </row>
    <row r="44525" spans="1:1" x14ac:dyDescent="0.2">
      <c r="A44525">
        <v>0</v>
      </c>
    </row>
    <row r="44526" spans="1:1" x14ac:dyDescent="0.2">
      <c r="A44526">
        <v>0</v>
      </c>
    </row>
    <row r="44527" spans="1:1" x14ac:dyDescent="0.2">
      <c r="A44527">
        <v>0</v>
      </c>
    </row>
    <row r="44528" spans="1:1" x14ac:dyDescent="0.2">
      <c r="A44528">
        <v>0</v>
      </c>
    </row>
    <row r="44529" spans="1:1" x14ac:dyDescent="0.2">
      <c r="A44529">
        <v>0</v>
      </c>
    </row>
    <row r="44530" spans="1:1" x14ac:dyDescent="0.2">
      <c r="A44530">
        <v>0</v>
      </c>
    </row>
    <row r="44531" spans="1:1" x14ac:dyDescent="0.2">
      <c r="A44531">
        <v>0</v>
      </c>
    </row>
    <row r="44532" spans="1:1" x14ac:dyDescent="0.2">
      <c r="A44532">
        <v>0</v>
      </c>
    </row>
    <row r="44533" spans="1:1" x14ac:dyDescent="0.2">
      <c r="A44533">
        <v>0</v>
      </c>
    </row>
    <row r="44534" spans="1:1" x14ac:dyDescent="0.2">
      <c r="A44534">
        <v>0</v>
      </c>
    </row>
    <row r="44535" spans="1:1" x14ac:dyDescent="0.2">
      <c r="A44535">
        <v>0</v>
      </c>
    </row>
    <row r="44536" spans="1:1" x14ac:dyDescent="0.2">
      <c r="A44536">
        <v>0</v>
      </c>
    </row>
    <row r="44537" spans="1:1" x14ac:dyDescent="0.2">
      <c r="A44537">
        <v>0</v>
      </c>
    </row>
    <row r="44538" spans="1:1" x14ac:dyDescent="0.2">
      <c r="A44538">
        <v>0</v>
      </c>
    </row>
    <row r="44539" spans="1:1" x14ac:dyDescent="0.2">
      <c r="A44539">
        <v>0</v>
      </c>
    </row>
    <row r="44540" spans="1:1" x14ac:dyDescent="0.2">
      <c r="A44540">
        <v>0</v>
      </c>
    </row>
    <row r="44541" spans="1:1" x14ac:dyDescent="0.2">
      <c r="A44541">
        <v>0</v>
      </c>
    </row>
    <row r="44542" spans="1:1" x14ac:dyDescent="0.2">
      <c r="A44542">
        <v>0</v>
      </c>
    </row>
    <row r="44543" spans="1:1" x14ac:dyDescent="0.2">
      <c r="A44543">
        <v>0</v>
      </c>
    </row>
    <row r="44544" spans="1:1" x14ac:dyDescent="0.2">
      <c r="A44544">
        <v>0</v>
      </c>
    </row>
    <row r="44545" spans="1:1" x14ac:dyDescent="0.2">
      <c r="A44545">
        <v>0</v>
      </c>
    </row>
    <row r="44546" spans="1:1" x14ac:dyDescent="0.2">
      <c r="A44546">
        <v>0</v>
      </c>
    </row>
    <row r="44547" spans="1:1" x14ac:dyDescent="0.2">
      <c r="A44547">
        <v>0</v>
      </c>
    </row>
    <row r="44548" spans="1:1" x14ac:dyDescent="0.2">
      <c r="A44548">
        <v>0</v>
      </c>
    </row>
    <row r="44549" spans="1:1" x14ac:dyDescent="0.2">
      <c r="A44549">
        <v>0</v>
      </c>
    </row>
    <row r="44550" spans="1:1" x14ac:dyDescent="0.2">
      <c r="A44550">
        <v>0</v>
      </c>
    </row>
    <row r="44551" spans="1:1" x14ac:dyDescent="0.2">
      <c r="A44551">
        <v>0</v>
      </c>
    </row>
    <row r="44552" spans="1:1" x14ac:dyDescent="0.2">
      <c r="A44552">
        <v>0</v>
      </c>
    </row>
    <row r="44553" spans="1:1" x14ac:dyDescent="0.2">
      <c r="A44553">
        <v>0</v>
      </c>
    </row>
    <row r="44554" spans="1:1" x14ac:dyDescent="0.2">
      <c r="A44554">
        <v>0</v>
      </c>
    </row>
    <row r="44555" spans="1:1" x14ac:dyDescent="0.2">
      <c r="A44555">
        <v>0</v>
      </c>
    </row>
    <row r="44556" spans="1:1" x14ac:dyDescent="0.2">
      <c r="A44556">
        <v>0</v>
      </c>
    </row>
    <row r="44557" spans="1:1" x14ac:dyDescent="0.2">
      <c r="A44557">
        <v>0</v>
      </c>
    </row>
    <row r="44558" spans="1:1" x14ac:dyDescent="0.2">
      <c r="A44558">
        <v>0</v>
      </c>
    </row>
    <row r="44559" spans="1:1" x14ac:dyDescent="0.2">
      <c r="A44559">
        <v>0</v>
      </c>
    </row>
    <row r="44560" spans="1:1" x14ac:dyDescent="0.2">
      <c r="A44560">
        <v>0</v>
      </c>
    </row>
    <row r="44561" spans="1:1" x14ac:dyDescent="0.2">
      <c r="A44561">
        <v>0</v>
      </c>
    </row>
    <row r="44562" spans="1:1" x14ac:dyDescent="0.2">
      <c r="A44562">
        <v>0</v>
      </c>
    </row>
    <row r="44563" spans="1:1" x14ac:dyDescent="0.2">
      <c r="A44563">
        <v>0</v>
      </c>
    </row>
    <row r="44564" spans="1:1" x14ac:dyDescent="0.2">
      <c r="A44564">
        <v>0</v>
      </c>
    </row>
    <row r="44565" spans="1:1" x14ac:dyDescent="0.2">
      <c r="A44565">
        <v>0</v>
      </c>
    </row>
    <row r="44566" spans="1:1" x14ac:dyDescent="0.2">
      <c r="A44566">
        <v>0</v>
      </c>
    </row>
    <row r="44567" spans="1:1" x14ac:dyDescent="0.2">
      <c r="A44567">
        <v>0</v>
      </c>
    </row>
    <row r="44568" spans="1:1" x14ac:dyDescent="0.2">
      <c r="A44568">
        <v>0</v>
      </c>
    </row>
    <row r="44569" spans="1:1" x14ac:dyDescent="0.2">
      <c r="A44569">
        <v>0</v>
      </c>
    </row>
    <row r="44570" spans="1:1" x14ac:dyDescent="0.2">
      <c r="A44570">
        <v>0</v>
      </c>
    </row>
    <row r="44571" spans="1:1" x14ac:dyDescent="0.2">
      <c r="A44571">
        <v>0</v>
      </c>
    </row>
    <row r="44572" spans="1:1" x14ac:dyDescent="0.2">
      <c r="A44572">
        <v>0</v>
      </c>
    </row>
    <row r="44573" spans="1:1" x14ac:dyDescent="0.2">
      <c r="A44573">
        <v>0</v>
      </c>
    </row>
    <row r="44574" spans="1:1" x14ac:dyDescent="0.2">
      <c r="A44574">
        <v>0</v>
      </c>
    </row>
    <row r="44575" spans="1:1" x14ac:dyDescent="0.2">
      <c r="A44575">
        <v>0</v>
      </c>
    </row>
    <row r="44576" spans="1:1" x14ac:dyDescent="0.2">
      <c r="A44576">
        <v>0</v>
      </c>
    </row>
    <row r="44577" spans="1:1" x14ac:dyDescent="0.2">
      <c r="A44577">
        <v>0</v>
      </c>
    </row>
    <row r="44578" spans="1:1" x14ac:dyDescent="0.2">
      <c r="A44578">
        <v>0</v>
      </c>
    </row>
    <row r="44579" spans="1:1" x14ac:dyDescent="0.2">
      <c r="A44579">
        <v>0</v>
      </c>
    </row>
    <row r="44580" spans="1:1" x14ac:dyDescent="0.2">
      <c r="A44580">
        <v>0</v>
      </c>
    </row>
    <row r="44581" spans="1:1" x14ac:dyDescent="0.2">
      <c r="A44581">
        <v>0</v>
      </c>
    </row>
    <row r="44582" spans="1:1" x14ac:dyDescent="0.2">
      <c r="A44582">
        <v>0</v>
      </c>
    </row>
    <row r="44583" spans="1:1" x14ac:dyDescent="0.2">
      <c r="A44583">
        <v>0</v>
      </c>
    </row>
    <row r="44584" spans="1:1" x14ac:dyDescent="0.2">
      <c r="A44584">
        <v>0</v>
      </c>
    </row>
    <row r="44585" spans="1:1" x14ac:dyDescent="0.2">
      <c r="A44585">
        <v>0</v>
      </c>
    </row>
    <row r="44586" spans="1:1" x14ac:dyDescent="0.2">
      <c r="A44586">
        <v>0</v>
      </c>
    </row>
    <row r="44587" spans="1:1" x14ac:dyDescent="0.2">
      <c r="A44587">
        <v>0</v>
      </c>
    </row>
    <row r="44588" spans="1:1" x14ac:dyDescent="0.2">
      <c r="A44588">
        <v>0</v>
      </c>
    </row>
    <row r="44589" spans="1:1" x14ac:dyDescent="0.2">
      <c r="A44589">
        <v>0</v>
      </c>
    </row>
    <row r="44590" spans="1:1" x14ac:dyDescent="0.2">
      <c r="A44590">
        <v>0</v>
      </c>
    </row>
    <row r="44591" spans="1:1" x14ac:dyDescent="0.2">
      <c r="A44591">
        <v>0</v>
      </c>
    </row>
    <row r="44592" spans="1:1" x14ac:dyDescent="0.2">
      <c r="A44592">
        <v>0</v>
      </c>
    </row>
    <row r="44593" spans="1:1" x14ac:dyDescent="0.2">
      <c r="A44593">
        <v>0</v>
      </c>
    </row>
    <row r="44594" spans="1:1" x14ac:dyDescent="0.2">
      <c r="A44594">
        <v>0</v>
      </c>
    </row>
    <row r="44595" spans="1:1" x14ac:dyDescent="0.2">
      <c r="A44595">
        <v>0</v>
      </c>
    </row>
    <row r="44596" spans="1:1" x14ac:dyDescent="0.2">
      <c r="A44596">
        <v>0</v>
      </c>
    </row>
    <row r="44597" spans="1:1" x14ac:dyDescent="0.2">
      <c r="A44597">
        <v>0</v>
      </c>
    </row>
    <row r="44598" spans="1:1" x14ac:dyDescent="0.2">
      <c r="A44598">
        <v>0</v>
      </c>
    </row>
    <row r="44599" spans="1:1" x14ac:dyDescent="0.2">
      <c r="A44599">
        <v>0</v>
      </c>
    </row>
    <row r="44600" spans="1:1" x14ac:dyDescent="0.2">
      <c r="A44600">
        <v>0</v>
      </c>
    </row>
    <row r="44601" spans="1:1" x14ac:dyDescent="0.2">
      <c r="A44601">
        <v>0</v>
      </c>
    </row>
    <row r="44602" spans="1:1" x14ac:dyDescent="0.2">
      <c r="A44602">
        <v>0</v>
      </c>
    </row>
    <row r="44603" spans="1:1" x14ac:dyDescent="0.2">
      <c r="A44603">
        <v>0</v>
      </c>
    </row>
    <row r="44604" spans="1:1" x14ac:dyDescent="0.2">
      <c r="A44604">
        <v>0</v>
      </c>
    </row>
    <row r="44605" spans="1:1" x14ac:dyDescent="0.2">
      <c r="A44605">
        <v>0</v>
      </c>
    </row>
    <row r="44606" spans="1:1" x14ac:dyDescent="0.2">
      <c r="A44606">
        <v>0</v>
      </c>
    </row>
    <row r="44607" spans="1:1" x14ac:dyDescent="0.2">
      <c r="A44607">
        <v>0</v>
      </c>
    </row>
    <row r="44608" spans="1:1" x14ac:dyDescent="0.2">
      <c r="A44608">
        <v>0</v>
      </c>
    </row>
    <row r="44609" spans="1:1" x14ac:dyDescent="0.2">
      <c r="A44609">
        <v>0</v>
      </c>
    </row>
    <row r="44610" spans="1:1" x14ac:dyDescent="0.2">
      <c r="A44610">
        <v>0</v>
      </c>
    </row>
    <row r="44611" spans="1:1" x14ac:dyDescent="0.2">
      <c r="A44611">
        <v>0</v>
      </c>
    </row>
    <row r="44612" spans="1:1" x14ac:dyDescent="0.2">
      <c r="A44612">
        <v>0</v>
      </c>
    </row>
    <row r="44613" spans="1:1" x14ac:dyDescent="0.2">
      <c r="A44613">
        <v>0</v>
      </c>
    </row>
    <row r="44614" spans="1:1" x14ac:dyDescent="0.2">
      <c r="A44614">
        <v>0</v>
      </c>
    </row>
    <row r="44615" spans="1:1" x14ac:dyDescent="0.2">
      <c r="A44615">
        <v>0</v>
      </c>
    </row>
    <row r="44616" spans="1:1" x14ac:dyDescent="0.2">
      <c r="A44616">
        <v>0</v>
      </c>
    </row>
    <row r="44617" spans="1:1" x14ac:dyDescent="0.2">
      <c r="A44617">
        <v>0</v>
      </c>
    </row>
    <row r="44618" spans="1:1" x14ac:dyDescent="0.2">
      <c r="A44618">
        <v>0</v>
      </c>
    </row>
    <row r="44619" spans="1:1" x14ac:dyDescent="0.2">
      <c r="A44619">
        <v>0</v>
      </c>
    </row>
    <row r="44620" spans="1:1" x14ac:dyDescent="0.2">
      <c r="A44620">
        <v>0</v>
      </c>
    </row>
    <row r="44621" spans="1:1" x14ac:dyDescent="0.2">
      <c r="A44621">
        <v>0</v>
      </c>
    </row>
    <row r="44622" spans="1:1" x14ac:dyDescent="0.2">
      <c r="A44622">
        <v>0</v>
      </c>
    </row>
    <row r="44623" spans="1:1" x14ac:dyDescent="0.2">
      <c r="A44623">
        <v>0</v>
      </c>
    </row>
    <row r="44624" spans="1:1" x14ac:dyDescent="0.2">
      <c r="A44624">
        <v>0</v>
      </c>
    </row>
    <row r="44625" spans="1:1" x14ac:dyDescent="0.2">
      <c r="A44625">
        <v>0</v>
      </c>
    </row>
    <row r="44626" spans="1:1" x14ac:dyDescent="0.2">
      <c r="A44626">
        <v>0</v>
      </c>
    </row>
    <row r="44627" spans="1:1" x14ac:dyDescent="0.2">
      <c r="A44627">
        <v>0</v>
      </c>
    </row>
    <row r="44628" spans="1:1" x14ac:dyDescent="0.2">
      <c r="A44628">
        <v>0</v>
      </c>
    </row>
    <row r="44629" spans="1:1" x14ac:dyDescent="0.2">
      <c r="A44629">
        <v>0</v>
      </c>
    </row>
    <row r="44630" spans="1:1" x14ac:dyDescent="0.2">
      <c r="A44630">
        <v>0</v>
      </c>
    </row>
    <row r="44631" spans="1:1" x14ac:dyDescent="0.2">
      <c r="A44631">
        <v>0</v>
      </c>
    </row>
    <row r="44632" spans="1:1" x14ac:dyDescent="0.2">
      <c r="A44632">
        <v>0</v>
      </c>
    </row>
    <row r="44633" spans="1:1" x14ac:dyDescent="0.2">
      <c r="A44633">
        <v>0</v>
      </c>
    </row>
    <row r="44634" spans="1:1" x14ac:dyDescent="0.2">
      <c r="A44634">
        <v>0</v>
      </c>
    </row>
    <row r="44635" spans="1:1" x14ac:dyDescent="0.2">
      <c r="A44635">
        <v>0</v>
      </c>
    </row>
    <row r="44636" spans="1:1" x14ac:dyDescent="0.2">
      <c r="A44636">
        <v>0</v>
      </c>
    </row>
    <row r="44637" spans="1:1" x14ac:dyDescent="0.2">
      <c r="A44637">
        <v>0</v>
      </c>
    </row>
    <row r="44638" spans="1:1" x14ac:dyDescent="0.2">
      <c r="A44638">
        <v>0</v>
      </c>
    </row>
    <row r="44639" spans="1:1" x14ac:dyDescent="0.2">
      <c r="A44639">
        <v>0</v>
      </c>
    </row>
    <row r="44640" spans="1:1" x14ac:dyDescent="0.2">
      <c r="A44640">
        <v>0</v>
      </c>
    </row>
    <row r="44641" spans="1:1" x14ac:dyDescent="0.2">
      <c r="A44641">
        <v>0</v>
      </c>
    </row>
    <row r="44642" spans="1:1" x14ac:dyDescent="0.2">
      <c r="A44642">
        <v>0</v>
      </c>
    </row>
    <row r="44643" spans="1:1" x14ac:dyDescent="0.2">
      <c r="A44643">
        <v>0</v>
      </c>
    </row>
    <row r="44644" spans="1:1" x14ac:dyDescent="0.2">
      <c r="A44644">
        <v>0</v>
      </c>
    </row>
    <row r="44645" spans="1:1" x14ac:dyDescent="0.2">
      <c r="A44645">
        <v>0</v>
      </c>
    </row>
    <row r="44646" spans="1:1" x14ac:dyDescent="0.2">
      <c r="A44646">
        <v>0</v>
      </c>
    </row>
    <row r="44647" spans="1:1" x14ac:dyDescent="0.2">
      <c r="A44647">
        <v>0</v>
      </c>
    </row>
    <row r="44648" spans="1:1" x14ac:dyDescent="0.2">
      <c r="A44648">
        <v>0</v>
      </c>
    </row>
    <row r="44649" spans="1:1" x14ac:dyDescent="0.2">
      <c r="A44649">
        <v>0</v>
      </c>
    </row>
    <row r="44650" spans="1:1" x14ac:dyDescent="0.2">
      <c r="A44650">
        <v>0</v>
      </c>
    </row>
    <row r="44651" spans="1:1" x14ac:dyDescent="0.2">
      <c r="A44651">
        <v>0</v>
      </c>
    </row>
    <row r="44652" spans="1:1" x14ac:dyDescent="0.2">
      <c r="A44652">
        <v>0</v>
      </c>
    </row>
    <row r="44653" spans="1:1" x14ac:dyDescent="0.2">
      <c r="A44653">
        <v>0</v>
      </c>
    </row>
    <row r="44654" spans="1:1" x14ac:dyDescent="0.2">
      <c r="A44654">
        <v>0</v>
      </c>
    </row>
    <row r="44655" spans="1:1" x14ac:dyDescent="0.2">
      <c r="A44655">
        <v>0</v>
      </c>
    </row>
    <row r="44656" spans="1:1" x14ac:dyDescent="0.2">
      <c r="A44656">
        <v>0</v>
      </c>
    </row>
    <row r="44657" spans="1:1" x14ac:dyDescent="0.2">
      <c r="A44657">
        <v>0</v>
      </c>
    </row>
    <row r="44658" spans="1:1" x14ac:dyDescent="0.2">
      <c r="A44658">
        <v>0</v>
      </c>
    </row>
    <row r="44659" spans="1:1" x14ac:dyDescent="0.2">
      <c r="A44659">
        <v>0</v>
      </c>
    </row>
    <row r="44660" spans="1:1" x14ac:dyDescent="0.2">
      <c r="A44660">
        <v>0</v>
      </c>
    </row>
    <row r="44661" spans="1:1" x14ac:dyDescent="0.2">
      <c r="A44661">
        <v>0</v>
      </c>
    </row>
    <row r="44662" spans="1:1" x14ac:dyDescent="0.2">
      <c r="A44662">
        <v>0</v>
      </c>
    </row>
    <row r="44663" spans="1:1" x14ac:dyDescent="0.2">
      <c r="A44663">
        <v>0</v>
      </c>
    </row>
    <row r="44664" spans="1:1" x14ac:dyDescent="0.2">
      <c r="A44664">
        <v>0</v>
      </c>
    </row>
    <row r="44665" spans="1:1" x14ac:dyDescent="0.2">
      <c r="A44665">
        <v>0</v>
      </c>
    </row>
    <row r="44666" spans="1:1" x14ac:dyDescent="0.2">
      <c r="A44666">
        <v>0</v>
      </c>
    </row>
    <row r="44667" spans="1:1" x14ac:dyDescent="0.2">
      <c r="A44667">
        <v>0</v>
      </c>
    </row>
    <row r="44668" spans="1:1" x14ac:dyDescent="0.2">
      <c r="A44668">
        <v>0</v>
      </c>
    </row>
    <row r="44669" spans="1:1" x14ac:dyDescent="0.2">
      <c r="A44669">
        <v>0</v>
      </c>
    </row>
    <row r="44670" spans="1:1" x14ac:dyDescent="0.2">
      <c r="A44670">
        <v>0</v>
      </c>
    </row>
    <row r="44671" spans="1:1" x14ac:dyDescent="0.2">
      <c r="A44671">
        <v>0</v>
      </c>
    </row>
    <row r="44672" spans="1:1" x14ac:dyDescent="0.2">
      <c r="A44672">
        <v>0</v>
      </c>
    </row>
    <row r="44673" spans="1:1" x14ac:dyDescent="0.2">
      <c r="A44673">
        <v>0</v>
      </c>
    </row>
    <row r="44674" spans="1:1" x14ac:dyDescent="0.2">
      <c r="A44674">
        <v>0</v>
      </c>
    </row>
    <row r="44675" spans="1:1" x14ac:dyDescent="0.2">
      <c r="A44675">
        <v>0</v>
      </c>
    </row>
    <row r="44676" spans="1:1" x14ac:dyDescent="0.2">
      <c r="A44676">
        <v>0</v>
      </c>
    </row>
    <row r="44677" spans="1:1" x14ac:dyDescent="0.2">
      <c r="A44677">
        <v>0</v>
      </c>
    </row>
    <row r="44678" spans="1:1" x14ac:dyDescent="0.2">
      <c r="A44678">
        <v>0</v>
      </c>
    </row>
    <row r="44679" spans="1:1" x14ac:dyDescent="0.2">
      <c r="A44679">
        <v>0</v>
      </c>
    </row>
    <row r="44680" spans="1:1" x14ac:dyDescent="0.2">
      <c r="A44680">
        <v>0</v>
      </c>
    </row>
    <row r="44681" spans="1:1" x14ac:dyDescent="0.2">
      <c r="A44681">
        <v>0</v>
      </c>
    </row>
    <row r="44682" spans="1:1" x14ac:dyDescent="0.2">
      <c r="A44682">
        <v>0</v>
      </c>
    </row>
    <row r="44683" spans="1:1" x14ac:dyDescent="0.2">
      <c r="A44683">
        <v>0</v>
      </c>
    </row>
    <row r="44684" spans="1:1" x14ac:dyDescent="0.2">
      <c r="A44684">
        <v>0</v>
      </c>
    </row>
    <row r="44685" spans="1:1" x14ac:dyDescent="0.2">
      <c r="A44685">
        <v>0</v>
      </c>
    </row>
    <row r="44686" spans="1:1" x14ac:dyDescent="0.2">
      <c r="A44686">
        <v>0</v>
      </c>
    </row>
    <row r="44687" spans="1:1" x14ac:dyDescent="0.2">
      <c r="A44687">
        <v>0</v>
      </c>
    </row>
    <row r="44688" spans="1:1" x14ac:dyDescent="0.2">
      <c r="A44688">
        <v>0</v>
      </c>
    </row>
    <row r="44689" spans="1:1" x14ac:dyDescent="0.2">
      <c r="A44689">
        <v>0</v>
      </c>
    </row>
    <row r="44690" spans="1:1" x14ac:dyDescent="0.2">
      <c r="A44690">
        <v>0</v>
      </c>
    </row>
    <row r="44691" spans="1:1" x14ac:dyDescent="0.2">
      <c r="A44691">
        <v>0</v>
      </c>
    </row>
    <row r="44692" spans="1:1" x14ac:dyDescent="0.2">
      <c r="A44692">
        <v>0</v>
      </c>
    </row>
    <row r="44693" spans="1:1" x14ac:dyDescent="0.2">
      <c r="A44693">
        <v>0</v>
      </c>
    </row>
    <row r="44694" spans="1:1" x14ac:dyDescent="0.2">
      <c r="A44694">
        <v>0</v>
      </c>
    </row>
    <row r="44695" spans="1:1" x14ac:dyDescent="0.2">
      <c r="A44695">
        <v>0</v>
      </c>
    </row>
    <row r="44696" spans="1:1" x14ac:dyDescent="0.2">
      <c r="A44696">
        <v>0</v>
      </c>
    </row>
    <row r="44697" spans="1:1" x14ac:dyDescent="0.2">
      <c r="A44697">
        <v>0</v>
      </c>
    </row>
    <row r="44698" spans="1:1" x14ac:dyDescent="0.2">
      <c r="A44698">
        <v>0</v>
      </c>
    </row>
    <row r="44699" spans="1:1" x14ac:dyDescent="0.2">
      <c r="A44699">
        <v>0</v>
      </c>
    </row>
    <row r="44700" spans="1:1" x14ac:dyDescent="0.2">
      <c r="A44700">
        <v>0</v>
      </c>
    </row>
    <row r="44701" spans="1:1" x14ac:dyDescent="0.2">
      <c r="A44701">
        <v>0</v>
      </c>
    </row>
    <row r="44702" spans="1:1" x14ac:dyDescent="0.2">
      <c r="A44702">
        <v>0</v>
      </c>
    </row>
    <row r="44703" spans="1:1" x14ac:dyDescent="0.2">
      <c r="A44703">
        <v>0</v>
      </c>
    </row>
    <row r="44704" spans="1:1" x14ac:dyDescent="0.2">
      <c r="A44704">
        <v>0</v>
      </c>
    </row>
    <row r="44705" spans="1:1" x14ac:dyDescent="0.2">
      <c r="A44705">
        <v>0</v>
      </c>
    </row>
    <row r="44706" spans="1:1" x14ac:dyDescent="0.2">
      <c r="A44706">
        <v>0</v>
      </c>
    </row>
    <row r="44707" spans="1:1" x14ac:dyDescent="0.2">
      <c r="A44707">
        <v>0</v>
      </c>
    </row>
    <row r="44708" spans="1:1" x14ac:dyDescent="0.2">
      <c r="A44708">
        <v>0</v>
      </c>
    </row>
    <row r="44709" spans="1:1" x14ac:dyDescent="0.2">
      <c r="A44709">
        <v>0</v>
      </c>
    </row>
    <row r="44710" spans="1:1" x14ac:dyDescent="0.2">
      <c r="A44710">
        <v>0</v>
      </c>
    </row>
    <row r="44711" spans="1:1" x14ac:dyDescent="0.2">
      <c r="A44711">
        <v>0</v>
      </c>
    </row>
    <row r="44712" spans="1:1" x14ac:dyDescent="0.2">
      <c r="A44712">
        <v>0</v>
      </c>
    </row>
    <row r="44713" spans="1:1" x14ac:dyDescent="0.2">
      <c r="A44713">
        <v>0</v>
      </c>
    </row>
    <row r="44714" spans="1:1" x14ac:dyDescent="0.2">
      <c r="A44714">
        <v>0</v>
      </c>
    </row>
    <row r="44715" spans="1:1" x14ac:dyDescent="0.2">
      <c r="A44715">
        <v>0</v>
      </c>
    </row>
    <row r="44716" spans="1:1" x14ac:dyDescent="0.2">
      <c r="A44716">
        <v>0</v>
      </c>
    </row>
    <row r="44717" spans="1:1" x14ac:dyDescent="0.2">
      <c r="A44717">
        <v>0</v>
      </c>
    </row>
    <row r="44718" spans="1:1" x14ac:dyDescent="0.2">
      <c r="A44718">
        <v>0</v>
      </c>
    </row>
    <row r="44719" spans="1:1" x14ac:dyDescent="0.2">
      <c r="A44719">
        <v>0</v>
      </c>
    </row>
    <row r="44720" spans="1:1" x14ac:dyDescent="0.2">
      <c r="A44720">
        <v>0</v>
      </c>
    </row>
    <row r="44721" spans="1:1" x14ac:dyDescent="0.2">
      <c r="A44721">
        <v>0</v>
      </c>
    </row>
    <row r="44722" spans="1:1" x14ac:dyDescent="0.2">
      <c r="A44722">
        <v>0</v>
      </c>
    </row>
    <row r="44723" spans="1:1" x14ac:dyDescent="0.2">
      <c r="A44723">
        <v>0</v>
      </c>
    </row>
    <row r="44724" spans="1:1" x14ac:dyDescent="0.2">
      <c r="A44724">
        <v>0</v>
      </c>
    </row>
    <row r="44725" spans="1:1" x14ac:dyDescent="0.2">
      <c r="A44725">
        <v>0</v>
      </c>
    </row>
    <row r="44726" spans="1:1" x14ac:dyDescent="0.2">
      <c r="A44726">
        <v>0</v>
      </c>
    </row>
    <row r="44727" spans="1:1" x14ac:dyDescent="0.2">
      <c r="A44727">
        <v>0</v>
      </c>
    </row>
    <row r="44728" spans="1:1" x14ac:dyDescent="0.2">
      <c r="A44728">
        <v>0</v>
      </c>
    </row>
    <row r="44729" spans="1:1" x14ac:dyDescent="0.2">
      <c r="A44729">
        <v>0</v>
      </c>
    </row>
    <row r="44730" spans="1:1" x14ac:dyDescent="0.2">
      <c r="A44730">
        <v>0</v>
      </c>
    </row>
    <row r="44731" spans="1:1" x14ac:dyDescent="0.2">
      <c r="A44731">
        <v>0</v>
      </c>
    </row>
    <row r="44732" spans="1:1" x14ac:dyDescent="0.2">
      <c r="A44732">
        <v>0</v>
      </c>
    </row>
    <row r="44733" spans="1:1" x14ac:dyDescent="0.2">
      <c r="A44733">
        <v>0</v>
      </c>
    </row>
    <row r="44734" spans="1:1" x14ac:dyDescent="0.2">
      <c r="A44734">
        <v>0</v>
      </c>
    </row>
    <row r="44735" spans="1:1" x14ac:dyDescent="0.2">
      <c r="A44735">
        <v>0</v>
      </c>
    </row>
    <row r="44736" spans="1:1" x14ac:dyDescent="0.2">
      <c r="A44736">
        <v>0</v>
      </c>
    </row>
    <row r="44737" spans="1:1" x14ac:dyDescent="0.2">
      <c r="A44737">
        <v>0</v>
      </c>
    </row>
    <row r="44738" spans="1:1" x14ac:dyDescent="0.2">
      <c r="A44738">
        <v>0</v>
      </c>
    </row>
    <row r="44739" spans="1:1" x14ac:dyDescent="0.2">
      <c r="A44739">
        <v>0</v>
      </c>
    </row>
    <row r="44740" spans="1:1" x14ac:dyDescent="0.2">
      <c r="A44740">
        <v>0</v>
      </c>
    </row>
    <row r="44741" spans="1:1" x14ac:dyDescent="0.2">
      <c r="A44741">
        <v>0</v>
      </c>
    </row>
    <row r="44742" spans="1:1" x14ac:dyDescent="0.2">
      <c r="A44742">
        <v>0</v>
      </c>
    </row>
    <row r="44743" spans="1:1" x14ac:dyDescent="0.2">
      <c r="A44743">
        <v>0</v>
      </c>
    </row>
    <row r="44744" spans="1:1" x14ac:dyDescent="0.2">
      <c r="A44744">
        <v>0</v>
      </c>
    </row>
    <row r="44745" spans="1:1" x14ac:dyDescent="0.2">
      <c r="A44745">
        <v>0</v>
      </c>
    </row>
    <row r="44746" spans="1:1" x14ac:dyDescent="0.2">
      <c r="A44746">
        <v>0</v>
      </c>
    </row>
    <row r="44747" spans="1:1" x14ac:dyDescent="0.2">
      <c r="A44747">
        <v>0</v>
      </c>
    </row>
    <row r="44748" spans="1:1" x14ac:dyDescent="0.2">
      <c r="A44748">
        <v>0</v>
      </c>
    </row>
    <row r="44749" spans="1:1" x14ac:dyDescent="0.2">
      <c r="A44749">
        <v>0</v>
      </c>
    </row>
    <row r="44750" spans="1:1" x14ac:dyDescent="0.2">
      <c r="A44750">
        <v>0</v>
      </c>
    </row>
    <row r="44751" spans="1:1" x14ac:dyDescent="0.2">
      <c r="A44751">
        <v>0</v>
      </c>
    </row>
    <row r="44752" spans="1:1" x14ac:dyDescent="0.2">
      <c r="A44752">
        <v>0</v>
      </c>
    </row>
    <row r="44753" spans="1:1" x14ac:dyDescent="0.2">
      <c r="A44753">
        <v>0</v>
      </c>
    </row>
    <row r="44754" spans="1:1" x14ac:dyDescent="0.2">
      <c r="A44754">
        <v>0</v>
      </c>
    </row>
    <row r="44755" spans="1:1" x14ac:dyDescent="0.2">
      <c r="A44755">
        <v>0</v>
      </c>
    </row>
    <row r="44756" spans="1:1" x14ac:dyDescent="0.2">
      <c r="A44756">
        <v>0</v>
      </c>
    </row>
    <row r="44757" spans="1:1" x14ac:dyDescent="0.2">
      <c r="A44757">
        <v>0</v>
      </c>
    </row>
    <row r="44758" spans="1:1" x14ac:dyDescent="0.2">
      <c r="A44758">
        <v>0</v>
      </c>
    </row>
    <row r="44759" spans="1:1" x14ac:dyDescent="0.2">
      <c r="A44759">
        <v>0</v>
      </c>
    </row>
    <row r="44760" spans="1:1" x14ac:dyDescent="0.2">
      <c r="A44760">
        <v>0</v>
      </c>
    </row>
    <row r="44761" spans="1:1" x14ac:dyDescent="0.2">
      <c r="A44761">
        <v>0</v>
      </c>
    </row>
    <row r="44762" spans="1:1" x14ac:dyDescent="0.2">
      <c r="A44762">
        <v>0</v>
      </c>
    </row>
    <row r="44763" spans="1:1" x14ac:dyDescent="0.2">
      <c r="A44763">
        <v>0</v>
      </c>
    </row>
    <row r="44764" spans="1:1" x14ac:dyDescent="0.2">
      <c r="A44764">
        <v>0</v>
      </c>
    </row>
    <row r="44765" spans="1:1" x14ac:dyDescent="0.2">
      <c r="A44765">
        <v>0</v>
      </c>
    </row>
    <row r="44766" spans="1:1" x14ac:dyDescent="0.2">
      <c r="A44766">
        <v>0</v>
      </c>
    </row>
    <row r="44767" spans="1:1" x14ac:dyDescent="0.2">
      <c r="A44767">
        <v>0</v>
      </c>
    </row>
    <row r="44768" spans="1:1" x14ac:dyDescent="0.2">
      <c r="A44768">
        <v>0</v>
      </c>
    </row>
    <row r="44769" spans="1:1" x14ac:dyDescent="0.2">
      <c r="A44769">
        <v>0</v>
      </c>
    </row>
    <row r="44770" spans="1:1" x14ac:dyDescent="0.2">
      <c r="A44770">
        <v>0</v>
      </c>
    </row>
    <row r="44771" spans="1:1" x14ac:dyDescent="0.2">
      <c r="A44771">
        <v>0</v>
      </c>
    </row>
    <row r="44772" spans="1:1" x14ac:dyDescent="0.2">
      <c r="A44772">
        <v>0</v>
      </c>
    </row>
    <row r="44773" spans="1:1" x14ac:dyDescent="0.2">
      <c r="A44773">
        <v>0</v>
      </c>
    </row>
    <row r="44774" spans="1:1" x14ac:dyDescent="0.2">
      <c r="A44774">
        <v>0</v>
      </c>
    </row>
    <row r="44775" spans="1:1" x14ac:dyDescent="0.2">
      <c r="A44775">
        <v>0</v>
      </c>
    </row>
    <row r="44776" spans="1:1" x14ac:dyDescent="0.2">
      <c r="A44776">
        <v>0</v>
      </c>
    </row>
    <row r="44777" spans="1:1" x14ac:dyDescent="0.2">
      <c r="A44777">
        <v>0</v>
      </c>
    </row>
    <row r="44778" spans="1:1" x14ac:dyDescent="0.2">
      <c r="A44778">
        <v>0</v>
      </c>
    </row>
    <row r="44779" spans="1:1" x14ac:dyDescent="0.2">
      <c r="A44779">
        <v>0</v>
      </c>
    </row>
    <row r="44780" spans="1:1" x14ac:dyDescent="0.2">
      <c r="A44780">
        <v>0</v>
      </c>
    </row>
    <row r="44781" spans="1:1" x14ac:dyDescent="0.2">
      <c r="A44781">
        <v>0</v>
      </c>
    </row>
    <row r="44782" spans="1:1" x14ac:dyDescent="0.2">
      <c r="A44782">
        <v>0</v>
      </c>
    </row>
    <row r="44783" spans="1:1" x14ac:dyDescent="0.2">
      <c r="A44783">
        <v>0</v>
      </c>
    </row>
    <row r="44784" spans="1:1" x14ac:dyDescent="0.2">
      <c r="A44784">
        <v>0</v>
      </c>
    </row>
    <row r="44785" spans="1:1" x14ac:dyDescent="0.2">
      <c r="A44785">
        <v>0</v>
      </c>
    </row>
    <row r="44786" spans="1:1" x14ac:dyDescent="0.2">
      <c r="A44786">
        <v>0</v>
      </c>
    </row>
    <row r="44787" spans="1:1" x14ac:dyDescent="0.2">
      <c r="A44787">
        <v>0</v>
      </c>
    </row>
    <row r="44788" spans="1:1" x14ac:dyDescent="0.2">
      <c r="A44788">
        <v>0</v>
      </c>
    </row>
    <row r="44789" spans="1:1" x14ac:dyDescent="0.2">
      <c r="A44789">
        <v>0</v>
      </c>
    </row>
    <row r="44790" spans="1:1" x14ac:dyDescent="0.2">
      <c r="A44790">
        <v>0</v>
      </c>
    </row>
    <row r="44791" spans="1:1" x14ac:dyDescent="0.2">
      <c r="A44791">
        <v>0</v>
      </c>
    </row>
    <row r="44792" spans="1:1" x14ac:dyDescent="0.2">
      <c r="A44792">
        <v>0</v>
      </c>
    </row>
    <row r="44793" spans="1:1" x14ac:dyDescent="0.2">
      <c r="A44793">
        <v>0</v>
      </c>
    </row>
    <row r="44794" spans="1:1" x14ac:dyDescent="0.2">
      <c r="A44794">
        <v>0</v>
      </c>
    </row>
    <row r="44795" spans="1:1" x14ac:dyDescent="0.2">
      <c r="A44795">
        <v>0</v>
      </c>
    </row>
    <row r="44796" spans="1:1" x14ac:dyDescent="0.2">
      <c r="A44796">
        <v>0</v>
      </c>
    </row>
    <row r="44797" spans="1:1" x14ac:dyDescent="0.2">
      <c r="A44797">
        <v>0</v>
      </c>
    </row>
    <row r="44798" spans="1:1" x14ac:dyDescent="0.2">
      <c r="A44798">
        <v>0</v>
      </c>
    </row>
    <row r="44799" spans="1:1" x14ac:dyDescent="0.2">
      <c r="A44799">
        <v>0</v>
      </c>
    </row>
    <row r="44800" spans="1:1" x14ac:dyDescent="0.2">
      <c r="A44800">
        <v>0</v>
      </c>
    </row>
    <row r="44801" spans="1:1" x14ac:dyDescent="0.2">
      <c r="A44801">
        <v>0</v>
      </c>
    </row>
    <row r="44802" spans="1:1" x14ac:dyDescent="0.2">
      <c r="A44802">
        <v>0</v>
      </c>
    </row>
    <row r="44803" spans="1:1" x14ac:dyDescent="0.2">
      <c r="A44803">
        <v>0</v>
      </c>
    </row>
    <row r="44804" spans="1:1" x14ac:dyDescent="0.2">
      <c r="A44804">
        <v>0</v>
      </c>
    </row>
    <row r="44805" spans="1:1" x14ac:dyDescent="0.2">
      <c r="A44805">
        <v>0</v>
      </c>
    </row>
    <row r="44806" spans="1:1" x14ac:dyDescent="0.2">
      <c r="A44806">
        <v>0</v>
      </c>
    </row>
    <row r="44807" spans="1:1" x14ac:dyDescent="0.2">
      <c r="A44807">
        <v>0</v>
      </c>
    </row>
    <row r="44808" spans="1:1" x14ac:dyDescent="0.2">
      <c r="A44808">
        <v>0</v>
      </c>
    </row>
    <row r="44809" spans="1:1" x14ac:dyDescent="0.2">
      <c r="A44809">
        <v>0</v>
      </c>
    </row>
    <row r="44810" spans="1:1" x14ac:dyDescent="0.2">
      <c r="A44810">
        <v>0</v>
      </c>
    </row>
    <row r="44811" spans="1:1" x14ac:dyDescent="0.2">
      <c r="A44811">
        <v>0</v>
      </c>
    </row>
    <row r="44812" spans="1:1" x14ac:dyDescent="0.2">
      <c r="A44812">
        <v>0</v>
      </c>
    </row>
    <row r="44813" spans="1:1" x14ac:dyDescent="0.2">
      <c r="A44813">
        <v>0</v>
      </c>
    </row>
    <row r="44814" spans="1:1" x14ac:dyDescent="0.2">
      <c r="A44814">
        <v>0</v>
      </c>
    </row>
    <row r="44815" spans="1:1" x14ac:dyDescent="0.2">
      <c r="A44815">
        <v>0</v>
      </c>
    </row>
    <row r="44816" spans="1:1" x14ac:dyDescent="0.2">
      <c r="A44816">
        <v>0</v>
      </c>
    </row>
    <row r="44817" spans="1:1" x14ac:dyDescent="0.2">
      <c r="A44817">
        <v>0</v>
      </c>
    </row>
    <row r="44818" spans="1:1" x14ac:dyDescent="0.2">
      <c r="A44818">
        <v>0</v>
      </c>
    </row>
    <row r="44819" spans="1:1" x14ac:dyDescent="0.2">
      <c r="A44819">
        <v>0</v>
      </c>
    </row>
    <row r="44820" spans="1:1" x14ac:dyDescent="0.2">
      <c r="A44820">
        <v>0</v>
      </c>
    </row>
    <row r="44821" spans="1:1" x14ac:dyDescent="0.2">
      <c r="A44821">
        <v>0</v>
      </c>
    </row>
    <row r="44822" spans="1:1" x14ac:dyDescent="0.2">
      <c r="A44822">
        <v>0</v>
      </c>
    </row>
    <row r="44823" spans="1:1" x14ac:dyDescent="0.2">
      <c r="A44823">
        <v>0</v>
      </c>
    </row>
    <row r="44824" spans="1:1" x14ac:dyDescent="0.2">
      <c r="A44824">
        <v>0</v>
      </c>
    </row>
    <row r="44825" spans="1:1" x14ac:dyDescent="0.2">
      <c r="A44825">
        <v>0</v>
      </c>
    </row>
    <row r="44826" spans="1:1" x14ac:dyDescent="0.2">
      <c r="A44826">
        <v>0</v>
      </c>
    </row>
    <row r="44827" spans="1:1" x14ac:dyDescent="0.2">
      <c r="A44827">
        <v>0</v>
      </c>
    </row>
    <row r="44828" spans="1:1" x14ac:dyDescent="0.2">
      <c r="A44828">
        <v>0</v>
      </c>
    </row>
    <row r="44829" spans="1:1" x14ac:dyDescent="0.2">
      <c r="A44829">
        <v>0</v>
      </c>
    </row>
    <row r="44830" spans="1:1" x14ac:dyDescent="0.2">
      <c r="A44830">
        <v>0</v>
      </c>
    </row>
    <row r="44831" spans="1:1" x14ac:dyDescent="0.2">
      <c r="A44831">
        <v>0</v>
      </c>
    </row>
    <row r="44832" spans="1:1" x14ac:dyDescent="0.2">
      <c r="A44832">
        <v>0</v>
      </c>
    </row>
    <row r="44833" spans="1:1" x14ac:dyDescent="0.2">
      <c r="A44833">
        <v>0</v>
      </c>
    </row>
    <row r="44834" spans="1:1" x14ac:dyDescent="0.2">
      <c r="A44834">
        <v>0</v>
      </c>
    </row>
    <row r="44835" spans="1:1" x14ac:dyDescent="0.2">
      <c r="A44835">
        <v>0</v>
      </c>
    </row>
    <row r="44836" spans="1:1" x14ac:dyDescent="0.2">
      <c r="A44836">
        <v>0</v>
      </c>
    </row>
    <row r="44837" spans="1:1" x14ac:dyDescent="0.2">
      <c r="A44837">
        <v>0</v>
      </c>
    </row>
    <row r="44838" spans="1:1" x14ac:dyDescent="0.2">
      <c r="A44838">
        <v>0</v>
      </c>
    </row>
    <row r="44839" spans="1:1" x14ac:dyDescent="0.2">
      <c r="A44839">
        <v>0</v>
      </c>
    </row>
    <row r="44840" spans="1:1" x14ac:dyDescent="0.2">
      <c r="A44840">
        <v>0</v>
      </c>
    </row>
    <row r="44841" spans="1:1" x14ac:dyDescent="0.2">
      <c r="A44841">
        <v>0</v>
      </c>
    </row>
    <row r="44842" spans="1:1" x14ac:dyDescent="0.2">
      <c r="A44842">
        <v>0</v>
      </c>
    </row>
    <row r="44843" spans="1:1" x14ac:dyDescent="0.2">
      <c r="A44843">
        <v>0</v>
      </c>
    </row>
    <row r="44844" spans="1:1" x14ac:dyDescent="0.2">
      <c r="A44844">
        <v>0</v>
      </c>
    </row>
    <row r="44845" spans="1:1" x14ac:dyDescent="0.2">
      <c r="A44845">
        <v>0</v>
      </c>
    </row>
    <row r="44846" spans="1:1" x14ac:dyDescent="0.2">
      <c r="A44846">
        <v>0</v>
      </c>
    </row>
    <row r="44847" spans="1:1" x14ac:dyDescent="0.2">
      <c r="A44847">
        <v>0</v>
      </c>
    </row>
    <row r="44848" spans="1:1" x14ac:dyDescent="0.2">
      <c r="A44848">
        <v>0</v>
      </c>
    </row>
    <row r="44849" spans="1:1" x14ac:dyDescent="0.2">
      <c r="A44849">
        <v>0</v>
      </c>
    </row>
    <row r="44850" spans="1:1" x14ac:dyDescent="0.2">
      <c r="A44850">
        <v>0</v>
      </c>
    </row>
    <row r="44851" spans="1:1" x14ac:dyDescent="0.2">
      <c r="A44851">
        <v>0</v>
      </c>
    </row>
    <row r="44852" spans="1:1" x14ac:dyDescent="0.2">
      <c r="A44852">
        <v>0</v>
      </c>
    </row>
    <row r="44853" spans="1:1" x14ac:dyDescent="0.2">
      <c r="A44853">
        <v>0</v>
      </c>
    </row>
    <row r="44854" spans="1:1" x14ac:dyDescent="0.2">
      <c r="A44854">
        <v>0</v>
      </c>
    </row>
    <row r="44855" spans="1:1" x14ac:dyDescent="0.2">
      <c r="A44855">
        <v>0</v>
      </c>
    </row>
    <row r="44856" spans="1:1" x14ac:dyDescent="0.2">
      <c r="A44856">
        <v>0</v>
      </c>
    </row>
    <row r="44857" spans="1:1" x14ac:dyDescent="0.2">
      <c r="A44857">
        <v>0</v>
      </c>
    </row>
    <row r="44858" spans="1:1" x14ac:dyDescent="0.2">
      <c r="A44858">
        <v>0</v>
      </c>
    </row>
    <row r="44859" spans="1:1" x14ac:dyDescent="0.2">
      <c r="A44859">
        <v>0</v>
      </c>
    </row>
    <row r="44860" spans="1:1" x14ac:dyDescent="0.2">
      <c r="A44860">
        <v>0</v>
      </c>
    </row>
    <row r="44861" spans="1:1" x14ac:dyDescent="0.2">
      <c r="A44861">
        <v>0</v>
      </c>
    </row>
    <row r="44862" spans="1:1" x14ac:dyDescent="0.2">
      <c r="A44862">
        <v>0</v>
      </c>
    </row>
    <row r="44863" spans="1:1" x14ac:dyDescent="0.2">
      <c r="A44863">
        <v>0</v>
      </c>
    </row>
    <row r="44864" spans="1:1" x14ac:dyDescent="0.2">
      <c r="A44864">
        <v>0</v>
      </c>
    </row>
    <row r="44865" spans="1:1" x14ac:dyDescent="0.2">
      <c r="A44865">
        <v>0</v>
      </c>
    </row>
    <row r="44866" spans="1:1" x14ac:dyDescent="0.2">
      <c r="A44866">
        <v>0</v>
      </c>
    </row>
    <row r="44867" spans="1:1" x14ac:dyDescent="0.2">
      <c r="A44867">
        <v>0</v>
      </c>
    </row>
    <row r="44868" spans="1:1" x14ac:dyDescent="0.2">
      <c r="A44868">
        <v>0</v>
      </c>
    </row>
    <row r="44869" spans="1:1" x14ac:dyDescent="0.2">
      <c r="A44869">
        <v>0</v>
      </c>
    </row>
    <row r="44870" spans="1:1" x14ac:dyDescent="0.2">
      <c r="A44870">
        <v>0</v>
      </c>
    </row>
    <row r="44871" spans="1:1" x14ac:dyDescent="0.2">
      <c r="A44871">
        <v>0</v>
      </c>
    </row>
    <row r="44872" spans="1:1" x14ac:dyDescent="0.2">
      <c r="A44872">
        <v>0</v>
      </c>
    </row>
    <row r="44873" spans="1:1" x14ac:dyDescent="0.2">
      <c r="A44873">
        <v>0</v>
      </c>
    </row>
    <row r="44874" spans="1:1" x14ac:dyDescent="0.2">
      <c r="A44874">
        <v>0</v>
      </c>
    </row>
    <row r="44875" spans="1:1" x14ac:dyDescent="0.2">
      <c r="A44875">
        <v>0</v>
      </c>
    </row>
    <row r="44876" spans="1:1" x14ac:dyDescent="0.2">
      <c r="A44876">
        <v>0</v>
      </c>
    </row>
    <row r="44877" spans="1:1" x14ac:dyDescent="0.2">
      <c r="A44877">
        <v>0</v>
      </c>
    </row>
    <row r="44878" spans="1:1" x14ac:dyDescent="0.2">
      <c r="A44878">
        <v>0</v>
      </c>
    </row>
    <row r="44879" spans="1:1" x14ac:dyDescent="0.2">
      <c r="A44879">
        <v>0</v>
      </c>
    </row>
    <row r="44880" spans="1:1" x14ac:dyDescent="0.2">
      <c r="A44880">
        <v>0</v>
      </c>
    </row>
    <row r="44881" spans="1:1" x14ac:dyDescent="0.2">
      <c r="A44881">
        <v>0</v>
      </c>
    </row>
    <row r="44882" spans="1:1" x14ac:dyDescent="0.2">
      <c r="A44882">
        <v>0</v>
      </c>
    </row>
    <row r="44883" spans="1:1" x14ac:dyDescent="0.2">
      <c r="A44883">
        <v>0</v>
      </c>
    </row>
    <row r="44884" spans="1:1" x14ac:dyDescent="0.2">
      <c r="A44884">
        <v>0</v>
      </c>
    </row>
    <row r="44885" spans="1:1" x14ac:dyDescent="0.2">
      <c r="A44885">
        <v>0</v>
      </c>
    </row>
    <row r="44886" spans="1:1" x14ac:dyDescent="0.2">
      <c r="A44886">
        <v>0</v>
      </c>
    </row>
    <row r="44887" spans="1:1" x14ac:dyDescent="0.2">
      <c r="A44887">
        <v>0</v>
      </c>
    </row>
    <row r="44888" spans="1:1" x14ac:dyDescent="0.2">
      <c r="A44888">
        <v>0</v>
      </c>
    </row>
    <row r="44889" spans="1:1" x14ac:dyDescent="0.2">
      <c r="A44889">
        <v>0</v>
      </c>
    </row>
    <row r="44890" spans="1:1" x14ac:dyDescent="0.2">
      <c r="A44890">
        <v>0</v>
      </c>
    </row>
    <row r="44891" spans="1:1" x14ac:dyDescent="0.2">
      <c r="A44891">
        <v>0</v>
      </c>
    </row>
    <row r="44892" spans="1:1" x14ac:dyDescent="0.2">
      <c r="A44892">
        <v>0</v>
      </c>
    </row>
    <row r="44893" spans="1:1" x14ac:dyDescent="0.2">
      <c r="A44893">
        <v>0</v>
      </c>
    </row>
    <row r="44894" spans="1:1" x14ac:dyDescent="0.2">
      <c r="A44894">
        <v>0</v>
      </c>
    </row>
    <row r="44895" spans="1:1" x14ac:dyDescent="0.2">
      <c r="A44895">
        <v>0</v>
      </c>
    </row>
    <row r="44896" spans="1:1" x14ac:dyDescent="0.2">
      <c r="A44896">
        <v>0</v>
      </c>
    </row>
    <row r="44897" spans="1:1" x14ac:dyDescent="0.2">
      <c r="A44897">
        <v>0</v>
      </c>
    </row>
    <row r="44898" spans="1:1" x14ac:dyDescent="0.2">
      <c r="A44898">
        <v>0</v>
      </c>
    </row>
    <row r="44899" spans="1:1" x14ac:dyDescent="0.2">
      <c r="A44899">
        <v>0</v>
      </c>
    </row>
    <row r="44900" spans="1:1" x14ac:dyDescent="0.2">
      <c r="A44900">
        <v>0</v>
      </c>
    </row>
    <row r="44901" spans="1:1" x14ac:dyDescent="0.2">
      <c r="A44901">
        <v>0</v>
      </c>
    </row>
    <row r="44902" spans="1:1" x14ac:dyDescent="0.2">
      <c r="A44902">
        <v>0</v>
      </c>
    </row>
    <row r="44903" spans="1:1" x14ac:dyDescent="0.2">
      <c r="A44903">
        <v>0</v>
      </c>
    </row>
    <row r="44904" spans="1:1" x14ac:dyDescent="0.2">
      <c r="A44904">
        <v>0</v>
      </c>
    </row>
    <row r="44905" spans="1:1" x14ac:dyDescent="0.2">
      <c r="A44905">
        <v>0</v>
      </c>
    </row>
    <row r="44906" spans="1:1" x14ac:dyDescent="0.2">
      <c r="A44906">
        <v>0</v>
      </c>
    </row>
    <row r="44907" spans="1:1" x14ac:dyDescent="0.2">
      <c r="A44907">
        <v>0</v>
      </c>
    </row>
    <row r="44908" spans="1:1" x14ac:dyDescent="0.2">
      <c r="A44908">
        <v>0</v>
      </c>
    </row>
    <row r="44909" spans="1:1" x14ac:dyDescent="0.2">
      <c r="A44909">
        <v>0</v>
      </c>
    </row>
    <row r="44910" spans="1:1" x14ac:dyDescent="0.2">
      <c r="A44910">
        <v>0</v>
      </c>
    </row>
    <row r="44911" spans="1:1" x14ac:dyDescent="0.2">
      <c r="A44911">
        <v>0</v>
      </c>
    </row>
    <row r="44912" spans="1:1" x14ac:dyDescent="0.2">
      <c r="A44912">
        <v>0</v>
      </c>
    </row>
    <row r="44913" spans="1:1" x14ac:dyDescent="0.2">
      <c r="A44913">
        <v>0</v>
      </c>
    </row>
    <row r="44914" spans="1:1" x14ac:dyDescent="0.2">
      <c r="A44914">
        <v>0</v>
      </c>
    </row>
    <row r="44915" spans="1:1" x14ac:dyDescent="0.2">
      <c r="A44915">
        <v>0</v>
      </c>
    </row>
    <row r="44916" spans="1:1" x14ac:dyDescent="0.2">
      <c r="A44916">
        <v>0</v>
      </c>
    </row>
    <row r="44917" spans="1:1" x14ac:dyDescent="0.2">
      <c r="A44917">
        <v>0</v>
      </c>
    </row>
    <row r="44918" spans="1:1" x14ac:dyDescent="0.2">
      <c r="A44918">
        <v>0</v>
      </c>
    </row>
    <row r="44919" spans="1:1" x14ac:dyDescent="0.2">
      <c r="A44919">
        <v>0</v>
      </c>
    </row>
    <row r="44920" spans="1:1" x14ac:dyDescent="0.2">
      <c r="A44920">
        <v>0</v>
      </c>
    </row>
    <row r="44921" spans="1:1" x14ac:dyDescent="0.2">
      <c r="A44921">
        <v>0</v>
      </c>
    </row>
    <row r="44922" spans="1:1" x14ac:dyDescent="0.2">
      <c r="A44922">
        <v>0</v>
      </c>
    </row>
    <row r="44923" spans="1:1" x14ac:dyDescent="0.2">
      <c r="A44923">
        <v>0</v>
      </c>
    </row>
    <row r="44924" spans="1:1" x14ac:dyDescent="0.2">
      <c r="A44924">
        <v>0</v>
      </c>
    </row>
    <row r="44925" spans="1:1" x14ac:dyDescent="0.2">
      <c r="A44925">
        <v>0</v>
      </c>
    </row>
    <row r="44926" spans="1:1" x14ac:dyDescent="0.2">
      <c r="A44926">
        <v>0</v>
      </c>
    </row>
    <row r="44927" spans="1:1" x14ac:dyDescent="0.2">
      <c r="A44927">
        <v>0</v>
      </c>
    </row>
    <row r="44928" spans="1:1" x14ac:dyDescent="0.2">
      <c r="A44928">
        <v>0</v>
      </c>
    </row>
    <row r="44929" spans="1:1" x14ac:dyDescent="0.2">
      <c r="A44929">
        <v>0</v>
      </c>
    </row>
    <row r="44930" spans="1:1" x14ac:dyDescent="0.2">
      <c r="A44930">
        <v>0</v>
      </c>
    </row>
    <row r="44931" spans="1:1" x14ac:dyDescent="0.2">
      <c r="A44931">
        <v>0</v>
      </c>
    </row>
    <row r="44932" spans="1:1" x14ac:dyDescent="0.2">
      <c r="A44932">
        <v>0</v>
      </c>
    </row>
    <row r="44933" spans="1:1" x14ac:dyDescent="0.2">
      <c r="A44933">
        <v>0</v>
      </c>
    </row>
    <row r="44934" spans="1:1" x14ac:dyDescent="0.2">
      <c r="A44934">
        <v>0</v>
      </c>
    </row>
    <row r="44935" spans="1:1" x14ac:dyDescent="0.2">
      <c r="A44935">
        <v>0</v>
      </c>
    </row>
    <row r="44936" spans="1:1" x14ac:dyDescent="0.2">
      <c r="A44936">
        <v>0</v>
      </c>
    </row>
    <row r="44937" spans="1:1" x14ac:dyDescent="0.2">
      <c r="A44937">
        <v>0</v>
      </c>
    </row>
    <row r="44938" spans="1:1" x14ac:dyDescent="0.2">
      <c r="A44938">
        <v>0</v>
      </c>
    </row>
    <row r="44939" spans="1:1" x14ac:dyDescent="0.2">
      <c r="A44939">
        <v>0</v>
      </c>
    </row>
    <row r="44940" spans="1:1" x14ac:dyDescent="0.2">
      <c r="A44940">
        <v>0</v>
      </c>
    </row>
    <row r="44941" spans="1:1" x14ac:dyDescent="0.2">
      <c r="A44941">
        <v>0</v>
      </c>
    </row>
    <row r="44942" spans="1:1" x14ac:dyDescent="0.2">
      <c r="A44942">
        <v>0</v>
      </c>
    </row>
    <row r="44943" spans="1:1" x14ac:dyDescent="0.2">
      <c r="A44943">
        <v>0</v>
      </c>
    </row>
    <row r="44944" spans="1:1" x14ac:dyDescent="0.2">
      <c r="A44944">
        <v>0</v>
      </c>
    </row>
    <row r="44945" spans="1:1" x14ac:dyDescent="0.2">
      <c r="A44945">
        <v>0</v>
      </c>
    </row>
    <row r="44946" spans="1:1" x14ac:dyDescent="0.2">
      <c r="A44946">
        <v>0</v>
      </c>
    </row>
    <row r="44947" spans="1:1" x14ac:dyDescent="0.2">
      <c r="A44947">
        <v>0</v>
      </c>
    </row>
    <row r="44948" spans="1:1" x14ac:dyDescent="0.2">
      <c r="A44948">
        <v>0</v>
      </c>
    </row>
    <row r="44949" spans="1:1" x14ac:dyDescent="0.2">
      <c r="A44949">
        <v>0</v>
      </c>
    </row>
    <row r="44950" spans="1:1" x14ac:dyDescent="0.2">
      <c r="A44950">
        <v>0</v>
      </c>
    </row>
    <row r="44951" spans="1:1" x14ac:dyDescent="0.2">
      <c r="A44951">
        <v>0</v>
      </c>
    </row>
    <row r="44952" spans="1:1" x14ac:dyDescent="0.2">
      <c r="A44952">
        <v>0</v>
      </c>
    </row>
    <row r="44953" spans="1:1" x14ac:dyDescent="0.2">
      <c r="A44953">
        <v>0</v>
      </c>
    </row>
    <row r="44954" spans="1:1" x14ac:dyDescent="0.2">
      <c r="A44954">
        <v>0</v>
      </c>
    </row>
    <row r="44955" spans="1:1" x14ac:dyDescent="0.2">
      <c r="A44955">
        <v>0</v>
      </c>
    </row>
    <row r="44956" spans="1:1" x14ac:dyDescent="0.2">
      <c r="A44956">
        <v>0</v>
      </c>
    </row>
    <row r="44957" spans="1:1" x14ac:dyDescent="0.2">
      <c r="A44957">
        <v>0</v>
      </c>
    </row>
    <row r="44958" spans="1:1" x14ac:dyDescent="0.2">
      <c r="A44958">
        <v>0</v>
      </c>
    </row>
    <row r="44959" spans="1:1" x14ac:dyDescent="0.2">
      <c r="A44959">
        <v>0</v>
      </c>
    </row>
    <row r="44960" spans="1:1" x14ac:dyDescent="0.2">
      <c r="A44960">
        <v>0</v>
      </c>
    </row>
    <row r="44961" spans="1:1" x14ac:dyDescent="0.2">
      <c r="A44961">
        <v>0</v>
      </c>
    </row>
    <row r="44962" spans="1:1" x14ac:dyDescent="0.2">
      <c r="A44962">
        <v>0</v>
      </c>
    </row>
    <row r="44963" spans="1:1" x14ac:dyDescent="0.2">
      <c r="A44963">
        <v>0</v>
      </c>
    </row>
    <row r="44964" spans="1:1" x14ac:dyDescent="0.2">
      <c r="A44964">
        <v>0</v>
      </c>
    </row>
    <row r="44965" spans="1:1" x14ac:dyDescent="0.2">
      <c r="A44965">
        <v>0</v>
      </c>
    </row>
    <row r="44966" spans="1:1" x14ac:dyDescent="0.2">
      <c r="A44966">
        <v>0</v>
      </c>
    </row>
    <row r="44967" spans="1:1" x14ac:dyDescent="0.2">
      <c r="A44967">
        <v>0</v>
      </c>
    </row>
    <row r="44968" spans="1:1" x14ac:dyDescent="0.2">
      <c r="A44968">
        <v>0</v>
      </c>
    </row>
    <row r="44969" spans="1:1" x14ac:dyDescent="0.2">
      <c r="A44969">
        <v>0</v>
      </c>
    </row>
    <row r="44970" spans="1:1" x14ac:dyDescent="0.2">
      <c r="A44970">
        <v>0</v>
      </c>
    </row>
    <row r="44971" spans="1:1" x14ac:dyDescent="0.2">
      <c r="A44971">
        <v>0</v>
      </c>
    </row>
    <row r="44972" spans="1:1" x14ac:dyDescent="0.2">
      <c r="A44972">
        <v>0</v>
      </c>
    </row>
    <row r="44973" spans="1:1" x14ac:dyDescent="0.2">
      <c r="A44973">
        <v>0</v>
      </c>
    </row>
    <row r="44974" spans="1:1" x14ac:dyDescent="0.2">
      <c r="A44974">
        <v>0</v>
      </c>
    </row>
    <row r="44975" spans="1:1" x14ac:dyDescent="0.2">
      <c r="A44975">
        <v>0</v>
      </c>
    </row>
    <row r="44976" spans="1:1" x14ac:dyDescent="0.2">
      <c r="A44976">
        <v>0</v>
      </c>
    </row>
    <row r="44977" spans="1:1" x14ac:dyDescent="0.2">
      <c r="A44977">
        <v>0</v>
      </c>
    </row>
    <row r="44978" spans="1:1" x14ac:dyDescent="0.2">
      <c r="A44978">
        <v>0</v>
      </c>
    </row>
    <row r="44979" spans="1:1" x14ac:dyDescent="0.2">
      <c r="A44979">
        <v>0</v>
      </c>
    </row>
    <row r="44980" spans="1:1" x14ac:dyDescent="0.2">
      <c r="A44980">
        <v>0</v>
      </c>
    </row>
    <row r="44981" spans="1:1" x14ac:dyDescent="0.2">
      <c r="A44981">
        <v>0</v>
      </c>
    </row>
    <row r="44982" spans="1:1" x14ac:dyDescent="0.2">
      <c r="A44982">
        <v>0</v>
      </c>
    </row>
    <row r="44983" spans="1:1" x14ac:dyDescent="0.2">
      <c r="A44983">
        <v>0</v>
      </c>
    </row>
    <row r="44984" spans="1:1" x14ac:dyDescent="0.2">
      <c r="A44984">
        <v>0</v>
      </c>
    </row>
    <row r="44985" spans="1:1" x14ac:dyDescent="0.2">
      <c r="A44985">
        <v>0</v>
      </c>
    </row>
    <row r="44986" spans="1:1" x14ac:dyDescent="0.2">
      <c r="A44986">
        <v>0</v>
      </c>
    </row>
    <row r="44987" spans="1:1" x14ac:dyDescent="0.2">
      <c r="A44987">
        <v>0</v>
      </c>
    </row>
    <row r="44988" spans="1:1" x14ac:dyDescent="0.2">
      <c r="A44988">
        <v>0</v>
      </c>
    </row>
    <row r="44989" spans="1:1" x14ac:dyDescent="0.2">
      <c r="A44989">
        <v>0</v>
      </c>
    </row>
    <row r="44990" spans="1:1" x14ac:dyDescent="0.2">
      <c r="A44990">
        <v>0</v>
      </c>
    </row>
    <row r="44991" spans="1:1" x14ac:dyDescent="0.2">
      <c r="A44991">
        <v>0</v>
      </c>
    </row>
    <row r="44992" spans="1:1" x14ac:dyDescent="0.2">
      <c r="A44992">
        <v>0</v>
      </c>
    </row>
    <row r="44993" spans="1:1" x14ac:dyDescent="0.2">
      <c r="A44993">
        <v>0</v>
      </c>
    </row>
    <row r="44994" spans="1:1" x14ac:dyDescent="0.2">
      <c r="A44994">
        <v>0</v>
      </c>
    </row>
    <row r="44995" spans="1:1" x14ac:dyDescent="0.2">
      <c r="A44995">
        <v>0</v>
      </c>
    </row>
    <row r="44996" spans="1:1" x14ac:dyDescent="0.2">
      <c r="A44996">
        <v>0</v>
      </c>
    </row>
    <row r="44997" spans="1:1" x14ac:dyDescent="0.2">
      <c r="A44997">
        <v>0</v>
      </c>
    </row>
    <row r="44998" spans="1:1" x14ac:dyDescent="0.2">
      <c r="A44998">
        <v>0</v>
      </c>
    </row>
    <row r="44999" spans="1:1" x14ac:dyDescent="0.2">
      <c r="A44999">
        <v>0</v>
      </c>
    </row>
    <row r="45000" spans="1:1" x14ac:dyDescent="0.2">
      <c r="A45000">
        <v>0</v>
      </c>
    </row>
    <row r="45001" spans="1:1" x14ac:dyDescent="0.2">
      <c r="A45001">
        <v>0</v>
      </c>
    </row>
    <row r="45002" spans="1:1" x14ac:dyDescent="0.2">
      <c r="A45002">
        <v>0</v>
      </c>
    </row>
    <row r="45003" spans="1:1" x14ac:dyDescent="0.2">
      <c r="A45003">
        <v>0</v>
      </c>
    </row>
    <row r="45004" spans="1:1" x14ac:dyDescent="0.2">
      <c r="A45004">
        <v>0</v>
      </c>
    </row>
    <row r="45005" spans="1:1" x14ac:dyDescent="0.2">
      <c r="A45005">
        <v>0</v>
      </c>
    </row>
    <row r="45006" spans="1:1" x14ac:dyDescent="0.2">
      <c r="A45006">
        <v>0</v>
      </c>
    </row>
    <row r="45007" spans="1:1" x14ac:dyDescent="0.2">
      <c r="A45007">
        <v>0</v>
      </c>
    </row>
    <row r="45008" spans="1:1" x14ac:dyDescent="0.2">
      <c r="A45008">
        <v>0</v>
      </c>
    </row>
    <row r="45009" spans="1:1" x14ac:dyDescent="0.2">
      <c r="A45009">
        <v>0</v>
      </c>
    </row>
    <row r="45010" spans="1:1" x14ac:dyDescent="0.2">
      <c r="A45010">
        <v>0</v>
      </c>
    </row>
    <row r="45011" spans="1:1" x14ac:dyDescent="0.2">
      <c r="A45011">
        <v>0</v>
      </c>
    </row>
    <row r="45012" spans="1:1" x14ac:dyDescent="0.2">
      <c r="A45012">
        <v>0</v>
      </c>
    </row>
    <row r="45013" spans="1:1" x14ac:dyDescent="0.2">
      <c r="A45013">
        <v>0</v>
      </c>
    </row>
    <row r="45014" spans="1:1" x14ac:dyDescent="0.2">
      <c r="A45014">
        <v>0</v>
      </c>
    </row>
    <row r="45015" spans="1:1" x14ac:dyDescent="0.2">
      <c r="A45015">
        <v>0</v>
      </c>
    </row>
    <row r="45016" spans="1:1" x14ac:dyDescent="0.2">
      <c r="A45016">
        <v>0</v>
      </c>
    </row>
    <row r="45017" spans="1:1" x14ac:dyDescent="0.2">
      <c r="A45017">
        <v>0</v>
      </c>
    </row>
    <row r="45018" spans="1:1" x14ac:dyDescent="0.2">
      <c r="A45018">
        <v>0</v>
      </c>
    </row>
    <row r="45019" spans="1:1" x14ac:dyDescent="0.2">
      <c r="A45019">
        <v>0</v>
      </c>
    </row>
    <row r="45020" spans="1:1" x14ac:dyDescent="0.2">
      <c r="A45020">
        <v>0</v>
      </c>
    </row>
    <row r="45021" spans="1:1" x14ac:dyDescent="0.2">
      <c r="A45021">
        <v>0</v>
      </c>
    </row>
    <row r="45022" spans="1:1" x14ac:dyDescent="0.2">
      <c r="A45022">
        <v>0</v>
      </c>
    </row>
    <row r="45023" spans="1:1" x14ac:dyDescent="0.2">
      <c r="A45023">
        <v>0</v>
      </c>
    </row>
    <row r="45024" spans="1:1" x14ac:dyDescent="0.2">
      <c r="A45024">
        <v>0</v>
      </c>
    </row>
    <row r="45025" spans="1:1" x14ac:dyDescent="0.2">
      <c r="A45025">
        <v>0</v>
      </c>
    </row>
    <row r="45026" spans="1:1" x14ac:dyDescent="0.2">
      <c r="A45026">
        <v>0</v>
      </c>
    </row>
    <row r="45027" spans="1:1" x14ac:dyDescent="0.2">
      <c r="A45027">
        <v>0</v>
      </c>
    </row>
    <row r="45028" spans="1:1" x14ac:dyDescent="0.2">
      <c r="A45028">
        <v>0</v>
      </c>
    </row>
    <row r="45029" spans="1:1" x14ac:dyDescent="0.2">
      <c r="A45029">
        <v>0</v>
      </c>
    </row>
    <row r="45030" spans="1:1" x14ac:dyDescent="0.2">
      <c r="A45030">
        <v>0</v>
      </c>
    </row>
    <row r="45031" spans="1:1" x14ac:dyDescent="0.2">
      <c r="A45031">
        <v>0</v>
      </c>
    </row>
    <row r="45032" spans="1:1" x14ac:dyDescent="0.2">
      <c r="A45032">
        <v>0</v>
      </c>
    </row>
    <row r="45033" spans="1:1" x14ac:dyDescent="0.2">
      <c r="A45033">
        <v>0</v>
      </c>
    </row>
    <row r="45034" spans="1:1" x14ac:dyDescent="0.2">
      <c r="A45034">
        <v>0</v>
      </c>
    </row>
    <row r="45035" spans="1:1" x14ac:dyDescent="0.2">
      <c r="A45035">
        <v>0</v>
      </c>
    </row>
    <row r="45036" spans="1:1" x14ac:dyDescent="0.2">
      <c r="A45036">
        <v>0</v>
      </c>
    </row>
    <row r="45037" spans="1:1" x14ac:dyDescent="0.2">
      <c r="A45037">
        <v>0</v>
      </c>
    </row>
    <row r="45038" spans="1:1" x14ac:dyDescent="0.2">
      <c r="A45038">
        <v>0</v>
      </c>
    </row>
    <row r="45039" spans="1:1" x14ac:dyDescent="0.2">
      <c r="A45039">
        <v>0</v>
      </c>
    </row>
    <row r="45040" spans="1:1" x14ac:dyDescent="0.2">
      <c r="A45040">
        <v>0</v>
      </c>
    </row>
    <row r="45041" spans="1:1" x14ac:dyDescent="0.2">
      <c r="A45041">
        <v>0</v>
      </c>
    </row>
    <row r="45042" spans="1:1" x14ac:dyDescent="0.2">
      <c r="A45042">
        <v>0</v>
      </c>
    </row>
    <row r="45043" spans="1:1" x14ac:dyDescent="0.2">
      <c r="A45043">
        <v>0</v>
      </c>
    </row>
    <row r="45044" spans="1:1" x14ac:dyDescent="0.2">
      <c r="A45044">
        <v>0</v>
      </c>
    </row>
    <row r="45045" spans="1:1" x14ac:dyDescent="0.2">
      <c r="A45045">
        <v>0</v>
      </c>
    </row>
    <row r="45046" spans="1:1" x14ac:dyDescent="0.2">
      <c r="A45046">
        <v>0</v>
      </c>
    </row>
    <row r="45047" spans="1:1" x14ac:dyDescent="0.2">
      <c r="A45047">
        <v>0</v>
      </c>
    </row>
    <row r="45048" spans="1:1" x14ac:dyDescent="0.2">
      <c r="A45048">
        <v>0</v>
      </c>
    </row>
    <row r="45049" spans="1:1" x14ac:dyDescent="0.2">
      <c r="A45049">
        <v>0</v>
      </c>
    </row>
    <row r="45050" spans="1:1" x14ac:dyDescent="0.2">
      <c r="A45050">
        <v>0</v>
      </c>
    </row>
    <row r="45051" spans="1:1" x14ac:dyDescent="0.2">
      <c r="A45051">
        <v>0</v>
      </c>
    </row>
    <row r="45052" spans="1:1" x14ac:dyDescent="0.2">
      <c r="A45052">
        <v>0</v>
      </c>
    </row>
    <row r="45053" spans="1:1" x14ac:dyDescent="0.2">
      <c r="A45053">
        <v>0</v>
      </c>
    </row>
    <row r="45054" spans="1:1" x14ac:dyDescent="0.2">
      <c r="A45054">
        <v>0</v>
      </c>
    </row>
    <row r="45055" spans="1:1" x14ac:dyDescent="0.2">
      <c r="A45055">
        <v>0</v>
      </c>
    </row>
    <row r="45056" spans="1:1" x14ac:dyDescent="0.2">
      <c r="A45056">
        <v>0</v>
      </c>
    </row>
    <row r="45057" spans="1:1" x14ac:dyDescent="0.2">
      <c r="A45057">
        <v>0</v>
      </c>
    </row>
    <row r="45058" spans="1:1" x14ac:dyDescent="0.2">
      <c r="A45058">
        <v>0</v>
      </c>
    </row>
    <row r="45059" spans="1:1" x14ac:dyDescent="0.2">
      <c r="A45059">
        <v>0</v>
      </c>
    </row>
    <row r="45060" spans="1:1" x14ac:dyDescent="0.2">
      <c r="A45060">
        <v>0</v>
      </c>
    </row>
    <row r="45061" spans="1:1" x14ac:dyDescent="0.2">
      <c r="A45061">
        <v>0</v>
      </c>
    </row>
    <row r="45062" spans="1:1" x14ac:dyDescent="0.2">
      <c r="A45062">
        <v>0</v>
      </c>
    </row>
    <row r="45063" spans="1:1" x14ac:dyDescent="0.2">
      <c r="A45063">
        <v>0</v>
      </c>
    </row>
    <row r="45064" spans="1:1" x14ac:dyDescent="0.2">
      <c r="A45064">
        <v>0</v>
      </c>
    </row>
    <row r="45065" spans="1:1" x14ac:dyDescent="0.2">
      <c r="A45065">
        <v>0</v>
      </c>
    </row>
    <row r="45066" spans="1:1" x14ac:dyDescent="0.2">
      <c r="A45066">
        <v>0</v>
      </c>
    </row>
    <row r="45067" spans="1:1" x14ac:dyDescent="0.2">
      <c r="A45067">
        <v>0</v>
      </c>
    </row>
    <row r="45068" spans="1:1" x14ac:dyDescent="0.2">
      <c r="A45068">
        <v>0</v>
      </c>
    </row>
    <row r="45069" spans="1:1" x14ac:dyDescent="0.2">
      <c r="A45069">
        <v>0</v>
      </c>
    </row>
    <row r="45070" spans="1:1" x14ac:dyDescent="0.2">
      <c r="A45070">
        <v>0</v>
      </c>
    </row>
    <row r="45071" spans="1:1" x14ac:dyDescent="0.2">
      <c r="A45071">
        <v>0</v>
      </c>
    </row>
    <row r="45072" spans="1:1" x14ac:dyDescent="0.2">
      <c r="A45072">
        <v>0</v>
      </c>
    </row>
    <row r="45073" spans="1:1" x14ac:dyDescent="0.2">
      <c r="A45073">
        <v>0</v>
      </c>
    </row>
    <row r="45074" spans="1:1" x14ac:dyDescent="0.2">
      <c r="A45074">
        <v>0</v>
      </c>
    </row>
    <row r="45075" spans="1:1" x14ac:dyDescent="0.2">
      <c r="A45075">
        <v>0</v>
      </c>
    </row>
    <row r="45076" spans="1:1" x14ac:dyDescent="0.2">
      <c r="A45076">
        <v>0</v>
      </c>
    </row>
    <row r="45077" spans="1:1" x14ac:dyDescent="0.2">
      <c r="A45077">
        <v>0</v>
      </c>
    </row>
    <row r="45078" spans="1:1" x14ac:dyDescent="0.2">
      <c r="A45078">
        <v>0</v>
      </c>
    </row>
    <row r="45079" spans="1:1" x14ac:dyDescent="0.2">
      <c r="A45079">
        <v>0</v>
      </c>
    </row>
    <row r="45080" spans="1:1" x14ac:dyDescent="0.2">
      <c r="A45080">
        <v>0</v>
      </c>
    </row>
    <row r="45081" spans="1:1" x14ac:dyDescent="0.2">
      <c r="A45081">
        <v>0</v>
      </c>
    </row>
    <row r="45082" spans="1:1" x14ac:dyDescent="0.2">
      <c r="A45082">
        <v>0</v>
      </c>
    </row>
    <row r="45083" spans="1:1" x14ac:dyDescent="0.2">
      <c r="A45083">
        <v>0</v>
      </c>
    </row>
    <row r="45084" spans="1:1" x14ac:dyDescent="0.2">
      <c r="A45084">
        <v>0</v>
      </c>
    </row>
    <row r="45085" spans="1:1" x14ac:dyDescent="0.2">
      <c r="A45085">
        <v>0</v>
      </c>
    </row>
    <row r="45086" spans="1:1" x14ac:dyDescent="0.2">
      <c r="A45086">
        <v>0</v>
      </c>
    </row>
    <row r="45087" spans="1:1" x14ac:dyDescent="0.2">
      <c r="A45087">
        <v>0</v>
      </c>
    </row>
    <row r="45088" spans="1:1" x14ac:dyDescent="0.2">
      <c r="A45088">
        <v>0</v>
      </c>
    </row>
    <row r="45089" spans="1:1" x14ac:dyDescent="0.2">
      <c r="A45089">
        <v>0</v>
      </c>
    </row>
    <row r="45090" spans="1:1" x14ac:dyDescent="0.2">
      <c r="A45090">
        <v>0</v>
      </c>
    </row>
    <row r="45091" spans="1:1" x14ac:dyDescent="0.2">
      <c r="A45091">
        <v>0</v>
      </c>
    </row>
    <row r="45092" spans="1:1" x14ac:dyDescent="0.2">
      <c r="A45092">
        <v>0</v>
      </c>
    </row>
    <row r="45093" spans="1:1" x14ac:dyDescent="0.2">
      <c r="A45093">
        <v>0</v>
      </c>
    </row>
    <row r="45094" spans="1:1" x14ac:dyDescent="0.2">
      <c r="A45094">
        <v>0</v>
      </c>
    </row>
    <row r="45095" spans="1:1" x14ac:dyDescent="0.2">
      <c r="A45095">
        <v>0</v>
      </c>
    </row>
    <row r="45096" spans="1:1" x14ac:dyDescent="0.2">
      <c r="A45096">
        <v>0</v>
      </c>
    </row>
    <row r="45097" spans="1:1" x14ac:dyDescent="0.2">
      <c r="A45097">
        <v>0</v>
      </c>
    </row>
    <row r="45098" spans="1:1" x14ac:dyDescent="0.2">
      <c r="A45098">
        <v>0</v>
      </c>
    </row>
    <row r="45099" spans="1:1" x14ac:dyDescent="0.2">
      <c r="A45099">
        <v>0</v>
      </c>
    </row>
    <row r="45100" spans="1:1" x14ac:dyDescent="0.2">
      <c r="A45100">
        <v>0</v>
      </c>
    </row>
    <row r="45101" spans="1:1" x14ac:dyDescent="0.2">
      <c r="A45101">
        <v>0</v>
      </c>
    </row>
    <row r="45102" spans="1:1" x14ac:dyDescent="0.2">
      <c r="A45102">
        <v>0</v>
      </c>
    </row>
    <row r="45103" spans="1:1" x14ac:dyDescent="0.2">
      <c r="A45103">
        <v>0</v>
      </c>
    </row>
    <row r="45104" spans="1:1" x14ac:dyDescent="0.2">
      <c r="A45104">
        <v>0</v>
      </c>
    </row>
    <row r="45105" spans="1:1" x14ac:dyDescent="0.2">
      <c r="A45105">
        <v>0</v>
      </c>
    </row>
    <row r="45106" spans="1:1" x14ac:dyDescent="0.2">
      <c r="A45106">
        <v>0</v>
      </c>
    </row>
    <row r="45107" spans="1:1" x14ac:dyDescent="0.2">
      <c r="A45107">
        <v>0</v>
      </c>
    </row>
    <row r="45108" spans="1:1" x14ac:dyDescent="0.2">
      <c r="A45108">
        <v>0</v>
      </c>
    </row>
    <row r="45109" spans="1:1" x14ac:dyDescent="0.2">
      <c r="A45109">
        <v>0</v>
      </c>
    </row>
    <row r="45110" spans="1:1" x14ac:dyDescent="0.2">
      <c r="A45110">
        <v>0</v>
      </c>
    </row>
    <row r="45111" spans="1:1" x14ac:dyDescent="0.2">
      <c r="A45111">
        <v>0</v>
      </c>
    </row>
    <row r="45112" spans="1:1" x14ac:dyDescent="0.2">
      <c r="A45112">
        <v>0</v>
      </c>
    </row>
    <row r="45113" spans="1:1" x14ac:dyDescent="0.2">
      <c r="A45113">
        <v>0</v>
      </c>
    </row>
    <row r="45114" spans="1:1" x14ac:dyDescent="0.2">
      <c r="A45114">
        <v>0</v>
      </c>
    </row>
    <row r="45115" spans="1:1" x14ac:dyDescent="0.2">
      <c r="A45115">
        <v>0</v>
      </c>
    </row>
    <row r="45116" spans="1:1" x14ac:dyDescent="0.2">
      <c r="A45116">
        <v>0</v>
      </c>
    </row>
    <row r="45117" spans="1:1" x14ac:dyDescent="0.2">
      <c r="A45117">
        <v>0</v>
      </c>
    </row>
    <row r="45118" spans="1:1" x14ac:dyDescent="0.2">
      <c r="A45118">
        <v>0</v>
      </c>
    </row>
    <row r="45119" spans="1:1" x14ac:dyDescent="0.2">
      <c r="A45119">
        <v>0</v>
      </c>
    </row>
    <row r="45120" spans="1:1" x14ac:dyDescent="0.2">
      <c r="A45120">
        <v>0</v>
      </c>
    </row>
    <row r="45121" spans="1:1" x14ac:dyDescent="0.2">
      <c r="A45121">
        <v>0</v>
      </c>
    </row>
    <row r="45122" spans="1:1" x14ac:dyDescent="0.2">
      <c r="A45122">
        <v>0</v>
      </c>
    </row>
    <row r="45123" spans="1:1" x14ac:dyDescent="0.2">
      <c r="A45123">
        <v>0</v>
      </c>
    </row>
    <row r="45124" spans="1:1" x14ac:dyDescent="0.2">
      <c r="A45124">
        <v>0</v>
      </c>
    </row>
    <row r="45125" spans="1:1" x14ac:dyDescent="0.2">
      <c r="A45125">
        <v>0</v>
      </c>
    </row>
    <row r="45126" spans="1:1" x14ac:dyDescent="0.2">
      <c r="A45126">
        <v>0</v>
      </c>
    </row>
    <row r="45127" spans="1:1" x14ac:dyDescent="0.2">
      <c r="A45127">
        <v>0</v>
      </c>
    </row>
    <row r="45128" spans="1:1" x14ac:dyDescent="0.2">
      <c r="A45128">
        <v>0</v>
      </c>
    </row>
    <row r="45129" spans="1:1" x14ac:dyDescent="0.2">
      <c r="A45129">
        <v>0</v>
      </c>
    </row>
    <row r="45130" spans="1:1" x14ac:dyDescent="0.2">
      <c r="A45130">
        <v>0</v>
      </c>
    </row>
    <row r="45131" spans="1:1" x14ac:dyDescent="0.2">
      <c r="A45131">
        <v>0</v>
      </c>
    </row>
    <row r="45132" spans="1:1" x14ac:dyDescent="0.2">
      <c r="A45132">
        <v>0</v>
      </c>
    </row>
    <row r="45133" spans="1:1" x14ac:dyDescent="0.2">
      <c r="A45133">
        <v>0</v>
      </c>
    </row>
    <row r="45134" spans="1:1" x14ac:dyDescent="0.2">
      <c r="A45134">
        <v>0</v>
      </c>
    </row>
    <row r="45135" spans="1:1" x14ac:dyDescent="0.2">
      <c r="A45135">
        <v>0</v>
      </c>
    </row>
    <row r="45136" spans="1:1" x14ac:dyDescent="0.2">
      <c r="A45136">
        <v>0</v>
      </c>
    </row>
    <row r="45137" spans="1:1" x14ac:dyDescent="0.2">
      <c r="A45137">
        <v>0</v>
      </c>
    </row>
    <row r="45138" spans="1:1" x14ac:dyDescent="0.2">
      <c r="A45138">
        <v>0</v>
      </c>
    </row>
    <row r="45139" spans="1:1" x14ac:dyDescent="0.2">
      <c r="A45139">
        <v>0</v>
      </c>
    </row>
    <row r="45140" spans="1:1" x14ac:dyDescent="0.2">
      <c r="A45140">
        <v>0</v>
      </c>
    </row>
    <row r="45141" spans="1:1" x14ac:dyDescent="0.2">
      <c r="A45141">
        <v>0</v>
      </c>
    </row>
    <row r="45142" spans="1:1" x14ac:dyDescent="0.2">
      <c r="A45142">
        <v>0</v>
      </c>
    </row>
    <row r="45143" spans="1:1" x14ac:dyDescent="0.2">
      <c r="A45143">
        <v>0</v>
      </c>
    </row>
    <row r="45144" spans="1:1" x14ac:dyDescent="0.2">
      <c r="A45144">
        <v>0</v>
      </c>
    </row>
    <row r="45145" spans="1:1" x14ac:dyDescent="0.2">
      <c r="A45145">
        <v>0</v>
      </c>
    </row>
    <row r="45146" spans="1:1" x14ac:dyDescent="0.2">
      <c r="A45146">
        <v>0</v>
      </c>
    </row>
    <row r="45147" spans="1:1" x14ac:dyDescent="0.2">
      <c r="A45147">
        <v>0</v>
      </c>
    </row>
    <row r="45148" spans="1:1" x14ac:dyDescent="0.2">
      <c r="A45148">
        <v>0</v>
      </c>
    </row>
    <row r="45149" spans="1:1" x14ac:dyDescent="0.2">
      <c r="A45149">
        <v>0</v>
      </c>
    </row>
    <row r="45150" spans="1:1" x14ac:dyDescent="0.2">
      <c r="A45150">
        <v>0</v>
      </c>
    </row>
    <row r="45151" spans="1:1" x14ac:dyDescent="0.2">
      <c r="A45151">
        <v>0</v>
      </c>
    </row>
    <row r="45152" spans="1:1" x14ac:dyDescent="0.2">
      <c r="A45152">
        <v>0</v>
      </c>
    </row>
    <row r="45153" spans="1:1" x14ac:dyDescent="0.2">
      <c r="A45153">
        <v>0</v>
      </c>
    </row>
    <row r="45154" spans="1:1" x14ac:dyDescent="0.2">
      <c r="A45154">
        <v>0</v>
      </c>
    </row>
    <row r="45155" spans="1:1" x14ac:dyDescent="0.2">
      <c r="A45155">
        <v>0</v>
      </c>
    </row>
    <row r="45156" spans="1:1" x14ac:dyDescent="0.2">
      <c r="A45156">
        <v>0</v>
      </c>
    </row>
    <row r="45157" spans="1:1" x14ac:dyDescent="0.2">
      <c r="A45157">
        <v>0</v>
      </c>
    </row>
    <row r="45158" spans="1:1" x14ac:dyDescent="0.2">
      <c r="A45158">
        <v>0</v>
      </c>
    </row>
    <row r="45159" spans="1:1" x14ac:dyDescent="0.2">
      <c r="A45159">
        <v>0</v>
      </c>
    </row>
    <row r="45160" spans="1:1" x14ac:dyDescent="0.2">
      <c r="A45160">
        <v>0</v>
      </c>
    </row>
    <row r="45161" spans="1:1" x14ac:dyDescent="0.2">
      <c r="A45161">
        <v>0</v>
      </c>
    </row>
    <row r="45162" spans="1:1" x14ac:dyDescent="0.2">
      <c r="A45162">
        <v>0</v>
      </c>
    </row>
    <row r="45163" spans="1:1" x14ac:dyDescent="0.2">
      <c r="A45163">
        <v>0</v>
      </c>
    </row>
    <row r="45164" spans="1:1" x14ac:dyDescent="0.2">
      <c r="A45164">
        <v>0</v>
      </c>
    </row>
    <row r="45165" spans="1:1" x14ac:dyDescent="0.2">
      <c r="A45165">
        <v>0</v>
      </c>
    </row>
    <row r="45166" spans="1:1" x14ac:dyDescent="0.2">
      <c r="A45166">
        <v>0</v>
      </c>
    </row>
    <row r="45167" spans="1:1" x14ac:dyDescent="0.2">
      <c r="A45167">
        <v>0</v>
      </c>
    </row>
    <row r="45168" spans="1:1" x14ac:dyDescent="0.2">
      <c r="A45168">
        <v>0</v>
      </c>
    </row>
    <row r="45169" spans="1:1" x14ac:dyDescent="0.2">
      <c r="A45169">
        <v>0</v>
      </c>
    </row>
    <row r="45170" spans="1:1" x14ac:dyDescent="0.2">
      <c r="A45170">
        <v>0</v>
      </c>
    </row>
    <row r="45171" spans="1:1" x14ac:dyDescent="0.2">
      <c r="A45171">
        <v>0</v>
      </c>
    </row>
    <row r="45172" spans="1:1" x14ac:dyDescent="0.2">
      <c r="A45172">
        <v>0</v>
      </c>
    </row>
    <row r="45173" spans="1:1" x14ac:dyDescent="0.2">
      <c r="A45173">
        <v>0</v>
      </c>
    </row>
    <row r="45174" spans="1:1" x14ac:dyDescent="0.2">
      <c r="A45174">
        <v>0</v>
      </c>
    </row>
    <row r="45175" spans="1:1" x14ac:dyDescent="0.2">
      <c r="A45175">
        <v>0</v>
      </c>
    </row>
    <row r="45176" spans="1:1" x14ac:dyDescent="0.2">
      <c r="A45176">
        <v>0</v>
      </c>
    </row>
    <row r="45177" spans="1:1" x14ac:dyDescent="0.2">
      <c r="A45177">
        <v>0</v>
      </c>
    </row>
    <row r="45178" spans="1:1" x14ac:dyDescent="0.2">
      <c r="A45178">
        <v>0</v>
      </c>
    </row>
    <row r="45179" spans="1:1" x14ac:dyDescent="0.2">
      <c r="A45179">
        <v>0</v>
      </c>
    </row>
    <row r="45180" spans="1:1" x14ac:dyDescent="0.2">
      <c r="A45180">
        <v>0</v>
      </c>
    </row>
    <row r="45181" spans="1:1" x14ac:dyDescent="0.2">
      <c r="A45181">
        <v>0</v>
      </c>
    </row>
    <row r="45182" spans="1:1" x14ac:dyDescent="0.2">
      <c r="A45182">
        <v>0</v>
      </c>
    </row>
    <row r="45183" spans="1:1" x14ac:dyDescent="0.2">
      <c r="A45183">
        <v>0</v>
      </c>
    </row>
    <row r="45184" spans="1:1" x14ac:dyDescent="0.2">
      <c r="A45184">
        <v>0</v>
      </c>
    </row>
    <row r="45185" spans="1:1" x14ac:dyDescent="0.2">
      <c r="A45185">
        <v>0</v>
      </c>
    </row>
    <row r="45186" spans="1:1" x14ac:dyDescent="0.2">
      <c r="A45186">
        <v>0</v>
      </c>
    </row>
    <row r="45187" spans="1:1" x14ac:dyDescent="0.2">
      <c r="A45187">
        <v>0</v>
      </c>
    </row>
    <row r="45188" spans="1:1" x14ac:dyDescent="0.2">
      <c r="A45188">
        <v>0</v>
      </c>
    </row>
    <row r="45189" spans="1:1" x14ac:dyDescent="0.2">
      <c r="A45189">
        <v>0</v>
      </c>
    </row>
    <row r="45190" spans="1:1" x14ac:dyDescent="0.2">
      <c r="A45190">
        <v>0</v>
      </c>
    </row>
    <row r="45191" spans="1:1" x14ac:dyDescent="0.2">
      <c r="A45191">
        <v>0</v>
      </c>
    </row>
    <row r="45192" spans="1:1" x14ac:dyDescent="0.2">
      <c r="A45192">
        <v>0</v>
      </c>
    </row>
    <row r="45193" spans="1:1" x14ac:dyDescent="0.2">
      <c r="A45193">
        <v>0</v>
      </c>
    </row>
    <row r="45194" spans="1:1" x14ac:dyDescent="0.2">
      <c r="A45194">
        <v>0</v>
      </c>
    </row>
    <row r="45195" spans="1:1" x14ac:dyDescent="0.2">
      <c r="A45195">
        <v>0</v>
      </c>
    </row>
    <row r="45196" spans="1:1" x14ac:dyDescent="0.2">
      <c r="A45196">
        <v>0</v>
      </c>
    </row>
    <row r="45197" spans="1:1" x14ac:dyDescent="0.2">
      <c r="A45197">
        <v>0</v>
      </c>
    </row>
    <row r="45198" spans="1:1" x14ac:dyDescent="0.2">
      <c r="A45198">
        <v>0</v>
      </c>
    </row>
    <row r="45199" spans="1:1" x14ac:dyDescent="0.2">
      <c r="A45199">
        <v>0</v>
      </c>
    </row>
    <row r="45200" spans="1:1" x14ac:dyDescent="0.2">
      <c r="A45200">
        <v>0</v>
      </c>
    </row>
    <row r="45201" spans="1:1" x14ac:dyDescent="0.2">
      <c r="A45201">
        <v>0</v>
      </c>
    </row>
    <row r="45202" spans="1:1" x14ac:dyDescent="0.2">
      <c r="A45202">
        <v>0</v>
      </c>
    </row>
    <row r="45203" spans="1:1" x14ac:dyDescent="0.2">
      <c r="A45203">
        <v>0</v>
      </c>
    </row>
    <row r="45204" spans="1:1" x14ac:dyDescent="0.2">
      <c r="A45204">
        <v>0</v>
      </c>
    </row>
    <row r="45205" spans="1:1" x14ac:dyDescent="0.2">
      <c r="A45205">
        <v>0</v>
      </c>
    </row>
    <row r="45206" spans="1:1" x14ac:dyDescent="0.2">
      <c r="A45206">
        <v>0</v>
      </c>
    </row>
    <row r="45207" spans="1:1" x14ac:dyDescent="0.2">
      <c r="A45207">
        <v>0</v>
      </c>
    </row>
    <row r="45208" spans="1:1" x14ac:dyDescent="0.2">
      <c r="A45208">
        <v>0</v>
      </c>
    </row>
    <row r="45209" spans="1:1" x14ac:dyDescent="0.2">
      <c r="A45209">
        <v>0</v>
      </c>
    </row>
    <row r="45210" spans="1:1" x14ac:dyDescent="0.2">
      <c r="A45210">
        <v>0</v>
      </c>
    </row>
    <row r="45211" spans="1:1" x14ac:dyDescent="0.2">
      <c r="A45211">
        <v>0</v>
      </c>
    </row>
    <row r="45212" spans="1:1" x14ac:dyDescent="0.2">
      <c r="A45212">
        <v>0</v>
      </c>
    </row>
    <row r="45213" spans="1:1" x14ac:dyDescent="0.2">
      <c r="A45213">
        <v>0</v>
      </c>
    </row>
    <row r="45214" spans="1:1" x14ac:dyDescent="0.2">
      <c r="A45214">
        <v>0</v>
      </c>
    </row>
    <row r="45215" spans="1:1" x14ac:dyDescent="0.2">
      <c r="A45215">
        <v>0</v>
      </c>
    </row>
    <row r="45216" spans="1:1" x14ac:dyDescent="0.2">
      <c r="A45216">
        <v>0</v>
      </c>
    </row>
    <row r="45217" spans="1:1" x14ac:dyDescent="0.2">
      <c r="A45217">
        <v>0</v>
      </c>
    </row>
    <row r="45218" spans="1:1" x14ac:dyDescent="0.2">
      <c r="A45218">
        <v>0</v>
      </c>
    </row>
    <row r="45219" spans="1:1" x14ac:dyDescent="0.2">
      <c r="A45219">
        <v>0</v>
      </c>
    </row>
    <row r="45220" spans="1:1" x14ac:dyDescent="0.2">
      <c r="A45220">
        <v>0</v>
      </c>
    </row>
    <row r="45221" spans="1:1" x14ac:dyDescent="0.2">
      <c r="A45221">
        <v>0</v>
      </c>
    </row>
    <row r="45222" spans="1:1" x14ac:dyDescent="0.2">
      <c r="A45222">
        <v>0</v>
      </c>
    </row>
    <row r="45223" spans="1:1" x14ac:dyDescent="0.2">
      <c r="A45223">
        <v>0</v>
      </c>
    </row>
    <row r="45224" spans="1:1" x14ac:dyDescent="0.2">
      <c r="A45224">
        <v>0</v>
      </c>
    </row>
    <row r="45225" spans="1:1" x14ac:dyDescent="0.2">
      <c r="A45225">
        <v>0</v>
      </c>
    </row>
    <row r="45226" spans="1:1" x14ac:dyDescent="0.2">
      <c r="A45226">
        <v>0</v>
      </c>
    </row>
    <row r="45227" spans="1:1" x14ac:dyDescent="0.2">
      <c r="A45227">
        <v>0</v>
      </c>
    </row>
    <row r="45228" spans="1:1" x14ac:dyDescent="0.2">
      <c r="A45228">
        <v>0</v>
      </c>
    </row>
    <row r="45229" spans="1:1" x14ac:dyDescent="0.2">
      <c r="A45229">
        <v>0</v>
      </c>
    </row>
    <row r="45230" spans="1:1" x14ac:dyDescent="0.2">
      <c r="A45230">
        <v>0</v>
      </c>
    </row>
    <row r="45231" spans="1:1" x14ac:dyDescent="0.2">
      <c r="A45231">
        <v>0</v>
      </c>
    </row>
    <row r="45232" spans="1:1" x14ac:dyDescent="0.2">
      <c r="A45232">
        <v>0</v>
      </c>
    </row>
    <row r="45233" spans="1:1" x14ac:dyDescent="0.2">
      <c r="A45233">
        <v>0</v>
      </c>
    </row>
    <row r="45234" spans="1:1" x14ac:dyDescent="0.2">
      <c r="A45234">
        <v>0</v>
      </c>
    </row>
    <row r="45235" spans="1:1" x14ac:dyDescent="0.2">
      <c r="A45235">
        <v>0</v>
      </c>
    </row>
    <row r="45236" spans="1:1" x14ac:dyDescent="0.2">
      <c r="A45236">
        <v>0</v>
      </c>
    </row>
    <row r="45237" spans="1:1" x14ac:dyDescent="0.2">
      <c r="A45237">
        <v>0</v>
      </c>
    </row>
    <row r="45238" spans="1:1" x14ac:dyDescent="0.2">
      <c r="A45238">
        <v>0</v>
      </c>
    </row>
    <row r="45239" spans="1:1" x14ac:dyDescent="0.2">
      <c r="A45239">
        <v>0</v>
      </c>
    </row>
    <row r="45240" spans="1:1" x14ac:dyDescent="0.2">
      <c r="A45240">
        <v>0</v>
      </c>
    </row>
    <row r="45241" spans="1:1" x14ac:dyDescent="0.2">
      <c r="A45241">
        <v>0</v>
      </c>
    </row>
    <row r="45242" spans="1:1" x14ac:dyDescent="0.2">
      <c r="A45242">
        <v>0</v>
      </c>
    </row>
    <row r="45243" spans="1:1" x14ac:dyDescent="0.2">
      <c r="A45243">
        <v>0</v>
      </c>
    </row>
    <row r="45244" spans="1:1" x14ac:dyDescent="0.2">
      <c r="A45244">
        <v>0</v>
      </c>
    </row>
    <row r="45245" spans="1:1" x14ac:dyDescent="0.2">
      <c r="A45245">
        <v>0</v>
      </c>
    </row>
    <row r="45246" spans="1:1" x14ac:dyDescent="0.2">
      <c r="A45246">
        <v>0</v>
      </c>
    </row>
    <row r="45247" spans="1:1" x14ac:dyDescent="0.2">
      <c r="A45247">
        <v>0</v>
      </c>
    </row>
    <row r="45248" spans="1:1" x14ac:dyDescent="0.2">
      <c r="A45248">
        <v>0</v>
      </c>
    </row>
    <row r="45249" spans="1:1" x14ac:dyDescent="0.2">
      <c r="A45249">
        <v>0</v>
      </c>
    </row>
    <row r="45250" spans="1:1" x14ac:dyDescent="0.2">
      <c r="A45250">
        <v>0</v>
      </c>
    </row>
    <row r="45251" spans="1:1" x14ac:dyDescent="0.2">
      <c r="A45251">
        <v>0</v>
      </c>
    </row>
    <row r="45252" spans="1:1" x14ac:dyDescent="0.2">
      <c r="A45252">
        <v>0</v>
      </c>
    </row>
    <row r="45253" spans="1:1" x14ac:dyDescent="0.2">
      <c r="A45253">
        <v>0</v>
      </c>
    </row>
    <row r="45254" spans="1:1" x14ac:dyDescent="0.2">
      <c r="A45254">
        <v>0</v>
      </c>
    </row>
    <row r="45255" spans="1:1" x14ac:dyDescent="0.2">
      <c r="A45255">
        <v>0</v>
      </c>
    </row>
    <row r="45256" spans="1:1" x14ac:dyDescent="0.2">
      <c r="A45256">
        <v>0</v>
      </c>
    </row>
    <row r="45257" spans="1:1" x14ac:dyDescent="0.2">
      <c r="A45257">
        <v>0</v>
      </c>
    </row>
    <row r="45258" spans="1:1" x14ac:dyDescent="0.2">
      <c r="A45258">
        <v>0</v>
      </c>
    </row>
    <row r="45259" spans="1:1" x14ac:dyDescent="0.2">
      <c r="A45259">
        <v>0</v>
      </c>
    </row>
    <row r="45260" spans="1:1" x14ac:dyDescent="0.2">
      <c r="A45260">
        <v>0</v>
      </c>
    </row>
    <row r="45261" spans="1:1" x14ac:dyDescent="0.2">
      <c r="A45261">
        <v>0</v>
      </c>
    </row>
    <row r="45262" spans="1:1" x14ac:dyDescent="0.2">
      <c r="A45262">
        <v>0</v>
      </c>
    </row>
    <row r="45263" spans="1:1" x14ac:dyDescent="0.2">
      <c r="A45263">
        <v>0</v>
      </c>
    </row>
    <row r="45264" spans="1:1" x14ac:dyDescent="0.2">
      <c r="A45264">
        <v>0</v>
      </c>
    </row>
    <row r="45265" spans="1:1" x14ac:dyDescent="0.2">
      <c r="A45265">
        <v>0</v>
      </c>
    </row>
    <row r="45266" spans="1:1" x14ac:dyDescent="0.2">
      <c r="A45266">
        <v>0</v>
      </c>
    </row>
    <row r="45267" spans="1:1" x14ac:dyDescent="0.2">
      <c r="A45267">
        <v>0</v>
      </c>
    </row>
    <row r="45268" spans="1:1" x14ac:dyDescent="0.2">
      <c r="A45268">
        <v>0</v>
      </c>
    </row>
    <row r="45269" spans="1:1" x14ac:dyDescent="0.2">
      <c r="A45269">
        <v>0</v>
      </c>
    </row>
    <row r="45270" spans="1:1" x14ac:dyDescent="0.2">
      <c r="A45270">
        <v>0</v>
      </c>
    </row>
    <row r="45271" spans="1:1" x14ac:dyDescent="0.2">
      <c r="A45271">
        <v>0</v>
      </c>
    </row>
    <row r="45272" spans="1:1" x14ac:dyDescent="0.2">
      <c r="A45272">
        <v>0</v>
      </c>
    </row>
    <row r="45273" spans="1:1" x14ac:dyDescent="0.2">
      <c r="A45273">
        <v>0</v>
      </c>
    </row>
    <row r="45274" spans="1:1" x14ac:dyDescent="0.2">
      <c r="A45274">
        <v>0</v>
      </c>
    </row>
    <row r="45275" spans="1:1" x14ac:dyDescent="0.2">
      <c r="A45275">
        <v>0</v>
      </c>
    </row>
    <row r="45276" spans="1:1" x14ac:dyDescent="0.2">
      <c r="A45276">
        <v>0</v>
      </c>
    </row>
    <row r="45277" spans="1:1" x14ac:dyDescent="0.2">
      <c r="A45277">
        <v>0</v>
      </c>
    </row>
    <row r="45278" spans="1:1" x14ac:dyDescent="0.2">
      <c r="A45278">
        <v>0</v>
      </c>
    </row>
    <row r="45279" spans="1:1" x14ac:dyDescent="0.2">
      <c r="A45279">
        <v>0</v>
      </c>
    </row>
    <row r="45280" spans="1:1" x14ac:dyDescent="0.2">
      <c r="A45280">
        <v>0</v>
      </c>
    </row>
    <row r="45281" spans="1:1" x14ac:dyDescent="0.2">
      <c r="A45281">
        <v>0</v>
      </c>
    </row>
    <row r="45282" spans="1:1" x14ac:dyDescent="0.2">
      <c r="A45282">
        <v>0</v>
      </c>
    </row>
    <row r="45283" spans="1:1" x14ac:dyDescent="0.2">
      <c r="A45283">
        <v>0</v>
      </c>
    </row>
    <row r="45284" spans="1:1" x14ac:dyDescent="0.2">
      <c r="A45284">
        <v>0</v>
      </c>
    </row>
    <row r="45285" spans="1:1" x14ac:dyDescent="0.2">
      <c r="A45285">
        <v>0</v>
      </c>
    </row>
    <row r="45286" spans="1:1" x14ac:dyDescent="0.2">
      <c r="A45286">
        <v>0</v>
      </c>
    </row>
    <row r="45287" spans="1:1" x14ac:dyDescent="0.2">
      <c r="A45287">
        <v>0</v>
      </c>
    </row>
    <row r="45288" spans="1:1" x14ac:dyDescent="0.2">
      <c r="A45288">
        <v>0</v>
      </c>
    </row>
    <row r="45289" spans="1:1" x14ac:dyDescent="0.2">
      <c r="A45289">
        <v>0</v>
      </c>
    </row>
    <row r="45290" spans="1:1" x14ac:dyDescent="0.2">
      <c r="A45290">
        <v>0</v>
      </c>
    </row>
    <row r="45291" spans="1:1" x14ac:dyDescent="0.2">
      <c r="A45291">
        <v>0</v>
      </c>
    </row>
    <row r="45292" spans="1:1" x14ac:dyDescent="0.2">
      <c r="A45292">
        <v>0</v>
      </c>
    </row>
    <row r="45293" spans="1:1" x14ac:dyDescent="0.2">
      <c r="A45293">
        <v>0</v>
      </c>
    </row>
    <row r="45294" spans="1:1" x14ac:dyDescent="0.2">
      <c r="A45294">
        <v>0</v>
      </c>
    </row>
    <row r="45295" spans="1:1" x14ac:dyDescent="0.2">
      <c r="A45295">
        <v>0</v>
      </c>
    </row>
    <row r="45296" spans="1:1" x14ac:dyDescent="0.2">
      <c r="A45296">
        <v>0</v>
      </c>
    </row>
    <row r="45297" spans="1:1" x14ac:dyDescent="0.2">
      <c r="A45297">
        <v>0</v>
      </c>
    </row>
    <row r="45298" spans="1:1" x14ac:dyDescent="0.2">
      <c r="A45298">
        <v>0</v>
      </c>
    </row>
    <row r="45299" spans="1:1" x14ac:dyDescent="0.2">
      <c r="A45299">
        <v>0</v>
      </c>
    </row>
    <row r="45300" spans="1:1" x14ac:dyDescent="0.2">
      <c r="A45300">
        <v>0</v>
      </c>
    </row>
    <row r="45301" spans="1:1" x14ac:dyDescent="0.2">
      <c r="A45301">
        <v>0</v>
      </c>
    </row>
    <row r="45302" spans="1:1" x14ac:dyDescent="0.2">
      <c r="A45302">
        <v>0</v>
      </c>
    </row>
    <row r="45303" spans="1:1" x14ac:dyDescent="0.2">
      <c r="A45303">
        <v>0</v>
      </c>
    </row>
    <row r="45304" spans="1:1" x14ac:dyDescent="0.2">
      <c r="A45304">
        <v>0</v>
      </c>
    </row>
    <row r="45305" spans="1:1" x14ac:dyDescent="0.2">
      <c r="A45305">
        <v>0</v>
      </c>
    </row>
    <row r="45306" spans="1:1" x14ac:dyDescent="0.2">
      <c r="A45306">
        <v>0</v>
      </c>
    </row>
    <row r="45307" spans="1:1" x14ac:dyDescent="0.2">
      <c r="A45307">
        <v>0</v>
      </c>
    </row>
    <row r="45308" spans="1:1" x14ac:dyDescent="0.2">
      <c r="A45308">
        <v>0</v>
      </c>
    </row>
    <row r="45309" spans="1:1" x14ac:dyDescent="0.2">
      <c r="A45309">
        <v>0</v>
      </c>
    </row>
    <row r="45310" spans="1:1" x14ac:dyDescent="0.2">
      <c r="A45310">
        <v>0</v>
      </c>
    </row>
    <row r="45311" spans="1:1" x14ac:dyDescent="0.2">
      <c r="A45311">
        <v>0</v>
      </c>
    </row>
    <row r="45312" spans="1:1" x14ac:dyDescent="0.2">
      <c r="A45312">
        <v>0</v>
      </c>
    </row>
    <row r="45313" spans="1:1" x14ac:dyDescent="0.2">
      <c r="A45313">
        <v>0</v>
      </c>
    </row>
    <row r="45314" spans="1:1" x14ac:dyDescent="0.2">
      <c r="A45314">
        <v>0</v>
      </c>
    </row>
    <row r="45315" spans="1:1" x14ac:dyDescent="0.2">
      <c r="A45315">
        <v>0</v>
      </c>
    </row>
    <row r="45316" spans="1:1" x14ac:dyDescent="0.2">
      <c r="A45316">
        <v>0</v>
      </c>
    </row>
    <row r="45317" spans="1:1" x14ac:dyDescent="0.2">
      <c r="A45317">
        <v>0</v>
      </c>
    </row>
    <row r="45318" spans="1:1" x14ac:dyDescent="0.2">
      <c r="A45318">
        <v>0</v>
      </c>
    </row>
    <row r="45319" spans="1:1" x14ac:dyDescent="0.2">
      <c r="A45319">
        <v>0</v>
      </c>
    </row>
    <row r="45320" spans="1:1" x14ac:dyDescent="0.2">
      <c r="A45320">
        <v>0</v>
      </c>
    </row>
    <row r="45321" spans="1:1" x14ac:dyDescent="0.2">
      <c r="A45321">
        <v>0</v>
      </c>
    </row>
    <row r="45322" spans="1:1" x14ac:dyDescent="0.2">
      <c r="A45322">
        <v>0</v>
      </c>
    </row>
    <row r="45323" spans="1:1" x14ac:dyDescent="0.2">
      <c r="A45323">
        <v>0</v>
      </c>
    </row>
    <row r="45324" spans="1:1" x14ac:dyDescent="0.2">
      <c r="A45324">
        <v>0</v>
      </c>
    </row>
    <row r="45325" spans="1:1" x14ac:dyDescent="0.2">
      <c r="A45325">
        <v>0</v>
      </c>
    </row>
    <row r="45326" spans="1:1" x14ac:dyDescent="0.2">
      <c r="A45326">
        <v>0</v>
      </c>
    </row>
    <row r="45327" spans="1:1" x14ac:dyDescent="0.2">
      <c r="A45327">
        <v>0</v>
      </c>
    </row>
    <row r="45328" spans="1:1" x14ac:dyDescent="0.2">
      <c r="A45328">
        <v>0</v>
      </c>
    </row>
    <row r="45329" spans="1:1" x14ac:dyDescent="0.2">
      <c r="A45329">
        <v>0</v>
      </c>
    </row>
    <row r="45330" spans="1:1" x14ac:dyDescent="0.2">
      <c r="A45330">
        <v>0</v>
      </c>
    </row>
    <row r="45331" spans="1:1" x14ac:dyDescent="0.2">
      <c r="A45331">
        <v>0</v>
      </c>
    </row>
    <row r="45332" spans="1:1" x14ac:dyDescent="0.2">
      <c r="A45332">
        <v>0</v>
      </c>
    </row>
    <row r="45333" spans="1:1" x14ac:dyDescent="0.2">
      <c r="A45333">
        <v>0</v>
      </c>
    </row>
    <row r="45334" spans="1:1" x14ac:dyDescent="0.2">
      <c r="A45334">
        <v>0</v>
      </c>
    </row>
    <row r="45335" spans="1:1" x14ac:dyDescent="0.2">
      <c r="A45335">
        <v>0</v>
      </c>
    </row>
    <row r="45336" spans="1:1" x14ac:dyDescent="0.2">
      <c r="A45336">
        <v>0</v>
      </c>
    </row>
    <row r="45337" spans="1:1" x14ac:dyDescent="0.2">
      <c r="A45337">
        <v>0</v>
      </c>
    </row>
    <row r="45338" spans="1:1" x14ac:dyDescent="0.2">
      <c r="A45338">
        <v>0</v>
      </c>
    </row>
    <row r="45339" spans="1:1" x14ac:dyDescent="0.2">
      <c r="A45339">
        <v>0</v>
      </c>
    </row>
    <row r="45340" spans="1:1" x14ac:dyDescent="0.2">
      <c r="A45340">
        <v>0</v>
      </c>
    </row>
    <row r="45341" spans="1:1" x14ac:dyDescent="0.2">
      <c r="A45341">
        <v>0</v>
      </c>
    </row>
    <row r="45342" spans="1:1" x14ac:dyDescent="0.2">
      <c r="A45342">
        <v>0</v>
      </c>
    </row>
    <row r="45343" spans="1:1" x14ac:dyDescent="0.2">
      <c r="A45343">
        <v>0</v>
      </c>
    </row>
    <row r="45344" spans="1:1" x14ac:dyDescent="0.2">
      <c r="A45344">
        <v>0</v>
      </c>
    </row>
    <row r="45345" spans="1:1" x14ac:dyDescent="0.2">
      <c r="A45345">
        <v>0</v>
      </c>
    </row>
    <row r="45346" spans="1:1" x14ac:dyDescent="0.2">
      <c r="A45346">
        <v>0</v>
      </c>
    </row>
    <row r="45347" spans="1:1" x14ac:dyDescent="0.2">
      <c r="A45347">
        <v>0</v>
      </c>
    </row>
    <row r="45348" spans="1:1" x14ac:dyDescent="0.2">
      <c r="A45348">
        <v>0</v>
      </c>
    </row>
    <row r="45349" spans="1:1" x14ac:dyDescent="0.2">
      <c r="A45349">
        <v>0</v>
      </c>
    </row>
    <row r="45350" spans="1:1" x14ac:dyDescent="0.2">
      <c r="A45350">
        <v>0</v>
      </c>
    </row>
    <row r="45351" spans="1:1" x14ac:dyDescent="0.2">
      <c r="A45351">
        <v>0</v>
      </c>
    </row>
    <row r="45352" spans="1:1" x14ac:dyDescent="0.2">
      <c r="A45352">
        <v>0</v>
      </c>
    </row>
    <row r="45353" spans="1:1" x14ac:dyDescent="0.2">
      <c r="A45353">
        <v>0</v>
      </c>
    </row>
    <row r="45354" spans="1:1" x14ac:dyDescent="0.2">
      <c r="A45354">
        <v>0</v>
      </c>
    </row>
    <row r="45355" spans="1:1" x14ac:dyDescent="0.2">
      <c r="A45355">
        <v>0</v>
      </c>
    </row>
    <row r="45356" spans="1:1" x14ac:dyDescent="0.2">
      <c r="A45356">
        <v>0</v>
      </c>
    </row>
    <row r="45357" spans="1:1" x14ac:dyDescent="0.2">
      <c r="A45357">
        <v>0</v>
      </c>
    </row>
    <row r="45358" spans="1:1" x14ac:dyDescent="0.2">
      <c r="A45358">
        <v>0</v>
      </c>
    </row>
    <row r="45359" spans="1:1" x14ac:dyDescent="0.2">
      <c r="A45359">
        <v>0</v>
      </c>
    </row>
    <row r="45360" spans="1:1" x14ac:dyDescent="0.2">
      <c r="A45360">
        <v>0</v>
      </c>
    </row>
    <row r="45361" spans="1:1" x14ac:dyDescent="0.2">
      <c r="A45361">
        <v>0</v>
      </c>
    </row>
    <row r="45362" spans="1:1" x14ac:dyDescent="0.2">
      <c r="A45362">
        <v>0</v>
      </c>
    </row>
    <row r="45363" spans="1:1" x14ac:dyDescent="0.2">
      <c r="A45363">
        <v>0</v>
      </c>
    </row>
    <row r="45364" spans="1:1" x14ac:dyDescent="0.2">
      <c r="A45364">
        <v>0</v>
      </c>
    </row>
    <row r="45365" spans="1:1" x14ac:dyDescent="0.2">
      <c r="A45365">
        <v>0</v>
      </c>
    </row>
    <row r="45366" spans="1:1" x14ac:dyDescent="0.2">
      <c r="A45366">
        <v>0</v>
      </c>
    </row>
    <row r="45367" spans="1:1" x14ac:dyDescent="0.2">
      <c r="A45367">
        <v>0</v>
      </c>
    </row>
    <row r="45368" spans="1:1" x14ac:dyDescent="0.2">
      <c r="A45368">
        <v>0</v>
      </c>
    </row>
    <row r="45369" spans="1:1" x14ac:dyDescent="0.2">
      <c r="A45369">
        <v>0</v>
      </c>
    </row>
    <row r="45370" spans="1:1" x14ac:dyDescent="0.2">
      <c r="A45370">
        <v>0</v>
      </c>
    </row>
    <row r="45371" spans="1:1" x14ac:dyDescent="0.2">
      <c r="A45371">
        <v>0</v>
      </c>
    </row>
    <row r="45372" spans="1:1" x14ac:dyDescent="0.2">
      <c r="A45372">
        <v>0</v>
      </c>
    </row>
    <row r="45373" spans="1:1" x14ac:dyDescent="0.2">
      <c r="A45373">
        <v>0</v>
      </c>
    </row>
    <row r="45374" spans="1:1" x14ac:dyDescent="0.2">
      <c r="A45374">
        <v>0</v>
      </c>
    </row>
    <row r="45375" spans="1:1" x14ac:dyDescent="0.2">
      <c r="A45375">
        <v>0</v>
      </c>
    </row>
    <row r="45376" spans="1:1" x14ac:dyDescent="0.2">
      <c r="A45376">
        <v>0</v>
      </c>
    </row>
    <row r="45377" spans="1:1" x14ac:dyDescent="0.2">
      <c r="A45377">
        <v>0</v>
      </c>
    </row>
    <row r="45378" spans="1:1" x14ac:dyDescent="0.2">
      <c r="A45378">
        <v>0</v>
      </c>
    </row>
    <row r="45379" spans="1:1" x14ac:dyDescent="0.2">
      <c r="A45379">
        <v>0</v>
      </c>
    </row>
    <row r="45380" spans="1:1" x14ac:dyDescent="0.2">
      <c r="A45380">
        <v>0</v>
      </c>
    </row>
    <row r="45381" spans="1:1" x14ac:dyDescent="0.2">
      <c r="A45381">
        <v>0</v>
      </c>
    </row>
    <row r="45382" spans="1:1" x14ac:dyDescent="0.2">
      <c r="A45382">
        <v>0</v>
      </c>
    </row>
    <row r="45383" spans="1:1" x14ac:dyDescent="0.2">
      <c r="A45383">
        <v>0</v>
      </c>
    </row>
    <row r="45384" spans="1:1" x14ac:dyDescent="0.2">
      <c r="A45384">
        <v>0</v>
      </c>
    </row>
    <row r="45385" spans="1:1" x14ac:dyDescent="0.2">
      <c r="A45385">
        <v>0</v>
      </c>
    </row>
    <row r="45386" spans="1:1" x14ac:dyDescent="0.2">
      <c r="A45386">
        <v>0</v>
      </c>
    </row>
    <row r="45387" spans="1:1" x14ac:dyDescent="0.2">
      <c r="A45387">
        <v>0</v>
      </c>
    </row>
    <row r="45388" spans="1:1" x14ac:dyDescent="0.2">
      <c r="A45388">
        <v>0</v>
      </c>
    </row>
    <row r="45389" spans="1:1" x14ac:dyDescent="0.2">
      <c r="A45389">
        <v>0</v>
      </c>
    </row>
    <row r="45390" spans="1:1" x14ac:dyDescent="0.2">
      <c r="A45390">
        <v>0</v>
      </c>
    </row>
    <row r="45391" spans="1:1" x14ac:dyDescent="0.2">
      <c r="A45391">
        <v>0</v>
      </c>
    </row>
    <row r="45392" spans="1:1" x14ac:dyDescent="0.2">
      <c r="A45392">
        <v>0</v>
      </c>
    </row>
    <row r="45393" spans="1:1" x14ac:dyDescent="0.2">
      <c r="A45393">
        <v>0</v>
      </c>
    </row>
    <row r="45394" spans="1:1" x14ac:dyDescent="0.2">
      <c r="A45394">
        <v>0</v>
      </c>
    </row>
    <row r="45395" spans="1:1" x14ac:dyDescent="0.2">
      <c r="A45395">
        <v>0</v>
      </c>
    </row>
    <row r="45396" spans="1:1" x14ac:dyDescent="0.2">
      <c r="A45396">
        <v>0</v>
      </c>
    </row>
    <row r="45397" spans="1:1" x14ac:dyDescent="0.2">
      <c r="A45397">
        <v>0</v>
      </c>
    </row>
    <row r="45398" spans="1:1" x14ac:dyDescent="0.2">
      <c r="A45398">
        <v>0</v>
      </c>
    </row>
    <row r="45399" spans="1:1" x14ac:dyDescent="0.2">
      <c r="A45399">
        <v>0</v>
      </c>
    </row>
    <row r="45400" spans="1:1" x14ac:dyDescent="0.2">
      <c r="A45400">
        <v>0</v>
      </c>
    </row>
    <row r="45401" spans="1:1" x14ac:dyDescent="0.2">
      <c r="A45401">
        <v>0</v>
      </c>
    </row>
    <row r="45402" spans="1:1" x14ac:dyDescent="0.2">
      <c r="A45402">
        <v>0</v>
      </c>
    </row>
    <row r="45403" spans="1:1" x14ac:dyDescent="0.2">
      <c r="A45403">
        <v>0</v>
      </c>
    </row>
    <row r="45404" spans="1:1" x14ac:dyDescent="0.2">
      <c r="A45404">
        <v>0</v>
      </c>
    </row>
    <row r="45405" spans="1:1" x14ac:dyDescent="0.2">
      <c r="A45405">
        <v>0</v>
      </c>
    </row>
    <row r="45406" spans="1:1" x14ac:dyDescent="0.2">
      <c r="A45406">
        <v>0</v>
      </c>
    </row>
    <row r="45407" spans="1:1" x14ac:dyDescent="0.2">
      <c r="A45407">
        <v>0</v>
      </c>
    </row>
    <row r="45408" spans="1:1" x14ac:dyDescent="0.2">
      <c r="A45408">
        <v>0</v>
      </c>
    </row>
    <row r="45409" spans="1:1" x14ac:dyDescent="0.2">
      <c r="A45409">
        <v>0</v>
      </c>
    </row>
    <row r="45410" spans="1:1" x14ac:dyDescent="0.2">
      <c r="A45410">
        <v>0</v>
      </c>
    </row>
    <row r="45411" spans="1:1" x14ac:dyDescent="0.2">
      <c r="A45411">
        <v>0</v>
      </c>
    </row>
    <row r="45412" spans="1:1" x14ac:dyDescent="0.2">
      <c r="A45412">
        <v>0</v>
      </c>
    </row>
    <row r="45413" spans="1:1" x14ac:dyDescent="0.2">
      <c r="A45413">
        <v>0</v>
      </c>
    </row>
    <row r="45414" spans="1:1" x14ac:dyDescent="0.2">
      <c r="A45414">
        <v>0</v>
      </c>
    </row>
    <row r="45415" spans="1:1" x14ac:dyDescent="0.2">
      <c r="A45415">
        <v>0</v>
      </c>
    </row>
    <row r="45416" spans="1:1" x14ac:dyDescent="0.2">
      <c r="A45416">
        <v>0</v>
      </c>
    </row>
    <row r="45417" spans="1:1" x14ac:dyDescent="0.2">
      <c r="A45417">
        <v>0</v>
      </c>
    </row>
    <row r="45418" spans="1:1" x14ac:dyDescent="0.2">
      <c r="A45418">
        <v>0</v>
      </c>
    </row>
    <row r="45419" spans="1:1" x14ac:dyDescent="0.2">
      <c r="A45419">
        <v>0</v>
      </c>
    </row>
    <row r="45420" spans="1:1" x14ac:dyDescent="0.2">
      <c r="A45420">
        <v>0</v>
      </c>
    </row>
    <row r="45421" spans="1:1" x14ac:dyDescent="0.2">
      <c r="A45421">
        <v>0</v>
      </c>
    </row>
    <row r="45422" spans="1:1" x14ac:dyDescent="0.2">
      <c r="A45422">
        <v>0</v>
      </c>
    </row>
    <row r="45423" spans="1:1" x14ac:dyDescent="0.2">
      <c r="A45423">
        <v>0</v>
      </c>
    </row>
    <row r="45424" spans="1:1" x14ac:dyDescent="0.2">
      <c r="A45424">
        <v>0</v>
      </c>
    </row>
    <row r="45425" spans="1:1" x14ac:dyDescent="0.2">
      <c r="A45425">
        <v>0</v>
      </c>
    </row>
    <row r="45426" spans="1:1" x14ac:dyDescent="0.2">
      <c r="A45426">
        <v>0</v>
      </c>
    </row>
    <row r="45427" spans="1:1" x14ac:dyDescent="0.2">
      <c r="A45427">
        <v>0</v>
      </c>
    </row>
    <row r="45428" spans="1:1" x14ac:dyDescent="0.2">
      <c r="A45428">
        <v>0</v>
      </c>
    </row>
    <row r="45429" spans="1:1" x14ac:dyDescent="0.2">
      <c r="A45429">
        <v>0</v>
      </c>
    </row>
    <row r="45430" spans="1:1" x14ac:dyDescent="0.2">
      <c r="A45430">
        <v>0</v>
      </c>
    </row>
    <row r="45431" spans="1:1" x14ac:dyDescent="0.2">
      <c r="A45431">
        <v>0</v>
      </c>
    </row>
    <row r="45432" spans="1:1" x14ac:dyDescent="0.2">
      <c r="A45432">
        <v>0</v>
      </c>
    </row>
    <row r="45433" spans="1:1" x14ac:dyDescent="0.2">
      <c r="A45433">
        <v>0</v>
      </c>
    </row>
    <row r="45434" spans="1:1" x14ac:dyDescent="0.2">
      <c r="A45434">
        <v>0</v>
      </c>
    </row>
    <row r="45435" spans="1:1" x14ac:dyDescent="0.2">
      <c r="A45435">
        <v>0</v>
      </c>
    </row>
    <row r="45436" spans="1:1" x14ac:dyDescent="0.2">
      <c r="A45436">
        <v>0</v>
      </c>
    </row>
    <row r="45437" spans="1:1" x14ac:dyDescent="0.2">
      <c r="A45437">
        <v>0</v>
      </c>
    </row>
    <row r="45438" spans="1:1" x14ac:dyDescent="0.2">
      <c r="A45438">
        <v>0</v>
      </c>
    </row>
    <row r="45439" spans="1:1" x14ac:dyDescent="0.2">
      <c r="A45439">
        <v>0</v>
      </c>
    </row>
    <row r="45440" spans="1:1" x14ac:dyDescent="0.2">
      <c r="A45440">
        <v>0</v>
      </c>
    </row>
    <row r="45441" spans="1:1" x14ac:dyDescent="0.2">
      <c r="A45441">
        <v>0</v>
      </c>
    </row>
    <row r="45442" spans="1:1" x14ac:dyDescent="0.2">
      <c r="A45442">
        <v>0</v>
      </c>
    </row>
    <row r="45443" spans="1:1" x14ac:dyDescent="0.2">
      <c r="A45443">
        <v>0</v>
      </c>
    </row>
    <row r="45444" spans="1:1" x14ac:dyDescent="0.2">
      <c r="A45444">
        <v>0</v>
      </c>
    </row>
    <row r="45445" spans="1:1" x14ac:dyDescent="0.2">
      <c r="A45445">
        <v>0</v>
      </c>
    </row>
    <row r="45446" spans="1:1" x14ac:dyDescent="0.2">
      <c r="A45446">
        <v>0</v>
      </c>
    </row>
    <row r="45447" spans="1:1" x14ac:dyDescent="0.2">
      <c r="A45447">
        <v>0</v>
      </c>
    </row>
    <row r="45448" spans="1:1" x14ac:dyDescent="0.2">
      <c r="A45448">
        <v>0</v>
      </c>
    </row>
    <row r="45449" spans="1:1" x14ac:dyDescent="0.2">
      <c r="A45449">
        <v>0</v>
      </c>
    </row>
    <row r="45450" spans="1:1" x14ac:dyDescent="0.2">
      <c r="A45450">
        <v>0</v>
      </c>
    </row>
    <row r="45451" spans="1:1" x14ac:dyDescent="0.2">
      <c r="A45451">
        <v>0</v>
      </c>
    </row>
    <row r="45452" spans="1:1" x14ac:dyDescent="0.2">
      <c r="A45452">
        <v>0</v>
      </c>
    </row>
    <row r="45453" spans="1:1" x14ac:dyDescent="0.2">
      <c r="A45453">
        <v>0</v>
      </c>
    </row>
    <row r="45454" spans="1:1" x14ac:dyDescent="0.2">
      <c r="A45454">
        <v>0</v>
      </c>
    </row>
    <row r="45455" spans="1:1" x14ac:dyDescent="0.2">
      <c r="A45455">
        <v>0</v>
      </c>
    </row>
    <row r="45456" spans="1:1" x14ac:dyDescent="0.2">
      <c r="A45456">
        <v>0</v>
      </c>
    </row>
    <row r="45457" spans="1:1" x14ac:dyDescent="0.2">
      <c r="A45457">
        <v>0</v>
      </c>
    </row>
    <row r="45458" spans="1:1" x14ac:dyDescent="0.2">
      <c r="A45458">
        <v>0</v>
      </c>
    </row>
    <row r="45459" spans="1:1" x14ac:dyDescent="0.2">
      <c r="A45459">
        <v>0</v>
      </c>
    </row>
    <row r="45460" spans="1:1" x14ac:dyDescent="0.2">
      <c r="A45460">
        <v>0</v>
      </c>
    </row>
    <row r="45461" spans="1:1" x14ac:dyDescent="0.2">
      <c r="A45461">
        <v>0</v>
      </c>
    </row>
    <row r="45462" spans="1:1" x14ac:dyDescent="0.2">
      <c r="A45462">
        <v>0</v>
      </c>
    </row>
    <row r="45463" spans="1:1" x14ac:dyDescent="0.2">
      <c r="A45463">
        <v>0</v>
      </c>
    </row>
    <row r="45464" spans="1:1" x14ac:dyDescent="0.2">
      <c r="A45464">
        <v>0</v>
      </c>
    </row>
    <row r="45465" spans="1:1" x14ac:dyDescent="0.2">
      <c r="A45465">
        <v>0</v>
      </c>
    </row>
    <row r="45466" spans="1:1" x14ac:dyDescent="0.2">
      <c r="A45466">
        <v>0</v>
      </c>
    </row>
    <row r="45467" spans="1:1" x14ac:dyDescent="0.2">
      <c r="A45467">
        <v>0</v>
      </c>
    </row>
    <row r="45468" spans="1:1" x14ac:dyDescent="0.2">
      <c r="A45468">
        <v>0</v>
      </c>
    </row>
    <row r="45469" spans="1:1" x14ac:dyDescent="0.2">
      <c r="A45469">
        <v>0</v>
      </c>
    </row>
    <row r="45470" spans="1:1" x14ac:dyDescent="0.2">
      <c r="A45470">
        <v>0</v>
      </c>
    </row>
    <row r="45471" spans="1:1" x14ac:dyDescent="0.2">
      <c r="A45471">
        <v>0</v>
      </c>
    </row>
    <row r="45472" spans="1:1" x14ac:dyDescent="0.2">
      <c r="A45472">
        <v>0</v>
      </c>
    </row>
    <row r="45473" spans="1:1" x14ac:dyDescent="0.2">
      <c r="A45473">
        <v>0</v>
      </c>
    </row>
    <row r="45474" spans="1:1" x14ac:dyDescent="0.2">
      <c r="A45474">
        <v>0</v>
      </c>
    </row>
    <row r="45475" spans="1:1" x14ac:dyDescent="0.2">
      <c r="A45475">
        <v>0</v>
      </c>
    </row>
    <row r="45476" spans="1:1" x14ac:dyDescent="0.2">
      <c r="A45476">
        <v>0</v>
      </c>
    </row>
    <row r="45477" spans="1:1" x14ac:dyDescent="0.2">
      <c r="A45477">
        <v>0</v>
      </c>
    </row>
    <row r="45478" spans="1:1" x14ac:dyDescent="0.2">
      <c r="A45478">
        <v>0</v>
      </c>
    </row>
    <row r="45479" spans="1:1" x14ac:dyDescent="0.2">
      <c r="A45479">
        <v>0</v>
      </c>
    </row>
    <row r="45480" spans="1:1" x14ac:dyDescent="0.2">
      <c r="A45480">
        <v>0</v>
      </c>
    </row>
    <row r="45481" spans="1:1" x14ac:dyDescent="0.2">
      <c r="A45481">
        <v>0</v>
      </c>
    </row>
    <row r="45482" spans="1:1" x14ac:dyDescent="0.2">
      <c r="A45482">
        <v>0</v>
      </c>
    </row>
    <row r="45483" spans="1:1" x14ac:dyDescent="0.2">
      <c r="A45483">
        <v>0</v>
      </c>
    </row>
    <row r="45484" spans="1:1" x14ac:dyDescent="0.2">
      <c r="A45484">
        <v>0</v>
      </c>
    </row>
    <row r="45485" spans="1:1" x14ac:dyDescent="0.2">
      <c r="A45485">
        <v>0</v>
      </c>
    </row>
    <row r="45486" spans="1:1" x14ac:dyDescent="0.2">
      <c r="A45486">
        <v>0</v>
      </c>
    </row>
    <row r="45487" spans="1:1" x14ac:dyDescent="0.2">
      <c r="A45487">
        <v>0</v>
      </c>
    </row>
    <row r="45488" spans="1:1" x14ac:dyDescent="0.2">
      <c r="A45488">
        <v>0</v>
      </c>
    </row>
    <row r="45489" spans="1:1" x14ac:dyDescent="0.2">
      <c r="A45489">
        <v>0</v>
      </c>
    </row>
    <row r="45490" spans="1:1" x14ac:dyDescent="0.2">
      <c r="A45490">
        <v>0</v>
      </c>
    </row>
    <row r="45491" spans="1:1" x14ac:dyDescent="0.2">
      <c r="A45491">
        <v>0</v>
      </c>
    </row>
    <row r="45492" spans="1:1" x14ac:dyDescent="0.2">
      <c r="A45492">
        <v>0</v>
      </c>
    </row>
    <row r="45493" spans="1:1" x14ac:dyDescent="0.2">
      <c r="A45493">
        <v>0</v>
      </c>
    </row>
    <row r="45494" spans="1:1" x14ac:dyDescent="0.2">
      <c r="A45494">
        <v>0</v>
      </c>
    </row>
    <row r="45495" spans="1:1" x14ac:dyDescent="0.2">
      <c r="A45495">
        <v>0</v>
      </c>
    </row>
    <row r="45496" spans="1:1" x14ac:dyDescent="0.2">
      <c r="A45496">
        <v>0</v>
      </c>
    </row>
    <row r="45497" spans="1:1" x14ac:dyDescent="0.2">
      <c r="A45497">
        <v>0</v>
      </c>
    </row>
    <row r="45498" spans="1:1" x14ac:dyDescent="0.2">
      <c r="A45498">
        <v>0</v>
      </c>
    </row>
    <row r="45499" spans="1:1" x14ac:dyDescent="0.2">
      <c r="A45499">
        <v>0</v>
      </c>
    </row>
    <row r="45500" spans="1:1" x14ac:dyDescent="0.2">
      <c r="A45500">
        <v>0</v>
      </c>
    </row>
    <row r="45501" spans="1:1" x14ac:dyDescent="0.2">
      <c r="A45501">
        <v>0</v>
      </c>
    </row>
    <row r="45502" spans="1:1" x14ac:dyDescent="0.2">
      <c r="A45502">
        <v>0</v>
      </c>
    </row>
    <row r="45503" spans="1:1" x14ac:dyDescent="0.2">
      <c r="A45503">
        <v>0</v>
      </c>
    </row>
    <row r="45504" spans="1:1" x14ac:dyDescent="0.2">
      <c r="A45504">
        <v>0</v>
      </c>
    </row>
    <row r="45505" spans="1:1" x14ac:dyDescent="0.2">
      <c r="A45505">
        <v>0</v>
      </c>
    </row>
    <row r="45506" spans="1:1" x14ac:dyDescent="0.2">
      <c r="A45506">
        <v>0</v>
      </c>
    </row>
    <row r="45507" spans="1:1" x14ac:dyDescent="0.2">
      <c r="A45507">
        <v>0</v>
      </c>
    </row>
    <row r="45508" spans="1:1" x14ac:dyDescent="0.2">
      <c r="A45508">
        <v>0</v>
      </c>
    </row>
    <row r="45509" spans="1:1" x14ac:dyDescent="0.2">
      <c r="A45509">
        <v>0</v>
      </c>
    </row>
    <row r="45510" spans="1:1" x14ac:dyDescent="0.2">
      <c r="A45510">
        <v>0</v>
      </c>
    </row>
    <row r="45511" spans="1:1" x14ac:dyDescent="0.2">
      <c r="A45511">
        <v>0</v>
      </c>
    </row>
    <row r="45512" spans="1:1" x14ac:dyDescent="0.2">
      <c r="A45512">
        <v>0</v>
      </c>
    </row>
    <row r="45513" spans="1:1" x14ac:dyDescent="0.2">
      <c r="A45513">
        <v>0</v>
      </c>
    </row>
    <row r="45514" spans="1:1" x14ac:dyDescent="0.2">
      <c r="A45514">
        <v>0</v>
      </c>
    </row>
    <row r="45515" spans="1:1" x14ac:dyDescent="0.2">
      <c r="A45515">
        <v>0</v>
      </c>
    </row>
    <row r="45516" spans="1:1" x14ac:dyDescent="0.2">
      <c r="A45516">
        <v>0</v>
      </c>
    </row>
    <row r="45517" spans="1:1" x14ac:dyDescent="0.2">
      <c r="A45517">
        <v>0</v>
      </c>
    </row>
    <row r="45518" spans="1:1" x14ac:dyDescent="0.2">
      <c r="A45518">
        <v>0</v>
      </c>
    </row>
    <row r="45519" spans="1:1" x14ac:dyDescent="0.2">
      <c r="A45519">
        <v>0</v>
      </c>
    </row>
    <row r="45520" spans="1:1" x14ac:dyDescent="0.2">
      <c r="A45520">
        <v>0</v>
      </c>
    </row>
    <row r="45521" spans="1:1" x14ac:dyDescent="0.2">
      <c r="A45521">
        <v>0</v>
      </c>
    </row>
    <row r="45522" spans="1:1" x14ac:dyDescent="0.2">
      <c r="A45522">
        <v>0</v>
      </c>
    </row>
    <row r="45523" spans="1:1" x14ac:dyDescent="0.2">
      <c r="A45523">
        <v>0</v>
      </c>
    </row>
    <row r="45524" spans="1:1" x14ac:dyDescent="0.2">
      <c r="A45524">
        <v>0</v>
      </c>
    </row>
    <row r="45525" spans="1:1" x14ac:dyDescent="0.2">
      <c r="A45525">
        <v>0</v>
      </c>
    </row>
    <row r="45526" spans="1:1" x14ac:dyDescent="0.2">
      <c r="A45526">
        <v>0</v>
      </c>
    </row>
    <row r="45527" spans="1:1" x14ac:dyDescent="0.2">
      <c r="A45527">
        <v>0</v>
      </c>
    </row>
    <row r="45528" spans="1:1" x14ac:dyDescent="0.2">
      <c r="A45528">
        <v>0</v>
      </c>
    </row>
    <row r="45529" spans="1:1" x14ac:dyDescent="0.2">
      <c r="A45529">
        <v>0</v>
      </c>
    </row>
    <row r="45530" spans="1:1" x14ac:dyDescent="0.2">
      <c r="A45530">
        <v>0</v>
      </c>
    </row>
    <row r="45531" spans="1:1" x14ac:dyDescent="0.2">
      <c r="A45531">
        <v>0</v>
      </c>
    </row>
    <row r="45532" spans="1:1" x14ac:dyDescent="0.2">
      <c r="A45532">
        <v>0</v>
      </c>
    </row>
    <row r="45533" spans="1:1" x14ac:dyDescent="0.2">
      <c r="A45533">
        <v>0</v>
      </c>
    </row>
    <row r="45534" spans="1:1" x14ac:dyDescent="0.2">
      <c r="A45534">
        <v>0</v>
      </c>
    </row>
    <row r="45535" spans="1:1" x14ac:dyDescent="0.2">
      <c r="A45535">
        <v>0</v>
      </c>
    </row>
    <row r="45536" spans="1:1" x14ac:dyDescent="0.2">
      <c r="A45536">
        <v>0</v>
      </c>
    </row>
    <row r="45537" spans="1:1" x14ac:dyDescent="0.2">
      <c r="A45537">
        <v>0</v>
      </c>
    </row>
    <row r="45538" spans="1:1" x14ac:dyDescent="0.2">
      <c r="A45538">
        <v>0</v>
      </c>
    </row>
    <row r="45539" spans="1:1" x14ac:dyDescent="0.2">
      <c r="A45539">
        <v>0</v>
      </c>
    </row>
    <row r="45540" spans="1:1" x14ac:dyDescent="0.2">
      <c r="A45540">
        <v>0</v>
      </c>
    </row>
    <row r="45541" spans="1:1" x14ac:dyDescent="0.2">
      <c r="A45541">
        <v>0</v>
      </c>
    </row>
    <row r="45542" spans="1:1" x14ac:dyDescent="0.2">
      <c r="A45542">
        <v>0</v>
      </c>
    </row>
    <row r="45543" spans="1:1" x14ac:dyDescent="0.2">
      <c r="A45543">
        <v>0</v>
      </c>
    </row>
    <row r="45544" spans="1:1" x14ac:dyDescent="0.2">
      <c r="A45544">
        <v>0</v>
      </c>
    </row>
    <row r="45545" spans="1:1" x14ac:dyDescent="0.2">
      <c r="A45545">
        <v>0</v>
      </c>
    </row>
    <row r="45546" spans="1:1" x14ac:dyDescent="0.2">
      <c r="A45546">
        <v>0</v>
      </c>
    </row>
    <row r="45547" spans="1:1" x14ac:dyDescent="0.2">
      <c r="A45547">
        <v>0</v>
      </c>
    </row>
    <row r="45548" spans="1:1" x14ac:dyDescent="0.2">
      <c r="A45548">
        <v>0</v>
      </c>
    </row>
    <row r="45549" spans="1:1" x14ac:dyDescent="0.2">
      <c r="A45549">
        <v>0</v>
      </c>
    </row>
    <row r="45550" spans="1:1" x14ac:dyDescent="0.2">
      <c r="A45550">
        <v>0</v>
      </c>
    </row>
    <row r="45551" spans="1:1" x14ac:dyDescent="0.2">
      <c r="A45551">
        <v>0</v>
      </c>
    </row>
    <row r="45552" spans="1:1" x14ac:dyDescent="0.2">
      <c r="A45552">
        <v>0</v>
      </c>
    </row>
    <row r="45553" spans="1:1" x14ac:dyDescent="0.2">
      <c r="A45553">
        <v>0</v>
      </c>
    </row>
    <row r="45554" spans="1:1" x14ac:dyDescent="0.2">
      <c r="A45554">
        <v>0</v>
      </c>
    </row>
    <row r="45555" spans="1:1" x14ac:dyDescent="0.2">
      <c r="A45555">
        <v>0</v>
      </c>
    </row>
    <row r="45556" spans="1:1" x14ac:dyDescent="0.2">
      <c r="A45556">
        <v>0</v>
      </c>
    </row>
    <row r="45557" spans="1:1" x14ac:dyDescent="0.2">
      <c r="A45557">
        <v>0</v>
      </c>
    </row>
    <row r="45558" spans="1:1" x14ac:dyDescent="0.2">
      <c r="A45558">
        <v>0</v>
      </c>
    </row>
    <row r="45559" spans="1:1" x14ac:dyDescent="0.2">
      <c r="A45559">
        <v>0</v>
      </c>
    </row>
    <row r="45560" spans="1:1" x14ac:dyDescent="0.2">
      <c r="A45560">
        <v>0</v>
      </c>
    </row>
    <row r="45561" spans="1:1" x14ac:dyDescent="0.2">
      <c r="A45561">
        <v>0</v>
      </c>
    </row>
    <row r="45562" spans="1:1" x14ac:dyDescent="0.2">
      <c r="A45562">
        <v>0</v>
      </c>
    </row>
    <row r="45563" spans="1:1" x14ac:dyDescent="0.2">
      <c r="A45563">
        <v>0</v>
      </c>
    </row>
    <row r="45564" spans="1:1" x14ac:dyDescent="0.2">
      <c r="A45564">
        <v>0</v>
      </c>
    </row>
    <row r="45565" spans="1:1" x14ac:dyDescent="0.2">
      <c r="A45565">
        <v>0</v>
      </c>
    </row>
    <row r="45566" spans="1:1" x14ac:dyDescent="0.2">
      <c r="A45566">
        <v>0</v>
      </c>
    </row>
    <row r="45567" spans="1:1" x14ac:dyDescent="0.2">
      <c r="A45567">
        <v>0</v>
      </c>
    </row>
    <row r="45568" spans="1:1" x14ac:dyDescent="0.2">
      <c r="A45568">
        <v>0</v>
      </c>
    </row>
    <row r="45569" spans="1:1" x14ac:dyDescent="0.2">
      <c r="A45569">
        <v>0</v>
      </c>
    </row>
    <row r="45570" spans="1:1" x14ac:dyDescent="0.2">
      <c r="A45570">
        <v>0</v>
      </c>
    </row>
    <row r="45571" spans="1:1" x14ac:dyDescent="0.2">
      <c r="A45571">
        <v>0</v>
      </c>
    </row>
    <row r="45572" spans="1:1" x14ac:dyDescent="0.2">
      <c r="A45572">
        <v>0</v>
      </c>
    </row>
    <row r="45573" spans="1:1" x14ac:dyDescent="0.2">
      <c r="A45573">
        <v>0</v>
      </c>
    </row>
    <row r="45574" spans="1:1" x14ac:dyDescent="0.2">
      <c r="A45574">
        <v>0</v>
      </c>
    </row>
    <row r="45575" spans="1:1" x14ac:dyDescent="0.2">
      <c r="A45575">
        <v>0</v>
      </c>
    </row>
    <row r="45576" spans="1:1" x14ac:dyDescent="0.2">
      <c r="A45576">
        <v>0</v>
      </c>
    </row>
    <row r="45577" spans="1:1" x14ac:dyDescent="0.2">
      <c r="A45577">
        <v>0</v>
      </c>
    </row>
    <row r="45578" spans="1:1" x14ac:dyDescent="0.2">
      <c r="A45578">
        <v>0</v>
      </c>
    </row>
    <row r="45579" spans="1:1" x14ac:dyDescent="0.2">
      <c r="A45579">
        <v>0</v>
      </c>
    </row>
    <row r="45580" spans="1:1" x14ac:dyDescent="0.2">
      <c r="A45580">
        <v>0</v>
      </c>
    </row>
    <row r="45581" spans="1:1" x14ac:dyDescent="0.2">
      <c r="A45581">
        <v>0</v>
      </c>
    </row>
    <row r="45582" spans="1:1" x14ac:dyDescent="0.2">
      <c r="A45582">
        <v>0</v>
      </c>
    </row>
    <row r="45583" spans="1:1" x14ac:dyDescent="0.2">
      <c r="A45583">
        <v>0</v>
      </c>
    </row>
    <row r="45584" spans="1:1" x14ac:dyDescent="0.2">
      <c r="A45584">
        <v>0</v>
      </c>
    </row>
    <row r="45585" spans="1:1" x14ac:dyDescent="0.2">
      <c r="A45585">
        <v>0</v>
      </c>
    </row>
    <row r="45586" spans="1:1" x14ac:dyDescent="0.2">
      <c r="A45586">
        <v>0</v>
      </c>
    </row>
    <row r="45587" spans="1:1" x14ac:dyDescent="0.2">
      <c r="A45587">
        <v>0</v>
      </c>
    </row>
    <row r="45588" spans="1:1" x14ac:dyDescent="0.2">
      <c r="A45588">
        <v>0</v>
      </c>
    </row>
    <row r="45589" spans="1:1" x14ac:dyDescent="0.2">
      <c r="A45589">
        <v>0</v>
      </c>
    </row>
    <row r="45590" spans="1:1" x14ac:dyDescent="0.2">
      <c r="A45590">
        <v>0</v>
      </c>
    </row>
    <row r="45591" spans="1:1" x14ac:dyDescent="0.2">
      <c r="A45591">
        <v>0</v>
      </c>
    </row>
    <row r="45592" spans="1:1" x14ac:dyDescent="0.2">
      <c r="A45592">
        <v>0</v>
      </c>
    </row>
    <row r="45593" spans="1:1" x14ac:dyDescent="0.2">
      <c r="A45593">
        <v>0</v>
      </c>
    </row>
    <row r="45594" spans="1:1" x14ac:dyDescent="0.2">
      <c r="A45594">
        <v>0</v>
      </c>
    </row>
    <row r="45595" spans="1:1" x14ac:dyDescent="0.2">
      <c r="A45595">
        <v>0</v>
      </c>
    </row>
    <row r="45596" spans="1:1" x14ac:dyDescent="0.2">
      <c r="A45596">
        <v>0</v>
      </c>
    </row>
    <row r="45597" spans="1:1" x14ac:dyDescent="0.2">
      <c r="A45597">
        <v>0</v>
      </c>
    </row>
    <row r="45598" spans="1:1" x14ac:dyDescent="0.2">
      <c r="A45598">
        <v>0</v>
      </c>
    </row>
    <row r="45599" spans="1:1" x14ac:dyDescent="0.2">
      <c r="A45599">
        <v>0</v>
      </c>
    </row>
    <row r="45600" spans="1:1" x14ac:dyDescent="0.2">
      <c r="A45600">
        <v>0</v>
      </c>
    </row>
    <row r="45601" spans="1:1" x14ac:dyDescent="0.2">
      <c r="A45601">
        <v>0</v>
      </c>
    </row>
    <row r="45602" spans="1:1" x14ac:dyDescent="0.2">
      <c r="A45602">
        <v>0</v>
      </c>
    </row>
    <row r="45603" spans="1:1" x14ac:dyDescent="0.2">
      <c r="A45603">
        <v>0</v>
      </c>
    </row>
    <row r="45604" spans="1:1" x14ac:dyDescent="0.2">
      <c r="A45604">
        <v>0</v>
      </c>
    </row>
    <row r="45605" spans="1:1" x14ac:dyDescent="0.2">
      <c r="A45605">
        <v>0</v>
      </c>
    </row>
    <row r="45606" spans="1:1" x14ac:dyDescent="0.2">
      <c r="A45606">
        <v>0</v>
      </c>
    </row>
    <row r="45607" spans="1:1" x14ac:dyDescent="0.2">
      <c r="A45607">
        <v>0</v>
      </c>
    </row>
    <row r="45608" spans="1:1" x14ac:dyDescent="0.2">
      <c r="A45608">
        <v>0</v>
      </c>
    </row>
    <row r="45609" spans="1:1" x14ac:dyDescent="0.2">
      <c r="A45609">
        <v>0</v>
      </c>
    </row>
    <row r="45610" spans="1:1" x14ac:dyDescent="0.2">
      <c r="A45610">
        <v>0</v>
      </c>
    </row>
    <row r="45611" spans="1:1" x14ac:dyDescent="0.2">
      <c r="A45611">
        <v>0</v>
      </c>
    </row>
    <row r="45612" spans="1:1" x14ac:dyDescent="0.2">
      <c r="A45612">
        <v>0</v>
      </c>
    </row>
    <row r="45613" spans="1:1" x14ac:dyDescent="0.2">
      <c r="A45613">
        <v>0</v>
      </c>
    </row>
    <row r="45614" spans="1:1" x14ac:dyDescent="0.2">
      <c r="A45614">
        <v>0</v>
      </c>
    </row>
    <row r="45615" spans="1:1" x14ac:dyDescent="0.2">
      <c r="A45615">
        <v>0</v>
      </c>
    </row>
    <row r="45616" spans="1:1" x14ac:dyDescent="0.2">
      <c r="A45616">
        <v>0</v>
      </c>
    </row>
    <row r="45617" spans="1:1" x14ac:dyDescent="0.2">
      <c r="A45617">
        <v>0</v>
      </c>
    </row>
    <row r="45618" spans="1:1" x14ac:dyDescent="0.2">
      <c r="A45618">
        <v>0</v>
      </c>
    </row>
    <row r="45619" spans="1:1" x14ac:dyDescent="0.2">
      <c r="A45619">
        <v>0</v>
      </c>
    </row>
    <row r="45620" spans="1:1" x14ac:dyDescent="0.2">
      <c r="A45620">
        <v>0</v>
      </c>
    </row>
    <row r="45621" spans="1:1" x14ac:dyDescent="0.2">
      <c r="A45621">
        <v>0</v>
      </c>
    </row>
    <row r="45622" spans="1:1" x14ac:dyDescent="0.2">
      <c r="A45622">
        <v>0</v>
      </c>
    </row>
    <row r="45623" spans="1:1" x14ac:dyDescent="0.2">
      <c r="A45623">
        <v>0</v>
      </c>
    </row>
    <row r="45624" spans="1:1" x14ac:dyDescent="0.2">
      <c r="A45624">
        <v>0</v>
      </c>
    </row>
    <row r="45625" spans="1:1" x14ac:dyDescent="0.2">
      <c r="A45625">
        <v>0</v>
      </c>
    </row>
    <row r="45626" spans="1:1" x14ac:dyDescent="0.2">
      <c r="A45626">
        <v>0</v>
      </c>
    </row>
    <row r="45627" spans="1:1" x14ac:dyDescent="0.2">
      <c r="A45627">
        <v>0</v>
      </c>
    </row>
    <row r="45628" spans="1:1" x14ac:dyDescent="0.2">
      <c r="A45628">
        <v>0</v>
      </c>
    </row>
    <row r="45629" spans="1:1" x14ac:dyDescent="0.2">
      <c r="A45629">
        <v>0</v>
      </c>
    </row>
    <row r="45630" spans="1:1" x14ac:dyDescent="0.2">
      <c r="A45630">
        <v>0</v>
      </c>
    </row>
    <row r="45631" spans="1:1" x14ac:dyDescent="0.2">
      <c r="A45631">
        <v>0</v>
      </c>
    </row>
    <row r="45632" spans="1:1" x14ac:dyDescent="0.2">
      <c r="A45632">
        <v>0</v>
      </c>
    </row>
    <row r="45633" spans="1:1" x14ac:dyDescent="0.2">
      <c r="A45633">
        <v>0</v>
      </c>
    </row>
    <row r="45634" spans="1:1" x14ac:dyDescent="0.2">
      <c r="A45634">
        <v>0</v>
      </c>
    </row>
    <row r="45635" spans="1:1" x14ac:dyDescent="0.2">
      <c r="A45635">
        <v>0</v>
      </c>
    </row>
    <row r="45636" spans="1:1" x14ac:dyDescent="0.2">
      <c r="A45636">
        <v>0</v>
      </c>
    </row>
    <row r="45637" spans="1:1" x14ac:dyDescent="0.2">
      <c r="A45637">
        <v>0</v>
      </c>
    </row>
    <row r="45638" spans="1:1" x14ac:dyDescent="0.2">
      <c r="A45638">
        <v>0</v>
      </c>
    </row>
    <row r="45639" spans="1:1" x14ac:dyDescent="0.2">
      <c r="A45639">
        <v>0</v>
      </c>
    </row>
    <row r="45640" spans="1:1" x14ac:dyDescent="0.2">
      <c r="A45640">
        <v>0</v>
      </c>
    </row>
    <row r="45641" spans="1:1" x14ac:dyDescent="0.2">
      <c r="A45641">
        <v>0</v>
      </c>
    </row>
    <row r="45642" spans="1:1" x14ac:dyDescent="0.2">
      <c r="A45642">
        <v>0</v>
      </c>
    </row>
    <row r="45643" spans="1:1" x14ac:dyDescent="0.2">
      <c r="A45643">
        <v>0</v>
      </c>
    </row>
    <row r="45644" spans="1:1" x14ac:dyDescent="0.2">
      <c r="A45644">
        <v>0</v>
      </c>
    </row>
    <row r="45645" spans="1:1" x14ac:dyDescent="0.2">
      <c r="A45645">
        <v>0</v>
      </c>
    </row>
    <row r="45646" spans="1:1" x14ac:dyDescent="0.2">
      <c r="A45646">
        <v>0</v>
      </c>
    </row>
    <row r="45647" spans="1:1" x14ac:dyDescent="0.2">
      <c r="A45647">
        <v>0</v>
      </c>
    </row>
    <row r="45648" spans="1:1" x14ac:dyDescent="0.2">
      <c r="A45648">
        <v>0</v>
      </c>
    </row>
    <row r="45649" spans="1:1" x14ac:dyDescent="0.2">
      <c r="A45649">
        <v>0</v>
      </c>
    </row>
    <row r="45650" spans="1:1" x14ac:dyDescent="0.2">
      <c r="A45650">
        <v>0</v>
      </c>
    </row>
    <row r="45651" spans="1:1" x14ac:dyDescent="0.2">
      <c r="A45651">
        <v>0</v>
      </c>
    </row>
    <row r="45652" spans="1:1" x14ac:dyDescent="0.2">
      <c r="A45652">
        <v>0</v>
      </c>
    </row>
    <row r="45653" spans="1:1" x14ac:dyDescent="0.2">
      <c r="A45653">
        <v>0</v>
      </c>
    </row>
    <row r="45654" spans="1:1" x14ac:dyDescent="0.2">
      <c r="A45654">
        <v>0</v>
      </c>
    </row>
    <row r="45655" spans="1:1" x14ac:dyDescent="0.2">
      <c r="A45655">
        <v>0</v>
      </c>
    </row>
    <row r="45656" spans="1:1" x14ac:dyDescent="0.2">
      <c r="A45656">
        <v>0</v>
      </c>
    </row>
    <row r="45657" spans="1:1" x14ac:dyDescent="0.2">
      <c r="A45657">
        <v>0</v>
      </c>
    </row>
    <row r="45658" spans="1:1" x14ac:dyDescent="0.2">
      <c r="A45658">
        <v>0</v>
      </c>
    </row>
    <row r="45659" spans="1:1" x14ac:dyDescent="0.2">
      <c r="A45659">
        <v>0</v>
      </c>
    </row>
    <row r="45660" spans="1:1" x14ac:dyDescent="0.2">
      <c r="A45660">
        <v>0</v>
      </c>
    </row>
    <row r="45661" spans="1:1" x14ac:dyDescent="0.2">
      <c r="A45661">
        <v>0</v>
      </c>
    </row>
    <row r="45662" spans="1:1" x14ac:dyDescent="0.2">
      <c r="A45662">
        <v>0</v>
      </c>
    </row>
    <row r="45663" spans="1:1" x14ac:dyDescent="0.2">
      <c r="A45663">
        <v>0</v>
      </c>
    </row>
    <row r="45664" spans="1:1" x14ac:dyDescent="0.2">
      <c r="A45664">
        <v>0</v>
      </c>
    </row>
    <row r="45665" spans="1:1" x14ac:dyDescent="0.2">
      <c r="A45665">
        <v>0</v>
      </c>
    </row>
    <row r="45666" spans="1:1" x14ac:dyDescent="0.2">
      <c r="A45666">
        <v>0</v>
      </c>
    </row>
    <row r="45667" spans="1:1" x14ac:dyDescent="0.2">
      <c r="A45667">
        <v>0</v>
      </c>
    </row>
    <row r="45668" spans="1:1" x14ac:dyDescent="0.2">
      <c r="A45668">
        <v>0</v>
      </c>
    </row>
    <row r="45669" spans="1:1" x14ac:dyDescent="0.2">
      <c r="A45669">
        <v>0</v>
      </c>
    </row>
    <row r="45670" spans="1:1" x14ac:dyDescent="0.2">
      <c r="A45670">
        <v>0</v>
      </c>
    </row>
    <row r="45671" spans="1:1" x14ac:dyDescent="0.2">
      <c r="A45671">
        <v>0</v>
      </c>
    </row>
    <row r="45672" spans="1:1" x14ac:dyDescent="0.2">
      <c r="A45672">
        <v>0</v>
      </c>
    </row>
    <row r="45673" spans="1:1" x14ac:dyDescent="0.2">
      <c r="A45673">
        <v>0</v>
      </c>
    </row>
    <row r="45674" spans="1:1" x14ac:dyDescent="0.2">
      <c r="A45674">
        <v>0</v>
      </c>
    </row>
    <row r="45675" spans="1:1" x14ac:dyDescent="0.2">
      <c r="A45675">
        <v>0</v>
      </c>
    </row>
    <row r="45676" spans="1:1" x14ac:dyDescent="0.2">
      <c r="A45676">
        <v>0</v>
      </c>
    </row>
    <row r="45677" spans="1:1" x14ac:dyDescent="0.2">
      <c r="A45677">
        <v>0</v>
      </c>
    </row>
    <row r="45678" spans="1:1" x14ac:dyDescent="0.2">
      <c r="A45678">
        <v>0</v>
      </c>
    </row>
    <row r="45679" spans="1:1" x14ac:dyDescent="0.2">
      <c r="A45679">
        <v>0</v>
      </c>
    </row>
    <row r="45680" spans="1:1" x14ac:dyDescent="0.2">
      <c r="A45680">
        <v>0</v>
      </c>
    </row>
    <row r="45681" spans="1:1" x14ac:dyDescent="0.2">
      <c r="A45681">
        <v>0</v>
      </c>
    </row>
    <row r="45682" spans="1:1" x14ac:dyDescent="0.2">
      <c r="A45682">
        <v>0</v>
      </c>
    </row>
    <row r="45683" spans="1:1" x14ac:dyDescent="0.2">
      <c r="A45683">
        <v>0</v>
      </c>
    </row>
    <row r="45684" spans="1:1" x14ac:dyDescent="0.2">
      <c r="A45684">
        <v>0</v>
      </c>
    </row>
    <row r="45685" spans="1:1" x14ac:dyDescent="0.2">
      <c r="A45685">
        <v>0</v>
      </c>
    </row>
    <row r="45686" spans="1:1" x14ac:dyDescent="0.2">
      <c r="A45686">
        <v>0</v>
      </c>
    </row>
    <row r="45687" spans="1:1" x14ac:dyDescent="0.2">
      <c r="A45687">
        <v>0</v>
      </c>
    </row>
    <row r="45688" spans="1:1" x14ac:dyDescent="0.2">
      <c r="A45688">
        <v>0</v>
      </c>
    </row>
    <row r="45689" spans="1:1" x14ac:dyDescent="0.2">
      <c r="A45689">
        <v>0</v>
      </c>
    </row>
    <row r="45690" spans="1:1" x14ac:dyDescent="0.2">
      <c r="A45690">
        <v>0</v>
      </c>
    </row>
    <row r="45691" spans="1:1" x14ac:dyDescent="0.2">
      <c r="A45691">
        <v>0</v>
      </c>
    </row>
    <row r="45692" spans="1:1" x14ac:dyDescent="0.2">
      <c r="A45692">
        <v>0</v>
      </c>
    </row>
    <row r="45693" spans="1:1" x14ac:dyDescent="0.2">
      <c r="A45693">
        <v>0</v>
      </c>
    </row>
    <row r="45694" spans="1:1" x14ac:dyDescent="0.2">
      <c r="A45694">
        <v>0</v>
      </c>
    </row>
    <row r="45695" spans="1:1" x14ac:dyDescent="0.2">
      <c r="A45695">
        <v>0</v>
      </c>
    </row>
    <row r="45696" spans="1:1" x14ac:dyDescent="0.2">
      <c r="A45696">
        <v>0</v>
      </c>
    </row>
    <row r="45697" spans="1:1" x14ac:dyDescent="0.2">
      <c r="A45697">
        <v>0</v>
      </c>
    </row>
    <row r="45698" spans="1:1" x14ac:dyDescent="0.2">
      <c r="A45698">
        <v>0</v>
      </c>
    </row>
    <row r="45699" spans="1:1" x14ac:dyDescent="0.2">
      <c r="A45699">
        <v>0</v>
      </c>
    </row>
    <row r="45700" spans="1:1" x14ac:dyDescent="0.2">
      <c r="A45700">
        <v>0</v>
      </c>
    </row>
    <row r="45701" spans="1:1" x14ac:dyDescent="0.2">
      <c r="A45701">
        <v>0</v>
      </c>
    </row>
    <row r="45702" spans="1:1" x14ac:dyDescent="0.2">
      <c r="A45702">
        <v>0</v>
      </c>
    </row>
    <row r="45703" spans="1:1" x14ac:dyDescent="0.2">
      <c r="A45703">
        <v>0</v>
      </c>
    </row>
    <row r="45704" spans="1:1" x14ac:dyDescent="0.2">
      <c r="A45704">
        <v>0</v>
      </c>
    </row>
    <row r="45705" spans="1:1" x14ac:dyDescent="0.2">
      <c r="A45705">
        <v>0</v>
      </c>
    </row>
    <row r="45706" spans="1:1" x14ac:dyDescent="0.2">
      <c r="A45706">
        <v>0</v>
      </c>
    </row>
    <row r="45707" spans="1:1" x14ac:dyDescent="0.2">
      <c r="A45707">
        <v>0</v>
      </c>
    </row>
    <row r="45708" spans="1:1" x14ac:dyDescent="0.2">
      <c r="A45708">
        <v>0</v>
      </c>
    </row>
    <row r="45709" spans="1:1" x14ac:dyDescent="0.2">
      <c r="A45709">
        <v>0</v>
      </c>
    </row>
    <row r="45710" spans="1:1" x14ac:dyDescent="0.2">
      <c r="A45710">
        <v>0</v>
      </c>
    </row>
    <row r="45711" spans="1:1" x14ac:dyDescent="0.2">
      <c r="A45711">
        <v>0</v>
      </c>
    </row>
    <row r="45712" spans="1:1" x14ac:dyDescent="0.2">
      <c r="A45712">
        <v>0</v>
      </c>
    </row>
    <row r="45713" spans="1:1" x14ac:dyDescent="0.2">
      <c r="A45713">
        <v>0</v>
      </c>
    </row>
    <row r="45714" spans="1:1" x14ac:dyDescent="0.2">
      <c r="A45714">
        <v>0</v>
      </c>
    </row>
    <row r="45715" spans="1:1" x14ac:dyDescent="0.2">
      <c r="A45715">
        <v>0</v>
      </c>
    </row>
    <row r="45716" spans="1:1" x14ac:dyDescent="0.2">
      <c r="A45716">
        <v>0</v>
      </c>
    </row>
    <row r="45717" spans="1:1" x14ac:dyDescent="0.2">
      <c r="A45717">
        <v>0</v>
      </c>
    </row>
    <row r="45718" spans="1:1" x14ac:dyDescent="0.2">
      <c r="A45718">
        <v>0</v>
      </c>
    </row>
    <row r="45719" spans="1:1" x14ac:dyDescent="0.2">
      <c r="A45719">
        <v>0</v>
      </c>
    </row>
    <row r="45720" spans="1:1" x14ac:dyDescent="0.2">
      <c r="A45720">
        <v>0</v>
      </c>
    </row>
    <row r="45721" spans="1:1" x14ac:dyDescent="0.2">
      <c r="A45721">
        <v>0</v>
      </c>
    </row>
    <row r="45722" spans="1:1" x14ac:dyDescent="0.2">
      <c r="A45722">
        <v>0</v>
      </c>
    </row>
    <row r="45723" spans="1:1" x14ac:dyDescent="0.2">
      <c r="A45723">
        <v>0</v>
      </c>
    </row>
    <row r="45724" spans="1:1" x14ac:dyDescent="0.2">
      <c r="A45724">
        <v>0</v>
      </c>
    </row>
    <row r="45725" spans="1:1" x14ac:dyDescent="0.2">
      <c r="A45725">
        <v>0</v>
      </c>
    </row>
    <row r="45726" spans="1:1" x14ac:dyDescent="0.2">
      <c r="A45726">
        <v>0</v>
      </c>
    </row>
    <row r="45727" spans="1:1" x14ac:dyDescent="0.2">
      <c r="A45727">
        <v>0</v>
      </c>
    </row>
    <row r="45728" spans="1:1" x14ac:dyDescent="0.2">
      <c r="A45728">
        <v>0</v>
      </c>
    </row>
    <row r="45729" spans="1:1" x14ac:dyDescent="0.2">
      <c r="A45729">
        <v>0</v>
      </c>
    </row>
    <row r="45730" spans="1:1" x14ac:dyDescent="0.2">
      <c r="A45730">
        <v>0</v>
      </c>
    </row>
    <row r="45731" spans="1:1" x14ac:dyDescent="0.2">
      <c r="A45731">
        <v>0</v>
      </c>
    </row>
    <row r="45732" spans="1:1" x14ac:dyDescent="0.2">
      <c r="A45732">
        <v>0</v>
      </c>
    </row>
    <row r="45733" spans="1:1" x14ac:dyDescent="0.2">
      <c r="A45733">
        <v>0</v>
      </c>
    </row>
    <row r="45734" spans="1:1" x14ac:dyDescent="0.2">
      <c r="A45734">
        <v>0</v>
      </c>
    </row>
    <row r="45735" spans="1:1" x14ac:dyDescent="0.2">
      <c r="A45735">
        <v>0</v>
      </c>
    </row>
    <row r="45736" spans="1:1" x14ac:dyDescent="0.2">
      <c r="A45736">
        <v>0</v>
      </c>
    </row>
    <row r="45737" spans="1:1" x14ac:dyDescent="0.2">
      <c r="A45737">
        <v>0</v>
      </c>
    </row>
    <row r="45738" spans="1:1" x14ac:dyDescent="0.2">
      <c r="A45738">
        <v>0</v>
      </c>
    </row>
    <row r="45739" spans="1:1" x14ac:dyDescent="0.2">
      <c r="A45739">
        <v>0</v>
      </c>
    </row>
    <row r="45740" spans="1:1" x14ac:dyDescent="0.2">
      <c r="A45740">
        <v>0</v>
      </c>
    </row>
    <row r="45741" spans="1:1" x14ac:dyDescent="0.2">
      <c r="A45741">
        <v>0</v>
      </c>
    </row>
    <row r="45742" spans="1:1" x14ac:dyDescent="0.2">
      <c r="A45742">
        <v>0</v>
      </c>
    </row>
    <row r="45743" spans="1:1" x14ac:dyDescent="0.2">
      <c r="A45743">
        <v>0</v>
      </c>
    </row>
    <row r="45744" spans="1:1" x14ac:dyDescent="0.2">
      <c r="A45744">
        <v>0</v>
      </c>
    </row>
    <row r="45745" spans="1:1" x14ac:dyDescent="0.2">
      <c r="A45745">
        <v>0</v>
      </c>
    </row>
    <row r="45746" spans="1:1" x14ac:dyDescent="0.2">
      <c r="A45746">
        <v>0</v>
      </c>
    </row>
    <row r="45747" spans="1:1" x14ac:dyDescent="0.2">
      <c r="A45747">
        <v>0</v>
      </c>
    </row>
    <row r="45748" spans="1:1" x14ac:dyDescent="0.2">
      <c r="A45748">
        <v>0</v>
      </c>
    </row>
    <row r="45749" spans="1:1" x14ac:dyDescent="0.2">
      <c r="A45749">
        <v>0</v>
      </c>
    </row>
    <row r="45750" spans="1:1" x14ac:dyDescent="0.2">
      <c r="A45750">
        <v>0</v>
      </c>
    </row>
    <row r="45751" spans="1:1" x14ac:dyDescent="0.2">
      <c r="A45751">
        <v>0</v>
      </c>
    </row>
    <row r="45752" spans="1:1" x14ac:dyDescent="0.2">
      <c r="A45752">
        <v>0</v>
      </c>
    </row>
    <row r="45753" spans="1:1" x14ac:dyDescent="0.2">
      <c r="A45753">
        <v>0</v>
      </c>
    </row>
    <row r="45754" spans="1:1" x14ac:dyDescent="0.2">
      <c r="A45754">
        <v>0</v>
      </c>
    </row>
    <row r="45755" spans="1:1" x14ac:dyDescent="0.2">
      <c r="A45755">
        <v>0</v>
      </c>
    </row>
    <row r="45756" spans="1:1" x14ac:dyDescent="0.2">
      <c r="A45756">
        <v>0</v>
      </c>
    </row>
    <row r="45757" spans="1:1" x14ac:dyDescent="0.2">
      <c r="A45757">
        <v>0</v>
      </c>
    </row>
    <row r="45758" spans="1:1" x14ac:dyDescent="0.2">
      <c r="A45758">
        <v>0</v>
      </c>
    </row>
    <row r="45759" spans="1:1" x14ac:dyDescent="0.2">
      <c r="A45759">
        <v>0</v>
      </c>
    </row>
    <row r="45760" spans="1:1" x14ac:dyDescent="0.2">
      <c r="A45760">
        <v>0</v>
      </c>
    </row>
    <row r="45761" spans="1:1" x14ac:dyDescent="0.2">
      <c r="A45761">
        <v>0</v>
      </c>
    </row>
    <row r="45762" spans="1:1" x14ac:dyDescent="0.2">
      <c r="A45762">
        <v>0</v>
      </c>
    </row>
    <row r="45763" spans="1:1" x14ac:dyDescent="0.2">
      <c r="A45763">
        <v>0</v>
      </c>
    </row>
    <row r="45764" spans="1:1" x14ac:dyDescent="0.2">
      <c r="A45764">
        <v>0</v>
      </c>
    </row>
    <row r="45765" spans="1:1" x14ac:dyDescent="0.2">
      <c r="A45765">
        <v>0</v>
      </c>
    </row>
    <row r="45766" spans="1:1" x14ac:dyDescent="0.2">
      <c r="A45766">
        <v>0</v>
      </c>
    </row>
    <row r="45767" spans="1:1" x14ac:dyDescent="0.2">
      <c r="A45767">
        <v>0</v>
      </c>
    </row>
    <row r="45768" spans="1:1" x14ac:dyDescent="0.2">
      <c r="A45768">
        <v>0</v>
      </c>
    </row>
    <row r="45769" spans="1:1" x14ac:dyDescent="0.2">
      <c r="A45769">
        <v>0</v>
      </c>
    </row>
    <row r="45770" spans="1:1" x14ac:dyDescent="0.2">
      <c r="A45770">
        <v>0</v>
      </c>
    </row>
    <row r="45771" spans="1:1" x14ac:dyDescent="0.2">
      <c r="A45771">
        <v>0</v>
      </c>
    </row>
    <row r="45772" spans="1:1" x14ac:dyDescent="0.2">
      <c r="A45772">
        <v>0</v>
      </c>
    </row>
    <row r="45773" spans="1:1" x14ac:dyDescent="0.2">
      <c r="A45773">
        <v>0</v>
      </c>
    </row>
    <row r="45774" spans="1:1" x14ac:dyDescent="0.2">
      <c r="A45774">
        <v>0</v>
      </c>
    </row>
    <row r="45775" spans="1:1" x14ac:dyDescent="0.2">
      <c r="A45775">
        <v>0</v>
      </c>
    </row>
    <row r="45776" spans="1:1" x14ac:dyDescent="0.2">
      <c r="A45776">
        <v>0</v>
      </c>
    </row>
    <row r="45777" spans="1:1" x14ac:dyDescent="0.2">
      <c r="A45777">
        <v>0</v>
      </c>
    </row>
    <row r="45778" spans="1:1" x14ac:dyDescent="0.2">
      <c r="A45778">
        <v>0</v>
      </c>
    </row>
    <row r="45779" spans="1:1" x14ac:dyDescent="0.2">
      <c r="A45779">
        <v>0</v>
      </c>
    </row>
    <row r="45780" spans="1:1" x14ac:dyDescent="0.2">
      <c r="A45780">
        <v>0</v>
      </c>
    </row>
    <row r="45781" spans="1:1" x14ac:dyDescent="0.2">
      <c r="A45781">
        <v>0</v>
      </c>
    </row>
    <row r="45782" spans="1:1" x14ac:dyDescent="0.2">
      <c r="A45782">
        <v>0</v>
      </c>
    </row>
    <row r="45783" spans="1:1" x14ac:dyDescent="0.2">
      <c r="A45783">
        <v>0</v>
      </c>
    </row>
    <row r="45784" spans="1:1" x14ac:dyDescent="0.2">
      <c r="A45784">
        <v>0</v>
      </c>
    </row>
    <row r="45785" spans="1:1" x14ac:dyDescent="0.2">
      <c r="A45785">
        <v>0</v>
      </c>
    </row>
    <row r="45786" spans="1:1" x14ac:dyDescent="0.2">
      <c r="A45786">
        <v>0</v>
      </c>
    </row>
    <row r="45787" spans="1:1" x14ac:dyDescent="0.2">
      <c r="A45787">
        <v>0</v>
      </c>
    </row>
    <row r="45788" spans="1:1" x14ac:dyDescent="0.2">
      <c r="A45788">
        <v>0</v>
      </c>
    </row>
    <row r="45789" spans="1:1" x14ac:dyDescent="0.2">
      <c r="A45789">
        <v>0</v>
      </c>
    </row>
    <row r="45790" spans="1:1" x14ac:dyDescent="0.2">
      <c r="A45790">
        <v>0</v>
      </c>
    </row>
    <row r="45791" spans="1:1" x14ac:dyDescent="0.2">
      <c r="A45791">
        <v>0</v>
      </c>
    </row>
    <row r="45792" spans="1:1" x14ac:dyDescent="0.2">
      <c r="A45792">
        <v>0</v>
      </c>
    </row>
    <row r="45793" spans="1:1" x14ac:dyDescent="0.2">
      <c r="A45793">
        <v>0</v>
      </c>
    </row>
    <row r="45794" spans="1:1" x14ac:dyDescent="0.2">
      <c r="A45794">
        <v>0</v>
      </c>
    </row>
    <row r="45795" spans="1:1" x14ac:dyDescent="0.2">
      <c r="A45795">
        <v>0</v>
      </c>
    </row>
    <row r="45796" spans="1:1" x14ac:dyDescent="0.2">
      <c r="A45796">
        <v>0</v>
      </c>
    </row>
    <row r="45797" spans="1:1" x14ac:dyDescent="0.2">
      <c r="A45797">
        <v>0</v>
      </c>
    </row>
    <row r="45798" spans="1:1" x14ac:dyDescent="0.2">
      <c r="A45798">
        <v>0</v>
      </c>
    </row>
    <row r="45799" spans="1:1" x14ac:dyDescent="0.2">
      <c r="A45799">
        <v>0</v>
      </c>
    </row>
    <row r="45800" spans="1:1" x14ac:dyDescent="0.2">
      <c r="A45800">
        <v>0</v>
      </c>
    </row>
    <row r="45801" spans="1:1" x14ac:dyDescent="0.2">
      <c r="A45801">
        <v>0</v>
      </c>
    </row>
    <row r="45802" spans="1:1" x14ac:dyDescent="0.2">
      <c r="A45802">
        <v>0</v>
      </c>
    </row>
    <row r="45803" spans="1:1" x14ac:dyDescent="0.2">
      <c r="A45803">
        <v>0</v>
      </c>
    </row>
    <row r="45804" spans="1:1" x14ac:dyDescent="0.2">
      <c r="A45804">
        <v>0</v>
      </c>
    </row>
    <row r="45805" spans="1:1" x14ac:dyDescent="0.2">
      <c r="A45805">
        <v>0</v>
      </c>
    </row>
    <row r="45806" spans="1:1" x14ac:dyDescent="0.2">
      <c r="A45806">
        <v>0</v>
      </c>
    </row>
    <row r="45807" spans="1:1" x14ac:dyDescent="0.2">
      <c r="A45807">
        <v>0</v>
      </c>
    </row>
    <row r="45808" spans="1:1" x14ac:dyDescent="0.2">
      <c r="A45808">
        <v>0</v>
      </c>
    </row>
    <row r="45809" spans="1:1" x14ac:dyDescent="0.2">
      <c r="A45809">
        <v>0</v>
      </c>
    </row>
    <row r="45810" spans="1:1" x14ac:dyDescent="0.2">
      <c r="A45810">
        <v>0</v>
      </c>
    </row>
    <row r="45811" spans="1:1" x14ac:dyDescent="0.2">
      <c r="A45811">
        <v>0</v>
      </c>
    </row>
    <row r="45812" spans="1:1" x14ac:dyDescent="0.2">
      <c r="A45812">
        <v>0</v>
      </c>
    </row>
    <row r="45813" spans="1:1" x14ac:dyDescent="0.2">
      <c r="A45813">
        <v>0</v>
      </c>
    </row>
    <row r="45814" spans="1:1" x14ac:dyDescent="0.2">
      <c r="A45814">
        <v>0</v>
      </c>
    </row>
    <row r="45815" spans="1:1" x14ac:dyDescent="0.2">
      <c r="A45815">
        <v>0</v>
      </c>
    </row>
    <row r="45816" spans="1:1" x14ac:dyDescent="0.2">
      <c r="A45816">
        <v>0</v>
      </c>
    </row>
    <row r="45817" spans="1:1" x14ac:dyDescent="0.2">
      <c r="A45817">
        <v>0</v>
      </c>
    </row>
    <row r="45818" spans="1:1" x14ac:dyDescent="0.2">
      <c r="A45818">
        <v>0</v>
      </c>
    </row>
    <row r="45819" spans="1:1" x14ac:dyDescent="0.2">
      <c r="A45819">
        <v>0</v>
      </c>
    </row>
    <row r="45820" spans="1:1" x14ac:dyDescent="0.2">
      <c r="A45820">
        <v>0</v>
      </c>
    </row>
    <row r="45821" spans="1:1" x14ac:dyDescent="0.2">
      <c r="A45821">
        <v>0</v>
      </c>
    </row>
    <row r="45822" spans="1:1" x14ac:dyDescent="0.2">
      <c r="A45822">
        <v>0</v>
      </c>
    </row>
    <row r="45823" spans="1:1" x14ac:dyDescent="0.2">
      <c r="A45823">
        <v>0</v>
      </c>
    </row>
    <row r="45824" spans="1:1" x14ac:dyDescent="0.2">
      <c r="A45824">
        <v>0</v>
      </c>
    </row>
    <row r="45825" spans="1:1" x14ac:dyDescent="0.2">
      <c r="A45825">
        <v>0</v>
      </c>
    </row>
    <row r="45826" spans="1:1" x14ac:dyDescent="0.2">
      <c r="A45826">
        <v>0</v>
      </c>
    </row>
    <row r="45827" spans="1:1" x14ac:dyDescent="0.2">
      <c r="A45827">
        <v>0</v>
      </c>
    </row>
    <row r="45828" spans="1:1" x14ac:dyDescent="0.2">
      <c r="A45828">
        <v>0</v>
      </c>
    </row>
    <row r="45829" spans="1:1" x14ac:dyDescent="0.2">
      <c r="A45829">
        <v>0</v>
      </c>
    </row>
    <row r="45830" spans="1:1" x14ac:dyDescent="0.2">
      <c r="A45830">
        <v>0</v>
      </c>
    </row>
    <row r="45831" spans="1:1" x14ac:dyDescent="0.2">
      <c r="A45831">
        <v>0</v>
      </c>
    </row>
    <row r="45832" spans="1:1" x14ac:dyDescent="0.2">
      <c r="A45832">
        <v>0</v>
      </c>
    </row>
    <row r="45833" spans="1:1" x14ac:dyDescent="0.2">
      <c r="A45833">
        <v>0</v>
      </c>
    </row>
    <row r="45834" spans="1:1" x14ac:dyDescent="0.2">
      <c r="A45834">
        <v>0</v>
      </c>
    </row>
    <row r="45835" spans="1:1" x14ac:dyDescent="0.2">
      <c r="A45835">
        <v>0</v>
      </c>
    </row>
    <row r="45836" spans="1:1" x14ac:dyDescent="0.2">
      <c r="A45836">
        <v>0</v>
      </c>
    </row>
    <row r="45837" spans="1:1" x14ac:dyDescent="0.2">
      <c r="A45837">
        <v>0</v>
      </c>
    </row>
    <row r="45838" spans="1:1" x14ac:dyDescent="0.2">
      <c r="A45838">
        <v>0</v>
      </c>
    </row>
    <row r="45839" spans="1:1" x14ac:dyDescent="0.2">
      <c r="A45839">
        <v>0</v>
      </c>
    </row>
    <row r="45840" spans="1:1" x14ac:dyDescent="0.2">
      <c r="A45840">
        <v>0</v>
      </c>
    </row>
    <row r="45841" spans="1:1" x14ac:dyDescent="0.2">
      <c r="A45841">
        <v>0</v>
      </c>
    </row>
    <row r="45842" spans="1:1" x14ac:dyDescent="0.2">
      <c r="A45842">
        <v>0</v>
      </c>
    </row>
    <row r="45843" spans="1:1" x14ac:dyDescent="0.2">
      <c r="A45843">
        <v>0</v>
      </c>
    </row>
    <row r="45844" spans="1:1" x14ac:dyDescent="0.2">
      <c r="A45844">
        <v>0</v>
      </c>
    </row>
    <row r="45845" spans="1:1" x14ac:dyDescent="0.2">
      <c r="A45845">
        <v>0</v>
      </c>
    </row>
    <row r="45846" spans="1:1" x14ac:dyDescent="0.2">
      <c r="A45846">
        <v>0</v>
      </c>
    </row>
    <row r="45847" spans="1:1" x14ac:dyDescent="0.2">
      <c r="A45847">
        <v>0</v>
      </c>
    </row>
    <row r="45848" spans="1:1" x14ac:dyDescent="0.2">
      <c r="A45848">
        <v>0</v>
      </c>
    </row>
    <row r="45849" spans="1:1" x14ac:dyDescent="0.2">
      <c r="A45849">
        <v>0</v>
      </c>
    </row>
    <row r="45850" spans="1:1" x14ac:dyDescent="0.2">
      <c r="A45850">
        <v>0</v>
      </c>
    </row>
    <row r="45851" spans="1:1" x14ac:dyDescent="0.2">
      <c r="A45851">
        <v>0</v>
      </c>
    </row>
    <row r="45852" spans="1:1" x14ac:dyDescent="0.2">
      <c r="A45852">
        <v>0</v>
      </c>
    </row>
    <row r="45853" spans="1:1" x14ac:dyDescent="0.2">
      <c r="A45853">
        <v>0</v>
      </c>
    </row>
    <row r="45854" spans="1:1" x14ac:dyDescent="0.2">
      <c r="A45854">
        <v>0</v>
      </c>
    </row>
    <row r="45855" spans="1:1" x14ac:dyDescent="0.2">
      <c r="A45855">
        <v>0</v>
      </c>
    </row>
    <row r="45856" spans="1:1" x14ac:dyDescent="0.2">
      <c r="A45856">
        <v>0</v>
      </c>
    </row>
    <row r="45857" spans="1:1" x14ac:dyDescent="0.2">
      <c r="A45857">
        <v>0</v>
      </c>
    </row>
    <row r="45858" spans="1:1" x14ac:dyDescent="0.2">
      <c r="A45858">
        <v>0</v>
      </c>
    </row>
    <row r="45859" spans="1:1" x14ac:dyDescent="0.2">
      <c r="A45859">
        <v>0</v>
      </c>
    </row>
    <row r="45860" spans="1:1" x14ac:dyDescent="0.2">
      <c r="A45860">
        <v>0</v>
      </c>
    </row>
    <row r="45861" spans="1:1" x14ac:dyDescent="0.2">
      <c r="A45861">
        <v>0</v>
      </c>
    </row>
    <row r="45862" spans="1:1" x14ac:dyDescent="0.2">
      <c r="A45862">
        <v>0</v>
      </c>
    </row>
    <row r="45863" spans="1:1" x14ac:dyDescent="0.2">
      <c r="A45863">
        <v>0</v>
      </c>
    </row>
    <row r="45864" spans="1:1" x14ac:dyDescent="0.2">
      <c r="A45864">
        <v>0</v>
      </c>
    </row>
    <row r="45865" spans="1:1" x14ac:dyDescent="0.2">
      <c r="A45865">
        <v>0</v>
      </c>
    </row>
    <row r="45866" spans="1:1" x14ac:dyDescent="0.2">
      <c r="A45866">
        <v>0</v>
      </c>
    </row>
    <row r="45867" spans="1:1" x14ac:dyDescent="0.2">
      <c r="A45867">
        <v>0</v>
      </c>
    </row>
    <row r="45868" spans="1:1" x14ac:dyDescent="0.2">
      <c r="A45868">
        <v>0</v>
      </c>
    </row>
    <row r="45869" spans="1:1" x14ac:dyDescent="0.2">
      <c r="A45869">
        <v>0</v>
      </c>
    </row>
    <row r="45870" spans="1:1" x14ac:dyDescent="0.2">
      <c r="A45870">
        <v>0</v>
      </c>
    </row>
    <row r="45871" spans="1:1" x14ac:dyDescent="0.2">
      <c r="A45871">
        <v>0</v>
      </c>
    </row>
    <row r="45872" spans="1:1" x14ac:dyDescent="0.2">
      <c r="A45872">
        <v>0</v>
      </c>
    </row>
    <row r="45873" spans="1:1" x14ac:dyDescent="0.2">
      <c r="A45873">
        <v>0</v>
      </c>
    </row>
    <row r="45874" spans="1:1" x14ac:dyDescent="0.2">
      <c r="A45874">
        <v>0</v>
      </c>
    </row>
    <row r="45875" spans="1:1" x14ac:dyDescent="0.2">
      <c r="A45875">
        <v>0</v>
      </c>
    </row>
    <row r="45876" spans="1:1" x14ac:dyDescent="0.2">
      <c r="A45876">
        <v>0</v>
      </c>
    </row>
    <row r="45877" spans="1:1" x14ac:dyDescent="0.2">
      <c r="A45877">
        <v>0</v>
      </c>
    </row>
    <row r="45878" spans="1:1" x14ac:dyDescent="0.2">
      <c r="A45878">
        <v>0</v>
      </c>
    </row>
    <row r="45879" spans="1:1" x14ac:dyDescent="0.2">
      <c r="A45879">
        <v>0</v>
      </c>
    </row>
    <row r="45880" spans="1:1" x14ac:dyDescent="0.2">
      <c r="A45880">
        <v>0</v>
      </c>
    </row>
    <row r="45881" spans="1:1" x14ac:dyDescent="0.2">
      <c r="A45881">
        <v>0</v>
      </c>
    </row>
    <row r="45882" spans="1:1" x14ac:dyDescent="0.2">
      <c r="A45882">
        <v>0</v>
      </c>
    </row>
    <row r="45883" spans="1:1" x14ac:dyDescent="0.2">
      <c r="A45883">
        <v>0</v>
      </c>
    </row>
    <row r="45884" spans="1:1" x14ac:dyDescent="0.2">
      <c r="A45884">
        <v>0</v>
      </c>
    </row>
    <row r="45885" spans="1:1" x14ac:dyDescent="0.2">
      <c r="A45885">
        <v>0</v>
      </c>
    </row>
    <row r="45886" spans="1:1" x14ac:dyDescent="0.2">
      <c r="A45886">
        <v>0</v>
      </c>
    </row>
    <row r="45887" spans="1:1" x14ac:dyDescent="0.2">
      <c r="A45887">
        <v>0</v>
      </c>
    </row>
    <row r="45888" spans="1:1" x14ac:dyDescent="0.2">
      <c r="A45888">
        <v>0</v>
      </c>
    </row>
    <row r="45889" spans="1:1" x14ac:dyDescent="0.2">
      <c r="A45889">
        <v>0</v>
      </c>
    </row>
    <row r="45890" spans="1:1" x14ac:dyDescent="0.2">
      <c r="A45890">
        <v>0</v>
      </c>
    </row>
    <row r="45891" spans="1:1" x14ac:dyDescent="0.2">
      <c r="A45891">
        <v>0</v>
      </c>
    </row>
    <row r="45892" spans="1:1" x14ac:dyDescent="0.2">
      <c r="A45892">
        <v>0</v>
      </c>
    </row>
    <row r="45893" spans="1:1" x14ac:dyDescent="0.2">
      <c r="A45893">
        <v>0</v>
      </c>
    </row>
    <row r="45894" spans="1:1" x14ac:dyDescent="0.2">
      <c r="A45894">
        <v>0</v>
      </c>
    </row>
    <row r="45895" spans="1:1" x14ac:dyDescent="0.2">
      <c r="A45895">
        <v>0</v>
      </c>
    </row>
    <row r="45896" spans="1:1" x14ac:dyDescent="0.2">
      <c r="A45896">
        <v>0</v>
      </c>
    </row>
    <row r="45897" spans="1:1" x14ac:dyDescent="0.2">
      <c r="A45897">
        <v>0</v>
      </c>
    </row>
    <row r="45898" spans="1:1" x14ac:dyDescent="0.2">
      <c r="A45898">
        <v>0</v>
      </c>
    </row>
    <row r="45899" spans="1:1" x14ac:dyDescent="0.2">
      <c r="A45899">
        <v>0</v>
      </c>
    </row>
    <row r="45900" spans="1:1" x14ac:dyDescent="0.2">
      <c r="A45900">
        <v>0</v>
      </c>
    </row>
    <row r="45901" spans="1:1" x14ac:dyDescent="0.2">
      <c r="A45901">
        <v>0</v>
      </c>
    </row>
    <row r="45902" spans="1:1" x14ac:dyDescent="0.2">
      <c r="A45902">
        <v>0</v>
      </c>
    </row>
    <row r="45903" spans="1:1" x14ac:dyDescent="0.2">
      <c r="A45903">
        <v>0</v>
      </c>
    </row>
    <row r="45904" spans="1:1" x14ac:dyDescent="0.2">
      <c r="A45904">
        <v>0</v>
      </c>
    </row>
    <row r="45905" spans="1:1" x14ac:dyDescent="0.2">
      <c r="A45905">
        <v>0</v>
      </c>
    </row>
    <row r="45906" spans="1:1" x14ac:dyDescent="0.2">
      <c r="A45906">
        <v>0</v>
      </c>
    </row>
    <row r="45907" spans="1:1" x14ac:dyDescent="0.2">
      <c r="A45907">
        <v>0</v>
      </c>
    </row>
    <row r="45908" spans="1:1" x14ac:dyDescent="0.2">
      <c r="A45908">
        <v>0</v>
      </c>
    </row>
    <row r="45909" spans="1:1" x14ac:dyDescent="0.2">
      <c r="A45909">
        <v>0</v>
      </c>
    </row>
    <row r="45910" spans="1:1" x14ac:dyDescent="0.2">
      <c r="A45910">
        <v>0</v>
      </c>
    </row>
    <row r="45911" spans="1:1" x14ac:dyDescent="0.2">
      <c r="A45911">
        <v>0</v>
      </c>
    </row>
    <row r="45912" spans="1:1" x14ac:dyDescent="0.2">
      <c r="A45912">
        <v>0</v>
      </c>
    </row>
    <row r="45913" spans="1:1" x14ac:dyDescent="0.2">
      <c r="A45913">
        <v>0</v>
      </c>
    </row>
    <row r="45914" spans="1:1" x14ac:dyDescent="0.2">
      <c r="A45914">
        <v>0</v>
      </c>
    </row>
    <row r="45915" spans="1:1" x14ac:dyDescent="0.2">
      <c r="A45915">
        <v>0</v>
      </c>
    </row>
    <row r="45916" spans="1:1" x14ac:dyDescent="0.2">
      <c r="A45916">
        <v>0</v>
      </c>
    </row>
    <row r="45917" spans="1:1" x14ac:dyDescent="0.2">
      <c r="A45917">
        <v>0</v>
      </c>
    </row>
    <row r="45918" spans="1:1" x14ac:dyDescent="0.2">
      <c r="A45918">
        <v>0</v>
      </c>
    </row>
    <row r="45919" spans="1:1" x14ac:dyDescent="0.2">
      <c r="A45919">
        <v>0</v>
      </c>
    </row>
    <row r="45920" spans="1:1" x14ac:dyDescent="0.2">
      <c r="A45920">
        <v>0</v>
      </c>
    </row>
    <row r="45921" spans="1:1" x14ac:dyDescent="0.2">
      <c r="A45921">
        <v>0</v>
      </c>
    </row>
    <row r="45922" spans="1:1" x14ac:dyDescent="0.2">
      <c r="A45922">
        <v>0</v>
      </c>
    </row>
    <row r="45923" spans="1:1" x14ac:dyDescent="0.2">
      <c r="A45923">
        <v>0</v>
      </c>
    </row>
    <row r="45924" spans="1:1" x14ac:dyDescent="0.2">
      <c r="A45924">
        <v>0</v>
      </c>
    </row>
    <row r="45925" spans="1:1" x14ac:dyDescent="0.2">
      <c r="A45925">
        <v>0</v>
      </c>
    </row>
    <row r="45926" spans="1:1" x14ac:dyDescent="0.2">
      <c r="A45926">
        <v>0</v>
      </c>
    </row>
    <row r="45927" spans="1:1" x14ac:dyDescent="0.2">
      <c r="A45927">
        <v>0</v>
      </c>
    </row>
    <row r="45928" spans="1:1" x14ac:dyDescent="0.2">
      <c r="A45928">
        <v>0</v>
      </c>
    </row>
    <row r="45929" spans="1:1" x14ac:dyDescent="0.2">
      <c r="A45929">
        <v>0</v>
      </c>
    </row>
    <row r="45930" spans="1:1" x14ac:dyDescent="0.2">
      <c r="A45930">
        <v>0</v>
      </c>
    </row>
    <row r="45931" spans="1:1" x14ac:dyDescent="0.2">
      <c r="A45931">
        <v>0</v>
      </c>
    </row>
    <row r="45932" spans="1:1" x14ac:dyDescent="0.2">
      <c r="A45932">
        <v>0</v>
      </c>
    </row>
    <row r="45933" spans="1:1" x14ac:dyDescent="0.2">
      <c r="A45933">
        <v>0</v>
      </c>
    </row>
    <row r="45934" spans="1:1" x14ac:dyDescent="0.2">
      <c r="A45934">
        <v>0</v>
      </c>
    </row>
    <row r="45935" spans="1:1" x14ac:dyDescent="0.2">
      <c r="A45935">
        <v>0</v>
      </c>
    </row>
    <row r="45936" spans="1:1" x14ac:dyDescent="0.2">
      <c r="A45936">
        <v>0</v>
      </c>
    </row>
    <row r="45937" spans="1:1" x14ac:dyDescent="0.2">
      <c r="A45937">
        <v>0</v>
      </c>
    </row>
    <row r="45938" spans="1:1" x14ac:dyDescent="0.2">
      <c r="A45938">
        <v>0</v>
      </c>
    </row>
    <row r="45939" spans="1:1" x14ac:dyDescent="0.2">
      <c r="A45939">
        <v>0</v>
      </c>
    </row>
    <row r="45940" spans="1:1" x14ac:dyDescent="0.2">
      <c r="A45940">
        <v>0</v>
      </c>
    </row>
    <row r="45941" spans="1:1" x14ac:dyDescent="0.2">
      <c r="A45941">
        <v>0</v>
      </c>
    </row>
    <row r="45942" spans="1:1" x14ac:dyDescent="0.2">
      <c r="A45942">
        <v>0</v>
      </c>
    </row>
    <row r="45943" spans="1:1" x14ac:dyDescent="0.2">
      <c r="A45943">
        <v>0</v>
      </c>
    </row>
    <row r="45944" spans="1:1" x14ac:dyDescent="0.2">
      <c r="A45944">
        <v>0</v>
      </c>
    </row>
    <row r="45945" spans="1:1" x14ac:dyDescent="0.2">
      <c r="A45945">
        <v>0</v>
      </c>
    </row>
    <row r="45946" spans="1:1" x14ac:dyDescent="0.2">
      <c r="A45946">
        <v>0</v>
      </c>
    </row>
    <row r="45947" spans="1:1" x14ac:dyDescent="0.2">
      <c r="A45947">
        <v>0</v>
      </c>
    </row>
    <row r="45948" spans="1:1" x14ac:dyDescent="0.2">
      <c r="A45948">
        <v>0</v>
      </c>
    </row>
    <row r="45949" spans="1:1" x14ac:dyDescent="0.2">
      <c r="A45949">
        <v>0</v>
      </c>
    </row>
    <row r="45950" spans="1:1" x14ac:dyDescent="0.2">
      <c r="A45950">
        <v>0</v>
      </c>
    </row>
    <row r="45951" spans="1:1" x14ac:dyDescent="0.2">
      <c r="A45951">
        <v>0</v>
      </c>
    </row>
    <row r="45952" spans="1:1" x14ac:dyDescent="0.2">
      <c r="A45952">
        <v>0</v>
      </c>
    </row>
    <row r="45953" spans="1:1" x14ac:dyDescent="0.2">
      <c r="A45953">
        <v>0</v>
      </c>
    </row>
    <row r="45954" spans="1:1" x14ac:dyDescent="0.2">
      <c r="A45954">
        <v>0</v>
      </c>
    </row>
    <row r="45955" spans="1:1" x14ac:dyDescent="0.2">
      <c r="A45955">
        <v>0</v>
      </c>
    </row>
    <row r="45956" spans="1:1" x14ac:dyDescent="0.2">
      <c r="A45956">
        <v>0</v>
      </c>
    </row>
    <row r="45957" spans="1:1" x14ac:dyDescent="0.2">
      <c r="A45957">
        <v>0</v>
      </c>
    </row>
    <row r="45958" spans="1:1" x14ac:dyDescent="0.2">
      <c r="A45958">
        <v>0</v>
      </c>
    </row>
    <row r="45959" spans="1:1" x14ac:dyDescent="0.2">
      <c r="A45959">
        <v>0</v>
      </c>
    </row>
    <row r="45960" spans="1:1" x14ac:dyDescent="0.2">
      <c r="A45960">
        <v>0</v>
      </c>
    </row>
    <row r="45961" spans="1:1" x14ac:dyDescent="0.2">
      <c r="A45961">
        <v>0</v>
      </c>
    </row>
    <row r="45962" spans="1:1" x14ac:dyDescent="0.2">
      <c r="A45962">
        <v>0</v>
      </c>
    </row>
    <row r="45963" spans="1:1" x14ac:dyDescent="0.2">
      <c r="A45963">
        <v>0</v>
      </c>
    </row>
    <row r="45964" spans="1:1" x14ac:dyDescent="0.2">
      <c r="A45964">
        <v>0</v>
      </c>
    </row>
    <row r="45965" spans="1:1" x14ac:dyDescent="0.2">
      <c r="A45965">
        <v>0</v>
      </c>
    </row>
    <row r="45966" spans="1:1" x14ac:dyDescent="0.2">
      <c r="A45966">
        <v>0</v>
      </c>
    </row>
    <row r="45967" spans="1:1" x14ac:dyDescent="0.2">
      <c r="A45967">
        <v>0</v>
      </c>
    </row>
    <row r="45968" spans="1:1" x14ac:dyDescent="0.2">
      <c r="A45968">
        <v>0</v>
      </c>
    </row>
    <row r="45969" spans="1:1" x14ac:dyDescent="0.2">
      <c r="A45969">
        <v>0</v>
      </c>
    </row>
    <row r="45970" spans="1:1" x14ac:dyDescent="0.2">
      <c r="A45970">
        <v>0</v>
      </c>
    </row>
    <row r="45971" spans="1:1" x14ac:dyDescent="0.2">
      <c r="A45971">
        <v>0</v>
      </c>
    </row>
    <row r="45972" spans="1:1" x14ac:dyDescent="0.2">
      <c r="A45972">
        <v>0</v>
      </c>
    </row>
    <row r="45973" spans="1:1" x14ac:dyDescent="0.2">
      <c r="A45973">
        <v>0</v>
      </c>
    </row>
    <row r="45974" spans="1:1" x14ac:dyDescent="0.2">
      <c r="A45974">
        <v>0</v>
      </c>
    </row>
    <row r="45975" spans="1:1" x14ac:dyDescent="0.2">
      <c r="A45975">
        <v>0</v>
      </c>
    </row>
    <row r="45976" spans="1:1" x14ac:dyDescent="0.2">
      <c r="A45976">
        <v>0</v>
      </c>
    </row>
    <row r="45977" spans="1:1" x14ac:dyDescent="0.2">
      <c r="A45977">
        <v>0</v>
      </c>
    </row>
    <row r="45978" spans="1:1" x14ac:dyDescent="0.2">
      <c r="A45978">
        <v>0</v>
      </c>
    </row>
    <row r="45979" spans="1:1" x14ac:dyDescent="0.2">
      <c r="A45979">
        <v>0</v>
      </c>
    </row>
    <row r="45980" spans="1:1" x14ac:dyDescent="0.2">
      <c r="A45980">
        <v>0</v>
      </c>
    </row>
    <row r="45981" spans="1:1" x14ac:dyDescent="0.2">
      <c r="A45981">
        <v>0</v>
      </c>
    </row>
    <row r="45982" spans="1:1" x14ac:dyDescent="0.2">
      <c r="A45982">
        <v>0</v>
      </c>
    </row>
    <row r="45983" spans="1:1" x14ac:dyDescent="0.2">
      <c r="A45983">
        <v>0</v>
      </c>
    </row>
    <row r="45984" spans="1:1" x14ac:dyDescent="0.2">
      <c r="A45984">
        <v>0</v>
      </c>
    </row>
    <row r="45985" spans="1:1" x14ac:dyDescent="0.2">
      <c r="A45985">
        <v>0</v>
      </c>
    </row>
    <row r="45986" spans="1:1" x14ac:dyDescent="0.2">
      <c r="A45986">
        <v>0</v>
      </c>
    </row>
    <row r="45987" spans="1:1" x14ac:dyDescent="0.2">
      <c r="A45987">
        <v>0</v>
      </c>
    </row>
    <row r="45988" spans="1:1" x14ac:dyDescent="0.2">
      <c r="A45988">
        <v>0</v>
      </c>
    </row>
    <row r="45989" spans="1:1" x14ac:dyDescent="0.2">
      <c r="A45989">
        <v>0</v>
      </c>
    </row>
    <row r="45990" spans="1:1" x14ac:dyDescent="0.2">
      <c r="A45990">
        <v>0</v>
      </c>
    </row>
    <row r="45991" spans="1:1" x14ac:dyDescent="0.2">
      <c r="A45991">
        <v>0</v>
      </c>
    </row>
    <row r="45992" spans="1:1" x14ac:dyDescent="0.2">
      <c r="A45992">
        <v>0</v>
      </c>
    </row>
    <row r="45993" spans="1:1" x14ac:dyDescent="0.2">
      <c r="A45993">
        <v>0</v>
      </c>
    </row>
    <row r="45994" spans="1:1" x14ac:dyDescent="0.2">
      <c r="A45994">
        <v>0</v>
      </c>
    </row>
    <row r="45995" spans="1:1" x14ac:dyDescent="0.2">
      <c r="A45995">
        <v>0</v>
      </c>
    </row>
    <row r="45996" spans="1:1" x14ac:dyDescent="0.2">
      <c r="A45996">
        <v>0</v>
      </c>
    </row>
    <row r="45997" spans="1:1" x14ac:dyDescent="0.2">
      <c r="A45997">
        <v>0</v>
      </c>
    </row>
    <row r="45998" spans="1:1" x14ac:dyDescent="0.2">
      <c r="A45998">
        <v>0</v>
      </c>
    </row>
    <row r="45999" spans="1:1" x14ac:dyDescent="0.2">
      <c r="A45999">
        <v>0</v>
      </c>
    </row>
    <row r="46000" spans="1:1" x14ac:dyDescent="0.2">
      <c r="A46000">
        <v>0</v>
      </c>
    </row>
    <row r="46001" spans="1:1" x14ac:dyDescent="0.2">
      <c r="A46001">
        <v>0</v>
      </c>
    </row>
    <row r="46002" spans="1:1" x14ac:dyDescent="0.2">
      <c r="A46002">
        <v>0</v>
      </c>
    </row>
    <row r="46003" spans="1:1" x14ac:dyDescent="0.2">
      <c r="A46003">
        <v>0</v>
      </c>
    </row>
    <row r="46004" spans="1:1" x14ac:dyDescent="0.2">
      <c r="A46004">
        <v>0</v>
      </c>
    </row>
    <row r="46005" spans="1:1" x14ac:dyDescent="0.2">
      <c r="A46005">
        <v>0</v>
      </c>
    </row>
    <row r="46006" spans="1:1" x14ac:dyDescent="0.2">
      <c r="A46006">
        <v>0</v>
      </c>
    </row>
    <row r="46007" spans="1:1" x14ac:dyDescent="0.2">
      <c r="A46007">
        <v>0</v>
      </c>
    </row>
    <row r="46008" spans="1:1" x14ac:dyDescent="0.2">
      <c r="A46008">
        <v>0</v>
      </c>
    </row>
    <row r="46009" spans="1:1" x14ac:dyDescent="0.2">
      <c r="A46009">
        <v>0</v>
      </c>
    </row>
    <row r="46010" spans="1:1" x14ac:dyDescent="0.2">
      <c r="A46010">
        <v>0</v>
      </c>
    </row>
    <row r="46011" spans="1:1" x14ac:dyDescent="0.2">
      <c r="A46011">
        <v>0</v>
      </c>
    </row>
    <row r="46012" spans="1:1" x14ac:dyDescent="0.2">
      <c r="A46012">
        <v>0</v>
      </c>
    </row>
    <row r="46013" spans="1:1" x14ac:dyDescent="0.2">
      <c r="A46013">
        <v>0</v>
      </c>
    </row>
    <row r="46014" spans="1:1" x14ac:dyDescent="0.2">
      <c r="A46014">
        <v>0</v>
      </c>
    </row>
    <row r="46015" spans="1:1" x14ac:dyDescent="0.2">
      <c r="A46015">
        <v>0</v>
      </c>
    </row>
    <row r="46016" spans="1:1" x14ac:dyDescent="0.2">
      <c r="A46016">
        <v>0</v>
      </c>
    </row>
    <row r="46017" spans="1:1" x14ac:dyDescent="0.2">
      <c r="A46017">
        <v>0</v>
      </c>
    </row>
    <row r="46018" spans="1:1" x14ac:dyDescent="0.2">
      <c r="A46018">
        <v>0</v>
      </c>
    </row>
    <row r="46019" spans="1:1" x14ac:dyDescent="0.2">
      <c r="A46019">
        <v>0</v>
      </c>
    </row>
    <row r="46020" spans="1:1" x14ac:dyDescent="0.2">
      <c r="A46020">
        <v>0</v>
      </c>
    </row>
    <row r="46021" spans="1:1" x14ac:dyDescent="0.2">
      <c r="A46021">
        <v>0</v>
      </c>
    </row>
    <row r="46022" spans="1:1" x14ac:dyDescent="0.2">
      <c r="A46022">
        <v>0</v>
      </c>
    </row>
    <row r="46023" spans="1:1" x14ac:dyDescent="0.2">
      <c r="A46023">
        <v>0</v>
      </c>
    </row>
    <row r="46024" spans="1:1" x14ac:dyDescent="0.2">
      <c r="A46024">
        <v>0</v>
      </c>
    </row>
    <row r="46025" spans="1:1" x14ac:dyDescent="0.2">
      <c r="A46025">
        <v>0</v>
      </c>
    </row>
    <row r="46026" spans="1:1" x14ac:dyDescent="0.2">
      <c r="A46026">
        <v>0</v>
      </c>
    </row>
    <row r="46027" spans="1:1" x14ac:dyDescent="0.2">
      <c r="A46027">
        <v>0</v>
      </c>
    </row>
    <row r="46028" spans="1:1" x14ac:dyDescent="0.2">
      <c r="A46028">
        <v>0</v>
      </c>
    </row>
    <row r="46029" spans="1:1" x14ac:dyDescent="0.2">
      <c r="A46029">
        <v>0</v>
      </c>
    </row>
    <row r="46030" spans="1:1" x14ac:dyDescent="0.2">
      <c r="A46030">
        <v>0</v>
      </c>
    </row>
    <row r="46031" spans="1:1" x14ac:dyDescent="0.2">
      <c r="A46031">
        <v>0</v>
      </c>
    </row>
    <row r="46032" spans="1:1" x14ac:dyDescent="0.2">
      <c r="A46032">
        <v>0</v>
      </c>
    </row>
    <row r="46033" spans="1:1" x14ac:dyDescent="0.2">
      <c r="A46033">
        <v>0</v>
      </c>
    </row>
    <row r="46034" spans="1:1" x14ac:dyDescent="0.2">
      <c r="A46034">
        <v>0</v>
      </c>
    </row>
    <row r="46035" spans="1:1" x14ac:dyDescent="0.2">
      <c r="A46035">
        <v>0</v>
      </c>
    </row>
    <row r="46036" spans="1:1" x14ac:dyDescent="0.2">
      <c r="A46036">
        <v>0</v>
      </c>
    </row>
    <row r="46037" spans="1:1" x14ac:dyDescent="0.2">
      <c r="A46037">
        <v>0</v>
      </c>
    </row>
    <row r="46038" spans="1:1" x14ac:dyDescent="0.2">
      <c r="A46038">
        <v>0</v>
      </c>
    </row>
    <row r="46039" spans="1:1" x14ac:dyDescent="0.2">
      <c r="A46039">
        <v>0</v>
      </c>
    </row>
    <row r="46040" spans="1:1" x14ac:dyDescent="0.2">
      <c r="A46040">
        <v>0</v>
      </c>
    </row>
    <row r="46041" spans="1:1" x14ac:dyDescent="0.2">
      <c r="A46041">
        <v>0</v>
      </c>
    </row>
    <row r="46042" spans="1:1" x14ac:dyDescent="0.2">
      <c r="A46042">
        <v>0</v>
      </c>
    </row>
    <row r="46043" spans="1:1" x14ac:dyDescent="0.2">
      <c r="A46043">
        <v>0</v>
      </c>
    </row>
    <row r="46044" spans="1:1" x14ac:dyDescent="0.2">
      <c r="A46044">
        <v>0</v>
      </c>
    </row>
    <row r="46045" spans="1:1" x14ac:dyDescent="0.2">
      <c r="A46045">
        <v>0</v>
      </c>
    </row>
    <row r="46046" spans="1:1" x14ac:dyDescent="0.2">
      <c r="A46046">
        <v>0</v>
      </c>
    </row>
    <row r="46047" spans="1:1" x14ac:dyDescent="0.2">
      <c r="A46047">
        <v>0</v>
      </c>
    </row>
    <row r="46048" spans="1:1" x14ac:dyDescent="0.2">
      <c r="A46048">
        <v>0</v>
      </c>
    </row>
    <row r="46049" spans="1:1" x14ac:dyDescent="0.2">
      <c r="A46049">
        <v>0</v>
      </c>
    </row>
    <row r="46050" spans="1:1" x14ac:dyDescent="0.2">
      <c r="A46050">
        <v>0</v>
      </c>
    </row>
    <row r="46051" spans="1:1" x14ac:dyDescent="0.2">
      <c r="A46051">
        <v>0</v>
      </c>
    </row>
    <row r="46052" spans="1:1" x14ac:dyDescent="0.2">
      <c r="A46052">
        <v>0</v>
      </c>
    </row>
    <row r="46053" spans="1:1" x14ac:dyDescent="0.2">
      <c r="A46053">
        <v>0</v>
      </c>
    </row>
    <row r="46054" spans="1:1" x14ac:dyDescent="0.2">
      <c r="A46054">
        <v>0</v>
      </c>
    </row>
    <row r="46055" spans="1:1" x14ac:dyDescent="0.2">
      <c r="A46055">
        <v>0</v>
      </c>
    </row>
    <row r="46056" spans="1:1" x14ac:dyDescent="0.2">
      <c r="A46056">
        <v>0</v>
      </c>
    </row>
    <row r="46057" spans="1:1" x14ac:dyDescent="0.2">
      <c r="A46057">
        <v>0</v>
      </c>
    </row>
    <row r="46058" spans="1:1" x14ac:dyDescent="0.2">
      <c r="A46058">
        <v>0</v>
      </c>
    </row>
    <row r="46059" spans="1:1" x14ac:dyDescent="0.2">
      <c r="A46059">
        <v>0</v>
      </c>
    </row>
    <row r="46060" spans="1:1" x14ac:dyDescent="0.2">
      <c r="A46060">
        <v>0</v>
      </c>
    </row>
    <row r="46061" spans="1:1" x14ac:dyDescent="0.2">
      <c r="A46061">
        <v>0</v>
      </c>
    </row>
    <row r="46062" spans="1:1" x14ac:dyDescent="0.2">
      <c r="A46062">
        <v>0</v>
      </c>
    </row>
    <row r="46063" spans="1:1" x14ac:dyDescent="0.2">
      <c r="A46063">
        <v>0</v>
      </c>
    </row>
    <row r="46064" spans="1:1" x14ac:dyDescent="0.2">
      <c r="A46064">
        <v>0</v>
      </c>
    </row>
    <row r="46065" spans="1:1" x14ac:dyDescent="0.2">
      <c r="A46065">
        <v>0</v>
      </c>
    </row>
    <row r="46066" spans="1:1" x14ac:dyDescent="0.2">
      <c r="A46066">
        <v>0</v>
      </c>
    </row>
    <row r="46067" spans="1:1" x14ac:dyDescent="0.2">
      <c r="A46067">
        <v>0</v>
      </c>
    </row>
    <row r="46068" spans="1:1" x14ac:dyDescent="0.2">
      <c r="A46068">
        <v>0</v>
      </c>
    </row>
    <row r="46069" spans="1:1" x14ac:dyDescent="0.2">
      <c r="A46069">
        <v>0</v>
      </c>
    </row>
    <row r="46070" spans="1:1" x14ac:dyDescent="0.2">
      <c r="A46070">
        <v>0</v>
      </c>
    </row>
    <row r="46071" spans="1:1" x14ac:dyDescent="0.2">
      <c r="A46071">
        <v>0</v>
      </c>
    </row>
    <row r="46072" spans="1:1" x14ac:dyDescent="0.2">
      <c r="A46072">
        <v>0</v>
      </c>
    </row>
    <row r="46073" spans="1:1" x14ac:dyDescent="0.2">
      <c r="A46073">
        <v>0</v>
      </c>
    </row>
    <row r="46074" spans="1:1" x14ac:dyDescent="0.2">
      <c r="A46074">
        <v>0</v>
      </c>
    </row>
    <row r="46075" spans="1:1" x14ac:dyDescent="0.2">
      <c r="A46075">
        <v>0</v>
      </c>
    </row>
    <row r="46076" spans="1:1" x14ac:dyDescent="0.2">
      <c r="A46076">
        <v>0</v>
      </c>
    </row>
    <row r="46077" spans="1:1" x14ac:dyDescent="0.2">
      <c r="A46077">
        <v>0</v>
      </c>
    </row>
    <row r="46078" spans="1:1" x14ac:dyDescent="0.2">
      <c r="A46078">
        <v>0</v>
      </c>
    </row>
    <row r="46079" spans="1:1" x14ac:dyDescent="0.2">
      <c r="A46079">
        <v>0</v>
      </c>
    </row>
    <row r="46080" spans="1:1" x14ac:dyDescent="0.2">
      <c r="A46080">
        <v>0</v>
      </c>
    </row>
    <row r="46081" spans="1:1" x14ac:dyDescent="0.2">
      <c r="A46081">
        <v>0</v>
      </c>
    </row>
    <row r="46082" spans="1:1" x14ac:dyDescent="0.2">
      <c r="A46082">
        <v>0</v>
      </c>
    </row>
    <row r="46083" spans="1:1" x14ac:dyDescent="0.2">
      <c r="A46083">
        <v>0</v>
      </c>
    </row>
    <row r="46084" spans="1:1" x14ac:dyDescent="0.2">
      <c r="A46084">
        <v>0</v>
      </c>
    </row>
    <row r="46085" spans="1:1" x14ac:dyDescent="0.2">
      <c r="A46085">
        <v>0</v>
      </c>
    </row>
    <row r="46086" spans="1:1" x14ac:dyDescent="0.2">
      <c r="A46086">
        <v>0</v>
      </c>
    </row>
    <row r="46087" spans="1:1" x14ac:dyDescent="0.2">
      <c r="A46087">
        <v>0</v>
      </c>
    </row>
    <row r="46088" spans="1:1" x14ac:dyDescent="0.2">
      <c r="A46088">
        <v>0</v>
      </c>
    </row>
    <row r="46089" spans="1:1" x14ac:dyDescent="0.2">
      <c r="A46089">
        <v>0</v>
      </c>
    </row>
    <row r="46090" spans="1:1" x14ac:dyDescent="0.2">
      <c r="A46090">
        <v>0</v>
      </c>
    </row>
    <row r="46091" spans="1:1" x14ac:dyDescent="0.2">
      <c r="A46091">
        <v>0</v>
      </c>
    </row>
    <row r="46092" spans="1:1" x14ac:dyDescent="0.2">
      <c r="A46092">
        <v>0</v>
      </c>
    </row>
    <row r="46093" spans="1:1" x14ac:dyDescent="0.2">
      <c r="A46093">
        <v>0</v>
      </c>
    </row>
    <row r="46094" spans="1:1" x14ac:dyDescent="0.2">
      <c r="A46094">
        <v>0</v>
      </c>
    </row>
    <row r="46095" spans="1:1" x14ac:dyDescent="0.2">
      <c r="A46095">
        <v>0</v>
      </c>
    </row>
    <row r="46096" spans="1:1" x14ac:dyDescent="0.2">
      <c r="A46096">
        <v>0</v>
      </c>
    </row>
    <row r="46097" spans="1:1" x14ac:dyDescent="0.2">
      <c r="A46097">
        <v>0</v>
      </c>
    </row>
    <row r="46098" spans="1:1" x14ac:dyDescent="0.2">
      <c r="A46098">
        <v>0</v>
      </c>
    </row>
    <row r="46099" spans="1:1" x14ac:dyDescent="0.2">
      <c r="A46099">
        <v>0</v>
      </c>
    </row>
    <row r="46100" spans="1:1" x14ac:dyDescent="0.2">
      <c r="A46100">
        <v>0</v>
      </c>
    </row>
    <row r="46101" spans="1:1" x14ac:dyDescent="0.2">
      <c r="A46101">
        <v>0</v>
      </c>
    </row>
    <row r="46102" spans="1:1" x14ac:dyDescent="0.2">
      <c r="A46102">
        <v>0</v>
      </c>
    </row>
    <row r="46103" spans="1:1" x14ac:dyDescent="0.2">
      <c r="A46103">
        <v>0</v>
      </c>
    </row>
    <row r="46104" spans="1:1" x14ac:dyDescent="0.2">
      <c r="A46104">
        <v>0</v>
      </c>
    </row>
    <row r="46105" spans="1:1" x14ac:dyDescent="0.2">
      <c r="A46105">
        <v>0</v>
      </c>
    </row>
    <row r="46106" spans="1:1" x14ac:dyDescent="0.2">
      <c r="A46106">
        <v>0</v>
      </c>
    </row>
    <row r="46107" spans="1:1" x14ac:dyDescent="0.2">
      <c r="A46107">
        <v>0</v>
      </c>
    </row>
    <row r="46108" spans="1:1" x14ac:dyDescent="0.2">
      <c r="A46108">
        <v>0</v>
      </c>
    </row>
    <row r="46109" spans="1:1" x14ac:dyDescent="0.2">
      <c r="A46109">
        <v>0</v>
      </c>
    </row>
    <row r="46110" spans="1:1" x14ac:dyDescent="0.2">
      <c r="A46110">
        <v>0</v>
      </c>
    </row>
    <row r="46111" spans="1:1" x14ac:dyDescent="0.2">
      <c r="A46111">
        <v>0</v>
      </c>
    </row>
    <row r="46112" spans="1:1" x14ac:dyDescent="0.2">
      <c r="A46112">
        <v>0</v>
      </c>
    </row>
    <row r="46113" spans="1:1" x14ac:dyDescent="0.2">
      <c r="A46113">
        <v>0</v>
      </c>
    </row>
    <row r="46114" spans="1:1" x14ac:dyDescent="0.2">
      <c r="A46114">
        <v>0</v>
      </c>
    </row>
    <row r="46115" spans="1:1" x14ac:dyDescent="0.2">
      <c r="A46115">
        <v>0</v>
      </c>
    </row>
    <row r="46116" spans="1:1" x14ac:dyDescent="0.2">
      <c r="A46116">
        <v>0</v>
      </c>
    </row>
    <row r="46117" spans="1:1" x14ac:dyDescent="0.2">
      <c r="A46117">
        <v>0</v>
      </c>
    </row>
    <row r="46118" spans="1:1" x14ac:dyDescent="0.2">
      <c r="A46118">
        <v>0</v>
      </c>
    </row>
    <row r="46119" spans="1:1" x14ac:dyDescent="0.2">
      <c r="A46119">
        <v>0</v>
      </c>
    </row>
    <row r="46120" spans="1:1" x14ac:dyDescent="0.2">
      <c r="A46120">
        <v>0</v>
      </c>
    </row>
    <row r="46121" spans="1:1" x14ac:dyDescent="0.2">
      <c r="A46121">
        <v>0</v>
      </c>
    </row>
    <row r="46122" spans="1:1" x14ac:dyDescent="0.2">
      <c r="A46122">
        <v>0</v>
      </c>
    </row>
    <row r="46123" spans="1:1" x14ac:dyDescent="0.2">
      <c r="A46123">
        <v>0</v>
      </c>
    </row>
    <row r="46124" spans="1:1" x14ac:dyDescent="0.2">
      <c r="A46124">
        <v>0</v>
      </c>
    </row>
    <row r="46125" spans="1:1" x14ac:dyDescent="0.2">
      <c r="A46125">
        <v>0</v>
      </c>
    </row>
    <row r="46126" spans="1:1" x14ac:dyDescent="0.2">
      <c r="A46126">
        <v>0</v>
      </c>
    </row>
    <row r="46127" spans="1:1" x14ac:dyDescent="0.2">
      <c r="A46127">
        <v>0</v>
      </c>
    </row>
    <row r="46128" spans="1:1" x14ac:dyDescent="0.2">
      <c r="A46128">
        <v>0</v>
      </c>
    </row>
    <row r="46129" spans="1:1" x14ac:dyDescent="0.2">
      <c r="A46129">
        <v>0</v>
      </c>
    </row>
    <row r="46130" spans="1:1" x14ac:dyDescent="0.2">
      <c r="A46130">
        <v>0</v>
      </c>
    </row>
    <row r="46131" spans="1:1" x14ac:dyDescent="0.2">
      <c r="A46131">
        <v>0</v>
      </c>
    </row>
    <row r="46132" spans="1:1" x14ac:dyDescent="0.2">
      <c r="A46132">
        <v>0</v>
      </c>
    </row>
    <row r="46133" spans="1:1" x14ac:dyDescent="0.2">
      <c r="A46133">
        <v>0</v>
      </c>
    </row>
    <row r="46134" spans="1:1" x14ac:dyDescent="0.2">
      <c r="A46134">
        <v>0</v>
      </c>
    </row>
    <row r="46135" spans="1:1" x14ac:dyDescent="0.2">
      <c r="A46135">
        <v>0</v>
      </c>
    </row>
    <row r="46136" spans="1:1" x14ac:dyDescent="0.2">
      <c r="A46136">
        <v>0</v>
      </c>
    </row>
    <row r="46137" spans="1:1" x14ac:dyDescent="0.2">
      <c r="A46137">
        <v>0</v>
      </c>
    </row>
    <row r="46138" spans="1:1" x14ac:dyDescent="0.2">
      <c r="A46138">
        <v>0</v>
      </c>
    </row>
    <row r="46139" spans="1:1" x14ac:dyDescent="0.2">
      <c r="A46139">
        <v>0</v>
      </c>
    </row>
    <row r="46140" spans="1:1" x14ac:dyDescent="0.2">
      <c r="A46140">
        <v>0</v>
      </c>
    </row>
    <row r="46141" spans="1:1" x14ac:dyDescent="0.2">
      <c r="A46141">
        <v>0</v>
      </c>
    </row>
    <row r="46142" spans="1:1" x14ac:dyDescent="0.2">
      <c r="A46142">
        <v>0</v>
      </c>
    </row>
    <row r="46143" spans="1:1" x14ac:dyDescent="0.2">
      <c r="A46143">
        <v>0</v>
      </c>
    </row>
    <row r="46144" spans="1:1" x14ac:dyDescent="0.2">
      <c r="A46144">
        <v>0</v>
      </c>
    </row>
    <row r="46145" spans="1:1" x14ac:dyDescent="0.2">
      <c r="A46145">
        <v>0</v>
      </c>
    </row>
    <row r="46146" spans="1:1" x14ac:dyDescent="0.2">
      <c r="A46146">
        <v>0</v>
      </c>
    </row>
    <row r="46147" spans="1:1" x14ac:dyDescent="0.2">
      <c r="A46147">
        <v>0</v>
      </c>
    </row>
    <row r="46148" spans="1:1" x14ac:dyDescent="0.2">
      <c r="A46148">
        <v>0</v>
      </c>
    </row>
    <row r="46149" spans="1:1" x14ac:dyDescent="0.2">
      <c r="A46149">
        <v>0</v>
      </c>
    </row>
    <row r="46150" spans="1:1" x14ac:dyDescent="0.2">
      <c r="A46150">
        <v>0</v>
      </c>
    </row>
    <row r="46151" spans="1:1" x14ac:dyDescent="0.2">
      <c r="A46151">
        <v>0</v>
      </c>
    </row>
    <row r="46152" spans="1:1" x14ac:dyDescent="0.2">
      <c r="A46152">
        <v>0</v>
      </c>
    </row>
    <row r="46153" spans="1:1" x14ac:dyDescent="0.2">
      <c r="A46153">
        <v>0</v>
      </c>
    </row>
    <row r="46154" spans="1:1" x14ac:dyDescent="0.2">
      <c r="A46154">
        <v>0</v>
      </c>
    </row>
    <row r="46155" spans="1:1" x14ac:dyDescent="0.2">
      <c r="A46155">
        <v>0</v>
      </c>
    </row>
    <row r="46156" spans="1:1" x14ac:dyDescent="0.2">
      <c r="A46156">
        <v>0</v>
      </c>
    </row>
    <row r="46157" spans="1:1" x14ac:dyDescent="0.2">
      <c r="A46157">
        <v>0</v>
      </c>
    </row>
    <row r="46158" spans="1:1" x14ac:dyDescent="0.2">
      <c r="A46158">
        <v>0</v>
      </c>
    </row>
    <row r="46159" spans="1:1" x14ac:dyDescent="0.2">
      <c r="A46159">
        <v>0</v>
      </c>
    </row>
    <row r="46160" spans="1:1" x14ac:dyDescent="0.2">
      <c r="A46160">
        <v>0</v>
      </c>
    </row>
    <row r="46161" spans="1:1" x14ac:dyDescent="0.2">
      <c r="A46161">
        <v>0</v>
      </c>
    </row>
    <row r="46162" spans="1:1" x14ac:dyDescent="0.2">
      <c r="A46162">
        <v>0</v>
      </c>
    </row>
    <row r="46163" spans="1:1" x14ac:dyDescent="0.2">
      <c r="A46163">
        <v>0</v>
      </c>
    </row>
    <row r="46164" spans="1:1" x14ac:dyDescent="0.2">
      <c r="A46164">
        <v>0</v>
      </c>
    </row>
    <row r="46165" spans="1:1" x14ac:dyDescent="0.2">
      <c r="A46165">
        <v>0</v>
      </c>
    </row>
    <row r="46166" spans="1:1" x14ac:dyDescent="0.2">
      <c r="A46166">
        <v>0</v>
      </c>
    </row>
    <row r="46167" spans="1:1" x14ac:dyDescent="0.2">
      <c r="A46167">
        <v>0</v>
      </c>
    </row>
    <row r="46168" spans="1:1" x14ac:dyDescent="0.2">
      <c r="A46168">
        <v>0</v>
      </c>
    </row>
    <row r="46169" spans="1:1" x14ac:dyDescent="0.2">
      <c r="A46169">
        <v>0</v>
      </c>
    </row>
    <row r="46170" spans="1:1" x14ac:dyDescent="0.2">
      <c r="A46170">
        <v>0</v>
      </c>
    </row>
    <row r="46171" spans="1:1" x14ac:dyDescent="0.2">
      <c r="A46171">
        <v>0</v>
      </c>
    </row>
    <row r="46172" spans="1:1" x14ac:dyDescent="0.2">
      <c r="A46172">
        <v>0</v>
      </c>
    </row>
    <row r="46173" spans="1:1" x14ac:dyDescent="0.2">
      <c r="A46173">
        <v>0</v>
      </c>
    </row>
    <row r="46174" spans="1:1" x14ac:dyDescent="0.2">
      <c r="A46174">
        <v>0</v>
      </c>
    </row>
    <row r="46175" spans="1:1" x14ac:dyDescent="0.2">
      <c r="A46175">
        <v>0</v>
      </c>
    </row>
    <row r="46176" spans="1:1" x14ac:dyDescent="0.2">
      <c r="A46176">
        <v>0</v>
      </c>
    </row>
    <row r="46177" spans="1:1" x14ac:dyDescent="0.2">
      <c r="A46177">
        <v>0</v>
      </c>
    </row>
    <row r="46178" spans="1:1" x14ac:dyDescent="0.2">
      <c r="A46178">
        <v>0</v>
      </c>
    </row>
    <row r="46179" spans="1:1" x14ac:dyDescent="0.2">
      <c r="A46179">
        <v>0</v>
      </c>
    </row>
    <row r="46180" spans="1:1" x14ac:dyDescent="0.2">
      <c r="A46180">
        <v>0</v>
      </c>
    </row>
    <row r="46181" spans="1:1" x14ac:dyDescent="0.2">
      <c r="A46181">
        <v>0</v>
      </c>
    </row>
    <row r="46182" spans="1:1" x14ac:dyDescent="0.2">
      <c r="A46182">
        <v>0</v>
      </c>
    </row>
    <row r="46183" spans="1:1" x14ac:dyDescent="0.2">
      <c r="A46183">
        <v>0</v>
      </c>
    </row>
    <row r="46184" spans="1:1" x14ac:dyDescent="0.2">
      <c r="A46184">
        <v>0</v>
      </c>
    </row>
    <row r="46185" spans="1:1" x14ac:dyDescent="0.2">
      <c r="A46185">
        <v>0</v>
      </c>
    </row>
    <row r="46186" spans="1:1" x14ac:dyDescent="0.2">
      <c r="A46186">
        <v>0</v>
      </c>
    </row>
    <row r="46187" spans="1:1" x14ac:dyDescent="0.2">
      <c r="A46187">
        <v>0</v>
      </c>
    </row>
    <row r="46188" spans="1:1" x14ac:dyDescent="0.2">
      <c r="A46188">
        <v>0</v>
      </c>
    </row>
    <row r="46189" spans="1:1" x14ac:dyDescent="0.2">
      <c r="A46189">
        <v>0</v>
      </c>
    </row>
    <row r="46190" spans="1:1" x14ac:dyDescent="0.2">
      <c r="A46190">
        <v>0</v>
      </c>
    </row>
    <row r="46191" spans="1:1" x14ac:dyDescent="0.2">
      <c r="A46191">
        <v>0</v>
      </c>
    </row>
    <row r="46192" spans="1:1" x14ac:dyDescent="0.2">
      <c r="A46192">
        <v>0</v>
      </c>
    </row>
    <row r="46193" spans="1:1" x14ac:dyDescent="0.2">
      <c r="A46193">
        <v>0</v>
      </c>
    </row>
    <row r="46194" spans="1:1" x14ac:dyDescent="0.2">
      <c r="A46194">
        <v>0</v>
      </c>
    </row>
    <row r="46195" spans="1:1" x14ac:dyDescent="0.2">
      <c r="A46195">
        <v>0</v>
      </c>
    </row>
    <row r="46196" spans="1:1" x14ac:dyDescent="0.2">
      <c r="A46196">
        <v>0</v>
      </c>
    </row>
    <row r="46197" spans="1:1" x14ac:dyDescent="0.2">
      <c r="A46197">
        <v>0</v>
      </c>
    </row>
    <row r="46198" spans="1:1" x14ac:dyDescent="0.2">
      <c r="A46198">
        <v>0</v>
      </c>
    </row>
    <row r="46199" spans="1:1" x14ac:dyDescent="0.2">
      <c r="A46199">
        <v>0</v>
      </c>
    </row>
    <row r="46200" spans="1:1" x14ac:dyDescent="0.2">
      <c r="A46200">
        <v>0</v>
      </c>
    </row>
    <row r="46201" spans="1:1" x14ac:dyDescent="0.2">
      <c r="A46201">
        <v>0</v>
      </c>
    </row>
    <row r="46202" spans="1:1" x14ac:dyDescent="0.2">
      <c r="A46202">
        <v>0</v>
      </c>
    </row>
    <row r="46203" spans="1:1" x14ac:dyDescent="0.2">
      <c r="A46203">
        <v>0</v>
      </c>
    </row>
    <row r="46204" spans="1:1" x14ac:dyDescent="0.2">
      <c r="A46204">
        <v>0</v>
      </c>
    </row>
    <row r="46205" spans="1:1" x14ac:dyDescent="0.2">
      <c r="A46205">
        <v>0</v>
      </c>
    </row>
    <row r="46206" spans="1:1" x14ac:dyDescent="0.2">
      <c r="A46206">
        <v>0</v>
      </c>
    </row>
    <row r="46207" spans="1:1" x14ac:dyDescent="0.2">
      <c r="A46207">
        <v>0</v>
      </c>
    </row>
    <row r="46208" spans="1:1" x14ac:dyDescent="0.2">
      <c r="A46208">
        <v>0</v>
      </c>
    </row>
    <row r="46209" spans="1:1" x14ac:dyDescent="0.2">
      <c r="A46209">
        <v>0</v>
      </c>
    </row>
    <row r="46210" spans="1:1" x14ac:dyDescent="0.2">
      <c r="A46210">
        <v>0</v>
      </c>
    </row>
    <row r="46211" spans="1:1" x14ac:dyDescent="0.2">
      <c r="A46211">
        <v>0</v>
      </c>
    </row>
    <row r="46212" spans="1:1" x14ac:dyDescent="0.2">
      <c r="A46212">
        <v>0</v>
      </c>
    </row>
    <row r="46213" spans="1:1" x14ac:dyDescent="0.2">
      <c r="A46213">
        <v>0</v>
      </c>
    </row>
    <row r="46214" spans="1:1" x14ac:dyDescent="0.2">
      <c r="A46214">
        <v>0</v>
      </c>
    </row>
    <row r="46215" spans="1:1" x14ac:dyDescent="0.2">
      <c r="A46215">
        <v>0</v>
      </c>
    </row>
    <row r="46216" spans="1:1" x14ac:dyDescent="0.2">
      <c r="A46216">
        <v>0</v>
      </c>
    </row>
    <row r="46217" spans="1:1" x14ac:dyDescent="0.2">
      <c r="A46217">
        <v>0</v>
      </c>
    </row>
    <row r="46218" spans="1:1" x14ac:dyDescent="0.2">
      <c r="A46218">
        <v>0</v>
      </c>
    </row>
    <row r="46219" spans="1:1" x14ac:dyDescent="0.2">
      <c r="A46219">
        <v>0</v>
      </c>
    </row>
    <row r="46220" spans="1:1" x14ac:dyDescent="0.2">
      <c r="A46220">
        <v>0</v>
      </c>
    </row>
    <row r="46221" spans="1:1" x14ac:dyDescent="0.2">
      <c r="A46221">
        <v>0</v>
      </c>
    </row>
    <row r="46222" spans="1:1" x14ac:dyDescent="0.2">
      <c r="A46222">
        <v>0</v>
      </c>
    </row>
    <row r="46223" spans="1:1" x14ac:dyDescent="0.2">
      <c r="A46223">
        <v>0</v>
      </c>
    </row>
    <row r="46224" spans="1:1" x14ac:dyDescent="0.2">
      <c r="A46224">
        <v>0</v>
      </c>
    </row>
    <row r="46225" spans="1:1" x14ac:dyDescent="0.2">
      <c r="A46225">
        <v>0</v>
      </c>
    </row>
    <row r="46226" spans="1:1" x14ac:dyDescent="0.2">
      <c r="A46226">
        <v>0</v>
      </c>
    </row>
    <row r="46227" spans="1:1" x14ac:dyDescent="0.2">
      <c r="A46227">
        <v>0</v>
      </c>
    </row>
    <row r="46228" spans="1:1" x14ac:dyDescent="0.2">
      <c r="A46228">
        <v>0</v>
      </c>
    </row>
    <row r="46229" spans="1:1" x14ac:dyDescent="0.2">
      <c r="A46229">
        <v>0</v>
      </c>
    </row>
    <row r="46230" spans="1:1" x14ac:dyDescent="0.2">
      <c r="A46230">
        <v>0</v>
      </c>
    </row>
    <row r="46231" spans="1:1" x14ac:dyDescent="0.2">
      <c r="A46231">
        <v>0</v>
      </c>
    </row>
    <row r="46232" spans="1:1" x14ac:dyDescent="0.2">
      <c r="A46232">
        <v>0</v>
      </c>
    </row>
    <row r="46233" spans="1:1" x14ac:dyDescent="0.2">
      <c r="A46233">
        <v>0</v>
      </c>
    </row>
    <row r="46234" spans="1:1" x14ac:dyDescent="0.2">
      <c r="A46234">
        <v>0</v>
      </c>
    </row>
    <row r="46235" spans="1:1" x14ac:dyDescent="0.2">
      <c r="A46235">
        <v>0</v>
      </c>
    </row>
    <row r="46236" spans="1:1" x14ac:dyDescent="0.2">
      <c r="A46236">
        <v>0</v>
      </c>
    </row>
    <row r="46237" spans="1:1" x14ac:dyDescent="0.2">
      <c r="A46237">
        <v>0</v>
      </c>
    </row>
    <row r="46238" spans="1:1" x14ac:dyDescent="0.2">
      <c r="A46238">
        <v>0</v>
      </c>
    </row>
    <row r="46239" spans="1:1" x14ac:dyDescent="0.2">
      <c r="A46239">
        <v>0</v>
      </c>
    </row>
    <row r="46240" spans="1:1" x14ac:dyDescent="0.2">
      <c r="A46240">
        <v>0</v>
      </c>
    </row>
    <row r="46241" spans="1:1" x14ac:dyDescent="0.2">
      <c r="A46241">
        <v>0</v>
      </c>
    </row>
    <row r="46242" spans="1:1" x14ac:dyDescent="0.2">
      <c r="A46242">
        <v>0</v>
      </c>
    </row>
    <row r="46243" spans="1:1" x14ac:dyDescent="0.2">
      <c r="A46243">
        <v>0</v>
      </c>
    </row>
    <row r="46244" spans="1:1" x14ac:dyDescent="0.2">
      <c r="A46244">
        <v>0</v>
      </c>
    </row>
    <row r="46245" spans="1:1" x14ac:dyDescent="0.2">
      <c r="A46245">
        <v>0</v>
      </c>
    </row>
    <row r="46246" spans="1:1" x14ac:dyDescent="0.2">
      <c r="A46246">
        <v>0</v>
      </c>
    </row>
    <row r="46247" spans="1:1" x14ac:dyDescent="0.2">
      <c r="A46247">
        <v>0</v>
      </c>
    </row>
    <row r="46248" spans="1:1" x14ac:dyDescent="0.2">
      <c r="A46248">
        <v>0</v>
      </c>
    </row>
    <row r="46249" spans="1:1" x14ac:dyDescent="0.2">
      <c r="A46249">
        <v>0</v>
      </c>
    </row>
    <row r="46250" spans="1:1" x14ac:dyDescent="0.2">
      <c r="A46250">
        <v>0</v>
      </c>
    </row>
    <row r="46251" spans="1:1" x14ac:dyDescent="0.2">
      <c r="A46251">
        <v>0</v>
      </c>
    </row>
    <row r="46252" spans="1:1" x14ac:dyDescent="0.2">
      <c r="A46252">
        <v>0</v>
      </c>
    </row>
    <row r="46253" spans="1:1" x14ac:dyDescent="0.2">
      <c r="A46253">
        <v>0</v>
      </c>
    </row>
    <row r="46254" spans="1:1" x14ac:dyDescent="0.2">
      <c r="A46254">
        <v>0</v>
      </c>
    </row>
    <row r="46255" spans="1:1" x14ac:dyDescent="0.2">
      <c r="A46255">
        <v>0</v>
      </c>
    </row>
    <row r="46256" spans="1:1" x14ac:dyDescent="0.2">
      <c r="A46256">
        <v>0</v>
      </c>
    </row>
    <row r="46257" spans="1:1" x14ac:dyDescent="0.2">
      <c r="A46257">
        <v>0</v>
      </c>
    </row>
    <row r="46258" spans="1:1" x14ac:dyDescent="0.2">
      <c r="A46258">
        <v>0</v>
      </c>
    </row>
    <row r="46259" spans="1:1" x14ac:dyDescent="0.2">
      <c r="A46259">
        <v>0</v>
      </c>
    </row>
    <row r="46260" spans="1:1" x14ac:dyDescent="0.2">
      <c r="A46260">
        <v>0</v>
      </c>
    </row>
    <row r="46261" spans="1:1" x14ac:dyDescent="0.2">
      <c r="A46261">
        <v>0</v>
      </c>
    </row>
    <row r="46262" spans="1:1" x14ac:dyDescent="0.2">
      <c r="A46262">
        <v>0</v>
      </c>
    </row>
    <row r="46263" spans="1:1" x14ac:dyDescent="0.2">
      <c r="A46263">
        <v>0</v>
      </c>
    </row>
    <row r="46264" spans="1:1" x14ac:dyDescent="0.2">
      <c r="A46264">
        <v>0</v>
      </c>
    </row>
    <row r="46265" spans="1:1" x14ac:dyDescent="0.2">
      <c r="A46265">
        <v>0</v>
      </c>
    </row>
    <row r="46266" spans="1:1" x14ac:dyDescent="0.2">
      <c r="A46266">
        <v>0</v>
      </c>
    </row>
    <row r="46267" spans="1:1" x14ac:dyDescent="0.2">
      <c r="A46267">
        <v>0</v>
      </c>
    </row>
    <row r="46268" spans="1:1" x14ac:dyDescent="0.2">
      <c r="A46268">
        <v>0</v>
      </c>
    </row>
    <row r="46269" spans="1:1" x14ac:dyDescent="0.2">
      <c r="A46269">
        <v>0</v>
      </c>
    </row>
    <row r="46270" spans="1:1" x14ac:dyDescent="0.2">
      <c r="A46270">
        <v>0</v>
      </c>
    </row>
    <row r="46271" spans="1:1" x14ac:dyDescent="0.2">
      <c r="A46271">
        <v>0</v>
      </c>
    </row>
    <row r="46272" spans="1:1" x14ac:dyDescent="0.2">
      <c r="A46272">
        <v>0</v>
      </c>
    </row>
    <row r="46273" spans="1:1" x14ac:dyDescent="0.2">
      <c r="A46273">
        <v>0</v>
      </c>
    </row>
    <row r="46274" spans="1:1" x14ac:dyDescent="0.2">
      <c r="A46274">
        <v>0</v>
      </c>
    </row>
    <row r="46275" spans="1:1" x14ac:dyDescent="0.2">
      <c r="A46275">
        <v>0</v>
      </c>
    </row>
    <row r="46276" spans="1:1" x14ac:dyDescent="0.2">
      <c r="A46276">
        <v>0</v>
      </c>
    </row>
    <row r="46277" spans="1:1" x14ac:dyDescent="0.2">
      <c r="A46277">
        <v>0</v>
      </c>
    </row>
    <row r="46278" spans="1:1" x14ac:dyDescent="0.2">
      <c r="A46278">
        <v>0</v>
      </c>
    </row>
    <row r="46279" spans="1:1" x14ac:dyDescent="0.2">
      <c r="A46279">
        <v>0</v>
      </c>
    </row>
    <row r="46280" spans="1:1" x14ac:dyDescent="0.2">
      <c r="A46280">
        <v>0</v>
      </c>
    </row>
    <row r="46281" spans="1:1" x14ac:dyDescent="0.2">
      <c r="A46281">
        <v>0</v>
      </c>
    </row>
    <row r="46282" spans="1:1" x14ac:dyDescent="0.2">
      <c r="A46282">
        <v>0</v>
      </c>
    </row>
    <row r="46283" spans="1:1" x14ac:dyDescent="0.2">
      <c r="A46283">
        <v>0</v>
      </c>
    </row>
    <row r="46284" spans="1:1" x14ac:dyDescent="0.2">
      <c r="A46284">
        <v>0</v>
      </c>
    </row>
    <row r="46285" spans="1:1" x14ac:dyDescent="0.2">
      <c r="A46285">
        <v>0</v>
      </c>
    </row>
    <row r="46286" spans="1:1" x14ac:dyDescent="0.2">
      <c r="A46286">
        <v>0</v>
      </c>
    </row>
    <row r="46287" spans="1:1" x14ac:dyDescent="0.2">
      <c r="A46287">
        <v>0</v>
      </c>
    </row>
    <row r="46288" spans="1:1" x14ac:dyDescent="0.2">
      <c r="A46288">
        <v>0</v>
      </c>
    </row>
    <row r="46289" spans="1:1" x14ac:dyDescent="0.2">
      <c r="A46289">
        <v>0</v>
      </c>
    </row>
    <row r="46290" spans="1:1" x14ac:dyDescent="0.2">
      <c r="A46290">
        <v>0</v>
      </c>
    </row>
    <row r="46291" spans="1:1" x14ac:dyDescent="0.2">
      <c r="A46291">
        <v>0</v>
      </c>
    </row>
    <row r="46292" spans="1:1" x14ac:dyDescent="0.2">
      <c r="A46292">
        <v>0</v>
      </c>
    </row>
    <row r="46293" spans="1:1" x14ac:dyDescent="0.2">
      <c r="A46293">
        <v>0</v>
      </c>
    </row>
    <row r="46294" spans="1:1" x14ac:dyDescent="0.2">
      <c r="A46294">
        <v>0</v>
      </c>
    </row>
    <row r="46295" spans="1:1" x14ac:dyDescent="0.2">
      <c r="A46295">
        <v>0</v>
      </c>
    </row>
    <row r="46296" spans="1:1" x14ac:dyDescent="0.2">
      <c r="A46296">
        <v>0</v>
      </c>
    </row>
    <row r="46297" spans="1:1" x14ac:dyDescent="0.2">
      <c r="A46297">
        <v>0</v>
      </c>
    </row>
    <row r="46298" spans="1:1" x14ac:dyDescent="0.2">
      <c r="A46298">
        <v>0</v>
      </c>
    </row>
    <row r="46299" spans="1:1" x14ac:dyDescent="0.2">
      <c r="A46299">
        <v>0</v>
      </c>
    </row>
    <row r="46300" spans="1:1" x14ac:dyDescent="0.2">
      <c r="A46300">
        <v>0</v>
      </c>
    </row>
    <row r="46301" spans="1:1" x14ac:dyDescent="0.2">
      <c r="A46301">
        <v>0</v>
      </c>
    </row>
    <row r="46302" spans="1:1" x14ac:dyDescent="0.2">
      <c r="A46302">
        <v>0</v>
      </c>
    </row>
    <row r="46303" spans="1:1" x14ac:dyDescent="0.2">
      <c r="A46303">
        <v>0</v>
      </c>
    </row>
    <row r="46304" spans="1:1" x14ac:dyDescent="0.2">
      <c r="A46304">
        <v>0</v>
      </c>
    </row>
    <row r="46305" spans="1:1" x14ac:dyDescent="0.2">
      <c r="A46305">
        <v>0</v>
      </c>
    </row>
    <row r="46306" spans="1:1" x14ac:dyDescent="0.2">
      <c r="A46306">
        <v>0</v>
      </c>
    </row>
    <row r="46307" spans="1:1" x14ac:dyDescent="0.2">
      <c r="A46307">
        <v>0</v>
      </c>
    </row>
    <row r="46308" spans="1:1" x14ac:dyDescent="0.2">
      <c r="A46308">
        <v>0</v>
      </c>
    </row>
    <row r="46309" spans="1:1" x14ac:dyDescent="0.2">
      <c r="A46309">
        <v>0</v>
      </c>
    </row>
    <row r="46310" spans="1:1" x14ac:dyDescent="0.2">
      <c r="A46310">
        <v>0</v>
      </c>
    </row>
    <row r="46311" spans="1:1" x14ac:dyDescent="0.2">
      <c r="A46311">
        <v>0</v>
      </c>
    </row>
    <row r="46312" spans="1:1" x14ac:dyDescent="0.2">
      <c r="A46312">
        <v>0</v>
      </c>
    </row>
    <row r="46313" spans="1:1" x14ac:dyDescent="0.2">
      <c r="A46313">
        <v>0</v>
      </c>
    </row>
    <row r="46314" spans="1:1" x14ac:dyDescent="0.2">
      <c r="A46314">
        <v>0</v>
      </c>
    </row>
    <row r="46315" spans="1:1" x14ac:dyDescent="0.2">
      <c r="A46315">
        <v>0</v>
      </c>
    </row>
    <row r="46316" spans="1:1" x14ac:dyDescent="0.2">
      <c r="A46316">
        <v>0</v>
      </c>
    </row>
    <row r="46317" spans="1:1" x14ac:dyDescent="0.2">
      <c r="A46317">
        <v>0</v>
      </c>
    </row>
    <row r="46318" spans="1:1" x14ac:dyDescent="0.2">
      <c r="A46318">
        <v>0</v>
      </c>
    </row>
    <row r="46319" spans="1:1" x14ac:dyDescent="0.2">
      <c r="A46319">
        <v>0</v>
      </c>
    </row>
    <row r="46320" spans="1:1" x14ac:dyDescent="0.2">
      <c r="A46320">
        <v>0</v>
      </c>
    </row>
    <row r="46321" spans="1:1" x14ac:dyDescent="0.2">
      <c r="A46321">
        <v>0</v>
      </c>
    </row>
    <row r="46322" spans="1:1" x14ac:dyDescent="0.2">
      <c r="A46322">
        <v>0</v>
      </c>
    </row>
    <row r="46323" spans="1:1" x14ac:dyDescent="0.2">
      <c r="A46323">
        <v>0</v>
      </c>
    </row>
    <row r="46324" spans="1:1" x14ac:dyDescent="0.2">
      <c r="A46324">
        <v>0</v>
      </c>
    </row>
    <row r="46325" spans="1:1" x14ac:dyDescent="0.2">
      <c r="A46325">
        <v>0</v>
      </c>
    </row>
    <row r="46326" spans="1:1" x14ac:dyDescent="0.2">
      <c r="A46326">
        <v>0</v>
      </c>
    </row>
    <row r="46327" spans="1:1" x14ac:dyDescent="0.2">
      <c r="A46327">
        <v>0</v>
      </c>
    </row>
    <row r="46328" spans="1:1" x14ac:dyDescent="0.2">
      <c r="A46328">
        <v>0</v>
      </c>
    </row>
    <row r="46329" spans="1:1" x14ac:dyDescent="0.2">
      <c r="A46329">
        <v>0</v>
      </c>
    </row>
    <row r="46330" spans="1:1" x14ac:dyDescent="0.2">
      <c r="A46330">
        <v>0</v>
      </c>
    </row>
    <row r="46331" spans="1:1" x14ac:dyDescent="0.2">
      <c r="A46331">
        <v>0</v>
      </c>
    </row>
    <row r="46332" spans="1:1" x14ac:dyDescent="0.2">
      <c r="A46332">
        <v>0</v>
      </c>
    </row>
    <row r="46333" spans="1:1" x14ac:dyDescent="0.2">
      <c r="A46333">
        <v>0</v>
      </c>
    </row>
    <row r="46334" spans="1:1" x14ac:dyDescent="0.2">
      <c r="A46334">
        <v>0</v>
      </c>
    </row>
    <row r="46335" spans="1:1" x14ac:dyDescent="0.2">
      <c r="A46335">
        <v>0</v>
      </c>
    </row>
    <row r="46336" spans="1:1" x14ac:dyDescent="0.2">
      <c r="A46336">
        <v>0</v>
      </c>
    </row>
    <row r="46337" spans="1:1" x14ac:dyDescent="0.2">
      <c r="A46337">
        <v>0</v>
      </c>
    </row>
    <row r="46338" spans="1:1" x14ac:dyDescent="0.2">
      <c r="A46338">
        <v>0</v>
      </c>
    </row>
    <row r="46339" spans="1:1" x14ac:dyDescent="0.2">
      <c r="A46339">
        <v>0</v>
      </c>
    </row>
    <row r="46340" spans="1:1" x14ac:dyDescent="0.2">
      <c r="A46340">
        <v>0</v>
      </c>
    </row>
    <row r="46341" spans="1:1" x14ac:dyDescent="0.2">
      <c r="A46341">
        <v>0</v>
      </c>
    </row>
    <row r="46342" spans="1:1" x14ac:dyDescent="0.2">
      <c r="A46342">
        <v>0</v>
      </c>
    </row>
    <row r="46343" spans="1:1" x14ac:dyDescent="0.2">
      <c r="A46343">
        <v>0</v>
      </c>
    </row>
    <row r="46344" spans="1:1" x14ac:dyDescent="0.2">
      <c r="A46344">
        <v>0</v>
      </c>
    </row>
    <row r="46345" spans="1:1" x14ac:dyDescent="0.2">
      <c r="A46345">
        <v>0</v>
      </c>
    </row>
    <row r="46346" spans="1:1" x14ac:dyDescent="0.2">
      <c r="A46346">
        <v>0</v>
      </c>
    </row>
    <row r="46347" spans="1:1" x14ac:dyDescent="0.2">
      <c r="A46347">
        <v>0</v>
      </c>
    </row>
    <row r="46348" spans="1:1" x14ac:dyDescent="0.2">
      <c r="A46348">
        <v>0</v>
      </c>
    </row>
    <row r="46349" spans="1:1" x14ac:dyDescent="0.2">
      <c r="A46349">
        <v>0</v>
      </c>
    </row>
    <row r="46350" spans="1:1" x14ac:dyDescent="0.2">
      <c r="A46350">
        <v>0</v>
      </c>
    </row>
    <row r="46351" spans="1:1" x14ac:dyDescent="0.2">
      <c r="A46351">
        <v>0</v>
      </c>
    </row>
    <row r="46352" spans="1:1" x14ac:dyDescent="0.2">
      <c r="A46352">
        <v>0</v>
      </c>
    </row>
    <row r="46353" spans="1:1" x14ac:dyDescent="0.2">
      <c r="A46353">
        <v>0</v>
      </c>
    </row>
    <row r="46354" spans="1:1" x14ac:dyDescent="0.2">
      <c r="A46354">
        <v>0</v>
      </c>
    </row>
    <row r="46355" spans="1:1" x14ac:dyDescent="0.2">
      <c r="A46355">
        <v>0</v>
      </c>
    </row>
    <row r="46356" spans="1:1" x14ac:dyDescent="0.2">
      <c r="A46356">
        <v>0</v>
      </c>
    </row>
    <row r="46357" spans="1:1" x14ac:dyDescent="0.2">
      <c r="A46357">
        <v>0</v>
      </c>
    </row>
    <row r="46358" spans="1:1" x14ac:dyDescent="0.2">
      <c r="A46358">
        <v>0</v>
      </c>
    </row>
    <row r="46359" spans="1:1" x14ac:dyDescent="0.2">
      <c r="A46359">
        <v>0</v>
      </c>
    </row>
    <row r="46360" spans="1:1" x14ac:dyDescent="0.2">
      <c r="A46360">
        <v>0</v>
      </c>
    </row>
    <row r="46361" spans="1:1" x14ac:dyDescent="0.2">
      <c r="A46361">
        <v>0</v>
      </c>
    </row>
    <row r="46362" spans="1:1" x14ac:dyDescent="0.2">
      <c r="A46362">
        <v>0</v>
      </c>
    </row>
    <row r="46363" spans="1:1" x14ac:dyDescent="0.2">
      <c r="A46363">
        <v>0</v>
      </c>
    </row>
    <row r="46364" spans="1:1" x14ac:dyDescent="0.2">
      <c r="A46364">
        <v>0</v>
      </c>
    </row>
    <row r="46365" spans="1:1" x14ac:dyDescent="0.2">
      <c r="A46365">
        <v>0</v>
      </c>
    </row>
    <row r="46366" spans="1:1" x14ac:dyDescent="0.2">
      <c r="A46366">
        <v>0</v>
      </c>
    </row>
    <row r="46367" spans="1:1" x14ac:dyDescent="0.2">
      <c r="A46367">
        <v>0</v>
      </c>
    </row>
    <row r="46368" spans="1:1" x14ac:dyDescent="0.2">
      <c r="A46368">
        <v>0</v>
      </c>
    </row>
    <row r="46369" spans="1:1" x14ac:dyDescent="0.2">
      <c r="A46369">
        <v>0</v>
      </c>
    </row>
    <row r="46370" spans="1:1" x14ac:dyDescent="0.2">
      <c r="A46370">
        <v>0</v>
      </c>
    </row>
    <row r="46371" spans="1:1" x14ac:dyDescent="0.2">
      <c r="A46371">
        <v>0</v>
      </c>
    </row>
    <row r="46372" spans="1:1" x14ac:dyDescent="0.2">
      <c r="A46372">
        <v>0</v>
      </c>
    </row>
    <row r="46373" spans="1:1" x14ac:dyDescent="0.2">
      <c r="A46373">
        <v>0</v>
      </c>
    </row>
    <row r="46374" spans="1:1" x14ac:dyDescent="0.2">
      <c r="A46374">
        <v>0</v>
      </c>
    </row>
    <row r="46375" spans="1:1" x14ac:dyDescent="0.2">
      <c r="A46375">
        <v>0</v>
      </c>
    </row>
    <row r="46376" spans="1:1" x14ac:dyDescent="0.2">
      <c r="A46376">
        <v>0</v>
      </c>
    </row>
    <row r="46377" spans="1:1" x14ac:dyDescent="0.2">
      <c r="A46377">
        <v>0</v>
      </c>
    </row>
    <row r="46378" spans="1:1" x14ac:dyDescent="0.2">
      <c r="A46378">
        <v>0</v>
      </c>
    </row>
    <row r="46379" spans="1:1" x14ac:dyDescent="0.2">
      <c r="A46379">
        <v>0</v>
      </c>
    </row>
    <row r="46380" spans="1:1" x14ac:dyDescent="0.2">
      <c r="A46380">
        <v>0</v>
      </c>
    </row>
    <row r="46381" spans="1:1" x14ac:dyDescent="0.2">
      <c r="A46381">
        <v>0</v>
      </c>
    </row>
    <row r="46382" spans="1:1" x14ac:dyDescent="0.2">
      <c r="A46382">
        <v>0</v>
      </c>
    </row>
    <row r="46383" spans="1:1" x14ac:dyDescent="0.2">
      <c r="A46383">
        <v>0</v>
      </c>
    </row>
    <row r="46384" spans="1:1" x14ac:dyDescent="0.2">
      <c r="A46384">
        <v>0</v>
      </c>
    </row>
    <row r="46385" spans="1:1" x14ac:dyDescent="0.2">
      <c r="A46385">
        <v>0</v>
      </c>
    </row>
    <row r="46386" spans="1:1" x14ac:dyDescent="0.2">
      <c r="A46386">
        <v>0</v>
      </c>
    </row>
    <row r="46387" spans="1:1" x14ac:dyDescent="0.2">
      <c r="A46387">
        <v>0</v>
      </c>
    </row>
    <row r="46388" spans="1:1" x14ac:dyDescent="0.2">
      <c r="A46388">
        <v>0</v>
      </c>
    </row>
    <row r="46389" spans="1:1" x14ac:dyDescent="0.2">
      <c r="A46389">
        <v>0</v>
      </c>
    </row>
    <row r="46390" spans="1:1" x14ac:dyDescent="0.2">
      <c r="A46390">
        <v>0</v>
      </c>
    </row>
    <row r="46391" spans="1:1" x14ac:dyDescent="0.2">
      <c r="A46391">
        <v>0</v>
      </c>
    </row>
    <row r="46392" spans="1:1" x14ac:dyDescent="0.2">
      <c r="A46392">
        <v>0</v>
      </c>
    </row>
    <row r="46393" spans="1:1" x14ac:dyDescent="0.2">
      <c r="A46393">
        <v>0</v>
      </c>
    </row>
    <row r="46394" spans="1:1" x14ac:dyDescent="0.2">
      <c r="A46394">
        <v>0</v>
      </c>
    </row>
    <row r="46395" spans="1:1" x14ac:dyDescent="0.2">
      <c r="A46395">
        <v>0</v>
      </c>
    </row>
    <row r="46396" spans="1:1" x14ac:dyDescent="0.2">
      <c r="A46396">
        <v>0</v>
      </c>
    </row>
    <row r="46397" spans="1:1" x14ac:dyDescent="0.2">
      <c r="A46397">
        <v>0</v>
      </c>
    </row>
    <row r="46398" spans="1:1" x14ac:dyDescent="0.2">
      <c r="A46398">
        <v>0</v>
      </c>
    </row>
    <row r="46399" spans="1:1" x14ac:dyDescent="0.2">
      <c r="A46399">
        <v>0</v>
      </c>
    </row>
    <row r="46400" spans="1:1" x14ac:dyDescent="0.2">
      <c r="A46400">
        <v>0</v>
      </c>
    </row>
    <row r="46401" spans="1:1" x14ac:dyDescent="0.2">
      <c r="A46401">
        <v>0</v>
      </c>
    </row>
    <row r="46402" spans="1:1" x14ac:dyDescent="0.2">
      <c r="A46402">
        <v>0</v>
      </c>
    </row>
    <row r="46403" spans="1:1" x14ac:dyDescent="0.2">
      <c r="A46403">
        <v>0</v>
      </c>
    </row>
    <row r="46404" spans="1:1" x14ac:dyDescent="0.2">
      <c r="A46404">
        <v>0</v>
      </c>
    </row>
    <row r="46405" spans="1:1" x14ac:dyDescent="0.2">
      <c r="A46405">
        <v>0</v>
      </c>
    </row>
    <row r="46406" spans="1:1" x14ac:dyDescent="0.2">
      <c r="A46406">
        <v>0</v>
      </c>
    </row>
    <row r="46407" spans="1:1" x14ac:dyDescent="0.2">
      <c r="A46407">
        <v>0</v>
      </c>
    </row>
    <row r="46408" spans="1:1" x14ac:dyDescent="0.2">
      <c r="A46408">
        <v>0</v>
      </c>
    </row>
    <row r="46409" spans="1:1" x14ac:dyDescent="0.2">
      <c r="A46409">
        <v>0</v>
      </c>
    </row>
    <row r="46410" spans="1:1" x14ac:dyDescent="0.2">
      <c r="A46410">
        <v>0</v>
      </c>
    </row>
    <row r="46411" spans="1:1" x14ac:dyDescent="0.2">
      <c r="A46411">
        <v>0</v>
      </c>
    </row>
    <row r="46412" spans="1:1" x14ac:dyDescent="0.2">
      <c r="A46412">
        <v>0</v>
      </c>
    </row>
    <row r="46413" spans="1:1" x14ac:dyDescent="0.2">
      <c r="A46413">
        <v>0</v>
      </c>
    </row>
    <row r="46414" spans="1:1" x14ac:dyDescent="0.2">
      <c r="A46414">
        <v>0</v>
      </c>
    </row>
    <row r="46415" spans="1:1" x14ac:dyDescent="0.2">
      <c r="A46415">
        <v>0</v>
      </c>
    </row>
    <row r="46416" spans="1:1" x14ac:dyDescent="0.2">
      <c r="A46416">
        <v>0</v>
      </c>
    </row>
    <row r="46417" spans="1:1" x14ac:dyDescent="0.2">
      <c r="A46417">
        <v>0</v>
      </c>
    </row>
    <row r="46418" spans="1:1" x14ac:dyDescent="0.2">
      <c r="A46418">
        <v>0</v>
      </c>
    </row>
    <row r="46419" spans="1:1" x14ac:dyDescent="0.2">
      <c r="A46419">
        <v>0</v>
      </c>
    </row>
    <row r="46420" spans="1:1" x14ac:dyDescent="0.2">
      <c r="A46420">
        <v>0</v>
      </c>
    </row>
    <row r="46421" spans="1:1" x14ac:dyDescent="0.2">
      <c r="A46421">
        <v>0</v>
      </c>
    </row>
    <row r="46422" spans="1:1" x14ac:dyDescent="0.2">
      <c r="A46422">
        <v>0</v>
      </c>
    </row>
    <row r="46423" spans="1:1" x14ac:dyDescent="0.2">
      <c r="A46423">
        <v>0</v>
      </c>
    </row>
    <row r="46424" spans="1:1" x14ac:dyDescent="0.2">
      <c r="A46424">
        <v>0</v>
      </c>
    </row>
    <row r="46425" spans="1:1" x14ac:dyDescent="0.2">
      <c r="A46425">
        <v>0</v>
      </c>
    </row>
    <row r="46426" spans="1:1" x14ac:dyDescent="0.2">
      <c r="A46426">
        <v>0</v>
      </c>
    </row>
    <row r="46427" spans="1:1" x14ac:dyDescent="0.2">
      <c r="A46427">
        <v>0</v>
      </c>
    </row>
    <row r="46428" spans="1:1" x14ac:dyDescent="0.2">
      <c r="A46428">
        <v>0</v>
      </c>
    </row>
    <row r="46429" spans="1:1" x14ac:dyDescent="0.2">
      <c r="A46429">
        <v>0</v>
      </c>
    </row>
    <row r="46430" spans="1:1" x14ac:dyDescent="0.2">
      <c r="A46430">
        <v>0</v>
      </c>
    </row>
    <row r="46431" spans="1:1" x14ac:dyDescent="0.2">
      <c r="A46431">
        <v>0</v>
      </c>
    </row>
    <row r="46432" spans="1:1" x14ac:dyDescent="0.2">
      <c r="A46432">
        <v>0</v>
      </c>
    </row>
    <row r="46433" spans="1:1" x14ac:dyDescent="0.2">
      <c r="A46433">
        <v>0</v>
      </c>
    </row>
    <row r="46434" spans="1:1" x14ac:dyDescent="0.2">
      <c r="A46434">
        <v>0</v>
      </c>
    </row>
    <row r="46435" spans="1:1" x14ac:dyDescent="0.2">
      <c r="A46435">
        <v>0</v>
      </c>
    </row>
    <row r="46436" spans="1:1" x14ac:dyDescent="0.2">
      <c r="A46436">
        <v>0</v>
      </c>
    </row>
    <row r="46437" spans="1:1" x14ac:dyDescent="0.2">
      <c r="A46437">
        <v>0</v>
      </c>
    </row>
    <row r="46438" spans="1:1" x14ac:dyDescent="0.2">
      <c r="A46438">
        <v>0</v>
      </c>
    </row>
    <row r="46439" spans="1:1" x14ac:dyDescent="0.2">
      <c r="A46439">
        <v>0</v>
      </c>
    </row>
    <row r="46440" spans="1:1" x14ac:dyDescent="0.2">
      <c r="A46440">
        <v>0</v>
      </c>
    </row>
    <row r="46441" spans="1:1" x14ac:dyDescent="0.2">
      <c r="A46441">
        <v>0</v>
      </c>
    </row>
    <row r="46442" spans="1:1" x14ac:dyDescent="0.2">
      <c r="A46442">
        <v>0</v>
      </c>
    </row>
    <row r="46443" spans="1:1" x14ac:dyDescent="0.2">
      <c r="A46443">
        <v>0</v>
      </c>
    </row>
    <row r="46444" spans="1:1" x14ac:dyDescent="0.2">
      <c r="A46444">
        <v>0</v>
      </c>
    </row>
    <row r="46445" spans="1:1" x14ac:dyDescent="0.2">
      <c r="A46445">
        <v>0</v>
      </c>
    </row>
    <row r="46446" spans="1:1" x14ac:dyDescent="0.2">
      <c r="A46446">
        <v>0</v>
      </c>
    </row>
    <row r="46447" spans="1:1" x14ac:dyDescent="0.2">
      <c r="A46447">
        <v>0</v>
      </c>
    </row>
    <row r="46448" spans="1:1" x14ac:dyDescent="0.2">
      <c r="A46448">
        <v>0</v>
      </c>
    </row>
    <row r="46449" spans="1:1" x14ac:dyDescent="0.2">
      <c r="A46449">
        <v>0</v>
      </c>
    </row>
    <row r="46450" spans="1:1" x14ac:dyDescent="0.2">
      <c r="A46450">
        <v>0</v>
      </c>
    </row>
    <row r="46451" spans="1:1" x14ac:dyDescent="0.2">
      <c r="A46451">
        <v>0</v>
      </c>
    </row>
    <row r="46452" spans="1:1" x14ac:dyDescent="0.2">
      <c r="A46452">
        <v>0</v>
      </c>
    </row>
    <row r="46453" spans="1:1" x14ac:dyDescent="0.2">
      <c r="A46453">
        <v>0</v>
      </c>
    </row>
    <row r="46454" spans="1:1" x14ac:dyDescent="0.2">
      <c r="A46454">
        <v>0</v>
      </c>
    </row>
    <row r="46455" spans="1:1" x14ac:dyDescent="0.2">
      <c r="A46455">
        <v>0</v>
      </c>
    </row>
    <row r="46456" spans="1:1" x14ac:dyDescent="0.2">
      <c r="A46456">
        <v>0</v>
      </c>
    </row>
    <row r="46457" spans="1:1" x14ac:dyDescent="0.2">
      <c r="A46457">
        <v>0</v>
      </c>
    </row>
    <row r="46458" spans="1:1" x14ac:dyDescent="0.2">
      <c r="A46458">
        <v>0</v>
      </c>
    </row>
    <row r="46459" spans="1:1" x14ac:dyDescent="0.2">
      <c r="A46459">
        <v>0</v>
      </c>
    </row>
    <row r="46460" spans="1:1" x14ac:dyDescent="0.2">
      <c r="A46460">
        <v>0</v>
      </c>
    </row>
    <row r="46461" spans="1:1" x14ac:dyDescent="0.2">
      <c r="A46461">
        <v>0</v>
      </c>
    </row>
    <row r="46462" spans="1:1" x14ac:dyDescent="0.2">
      <c r="A46462">
        <v>0</v>
      </c>
    </row>
    <row r="46463" spans="1:1" x14ac:dyDescent="0.2">
      <c r="A46463">
        <v>0</v>
      </c>
    </row>
    <row r="46464" spans="1:1" x14ac:dyDescent="0.2">
      <c r="A46464">
        <v>0</v>
      </c>
    </row>
    <row r="46465" spans="1:1" x14ac:dyDescent="0.2">
      <c r="A46465">
        <v>0</v>
      </c>
    </row>
    <row r="46466" spans="1:1" x14ac:dyDescent="0.2">
      <c r="A46466">
        <v>0</v>
      </c>
    </row>
    <row r="46467" spans="1:1" x14ac:dyDescent="0.2">
      <c r="A46467">
        <v>0</v>
      </c>
    </row>
    <row r="46468" spans="1:1" x14ac:dyDescent="0.2">
      <c r="A46468">
        <v>0</v>
      </c>
    </row>
    <row r="46469" spans="1:1" x14ac:dyDescent="0.2">
      <c r="A46469">
        <v>0</v>
      </c>
    </row>
    <row r="46470" spans="1:1" x14ac:dyDescent="0.2">
      <c r="A46470">
        <v>0</v>
      </c>
    </row>
    <row r="46471" spans="1:1" x14ac:dyDescent="0.2">
      <c r="A46471">
        <v>0</v>
      </c>
    </row>
    <row r="46472" spans="1:1" x14ac:dyDescent="0.2">
      <c r="A46472">
        <v>0</v>
      </c>
    </row>
    <row r="46473" spans="1:1" x14ac:dyDescent="0.2">
      <c r="A46473">
        <v>0</v>
      </c>
    </row>
    <row r="46474" spans="1:1" x14ac:dyDescent="0.2">
      <c r="A46474">
        <v>0</v>
      </c>
    </row>
    <row r="46475" spans="1:1" x14ac:dyDescent="0.2">
      <c r="A46475">
        <v>0</v>
      </c>
    </row>
    <row r="46476" spans="1:1" x14ac:dyDescent="0.2">
      <c r="A46476">
        <v>0</v>
      </c>
    </row>
    <row r="46477" spans="1:1" x14ac:dyDescent="0.2">
      <c r="A46477">
        <v>0</v>
      </c>
    </row>
    <row r="46478" spans="1:1" x14ac:dyDescent="0.2">
      <c r="A46478">
        <v>0</v>
      </c>
    </row>
    <row r="46479" spans="1:1" x14ac:dyDescent="0.2">
      <c r="A46479">
        <v>0</v>
      </c>
    </row>
    <row r="46480" spans="1:1" x14ac:dyDescent="0.2">
      <c r="A46480">
        <v>0</v>
      </c>
    </row>
    <row r="46481" spans="1:1" x14ac:dyDescent="0.2">
      <c r="A46481">
        <v>0</v>
      </c>
    </row>
    <row r="46482" spans="1:1" x14ac:dyDescent="0.2">
      <c r="A46482">
        <v>0</v>
      </c>
    </row>
    <row r="46483" spans="1:1" x14ac:dyDescent="0.2">
      <c r="A46483">
        <v>0</v>
      </c>
    </row>
    <row r="46484" spans="1:1" x14ac:dyDescent="0.2">
      <c r="A46484">
        <v>0</v>
      </c>
    </row>
    <row r="46485" spans="1:1" x14ac:dyDescent="0.2">
      <c r="A46485">
        <v>0</v>
      </c>
    </row>
    <row r="46486" spans="1:1" x14ac:dyDescent="0.2">
      <c r="A46486">
        <v>0</v>
      </c>
    </row>
    <row r="46487" spans="1:1" x14ac:dyDescent="0.2">
      <c r="A46487">
        <v>0</v>
      </c>
    </row>
    <row r="46488" spans="1:1" x14ac:dyDescent="0.2">
      <c r="A46488">
        <v>0</v>
      </c>
    </row>
    <row r="46489" spans="1:1" x14ac:dyDescent="0.2">
      <c r="A46489">
        <v>0</v>
      </c>
    </row>
    <row r="46490" spans="1:1" x14ac:dyDescent="0.2">
      <c r="A46490">
        <v>0</v>
      </c>
    </row>
    <row r="46491" spans="1:1" x14ac:dyDescent="0.2">
      <c r="A46491">
        <v>0</v>
      </c>
    </row>
    <row r="46492" spans="1:1" x14ac:dyDescent="0.2">
      <c r="A46492">
        <v>0</v>
      </c>
    </row>
    <row r="46493" spans="1:1" x14ac:dyDescent="0.2">
      <c r="A46493">
        <v>0</v>
      </c>
    </row>
    <row r="46494" spans="1:1" x14ac:dyDescent="0.2">
      <c r="A46494">
        <v>0</v>
      </c>
    </row>
    <row r="46495" spans="1:1" x14ac:dyDescent="0.2">
      <c r="A46495">
        <v>0</v>
      </c>
    </row>
    <row r="46496" spans="1:1" x14ac:dyDescent="0.2">
      <c r="A46496">
        <v>0</v>
      </c>
    </row>
    <row r="46497" spans="1:1" x14ac:dyDescent="0.2">
      <c r="A46497">
        <v>0</v>
      </c>
    </row>
    <row r="46498" spans="1:1" x14ac:dyDescent="0.2">
      <c r="A46498">
        <v>0</v>
      </c>
    </row>
    <row r="46499" spans="1:1" x14ac:dyDescent="0.2">
      <c r="A46499">
        <v>0</v>
      </c>
    </row>
    <row r="46500" spans="1:1" x14ac:dyDescent="0.2">
      <c r="A46500">
        <v>0</v>
      </c>
    </row>
    <row r="46501" spans="1:1" x14ac:dyDescent="0.2">
      <c r="A46501">
        <v>0</v>
      </c>
    </row>
    <row r="46502" spans="1:1" x14ac:dyDescent="0.2">
      <c r="A46502">
        <v>0</v>
      </c>
    </row>
    <row r="46503" spans="1:1" x14ac:dyDescent="0.2">
      <c r="A46503">
        <v>0</v>
      </c>
    </row>
    <row r="46504" spans="1:1" x14ac:dyDescent="0.2">
      <c r="A46504">
        <v>0</v>
      </c>
    </row>
    <row r="46505" spans="1:1" x14ac:dyDescent="0.2">
      <c r="A46505">
        <v>0</v>
      </c>
    </row>
    <row r="46506" spans="1:1" x14ac:dyDescent="0.2">
      <c r="A46506">
        <v>0</v>
      </c>
    </row>
    <row r="46507" spans="1:1" x14ac:dyDescent="0.2">
      <c r="A46507">
        <v>0</v>
      </c>
    </row>
    <row r="46508" spans="1:1" x14ac:dyDescent="0.2">
      <c r="A46508">
        <v>0</v>
      </c>
    </row>
    <row r="46509" spans="1:1" x14ac:dyDescent="0.2">
      <c r="A46509">
        <v>0</v>
      </c>
    </row>
    <row r="46510" spans="1:1" x14ac:dyDescent="0.2">
      <c r="A46510">
        <v>0</v>
      </c>
    </row>
    <row r="46511" spans="1:1" x14ac:dyDescent="0.2">
      <c r="A46511">
        <v>0</v>
      </c>
    </row>
    <row r="46512" spans="1:1" x14ac:dyDescent="0.2">
      <c r="A46512">
        <v>0</v>
      </c>
    </row>
    <row r="46513" spans="1:1" x14ac:dyDescent="0.2">
      <c r="A46513">
        <v>0</v>
      </c>
    </row>
    <row r="46514" spans="1:1" x14ac:dyDescent="0.2">
      <c r="A46514">
        <v>0</v>
      </c>
    </row>
    <row r="46515" spans="1:1" x14ac:dyDescent="0.2">
      <c r="A46515">
        <v>0</v>
      </c>
    </row>
    <row r="46516" spans="1:1" x14ac:dyDescent="0.2">
      <c r="A46516">
        <v>0</v>
      </c>
    </row>
    <row r="46517" spans="1:1" x14ac:dyDescent="0.2">
      <c r="A46517">
        <v>0</v>
      </c>
    </row>
    <row r="46518" spans="1:1" x14ac:dyDescent="0.2">
      <c r="A46518">
        <v>0</v>
      </c>
    </row>
    <row r="46519" spans="1:1" x14ac:dyDescent="0.2">
      <c r="A46519">
        <v>0</v>
      </c>
    </row>
    <row r="46520" spans="1:1" x14ac:dyDescent="0.2">
      <c r="A46520">
        <v>0</v>
      </c>
    </row>
    <row r="46521" spans="1:1" x14ac:dyDescent="0.2">
      <c r="A46521">
        <v>0</v>
      </c>
    </row>
    <row r="46522" spans="1:1" x14ac:dyDescent="0.2">
      <c r="A46522">
        <v>0</v>
      </c>
    </row>
    <row r="46523" spans="1:1" x14ac:dyDescent="0.2">
      <c r="A46523">
        <v>0</v>
      </c>
    </row>
    <row r="46524" spans="1:1" x14ac:dyDescent="0.2">
      <c r="A46524">
        <v>0</v>
      </c>
    </row>
    <row r="46525" spans="1:1" x14ac:dyDescent="0.2">
      <c r="A46525">
        <v>0</v>
      </c>
    </row>
    <row r="46526" spans="1:1" x14ac:dyDescent="0.2">
      <c r="A46526">
        <v>0</v>
      </c>
    </row>
    <row r="46527" spans="1:1" x14ac:dyDescent="0.2">
      <c r="A46527">
        <v>0</v>
      </c>
    </row>
    <row r="46528" spans="1:1" x14ac:dyDescent="0.2">
      <c r="A46528">
        <v>0</v>
      </c>
    </row>
    <row r="46529" spans="1:1" x14ac:dyDescent="0.2">
      <c r="A46529">
        <v>0</v>
      </c>
    </row>
    <row r="46530" spans="1:1" x14ac:dyDescent="0.2">
      <c r="A46530">
        <v>0</v>
      </c>
    </row>
    <row r="46531" spans="1:1" x14ac:dyDescent="0.2">
      <c r="A46531">
        <v>0</v>
      </c>
    </row>
    <row r="46532" spans="1:1" x14ac:dyDescent="0.2">
      <c r="A46532">
        <v>0</v>
      </c>
    </row>
    <row r="46533" spans="1:1" x14ac:dyDescent="0.2">
      <c r="A46533">
        <v>0</v>
      </c>
    </row>
    <row r="46534" spans="1:1" x14ac:dyDescent="0.2">
      <c r="A46534">
        <v>0</v>
      </c>
    </row>
    <row r="46535" spans="1:1" x14ac:dyDescent="0.2">
      <c r="A46535">
        <v>0</v>
      </c>
    </row>
    <row r="46536" spans="1:1" x14ac:dyDescent="0.2">
      <c r="A46536">
        <v>0</v>
      </c>
    </row>
    <row r="46537" spans="1:1" x14ac:dyDescent="0.2">
      <c r="A46537">
        <v>0</v>
      </c>
    </row>
    <row r="46538" spans="1:1" x14ac:dyDescent="0.2">
      <c r="A46538">
        <v>0</v>
      </c>
    </row>
    <row r="46539" spans="1:1" x14ac:dyDescent="0.2">
      <c r="A46539">
        <v>0</v>
      </c>
    </row>
    <row r="46540" spans="1:1" x14ac:dyDescent="0.2">
      <c r="A46540">
        <v>0</v>
      </c>
    </row>
    <row r="46541" spans="1:1" x14ac:dyDescent="0.2">
      <c r="A46541">
        <v>0</v>
      </c>
    </row>
    <row r="46542" spans="1:1" x14ac:dyDescent="0.2">
      <c r="A46542">
        <v>0</v>
      </c>
    </row>
    <row r="46543" spans="1:1" x14ac:dyDescent="0.2">
      <c r="A46543">
        <v>0</v>
      </c>
    </row>
    <row r="46544" spans="1:1" x14ac:dyDescent="0.2">
      <c r="A46544">
        <v>0</v>
      </c>
    </row>
    <row r="46545" spans="1:1" x14ac:dyDescent="0.2">
      <c r="A46545">
        <v>0</v>
      </c>
    </row>
    <row r="46546" spans="1:1" x14ac:dyDescent="0.2">
      <c r="A46546">
        <v>0</v>
      </c>
    </row>
    <row r="46547" spans="1:1" x14ac:dyDescent="0.2">
      <c r="A46547">
        <v>0</v>
      </c>
    </row>
    <row r="46548" spans="1:1" x14ac:dyDescent="0.2">
      <c r="A46548">
        <v>0</v>
      </c>
    </row>
    <row r="46549" spans="1:1" x14ac:dyDescent="0.2">
      <c r="A46549">
        <v>0</v>
      </c>
    </row>
    <row r="46550" spans="1:1" x14ac:dyDescent="0.2">
      <c r="A46550">
        <v>0</v>
      </c>
    </row>
    <row r="46551" spans="1:1" x14ac:dyDescent="0.2">
      <c r="A46551">
        <v>0</v>
      </c>
    </row>
    <row r="46552" spans="1:1" x14ac:dyDescent="0.2">
      <c r="A46552">
        <v>0</v>
      </c>
    </row>
    <row r="46553" spans="1:1" x14ac:dyDescent="0.2">
      <c r="A46553">
        <v>0</v>
      </c>
    </row>
    <row r="46554" spans="1:1" x14ac:dyDescent="0.2">
      <c r="A46554">
        <v>0</v>
      </c>
    </row>
    <row r="46555" spans="1:1" x14ac:dyDescent="0.2">
      <c r="A46555">
        <v>0</v>
      </c>
    </row>
    <row r="46556" spans="1:1" x14ac:dyDescent="0.2">
      <c r="A46556">
        <v>0</v>
      </c>
    </row>
    <row r="46557" spans="1:1" x14ac:dyDescent="0.2">
      <c r="A46557">
        <v>0</v>
      </c>
    </row>
    <row r="46558" spans="1:1" x14ac:dyDescent="0.2">
      <c r="A46558">
        <v>0</v>
      </c>
    </row>
    <row r="46559" spans="1:1" x14ac:dyDescent="0.2">
      <c r="A46559">
        <v>0</v>
      </c>
    </row>
    <row r="46560" spans="1:1" x14ac:dyDescent="0.2">
      <c r="A46560">
        <v>0</v>
      </c>
    </row>
    <row r="46561" spans="1:1" x14ac:dyDescent="0.2">
      <c r="A46561">
        <v>0</v>
      </c>
    </row>
    <row r="46562" spans="1:1" x14ac:dyDescent="0.2">
      <c r="A46562">
        <v>0</v>
      </c>
    </row>
    <row r="46563" spans="1:1" x14ac:dyDescent="0.2">
      <c r="A46563">
        <v>0</v>
      </c>
    </row>
    <row r="46564" spans="1:1" x14ac:dyDescent="0.2">
      <c r="A46564">
        <v>0</v>
      </c>
    </row>
    <row r="46565" spans="1:1" x14ac:dyDescent="0.2">
      <c r="A46565">
        <v>0</v>
      </c>
    </row>
    <row r="46566" spans="1:1" x14ac:dyDescent="0.2">
      <c r="A46566">
        <v>0</v>
      </c>
    </row>
    <row r="46567" spans="1:1" x14ac:dyDescent="0.2">
      <c r="A46567">
        <v>0</v>
      </c>
    </row>
    <row r="46568" spans="1:1" x14ac:dyDescent="0.2">
      <c r="A46568">
        <v>0</v>
      </c>
    </row>
    <row r="46569" spans="1:1" x14ac:dyDescent="0.2">
      <c r="A46569">
        <v>0</v>
      </c>
    </row>
    <row r="46570" spans="1:1" x14ac:dyDescent="0.2">
      <c r="A46570">
        <v>0</v>
      </c>
    </row>
    <row r="46571" spans="1:1" x14ac:dyDescent="0.2">
      <c r="A46571">
        <v>0</v>
      </c>
    </row>
    <row r="46572" spans="1:1" x14ac:dyDescent="0.2">
      <c r="A46572">
        <v>0</v>
      </c>
    </row>
    <row r="46573" spans="1:1" x14ac:dyDescent="0.2">
      <c r="A46573">
        <v>0</v>
      </c>
    </row>
    <row r="46574" spans="1:1" x14ac:dyDescent="0.2">
      <c r="A46574">
        <v>0</v>
      </c>
    </row>
    <row r="46575" spans="1:1" x14ac:dyDescent="0.2">
      <c r="A46575">
        <v>0</v>
      </c>
    </row>
    <row r="46576" spans="1:1" x14ac:dyDescent="0.2">
      <c r="A46576">
        <v>0</v>
      </c>
    </row>
    <row r="46577" spans="1:1" x14ac:dyDescent="0.2">
      <c r="A46577">
        <v>0</v>
      </c>
    </row>
    <row r="46578" spans="1:1" x14ac:dyDescent="0.2">
      <c r="A46578">
        <v>0</v>
      </c>
    </row>
    <row r="46579" spans="1:1" x14ac:dyDescent="0.2">
      <c r="A46579">
        <v>0</v>
      </c>
    </row>
    <row r="46580" spans="1:1" x14ac:dyDescent="0.2">
      <c r="A46580">
        <v>0</v>
      </c>
    </row>
    <row r="46581" spans="1:1" x14ac:dyDescent="0.2">
      <c r="A46581">
        <v>0</v>
      </c>
    </row>
    <row r="46582" spans="1:1" x14ac:dyDescent="0.2">
      <c r="A46582">
        <v>0</v>
      </c>
    </row>
    <row r="46583" spans="1:1" x14ac:dyDescent="0.2">
      <c r="A46583">
        <v>0</v>
      </c>
    </row>
    <row r="46584" spans="1:1" x14ac:dyDescent="0.2">
      <c r="A46584">
        <v>0</v>
      </c>
    </row>
    <row r="46585" spans="1:1" x14ac:dyDescent="0.2">
      <c r="A46585">
        <v>0</v>
      </c>
    </row>
    <row r="46586" spans="1:1" x14ac:dyDescent="0.2">
      <c r="A46586">
        <v>0</v>
      </c>
    </row>
    <row r="46587" spans="1:1" x14ac:dyDescent="0.2">
      <c r="A46587">
        <v>0</v>
      </c>
    </row>
    <row r="46588" spans="1:1" x14ac:dyDescent="0.2">
      <c r="A46588">
        <v>0</v>
      </c>
    </row>
    <row r="46589" spans="1:1" x14ac:dyDescent="0.2">
      <c r="A46589">
        <v>0</v>
      </c>
    </row>
    <row r="46590" spans="1:1" x14ac:dyDescent="0.2">
      <c r="A46590">
        <v>0</v>
      </c>
    </row>
    <row r="46591" spans="1:1" x14ac:dyDescent="0.2">
      <c r="A46591">
        <v>0</v>
      </c>
    </row>
    <row r="46592" spans="1:1" x14ac:dyDescent="0.2">
      <c r="A46592">
        <v>0</v>
      </c>
    </row>
    <row r="46593" spans="1:1" x14ac:dyDescent="0.2">
      <c r="A46593">
        <v>0</v>
      </c>
    </row>
    <row r="46594" spans="1:1" x14ac:dyDescent="0.2">
      <c r="A46594">
        <v>0</v>
      </c>
    </row>
    <row r="46595" spans="1:1" x14ac:dyDescent="0.2">
      <c r="A46595">
        <v>0</v>
      </c>
    </row>
    <row r="46596" spans="1:1" x14ac:dyDescent="0.2">
      <c r="A46596">
        <v>0</v>
      </c>
    </row>
    <row r="46597" spans="1:1" x14ac:dyDescent="0.2">
      <c r="A46597">
        <v>0</v>
      </c>
    </row>
    <row r="46598" spans="1:1" x14ac:dyDescent="0.2">
      <c r="A46598">
        <v>0</v>
      </c>
    </row>
    <row r="46599" spans="1:1" x14ac:dyDescent="0.2">
      <c r="A46599">
        <v>0</v>
      </c>
    </row>
    <row r="46600" spans="1:1" x14ac:dyDescent="0.2">
      <c r="A46600">
        <v>0</v>
      </c>
    </row>
    <row r="46601" spans="1:1" x14ac:dyDescent="0.2">
      <c r="A46601">
        <v>0</v>
      </c>
    </row>
    <row r="46602" spans="1:1" x14ac:dyDescent="0.2">
      <c r="A46602">
        <v>0</v>
      </c>
    </row>
    <row r="46603" spans="1:1" x14ac:dyDescent="0.2">
      <c r="A46603">
        <v>0</v>
      </c>
    </row>
    <row r="46604" spans="1:1" x14ac:dyDescent="0.2">
      <c r="A46604">
        <v>0</v>
      </c>
    </row>
    <row r="46605" spans="1:1" x14ac:dyDescent="0.2">
      <c r="A46605">
        <v>0</v>
      </c>
    </row>
    <row r="46606" spans="1:1" x14ac:dyDescent="0.2">
      <c r="A46606">
        <v>0</v>
      </c>
    </row>
    <row r="46607" spans="1:1" x14ac:dyDescent="0.2">
      <c r="A46607">
        <v>0</v>
      </c>
    </row>
    <row r="46608" spans="1:1" x14ac:dyDescent="0.2">
      <c r="A46608">
        <v>0</v>
      </c>
    </row>
    <row r="46609" spans="1:1" x14ac:dyDescent="0.2">
      <c r="A46609">
        <v>0</v>
      </c>
    </row>
    <row r="46610" spans="1:1" x14ac:dyDescent="0.2">
      <c r="A46610">
        <v>0</v>
      </c>
    </row>
    <row r="46611" spans="1:1" x14ac:dyDescent="0.2">
      <c r="A46611">
        <v>0</v>
      </c>
    </row>
    <row r="46612" spans="1:1" x14ac:dyDescent="0.2">
      <c r="A46612">
        <v>0</v>
      </c>
    </row>
    <row r="46613" spans="1:1" x14ac:dyDescent="0.2">
      <c r="A46613">
        <v>0</v>
      </c>
    </row>
    <row r="46614" spans="1:1" x14ac:dyDescent="0.2">
      <c r="A46614">
        <v>0</v>
      </c>
    </row>
    <row r="46615" spans="1:1" x14ac:dyDescent="0.2">
      <c r="A46615">
        <v>0</v>
      </c>
    </row>
    <row r="46616" spans="1:1" x14ac:dyDescent="0.2">
      <c r="A46616">
        <v>0</v>
      </c>
    </row>
    <row r="46617" spans="1:1" x14ac:dyDescent="0.2">
      <c r="A46617">
        <v>0</v>
      </c>
    </row>
    <row r="46618" spans="1:1" x14ac:dyDescent="0.2">
      <c r="A46618">
        <v>0</v>
      </c>
    </row>
    <row r="46619" spans="1:1" x14ac:dyDescent="0.2">
      <c r="A46619">
        <v>0</v>
      </c>
    </row>
    <row r="46620" spans="1:1" x14ac:dyDescent="0.2">
      <c r="A46620">
        <v>0</v>
      </c>
    </row>
    <row r="46621" spans="1:1" x14ac:dyDescent="0.2">
      <c r="A46621">
        <v>0</v>
      </c>
    </row>
    <row r="46622" spans="1:1" x14ac:dyDescent="0.2">
      <c r="A46622">
        <v>0</v>
      </c>
    </row>
    <row r="46623" spans="1:1" x14ac:dyDescent="0.2">
      <c r="A46623">
        <v>0</v>
      </c>
    </row>
    <row r="46624" spans="1:1" x14ac:dyDescent="0.2">
      <c r="A46624">
        <v>0</v>
      </c>
    </row>
    <row r="46625" spans="1:1" x14ac:dyDescent="0.2">
      <c r="A46625">
        <v>0</v>
      </c>
    </row>
    <row r="46626" spans="1:1" x14ac:dyDescent="0.2">
      <c r="A46626">
        <v>0</v>
      </c>
    </row>
    <row r="46627" spans="1:1" x14ac:dyDescent="0.2">
      <c r="A46627">
        <v>0</v>
      </c>
    </row>
    <row r="46628" spans="1:1" x14ac:dyDescent="0.2">
      <c r="A46628">
        <v>0</v>
      </c>
    </row>
    <row r="46629" spans="1:1" x14ac:dyDescent="0.2">
      <c r="A46629">
        <v>0</v>
      </c>
    </row>
    <row r="46630" spans="1:1" x14ac:dyDescent="0.2">
      <c r="A46630">
        <v>0</v>
      </c>
    </row>
    <row r="46631" spans="1:1" x14ac:dyDescent="0.2">
      <c r="A46631">
        <v>0</v>
      </c>
    </row>
    <row r="46632" spans="1:1" x14ac:dyDescent="0.2">
      <c r="A46632">
        <v>0</v>
      </c>
    </row>
    <row r="46633" spans="1:1" x14ac:dyDescent="0.2">
      <c r="A46633">
        <v>0</v>
      </c>
    </row>
    <row r="46634" spans="1:1" x14ac:dyDescent="0.2">
      <c r="A46634">
        <v>0</v>
      </c>
    </row>
    <row r="46635" spans="1:1" x14ac:dyDescent="0.2">
      <c r="A46635">
        <v>0</v>
      </c>
    </row>
    <row r="46636" spans="1:1" x14ac:dyDescent="0.2">
      <c r="A46636">
        <v>0</v>
      </c>
    </row>
    <row r="46637" spans="1:1" x14ac:dyDescent="0.2">
      <c r="A46637">
        <v>0</v>
      </c>
    </row>
    <row r="46638" spans="1:1" x14ac:dyDescent="0.2">
      <c r="A46638">
        <v>0</v>
      </c>
    </row>
    <row r="46639" spans="1:1" x14ac:dyDescent="0.2">
      <c r="A46639">
        <v>0</v>
      </c>
    </row>
    <row r="46640" spans="1:1" x14ac:dyDescent="0.2">
      <c r="A46640">
        <v>0</v>
      </c>
    </row>
    <row r="46641" spans="1:1" x14ac:dyDescent="0.2">
      <c r="A46641">
        <v>0</v>
      </c>
    </row>
    <row r="46642" spans="1:1" x14ac:dyDescent="0.2">
      <c r="A46642">
        <v>0</v>
      </c>
    </row>
    <row r="46643" spans="1:1" x14ac:dyDescent="0.2">
      <c r="A46643">
        <v>0</v>
      </c>
    </row>
    <row r="46644" spans="1:1" x14ac:dyDescent="0.2">
      <c r="A46644">
        <v>0</v>
      </c>
    </row>
    <row r="46645" spans="1:1" x14ac:dyDescent="0.2">
      <c r="A46645">
        <v>0</v>
      </c>
    </row>
    <row r="46646" spans="1:1" x14ac:dyDescent="0.2">
      <c r="A46646">
        <v>0</v>
      </c>
    </row>
    <row r="46647" spans="1:1" x14ac:dyDescent="0.2">
      <c r="A46647">
        <v>0</v>
      </c>
    </row>
    <row r="46648" spans="1:1" x14ac:dyDescent="0.2">
      <c r="A46648">
        <v>0</v>
      </c>
    </row>
    <row r="46649" spans="1:1" x14ac:dyDescent="0.2">
      <c r="A46649">
        <v>0</v>
      </c>
    </row>
    <row r="46650" spans="1:1" x14ac:dyDescent="0.2">
      <c r="A46650">
        <v>0</v>
      </c>
    </row>
    <row r="46651" spans="1:1" x14ac:dyDescent="0.2">
      <c r="A46651">
        <v>0</v>
      </c>
    </row>
    <row r="46652" spans="1:1" x14ac:dyDescent="0.2">
      <c r="A46652">
        <v>0</v>
      </c>
    </row>
    <row r="46653" spans="1:1" x14ac:dyDescent="0.2">
      <c r="A46653">
        <v>0</v>
      </c>
    </row>
    <row r="46654" spans="1:1" x14ac:dyDescent="0.2">
      <c r="A46654">
        <v>0</v>
      </c>
    </row>
    <row r="46655" spans="1:1" x14ac:dyDescent="0.2">
      <c r="A46655">
        <v>0</v>
      </c>
    </row>
    <row r="46656" spans="1:1" x14ac:dyDescent="0.2">
      <c r="A46656">
        <v>0</v>
      </c>
    </row>
    <row r="46657" spans="1:1" x14ac:dyDescent="0.2">
      <c r="A46657">
        <v>0</v>
      </c>
    </row>
    <row r="46658" spans="1:1" x14ac:dyDescent="0.2">
      <c r="A46658">
        <v>0</v>
      </c>
    </row>
    <row r="46659" spans="1:1" x14ac:dyDescent="0.2">
      <c r="A46659">
        <v>0</v>
      </c>
    </row>
    <row r="46660" spans="1:1" x14ac:dyDescent="0.2">
      <c r="A46660">
        <v>0</v>
      </c>
    </row>
    <row r="46661" spans="1:1" x14ac:dyDescent="0.2">
      <c r="A46661">
        <v>0</v>
      </c>
    </row>
    <row r="46662" spans="1:1" x14ac:dyDescent="0.2">
      <c r="A46662">
        <v>0</v>
      </c>
    </row>
    <row r="46663" spans="1:1" x14ac:dyDescent="0.2">
      <c r="A46663">
        <v>0</v>
      </c>
    </row>
    <row r="46664" spans="1:1" x14ac:dyDescent="0.2">
      <c r="A46664">
        <v>0</v>
      </c>
    </row>
    <row r="46665" spans="1:1" x14ac:dyDescent="0.2">
      <c r="A46665">
        <v>0</v>
      </c>
    </row>
    <row r="46666" spans="1:1" x14ac:dyDescent="0.2">
      <c r="A46666">
        <v>0</v>
      </c>
    </row>
    <row r="46667" spans="1:1" x14ac:dyDescent="0.2">
      <c r="A46667">
        <v>0</v>
      </c>
    </row>
    <row r="46668" spans="1:1" x14ac:dyDescent="0.2">
      <c r="A46668">
        <v>0</v>
      </c>
    </row>
    <row r="46669" spans="1:1" x14ac:dyDescent="0.2">
      <c r="A46669">
        <v>0</v>
      </c>
    </row>
    <row r="46670" spans="1:1" x14ac:dyDescent="0.2">
      <c r="A46670">
        <v>0</v>
      </c>
    </row>
    <row r="46671" spans="1:1" x14ac:dyDescent="0.2">
      <c r="A46671">
        <v>0</v>
      </c>
    </row>
    <row r="46672" spans="1:1" x14ac:dyDescent="0.2">
      <c r="A46672">
        <v>0</v>
      </c>
    </row>
    <row r="46673" spans="1:1" x14ac:dyDescent="0.2">
      <c r="A46673">
        <v>0</v>
      </c>
    </row>
    <row r="46674" spans="1:1" x14ac:dyDescent="0.2">
      <c r="A46674">
        <v>0</v>
      </c>
    </row>
    <row r="46675" spans="1:1" x14ac:dyDescent="0.2">
      <c r="A46675">
        <v>0</v>
      </c>
    </row>
    <row r="46676" spans="1:1" x14ac:dyDescent="0.2">
      <c r="A46676">
        <v>0</v>
      </c>
    </row>
    <row r="46677" spans="1:1" x14ac:dyDescent="0.2">
      <c r="A46677">
        <v>0</v>
      </c>
    </row>
    <row r="46678" spans="1:1" x14ac:dyDescent="0.2">
      <c r="A46678">
        <v>0</v>
      </c>
    </row>
    <row r="46679" spans="1:1" x14ac:dyDescent="0.2">
      <c r="A46679">
        <v>0</v>
      </c>
    </row>
    <row r="46680" spans="1:1" x14ac:dyDescent="0.2">
      <c r="A46680">
        <v>0</v>
      </c>
    </row>
    <row r="46681" spans="1:1" x14ac:dyDescent="0.2">
      <c r="A46681">
        <v>0</v>
      </c>
    </row>
    <row r="46682" spans="1:1" x14ac:dyDescent="0.2">
      <c r="A46682">
        <v>0</v>
      </c>
    </row>
    <row r="46683" spans="1:1" x14ac:dyDescent="0.2">
      <c r="A46683">
        <v>0</v>
      </c>
    </row>
    <row r="46684" spans="1:1" x14ac:dyDescent="0.2">
      <c r="A46684">
        <v>0</v>
      </c>
    </row>
    <row r="46685" spans="1:1" x14ac:dyDescent="0.2">
      <c r="A46685">
        <v>0</v>
      </c>
    </row>
    <row r="46686" spans="1:1" x14ac:dyDescent="0.2">
      <c r="A46686">
        <v>0</v>
      </c>
    </row>
    <row r="46687" spans="1:1" x14ac:dyDescent="0.2">
      <c r="A46687">
        <v>0</v>
      </c>
    </row>
    <row r="46688" spans="1:1" x14ac:dyDescent="0.2">
      <c r="A46688">
        <v>0</v>
      </c>
    </row>
    <row r="46689" spans="1:1" x14ac:dyDescent="0.2">
      <c r="A46689">
        <v>0</v>
      </c>
    </row>
    <row r="46690" spans="1:1" x14ac:dyDescent="0.2">
      <c r="A46690">
        <v>0</v>
      </c>
    </row>
    <row r="46691" spans="1:1" x14ac:dyDescent="0.2">
      <c r="A46691">
        <v>0</v>
      </c>
    </row>
    <row r="46692" spans="1:1" x14ac:dyDescent="0.2">
      <c r="A46692">
        <v>0</v>
      </c>
    </row>
    <row r="46693" spans="1:1" x14ac:dyDescent="0.2">
      <c r="A46693">
        <v>0</v>
      </c>
    </row>
    <row r="46694" spans="1:1" x14ac:dyDescent="0.2">
      <c r="A46694">
        <v>0</v>
      </c>
    </row>
    <row r="46695" spans="1:1" x14ac:dyDescent="0.2">
      <c r="A46695">
        <v>0</v>
      </c>
    </row>
    <row r="46696" spans="1:1" x14ac:dyDescent="0.2">
      <c r="A46696">
        <v>0</v>
      </c>
    </row>
    <row r="46697" spans="1:1" x14ac:dyDescent="0.2">
      <c r="A46697">
        <v>0</v>
      </c>
    </row>
    <row r="46698" spans="1:1" x14ac:dyDescent="0.2">
      <c r="A46698">
        <v>0</v>
      </c>
    </row>
    <row r="46699" spans="1:1" x14ac:dyDescent="0.2">
      <c r="A46699">
        <v>0</v>
      </c>
    </row>
    <row r="46700" spans="1:1" x14ac:dyDescent="0.2">
      <c r="A46700">
        <v>0</v>
      </c>
    </row>
    <row r="46701" spans="1:1" x14ac:dyDescent="0.2">
      <c r="A46701">
        <v>0</v>
      </c>
    </row>
    <row r="46702" spans="1:1" x14ac:dyDescent="0.2">
      <c r="A46702">
        <v>0</v>
      </c>
    </row>
    <row r="46703" spans="1:1" x14ac:dyDescent="0.2">
      <c r="A46703">
        <v>0</v>
      </c>
    </row>
    <row r="46704" spans="1:1" x14ac:dyDescent="0.2">
      <c r="A46704">
        <v>0</v>
      </c>
    </row>
    <row r="46705" spans="1:1" x14ac:dyDescent="0.2">
      <c r="A46705">
        <v>0</v>
      </c>
    </row>
    <row r="46706" spans="1:1" x14ac:dyDescent="0.2">
      <c r="A46706">
        <v>0</v>
      </c>
    </row>
    <row r="46707" spans="1:1" x14ac:dyDescent="0.2">
      <c r="A46707">
        <v>0</v>
      </c>
    </row>
    <row r="46708" spans="1:1" x14ac:dyDescent="0.2">
      <c r="A46708">
        <v>0</v>
      </c>
    </row>
    <row r="46709" spans="1:1" x14ac:dyDescent="0.2">
      <c r="A46709">
        <v>0</v>
      </c>
    </row>
    <row r="46710" spans="1:1" x14ac:dyDescent="0.2">
      <c r="A46710">
        <v>0</v>
      </c>
    </row>
    <row r="46711" spans="1:1" x14ac:dyDescent="0.2">
      <c r="A46711">
        <v>0</v>
      </c>
    </row>
    <row r="46712" spans="1:1" x14ac:dyDescent="0.2">
      <c r="A46712">
        <v>0</v>
      </c>
    </row>
    <row r="46713" spans="1:1" x14ac:dyDescent="0.2">
      <c r="A46713">
        <v>0</v>
      </c>
    </row>
    <row r="46714" spans="1:1" x14ac:dyDescent="0.2">
      <c r="A46714">
        <v>0</v>
      </c>
    </row>
    <row r="46715" spans="1:1" x14ac:dyDescent="0.2">
      <c r="A46715">
        <v>0</v>
      </c>
    </row>
    <row r="46716" spans="1:1" x14ac:dyDescent="0.2">
      <c r="A46716">
        <v>0</v>
      </c>
    </row>
    <row r="46717" spans="1:1" x14ac:dyDescent="0.2">
      <c r="A46717">
        <v>0</v>
      </c>
    </row>
    <row r="46718" spans="1:1" x14ac:dyDescent="0.2">
      <c r="A46718">
        <v>0</v>
      </c>
    </row>
    <row r="46719" spans="1:1" x14ac:dyDescent="0.2">
      <c r="A46719">
        <v>0</v>
      </c>
    </row>
    <row r="46720" spans="1:1" x14ac:dyDescent="0.2">
      <c r="A46720">
        <v>0</v>
      </c>
    </row>
    <row r="46721" spans="1:1" x14ac:dyDescent="0.2">
      <c r="A46721">
        <v>0</v>
      </c>
    </row>
    <row r="46722" spans="1:1" x14ac:dyDescent="0.2">
      <c r="A46722">
        <v>0</v>
      </c>
    </row>
    <row r="46723" spans="1:1" x14ac:dyDescent="0.2">
      <c r="A46723">
        <v>0</v>
      </c>
    </row>
    <row r="46724" spans="1:1" x14ac:dyDescent="0.2">
      <c r="A46724">
        <v>0</v>
      </c>
    </row>
    <row r="46725" spans="1:1" x14ac:dyDescent="0.2">
      <c r="A46725">
        <v>0</v>
      </c>
    </row>
    <row r="46726" spans="1:1" x14ac:dyDescent="0.2">
      <c r="A46726">
        <v>0</v>
      </c>
    </row>
    <row r="46727" spans="1:1" x14ac:dyDescent="0.2">
      <c r="A46727">
        <v>0</v>
      </c>
    </row>
    <row r="46728" spans="1:1" x14ac:dyDescent="0.2">
      <c r="A46728">
        <v>0</v>
      </c>
    </row>
    <row r="46729" spans="1:1" x14ac:dyDescent="0.2">
      <c r="A46729">
        <v>0</v>
      </c>
    </row>
    <row r="46730" spans="1:1" x14ac:dyDescent="0.2">
      <c r="A46730">
        <v>0</v>
      </c>
    </row>
    <row r="46731" spans="1:1" x14ac:dyDescent="0.2">
      <c r="A46731">
        <v>0</v>
      </c>
    </row>
    <row r="46732" spans="1:1" x14ac:dyDescent="0.2">
      <c r="A46732">
        <v>0</v>
      </c>
    </row>
    <row r="46733" spans="1:1" x14ac:dyDescent="0.2">
      <c r="A46733">
        <v>0</v>
      </c>
    </row>
    <row r="46734" spans="1:1" x14ac:dyDescent="0.2">
      <c r="A46734">
        <v>0</v>
      </c>
    </row>
    <row r="46735" spans="1:1" x14ac:dyDescent="0.2">
      <c r="A46735">
        <v>0</v>
      </c>
    </row>
    <row r="46736" spans="1:1" x14ac:dyDescent="0.2">
      <c r="A46736">
        <v>0</v>
      </c>
    </row>
    <row r="46737" spans="1:1" x14ac:dyDescent="0.2">
      <c r="A46737">
        <v>0</v>
      </c>
    </row>
    <row r="46738" spans="1:1" x14ac:dyDescent="0.2">
      <c r="A46738">
        <v>0</v>
      </c>
    </row>
    <row r="46739" spans="1:1" x14ac:dyDescent="0.2">
      <c r="A46739">
        <v>0</v>
      </c>
    </row>
    <row r="46740" spans="1:1" x14ac:dyDescent="0.2">
      <c r="A46740">
        <v>0</v>
      </c>
    </row>
    <row r="46741" spans="1:1" x14ac:dyDescent="0.2">
      <c r="A46741">
        <v>0</v>
      </c>
    </row>
    <row r="46742" spans="1:1" x14ac:dyDescent="0.2">
      <c r="A46742">
        <v>0</v>
      </c>
    </row>
    <row r="46743" spans="1:1" x14ac:dyDescent="0.2">
      <c r="A46743">
        <v>0</v>
      </c>
    </row>
    <row r="46744" spans="1:1" x14ac:dyDescent="0.2">
      <c r="A46744">
        <v>0</v>
      </c>
    </row>
    <row r="46745" spans="1:1" x14ac:dyDescent="0.2">
      <c r="A46745">
        <v>0</v>
      </c>
    </row>
    <row r="46746" spans="1:1" x14ac:dyDescent="0.2">
      <c r="A46746">
        <v>0</v>
      </c>
    </row>
    <row r="46747" spans="1:1" x14ac:dyDescent="0.2">
      <c r="A46747">
        <v>0</v>
      </c>
    </row>
    <row r="46748" spans="1:1" x14ac:dyDescent="0.2">
      <c r="A46748">
        <v>0</v>
      </c>
    </row>
    <row r="46749" spans="1:1" x14ac:dyDescent="0.2">
      <c r="A46749">
        <v>0</v>
      </c>
    </row>
    <row r="46750" spans="1:1" x14ac:dyDescent="0.2">
      <c r="A46750">
        <v>0</v>
      </c>
    </row>
    <row r="46751" spans="1:1" x14ac:dyDescent="0.2">
      <c r="A46751">
        <v>0</v>
      </c>
    </row>
    <row r="46752" spans="1:1" x14ac:dyDescent="0.2">
      <c r="A46752">
        <v>0</v>
      </c>
    </row>
    <row r="46753" spans="1:1" x14ac:dyDescent="0.2">
      <c r="A46753">
        <v>0</v>
      </c>
    </row>
    <row r="46754" spans="1:1" x14ac:dyDescent="0.2">
      <c r="A46754">
        <v>0</v>
      </c>
    </row>
    <row r="46755" spans="1:1" x14ac:dyDescent="0.2">
      <c r="A46755">
        <v>0</v>
      </c>
    </row>
    <row r="46756" spans="1:1" x14ac:dyDescent="0.2">
      <c r="A46756">
        <v>0</v>
      </c>
    </row>
    <row r="46757" spans="1:1" x14ac:dyDescent="0.2">
      <c r="A46757">
        <v>0</v>
      </c>
    </row>
    <row r="46758" spans="1:1" x14ac:dyDescent="0.2">
      <c r="A46758">
        <v>0</v>
      </c>
    </row>
    <row r="46759" spans="1:1" x14ac:dyDescent="0.2">
      <c r="A46759">
        <v>0</v>
      </c>
    </row>
    <row r="46760" spans="1:1" x14ac:dyDescent="0.2">
      <c r="A46760">
        <v>0</v>
      </c>
    </row>
    <row r="46761" spans="1:1" x14ac:dyDescent="0.2">
      <c r="A46761">
        <v>0</v>
      </c>
    </row>
    <row r="46762" spans="1:1" x14ac:dyDescent="0.2">
      <c r="A46762">
        <v>0</v>
      </c>
    </row>
    <row r="46763" spans="1:1" x14ac:dyDescent="0.2">
      <c r="A46763">
        <v>0</v>
      </c>
    </row>
    <row r="46764" spans="1:1" x14ac:dyDescent="0.2">
      <c r="A46764">
        <v>0</v>
      </c>
    </row>
    <row r="46765" spans="1:1" x14ac:dyDescent="0.2">
      <c r="A46765">
        <v>0</v>
      </c>
    </row>
    <row r="46766" spans="1:1" x14ac:dyDescent="0.2">
      <c r="A46766">
        <v>0</v>
      </c>
    </row>
    <row r="46767" spans="1:1" x14ac:dyDescent="0.2">
      <c r="A46767">
        <v>0</v>
      </c>
    </row>
    <row r="46768" spans="1:1" x14ac:dyDescent="0.2">
      <c r="A46768">
        <v>0</v>
      </c>
    </row>
    <row r="46769" spans="1:1" x14ac:dyDescent="0.2">
      <c r="A46769">
        <v>0</v>
      </c>
    </row>
    <row r="46770" spans="1:1" x14ac:dyDescent="0.2">
      <c r="A46770">
        <v>0</v>
      </c>
    </row>
    <row r="46771" spans="1:1" x14ac:dyDescent="0.2">
      <c r="A46771">
        <v>0</v>
      </c>
    </row>
    <row r="46772" spans="1:1" x14ac:dyDescent="0.2">
      <c r="A46772">
        <v>0</v>
      </c>
    </row>
    <row r="46773" spans="1:1" x14ac:dyDescent="0.2">
      <c r="A46773">
        <v>0</v>
      </c>
    </row>
    <row r="46774" spans="1:1" x14ac:dyDescent="0.2">
      <c r="A46774">
        <v>0</v>
      </c>
    </row>
    <row r="46775" spans="1:1" x14ac:dyDescent="0.2">
      <c r="A46775">
        <v>0</v>
      </c>
    </row>
    <row r="46776" spans="1:1" x14ac:dyDescent="0.2">
      <c r="A46776">
        <v>0</v>
      </c>
    </row>
    <row r="46777" spans="1:1" x14ac:dyDescent="0.2">
      <c r="A46777">
        <v>0</v>
      </c>
    </row>
    <row r="46778" spans="1:1" x14ac:dyDescent="0.2">
      <c r="A46778">
        <v>0</v>
      </c>
    </row>
    <row r="46779" spans="1:1" x14ac:dyDescent="0.2">
      <c r="A46779">
        <v>0</v>
      </c>
    </row>
    <row r="46780" spans="1:1" x14ac:dyDescent="0.2">
      <c r="A46780">
        <v>0</v>
      </c>
    </row>
    <row r="46781" spans="1:1" x14ac:dyDescent="0.2">
      <c r="A46781">
        <v>0</v>
      </c>
    </row>
    <row r="46782" spans="1:1" x14ac:dyDescent="0.2">
      <c r="A46782">
        <v>0</v>
      </c>
    </row>
    <row r="46783" spans="1:1" x14ac:dyDescent="0.2">
      <c r="A46783">
        <v>0</v>
      </c>
    </row>
    <row r="46784" spans="1:1" x14ac:dyDescent="0.2">
      <c r="A46784">
        <v>0</v>
      </c>
    </row>
    <row r="46785" spans="1:1" x14ac:dyDescent="0.2">
      <c r="A46785">
        <v>0</v>
      </c>
    </row>
    <row r="46786" spans="1:1" x14ac:dyDescent="0.2">
      <c r="A46786">
        <v>0</v>
      </c>
    </row>
    <row r="46787" spans="1:1" x14ac:dyDescent="0.2">
      <c r="A46787">
        <v>0</v>
      </c>
    </row>
    <row r="46788" spans="1:1" x14ac:dyDescent="0.2">
      <c r="A46788">
        <v>0</v>
      </c>
    </row>
    <row r="46789" spans="1:1" x14ac:dyDescent="0.2">
      <c r="A46789">
        <v>0</v>
      </c>
    </row>
    <row r="46790" spans="1:1" x14ac:dyDescent="0.2">
      <c r="A46790">
        <v>0</v>
      </c>
    </row>
    <row r="46791" spans="1:1" x14ac:dyDescent="0.2">
      <c r="A46791">
        <v>0</v>
      </c>
    </row>
    <row r="46792" spans="1:1" x14ac:dyDescent="0.2">
      <c r="A46792">
        <v>0</v>
      </c>
    </row>
    <row r="46793" spans="1:1" x14ac:dyDescent="0.2">
      <c r="A46793">
        <v>0</v>
      </c>
    </row>
    <row r="46794" spans="1:1" x14ac:dyDescent="0.2">
      <c r="A46794">
        <v>0</v>
      </c>
    </row>
    <row r="46795" spans="1:1" x14ac:dyDescent="0.2">
      <c r="A46795">
        <v>0</v>
      </c>
    </row>
    <row r="46796" spans="1:1" x14ac:dyDescent="0.2">
      <c r="A46796">
        <v>0</v>
      </c>
    </row>
    <row r="46797" spans="1:1" x14ac:dyDescent="0.2">
      <c r="A46797">
        <v>0</v>
      </c>
    </row>
    <row r="46798" spans="1:1" x14ac:dyDescent="0.2">
      <c r="A46798">
        <v>0</v>
      </c>
    </row>
    <row r="46799" spans="1:1" x14ac:dyDescent="0.2">
      <c r="A46799">
        <v>0</v>
      </c>
    </row>
    <row r="46800" spans="1:1" x14ac:dyDescent="0.2">
      <c r="A46800">
        <v>0</v>
      </c>
    </row>
    <row r="46801" spans="1:1" x14ac:dyDescent="0.2">
      <c r="A46801">
        <v>0</v>
      </c>
    </row>
    <row r="46802" spans="1:1" x14ac:dyDescent="0.2">
      <c r="A46802">
        <v>0</v>
      </c>
    </row>
    <row r="46803" spans="1:1" x14ac:dyDescent="0.2">
      <c r="A46803">
        <v>0</v>
      </c>
    </row>
    <row r="46804" spans="1:1" x14ac:dyDescent="0.2">
      <c r="A46804">
        <v>0</v>
      </c>
    </row>
    <row r="46805" spans="1:1" x14ac:dyDescent="0.2">
      <c r="A46805">
        <v>0</v>
      </c>
    </row>
    <row r="46806" spans="1:1" x14ac:dyDescent="0.2">
      <c r="A46806">
        <v>0</v>
      </c>
    </row>
    <row r="46807" spans="1:1" x14ac:dyDescent="0.2">
      <c r="A46807">
        <v>0</v>
      </c>
    </row>
    <row r="46808" spans="1:1" x14ac:dyDescent="0.2">
      <c r="A46808">
        <v>0</v>
      </c>
    </row>
    <row r="46809" spans="1:1" x14ac:dyDescent="0.2">
      <c r="A46809">
        <v>0</v>
      </c>
    </row>
    <row r="46810" spans="1:1" x14ac:dyDescent="0.2">
      <c r="A46810">
        <v>0</v>
      </c>
    </row>
    <row r="46811" spans="1:1" x14ac:dyDescent="0.2">
      <c r="A46811">
        <v>0</v>
      </c>
    </row>
    <row r="46812" spans="1:1" x14ac:dyDescent="0.2">
      <c r="A46812">
        <v>0</v>
      </c>
    </row>
    <row r="46813" spans="1:1" x14ac:dyDescent="0.2">
      <c r="A46813">
        <v>0</v>
      </c>
    </row>
    <row r="46814" spans="1:1" x14ac:dyDescent="0.2">
      <c r="A46814">
        <v>0</v>
      </c>
    </row>
    <row r="46815" spans="1:1" x14ac:dyDescent="0.2">
      <c r="A46815">
        <v>0</v>
      </c>
    </row>
    <row r="46816" spans="1:1" x14ac:dyDescent="0.2">
      <c r="A46816">
        <v>0</v>
      </c>
    </row>
    <row r="46817" spans="1:1" x14ac:dyDescent="0.2">
      <c r="A46817">
        <v>0</v>
      </c>
    </row>
    <row r="46818" spans="1:1" x14ac:dyDescent="0.2">
      <c r="A46818">
        <v>0</v>
      </c>
    </row>
    <row r="46819" spans="1:1" x14ac:dyDescent="0.2">
      <c r="A46819">
        <v>0</v>
      </c>
    </row>
    <row r="46820" spans="1:1" x14ac:dyDescent="0.2">
      <c r="A46820">
        <v>0</v>
      </c>
    </row>
    <row r="46821" spans="1:1" x14ac:dyDescent="0.2">
      <c r="A46821">
        <v>0</v>
      </c>
    </row>
    <row r="46822" spans="1:1" x14ac:dyDescent="0.2">
      <c r="A46822">
        <v>0</v>
      </c>
    </row>
    <row r="46823" spans="1:1" x14ac:dyDescent="0.2">
      <c r="A46823">
        <v>0</v>
      </c>
    </row>
    <row r="46824" spans="1:1" x14ac:dyDescent="0.2">
      <c r="A46824">
        <v>0</v>
      </c>
    </row>
    <row r="46825" spans="1:1" x14ac:dyDescent="0.2">
      <c r="A46825">
        <v>0</v>
      </c>
    </row>
    <row r="46826" spans="1:1" x14ac:dyDescent="0.2">
      <c r="A46826">
        <v>0</v>
      </c>
    </row>
    <row r="46827" spans="1:1" x14ac:dyDescent="0.2">
      <c r="A46827">
        <v>0</v>
      </c>
    </row>
    <row r="46828" spans="1:1" x14ac:dyDescent="0.2">
      <c r="A46828">
        <v>0</v>
      </c>
    </row>
    <row r="46829" spans="1:1" x14ac:dyDescent="0.2">
      <c r="A46829">
        <v>0</v>
      </c>
    </row>
    <row r="46830" spans="1:1" x14ac:dyDescent="0.2">
      <c r="A46830">
        <v>0</v>
      </c>
    </row>
    <row r="46831" spans="1:1" x14ac:dyDescent="0.2">
      <c r="A46831">
        <v>0</v>
      </c>
    </row>
    <row r="46832" spans="1:1" x14ac:dyDescent="0.2">
      <c r="A46832">
        <v>0</v>
      </c>
    </row>
    <row r="46833" spans="1:1" x14ac:dyDescent="0.2">
      <c r="A46833">
        <v>0</v>
      </c>
    </row>
    <row r="46834" spans="1:1" x14ac:dyDescent="0.2">
      <c r="A46834">
        <v>0</v>
      </c>
    </row>
    <row r="46835" spans="1:1" x14ac:dyDescent="0.2">
      <c r="A46835">
        <v>0</v>
      </c>
    </row>
    <row r="46836" spans="1:1" x14ac:dyDescent="0.2">
      <c r="A46836">
        <v>0</v>
      </c>
    </row>
    <row r="46837" spans="1:1" x14ac:dyDescent="0.2">
      <c r="A46837">
        <v>0</v>
      </c>
    </row>
    <row r="46838" spans="1:1" x14ac:dyDescent="0.2">
      <c r="A46838">
        <v>0</v>
      </c>
    </row>
    <row r="46839" spans="1:1" x14ac:dyDescent="0.2">
      <c r="A46839">
        <v>0</v>
      </c>
    </row>
    <row r="46840" spans="1:1" x14ac:dyDescent="0.2">
      <c r="A46840">
        <v>0</v>
      </c>
    </row>
    <row r="46841" spans="1:1" x14ac:dyDescent="0.2">
      <c r="A46841">
        <v>0</v>
      </c>
    </row>
    <row r="46842" spans="1:1" x14ac:dyDescent="0.2">
      <c r="A46842">
        <v>0</v>
      </c>
    </row>
    <row r="46843" spans="1:1" x14ac:dyDescent="0.2">
      <c r="A46843">
        <v>0</v>
      </c>
    </row>
    <row r="46844" spans="1:1" x14ac:dyDescent="0.2">
      <c r="A46844">
        <v>0</v>
      </c>
    </row>
    <row r="46845" spans="1:1" x14ac:dyDescent="0.2">
      <c r="A46845">
        <v>0</v>
      </c>
    </row>
    <row r="46846" spans="1:1" x14ac:dyDescent="0.2">
      <c r="A46846">
        <v>0</v>
      </c>
    </row>
    <row r="46847" spans="1:1" x14ac:dyDescent="0.2">
      <c r="A46847">
        <v>0</v>
      </c>
    </row>
    <row r="46848" spans="1:1" x14ac:dyDescent="0.2">
      <c r="A46848">
        <v>0</v>
      </c>
    </row>
    <row r="46849" spans="1:1" x14ac:dyDescent="0.2">
      <c r="A46849">
        <v>0</v>
      </c>
    </row>
    <row r="46850" spans="1:1" x14ac:dyDescent="0.2">
      <c r="A46850">
        <v>0</v>
      </c>
    </row>
    <row r="46851" spans="1:1" x14ac:dyDescent="0.2">
      <c r="A46851">
        <v>0</v>
      </c>
    </row>
    <row r="46852" spans="1:1" x14ac:dyDescent="0.2">
      <c r="A46852">
        <v>0</v>
      </c>
    </row>
    <row r="46853" spans="1:1" x14ac:dyDescent="0.2">
      <c r="A46853">
        <v>0</v>
      </c>
    </row>
    <row r="46854" spans="1:1" x14ac:dyDescent="0.2">
      <c r="A46854">
        <v>0</v>
      </c>
    </row>
    <row r="46855" spans="1:1" x14ac:dyDescent="0.2">
      <c r="A46855">
        <v>0</v>
      </c>
    </row>
    <row r="46856" spans="1:1" x14ac:dyDescent="0.2">
      <c r="A46856">
        <v>0</v>
      </c>
    </row>
    <row r="46857" spans="1:1" x14ac:dyDescent="0.2">
      <c r="A46857">
        <v>0</v>
      </c>
    </row>
    <row r="46858" spans="1:1" x14ac:dyDescent="0.2">
      <c r="A46858">
        <v>0</v>
      </c>
    </row>
    <row r="46859" spans="1:1" x14ac:dyDescent="0.2">
      <c r="A46859">
        <v>0</v>
      </c>
    </row>
    <row r="46860" spans="1:1" x14ac:dyDescent="0.2">
      <c r="A46860">
        <v>0</v>
      </c>
    </row>
    <row r="46861" spans="1:1" x14ac:dyDescent="0.2">
      <c r="A46861">
        <v>0</v>
      </c>
    </row>
    <row r="46862" spans="1:1" x14ac:dyDescent="0.2">
      <c r="A46862">
        <v>0</v>
      </c>
    </row>
    <row r="46863" spans="1:1" x14ac:dyDescent="0.2">
      <c r="A46863">
        <v>0</v>
      </c>
    </row>
    <row r="46864" spans="1:1" x14ac:dyDescent="0.2">
      <c r="A46864">
        <v>0</v>
      </c>
    </row>
    <row r="46865" spans="1:1" x14ac:dyDescent="0.2">
      <c r="A46865">
        <v>0</v>
      </c>
    </row>
    <row r="46866" spans="1:1" x14ac:dyDescent="0.2">
      <c r="A46866">
        <v>0</v>
      </c>
    </row>
    <row r="46867" spans="1:1" x14ac:dyDescent="0.2">
      <c r="A46867">
        <v>0</v>
      </c>
    </row>
    <row r="46868" spans="1:1" x14ac:dyDescent="0.2">
      <c r="A46868">
        <v>0</v>
      </c>
    </row>
    <row r="46869" spans="1:1" x14ac:dyDescent="0.2">
      <c r="A46869">
        <v>0</v>
      </c>
    </row>
    <row r="46870" spans="1:1" x14ac:dyDescent="0.2">
      <c r="A46870">
        <v>0</v>
      </c>
    </row>
    <row r="46871" spans="1:1" x14ac:dyDescent="0.2">
      <c r="A46871">
        <v>0</v>
      </c>
    </row>
    <row r="46872" spans="1:1" x14ac:dyDescent="0.2">
      <c r="A46872">
        <v>0</v>
      </c>
    </row>
    <row r="46873" spans="1:1" x14ac:dyDescent="0.2">
      <c r="A46873">
        <v>0</v>
      </c>
    </row>
    <row r="46874" spans="1:1" x14ac:dyDescent="0.2">
      <c r="A46874">
        <v>0</v>
      </c>
    </row>
    <row r="46875" spans="1:1" x14ac:dyDescent="0.2">
      <c r="A46875">
        <v>0</v>
      </c>
    </row>
    <row r="46876" spans="1:1" x14ac:dyDescent="0.2">
      <c r="A46876">
        <v>0</v>
      </c>
    </row>
    <row r="46877" spans="1:1" x14ac:dyDescent="0.2">
      <c r="A46877">
        <v>0</v>
      </c>
    </row>
    <row r="46878" spans="1:1" x14ac:dyDescent="0.2">
      <c r="A46878">
        <v>0</v>
      </c>
    </row>
    <row r="46879" spans="1:1" x14ac:dyDescent="0.2">
      <c r="A46879">
        <v>0</v>
      </c>
    </row>
    <row r="46880" spans="1:1" x14ac:dyDescent="0.2">
      <c r="A46880">
        <v>0</v>
      </c>
    </row>
    <row r="46881" spans="1:1" x14ac:dyDescent="0.2">
      <c r="A46881">
        <v>0</v>
      </c>
    </row>
    <row r="46882" spans="1:1" x14ac:dyDescent="0.2">
      <c r="A46882">
        <v>0</v>
      </c>
    </row>
    <row r="46883" spans="1:1" x14ac:dyDescent="0.2">
      <c r="A46883">
        <v>0</v>
      </c>
    </row>
    <row r="46884" spans="1:1" x14ac:dyDescent="0.2">
      <c r="A46884">
        <v>0</v>
      </c>
    </row>
    <row r="46885" spans="1:1" x14ac:dyDescent="0.2">
      <c r="A46885">
        <v>0</v>
      </c>
    </row>
    <row r="46886" spans="1:1" x14ac:dyDescent="0.2">
      <c r="A46886">
        <v>0</v>
      </c>
    </row>
    <row r="46887" spans="1:1" x14ac:dyDescent="0.2">
      <c r="A46887">
        <v>0</v>
      </c>
    </row>
    <row r="46888" spans="1:1" x14ac:dyDescent="0.2">
      <c r="A46888">
        <v>0</v>
      </c>
    </row>
    <row r="46889" spans="1:1" x14ac:dyDescent="0.2">
      <c r="A46889">
        <v>0</v>
      </c>
    </row>
    <row r="46890" spans="1:1" x14ac:dyDescent="0.2">
      <c r="A46890">
        <v>0</v>
      </c>
    </row>
    <row r="46891" spans="1:1" x14ac:dyDescent="0.2">
      <c r="A46891">
        <v>0</v>
      </c>
    </row>
    <row r="46892" spans="1:1" x14ac:dyDescent="0.2">
      <c r="A46892">
        <v>0</v>
      </c>
    </row>
    <row r="46893" spans="1:1" x14ac:dyDescent="0.2">
      <c r="A46893">
        <v>0</v>
      </c>
    </row>
    <row r="46894" spans="1:1" x14ac:dyDescent="0.2">
      <c r="A46894">
        <v>0</v>
      </c>
    </row>
    <row r="46895" spans="1:1" x14ac:dyDescent="0.2">
      <c r="A46895">
        <v>0</v>
      </c>
    </row>
    <row r="46896" spans="1:1" x14ac:dyDescent="0.2">
      <c r="A46896">
        <v>0</v>
      </c>
    </row>
    <row r="46897" spans="1:1" x14ac:dyDescent="0.2">
      <c r="A46897">
        <v>0</v>
      </c>
    </row>
    <row r="46898" spans="1:1" x14ac:dyDescent="0.2">
      <c r="A46898">
        <v>0</v>
      </c>
    </row>
    <row r="46899" spans="1:1" x14ac:dyDescent="0.2">
      <c r="A46899">
        <v>0</v>
      </c>
    </row>
    <row r="46900" spans="1:1" x14ac:dyDescent="0.2">
      <c r="A46900">
        <v>0</v>
      </c>
    </row>
    <row r="46901" spans="1:1" x14ac:dyDescent="0.2">
      <c r="A46901">
        <v>0</v>
      </c>
    </row>
    <row r="46902" spans="1:1" x14ac:dyDescent="0.2">
      <c r="A46902">
        <v>0</v>
      </c>
    </row>
    <row r="46903" spans="1:1" x14ac:dyDescent="0.2">
      <c r="A46903">
        <v>0</v>
      </c>
    </row>
    <row r="46904" spans="1:1" x14ac:dyDescent="0.2">
      <c r="A46904">
        <v>0</v>
      </c>
    </row>
    <row r="46905" spans="1:1" x14ac:dyDescent="0.2">
      <c r="A46905">
        <v>0</v>
      </c>
    </row>
    <row r="46906" spans="1:1" x14ac:dyDescent="0.2">
      <c r="A46906">
        <v>0</v>
      </c>
    </row>
    <row r="46907" spans="1:1" x14ac:dyDescent="0.2">
      <c r="A46907">
        <v>0</v>
      </c>
    </row>
    <row r="46908" spans="1:1" x14ac:dyDescent="0.2">
      <c r="A46908">
        <v>0</v>
      </c>
    </row>
    <row r="46909" spans="1:1" x14ac:dyDescent="0.2">
      <c r="A46909">
        <v>0</v>
      </c>
    </row>
    <row r="46910" spans="1:1" x14ac:dyDescent="0.2">
      <c r="A46910">
        <v>0</v>
      </c>
    </row>
    <row r="46911" spans="1:1" x14ac:dyDescent="0.2">
      <c r="A46911">
        <v>0</v>
      </c>
    </row>
    <row r="46912" spans="1:1" x14ac:dyDescent="0.2">
      <c r="A46912">
        <v>0</v>
      </c>
    </row>
    <row r="46913" spans="1:1" x14ac:dyDescent="0.2">
      <c r="A46913">
        <v>0</v>
      </c>
    </row>
    <row r="46914" spans="1:1" x14ac:dyDescent="0.2">
      <c r="A46914">
        <v>0</v>
      </c>
    </row>
    <row r="46915" spans="1:1" x14ac:dyDescent="0.2">
      <c r="A46915">
        <v>0</v>
      </c>
    </row>
    <row r="46916" spans="1:1" x14ac:dyDescent="0.2">
      <c r="A46916">
        <v>0</v>
      </c>
    </row>
    <row r="46917" spans="1:1" x14ac:dyDescent="0.2">
      <c r="A46917">
        <v>0</v>
      </c>
    </row>
    <row r="46918" spans="1:1" x14ac:dyDescent="0.2">
      <c r="A46918">
        <v>0</v>
      </c>
    </row>
    <row r="46919" spans="1:1" x14ac:dyDescent="0.2">
      <c r="A46919">
        <v>0</v>
      </c>
    </row>
    <row r="46920" spans="1:1" x14ac:dyDescent="0.2">
      <c r="A46920">
        <v>0</v>
      </c>
    </row>
    <row r="46921" spans="1:1" x14ac:dyDescent="0.2">
      <c r="A46921">
        <v>0</v>
      </c>
    </row>
    <row r="46922" spans="1:1" x14ac:dyDescent="0.2">
      <c r="A46922">
        <v>0</v>
      </c>
    </row>
    <row r="46923" spans="1:1" x14ac:dyDescent="0.2">
      <c r="A46923">
        <v>0</v>
      </c>
    </row>
    <row r="46924" spans="1:1" x14ac:dyDescent="0.2">
      <c r="A46924">
        <v>0</v>
      </c>
    </row>
    <row r="46925" spans="1:1" x14ac:dyDescent="0.2">
      <c r="A46925">
        <v>0</v>
      </c>
    </row>
    <row r="46926" spans="1:1" x14ac:dyDescent="0.2">
      <c r="A46926">
        <v>0</v>
      </c>
    </row>
    <row r="46927" spans="1:1" x14ac:dyDescent="0.2">
      <c r="A46927">
        <v>0</v>
      </c>
    </row>
    <row r="46928" spans="1:1" x14ac:dyDescent="0.2">
      <c r="A46928">
        <v>0</v>
      </c>
    </row>
    <row r="46929" spans="1:1" x14ac:dyDescent="0.2">
      <c r="A46929">
        <v>0</v>
      </c>
    </row>
    <row r="46930" spans="1:1" x14ac:dyDescent="0.2">
      <c r="A46930">
        <v>0</v>
      </c>
    </row>
    <row r="46931" spans="1:1" x14ac:dyDescent="0.2">
      <c r="A46931">
        <v>0</v>
      </c>
    </row>
    <row r="46932" spans="1:1" x14ac:dyDescent="0.2">
      <c r="A46932">
        <v>0</v>
      </c>
    </row>
    <row r="46933" spans="1:1" x14ac:dyDescent="0.2">
      <c r="A46933">
        <v>0</v>
      </c>
    </row>
    <row r="46934" spans="1:1" x14ac:dyDescent="0.2">
      <c r="A46934">
        <v>0</v>
      </c>
    </row>
    <row r="46935" spans="1:1" x14ac:dyDescent="0.2">
      <c r="A46935">
        <v>0</v>
      </c>
    </row>
    <row r="46936" spans="1:1" x14ac:dyDescent="0.2">
      <c r="A46936">
        <v>0</v>
      </c>
    </row>
    <row r="46937" spans="1:1" x14ac:dyDescent="0.2">
      <c r="A46937">
        <v>0</v>
      </c>
    </row>
    <row r="46938" spans="1:1" x14ac:dyDescent="0.2">
      <c r="A46938">
        <v>0</v>
      </c>
    </row>
    <row r="46939" spans="1:1" x14ac:dyDescent="0.2">
      <c r="A46939">
        <v>0</v>
      </c>
    </row>
    <row r="46940" spans="1:1" x14ac:dyDescent="0.2">
      <c r="A46940">
        <v>0</v>
      </c>
    </row>
    <row r="46941" spans="1:1" x14ac:dyDescent="0.2">
      <c r="A46941">
        <v>0</v>
      </c>
    </row>
    <row r="46942" spans="1:1" x14ac:dyDescent="0.2">
      <c r="A46942">
        <v>0</v>
      </c>
    </row>
    <row r="46943" spans="1:1" x14ac:dyDescent="0.2">
      <c r="A46943">
        <v>0</v>
      </c>
    </row>
    <row r="46944" spans="1:1" x14ac:dyDescent="0.2">
      <c r="A46944">
        <v>0</v>
      </c>
    </row>
    <row r="46945" spans="1:1" x14ac:dyDescent="0.2">
      <c r="A46945">
        <v>0</v>
      </c>
    </row>
    <row r="46946" spans="1:1" x14ac:dyDescent="0.2">
      <c r="A46946">
        <v>0</v>
      </c>
    </row>
    <row r="46947" spans="1:1" x14ac:dyDescent="0.2">
      <c r="A46947">
        <v>0</v>
      </c>
    </row>
    <row r="46948" spans="1:1" x14ac:dyDescent="0.2">
      <c r="A46948">
        <v>0</v>
      </c>
    </row>
    <row r="46949" spans="1:1" x14ac:dyDescent="0.2">
      <c r="A46949">
        <v>0</v>
      </c>
    </row>
    <row r="46950" spans="1:1" x14ac:dyDescent="0.2">
      <c r="A46950">
        <v>0</v>
      </c>
    </row>
    <row r="46951" spans="1:1" x14ac:dyDescent="0.2">
      <c r="A46951">
        <v>0</v>
      </c>
    </row>
    <row r="46952" spans="1:1" x14ac:dyDescent="0.2">
      <c r="A46952">
        <v>0</v>
      </c>
    </row>
    <row r="46953" spans="1:1" x14ac:dyDescent="0.2">
      <c r="A46953">
        <v>0</v>
      </c>
    </row>
    <row r="46954" spans="1:1" x14ac:dyDescent="0.2">
      <c r="A46954">
        <v>0</v>
      </c>
    </row>
    <row r="46955" spans="1:1" x14ac:dyDescent="0.2">
      <c r="A46955">
        <v>0</v>
      </c>
    </row>
    <row r="46956" spans="1:1" x14ac:dyDescent="0.2">
      <c r="A46956">
        <v>0</v>
      </c>
    </row>
    <row r="46957" spans="1:1" x14ac:dyDescent="0.2">
      <c r="A46957">
        <v>0</v>
      </c>
    </row>
    <row r="46958" spans="1:1" x14ac:dyDescent="0.2">
      <c r="A46958">
        <v>0</v>
      </c>
    </row>
    <row r="46959" spans="1:1" x14ac:dyDescent="0.2">
      <c r="A46959">
        <v>0</v>
      </c>
    </row>
    <row r="46960" spans="1:1" x14ac:dyDescent="0.2">
      <c r="A46960">
        <v>0</v>
      </c>
    </row>
    <row r="46961" spans="1:1" x14ac:dyDescent="0.2">
      <c r="A46961">
        <v>0</v>
      </c>
    </row>
    <row r="46962" spans="1:1" x14ac:dyDescent="0.2">
      <c r="A46962">
        <v>0</v>
      </c>
    </row>
    <row r="46963" spans="1:1" x14ac:dyDescent="0.2">
      <c r="A46963">
        <v>0</v>
      </c>
    </row>
    <row r="46964" spans="1:1" x14ac:dyDescent="0.2">
      <c r="A46964">
        <v>0</v>
      </c>
    </row>
    <row r="46965" spans="1:1" x14ac:dyDescent="0.2">
      <c r="A46965">
        <v>0</v>
      </c>
    </row>
    <row r="46966" spans="1:1" x14ac:dyDescent="0.2">
      <c r="A46966">
        <v>0</v>
      </c>
    </row>
    <row r="46967" spans="1:1" x14ac:dyDescent="0.2">
      <c r="A46967">
        <v>0</v>
      </c>
    </row>
    <row r="46968" spans="1:1" x14ac:dyDescent="0.2">
      <c r="A46968">
        <v>0</v>
      </c>
    </row>
    <row r="46969" spans="1:1" x14ac:dyDescent="0.2">
      <c r="A46969">
        <v>0</v>
      </c>
    </row>
    <row r="46970" spans="1:1" x14ac:dyDescent="0.2">
      <c r="A46970">
        <v>0</v>
      </c>
    </row>
    <row r="46971" spans="1:1" x14ac:dyDescent="0.2">
      <c r="A46971">
        <v>0</v>
      </c>
    </row>
    <row r="46972" spans="1:1" x14ac:dyDescent="0.2">
      <c r="A46972">
        <v>0</v>
      </c>
    </row>
    <row r="46973" spans="1:1" x14ac:dyDescent="0.2">
      <c r="A46973">
        <v>0</v>
      </c>
    </row>
    <row r="46974" spans="1:1" x14ac:dyDescent="0.2">
      <c r="A46974">
        <v>0</v>
      </c>
    </row>
    <row r="46975" spans="1:1" x14ac:dyDescent="0.2">
      <c r="A46975">
        <v>0</v>
      </c>
    </row>
    <row r="46976" spans="1:1" x14ac:dyDescent="0.2">
      <c r="A46976">
        <v>0</v>
      </c>
    </row>
    <row r="46977" spans="1:1" x14ac:dyDescent="0.2">
      <c r="A46977">
        <v>0</v>
      </c>
    </row>
    <row r="46978" spans="1:1" x14ac:dyDescent="0.2">
      <c r="A46978">
        <v>0</v>
      </c>
    </row>
    <row r="46979" spans="1:1" x14ac:dyDescent="0.2">
      <c r="A46979">
        <v>0</v>
      </c>
    </row>
    <row r="46980" spans="1:1" x14ac:dyDescent="0.2">
      <c r="A46980">
        <v>0</v>
      </c>
    </row>
    <row r="46981" spans="1:1" x14ac:dyDescent="0.2">
      <c r="A46981">
        <v>0</v>
      </c>
    </row>
    <row r="46982" spans="1:1" x14ac:dyDescent="0.2">
      <c r="A46982">
        <v>0</v>
      </c>
    </row>
    <row r="46983" spans="1:1" x14ac:dyDescent="0.2">
      <c r="A46983">
        <v>0</v>
      </c>
    </row>
    <row r="46984" spans="1:1" x14ac:dyDescent="0.2">
      <c r="A46984">
        <v>0</v>
      </c>
    </row>
    <row r="46985" spans="1:1" x14ac:dyDescent="0.2">
      <c r="A46985">
        <v>0</v>
      </c>
    </row>
    <row r="46986" spans="1:1" x14ac:dyDescent="0.2">
      <c r="A46986">
        <v>0</v>
      </c>
    </row>
    <row r="46987" spans="1:1" x14ac:dyDescent="0.2">
      <c r="A46987">
        <v>0</v>
      </c>
    </row>
    <row r="46988" spans="1:1" x14ac:dyDescent="0.2">
      <c r="A46988">
        <v>0</v>
      </c>
    </row>
    <row r="46989" spans="1:1" x14ac:dyDescent="0.2">
      <c r="A46989">
        <v>0</v>
      </c>
    </row>
    <row r="46990" spans="1:1" x14ac:dyDescent="0.2">
      <c r="A46990">
        <v>0</v>
      </c>
    </row>
    <row r="46991" spans="1:1" x14ac:dyDescent="0.2">
      <c r="A46991">
        <v>0</v>
      </c>
    </row>
    <row r="46992" spans="1:1" x14ac:dyDescent="0.2">
      <c r="A46992">
        <v>0</v>
      </c>
    </row>
    <row r="46993" spans="1:1" x14ac:dyDescent="0.2">
      <c r="A46993">
        <v>0</v>
      </c>
    </row>
    <row r="46994" spans="1:1" x14ac:dyDescent="0.2">
      <c r="A46994">
        <v>0</v>
      </c>
    </row>
    <row r="46995" spans="1:1" x14ac:dyDescent="0.2">
      <c r="A46995">
        <v>0</v>
      </c>
    </row>
    <row r="46996" spans="1:1" x14ac:dyDescent="0.2">
      <c r="A46996">
        <v>0</v>
      </c>
    </row>
    <row r="46997" spans="1:1" x14ac:dyDescent="0.2">
      <c r="A46997">
        <v>0</v>
      </c>
    </row>
    <row r="46998" spans="1:1" x14ac:dyDescent="0.2">
      <c r="A46998">
        <v>0</v>
      </c>
    </row>
    <row r="46999" spans="1:1" x14ac:dyDescent="0.2">
      <c r="A46999">
        <v>0</v>
      </c>
    </row>
    <row r="47000" spans="1:1" x14ac:dyDescent="0.2">
      <c r="A47000">
        <v>0</v>
      </c>
    </row>
    <row r="47001" spans="1:1" x14ac:dyDescent="0.2">
      <c r="A47001">
        <v>0</v>
      </c>
    </row>
    <row r="47002" spans="1:1" x14ac:dyDescent="0.2">
      <c r="A47002">
        <v>0</v>
      </c>
    </row>
    <row r="47003" spans="1:1" x14ac:dyDescent="0.2">
      <c r="A47003">
        <v>0</v>
      </c>
    </row>
    <row r="47004" spans="1:1" x14ac:dyDescent="0.2">
      <c r="A47004">
        <v>0</v>
      </c>
    </row>
    <row r="47005" spans="1:1" x14ac:dyDescent="0.2">
      <c r="A47005">
        <v>0</v>
      </c>
    </row>
    <row r="47006" spans="1:1" x14ac:dyDescent="0.2">
      <c r="A47006">
        <v>0</v>
      </c>
    </row>
    <row r="47007" spans="1:1" x14ac:dyDescent="0.2">
      <c r="A47007">
        <v>0</v>
      </c>
    </row>
    <row r="47008" spans="1:1" x14ac:dyDescent="0.2">
      <c r="A47008">
        <v>0</v>
      </c>
    </row>
    <row r="47009" spans="1:1" x14ac:dyDescent="0.2">
      <c r="A47009">
        <v>0</v>
      </c>
    </row>
    <row r="47010" spans="1:1" x14ac:dyDescent="0.2">
      <c r="A47010">
        <v>0</v>
      </c>
    </row>
    <row r="47011" spans="1:1" x14ac:dyDescent="0.2">
      <c r="A47011">
        <v>0</v>
      </c>
    </row>
    <row r="47012" spans="1:1" x14ac:dyDescent="0.2">
      <c r="A47012">
        <v>0</v>
      </c>
    </row>
    <row r="47013" spans="1:1" x14ac:dyDescent="0.2">
      <c r="A47013">
        <v>0</v>
      </c>
    </row>
    <row r="47014" spans="1:1" x14ac:dyDescent="0.2">
      <c r="A47014">
        <v>0</v>
      </c>
    </row>
    <row r="47015" spans="1:1" x14ac:dyDescent="0.2">
      <c r="A47015">
        <v>0</v>
      </c>
    </row>
    <row r="47016" spans="1:1" x14ac:dyDescent="0.2">
      <c r="A47016">
        <v>0</v>
      </c>
    </row>
    <row r="47017" spans="1:1" x14ac:dyDescent="0.2">
      <c r="A47017">
        <v>0</v>
      </c>
    </row>
    <row r="47018" spans="1:1" x14ac:dyDescent="0.2">
      <c r="A47018">
        <v>0</v>
      </c>
    </row>
    <row r="47019" spans="1:1" x14ac:dyDescent="0.2">
      <c r="A47019">
        <v>0</v>
      </c>
    </row>
    <row r="47020" spans="1:1" x14ac:dyDescent="0.2">
      <c r="A47020">
        <v>0</v>
      </c>
    </row>
    <row r="47021" spans="1:1" x14ac:dyDescent="0.2">
      <c r="A47021">
        <v>0</v>
      </c>
    </row>
    <row r="47022" spans="1:1" x14ac:dyDescent="0.2">
      <c r="A47022">
        <v>0</v>
      </c>
    </row>
    <row r="47023" spans="1:1" x14ac:dyDescent="0.2">
      <c r="A47023">
        <v>0</v>
      </c>
    </row>
    <row r="47024" spans="1:1" x14ac:dyDescent="0.2">
      <c r="A47024">
        <v>0</v>
      </c>
    </row>
    <row r="47025" spans="1:1" x14ac:dyDescent="0.2">
      <c r="A47025">
        <v>0</v>
      </c>
    </row>
    <row r="47026" spans="1:1" x14ac:dyDescent="0.2">
      <c r="A47026">
        <v>0</v>
      </c>
    </row>
    <row r="47027" spans="1:1" x14ac:dyDescent="0.2">
      <c r="A47027">
        <v>0</v>
      </c>
    </row>
    <row r="47028" spans="1:1" x14ac:dyDescent="0.2">
      <c r="A47028">
        <v>0</v>
      </c>
    </row>
    <row r="47029" spans="1:1" x14ac:dyDescent="0.2">
      <c r="A47029">
        <v>0</v>
      </c>
    </row>
    <row r="47030" spans="1:1" x14ac:dyDescent="0.2">
      <c r="A47030">
        <v>0</v>
      </c>
    </row>
    <row r="47031" spans="1:1" x14ac:dyDescent="0.2">
      <c r="A47031">
        <v>0</v>
      </c>
    </row>
    <row r="47032" spans="1:1" x14ac:dyDescent="0.2">
      <c r="A47032">
        <v>0</v>
      </c>
    </row>
    <row r="47033" spans="1:1" x14ac:dyDescent="0.2">
      <c r="A47033">
        <v>0</v>
      </c>
    </row>
    <row r="47034" spans="1:1" x14ac:dyDescent="0.2">
      <c r="A47034">
        <v>0</v>
      </c>
    </row>
    <row r="47035" spans="1:1" x14ac:dyDescent="0.2">
      <c r="A47035">
        <v>0</v>
      </c>
    </row>
    <row r="47036" spans="1:1" x14ac:dyDescent="0.2">
      <c r="A47036">
        <v>0</v>
      </c>
    </row>
    <row r="47037" spans="1:1" x14ac:dyDescent="0.2">
      <c r="A47037">
        <v>0</v>
      </c>
    </row>
    <row r="47038" spans="1:1" x14ac:dyDescent="0.2">
      <c r="A47038">
        <v>0</v>
      </c>
    </row>
    <row r="47039" spans="1:1" x14ac:dyDescent="0.2">
      <c r="A47039">
        <v>0</v>
      </c>
    </row>
    <row r="47040" spans="1:1" x14ac:dyDescent="0.2">
      <c r="A47040">
        <v>0</v>
      </c>
    </row>
    <row r="47041" spans="1:1" x14ac:dyDescent="0.2">
      <c r="A47041">
        <v>0</v>
      </c>
    </row>
    <row r="47042" spans="1:1" x14ac:dyDescent="0.2">
      <c r="A47042">
        <v>0</v>
      </c>
    </row>
    <row r="47043" spans="1:1" x14ac:dyDescent="0.2">
      <c r="A47043">
        <v>0</v>
      </c>
    </row>
    <row r="47044" spans="1:1" x14ac:dyDescent="0.2">
      <c r="A47044">
        <v>0</v>
      </c>
    </row>
    <row r="47045" spans="1:1" x14ac:dyDescent="0.2">
      <c r="A47045">
        <v>0</v>
      </c>
    </row>
    <row r="47046" spans="1:1" x14ac:dyDescent="0.2">
      <c r="A47046">
        <v>0</v>
      </c>
    </row>
    <row r="47047" spans="1:1" x14ac:dyDescent="0.2">
      <c r="A47047">
        <v>0</v>
      </c>
    </row>
    <row r="47048" spans="1:1" x14ac:dyDescent="0.2">
      <c r="A47048">
        <v>0</v>
      </c>
    </row>
    <row r="47049" spans="1:1" x14ac:dyDescent="0.2">
      <c r="A47049">
        <v>0</v>
      </c>
    </row>
    <row r="47050" spans="1:1" x14ac:dyDescent="0.2">
      <c r="A47050">
        <v>0</v>
      </c>
    </row>
    <row r="47051" spans="1:1" x14ac:dyDescent="0.2">
      <c r="A47051">
        <v>0</v>
      </c>
    </row>
    <row r="47052" spans="1:1" x14ac:dyDescent="0.2">
      <c r="A47052">
        <v>0</v>
      </c>
    </row>
    <row r="47053" spans="1:1" x14ac:dyDescent="0.2">
      <c r="A47053">
        <v>0</v>
      </c>
    </row>
    <row r="47054" spans="1:1" x14ac:dyDescent="0.2">
      <c r="A47054">
        <v>0</v>
      </c>
    </row>
    <row r="47055" spans="1:1" x14ac:dyDescent="0.2">
      <c r="A47055">
        <v>0</v>
      </c>
    </row>
    <row r="47056" spans="1:1" x14ac:dyDescent="0.2">
      <c r="A47056">
        <v>0</v>
      </c>
    </row>
    <row r="47057" spans="1:1" x14ac:dyDescent="0.2">
      <c r="A47057">
        <v>0</v>
      </c>
    </row>
    <row r="47058" spans="1:1" x14ac:dyDescent="0.2">
      <c r="A47058">
        <v>0</v>
      </c>
    </row>
    <row r="47059" spans="1:1" x14ac:dyDescent="0.2">
      <c r="A47059">
        <v>0</v>
      </c>
    </row>
    <row r="47060" spans="1:1" x14ac:dyDescent="0.2">
      <c r="A47060">
        <v>0</v>
      </c>
    </row>
    <row r="47061" spans="1:1" x14ac:dyDescent="0.2">
      <c r="A47061">
        <v>0</v>
      </c>
    </row>
    <row r="47062" spans="1:1" x14ac:dyDescent="0.2">
      <c r="A47062">
        <v>0</v>
      </c>
    </row>
    <row r="47063" spans="1:1" x14ac:dyDescent="0.2">
      <c r="A47063">
        <v>0</v>
      </c>
    </row>
    <row r="47064" spans="1:1" x14ac:dyDescent="0.2">
      <c r="A47064">
        <v>0</v>
      </c>
    </row>
    <row r="47065" spans="1:1" x14ac:dyDescent="0.2">
      <c r="A47065">
        <v>0</v>
      </c>
    </row>
    <row r="47066" spans="1:1" x14ac:dyDescent="0.2">
      <c r="A47066">
        <v>0</v>
      </c>
    </row>
    <row r="47067" spans="1:1" x14ac:dyDescent="0.2">
      <c r="A47067">
        <v>0</v>
      </c>
    </row>
    <row r="47068" spans="1:1" x14ac:dyDescent="0.2">
      <c r="A47068">
        <v>0</v>
      </c>
    </row>
    <row r="47069" spans="1:1" x14ac:dyDescent="0.2">
      <c r="A47069">
        <v>0</v>
      </c>
    </row>
    <row r="47070" spans="1:1" x14ac:dyDescent="0.2">
      <c r="A47070">
        <v>0</v>
      </c>
    </row>
    <row r="47071" spans="1:1" x14ac:dyDescent="0.2">
      <c r="A47071">
        <v>0</v>
      </c>
    </row>
    <row r="47072" spans="1:1" x14ac:dyDescent="0.2">
      <c r="A47072">
        <v>0</v>
      </c>
    </row>
    <row r="47073" spans="1:1" x14ac:dyDescent="0.2">
      <c r="A47073">
        <v>0</v>
      </c>
    </row>
    <row r="47074" spans="1:1" x14ac:dyDescent="0.2">
      <c r="A47074">
        <v>0</v>
      </c>
    </row>
    <row r="47075" spans="1:1" x14ac:dyDescent="0.2">
      <c r="A47075">
        <v>0</v>
      </c>
    </row>
    <row r="47076" spans="1:1" x14ac:dyDescent="0.2">
      <c r="A47076">
        <v>0</v>
      </c>
    </row>
    <row r="47077" spans="1:1" x14ac:dyDescent="0.2">
      <c r="A47077">
        <v>0</v>
      </c>
    </row>
    <row r="47078" spans="1:1" x14ac:dyDescent="0.2">
      <c r="A47078">
        <v>0</v>
      </c>
    </row>
    <row r="47079" spans="1:1" x14ac:dyDescent="0.2">
      <c r="A47079">
        <v>0</v>
      </c>
    </row>
    <row r="47080" spans="1:1" x14ac:dyDescent="0.2">
      <c r="A47080">
        <v>0</v>
      </c>
    </row>
    <row r="47081" spans="1:1" x14ac:dyDescent="0.2">
      <c r="A47081">
        <v>0</v>
      </c>
    </row>
    <row r="47082" spans="1:1" x14ac:dyDescent="0.2">
      <c r="A47082">
        <v>0</v>
      </c>
    </row>
    <row r="47083" spans="1:1" x14ac:dyDescent="0.2">
      <c r="A47083">
        <v>0</v>
      </c>
    </row>
    <row r="47084" spans="1:1" x14ac:dyDescent="0.2">
      <c r="A47084">
        <v>0</v>
      </c>
    </row>
    <row r="47085" spans="1:1" x14ac:dyDescent="0.2">
      <c r="A47085">
        <v>0</v>
      </c>
    </row>
    <row r="47086" spans="1:1" x14ac:dyDescent="0.2">
      <c r="A47086">
        <v>0</v>
      </c>
    </row>
    <row r="47087" spans="1:1" x14ac:dyDescent="0.2">
      <c r="A47087">
        <v>0</v>
      </c>
    </row>
    <row r="47088" spans="1:1" x14ac:dyDescent="0.2">
      <c r="A47088">
        <v>0</v>
      </c>
    </row>
    <row r="47089" spans="1:1" x14ac:dyDescent="0.2">
      <c r="A47089">
        <v>0</v>
      </c>
    </row>
    <row r="47090" spans="1:1" x14ac:dyDescent="0.2">
      <c r="A47090">
        <v>0</v>
      </c>
    </row>
    <row r="47091" spans="1:1" x14ac:dyDescent="0.2">
      <c r="A47091">
        <v>0</v>
      </c>
    </row>
    <row r="47092" spans="1:1" x14ac:dyDescent="0.2">
      <c r="A47092">
        <v>0</v>
      </c>
    </row>
    <row r="47093" spans="1:1" x14ac:dyDescent="0.2">
      <c r="A47093">
        <v>0</v>
      </c>
    </row>
    <row r="47094" spans="1:1" x14ac:dyDescent="0.2">
      <c r="A47094">
        <v>0</v>
      </c>
    </row>
    <row r="47095" spans="1:1" x14ac:dyDescent="0.2">
      <c r="A47095">
        <v>0</v>
      </c>
    </row>
    <row r="47096" spans="1:1" x14ac:dyDescent="0.2">
      <c r="A47096">
        <v>0</v>
      </c>
    </row>
    <row r="47097" spans="1:1" x14ac:dyDescent="0.2">
      <c r="A47097">
        <v>0</v>
      </c>
    </row>
    <row r="47098" spans="1:1" x14ac:dyDescent="0.2">
      <c r="A47098">
        <v>0</v>
      </c>
    </row>
    <row r="47099" spans="1:1" x14ac:dyDescent="0.2">
      <c r="A47099">
        <v>0</v>
      </c>
    </row>
    <row r="47100" spans="1:1" x14ac:dyDescent="0.2">
      <c r="A47100">
        <v>0</v>
      </c>
    </row>
    <row r="47101" spans="1:1" x14ac:dyDescent="0.2">
      <c r="A47101">
        <v>0</v>
      </c>
    </row>
    <row r="47102" spans="1:1" x14ac:dyDescent="0.2">
      <c r="A47102">
        <v>0</v>
      </c>
    </row>
    <row r="47103" spans="1:1" x14ac:dyDescent="0.2">
      <c r="A47103">
        <v>0</v>
      </c>
    </row>
    <row r="47104" spans="1:1" x14ac:dyDescent="0.2">
      <c r="A47104">
        <v>0</v>
      </c>
    </row>
    <row r="47105" spans="1:1" x14ac:dyDescent="0.2">
      <c r="A47105">
        <v>0</v>
      </c>
    </row>
    <row r="47106" spans="1:1" x14ac:dyDescent="0.2">
      <c r="A47106">
        <v>0</v>
      </c>
    </row>
    <row r="47107" spans="1:1" x14ac:dyDescent="0.2">
      <c r="A47107">
        <v>0</v>
      </c>
    </row>
    <row r="47108" spans="1:1" x14ac:dyDescent="0.2">
      <c r="A47108">
        <v>0</v>
      </c>
    </row>
    <row r="47109" spans="1:1" x14ac:dyDescent="0.2">
      <c r="A47109">
        <v>0</v>
      </c>
    </row>
    <row r="47110" spans="1:1" x14ac:dyDescent="0.2">
      <c r="A47110">
        <v>0</v>
      </c>
    </row>
    <row r="47111" spans="1:1" x14ac:dyDescent="0.2">
      <c r="A47111">
        <v>0</v>
      </c>
    </row>
    <row r="47112" spans="1:1" x14ac:dyDescent="0.2">
      <c r="A47112">
        <v>0</v>
      </c>
    </row>
    <row r="47113" spans="1:1" x14ac:dyDescent="0.2">
      <c r="A47113">
        <v>0</v>
      </c>
    </row>
    <row r="47114" spans="1:1" x14ac:dyDescent="0.2">
      <c r="A47114">
        <v>0</v>
      </c>
    </row>
    <row r="47115" spans="1:1" x14ac:dyDescent="0.2">
      <c r="A47115">
        <v>0</v>
      </c>
    </row>
    <row r="47116" spans="1:1" x14ac:dyDescent="0.2">
      <c r="A47116">
        <v>0</v>
      </c>
    </row>
    <row r="47117" spans="1:1" x14ac:dyDescent="0.2">
      <c r="A47117">
        <v>0</v>
      </c>
    </row>
    <row r="47118" spans="1:1" x14ac:dyDescent="0.2">
      <c r="A47118">
        <v>0</v>
      </c>
    </row>
    <row r="47119" spans="1:1" x14ac:dyDescent="0.2">
      <c r="A47119">
        <v>0</v>
      </c>
    </row>
    <row r="47120" spans="1:1" x14ac:dyDescent="0.2">
      <c r="A47120">
        <v>0</v>
      </c>
    </row>
    <row r="47121" spans="1:1" x14ac:dyDescent="0.2">
      <c r="A47121">
        <v>0</v>
      </c>
    </row>
    <row r="47122" spans="1:1" x14ac:dyDescent="0.2">
      <c r="A47122">
        <v>0</v>
      </c>
    </row>
    <row r="47123" spans="1:1" x14ac:dyDescent="0.2">
      <c r="A47123">
        <v>0</v>
      </c>
    </row>
    <row r="47124" spans="1:1" x14ac:dyDescent="0.2">
      <c r="A47124">
        <v>0</v>
      </c>
    </row>
    <row r="47125" spans="1:1" x14ac:dyDescent="0.2">
      <c r="A47125">
        <v>0</v>
      </c>
    </row>
    <row r="47126" spans="1:1" x14ac:dyDescent="0.2">
      <c r="A47126">
        <v>0</v>
      </c>
    </row>
    <row r="47127" spans="1:1" x14ac:dyDescent="0.2">
      <c r="A47127">
        <v>0</v>
      </c>
    </row>
    <row r="47128" spans="1:1" x14ac:dyDescent="0.2">
      <c r="A47128">
        <v>0</v>
      </c>
    </row>
    <row r="47129" spans="1:1" x14ac:dyDescent="0.2">
      <c r="A47129">
        <v>0</v>
      </c>
    </row>
    <row r="47130" spans="1:1" x14ac:dyDescent="0.2">
      <c r="A47130">
        <v>0</v>
      </c>
    </row>
    <row r="47131" spans="1:1" x14ac:dyDescent="0.2">
      <c r="A47131">
        <v>0</v>
      </c>
    </row>
    <row r="47132" spans="1:1" x14ac:dyDescent="0.2">
      <c r="A47132">
        <v>0</v>
      </c>
    </row>
    <row r="47133" spans="1:1" x14ac:dyDescent="0.2">
      <c r="A47133">
        <v>0</v>
      </c>
    </row>
    <row r="47134" spans="1:1" x14ac:dyDescent="0.2">
      <c r="A47134">
        <v>0</v>
      </c>
    </row>
    <row r="47135" spans="1:1" x14ac:dyDescent="0.2">
      <c r="A47135">
        <v>0</v>
      </c>
    </row>
    <row r="47136" spans="1:1" x14ac:dyDescent="0.2">
      <c r="A47136">
        <v>0</v>
      </c>
    </row>
    <row r="47137" spans="1:1" x14ac:dyDescent="0.2">
      <c r="A47137">
        <v>0</v>
      </c>
    </row>
    <row r="47138" spans="1:1" x14ac:dyDescent="0.2">
      <c r="A47138">
        <v>0</v>
      </c>
    </row>
    <row r="47139" spans="1:1" x14ac:dyDescent="0.2">
      <c r="A47139">
        <v>0</v>
      </c>
    </row>
    <row r="47140" spans="1:1" x14ac:dyDescent="0.2">
      <c r="A47140">
        <v>0</v>
      </c>
    </row>
    <row r="47141" spans="1:1" x14ac:dyDescent="0.2">
      <c r="A47141">
        <v>0</v>
      </c>
    </row>
    <row r="47142" spans="1:1" x14ac:dyDescent="0.2">
      <c r="A47142">
        <v>0</v>
      </c>
    </row>
    <row r="47143" spans="1:1" x14ac:dyDescent="0.2">
      <c r="A47143">
        <v>0</v>
      </c>
    </row>
    <row r="47144" spans="1:1" x14ac:dyDescent="0.2">
      <c r="A47144">
        <v>0</v>
      </c>
    </row>
    <row r="47145" spans="1:1" x14ac:dyDescent="0.2">
      <c r="A47145">
        <v>0</v>
      </c>
    </row>
    <row r="47146" spans="1:1" x14ac:dyDescent="0.2">
      <c r="A47146">
        <v>0</v>
      </c>
    </row>
    <row r="47147" spans="1:1" x14ac:dyDescent="0.2">
      <c r="A47147">
        <v>0</v>
      </c>
    </row>
    <row r="47148" spans="1:1" x14ac:dyDescent="0.2">
      <c r="A47148">
        <v>0</v>
      </c>
    </row>
    <row r="47149" spans="1:1" x14ac:dyDescent="0.2">
      <c r="A47149">
        <v>0</v>
      </c>
    </row>
    <row r="47150" spans="1:1" x14ac:dyDescent="0.2">
      <c r="A47150">
        <v>0</v>
      </c>
    </row>
    <row r="47151" spans="1:1" x14ac:dyDescent="0.2">
      <c r="A47151">
        <v>0</v>
      </c>
    </row>
    <row r="47152" spans="1:1" x14ac:dyDescent="0.2">
      <c r="A47152">
        <v>0</v>
      </c>
    </row>
    <row r="47153" spans="1:1" x14ac:dyDescent="0.2">
      <c r="A47153">
        <v>0</v>
      </c>
    </row>
    <row r="47154" spans="1:1" x14ac:dyDescent="0.2">
      <c r="A47154">
        <v>0</v>
      </c>
    </row>
    <row r="47155" spans="1:1" x14ac:dyDescent="0.2">
      <c r="A47155">
        <v>0</v>
      </c>
    </row>
    <row r="47156" spans="1:1" x14ac:dyDescent="0.2">
      <c r="A47156">
        <v>0</v>
      </c>
    </row>
    <row r="47157" spans="1:1" x14ac:dyDescent="0.2">
      <c r="A47157">
        <v>0</v>
      </c>
    </row>
    <row r="47158" spans="1:1" x14ac:dyDescent="0.2">
      <c r="A47158">
        <v>0</v>
      </c>
    </row>
    <row r="47159" spans="1:1" x14ac:dyDescent="0.2">
      <c r="A47159">
        <v>0</v>
      </c>
    </row>
    <row r="47160" spans="1:1" x14ac:dyDescent="0.2">
      <c r="A47160">
        <v>0</v>
      </c>
    </row>
    <row r="47161" spans="1:1" x14ac:dyDescent="0.2">
      <c r="A47161">
        <v>0</v>
      </c>
    </row>
    <row r="47162" spans="1:1" x14ac:dyDescent="0.2">
      <c r="A47162">
        <v>0</v>
      </c>
    </row>
    <row r="47163" spans="1:1" x14ac:dyDescent="0.2">
      <c r="A47163">
        <v>0</v>
      </c>
    </row>
    <row r="47164" spans="1:1" x14ac:dyDescent="0.2">
      <c r="A47164">
        <v>0</v>
      </c>
    </row>
    <row r="47165" spans="1:1" x14ac:dyDescent="0.2">
      <c r="A47165">
        <v>0</v>
      </c>
    </row>
    <row r="47166" spans="1:1" x14ac:dyDescent="0.2">
      <c r="A47166">
        <v>0</v>
      </c>
    </row>
    <row r="47167" spans="1:1" x14ac:dyDescent="0.2">
      <c r="A47167">
        <v>0</v>
      </c>
    </row>
    <row r="47168" spans="1:1" x14ac:dyDescent="0.2">
      <c r="A47168">
        <v>0</v>
      </c>
    </row>
    <row r="47169" spans="1:1" x14ac:dyDescent="0.2">
      <c r="A47169">
        <v>0</v>
      </c>
    </row>
    <row r="47170" spans="1:1" x14ac:dyDescent="0.2">
      <c r="A47170">
        <v>0</v>
      </c>
    </row>
    <row r="47171" spans="1:1" x14ac:dyDescent="0.2">
      <c r="A47171">
        <v>0</v>
      </c>
    </row>
    <row r="47172" spans="1:1" x14ac:dyDescent="0.2">
      <c r="A47172">
        <v>0</v>
      </c>
    </row>
    <row r="47173" spans="1:1" x14ac:dyDescent="0.2">
      <c r="A47173">
        <v>0</v>
      </c>
    </row>
    <row r="47174" spans="1:1" x14ac:dyDescent="0.2">
      <c r="A47174">
        <v>0</v>
      </c>
    </row>
    <row r="47175" spans="1:1" x14ac:dyDescent="0.2">
      <c r="A47175">
        <v>0</v>
      </c>
    </row>
    <row r="47176" spans="1:1" x14ac:dyDescent="0.2">
      <c r="A47176">
        <v>0</v>
      </c>
    </row>
    <row r="47177" spans="1:1" x14ac:dyDescent="0.2">
      <c r="A47177">
        <v>0</v>
      </c>
    </row>
    <row r="47178" spans="1:1" x14ac:dyDescent="0.2">
      <c r="A47178">
        <v>0</v>
      </c>
    </row>
    <row r="47179" spans="1:1" x14ac:dyDescent="0.2">
      <c r="A47179">
        <v>0</v>
      </c>
    </row>
    <row r="47180" spans="1:1" x14ac:dyDescent="0.2">
      <c r="A47180">
        <v>0</v>
      </c>
    </row>
    <row r="47181" spans="1:1" x14ac:dyDescent="0.2">
      <c r="A47181">
        <v>0</v>
      </c>
    </row>
    <row r="47182" spans="1:1" x14ac:dyDescent="0.2">
      <c r="A47182">
        <v>0</v>
      </c>
    </row>
    <row r="47183" spans="1:1" x14ac:dyDescent="0.2">
      <c r="A47183">
        <v>0</v>
      </c>
    </row>
    <row r="47184" spans="1:1" x14ac:dyDescent="0.2">
      <c r="A47184">
        <v>0</v>
      </c>
    </row>
    <row r="47185" spans="1:1" x14ac:dyDescent="0.2">
      <c r="A47185">
        <v>0</v>
      </c>
    </row>
    <row r="47186" spans="1:1" x14ac:dyDescent="0.2">
      <c r="A47186">
        <v>0</v>
      </c>
    </row>
    <row r="47187" spans="1:1" x14ac:dyDescent="0.2">
      <c r="A47187">
        <v>0</v>
      </c>
    </row>
    <row r="47188" spans="1:1" x14ac:dyDescent="0.2">
      <c r="A47188">
        <v>0</v>
      </c>
    </row>
    <row r="47189" spans="1:1" x14ac:dyDescent="0.2">
      <c r="A47189">
        <v>0</v>
      </c>
    </row>
    <row r="47190" spans="1:1" x14ac:dyDescent="0.2">
      <c r="A47190">
        <v>0</v>
      </c>
    </row>
    <row r="47191" spans="1:1" x14ac:dyDescent="0.2">
      <c r="A47191">
        <v>0</v>
      </c>
    </row>
    <row r="47192" spans="1:1" x14ac:dyDescent="0.2">
      <c r="A47192">
        <v>0</v>
      </c>
    </row>
    <row r="47193" spans="1:1" x14ac:dyDescent="0.2">
      <c r="A47193">
        <v>0</v>
      </c>
    </row>
    <row r="47194" spans="1:1" x14ac:dyDescent="0.2">
      <c r="A47194">
        <v>0</v>
      </c>
    </row>
    <row r="47195" spans="1:1" x14ac:dyDescent="0.2">
      <c r="A47195">
        <v>0</v>
      </c>
    </row>
    <row r="47196" spans="1:1" x14ac:dyDescent="0.2">
      <c r="A47196">
        <v>0</v>
      </c>
    </row>
    <row r="47197" spans="1:1" x14ac:dyDescent="0.2">
      <c r="A47197">
        <v>0</v>
      </c>
    </row>
    <row r="47198" spans="1:1" x14ac:dyDescent="0.2">
      <c r="A47198">
        <v>0</v>
      </c>
    </row>
    <row r="47199" spans="1:1" x14ac:dyDescent="0.2">
      <c r="A47199">
        <v>0</v>
      </c>
    </row>
    <row r="47200" spans="1:1" x14ac:dyDescent="0.2">
      <c r="A47200">
        <v>0</v>
      </c>
    </row>
    <row r="47201" spans="1:1" x14ac:dyDescent="0.2">
      <c r="A47201">
        <v>0</v>
      </c>
    </row>
    <row r="47202" spans="1:1" x14ac:dyDescent="0.2">
      <c r="A47202">
        <v>0</v>
      </c>
    </row>
    <row r="47203" spans="1:1" x14ac:dyDescent="0.2">
      <c r="A47203">
        <v>0</v>
      </c>
    </row>
    <row r="47204" spans="1:1" x14ac:dyDescent="0.2">
      <c r="A47204">
        <v>0</v>
      </c>
    </row>
    <row r="47205" spans="1:1" x14ac:dyDescent="0.2">
      <c r="A47205">
        <v>0</v>
      </c>
    </row>
    <row r="47206" spans="1:1" x14ac:dyDescent="0.2">
      <c r="A47206">
        <v>0</v>
      </c>
    </row>
    <row r="47207" spans="1:1" x14ac:dyDescent="0.2">
      <c r="A47207">
        <v>0</v>
      </c>
    </row>
    <row r="47208" spans="1:1" x14ac:dyDescent="0.2">
      <c r="A47208">
        <v>0</v>
      </c>
    </row>
    <row r="47209" spans="1:1" x14ac:dyDescent="0.2">
      <c r="A47209">
        <v>0</v>
      </c>
    </row>
    <row r="47210" spans="1:1" x14ac:dyDescent="0.2">
      <c r="A47210">
        <v>0</v>
      </c>
    </row>
    <row r="47211" spans="1:1" x14ac:dyDescent="0.2">
      <c r="A47211">
        <v>0</v>
      </c>
    </row>
    <row r="47212" spans="1:1" x14ac:dyDescent="0.2">
      <c r="A47212">
        <v>0</v>
      </c>
    </row>
    <row r="47213" spans="1:1" x14ac:dyDescent="0.2">
      <c r="A47213">
        <v>0</v>
      </c>
    </row>
    <row r="47214" spans="1:1" x14ac:dyDescent="0.2">
      <c r="A47214">
        <v>0</v>
      </c>
    </row>
    <row r="47215" spans="1:1" x14ac:dyDescent="0.2">
      <c r="A47215">
        <v>0</v>
      </c>
    </row>
    <row r="47216" spans="1:1" x14ac:dyDescent="0.2">
      <c r="A47216">
        <v>0</v>
      </c>
    </row>
    <row r="47217" spans="1:1" x14ac:dyDescent="0.2">
      <c r="A47217">
        <v>0</v>
      </c>
    </row>
    <row r="47218" spans="1:1" x14ac:dyDescent="0.2">
      <c r="A47218">
        <v>0</v>
      </c>
    </row>
    <row r="47219" spans="1:1" x14ac:dyDescent="0.2">
      <c r="A47219">
        <v>0</v>
      </c>
    </row>
    <row r="47220" spans="1:1" x14ac:dyDescent="0.2">
      <c r="A47220">
        <v>0</v>
      </c>
    </row>
    <row r="47221" spans="1:1" x14ac:dyDescent="0.2">
      <c r="A47221">
        <v>0</v>
      </c>
    </row>
    <row r="47222" spans="1:1" x14ac:dyDescent="0.2">
      <c r="A47222">
        <v>0</v>
      </c>
    </row>
    <row r="47223" spans="1:1" x14ac:dyDescent="0.2">
      <c r="A47223">
        <v>0</v>
      </c>
    </row>
    <row r="47224" spans="1:1" x14ac:dyDescent="0.2">
      <c r="A47224">
        <v>0</v>
      </c>
    </row>
    <row r="47225" spans="1:1" x14ac:dyDescent="0.2">
      <c r="A47225">
        <v>0</v>
      </c>
    </row>
    <row r="47226" spans="1:1" x14ac:dyDescent="0.2">
      <c r="A47226">
        <v>0</v>
      </c>
    </row>
    <row r="47227" spans="1:1" x14ac:dyDescent="0.2">
      <c r="A47227">
        <v>0</v>
      </c>
    </row>
    <row r="47228" spans="1:1" x14ac:dyDescent="0.2">
      <c r="A47228">
        <v>0</v>
      </c>
    </row>
    <row r="47229" spans="1:1" x14ac:dyDescent="0.2">
      <c r="A47229">
        <v>0</v>
      </c>
    </row>
    <row r="47230" spans="1:1" x14ac:dyDescent="0.2">
      <c r="A47230">
        <v>0</v>
      </c>
    </row>
    <row r="47231" spans="1:1" x14ac:dyDescent="0.2">
      <c r="A47231">
        <v>0</v>
      </c>
    </row>
    <row r="47232" spans="1:1" x14ac:dyDescent="0.2">
      <c r="A47232">
        <v>0</v>
      </c>
    </row>
    <row r="47233" spans="1:1" x14ac:dyDescent="0.2">
      <c r="A47233">
        <v>0</v>
      </c>
    </row>
    <row r="47234" spans="1:1" x14ac:dyDescent="0.2">
      <c r="A47234">
        <v>0</v>
      </c>
    </row>
    <row r="47235" spans="1:1" x14ac:dyDescent="0.2">
      <c r="A47235">
        <v>0</v>
      </c>
    </row>
    <row r="47236" spans="1:1" x14ac:dyDescent="0.2">
      <c r="A47236">
        <v>0</v>
      </c>
    </row>
    <row r="47237" spans="1:1" x14ac:dyDescent="0.2">
      <c r="A47237">
        <v>0</v>
      </c>
    </row>
    <row r="47238" spans="1:1" x14ac:dyDescent="0.2">
      <c r="A47238">
        <v>0</v>
      </c>
    </row>
    <row r="47239" spans="1:1" x14ac:dyDescent="0.2">
      <c r="A47239">
        <v>0</v>
      </c>
    </row>
    <row r="47240" spans="1:1" x14ac:dyDescent="0.2">
      <c r="A47240">
        <v>0</v>
      </c>
    </row>
    <row r="47241" spans="1:1" x14ac:dyDescent="0.2">
      <c r="A47241">
        <v>0</v>
      </c>
    </row>
    <row r="47242" spans="1:1" x14ac:dyDescent="0.2">
      <c r="A47242">
        <v>0</v>
      </c>
    </row>
    <row r="47243" spans="1:1" x14ac:dyDescent="0.2">
      <c r="A47243">
        <v>0</v>
      </c>
    </row>
    <row r="47244" spans="1:1" x14ac:dyDescent="0.2">
      <c r="A47244">
        <v>0</v>
      </c>
    </row>
    <row r="47245" spans="1:1" x14ac:dyDescent="0.2">
      <c r="A47245">
        <v>0</v>
      </c>
    </row>
    <row r="47246" spans="1:1" x14ac:dyDescent="0.2">
      <c r="A47246">
        <v>0</v>
      </c>
    </row>
    <row r="47247" spans="1:1" x14ac:dyDescent="0.2">
      <c r="A47247">
        <v>0</v>
      </c>
    </row>
    <row r="47248" spans="1:1" x14ac:dyDescent="0.2">
      <c r="A47248">
        <v>0</v>
      </c>
    </row>
    <row r="47249" spans="1:1" x14ac:dyDescent="0.2">
      <c r="A47249">
        <v>0</v>
      </c>
    </row>
    <row r="47250" spans="1:1" x14ac:dyDescent="0.2">
      <c r="A47250">
        <v>0</v>
      </c>
    </row>
    <row r="47251" spans="1:1" x14ac:dyDescent="0.2">
      <c r="A47251">
        <v>0</v>
      </c>
    </row>
    <row r="47252" spans="1:1" x14ac:dyDescent="0.2">
      <c r="A47252">
        <v>0</v>
      </c>
    </row>
    <row r="47253" spans="1:1" x14ac:dyDescent="0.2">
      <c r="A47253">
        <v>0</v>
      </c>
    </row>
    <row r="47254" spans="1:1" x14ac:dyDescent="0.2">
      <c r="A47254">
        <v>0</v>
      </c>
    </row>
    <row r="47255" spans="1:1" x14ac:dyDescent="0.2">
      <c r="A47255">
        <v>0</v>
      </c>
    </row>
    <row r="47256" spans="1:1" x14ac:dyDescent="0.2">
      <c r="A47256">
        <v>0</v>
      </c>
    </row>
    <row r="47257" spans="1:1" x14ac:dyDescent="0.2">
      <c r="A47257">
        <v>0</v>
      </c>
    </row>
    <row r="47258" spans="1:1" x14ac:dyDescent="0.2">
      <c r="A47258">
        <v>0</v>
      </c>
    </row>
    <row r="47259" spans="1:1" x14ac:dyDescent="0.2">
      <c r="A47259">
        <v>0</v>
      </c>
    </row>
    <row r="47260" spans="1:1" x14ac:dyDescent="0.2">
      <c r="A47260">
        <v>0</v>
      </c>
    </row>
    <row r="47261" spans="1:1" x14ac:dyDescent="0.2">
      <c r="A47261">
        <v>0</v>
      </c>
    </row>
    <row r="47262" spans="1:1" x14ac:dyDescent="0.2">
      <c r="A47262">
        <v>0</v>
      </c>
    </row>
    <row r="47263" spans="1:1" x14ac:dyDescent="0.2">
      <c r="A47263">
        <v>0</v>
      </c>
    </row>
    <row r="47264" spans="1:1" x14ac:dyDescent="0.2">
      <c r="A47264">
        <v>0</v>
      </c>
    </row>
    <row r="47265" spans="1:1" x14ac:dyDescent="0.2">
      <c r="A47265">
        <v>0</v>
      </c>
    </row>
    <row r="47266" spans="1:1" x14ac:dyDescent="0.2">
      <c r="A47266">
        <v>0</v>
      </c>
    </row>
    <row r="47267" spans="1:1" x14ac:dyDescent="0.2">
      <c r="A47267">
        <v>0</v>
      </c>
    </row>
    <row r="47268" spans="1:1" x14ac:dyDescent="0.2">
      <c r="A47268">
        <v>0</v>
      </c>
    </row>
    <row r="47269" spans="1:1" x14ac:dyDescent="0.2">
      <c r="A47269">
        <v>0</v>
      </c>
    </row>
    <row r="47270" spans="1:1" x14ac:dyDescent="0.2">
      <c r="A47270">
        <v>0</v>
      </c>
    </row>
    <row r="47271" spans="1:1" x14ac:dyDescent="0.2">
      <c r="A47271">
        <v>0</v>
      </c>
    </row>
    <row r="47272" spans="1:1" x14ac:dyDescent="0.2">
      <c r="A47272">
        <v>0</v>
      </c>
    </row>
    <row r="47273" spans="1:1" x14ac:dyDescent="0.2">
      <c r="A47273">
        <v>0</v>
      </c>
    </row>
    <row r="47274" spans="1:1" x14ac:dyDescent="0.2">
      <c r="A47274">
        <v>0</v>
      </c>
    </row>
    <row r="47275" spans="1:1" x14ac:dyDescent="0.2">
      <c r="A47275">
        <v>0</v>
      </c>
    </row>
    <row r="47276" spans="1:1" x14ac:dyDescent="0.2">
      <c r="A47276">
        <v>0</v>
      </c>
    </row>
    <row r="47277" spans="1:1" x14ac:dyDescent="0.2">
      <c r="A47277">
        <v>0</v>
      </c>
    </row>
    <row r="47278" spans="1:1" x14ac:dyDescent="0.2">
      <c r="A47278">
        <v>0</v>
      </c>
    </row>
    <row r="47279" spans="1:1" x14ac:dyDescent="0.2">
      <c r="A47279">
        <v>0</v>
      </c>
    </row>
    <row r="47280" spans="1:1" x14ac:dyDescent="0.2">
      <c r="A47280">
        <v>0</v>
      </c>
    </row>
    <row r="47281" spans="1:1" x14ac:dyDescent="0.2">
      <c r="A47281">
        <v>0</v>
      </c>
    </row>
    <row r="47282" spans="1:1" x14ac:dyDescent="0.2">
      <c r="A47282">
        <v>0</v>
      </c>
    </row>
    <row r="47283" spans="1:1" x14ac:dyDescent="0.2">
      <c r="A47283">
        <v>0</v>
      </c>
    </row>
    <row r="47284" spans="1:1" x14ac:dyDescent="0.2">
      <c r="A47284">
        <v>0</v>
      </c>
    </row>
    <row r="47285" spans="1:1" x14ac:dyDescent="0.2">
      <c r="A47285">
        <v>0</v>
      </c>
    </row>
    <row r="47286" spans="1:1" x14ac:dyDescent="0.2">
      <c r="A47286">
        <v>0</v>
      </c>
    </row>
    <row r="47287" spans="1:1" x14ac:dyDescent="0.2">
      <c r="A47287">
        <v>0</v>
      </c>
    </row>
    <row r="47288" spans="1:1" x14ac:dyDescent="0.2">
      <c r="A47288">
        <v>0</v>
      </c>
    </row>
    <row r="47289" spans="1:1" x14ac:dyDescent="0.2">
      <c r="A47289">
        <v>0</v>
      </c>
    </row>
    <row r="47290" spans="1:1" x14ac:dyDescent="0.2">
      <c r="A47290">
        <v>0</v>
      </c>
    </row>
    <row r="47291" spans="1:1" x14ac:dyDescent="0.2">
      <c r="A47291">
        <v>0</v>
      </c>
    </row>
    <row r="47292" spans="1:1" x14ac:dyDescent="0.2">
      <c r="A47292">
        <v>0</v>
      </c>
    </row>
    <row r="47293" spans="1:1" x14ac:dyDescent="0.2">
      <c r="A47293">
        <v>0</v>
      </c>
    </row>
    <row r="47294" spans="1:1" x14ac:dyDescent="0.2">
      <c r="A47294">
        <v>0</v>
      </c>
    </row>
    <row r="47295" spans="1:1" x14ac:dyDescent="0.2">
      <c r="A47295">
        <v>0</v>
      </c>
    </row>
    <row r="47296" spans="1:1" x14ac:dyDescent="0.2">
      <c r="A47296">
        <v>0</v>
      </c>
    </row>
    <row r="47297" spans="1:1" x14ac:dyDescent="0.2">
      <c r="A47297">
        <v>0</v>
      </c>
    </row>
    <row r="47298" spans="1:1" x14ac:dyDescent="0.2">
      <c r="A47298">
        <v>0</v>
      </c>
    </row>
    <row r="47299" spans="1:1" x14ac:dyDescent="0.2">
      <c r="A47299">
        <v>0</v>
      </c>
    </row>
    <row r="47300" spans="1:1" x14ac:dyDescent="0.2">
      <c r="A47300">
        <v>0</v>
      </c>
    </row>
    <row r="47301" spans="1:1" x14ac:dyDescent="0.2">
      <c r="A47301">
        <v>0</v>
      </c>
    </row>
    <row r="47302" spans="1:1" x14ac:dyDescent="0.2">
      <c r="A47302">
        <v>0</v>
      </c>
    </row>
    <row r="47303" spans="1:1" x14ac:dyDescent="0.2">
      <c r="A47303">
        <v>0</v>
      </c>
    </row>
    <row r="47304" spans="1:1" x14ac:dyDescent="0.2">
      <c r="A47304">
        <v>0</v>
      </c>
    </row>
    <row r="47305" spans="1:1" x14ac:dyDescent="0.2">
      <c r="A47305">
        <v>0</v>
      </c>
    </row>
    <row r="47306" spans="1:1" x14ac:dyDescent="0.2">
      <c r="A47306">
        <v>0</v>
      </c>
    </row>
    <row r="47307" spans="1:1" x14ac:dyDescent="0.2">
      <c r="A47307">
        <v>0</v>
      </c>
    </row>
    <row r="47308" spans="1:1" x14ac:dyDescent="0.2">
      <c r="A47308">
        <v>0</v>
      </c>
    </row>
    <row r="47309" spans="1:1" x14ac:dyDescent="0.2">
      <c r="A47309">
        <v>0</v>
      </c>
    </row>
    <row r="47310" spans="1:1" x14ac:dyDescent="0.2">
      <c r="A47310">
        <v>0</v>
      </c>
    </row>
    <row r="47311" spans="1:1" x14ac:dyDescent="0.2">
      <c r="A47311">
        <v>0</v>
      </c>
    </row>
    <row r="47312" spans="1:1" x14ac:dyDescent="0.2">
      <c r="A47312">
        <v>0</v>
      </c>
    </row>
    <row r="47313" spans="1:1" x14ac:dyDescent="0.2">
      <c r="A47313">
        <v>0</v>
      </c>
    </row>
    <row r="47314" spans="1:1" x14ac:dyDescent="0.2">
      <c r="A47314">
        <v>0</v>
      </c>
    </row>
    <row r="47315" spans="1:1" x14ac:dyDescent="0.2">
      <c r="A47315">
        <v>0</v>
      </c>
    </row>
    <row r="47316" spans="1:1" x14ac:dyDescent="0.2">
      <c r="A47316">
        <v>0</v>
      </c>
    </row>
    <row r="47317" spans="1:1" x14ac:dyDescent="0.2">
      <c r="A47317">
        <v>0</v>
      </c>
    </row>
    <row r="47318" spans="1:1" x14ac:dyDescent="0.2">
      <c r="A47318">
        <v>0</v>
      </c>
    </row>
    <row r="47319" spans="1:1" x14ac:dyDescent="0.2">
      <c r="A47319">
        <v>0</v>
      </c>
    </row>
    <row r="47320" spans="1:1" x14ac:dyDescent="0.2">
      <c r="A47320">
        <v>0</v>
      </c>
    </row>
    <row r="47321" spans="1:1" x14ac:dyDescent="0.2">
      <c r="A47321">
        <v>0</v>
      </c>
    </row>
    <row r="47322" spans="1:1" x14ac:dyDescent="0.2">
      <c r="A47322">
        <v>0</v>
      </c>
    </row>
    <row r="47323" spans="1:1" x14ac:dyDescent="0.2">
      <c r="A47323">
        <v>0</v>
      </c>
    </row>
    <row r="47324" spans="1:1" x14ac:dyDescent="0.2">
      <c r="A47324">
        <v>0</v>
      </c>
    </row>
    <row r="47325" spans="1:1" x14ac:dyDescent="0.2">
      <c r="A47325">
        <v>0</v>
      </c>
    </row>
    <row r="47326" spans="1:1" x14ac:dyDescent="0.2">
      <c r="A47326">
        <v>0</v>
      </c>
    </row>
    <row r="47327" spans="1:1" x14ac:dyDescent="0.2">
      <c r="A47327">
        <v>0</v>
      </c>
    </row>
    <row r="47328" spans="1:1" x14ac:dyDescent="0.2">
      <c r="A47328">
        <v>0</v>
      </c>
    </row>
    <row r="47329" spans="1:1" x14ac:dyDescent="0.2">
      <c r="A47329">
        <v>0</v>
      </c>
    </row>
    <row r="47330" spans="1:1" x14ac:dyDescent="0.2">
      <c r="A47330">
        <v>0</v>
      </c>
    </row>
    <row r="47331" spans="1:1" x14ac:dyDescent="0.2">
      <c r="A47331">
        <v>0</v>
      </c>
    </row>
    <row r="47332" spans="1:1" x14ac:dyDescent="0.2">
      <c r="A47332">
        <v>0</v>
      </c>
    </row>
    <row r="47333" spans="1:1" x14ac:dyDescent="0.2">
      <c r="A47333">
        <v>0</v>
      </c>
    </row>
    <row r="47334" spans="1:1" x14ac:dyDescent="0.2">
      <c r="A47334">
        <v>0</v>
      </c>
    </row>
    <row r="47335" spans="1:1" x14ac:dyDescent="0.2">
      <c r="A47335">
        <v>0</v>
      </c>
    </row>
    <row r="47336" spans="1:1" x14ac:dyDescent="0.2">
      <c r="A47336">
        <v>0</v>
      </c>
    </row>
    <row r="47337" spans="1:1" x14ac:dyDescent="0.2">
      <c r="A47337">
        <v>0</v>
      </c>
    </row>
    <row r="47338" spans="1:1" x14ac:dyDescent="0.2">
      <c r="A47338">
        <v>0</v>
      </c>
    </row>
    <row r="47339" spans="1:1" x14ac:dyDescent="0.2">
      <c r="A47339">
        <v>0</v>
      </c>
    </row>
    <row r="47340" spans="1:1" x14ac:dyDescent="0.2">
      <c r="A47340">
        <v>0</v>
      </c>
    </row>
    <row r="47341" spans="1:1" x14ac:dyDescent="0.2">
      <c r="A47341">
        <v>0</v>
      </c>
    </row>
    <row r="47342" spans="1:1" x14ac:dyDescent="0.2">
      <c r="A47342">
        <v>0</v>
      </c>
    </row>
    <row r="47343" spans="1:1" x14ac:dyDescent="0.2">
      <c r="A47343">
        <v>0</v>
      </c>
    </row>
    <row r="47344" spans="1:1" x14ac:dyDescent="0.2">
      <c r="A47344">
        <v>0</v>
      </c>
    </row>
    <row r="47345" spans="1:1" x14ac:dyDescent="0.2">
      <c r="A47345">
        <v>0</v>
      </c>
    </row>
    <row r="47346" spans="1:1" x14ac:dyDescent="0.2">
      <c r="A47346">
        <v>0</v>
      </c>
    </row>
    <row r="47347" spans="1:1" x14ac:dyDescent="0.2">
      <c r="A47347">
        <v>0</v>
      </c>
    </row>
    <row r="47348" spans="1:1" x14ac:dyDescent="0.2">
      <c r="A47348">
        <v>0</v>
      </c>
    </row>
    <row r="47349" spans="1:1" x14ac:dyDescent="0.2">
      <c r="A47349">
        <v>0</v>
      </c>
    </row>
    <row r="47350" spans="1:1" x14ac:dyDescent="0.2">
      <c r="A47350">
        <v>0</v>
      </c>
    </row>
    <row r="47351" spans="1:1" x14ac:dyDescent="0.2">
      <c r="A47351">
        <v>0</v>
      </c>
    </row>
    <row r="47352" spans="1:1" x14ac:dyDescent="0.2">
      <c r="A47352">
        <v>0</v>
      </c>
    </row>
    <row r="47353" spans="1:1" x14ac:dyDescent="0.2">
      <c r="A47353">
        <v>0</v>
      </c>
    </row>
    <row r="47354" spans="1:1" x14ac:dyDescent="0.2">
      <c r="A47354">
        <v>0</v>
      </c>
    </row>
    <row r="47355" spans="1:1" x14ac:dyDescent="0.2">
      <c r="A47355">
        <v>0</v>
      </c>
    </row>
    <row r="47356" spans="1:1" x14ac:dyDescent="0.2">
      <c r="A47356">
        <v>0</v>
      </c>
    </row>
    <row r="47357" spans="1:1" x14ac:dyDescent="0.2">
      <c r="A47357">
        <v>0</v>
      </c>
    </row>
    <row r="47358" spans="1:1" x14ac:dyDescent="0.2">
      <c r="A47358">
        <v>0</v>
      </c>
    </row>
    <row r="47359" spans="1:1" x14ac:dyDescent="0.2">
      <c r="A47359">
        <v>0</v>
      </c>
    </row>
    <row r="47360" spans="1:1" x14ac:dyDescent="0.2">
      <c r="A47360">
        <v>0</v>
      </c>
    </row>
    <row r="47361" spans="1:1" x14ac:dyDescent="0.2">
      <c r="A47361">
        <v>0</v>
      </c>
    </row>
    <row r="47362" spans="1:1" x14ac:dyDescent="0.2">
      <c r="A47362">
        <v>0</v>
      </c>
    </row>
    <row r="47363" spans="1:1" x14ac:dyDescent="0.2">
      <c r="A47363">
        <v>0</v>
      </c>
    </row>
    <row r="47364" spans="1:1" x14ac:dyDescent="0.2">
      <c r="A47364">
        <v>0</v>
      </c>
    </row>
    <row r="47365" spans="1:1" x14ac:dyDescent="0.2">
      <c r="A47365">
        <v>0</v>
      </c>
    </row>
    <row r="47366" spans="1:1" x14ac:dyDescent="0.2">
      <c r="A47366">
        <v>0</v>
      </c>
    </row>
    <row r="47367" spans="1:1" x14ac:dyDescent="0.2">
      <c r="A47367">
        <v>0</v>
      </c>
    </row>
    <row r="47368" spans="1:1" x14ac:dyDescent="0.2">
      <c r="A47368">
        <v>0</v>
      </c>
    </row>
    <row r="47369" spans="1:1" x14ac:dyDescent="0.2">
      <c r="A47369">
        <v>0</v>
      </c>
    </row>
    <row r="47370" spans="1:1" x14ac:dyDescent="0.2">
      <c r="A47370">
        <v>0</v>
      </c>
    </row>
    <row r="47371" spans="1:1" x14ac:dyDescent="0.2">
      <c r="A47371">
        <v>0</v>
      </c>
    </row>
    <row r="47372" spans="1:1" x14ac:dyDescent="0.2">
      <c r="A47372">
        <v>0</v>
      </c>
    </row>
    <row r="47373" spans="1:1" x14ac:dyDescent="0.2">
      <c r="A47373">
        <v>0</v>
      </c>
    </row>
    <row r="47374" spans="1:1" x14ac:dyDescent="0.2">
      <c r="A47374">
        <v>0</v>
      </c>
    </row>
    <row r="47375" spans="1:1" x14ac:dyDescent="0.2">
      <c r="A47375">
        <v>0</v>
      </c>
    </row>
    <row r="47376" spans="1:1" x14ac:dyDescent="0.2">
      <c r="A47376">
        <v>0</v>
      </c>
    </row>
    <row r="47377" spans="1:1" x14ac:dyDescent="0.2">
      <c r="A47377">
        <v>0</v>
      </c>
    </row>
    <row r="47378" spans="1:1" x14ac:dyDescent="0.2">
      <c r="A47378">
        <v>0</v>
      </c>
    </row>
    <row r="47379" spans="1:1" x14ac:dyDescent="0.2">
      <c r="A47379">
        <v>0</v>
      </c>
    </row>
    <row r="47380" spans="1:1" x14ac:dyDescent="0.2">
      <c r="A47380">
        <v>0</v>
      </c>
    </row>
    <row r="47381" spans="1:1" x14ac:dyDescent="0.2">
      <c r="A47381">
        <v>0</v>
      </c>
    </row>
    <row r="47382" spans="1:1" x14ac:dyDescent="0.2">
      <c r="A47382">
        <v>0</v>
      </c>
    </row>
    <row r="47383" spans="1:1" x14ac:dyDescent="0.2">
      <c r="A47383">
        <v>0</v>
      </c>
    </row>
    <row r="47384" spans="1:1" x14ac:dyDescent="0.2">
      <c r="A47384">
        <v>0</v>
      </c>
    </row>
    <row r="47385" spans="1:1" x14ac:dyDescent="0.2">
      <c r="A47385">
        <v>0</v>
      </c>
    </row>
    <row r="47386" spans="1:1" x14ac:dyDescent="0.2">
      <c r="A47386">
        <v>0</v>
      </c>
    </row>
    <row r="47387" spans="1:1" x14ac:dyDescent="0.2">
      <c r="A47387">
        <v>0</v>
      </c>
    </row>
    <row r="47388" spans="1:1" x14ac:dyDescent="0.2">
      <c r="A47388">
        <v>0</v>
      </c>
    </row>
    <row r="47389" spans="1:1" x14ac:dyDescent="0.2">
      <c r="A47389">
        <v>0</v>
      </c>
    </row>
    <row r="47390" spans="1:1" x14ac:dyDescent="0.2">
      <c r="A47390">
        <v>0</v>
      </c>
    </row>
    <row r="47391" spans="1:1" x14ac:dyDescent="0.2">
      <c r="A47391">
        <v>0</v>
      </c>
    </row>
    <row r="47392" spans="1:1" x14ac:dyDescent="0.2">
      <c r="A47392">
        <v>0</v>
      </c>
    </row>
    <row r="47393" spans="1:1" x14ac:dyDescent="0.2">
      <c r="A47393">
        <v>0</v>
      </c>
    </row>
    <row r="47394" spans="1:1" x14ac:dyDescent="0.2">
      <c r="A47394">
        <v>0</v>
      </c>
    </row>
    <row r="47395" spans="1:1" x14ac:dyDescent="0.2">
      <c r="A47395">
        <v>0</v>
      </c>
    </row>
    <row r="47396" spans="1:1" x14ac:dyDescent="0.2">
      <c r="A47396">
        <v>0</v>
      </c>
    </row>
    <row r="47397" spans="1:1" x14ac:dyDescent="0.2">
      <c r="A47397">
        <v>0</v>
      </c>
    </row>
    <row r="47398" spans="1:1" x14ac:dyDescent="0.2">
      <c r="A47398">
        <v>0</v>
      </c>
    </row>
    <row r="47399" spans="1:1" x14ac:dyDescent="0.2">
      <c r="A47399">
        <v>0</v>
      </c>
    </row>
    <row r="47400" spans="1:1" x14ac:dyDescent="0.2">
      <c r="A47400">
        <v>0</v>
      </c>
    </row>
    <row r="47401" spans="1:1" x14ac:dyDescent="0.2">
      <c r="A47401">
        <v>0</v>
      </c>
    </row>
    <row r="47402" spans="1:1" x14ac:dyDescent="0.2">
      <c r="A47402">
        <v>0</v>
      </c>
    </row>
    <row r="47403" spans="1:1" x14ac:dyDescent="0.2">
      <c r="A47403">
        <v>0</v>
      </c>
    </row>
    <row r="47404" spans="1:1" x14ac:dyDescent="0.2">
      <c r="A47404">
        <v>0</v>
      </c>
    </row>
    <row r="47405" spans="1:1" x14ac:dyDescent="0.2">
      <c r="A47405">
        <v>0</v>
      </c>
    </row>
    <row r="47406" spans="1:1" x14ac:dyDescent="0.2">
      <c r="A47406">
        <v>0</v>
      </c>
    </row>
    <row r="47407" spans="1:1" x14ac:dyDescent="0.2">
      <c r="A47407">
        <v>0</v>
      </c>
    </row>
    <row r="47408" spans="1:1" x14ac:dyDescent="0.2">
      <c r="A47408">
        <v>0</v>
      </c>
    </row>
    <row r="47409" spans="1:1" x14ac:dyDescent="0.2">
      <c r="A47409">
        <v>0</v>
      </c>
    </row>
    <row r="47410" spans="1:1" x14ac:dyDescent="0.2">
      <c r="A47410">
        <v>0</v>
      </c>
    </row>
    <row r="47411" spans="1:1" x14ac:dyDescent="0.2">
      <c r="A47411">
        <v>0</v>
      </c>
    </row>
    <row r="47412" spans="1:1" x14ac:dyDescent="0.2">
      <c r="A47412">
        <v>0</v>
      </c>
    </row>
    <row r="47413" spans="1:1" x14ac:dyDescent="0.2">
      <c r="A47413">
        <v>0</v>
      </c>
    </row>
    <row r="47414" spans="1:1" x14ac:dyDescent="0.2">
      <c r="A47414">
        <v>0</v>
      </c>
    </row>
    <row r="47415" spans="1:1" x14ac:dyDescent="0.2">
      <c r="A47415">
        <v>0</v>
      </c>
    </row>
    <row r="47416" spans="1:1" x14ac:dyDescent="0.2">
      <c r="A47416">
        <v>0</v>
      </c>
    </row>
    <row r="47417" spans="1:1" x14ac:dyDescent="0.2">
      <c r="A47417">
        <v>0</v>
      </c>
    </row>
    <row r="47418" spans="1:1" x14ac:dyDescent="0.2">
      <c r="A47418">
        <v>0</v>
      </c>
    </row>
    <row r="47419" spans="1:1" x14ac:dyDescent="0.2">
      <c r="A47419">
        <v>0</v>
      </c>
    </row>
    <row r="47420" spans="1:1" x14ac:dyDescent="0.2">
      <c r="A47420">
        <v>0</v>
      </c>
    </row>
    <row r="47421" spans="1:1" x14ac:dyDescent="0.2">
      <c r="A47421">
        <v>0</v>
      </c>
    </row>
    <row r="47422" spans="1:1" x14ac:dyDescent="0.2">
      <c r="A47422">
        <v>0</v>
      </c>
    </row>
    <row r="47423" spans="1:1" x14ac:dyDescent="0.2">
      <c r="A47423">
        <v>0</v>
      </c>
    </row>
    <row r="47424" spans="1:1" x14ac:dyDescent="0.2">
      <c r="A47424">
        <v>0</v>
      </c>
    </row>
    <row r="47425" spans="1:1" x14ac:dyDescent="0.2">
      <c r="A47425">
        <v>0</v>
      </c>
    </row>
    <row r="47426" spans="1:1" x14ac:dyDescent="0.2">
      <c r="A47426">
        <v>0</v>
      </c>
    </row>
    <row r="47427" spans="1:1" x14ac:dyDescent="0.2">
      <c r="A47427">
        <v>0</v>
      </c>
    </row>
    <row r="47428" spans="1:1" x14ac:dyDescent="0.2">
      <c r="A47428">
        <v>0</v>
      </c>
    </row>
    <row r="47429" spans="1:1" x14ac:dyDescent="0.2">
      <c r="A47429">
        <v>0</v>
      </c>
    </row>
    <row r="47430" spans="1:1" x14ac:dyDescent="0.2">
      <c r="A47430">
        <v>0</v>
      </c>
    </row>
    <row r="47431" spans="1:1" x14ac:dyDescent="0.2">
      <c r="A47431">
        <v>0</v>
      </c>
    </row>
    <row r="47432" spans="1:1" x14ac:dyDescent="0.2">
      <c r="A47432">
        <v>0</v>
      </c>
    </row>
    <row r="47433" spans="1:1" x14ac:dyDescent="0.2">
      <c r="A47433">
        <v>0</v>
      </c>
    </row>
    <row r="47434" spans="1:1" x14ac:dyDescent="0.2">
      <c r="A47434">
        <v>0</v>
      </c>
    </row>
    <row r="47435" spans="1:1" x14ac:dyDescent="0.2">
      <c r="A47435">
        <v>0</v>
      </c>
    </row>
    <row r="47436" spans="1:1" x14ac:dyDescent="0.2">
      <c r="A47436">
        <v>0</v>
      </c>
    </row>
    <row r="47437" spans="1:1" x14ac:dyDescent="0.2">
      <c r="A47437">
        <v>0</v>
      </c>
    </row>
    <row r="47438" spans="1:1" x14ac:dyDescent="0.2">
      <c r="A47438">
        <v>0</v>
      </c>
    </row>
    <row r="47439" spans="1:1" x14ac:dyDescent="0.2">
      <c r="A47439">
        <v>0</v>
      </c>
    </row>
    <row r="47440" spans="1:1" x14ac:dyDescent="0.2">
      <c r="A47440">
        <v>0</v>
      </c>
    </row>
    <row r="47441" spans="1:1" x14ac:dyDescent="0.2">
      <c r="A47441">
        <v>0</v>
      </c>
    </row>
    <row r="47442" spans="1:1" x14ac:dyDescent="0.2">
      <c r="A47442">
        <v>0</v>
      </c>
    </row>
    <row r="47443" spans="1:1" x14ac:dyDescent="0.2">
      <c r="A47443">
        <v>0</v>
      </c>
    </row>
    <row r="47444" spans="1:1" x14ac:dyDescent="0.2">
      <c r="A47444">
        <v>0</v>
      </c>
    </row>
    <row r="47445" spans="1:1" x14ac:dyDescent="0.2">
      <c r="A47445">
        <v>0</v>
      </c>
    </row>
    <row r="47446" spans="1:1" x14ac:dyDescent="0.2">
      <c r="A47446">
        <v>0</v>
      </c>
    </row>
    <row r="47447" spans="1:1" x14ac:dyDescent="0.2">
      <c r="A47447">
        <v>0</v>
      </c>
    </row>
    <row r="47448" spans="1:1" x14ac:dyDescent="0.2">
      <c r="A47448">
        <v>0</v>
      </c>
    </row>
    <row r="47449" spans="1:1" x14ac:dyDescent="0.2">
      <c r="A47449">
        <v>0</v>
      </c>
    </row>
    <row r="47450" spans="1:1" x14ac:dyDescent="0.2">
      <c r="A47450">
        <v>0</v>
      </c>
    </row>
    <row r="47451" spans="1:1" x14ac:dyDescent="0.2">
      <c r="A47451">
        <v>0</v>
      </c>
    </row>
    <row r="47452" spans="1:1" x14ac:dyDescent="0.2">
      <c r="A47452">
        <v>0</v>
      </c>
    </row>
    <row r="47453" spans="1:1" x14ac:dyDescent="0.2">
      <c r="A47453">
        <v>0</v>
      </c>
    </row>
    <row r="47454" spans="1:1" x14ac:dyDescent="0.2">
      <c r="A47454">
        <v>0</v>
      </c>
    </row>
    <row r="47455" spans="1:1" x14ac:dyDescent="0.2">
      <c r="A47455">
        <v>0</v>
      </c>
    </row>
    <row r="47456" spans="1:1" x14ac:dyDescent="0.2">
      <c r="A47456">
        <v>0</v>
      </c>
    </row>
    <row r="47457" spans="1:1" x14ac:dyDescent="0.2">
      <c r="A47457">
        <v>0</v>
      </c>
    </row>
    <row r="47458" spans="1:1" x14ac:dyDescent="0.2">
      <c r="A47458">
        <v>0</v>
      </c>
    </row>
    <row r="47459" spans="1:1" x14ac:dyDescent="0.2">
      <c r="A47459">
        <v>0</v>
      </c>
    </row>
    <row r="47460" spans="1:1" x14ac:dyDescent="0.2">
      <c r="A47460">
        <v>0</v>
      </c>
    </row>
    <row r="47461" spans="1:1" x14ac:dyDescent="0.2">
      <c r="A47461">
        <v>0</v>
      </c>
    </row>
    <row r="47462" spans="1:1" x14ac:dyDescent="0.2">
      <c r="A47462">
        <v>0</v>
      </c>
    </row>
    <row r="47463" spans="1:1" x14ac:dyDescent="0.2">
      <c r="A47463">
        <v>0</v>
      </c>
    </row>
    <row r="47464" spans="1:1" x14ac:dyDescent="0.2">
      <c r="A47464">
        <v>0</v>
      </c>
    </row>
    <row r="47465" spans="1:1" x14ac:dyDescent="0.2">
      <c r="A47465">
        <v>0</v>
      </c>
    </row>
    <row r="47466" spans="1:1" x14ac:dyDescent="0.2">
      <c r="A47466">
        <v>0</v>
      </c>
    </row>
    <row r="47467" spans="1:1" x14ac:dyDescent="0.2">
      <c r="A47467">
        <v>0</v>
      </c>
    </row>
    <row r="47468" spans="1:1" x14ac:dyDescent="0.2">
      <c r="A47468">
        <v>0</v>
      </c>
    </row>
    <row r="47469" spans="1:1" x14ac:dyDescent="0.2">
      <c r="A47469">
        <v>0</v>
      </c>
    </row>
    <row r="47470" spans="1:1" x14ac:dyDescent="0.2">
      <c r="A47470">
        <v>0</v>
      </c>
    </row>
    <row r="47471" spans="1:1" x14ac:dyDescent="0.2">
      <c r="A47471">
        <v>0</v>
      </c>
    </row>
    <row r="47472" spans="1:1" x14ac:dyDescent="0.2">
      <c r="A47472">
        <v>0</v>
      </c>
    </row>
    <row r="47473" spans="1:1" x14ac:dyDescent="0.2">
      <c r="A47473">
        <v>0</v>
      </c>
    </row>
    <row r="47474" spans="1:1" x14ac:dyDescent="0.2">
      <c r="A47474">
        <v>0</v>
      </c>
    </row>
    <row r="47475" spans="1:1" x14ac:dyDescent="0.2">
      <c r="A47475">
        <v>0</v>
      </c>
    </row>
    <row r="47476" spans="1:1" x14ac:dyDescent="0.2">
      <c r="A47476">
        <v>0</v>
      </c>
    </row>
    <row r="47477" spans="1:1" x14ac:dyDescent="0.2">
      <c r="A47477">
        <v>0</v>
      </c>
    </row>
    <row r="47478" spans="1:1" x14ac:dyDescent="0.2">
      <c r="A47478">
        <v>0</v>
      </c>
    </row>
    <row r="47479" spans="1:1" x14ac:dyDescent="0.2">
      <c r="A47479">
        <v>0</v>
      </c>
    </row>
    <row r="47480" spans="1:1" x14ac:dyDescent="0.2">
      <c r="A47480">
        <v>0</v>
      </c>
    </row>
    <row r="47481" spans="1:1" x14ac:dyDescent="0.2">
      <c r="A47481">
        <v>0</v>
      </c>
    </row>
    <row r="47482" spans="1:1" x14ac:dyDescent="0.2">
      <c r="A47482">
        <v>0</v>
      </c>
    </row>
    <row r="47483" spans="1:1" x14ac:dyDescent="0.2">
      <c r="A47483">
        <v>0</v>
      </c>
    </row>
    <row r="47484" spans="1:1" x14ac:dyDescent="0.2">
      <c r="A47484">
        <v>0</v>
      </c>
    </row>
    <row r="47485" spans="1:1" x14ac:dyDescent="0.2">
      <c r="A47485">
        <v>0</v>
      </c>
    </row>
    <row r="47486" spans="1:1" x14ac:dyDescent="0.2">
      <c r="A47486">
        <v>0</v>
      </c>
    </row>
    <row r="47487" spans="1:1" x14ac:dyDescent="0.2">
      <c r="A47487">
        <v>0</v>
      </c>
    </row>
    <row r="47488" spans="1:1" x14ac:dyDescent="0.2">
      <c r="A47488">
        <v>0</v>
      </c>
    </row>
    <row r="47489" spans="1:1" x14ac:dyDescent="0.2">
      <c r="A47489">
        <v>0</v>
      </c>
    </row>
    <row r="47490" spans="1:1" x14ac:dyDescent="0.2">
      <c r="A47490">
        <v>0</v>
      </c>
    </row>
    <row r="47491" spans="1:1" x14ac:dyDescent="0.2">
      <c r="A47491">
        <v>0</v>
      </c>
    </row>
    <row r="47492" spans="1:1" x14ac:dyDescent="0.2">
      <c r="A47492">
        <v>0</v>
      </c>
    </row>
    <row r="47493" spans="1:1" x14ac:dyDescent="0.2">
      <c r="A47493">
        <v>0</v>
      </c>
    </row>
    <row r="47494" spans="1:1" x14ac:dyDescent="0.2">
      <c r="A47494">
        <v>0</v>
      </c>
    </row>
    <row r="47495" spans="1:1" x14ac:dyDescent="0.2">
      <c r="A47495">
        <v>0</v>
      </c>
    </row>
    <row r="47496" spans="1:1" x14ac:dyDescent="0.2">
      <c r="A47496">
        <v>0</v>
      </c>
    </row>
    <row r="47497" spans="1:1" x14ac:dyDescent="0.2">
      <c r="A47497">
        <v>0</v>
      </c>
    </row>
    <row r="47498" spans="1:1" x14ac:dyDescent="0.2">
      <c r="A47498">
        <v>0</v>
      </c>
    </row>
    <row r="47499" spans="1:1" x14ac:dyDescent="0.2">
      <c r="A47499">
        <v>0</v>
      </c>
    </row>
    <row r="47500" spans="1:1" x14ac:dyDescent="0.2">
      <c r="A47500">
        <v>0</v>
      </c>
    </row>
    <row r="47501" spans="1:1" x14ac:dyDescent="0.2">
      <c r="A47501">
        <v>0</v>
      </c>
    </row>
    <row r="47502" spans="1:1" x14ac:dyDescent="0.2">
      <c r="A47502">
        <v>0</v>
      </c>
    </row>
    <row r="47503" spans="1:1" x14ac:dyDescent="0.2">
      <c r="A47503">
        <v>0</v>
      </c>
    </row>
    <row r="47504" spans="1:1" x14ac:dyDescent="0.2">
      <c r="A47504">
        <v>0</v>
      </c>
    </row>
    <row r="47505" spans="1:1" x14ac:dyDescent="0.2">
      <c r="A47505">
        <v>0</v>
      </c>
    </row>
    <row r="47506" spans="1:1" x14ac:dyDescent="0.2">
      <c r="A47506">
        <v>0</v>
      </c>
    </row>
    <row r="47507" spans="1:1" x14ac:dyDescent="0.2">
      <c r="A47507">
        <v>0</v>
      </c>
    </row>
    <row r="47508" spans="1:1" x14ac:dyDescent="0.2">
      <c r="A47508">
        <v>0</v>
      </c>
    </row>
    <row r="47509" spans="1:1" x14ac:dyDescent="0.2">
      <c r="A47509">
        <v>0</v>
      </c>
    </row>
    <row r="47510" spans="1:1" x14ac:dyDescent="0.2">
      <c r="A47510">
        <v>0</v>
      </c>
    </row>
    <row r="47511" spans="1:1" x14ac:dyDescent="0.2">
      <c r="A47511">
        <v>0</v>
      </c>
    </row>
    <row r="47512" spans="1:1" x14ac:dyDescent="0.2">
      <c r="A47512">
        <v>0</v>
      </c>
    </row>
    <row r="47513" spans="1:1" x14ac:dyDescent="0.2">
      <c r="A47513">
        <v>0</v>
      </c>
    </row>
    <row r="47514" spans="1:1" x14ac:dyDescent="0.2">
      <c r="A47514">
        <v>0</v>
      </c>
    </row>
    <row r="47515" spans="1:1" x14ac:dyDescent="0.2">
      <c r="A47515">
        <v>0</v>
      </c>
    </row>
    <row r="47516" spans="1:1" x14ac:dyDescent="0.2">
      <c r="A47516">
        <v>0</v>
      </c>
    </row>
    <row r="47517" spans="1:1" x14ac:dyDescent="0.2">
      <c r="A47517">
        <v>0</v>
      </c>
    </row>
    <row r="47518" spans="1:1" x14ac:dyDescent="0.2">
      <c r="A47518">
        <v>0</v>
      </c>
    </row>
    <row r="47519" spans="1:1" x14ac:dyDescent="0.2">
      <c r="A47519">
        <v>0</v>
      </c>
    </row>
    <row r="47520" spans="1:1" x14ac:dyDescent="0.2">
      <c r="A47520">
        <v>0</v>
      </c>
    </row>
    <row r="47521" spans="1:1" x14ac:dyDescent="0.2">
      <c r="A47521">
        <v>0</v>
      </c>
    </row>
    <row r="47522" spans="1:1" x14ac:dyDescent="0.2">
      <c r="A47522">
        <v>0</v>
      </c>
    </row>
    <row r="47523" spans="1:1" x14ac:dyDescent="0.2">
      <c r="A47523">
        <v>0</v>
      </c>
    </row>
    <row r="47524" spans="1:1" x14ac:dyDescent="0.2">
      <c r="A47524">
        <v>0</v>
      </c>
    </row>
    <row r="47525" spans="1:1" x14ac:dyDescent="0.2">
      <c r="A47525">
        <v>0</v>
      </c>
    </row>
    <row r="47526" spans="1:1" x14ac:dyDescent="0.2">
      <c r="A47526">
        <v>0</v>
      </c>
    </row>
    <row r="47527" spans="1:1" x14ac:dyDescent="0.2">
      <c r="A47527">
        <v>0</v>
      </c>
    </row>
    <row r="47528" spans="1:1" x14ac:dyDescent="0.2">
      <c r="A47528">
        <v>0</v>
      </c>
    </row>
    <row r="47529" spans="1:1" x14ac:dyDescent="0.2">
      <c r="A47529">
        <v>0</v>
      </c>
    </row>
    <row r="47530" spans="1:1" x14ac:dyDescent="0.2">
      <c r="A47530">
        <v>0</v>
      </c>
    </row>
    <row r="47531" spans="1:1" x14ac:dyDescent="0.2">
      <c r="A47531">
        <v>0</v>
      </c>
    </row>
    <row r="47532" spans="1:1" x14ac:dyDescent="0.2">
      <c r="A47532">
        <v>0</v>
      </c>
    </row>
    <row r="47533" spans="1:1" x14ac:dyDescent="0.2">
      <c r="A47533">
        <v>0</v>
      </c>
    </row>
    <row r="47534" spans="1:1" x14ac:dyDescent="0.2">
      <c r="A47534">
        <v>0</v>
      </c>
    </row>
    <row r="47535" spans="1:1" x14ac:dyDescent="0.2">
      <c r="A47535">
        <v>0</v>
      </c>
    </row>
    <row r="47536" spans="1:1" x14ac:dyDescent="0.2">
      <c r="A47536">
        <v>0</v>
      </c>
    </row>
    <row r="47537" spans="1:1" x14ac:dyDescent="0.2">
      <c r="A47537">
        <v>0</v>
      </c>
    </row>
    <row r="47538" spans="1:1" x14ac:dyDescent="0.2">
      <c r="A47538">
        <v>0</v>
      </c>
    </row>
    <row r="47539" spans="1:1" x14ac:dyDescent="0.2">
      <c r="A47539">
        <v>0</v>
      </c>
    </row>
    <row r="47540" spans="1:1" x14ac:dyDescent="0.2">
      <c r="A47540">
        <v>0</v>
      </c>
    </row>
    <row r="47541" spans="1:1" x14ac:dyDescent="0.2">
      <c r="A47541">
        <v>0</v>
      </c>
    </row>
    <row r="47542" spans="1:1" x14ac:dyDescent="0.2">
      <c r="A47542">
        <v>0</v>
      </c>
    </row>
    <row r="47543" spans="1:1" x14ac:dyDescent="0.2">
      <c r="A47543">
        <v>0</v>
      </c>
    </row>
    <row r="47544" spans="1:1" x14ac:dyDescent="0.2">
      <c r="A47544">
        <v>0</v>
      </c>
    </row>
    <row r="47545" spans="1:1" x14ac:dyDescent="0.2">
      <c r="A47545">
        <v>0</v>
      </c>
    </row>
    <row r="47546" spans="1:1" x14ac:dyDescent="0.2">
      <c r="A47546">
        <v>0</v>
      </c>
    </row>
    <row r="47547" spans="1:1" x14ac:dyDescent="0.2">
      <c r="A47547">
        <v>0</v>
      </c>
    </row>
    <row r="47548" spans="1:1" x14ac:dyDescent="0.2">
      <c r="A47548">
        <v>0</v>
      </c>
    </row>
    <row r="47549" spans="1:1" x14ac:dyDescent="0.2">
      <c r="A47549">
        <v>0</v>
      </c>
    </row>
    <row r="47550" spans="1:1" x14ac:dyDescent="0.2">
      <c r="A47550">
        <v>0</v>
      </c>
    </row>
    <row r="47551" spans="1:1" x14ac:dyDescent="0.2">
      <c r="A47551">
        <v>0</v>
      </c>
    </row>
    <row r="47552" spans="1:1" x14ac:dyDescent="0.2">
      <c r="A47552">
        <v>0</v>
      </c>
    </row>
    <row r="47553" spans="1:1" x14ac:dyDescent="0.2">
      <c r="A47553">
        <v>0</v>
      </c>
    </row>
    <row r="47554" spans="1:1" x14ac:dyDescent="0.2">
      <c r="A47554">
        <v>0</v>
      </c>
    </row>
    <row r="47555" spans="1:1" x14ac:dyDescent="0.2">
      <c r="A47555">
        <v>0</v>
      </c>
    </row>
    <row r="47556" spans="1:1" x14ac:dyDescent="0.2">
      <c r="A47556">
        <v>0</v>
      </c>
    </row>
    <row r="47557" spans="1:1" x14ac:dyDescent="0.2">
      <c r="A47557">
        <v>0</v>
      </c>
    </row>
    <row r="47558" spans="1:1" x14ac:dyDescent="0.2">
      <c r="A47558">
        <v>0</v>
      </c>
    </row>
    <row r="47559" spans="1:1" x14ac:dyDescent="0.2">
      <c r="A47559">
        <v>0</v>
      </c>
    </row>
    <row r="47560" spans="1:1" x14ac:dyDescent="0.2">
      <c r="A47560">
        <v>0</v>
      </c>
    </row>
    <row r="47561" spans="1:1" x14ac:dyDescent="0.2">
      <c r="A47561">
        <v>0</v>
      </c>
    </row>
    <row r="47562" spans="1:1" x14ac:dyDescent="0.2">
      <c r="A47562">
        <v>0</v>
      </c>
    </row>
    <row r="47563" spans="1:1" x14ac:dyDescent="0.2">
      <c r="A47563">
        <v>0</v>
      </c>
    </row>
    <row r="47564" spans="1:1" x14ac:dyDescent="0.2">
      <c r="A47564">
        <v>0</v>
      </c>
    </row>
    <row r="47565" spans="1:1" x14ac:dyDescent="0.2">
      <c r="A47565">
        <v>0</v>
      </c>
    </row>
    <row r="47566" spans="1:1" x14ac:dyDescent="0.2">
      <c r="A47566">
        <v>0</v>
      </c>
    </row>
    <row r="47567" spans="1:1" x14ac:dyDescent="0.2">
      <c r="A47567">
        <v>0</v>
      </c>
    </row>
    <row r="47568" spans="1:1" x14ac:dyDescent="0.2">
      <c r="A47568">
        <v>0</v>
      </c>
    </row>
    <row r="47569" spans="1:1" x14ac:dyDescent="0.2">
      <c r="A47569">
        <v>0</v>
      </c>
    </row>
    <row r="47570" spans="1:1" x14ac:dyDescent="0.2">
      <c r="A47570">
        <v>0</v>
      </c>
    </row>
    <row r="47571" spans="1:1" x14ac:dyDescent="0.2">
      <c r="A47571">
        <v>0</v>
      </c>
    </row>
    <row r="47572" spans="1:1" x14ac:dyDescent="0.2">
      <c r="A47572">
        <v>0</v>
      </c>
    </row>
    <row r="47573" spans="1:1" x14ac:dyDescent="0.2">
      <c r="A47573">
        <v>0</v>
      </c>
    </row>
    <row r="47574" spans="1:1" x14ac:dyDescent="0.2">
      <c r="A47574">
        <v>0</v>
      </c>
    </row>
    <row r="47575" spans="1:1" x14ac:dyDescent="0.2">
      <c r="A47575">
        <v>0</v>
      </c>
    </row>
    <row r="47576" spans="1:1" x14ac:dyDescent="0.2">
      <c r="A47576">
        <v>0</v>
      </c>
    </row>
    <row r="47577" spans="1:1" x14ac:dyDescent="0.2">
      <c r="A47577">
        <v>0</v>
      </c>
    </row>
    <row r="47578" spans="1:1" x14ac:dyDescent="0.2">
      <c r="A47578">
        <v>0</v>
      </c>
    </row>
    <row r="47579" spans="1:1" x14ac:dyDescent="0.2">
      <c r="A47579">
        <v>0</v>
      </c>
    </row>
    <row r="47580" spans="1:1" x14ac:dyDescent="0.2">
      <c r="A47580">
        <v>0</v>
      </c>
    </row>
    <row r="47581" spans="1:1" x14ac:dyDescent="0.2">
      <c r="A47581">
        <v>0</v>
      </c>
    </row>
    <row r="47582" spans="1:1" x14ac:dyDescent="0.2">
      <c r="A47582">
        <v>0</v>
      </c>
    </row>
    <row r="47583" spans="1:1" x14ac:dyDescent="0.2">
      <c r="A47583">
        <v>0</v>
      </c>
    </row>
    <row r="47584" spans="1:1" x14ac:dyDescent="0.2">
      <c r="A47584">
        <v>0</v>
      </c>
    </row>
    <row r="47585" spans="1:1" x14ac:dyDescent="0.2">
      <c r="A47585">
        <v>0</v>
      </c>
    </row>
    <row r="47586" spans="1:1" x14ac:dyDescent="0.2">
      <c r="A47586">
        <v>0</v>
      </c>
    </row>
    <row r="47587" spans="1:1" x14ac:dyDescent="0.2">
      <c r="A47587">
        <v>0</v>
      </c>
    </row>
    <row r="47588" spans="1:1" x14ac:dyDescent="0.2">
      <c r="A47588">
        <v>0</v>
      </c>
    </row>
    <row r="47589" spans="1:1" x14ac:dyDescent="0.2">
      <c r="A47589">
        <v>0</v>
      </c>
    </row>
    <row r="47590" spans="1:1" x14ac:dyDescent="0.2">
      <c r="A47590">
        <v>0</v>
      </c>
    </row>
    <row r="47591" spans="1:1" x14ac:dyDescent="0.2">
      <c r="A47591">
        <v>0</v>
      </c>
    </row>
    <row r="47592" spans="1:1" x14ac:dyDescent="0.2">
      <c r="A47592">
        <v>0</v>
      </c>
    </row>
    <row r="47593" spans="1:1" x14ac:dyDescent="0.2">
      <c r="A47593">
        <v>0</v>
      </c>
    </row>
    <row r="47594" spans="1:1" x14ac:dyDescent="0.2">
      <c r="A47594">
        <v>0</v>
      </c>
    </row>
    <row r="47595" spans="1:1" x14ac:dyDescent="0.2">
      <c r="A47595">
        <v>0</v>
      </c>
    </row>
    <row r="47596" spans="1:1" x14ac:dyDescent="0.2">
      <c r="A47596">
        <v>0</v>
      </c>
    </row>
    <row r="47597" spans="1:1" x14ac:dyDescent="0.2">
      <c r="A47597">
        <v>0</v>
      </c>
    </row>
    <row r="47598" spans="1:1" x14ac:dyDescent="0.2">
      <c r="A47598">
        <v>0</v>
      </c>
    </row>
    <row r="47599" spans="1:1" x14ac:dyDescent="0.2">
      <c r="A47599">
        <v>0</v>
      </c>
    </row>
    <row r="47600" spans="1:1" x14ac:dyDescent="0.2">
      <c r="A47600">
        <v>0</v>
      </c>
    </row>
    <row r="47601" spans="1:1" x14ac:dyDescent="0.2">
      <c r="A47601">
        <v>0</v>
      </c>
    </row>
    <row r="47602" spans="1:1" x14ac:dyDescent="0.2">
      <c r="A47602">
        <v>0</v>
      </c>
    </row>
    <row r="47603" spans="1:1" x14ac:dyDescent="0.2">
      <c r="A47603">
        <v>0</v>
      </c>
    </row>
    <row r="47604" spans="1:1" x14ac:dyDescent="0.2">
      <c r="A47604">
        <v>0</v>
      </c>
    </row>
    <row r="47605" spans="1:1" x14ac:dyDescent="0.2">
      <c r="A47605">
        <v>0</v>
      </c>
    </row>
    <row r="47606" spans="1:1" x14ac:dyDescent="0.2">
      <c r="A47606">
        <v>0</v>
      </c>
    </row>
    <row r="47607" spans="1:1" x14ac:dyDescent="0.2">
      <c r="A47607">
        <v>0</v>
      </c>
    </row>
    <row r="47608" spans="1:1" x14ac:dyDescent="0.2">
      <c r="A47608">
        <v>0</v>
      </c>
    </row>
    <row r="47609" spans="1:1" x14ac:dyDescent="0.2">
      <c r="A47609">
        <v>0</v>
      </c>
    </row>
    <row r="47610" spans="1:1" x14ac:dyDescent="0.2">
      <c r="A47610">
        <v>0</v>
      </c>
    </row>
    <row r="47611" spans="1:1" x14ac:dyDescent="0.2">
      <c r="A47611">
        <v>0</v>
      </c>
    </row>
    <row r="47612" spans="1:1" x14ac:dyDescent="0.2">
      <c r="A47612">
        <v>0</v>
      </c>
    </row>
    <row r="47613" spans="1:1" x14ac:dyDescent="0.2">
      <c r="A47613">
        <v>0</v>
      </c>
    </row>
    <row r="47614" spans="1:1" x14ac:dyDescent="0.2">
      <c r="A47614">
        <v>0</v>
      </c>
    </row>
    <row r="47615" spans="1:1" x14ac:dyDescent="0.2">
      <c r="A47615">
        <v>0</v>
      </c>
    </row>
    <row r="47616" spans="1:1" x14ac:dyDescent="0.2">
      <c r="A47616">
        <v>0</v>
      </c>
    </row>
    <row r="47617" spans="1:1" x14ac:dyDescent="0.2">
      <c r="A47617">
        <v>0</v>
      </c>
    </row>
    <row r="47618" spans="1:1" x14ac:dyDescent="0.2">
      <c r="A47618">
        <v>0</v>
      </c>
    </row>
    <row r="47619" spans="1:1" x14ac:dyDescent="0.2">
      <c r="A47619">
        <v>0</v>
      </c>
    </row>
    <row r="47620" spans="1:1" x14ac:dyDescent="0.2">
      <c r="A47620">
        <v>0</v>
      </c>
    </row>
    <row r="47621" spans="1:1" x14ac:dyDescent="0.2">
      <c r="A47621">
        <v>0</v>
      </c>
    </row>
    <row r="47622" spans="1:1" x14ac:dyDescent="0.2">
      <c r="A47622">
        <v>0</v>
      </c>
    </row>
    <row r="47623" spans="1:1" x14ac:dyDescent="0.2">
      <c r="A47623">
        <v>0</v>
      </c>
    </row>
    <row r="47624" spans="1:1" x14ac:dyDescent="0.2">
      <c r="A47624">
        <v>0</v>
      </c>
    </row>
    <row r="47625" spans="1:1" x14ac:dyDescent="0.2">
      <c r="A47625">
        <v>0</v>
      </c>
    </row>
    <row r="47626" spans="1:1" x14ac:dyDescent="0.2">
      <c r="A47626">
        <v>0</v>
      </c>
    </row>
    <row r="47627" spans="1:1" x14ac:dyDescent="0.2">
      <c r="A47627">
        <v>0</v>
      </c>
    </row>
    <row r="47628" spans="1:1" x14ac:dyDescent="0.2">
      <c r="A47628">
        <v>0</v>
      </c>
    </row>
    <row r="47629" spans="1:1" x14ac:dyDescent="0.2">
      <c r="A47629">
        <v>0</v>
      </c>
    </row>
    <row r="47630" spans="1:1" x14ac:dyDescent="0.2">
      <c r="A47630">
        <v>0</v>
      </c>
    </row>
    <row r="47631" spans="1:1" x14ac:dyDescent="0.2">
      <c r="A47631">
        <v>0</v>
      </c>
    </row>
    <row r="47632" spans="1:1" x14ac:dyDescent="0.2">
      <c r="A47632">
        <v>0</v>
      </c>
    </row>
    <row r="47633" spans="1:1" x14ac:dyDescent="0.2">
      <c r="A47633">
        <v>0</v>
      </c>
    </row>
    <row r="47634" spans="1:1" x14ac:dyDescent="0.2">
      <c r="A47634">
        <v>0</v>
      </c>
    </row>
    <row r="47635" spans="1:1" x14ac:dyDescent="0.2">
      <c r="A47635">
        <v>0</v>
      </c>
    </row>
    <row r="47636" spans="1:1" x14ac:dyDescent="0.2">
      <c r="A47636">
        <v>0</v>
      </c>
    </row>
    <row r="47637" spans="1:1" x14ac:dyDescent="0.2">
      <c r="A47637">
        <v>0</v>
      </c>
    </row>
    <row r="47638" spans="1:1" x14ac:dyDescent="0.2">
      <c r="A47638">
        <v>0</v>
      </c>
    </row>
    <row r="47639" spans="1:1" x14ac:dyDescent="0.2">
      <c r="A47639">
        <v>0</v>
      </c>
    </row>
    <row r="47640" spans="1:1" x14ac:dyDescent="0.2">
      <c r="A47640">
        <v>0</v>
      </c>
    </row>
    <row r="47641" spans="1:1" x14ac:dyDescent="0.2">
      <c r="A47641">
        <v>0</v>
      </c>
    </row>
    <row r="47642" spans="1:1" x14ac:dyDescent="0.2">
      <c r="A47642">
        <v>0</v>
      </c>
    </row>
    <row r="47643" spans="1:1" x14ac:dyDescent="0.2">
      <c r="A47643">
        <v>0</v>
      </c>
    </row>
    <row r="47644" spans="1:1" x14ac:dyDescent="0.2">
      <c r="A47644">
        <v>0</v>
      </c>
    </row>
    <row r="47645" spans="1:1" x14ac:dyDescent="0.2">
      <c r="A47645">
        <v>0</v>
      </c>
    </row>
    <row r="47646" spans="1:1" x14ac:dyDescent="0.2">
      <c r="A47646">
        <v>0</v>
      </c>
    </row>
    <row r="47647" spans="1:1" x14ac:dyDescent="0.2">
      <c r="A47647">
        <v>0</v>
      </c>
    </row>
    <row r="47648" spans="1:1" x14ac:dyDescent="0.2">
      <c r="A47648">
        <v>0</v>
      </c>
    </row>
    <row r="47649" spans="1:1" x14ac:dyDescent="0.2">
      <c r="A47649">
        <v>0</v>
      </c>
    </row>
    <row r="47650" spans="1:1" x14ac:dyDescent="0.2">
      <c r="A47650">
        <v>0</v>
      </c>
    </row>
    <row r="47651" spans="1:1" x14ac:dyDescent="0.2">
      <c r="A47651">
        <v>0</v>
      </c>
    </row>
    <row r="47652" spans="1:1" x14ac:dyDescent="0.2">
      <c r="A47652">
        <v>0</v>
      </c>
    </row>
    <row r="47653" spans="1:1" x14ac:dyDescent="0.2">
      <c r="A47653">
        <v>0</v>
      </c>
    </row>
    <row r="47654" spans="1:1" x14ac:dyDescent="0.2">
      <c r="A47654">
        <v>0</v>
      </c>
    </row>
    <row r="47655" spans="1:1" x14ac:dyDescent="0.2">
      <c r="A47655">
        <v>0</v>
      </c>
    </row>
    <row r="47656" spans="1:1" x14ac:dyDescent="0.2">
      <c r="A47656">
        <v>0</v>
      </c>
    </row>
    <row r="47657" spans="1:1" x14ac:dyDescent="0.2">
      <c r="A47657">
        <v>0</v>
      </c>
    </row>
    <row r="47658" spans="1:1" x14ac:dyDescent="0.2">
      <c r="A47658">
        <v>0</v>
      </c>
    </row>
    <row r="47659" spans="1:1" x14ac:dyDescent="0.2">
      <c r="A47659">
        <v>0</v>
      </c>
    </row>
    <row r="47660" spans="1:1" x14ac:dyDescent="0.2">
      <c r="A47660">
        <v>0</v>
      </c>
    </row>
    <row r="47661" spans="1:1" x14ac:dyDescent="0.2">
      <c r="A47661">
        <v>0</v>
      </c>
    </row>
    <row r="47662" spans="1:1" x14ac:dyDescent="0.2">
      <c r="A47662">
        <v>0</v>
      </c>
    </row>
    <row r="47663" spans="1:1" x14ac:dyDescent="0.2">
      <c r="A47663">
        <v>0</v>
      </c>
    </row>
    <row r="47664" spans="1:1" x14ac:dyDescent="0.2">
      <c r="A47664">
        <v>0</v>
      </c>
    </row>
    <row r="47665" spans="1:1" x14ac:dyDescent="0.2">
      <c r="A47665">
        <v>0</v>
      </c>
    </row>
    <row r="47666" spans="1:1" x14ac:dyDescent="0.2">
      <c r="A47666">
        <v>0</v>
      </c>
    </row>
    <row r="47667" spans="1:1" x14ac:dyDescent="0.2">
      <c r="A47667">
        <v>0</v>
      </c>
    </row>
    <row r="47668" spans="1:1" x14ac:dyDescent="0.2">
      <c r="A47668">
        <v>0</v>
      </c>
    </row>
    <row r="47669" spans="1:1" x14ac:dyDescent="0.2">
      <c r="A47669">
        <v>0</v>
      </c>
    </row>
    <row r="47670" spans="1:1" x14ac:dyDescent="0.2">
      <c r="A47670">
        <v>0</v>
      </c>
    </row>
    <row r="47671" spans="1:1" x14ac:dyDescent="0.2">
      <c r="A47671">
        <v>0</v>
      </c>
    </row>
    <row r="47672" spans="1:1" x14ac:dyDescent="0.2">
      <c r="A47672">
        <v>0</v>
      </c>
    </row>
    <row r="47673" spans="1:1" x14ac:dyDescent="0.2">
      <c r="A47673">
        <v>0</v>
      </c>
    </row>
    <row r="47674" spans="1:1" x14ac:dyDescent="0.2">
      <c r="A47674">
        <v>0</v>
      </c>
    </row>
    <row r="47675" spans="1:1" x14ac:dyDescent="0.2">
      <c r="A47675">
        <v>0</v>
      </c>
    </row>
    <row r="47676" spans="1:1" x14ac:dyDescent="0.2">
      <c r="A47676">
        <v>0</v>
      </c>
    </row>
    <row r="47677" spans="1:1" x14ac:dyDescent="0.2">
      <c r="A47677">
        <v>0</v>
      </c>
    </row>
    <row r="47678" spans="1:1" x14ac:dyDescent="0.2">
      <c r="A47678">
        <v>0</v>
      </c>
    </row>
    <row r="47679" spans="1:1" x14ac:dyDescent="0.2">
      <c r="A47679">
        <v>0</v>
      </c>
    </row>
    <row r="47680" spans="1:1" x14ac:dyDescent="0.2">
      <c r="A47680">
        <v>0</v>
      </c>
    </row>
    <row r="47681" spans="1:1" x14ac:dyDescent="0.2">
      <c r="A47681">
        <v>0</v>
      </c>
    </row>
    <row r="47682" spans="1:1" x14ac:dyDescent="0.2">
      <c r="A47682">
        <v>0</v>
      </c>
    </row>
    <row r="47683" spans="1:1" x14ac:dyDescent="0.2">
      <c r="A47683">
        <v>0</v>
      </c>
    </row>
    <row r="47684" spans="1:1" x14ac:dyDescent="0.2">
      <c r="A47684">
        <v>0</v>
      </c>
    </row>
    <row r="47685" spans="1:1" x14ac:dyDescent="0.2">
      <c r="A47685">
        <v>0</v>
      </c>
    </row>
    <row r="47686" spans="1:1" x14ac:dyDescent="0.2">
      <c r="A47686">
        <v>0</v>
      </c>
    </row>
    <row r="47687" spans="1:1" x14ac:dyDescent="0.2">
      <c r="A47687">
        <v>0</v>
      </c>
    </row>
    <row r="47688" spans="1:1" x14ac:dyDescent="0.2">
      <c r="A47688">
        <v>0</v>
      </c>
    </row>
    <row r="47689" spans="1:1" x14ac:dyDescent="0.2">
      <c r="A47689">
        <v>0</v>
      </c>
    </row>
    <row r="47690" spans="1:1" x14ac:dyDescent="0.2">
      <c r="A47690">
        <v>0</v>
      </c>
    </row>
    <row r="47691" spans="1:1" x14ac:dyDescent="0.2">
      <c r="A47691">
        <v>0</v>
      </c>
    </row>
    <row r="47692" spans="1:1" x14ac:dyDescent="0.2">
      <c r="A47692">
        <v>0</v>
      </c>
    </row>
    <row r="47693" spans="1:1" x14ac:dyDescent="0.2">
      <c r="A47693">
        <v>0</v>
      </c>
    </row>
    <row r="47694" spans="1:1" x14ac:dyDescent="0.2">
      <c r="A47694">
        <v>0</v>
      </c>
    </row>
    <row r="47695" spans="1:1" x14ac:dyDescent="0.2">
      <c r="A47695">
        <v>0</v>
      </c>
    </row>
    <row r="47696" spans="1:1" x14ac:dyDescent="0.2">
      <c r="A47696">
        <v>0</v>
      </c>
    </row>
    <row r="47697" spans="1:1" x14ac:dyDescent="0.2">
      <c r="A47697">
        <v>0</v>
      </c>
    </row>
    <row r="47698" spans="1:1" x14ac:dyDescent="0.2">
      <c r="A47698">
        <v>0</v>
      </c>
    </row>
    <row r="47699" spans="1:1" x14ac:dyDescent="0.2">
      <c r="A47699">
        <v>0</v>
      </c>
    </row>
    <row r="47700" spans="1:1" x14ac:dyDescent="0.2">
      <c r="A47700">
        <v>0</v>
      </c>
    </row>
    <row r="47701" spans="1:1" x14ac:dyDescent="0.2">
      <c r="A47701">
        <v>0</v>
      </c>
    </row>
    <row r="47702" spans="1:1" x14ac:dyDescent="0.2">
      <c r="A47702">
        <v>0</v>
      </c>
    </row>
    <row r="47703" spans="1:1" x14ac:dyDescent="0.2">
      <c r="A47703">
        <v>0</v>
      </c>
    </row>
    <row r="47704" spans="1:1" x14ac:dyDescent="0.2">
      <c r="A47704">
        <v>0</v>
      </c>
    </row>
    <row r="47705" spans="1:1" x14ac:dyDescent="0.2">
      <c r="A47705">
        <v>0</v>
      </c>
    </row>
    <row r="47706" spans="1:1" x14ac:dyDescent="0.2">
      <c r="A47706">
        <v>0</v>
      </c>
    </row>
    <row r="47707" spans="1:1" x14ac:dyDescent="0.2">
      <c r="A47707">
        <v>0</v>
      </c>
    </row>
    <row r="47708" spans="1:1" x14ac:dyDescent="0.2">
      <c r="A47708">
        <v>0</v>
      </c>
    </row>
    <row r="47709" spans="1:1" x14ac:dyDescent="0.2">
      <c r="A47709">
        <v>0</v>
      </c>
    </row>
    <row r="47710" spans="1:1" x14ac:dyDescent="0.2">
      <c r="A47710">
        <v>0</v>
      </c>
    </row>
    <row r="47711" spans="1:1" x14ac:dyDescent="0.2">
      <c r="A47711">
        <v>0</v>
      </c>
    </row>
    <row r="47712" spans="1:1" x14ac:dyDescent="0.2">
      <c r="A47712">
        <v>0</v>
      </c>
    </row>
    <row r="47713" spans="1:1" x14ac:dyDescent="0.2">
      <c r="A47713">
        <v>0</v>
      </c>
    </row>
    <row r="47714" spans="1:1" x14ac:dyDescent="0.2">
      <c r="A47714">
        <v>0</v>
      </c>
    </row>
    <row r="47715" spans="1:1" x14ac:dyDescent="0.2">
      <c r="A47715">
        <v>0</v>
      </c>
    </row>
    <row r="47716" spans="1:1" x14ac:dyDescent="0.2">
      <c r="A47716">
        <v>0</v>
      </c>
    </row>
    <row r="47717" spans="1:1" x14ac:dyDescent="0.2">
      <c r="A47717">
        <v>0</v>
      </c>
    </row>
    <row r="47718" spans="1:1" x14ac:dyDescent="0.2">
      <c r="A47718">
        <v>0</v>
      </c>
    </row>
    <row r="47719" spans="1:1" x14ac:dyDescent="0.2">
      <c r="A47719">
        <v>0</v>
      </c>
    </row>
    <row r="47720" spans="1:1" x14ac:dyDescent="0.2">
      <c r="A47720">
        <v>0</v>
      </c>
    </row>
    <row r="47721" spans="1:1" x14ac:dyDescent="0.2">
      <c r="A47721">
        <v>0</v>
      </c>
    </row>
    <row r="47722" spans="1:1" x14ac:dyDescent="0.2">
      <c r="A47722">
        <v>0</v>
      </c>
    </row>
    <row r="47723" spans="1:1" x14ac:dyDescent="0.2">
      <c r="A47723">
        <v>0</v>
      </c>
    </row>
    <row r="47724" spans="1:1" x14ac:dyDescent="0.2">
      <c r="A47724">
        <v>0</v>
      </c>
    </row>
    <row r="47725" spans="1:1" x14ac:dyDescent="0.2">
      <c r="A47725">
        <v>0</v>
      </c>
    </row>
    <row r="47726" spans="1:1" x14ac:dyDescent="0.2">
      <c r="A47726">
        <v>0</v>
      </c>
    </row>
    <row r="47727" spans="1:1" x14ac:dyDescent="0.2">
      <c r="A47727">
        <v>0</v>
      </c>
    </row>
    <row r="47728" spans="1:1" x14ac:dyDescent="0.2">
      <c r="A47728">
        <v>0</v>
      </c>
    </row>
    <row r="47729" spans="1:1" x14ac:dyDescent="0.2">
      <c r="A47729">
        <v>0</v>
      </c>
    </row>
    <row r="47730" spans="1:1" x14ac:dyDescent="0.2">
      <c r="A47730">
        <v>0</v>
      </c>
    </row>
    <row r="47731" spans="1:1" x14ac:dyDescent="0.2">
      <c r="A47731">
        <v>0</v>
      </c>
    </row>
    <row r="47732" spans="1:1" x14ac:dyDescent="0.2">
      <c r="A47732">
        <v>0</v>
      </c>
    </row>
    <row r="47733" spans="1:1" x14ac:dyDescent="0.2">
      <c r="A47733">
        <v>0</v>
      </c>
    </row>
    <row r="47734" spans="1:1" x14ac:dyDescent="0.2">
      <c r="A47734">
        <v>0</v>
      </c>
    </row>
    <row r="47735" spans="1:1" x14ac:dyDescent="0.2">
      <c r="A47735">
        <v>0</v>
      </c>
    </row>
    <row r="47736" spans="1:1" x14ac:dyDescent="0.2">
      <c r="A47736">
        <v>0</v>
      </c>
    </row>
    <row r="47737" spans="1:1" x14ac:dyDescent="0.2">
      <c r="A47737">
        <v>0</v>
      </c>
    </row>
    <row r="47738" spans="1:1" x14ac:dyDescent="0.2">
      <c r="A47738">
        <v>0</v>
      </c>
    </row>
    <row r="47739" spans="1:1" x14ac:dyDescent="0.2">
      <c r="A47739">
        <v>0</v>
      </c>
    </row>
    <row r="47740" spans="1:1" x14ac:dyDescent="0.2">
      <c r="A47740">
        <v>0</v>
      </c>
    </row>
    <row r="47741" spans="1:1" x14ac:dyDescent="0.2">
      <c r="A47741">
        <v>0</v>
      </c>
    </row>
    <row r="47742" spans="1:1" x14ac:dyDescent="0.2">
      <c r="A47742">
        <v>0</v>
      </c>
    </row>
    <row r="47743" spans="1:1" x14ac:dyDescent="0.2">
      <c r="A47743">
        <v>0</v>
      </c>
    </row>
    <row r="47744" spans="1:1" x14ac:dyDescent="0.2">
      <c r="A47744">
        <v>0</v>
      </c>
    </row>
    <row r="47745" spans="1:1" x14ac:dyDescent="0.2">
      <c r="A47745">
        <v>0</v>
      </c>
    </row>
    <row r="47746" spans="1:1" x14ac:dyDescent="0.2">
      <c r="A47746">
        <v>0</v>
      </c>
    </row>
    <row r="47747" spans="1:1" x14ac:dyDescent="0.2">
      <c r="A47747">
        <v>0</v>
      </c>
    </row>
    <row r="47748" spans="1:1" x14ac:dyDescent="0.2">
      <c r="A47748">
        <v>0</v>
      </c>
    </row>
    <row r="47749" spans="1:1" x14ac:dyDescent="0.2">
      <c r="A47749">
        <v>0</v>
      </c>
    </row>
    <row r="47750" spans="1:1" x14ac:dyDescent="0.2">
      <c r="A47750">
        <v>0</v>
      </c>
    </row>
    <row r="47751" spans="1:1" x14ac:dyDescent="0.2">
      <c r="A47751">
        <v>0</v>
      </c>
    </row>
    <row r="47752" spans="1:1" x14ac:dyDescent="0.2">
      <c r="A47752">
        <v>0</v>
      </c>
    </row>
    <row r="47753" spans="1:1" x14ac:dyDescent="0.2">
      <c r="A47753">
        <v>0</v>
      </c>
    </row>
    <row r="47754" spans="1:1" x14ac:dyDescent="0.2">
      <c r="A47754">
        <v>0</v>
      </c>
    </row>
    <row r="47755" spans="1:1" x14ac:dyDescent="0.2">
      <c r="A47755">
        <v>0</v>
      </c>
    </row>
    <row r="47756" spans="1:1" x14ac:dyDescent="0.2">
      <c r="A47756">
        <v>0</v>
      </c>
    </row>
    <row r="47757" spans="1:1" x14ac:dyDescent="0.2">
      <c r="A47757">
        <v>0</v>
      </c>
    </row>
    <row r="47758" spans="1:1" x14ac:dyDescent="0.2">
      <c r="A47758">
        <v>0</v>
      </c>
    </row>
    <row r="47759" spans="1:1" x14ac:dyDescent="0.2">
      <c r="A47759">
        <v>0</v>
      </c>
    </row>
    <row r="47760" spans="1:1" x14ac:dyDescent="0.2">
      <c r="A47760">
        <v>0</v>
      </c>
    </row>
    <row r="47761" spans="1:1" x14ac:dyDescent="0.2">
      <c r="A47761">
        <v>0</v>
      </c>
    </row>
    <row r="47762" spans="1:1" x14ac:dyDescent="0.2">
      <c r="A47762">
        <v>0</v>
      </c>
    </row>
    <row r="47763" spans="1:1" x14ac:dyDescent="0.2">
      <c r="A47763">
        <v>0</v>
      </c>
    </row>
    <row r="47764" spans="1:1" x14ac:dyDescent="0.2">
      <c r="A47764">
        <v>0</v>
      </c>
    </row>
    <row r="47765" spans="1:1" x14ac:dyDescent="0.2">
      <c r="A47765">
        <v>0</v>
      </c>
    </row>
    <row r="47766" spans="1:1" x14ac:dyDescent="0.2">
      <c r="A47766">
        <v>0</v>
      </c>
    </row>
    <row r="47767" spans="1:1" x14ac:dyDescent="0.2">
      <c r="A47767">
        <v>0</v>
      </c>
    </row>
    <row r="47768" spans="1:1" x14ac:dyDescent="0.2">
      <c r="A47768">
        <v>0</v>
      </c>
    </row>
    <row r="47769" spans="1:1" x14ac:dyDescent="0.2">
      <c r="A47769">
        <v>0</v>
      </c>
    </row>
    <row r="47770" spans="1:1" x14ac:dyDescent="0.2">
      <c r="A47770">
        <v>0</v>
      </c>
    </row>
    <row r="47771" spans="1:1" x14ac:dyDescent="0.2">
      <c r="A47771">
        <v>0</v>
      </c>
    </row>
    <row r="47772" spans="1:1" x14ac:dyDescent="0.2">
      <c r="A47772">
        <v>0</v>
      </c>
    </row>
    <row r="47773" spans="1:1" x14ac:dyDescent="0.2">
      <c r="A47773">
        <v>0</v>
      </c>
    </row>
    <row r="47774" spans="1:1" x14ac:dyDescent="0.2">
      <c r="A47774">
        <v>0</v>
      </c>
    </row>
    <row r="47775" spans="1:1" x14ac:dyDescent="0.2">
      <c r="A47775">
        <v>0</v>
      </c>
    </row>
    <row r="47776" spans="1:1" x14ac:dyDescent="0.2">
      <c r="A47776">
        <v>0</v>
      </c>
    </row>
    <row r="47777" spans="1:1" x14ac:dyDescent="0.2">
      <c r="A47777">
        <v>0</v>
      </c>
    </row>
    <row r="47778" spans="1:1" x14ac:dyDescent="0.2">
      <c r="A47778">
        <v>0</v>
      </c>
    </row>
    <row r="47779" spans="1:1" x14ac:dyDescent="0.2">
      <c r="A47779">
        <v>0</v>
      </c>
    </row>
    <row r="47780" spans="1:1" x14ac:dyDescent="0.2">
      <c r="A47780">
        <v>0</v>
      </c>
    </row>
    <row r="47781" spans="1:1" x14ac:dyDescent="0.2">
      <c r="A47781">
        <v>0</v>
      </c>
    </row>
    <row r="47782" spans="1:1" x14ac:dyDescent="0.2">
      <c r="A47782">
        <v>0</v>
      </c>
    </row>
    <row r="47783" spans="1:1" x14ac:dyDescent="0.2">
      <c r="A47783">
        <v>0</v>
      </c>
    </row>
    <row r="47784" spans="1:1" x14ac:dyDescent="0.2">
      <c r="A47784">
        <v>0</v>
      </c>
    </row>
    <row r="47785" spans="1:1" x14ac:dyDescent="0.2">
      <c r="A47785">
        <v>0</v>
      </c>
    </row>
    <row r="47786" spans="1:1" x14ac:dyDescent="0.2">
      <c r="A47786">
        <v>0</v>
      </c>
    </row>
    <row r="47787" spans="1:1" x14ac:dyDescent="0.2">
      <c r="A47787">
        <v>0</v>
      </c>
    </row>
    <row r="47788" spans="1:1" x14ac:dyDescent="0.2">
      <c r="A47788">
        <v>0</v>
      </c>
    </row>
    <row r="47789" spans="1:1" x14ac:dyDescent="0.2">
      <c r="A47789">
        <v>0</v>
      </c>
    </row>
    <row r="47790" spans="1:1" x14ac:dyDescent="0.2">
      <c r="A47790">
        <v>0</v>
      </c>
    </row>
    <row r="47791" spans="1:1" x14ac:dyDescent="0.2">
      <c r="A47791">
        <v>0</v>
      </c>
    </row>
    <row r="47792" spans="1:1" x14ac:dyDescent="0.2">
      <c r="A47792">
        <v>0</v>
      </c>
    </row>
    <row r="47793" spans="1:1" x14ac:dyDescent="0.2">
      <c r="A47793">
        <v>0</v>
      </c>
    </row>
    <row r="47794" spans="1:1" x14ac:dyDescent="0.2">
      <c r="A47794">
        <v>0</v>
      </c>
    </row>
    <row r="47795" spans="1:1" x14ac:dyDescent="0.2">
      <c r="A47795">
        <v>0</v>
      </c>
    </row>
    <row r="47796" spans="1:1" x14ac:dyDescent="0.2">
      <c r="A47796">
        <v>0</v>
      </c>
    </row>
    <row r="47797" spans="1:1" x14ac:dyDescent="0.2">
      <c r="A47797">
        <v>0</v>
      </c>
    </row>
    <row r="47798" spans="1:1" x14ac:dyDescent="0.2">
      <c r="A47798">
        <v>0</v>
      </c>
    </row>
    <row r="47799" spans="1:1" x14ac:dyDescent="0.2">
      <c r="A47799">
        <v>0</v>
      </c>
    </row>
    <row r="47800" spans="1:1" x14ac:dyDescent="0.2">
      <c r="A47800">
        <v>0</v>
      </c>
    </row>
    <row r="47801" spans="1:1" x14ac:dyDescent="0.2">
      <c r="A47801">
        <v>0</v>
      </c>
    </row>
    <row r="47802" spans="1:1" x14ac:dyDescent="0.2">
      <c r="A47802">
        <v>0</v>
      </c>
    </row>
    <row r="47803" spans="1:1" x14ac:dyDescent="0.2">
      <c r="A47803">
        <v>0</v>
      </c>
    </row>
    <row r="47804" spans="1:1" x14ac:dyDescent="0.2">
      <c r="A47804">
        <v>0</v>
      </c>
    </row>
    <row r="47805" spans="1:1" x14ac:dyDescent="0.2">
      <c r="A47805">
        <v>0</v>
      </c>
    </row>
    <row r="47806" spans="1:1" x14ac:dyDescent="0.2">
      <c r="A47806">
        <v>0</v>
      </c>
    </row>
    <row r="47807" spans="1:1" x14ac:dyDescent="0.2">
      <c r="A47807">
        <v>0</v>
      </c>
    </row>
    <row r="47808" spans="1:1" x14ac:dyDescent="0.2">
      <c r="A47808">
        <v>0</v>
      </c>
    </row>
    <row r="47809" spans="1:1" x14ac:dyDescent="0.2">
      <c r="A47809">
        <v>0</v>
      </c>
    </row>
    <row r="47810" spans="1:1" x14ac:dyDescent="0.2">
      <c r="A47810">
        <v>0</v>
      </c>
    </row>
    <row r="47811" spans="1:1" x14ac:dyDescent="0.2">
      <c r="A47811">
        <v>0</v>
      </c>
    </row>
    <row r="47812" spans="1:1" x14ac:dyDescent="0.2">
      <c r="A47812">
        <v>0</v>
      </c>
    </row>
    <row r="47813" spans="1:1" x14ac:dyDescent="0.2">
      <c r="A47813">
        <v>0</v>
      </c>
    </row>
    <row r="47814" spans="1:1" x14ac:dyDescent="0.2">
      <c r="A47814">
        <v>0</v>
      </c>
    </row>
    <row r="47815" spans="1:1" x14ac:dyDescent="0.2">
      <c r="A47815">
        <v>0</v>
      </c>
    </row>
    <row r="47816" spans="1:1" x14ac:dyDescent="0.2">
      <c r="A47816">
        <v>0</v>
      </c>
    </row>
    <row r="47817" spans="1:1" x14ac:dyDescent="0.2">
      <c r="A47817">
        <v>0</v>
      </c>
    </row>
    <row r="47818" spans="1:1" x14ac:dyDescent="0.2">
      <c r="A47818">
        <v>0</v>
      </c>
    </row>
    <row r="47819" spans="1:1" x14ac:dyDescent="0.2">
      <c r="A47819">
        <v>0</v>
      </c>
    </row>
    <row r="47820" spans="1:1" x14ac:dyDescent="0.2">
      <c r="A47820">
        <v>0</v>
      </c>
    </row>
    <row r="47821" spans="1:1" x14ac:dyDescent="0.2">
      <c r="A47821">
        <v>0</v>
      </c>
    </row>
    <row r="47822" spans="1:1" x14ac:dyDescent="0.2">
      <c r="A47822">
        <v>0</v>
      </c>
    </row>
    <row r="47823" spans="1:1" x14ac:dyDescent="0.2">
      <c r="A47823">
        <v>0</v>
      </c>
    </row>
    <row r="47824" spans="1:1" x14ac:dyDescent="0.2">
      <c r="A47824">
        <v>0</v>
      </c>
    </row>
    <row r="47825" spans="1:1" x14ac:dyDescent="0.2">
      <c r="A47825">
        <v>0</v>
      </c>
    </row>
    <row r="47826" spans="1:1" x14ac:dyDescent="0.2">
      <c r="A47826">
        <v>0</v>
      </c>
    </row>
    <row r="47827" spans="1:1" x14ac:dyDescent="0.2">
      <c r="A47827">
        <v>0</v>
      </c>
    </row>
    <row r="47828" spans="1:1" x14ac:dyDescent="0.2">
      <c r="A47828">
        <v>0</v>
      </c>
    </row>
    <row r="47829" spans="1:1" x14ac:dyDescent="0.2">
      <c r="A47829">
        <v>0</v>
      </c>
    </row>
    <row r="47830" spans="1:1" x14ac:dyDescent="0.2">
      <c r="A47830">
        <v>0</v>
      </c>
    </row>
    <row r="47831" spans="1:1" x14ac:dyDescent="0.2">
      <c r="A47831">
        <v>0</v>
      </c>
    </row>
    <row r="47832" spans="1:1" x14ac:dyDescent="0.2">
      <c r="A47832">
        <v>0</v>
      </c>
    </row>
    <row r="47833" spans="1:1" x14ac:dyDescent="0.2">
      <c r="A47833">
        <v>0</v>
      </c>
    </row>
    <row r="47834" spans="1:1" x14ac:dyDescent="0.2">
      <c r="A47834">
        <v>0</v>
      </c>
    </row>
    <row r="47835" spans="1:1" x14ac:dyDescent="0.2">
      <c r="A47835">
        <v>0</v>
      </c>
    </row>
    <row r="47836" spans="1:1" x14ac:dyDescent="0.2">
      <c r="A47836">
        <v>0</v>
      </c>
    </row>
    <row r="47837" spans="1:1" x14ac:dyDescent="0.2">
      <c r="A47837">
        <v>0</v>
      </c>
    </row>
    <row r="47838" spans="1:1" x14ac:dyDescent="0.2">
      <c r="A47838">
        <v>0</v>
      </c>
    </row>
    <row r="47839" spans="1:1" x14ac:dyDescent="0.2">
      <c r="A47839">
        <v>0</v>
      </c>
    </row>
    <row r="47840" spans="1:1" x14ac:dyDescent="0.2">
      <c r="A47840">
        <v>0</v>
      </c>
    </row>
    <row r="47841" spans="1:1" x14ac:dyDescent="0.2">
      <c r="A47841">
        <v>0</v>
      </c>
    </row>
    <row r="47842" spans="1:1" x14ac:dyDescent="0.2">
      <c r="A47842">
        <v>0</v>
      </c>
    </row>
    <row r="47843" spans="1:1" x14ac:dyDescent="0.2">
      <c r="A47843">
        <v>0</v>
      </c>
    </row>
    <row r="47844" spans="1:1" x14ac:dyDescent="0.2">
      <c r="A47844">
        <v>0</v>
      </c>
    </row>
    <row r="47845" spans="1:1" x14ac:dyDescent="0.2">
      <c r="A47845">
        <v>0</v>
      </c>
    </row>
    <row r="47846" spans="1:1" x14ac:dyDescent="0.2">
      <c r="A47846">
        <v>0</v>
      </c>
    </row>
    <row r="47847" spans="1:1" x14ac:dyDescent="0.2">
      <c r="A47847">
        <v>0</v>
      </c>
    </row>
    <row r="47848" spans="1:1" x14ac:dyDescent="0.2">
      <c r="A47848">
        <v>0</v>
      </c>
    </row>
    <row r="47849" spans="1:1" x14ac:dyDescent="0.2">
      <c r="A47849">
        <v>0</v>
      </c>
    </row>
    <row r="47850" spans="1:1" x14ac:dyDescent="0.2">
      <c r="A47850">
        <v>0</v>
      </c>
    </row>
    <row r="47851" spans="1:1" x14ac:dyDescent="0.2">
      <c r="A47851">
        <v>0</v>
      </c>
    </row>
    <row r="47852" spans="1:1" x14ac:dyDescent="0.2">
      <c r="A47852">
        <v>0</v>
      </c>
    </row>
    <row r="47853" spans="1:1" x14ac:dyDescent="0.2">
      <c r="A47853">
        <v>0</v>
      </c>
    </row>
    <row r="47854" spans="1:1" x14ac:dyDescent="0.2">
      <c r="A47854">
        <v>0</v>
      </c>
    </row>
    <row r="47855" spans="1:1" x14ac:dyDescent="0.2">
      <c r="A47855">
        <v>0</v>
      </c>
    </row>
    <row r="47856" spans="1:1" x14ac:dyDescent="0.2">
      <c r="A47856">
        <v>0</v>
      </c>
    </row>
    <row r="47857" spans="1:1" x14ac:dyDescent="0.2">
      <c r="A47857">
        <v>0</v>
      </c>
    </row>
    <row r="47858" spans="1:1" x14ac:dyDescent="0.2">
      <c r="A47858">
        <v>0</v>
      </c>
    </row>
    <row r="47859" spans="1:1" x14ac:dyDescent="0.2">
      <c r="A47859">
        <v>0</v>
      </c>
    </row>
    <row r="47860" spans="1:1" x14ac:dyDescent="0.2">
      <c r="A47860">
        <v>0</v>
      </c>
    </row>
    <row r="47861" spans="1:1" x14ac:dyDescent="0.2">
      <c r="A47861">
        <v>0</v>
      </c>
    </row>
    <row r="47862" spans="1:1" x14ac:dyDescent="0.2">
      <c r="A47862">
        <v>0</v>
      </c>
    </row>
    <row r="47863" spans="1:1" x14ac:dyDescent="0.2">
      <c r="A47863">
        <v>0</v>
      </c>
    </row>
    <row r="47864" spans="1:1" x14ac:dyDescent="0.2">
      <c r="A47864">
        <v>0</v>
      </c>
    </row>
    <row r="47865" spans="1:1" x14ac:dyDescent="0.2">
      <c r="A47865">
        <v>0</v>
      </c>
    </row>
    <row r="47866" spans="1:1" x14ac:dyDescent="0.2">
      <c r="A47866">
        <v>0</v>
      </c>
    </row>
    <row r="47867" spans="1:1" x14ac:dyDescent="0.2">
      <c r="A47867">
        <v>0</v>
      </c>
    </row>
    <row r="47868" spans="1:1" x14ac:dyDescent="0.2">
      <c r="A47868">
        <v>0</v>
      </c>
    </row>
    <row r="47869" spans="1:1" x14ac:dyDescent="0.2">
      <c r="A47869">
        <v>0</v>
      </c>
    </row>
    <row r="47870" spans="1:1" x14ac:dyDescent="0.2">
      <c r="A47870">
        <v>0</v>
      </c>
    </row>
    <row r="47871" spans="1:1" x14ac:dyDescent="0.2">
      <c r="A47871">
        <v>0</v>
      </c>
    </row>
    <row r="47872" spans="1:1" x14ac:dyDescent="0.2">
      <c r="A47872">
        <v>0</v>
      </c>
    </row>
    <row r="47873" spans="1:1" x14ac:dyDescent="0.2">
      <c r="A47873">
        <v>0</v>
      </c>
    </row>
    <row r="47874" spans="1:1" x14ac:dyDescent="0.2">
      <c r="A47874">
        <v>0</v>
      </c>
    </row>
    <row r="47875" spans="1:1" x14ac:dyDescent="0.2">
      <c r="A47875">
        <v>0</v>
      </c>
    </row>
    <row r="47876" spans="1:1" x14ac:dyDescent="0.2">
      <c r="A47876">
        <v>0</v>
      </c>
    </row>
    <row r="47877" spans="1:1" x14ac:dyDescent="0.2">
      <c r="A47877">
        <v>0</v>
      </c>
    </row>
    <row r="47878" spans="1:1" x14ac:dyDescent="0.2">
      <c r="A47878">
        <v>0</v>
      </c>
    </row>
    <row r="47879" spans="1:1" x14ac:dyDescent="0.2">
      <c r="A47879">
        <v>0</v>
      </c>
    </row>
    <row r="47880" spans="1:1" x14ac:dyDescent="0.2">
      <c r="A47880">
        <v>0</v>
      </c>
    </row>
    <row r="47881" spans="1:1" x14ac:dyDescent="0.2">
      <c r="A47881">
        <v>0</v>
      </c>
    </row>
    <row r="47882" spans="1:1" x14ac:dyDescent="0.2">
      <c r="A47882">
        <v>0</v>
      </c>
    </row>
    <row r="47883" spans="1:1" x14ac:dyDescent="0.2">
      <c r="A47883">
        <v>0</v>
      </c>
    </row>
    <row r="47884" spans="1:1" x14ac:dyDescent="0.2">
      <c r="A47884">
        <v>0</v>
      </c>
    </row>
    <row r="47885" spans="1:1" x14ac:dyDescent="0.2">
      <c r="A47885">
        <v>0</v>
      </c>
    </row>
    <row r="47886" spans="1:1" x14ac:dyDescent="0.2">
      <c r="A47886">
        <v>0</v>
      </c>
    </row>
    <row r="47887" spans="1:1" x14ac:dyDescent="0.2">
      <c r="A47887">
        <v>0</v>
      </c>
    </row>
    <row r="47888" spans="1:1" x14ac:dyDescent="0.2">
      <c r="A47888">
        <v>0</v>
      </c>
    </row>
    <row r="47889" spans="1:1" x14ac:dyDescent="0.2">
      <c r="A47889">
        <v>0</v>
      </c>
    </row>
    <row r="47890" spans="1:1" x14ac:dyDescent="0.2">
      <c r="A47890">
        <v>0</v>
      </c>
    </row>
    <row r="47891" spans="1:1" x14ac:dyDescent="0.2">
      <c r="A47891">
        <v>0</v>
      </c>
    </row>
    <row r="47892" spans="1:1" x14ac:dyDescent="0.2">
      <c r="A47892">
        <v>0</v>
      </c>
    </row>
    <row r="47893" spans="1:1" x14ac:dyDescent="0.2">
      <c r="A47893">
        <v>0</v>
      </c>
    </row>
    <row r="47894" spans="1:1" x14ac:dyDescent="0.2">
      <c r="A47894">
        <v>0</v>
      </c>
    </row>
    <row r="47895" spans="1:1" x14ac:dyDescent="0.2">
      <c r="A47895">
        <v>0</v>
      </c>
    </row>
    <row r="47896" spans="1:1" x14ac:dyDescent="0.2">
      <c r="A47896">
        <v>0</v>
      </c>
    </row>
    <row r="47897" spans="1:1" x14ac:dyDescent="0.2">
      <c r="A47897">
        <v>0</v>
      </c>
    </row>
    <row r="47898" spans="1:1" x14ac:dyDescent="0.2">
      <c r="A47898">
        <v>0</v>
      </c>
    </row>
    <row r="47899" spans="1:1" x14ac:dyDescent="0.2">
      <c r="A47899">
        <v>0</v>
      </c>
    </row>
    <row r="47900" spans="1:1" x14ac:dyDescent="0.2">
      <c r="A47900">
        <v>0</v>
      </c>
    </row>
    <row r="47901" spans="1:1" x14ac:dyDescent="0.2">
      <c r="A47901">
        <v>0</v>
      </c>
    </row>
    <row r="47902" spans="1:1" x14ac:dyDescent="0.2">
      <c r="A47902">
        <v>0</v>
      </c>
    </row>
    <row r="47903" spans="1:1" x14ac:dyDescent="0.2">
      <c r="A47903">
        <v>0</v>
      </c>
    </row>
    <row r="47904" spans="1:1" x14ac:dyDescent="0.2">
      <c r="A47904">
        <v>0</v>
      </c>
    </row>
    <row r="47905" spans="1:1" x14ac:dyDescent="0.2">
      <c r="A47905">
        <v>0</v>
      </c>
    </row>
    <row r="47906" spans="1:1" x14ac:dyDescent="0.2">
      <c r="A47906">
        <v>0</v>
      </c>
    </row>
    <row r="47907" spans="1:1" x14ac:dyDescent="0.2">
      <c r="A47907">
        <v>0</v>
      </c>
    </row>
    <row r="47908" spans="1:1" x14ac:dyDescent="0.2">
      <c r="A47908">
        <v>0</v>
      </c>
    </row>
    <row r="47909" spans="1:1" x14ac:dyDescent="0.2">
      <c r="A47909">
        <v>0</v>
      </c>
    </row>
    <row r="47910" spans="1:1" x14ac:dyDescent="0.2">
      <c r="A47910">
        <v>0</v>
      </c>
    </row>
    <row r="47911" spans="1:1" x14ac:dyDescent="0.2">
      <c r="A47911">
        <v>0</v>
      </c>
    </row>
    <row r="47912" spans="1:1" x14ac:dyDescent="0.2">
      <c r="A47912">
        <v>0</v>
      </c>
    </row>
    <row r="47913" spans="1:1" x14ac:dyDescent="0.2">
      <c r="A47913">
        <v>0</v>
      </c>
    </row>
    <row r="47914" spans="1:1" x14ac:dyDescent="0.2">
      <c r="A47914">
        <v>0</v>
      </c>
    </row>
    <row r="47915" spans="1:1" x14ac:dyDescent="0.2">
      <c r="A47915">
        <v>0</v>
      </c>
    </row>
    <row r="47916" spans="1:1" x14ac:dyDescent="0.2">
      <c r="A47916">
        <v>0</v>
      </c>
    </row>
    <row r="47917" spans="1:1" x14ac:dyDescent="0.2">
      <c r="A47917">
        <v>0</v>
      </c>
    </row>
    <row r="47918" spans="1:1" x14ac:dyDescent="0.2">
      <c r="A47918">
        <v>0</v>
      </c>
    </row>
    <row r="47919" spans="1:1" x14ac:dyDescent="0.2">
      <c r="A47919">
        <v>0</v>
      </c>
    </row>
    <row r="47920" spans="1:1" x14ac:dyDescent="0.2">
      <c r="A47920">
        <v>0</v>
      </c>
    </row>
    <row r="47921" spans="1:1" x14ac:dyDescent="0.2">
      <c r="A47921">
        <v>0</v>
      </c>
    </row>
    <row r="47922" spans="1:1" x14ac:dyDescent="0.2">
      <c r="A47922">
        <v>0</v>
      </c>
    </row>
    <row r="47923" spans="1:1" x14ac:dyDescent="0.2">
      <c r="A47923">
        <v>0</v>
      </c>
    </row>
    <row r="47924" spans="1:1" x14ac:dyDescent="0.2">
      <c r="A47924">
        <v>0</v>
      </c>
    </row>
    <row r="47925" spans="1:1" x14ac:dyDescent="0.2">
      <c r="A47925">
        <v>0</v>
      </c>
    </row>
    <row r="47926" spans="1:1" x14ac:dyDescent="0.2">
      <c r="A47926">
        <v>0</v>
      </c>
    </row>
    <row r="47927" spans="1:1" x14ac:dyDescent="0.2">
      <c r="A47927">
        <v>0</v>
      </c>
    </row>
    <row r="47928" spans="1:1" x14ac:dyDescent="0.2">
      <c r="A47928">
        <v>0</v>
      </c>
    </row>
    <row r="47929" spans="1:1" x14ac:dyDescent="0.2">
      <c r="A47929">
        <v>0</v>
      </c>
    </row>
    <row r="47930" spans="1:1" x14ac:dyDescent="0.2">
      <c r="A47930">
        <v>0</v>
      </c>
    </row>
    <row r="47931" spans="1:1" x14ac:dyDescent="0.2">
      <c r="A47931">
        <v>0</v>
      </c>
    </row>
    <row r="47932" spans="1:1" x14ac:dyDescent="0.2">
      <c r="A47932">
        <v>0</v>
      </c>
    </row>
    <row r="47933" spans="1:1" x14ac:dyDescent="0.2">
      <c r="A47933">
        <v>0</v>
      </c>
    </row>
    <row r="47934" spans="1:1" x14ac:dyDescent="0.2">
      <c r="A47934">
        <v>0</v>
      </c>
    </row>
    <row r="47935" spans="1:1" x14ac:dyDescent="0.2">
      <c r="A47935">
        <v>0</v>
      </c>
    </row>
    <row r="47936" spans="1:1" x14ac:dyDescent="0.2">
      <c r="A47936">
        <v>0</v>
      </c>
    </row>
    <row r="47937" spans="1:1" x14ac:dyDescent="0.2">
      <c r="A47937">
        <v>0</v>
      </c>
    </row>
    <row r="47938" spans="1:1" x14ac:dyDescent="0.2">
      <c r="A47938">
        <v>0</v>
      </c>
    </row>
    <row r="47939" spans="1:1" x14ac:dyDescent="0.2">
      <c r="A47939">
        <v>0</v>
      </c>
    </row>
    <row r="47940" spans="1:1" x14ac:dyDescent="0.2">
      <c r="A47940">
        <v>0</v>
      </c>
    </row>
    <row r="47941" spans="1:1" x14ac:dyDescent="0.2">
      <c r="A47941">
        <v>0</v>
      </c>
    </row>
    <row r="47942" spans="1:1" x14ac:dyDescent="0.2">
      <c r="A47942">
        <v>0</v>
      </c>
    </row>
    <row r="47943" spans="1:1" x14ac:dyDescent="0.2">
      <c r="A47943">
        <v>0</v>
      </c>
    </row>
    <row r="47944" spans="1:1" x14ac:dyDescent="0.2">
      <c r="A47944">
        <v>0</v>
      </c>
    </row>
    <row r="47945" spans="1:1" x14ac:dyDescent="0.2">
      <c r="A47945">
        <v>0</v>
      </c>
    </row>
    <row r="47946" spans="1:1" x14ac:dyDescent="0.2">
      <c r="A47946">
        <v>0</v>
      </c>
    </row>
    <row r="47947" spans="1:1" x14ac:dyDescent="0.2">
      <c r="A47947">
        <v>0</v>
      </c>
    </row>
    <row r="47948" spans="1:1" x14ac:dyDescent="0.2">
      <c r="A47948">
        <v>0</v>
      </c>
    </row>
    <row r="47949" spans="1:1" x14ac:dyDescent="0.2">
      <c r="A47949">
        <v>0</v>
      </c>
    </row>
    <row r="47950" spans="1:1" x14ac:dyDescent="0.2">
      <c r="A47950">
        <v>0</v>
      </c>
    </row>
    <row r="47951" spans="1:1" x14ac:dyDescent="0.2">
      <c r="A47951">
        <v>0</v>
      </c>
    </row>
    <row r="47952" spans="1:1" x14ac:dyDescent="0.2">
      <c r="A47952">
        <v>0</v>
      </c>
    </row>
    <row r="47953" spans="1:1" x14ac:dyDescent="0.2">
      <c r="A47953">
        <v>0</v>
      </c>
    </row>
    <row r="47954" spans="1:1" x14ac:dyDescent="0.2">
      <c r="A47954">
        <v>0</v>
      </c>
    </row>
    <row r="47955" spans="1:1" x14ac:dyDescent="0.2">
      <c r="A47955">
        <v>0</v>
      </c>
    </row>
    <row r="47956" spans="1:1" x14ac:dyDescent="0.2">
      <c r="A47956">
        <v>0</v>
      </c>
    </row>
    <row r="47957" spans="1:1" x14ac:dyDescent="0.2">
      <c r="A47957">
        <v>0</v>
      </c>
    </row>
    <row r="47958" spans="1:1" x14ac:dyDescent="0.2">
      <c r="A47958">
        <v>0</v>
      </c>
    </row>
    <row r="47959" spans="1:1" x14ac:dyDescent="0.2">
      <c r="A47959">
        <v>0</v>
      </c>
    </row>
    <row r="47960" spans="1:1" x14ac:dyDescent="0.2">
      <c r="A47960">
        <v>0</v>
      </c>
    </row>
    <row r="47961" spans="1:1" x14ac:dyDescent="0.2">
      <c r="A47961">
        <v>0</v>
      </c>
    </row>
    <row r="47962" spans="1:1" x14ac:dyDescent="0.2">
      <c r="A47962">
        <v>0</v>
      </c>
    </row>
    <row r="47963" spans="1:1" x14ac:dyDescent="0.2">
      <c r="A47963">
        <v>0</v>
      </c>
    </row>
    <row r="47964" spans="1:1" x14ac:dyDescent="0.2">
      <c r="A47964">
        <v>0</v>
      </c>
    </row>
    <row r="47965" spans="1:1" x14ac:dyDescent="0.2">
      <c r="A47965">
        <v>0</v>
      </c>
    </row>
    <row r="47966" spans="1:1" x14ac:dyDescent="0.2">
      <c r="A47966">
        <v>0</v>
      </c>
    </row>
    <row r="47967" spans="1:1" x14ac:dyDescent="0.2">
      <c r="A47967">
        <v>0</v>
      </c>
    </row>
    <row r="47968" spans="1:1" x14ac:dyDescent="0.2">
      <c r="A47968">
        <v>0</v>
      </c>
    </row>
    <row r="47969" spans="1:1" x14ac:dyDescent="0.2">
      <c r="A47969">
        <v>0</v>
      </c>
    </row>
    <row r="47970" spans="1:1" x14ac:dyDescent="0.2">
      <c r="A47970">
        <v>0</v>
      </c>
    </row>
    <row r="47971" spans="1:1" x14ac:dyDescent="0.2">
      <c r="A47971">
        <v>0</v>
      </c>
    </row>
    <row r="47972" spans="1:1" x14ac:dyDescent="0.2">
      <c r="A47972">
        <v>0</v>
      </c>
    </row>
    <row r="47973" spans="1:1" x14ac:dyDescent="0.2">
      <c r="A47973">
        <v>0</v>
      </c>
    </row>
    <row r="47974" spans="1:1" x14ac:dyDescent="0.2">
      <c r="A47974">
        <v>0</v>
      </c>
    </row>
    <row r="47975" spans="1:1" x14ac:dyDescent="0.2">
      <c r="A47975">
        <v>0</v>
      </c>
    </row>
    <row r="47976" spans="1:1" x14ac:dyDescent="0.2">
      <c r="A47976">
        <v>0</v>
      </c>
    </row>
    <row r="47977" spans="1:1" x14ac:dyDescent="0.2">
      <c r="A47977">
        <v>0</v>
      </c>
    </row>
    <row r="47978" spans="1:1" x14ac:dyDescent="0.2">
      <c r="A47978">
        <v>0</v>
      </c>
    </row>
    <row r="47979" spans="1:1" x14ac:dyDescent="0.2">
      <c r="A47979">
        <v>0</v>
      </c>
    </row>
    <row r="47980" spans="1:1" x14ac:dyDescent="0.2">
      <c r="A47980">
        <v>0</v>
      </c>
    </row>
    <row r="47981" spans="1:1" x14ac:dyDescent="0.2">
      <c r="A47981">
        <v>0</v>
      </c>
    </row>
    <row r="47982" spans="1:1" x14ac:dyDescent="0.2">
      <c r="A47982">
        <v>0</v>
      </c>
    </row>
    <row r="47983" spans="1:1" x14ac:dyDescent="0.2">
      <c r="A47983">
        <v>0</v>
      </c>
    </row>
    <row r="47984" spans="1:1" x14ac:dyDescent="0.2">
      <c r="A47984">
        <v>0</v>
      </c>
    </row>
    <row r="47985" spans="1:1" x14ac:dyDescent="0.2">
      <c r="A47985">
        <v>0</v>
      </c>
    </row>
    <row r="47986" spans="1:1" x14ac:dyDescent="0.2">
      <c r="A47986">
        <v>0</v>
      </c>
    </row>
    <row r="47987" spans="1:1" x14ac:dyDescent="0.2">
      <c r="A47987">
        <v>0</v>
      </c>
    </row>
    <row r="47988" spans="1:1" x14ac:dyDescent="0.2">
      <c r="A47988">
        <v>0</v>
      </c>
    </row>
    <row r="47989" spans="1:1" x14ac:dyDescent="0.2">
      <c r="A47989">
        <v>0</v>
      </c>
    </row>
    <row r="47990" spans="1:1" x14ac:dyDescent="0.2">
      <c r="A47990">
        <v>0</v>
      </c>
    </row>
    <row r="47991" spans="1:1" x14ac:dyDescent="0.2">
      <c r="A47991">
        <v>0</v>
      </c>
    </row>
    <row r="47992" spans="1:1" x14ac:dyDescent="0.2">
      <c r="A47992">
        <v>0</v>
      </c>
    </row>
    <row r="47993" spans="1:1" x14ac:dyDescent="0.2">
      <c r="A47993">
        <v>0</v>
      </c>
    </row>
    <row r="47994" spans="1:1" x14ac:dyDescent="0.2">
      <c r="A47994">
        <v>0</v>
      </c>
    </row>
    <row r="47995" spans="1:1" x14ac:dyDescent="0.2">
      <c r="A47995">
        <v>0</v>
      </c>
    </row>
    <row r="47996" spans="1:1" x14ac:dyDescent="0.2">
      <c r="A47996">
        <v>0</v>
      </c>
    </row>
    <row r="47997" spans="1:1" x14ac:dyDescent="0.2">
      <c r="A47997">
        <v>0</v>
      </c>
    </row>
    <row r="47998" spans="1:1" x14ac:dyDescent="0.2">
      <c r="A47998">
        <v>0</v>
      </c>
    </row>
    <row r="47999" spans="1:1" x14ac:dyDescent="0.2">
      <c r="A47999">
        <v>0</v>
      </c>
    </row>
    <row r="48000" spans="1:1" x14ac:dyDescent="0.2">
      <c r="A48000">
        <v>0</v>
      </c>
    </row>
    <row r="48001" spans="1:1" x14ac:dyDescent="0.2">
      <c r="A48001">
        <v>0</v>
      </c>
    </row>
    <row r="48002" spans="1:1" x14ac:dyDescent="0.2">
      <c r="A48002">
        <v>0</v>
      </c>
    </row>
    <row r="48003" spans="1:1" x14ac:dyDescent="0.2">
      <c r="A48003">
        <v>0</v>
      </c>
    </row>
    <row r="48004" spans="1:1" x14ac:dyDescent="0.2">
      <c r="A48004">
        <v>0</v>
      </c>
    </row>
    <row r="48005" spans="1:1" x14ac:dyDescent="0.2">
      <c r="A48005">
        <v>0</v>
      </c>
    </row>
    <row r="48006" spans="1:1" x14ac:dyDescent="0.2">
      <c r="A48006">
        <v>0</v>
      </c>
    </row>
    <row r="48007" spans="1:1" x14ac:dyDescent="0.2">
      <c r="A48007">
        <v>0</v>
      </c>
    </row>
    <row r="48008" spans="1:1" x14ac:dyDescent="0.2">
      <c r="A48008">
        <v>0</v>
      </c>
    </row>
    <row r="48009" spans="1:1" x14ac:dyDescent="0.2">
      <c r="A48009">
        <v>0</v>
      </c>
    </row>
    <row r="48010" spans="1:1" x14ac:dyDescent="0.2">
      <c r="A48010">
        <v>0</v>
      </c>
    </row>
    <row r="48011" spans="1:1" x14ac:dyDescent="0.2">
      <c r="A48011">
        <v>0</v>
      </c>
    </row>
    <row r="48012" spans="1:1" x14ac:dyDescent="0.2">
      <c r="A48012">
        <v>0</v>
      </c>
    </row>
    <row r="48013" spans="1:1" x14ac:dyDescent="0.2">
      <c r="A48013">
        <v>0</v>
      </c>
    </row>
    <row r="48014" spans="1:1" x14ac:dyDescent="0.2">
      <c r="A48014">
        <v>0</v>
      </c>
    </row>
    <row r="48015" spans="1:1" x14ac:dyDescent="0.2">
      <c r="A48015">
        <v>0</v>
      </c>
    </row>
    <row r="48016" spans="1:1" x14ac:dyDescent="0.2">
      <c r="A48016">
        <v>0</v>
      </c>
    </row>
    <row r="48017" spans="1:1" x14ac:dyDescent="0.2">
      <c r="A48017">
        <v>0</v>
      </c>
    </row>
    <row r="48018" spans="1:1" x14ac:dyDescent="0.2">
      <c r="A48018">
        <v>0</v>
      </c>
    </row>
    <row r="48019" spans="1:1" x14ac:dyDescent="0.2">
      <c r="A48019">
        <v>0</v>
      </c>
    </row>
    <row r="48020" spans="1:1" x14ac:dyDescent="0.2">
      <c r="A48020">
        <v>0</v>
      </c>
    </row>
    <row r="48021" spans="1:1" x14ac:dyDescent="0.2">
      <c r="A48021">
        <v>0</v>
      </c>
    </row>
    <row r="48022" spans="1:1" x14ac:dyDescent="0.2">
      <c r="A48022">
        <v>0</v>
      </c>
    </row>
    <row r="48023" spans="1:1" x14ac:dyDescent="0.2">
      <c r="A48023">
        <v>0</v>
      </c>
    </row>
    <row r="48024" spans="1:1" x14ac:dyDescent="0.2">
      <c r="A48024">
        <v>0</v>
      </c>
    </row>
    <row r="48025" spans="1:1" x14ac:dyDescent="0.2">
      <c r="A48025">
        <v>0</v>
      </c>
    </row>
    <row r="48026" spans="1:1" x14ac:dyDescent="0.2">
      <c r="A48026">
        <v>0</v>
      </c>
    </row>
    <row r="48027" spans="1:1" x14ac:dyDescent="0.2">
      <c r="A48027">
        <v>0</v>
      </c>
    </row>
    <row r="48028" spans="1:1" x14ac:dyDescent="0.2">
      <c r="A48028">
        <v>0</v>
      </c>
    </row>
    <row r="48029" spans="1:1" x14ac:dyDescent="0.2">
      <c r="A48029">
        <v>0</v>
      </c>
    </row>
    <row r="48030" spans="1:1" x14ac:dyDescent="0.2">
      <c r="A48030">
        <v>0</v>
      </c>
    </row>
    <row r="48031" spans="1:1" x14ac:dyDescent="0.2">
      <c r="A48031">
        <v>0</v>
      </c>
    </row>
    <row r="48032" spans="1:1" x14ac:dyDescent="0.2">
      <c r="A48032">
        <v>0</v>
      </c>
    </row>
    <row r="48033" spans="1:1" x14ac:dyDescent="0.2">
      <c r="A48033">
        <v>0</v>
      </c>
    </row>
    <row r="48034" spans="1:1" x14ac:dyDescent="0.2">
      <c r="A48034">
        <v>0</v>
      </c>
    </row>
    <row r="48035" spans="1:1" x14ac:dyDescent="0.2">
      <c r="A48035">
        <v>0</v>
      </c>
    </row>
    <row r="48036" spans="1:1" x14ac:dyDescent="0.2">
      <c r="A48036">
        <v>0</v>
      </c>
    </row>
    <row r="48037" spans="1:1" x14ac:dyDescent="0.2">
      <c r="A48037">
        <v>0</v>
      </c>
    </row>
    <row r="48038" spans="1:1" x14ac:dyDescent="0.2">
      <c r="A48038">
        <v>0</v>
      </c>
    </row>
    <row r="48039" spans="1:1" x14ac:dyDescent="0.2">
      <c r="A48039">
        <v>0</v>
      </c>
    </row>
    <row r="48040" spans="1:1" x14ac:dyDescent="0.2">
      <c r="A48040">
        <v>0</v>
      </c>
    </row>
    <row r="48041" spans="1:1" x14ac:dyDescent="0.2">
      <c r="A48041">
        <v>0</v>
      </c>
    </row>
    <row r="48042" spans="1:1" x14ac:dyDescent="0.2">
      <c r="A48042">
        <v>0</v>
      </c>
    </row>
    <row r="48043" spans="1:1" x14ac:dyDescent="0.2">
      <c r="A48043">
        <v>0</v>
      </c>
    </row>
    <row r="48044" spans="1:1" x14ac:dyDescent="0.2">
      <c r="A48044">
        <v>0</v>
      </c>
    </row>
    <row r="48045" spans="1:1" x14ac:dyDescent="0.2">
      <c r="A48045">
        <v>0</v>
      </c>
    </row>
    <row r="48046" spans="1:1" x14ac:dyDescent="0.2">
      <c r="A48046">
        <v>0</v>
      </c>
    </row>
    <row r="48047" spans="1:1" x14ac:dyDescent="0.2">
      <c r="A48047">
        <v>0</v>
      </c>
    </row>
    <row r="48048" spans="1:1" x14ac:dyDescent="0.2">
      <c r="A48048">
        <v>0</v>
      </c>
    </row>
    <row r="48049" spans="1:1" x14ac:dyDescent="0.2">
      <c r="A48049">
        <v>0</v>
      </c>
    </row>
    <row r="48050" spans="1:1" x14ac:dyDescent="0.2">
      <c r="A48050">
        <v>0</v>
      </c>
    </row>
    <row r="48051" spans="1:1" x14ac:dyDescent="0.2">
      <c r="A48051">
        <v>0</v>
      </c>
    </row>
    <row r="48052" spans="1:1" x14ac:dyDescent="0.2">
      <c r="A48052">
        <v>0</v>
      </c>
    </row>
    <row r="48053" spans="1:1" x14ac:dyDescent="0.2">
      <c r="A48053">
        <v>0</v>
      </c>
    </row>
    <row r="48054" spans="1:1" x14ac:dyDescent="0.2">
      <c r="A48054">
        <v>0</v>
      </c>
    </row>
    <row r="48055" spans="1:1" x14ac:dyDescent="0.2">
      <c r="A48055">
        <v>0</v>
      </c>
    </row>
    <row r="48056" spans="1:1" x14ac:dyDescent="0.2">
      <c r="A48056">
        <v>0</v>
      </c>
    </row>
    <row r="48057" spans="1:1" x14ac:dyDescent="0.2">
      <c r="A48057">
        <v>0</v>
      </c>
    </row>
    <row r="48058" spans="1:1" x14ac:dyDescent="0.2">
      <c r="A48058">
        <v>0</v>
      </c>
    </row>
    <row r="48059" spans="1:1" x14ac:dyDescent="0.2">
      <c r="A48059">
        <v>0</v>
      </c>
    </row>
    <row r="48060" spans="1:1" x14ac:dyDescent="0.2">
      <c r="A48060">
        <v>0</v>
      </c>
    </row>
    <row r="48061" spans="1:1" x14ac:dyDescent="0.2">
      <c r="A48061">
        <v>0</v>
      </c>
    </row>
    <row r="48062" spans="1:1" x14ac:dyDescent="0.2">
      <c r="A48062">
        <v>0</v>
      </c>
    </row>
    <row r="48063" spans="1:1" x14ac:dyDescent="0.2">
      <c r="A48063">
        <v>0</v>
      </c>
    </row>
    <row r="48064" spans="1:1" x14ac:dyDescent="0.2">
      <c r="A48064">
        <v>0</v>
      </c>
    </row>
    <row r="48065" spans="1:1" x14ac:dyDescent="0.2">
      <c r="A48065">
        <v>0</v>
      </c>
    </row>
    <row r="48066" spans="1:1" x14ac:dyDescent="0.2">
      <c r="A48066">
        <v>0</v>
      </c>
    </row>
    <row r="48067" spans="1:1" x14ac:dyDescent="0.2">
      <c r="A48067">
        <v>0</v>
      </c>
    </row>
    <row r="48068" spans="1:1" x14ac:dyDescent="0.2">
      <c r="A48068">
        <v>0</v>
      </c>
    </row>
    <row r="48069" spans="1:1" x14ac:dyDescent="0.2">
      <c r="A48069">
        <v>0</v>
      </c>
    </row>
    <row r="48070" spans="1:1" x14ac:dyDescent="0.2">
      <c r="A48070">
        <v>0</v>
      </c>
    </row>
    <row r="48071" spans="1:1" x14ac:dyDescent="0.2">
      <c r="A48071">
        <v>0</v>
      </c>
    </row>
    <row r="48072" spans="1:1" x14ac:dyDescent="0.2">
      <c r="A48072">
        <v>0</v>
      </c>
    </row>
    <row r="48073" spans="1:1" x14ac:dyDescent="0.2">
      <c r="A48073">
        <v>0</v>
      </c>
    </row>
    <row r="48074" spans="1:1" x14ac:dyDescent="0.2">
      <c r="A48074">
        <v>0</v>
      </c>
    </row>
    <row r="48075" spans="1:1" x14ac:dyDescent="0.2">
      <c r="A48075">
        <v>0</v>
      </c>
    </row>
    <row r="48076" spans="1:1" x14ac:dyDescent="0.2">
      <c r="A48076">
        <v>0</v>
      </c>
    </row>
    <row r="48077" spans="1:1" x14ac:dyDescent="0.2">
      <c r="A48077">
        <v>0</v>
      </c>
    </row>
    <row r="48078" spans="1:1" x14ac:dyDescent="0.2">
      <c r="A48078">
        <v>0</v>
      </c>
    </row>
    <row r="48079" spans="1:1" x14ac:dyDescent="0.2">
      <c r="A48079">
        <v>0</v>
      </c>
    </row>
    <row r="48080" spans="1:1" x14ac:dyDescent="0.2">
      <c r="A48080">
        <v>0</v>
      </c>
    </row>
    <row r="48081" spans="1:1" x14ac:dyDescent="0.2">
      <c r="A48081">
        <v>0</v>
      </c>
    </row>
    <row r="48082" spans="1:1" x14ac:dyDescent="0.2">
      <c r="A48082">
        <v>0</v>
      </c>
    </row>
    <row r="48083" spans="1:1" x14ac:dyDescent="0.2">
      <c r="A48083">
        <v>0</v>
      </c>
    </row>
    <row r="48084" spans="1:1" x14ac:dyDescent="0.2">
      <c r="A48084">
        <v>0</v>
      </c>
    </row>
    <row r="48085" spans="1:1" x14ac:dyDescent="0.2">
      <c r="A48085">
        <v>0</v>
      </c>
    </row>
    <row r="48086" spans="1:1" x14ac:dyDescent="0.2">
      <c r="A48086">
        <v>0</v>
      </c>
    </row>
    <row r="48087" spans="1:1" x14ac:dyDescent="0.2">
      <c r="A48087">
        <v>0</v>
      </c>
    </row>
    <row r="48088" spans="1:1" x14ac:dyDescent="0.2">
      <c r="A48088">
        <v>0</v>
      </c>
    </row>
    <row r="48089" spans="1:1" x14ac:dyDescent="0.2">
      <c r="A48089">
        <v>0</v>
      </c>
    </row>
    <row r="48090" spans="1:1" x14ac:dyDescent="0.2">
      <c r="A48090">
        <v>0</v>
      </c>
    </row>
    <row r="48091" spans="1:1" x14ac:dyDescent="0.2">
      <c r="A48091">
        <v>0</v>
      </c>
    </row>
    <row r="48092" spans="1:1" x14ac:dyDescent="0.2">
      <c r="A48092">
        <v>0</v>
      </c>
    </row>
    <row r="48093" spans="1:1" x14ac:dyDescent="0.2">
      <c r="A48093">
        <v>0</v>
      </c>
    </row>
    <row r="48094" spans="1:1" x14ac:dyDescent="0.2">
      <c r="A48094">
        <v>0</v>
      </c>
    </row>
    <row r="48095" spans="1:1" x14ac:dyDescent="0.2">
      <c r="A48095">
        <v>0</v>
      </c>
    </row>
    <row r="48096" spans="1:1" x14ac:dyDescent="0.2">
      <c r="A48096">
        <v>0</v>
      </c>
    </row>
    <row r="48097" spans="1:1" x14ac:dyDescent="0.2">
      <c r="A48097">
        <v>0</v>
      </c>
    </row>
    <row r="48098" spans="1:1" x14ac:dyDescent="0.2">
      <c r="A48098">
        <v>0</v>
      </c>
    </row>
    <row r="48099" spans="1:1" x14ac:dyDescent="0.2">
      <c r="A48099">
        <v>0</v>
      </c>
    </row>
    <row r="48100" spans="1:1" x14ac:dyDescent="0.2">
      <c r="A48100">
        <v>0</v>
      </c>
    </row>
    <row r="48101" spans="1:1" x14ac:dyDescent="0.2">
      <c r="A48101">
        <v>0</v>
      </c>
    </row>
    <row r="48102" spans="1:1" x14ac:dyDescent="0.2">
      <c r="A48102">
        <v>0</v>
      </c>
    </row>
    <row r="48103" spans="1:1" x14ac:dyDescent="0.2">
      <c r="A48103">
        <v>0</v>
      </c>
    </row>
    <row r="48104" spans="1:1" x14ac:dyDescent="0.2">
      <c r="A48104">
        <v>0</v>
      </c>
    </row>
    <row r="48105" spans="1:1" x14ac:dyDescent="0.2">
      <c r="A48105">
        <v>0</v>
      </c>
    </row>
    <row r="48106" spans="1:1" x14ac:dyDescent="0.2">
      <c r="A48106">
        <v>0</v>
      </c>
    </row>
    <row r="48107" spans="1:1" x14ac:dyDescent="0.2">
      <c r="A48107">
        <v>0</v>
      </c>
    </row>
    <row r="48108" spans="1:1" x14ac:dyDescent="0.2">
      <c r="A48108">
        <v>0</v>
      </c>
    </row>
    <row r="48109" spans="1:1" x14ac:dyDescent="0.2">
      <c r="A48109">
        <v>0</v>
      </c>
    </row>
    <row r="48110" spans="1:1" x14ac:dyDescent="0.2">
      <c r="A48110">
        <v>0</v>
      </c>
    </row>
    <row r="48111" spans="1:1" x14ac:dyDescent="0.2">
      <c r="A48111">
        <v>0</v>
      </c>
    </row>
    <row r="48112" spans="1:1" x14ac:dyDescent="0.2">
      <c r="A48112">
        <v>0</v>
      </c>
    </row>
    <row r="48113" spans="1:1" x14ac:dyDescent="0.2">
      <c r="A48113">
        <v>0</v>
      </c>
    </row>
    <row r="48114" spans="1:1" x14ac:dyDescent="0.2">
      <c r="A48114">
        <v>0</v>
      </c>
    </row>
    <row r="48115" spans="1:1" x14ac:dyDescent="0.2">
      <c r="A48115">
        <v>0</v>
      </c>
    </row>
    <row r="48116" spans="1:1" x14ac:dyDescent="0.2">
      <c r="A48116">
        <v>0</v>
      </c>
    </row>
    <row r="48117" spans="1:1" x14ac:dyDescent="0.2">
      <c r="A48117">
        <v>0</v>
      </c>
    </row>
    <row r="48118" spans="1:1" x14ac:dyDescent="0.2">
      <c r="A48118">
        <v>0</v>
      </c>
    </row>
    <row r="48119" spans="1:1" x14ac:dyDescent="0.2">
      <c r="A48119">
        <v>0</v>
      </c>
    </row>
    <row r="48120" spans="1:1" x14ac:dyDescent="0.2">
      <c r="A48120">
        <v>0</v>
      </c>
    </row>
    <row r="48121" spans="1:1" x14ac:dyDescent="0.2">
      <c r="A48121">
        <v>0</v>
      </c>
    </row>
    <row r="48122" spans="1:1" x14ac:dyDescent="0.2">
      <c r="A48122">
        <v>0</v>
      </c>
    </row>
    <row r="48123" spans="1:1" x14ac:dyDescent="0.2">
      <c r="A48123">
        <v>0</v>
      </c>
    </row>
    <row r="48124" spans="1:1" x14ac:dyDescent="0.2">
      <c r="A48124">
        <v>0</v>
      </c>
    </row>
    <row r="48125" spans="1:1" x14ac:dyDescent="0.2">
      <c r="A48125">
        <v>0</v>
      </c>
    </row>
    <row r="48126" spans="1:1" x14ac:dyDescent="0.2">
      <c r="A48126">
        <v>0</v>
      </c>
    </row>
    <row r="48127" spans="1:1" x14ac:dyDescent="0.2">
      <c r="A48127">
        <v>0</v>
      </c>
    </row>
    <row r="48128" spans="1:1" x14ac:dyDescent="0.2">
      <c r="A48128">
        <v>0</v>
      </c>
    </row>
    <row r="48129" spans="1:1" x14ac:dyDescent="0.2">
      <c r="A48129">
        <v>0</v>
      </c>
    </row>
    <row r="48130" spans="1:1" x14ac:dyDescent="0.2">
      <c r="A48130">
        <v>0</v>
      </c>
    </row>
    <row r="48131" spans="1:1" x14ac:dyDescent="0.2">
      <c r="A48131">
        <v>0</v>
      </c>
    </row>
    <row r="48132" spans="1:1" x14ac:dyDescent="0.2">
      <c r="A48132">
        <v>0</v>
      </c>
    </row>
    <row r="48133" spans="1:1" x14ac:dyDescent="0.2">
      <c r="A48133">
        <v>0</v>
      </c>
    </row>
    <row r="48134" spans="1:1" x14ac:dyDescent="0.2">
      <c r="A48134">
        <v>0</v>
      </c>
    </row>
    <row r="48135" spans="1:1" x14ac:dyDescent="0.2">
      <c r="A48135">
        <v>0</v>
      </c>
    </row>
    <row r="48136" spans="1:1" x14ac:dyDescent="0.2">
      <c r="A48136">
        <v>0</v>
      </c>
    </row>
    <row r="48137" spans="1:1" x14ac:dyDescent="0.2">
      <c r="A48137">
        <v>0</v>
      </c>
    </row>
    <row r="48138" spans="1:1" x14ac:dyDescent="0.2">
      <c r="A48138">
        <v>0</v>
      </c>
    </row>
    <row r="48139" spans="1:1" x14ac:dyDescent="0.2">
      <c r="A48139">
        <v>0</v>
      </c>
    </row>
    <row r="48140" spans="1:1" x14ac:dyDescent="0.2">
      <c r="A48140">
        <v>0</v>
      </c>
    </row>
    <row r="48141" spans="1:1" x14ac:dyDescent="0.2">
      <c r="A48141">
        <v>0</v>
      </c>
    </row>
    <row r="48142" spans="1:1" x14ac:dyDescent="0.2">
      <c r="A48142">
        <v>0</v>
      </c>
    </row>
    <row r="48143" spans="1:1" x14ac:dyDescent="0.2">
      <c r="A48143">
        <v>0</v>
      </c>
    </row>
    <row r="48144" spans="1:1" x14ac:dyDescent="0.2">
      <c r="A48144">
        <v>0</v>
      </c>
    </row>
    <row r="48145" spans="1:1" x14ac:dyDescent="0.2">
      <c r="A48145">
        <v>0</v>
      </c>
    </row>
    <row r="48146" spans="1:1" x14ac:dyDescent="0.2">
      <c r="A48146">
        <v>0</v>
      </c>
    </row>
    <row r="48147" spans="1:1" x14ac:dyDescent="0.2">
      <c r="A48147">
        <v>0</v>
      </c>
    </row>
    <row r="48148" spans="1:1" x14ac:dyDescent="0.2">
      <c r="A48148">
        <v>0</v>
      </c>
    </row>
    <row r="48149" spans="1:1" x14ac:dyDescent="0.2">
      <c r="A48149">
        <v>0</v>
      </c>
    </row>
    <row r="48150" spans="1:1" x14ac:dyDescent="0.2">
      <c r="A48150">
        <v>0</v>
      </c>
    </row>
    <row r="48151" spans="1:1" x14ac:dyDescent="0.2">
      <c r="A48151">
        <v>0</v>
      </c>
    </row>
    <row r="48152" spans="1:1" x14ac:dyDescent="0.2">
      <c r="A48152">
        <v>0</v>
      </c>
    </row>
    <row r="48153" spans="1:1" x14ac:dyDescent="0.2">
      <c r="A48153">
        <v>0</v>
      </c>
    </row>
    <row r="48154" spans="1:1" x14ac:dyDescent="0.2">
      <c r="A48154">
        <v>0</v>
      </c>
    </row>
    <row r="48155" spans="1:1" x14ac:dyDescent="0.2">
      <c r="A48155">
        <v>0</v>
      </c>
    </row>
    <row r="48156" spans="1:1" x14ac:dyDescent="0.2">
      <c r="A48156">
        <v>0</v>
      </c>
    </row>
    <row r="48157" spans="1:1" x14ac:dyDescent="0.2">
      <c r="A48157">
        <v>0</v>
      </c>
    </row>
    <row r="48158" spans="1:1" x14ac:dyDescent="0.2">
      <c r="A48158">
        <v>0</v>
      </c>
    </row>
    <row r="48159" spans="1:1" x14ac:dyDescent="0.2">
      <c r="A48159">
        <v>0</v>
      </c>
    </row>
    <row r="48160" spans="1:1" x14ac:dyDescent="0.2">
      <c r="A48160">
        <v>0</v>
      </c>
    </row>
    <row r="48161" spans="1:1" x14ac:dyDescent="0.2">
      <c r="A48161">
        <v>0</v>
      </c>
    </row>
    <row r="48162" spans="1:1" x14ac:dyDescent="0.2">
      <c r="A48162">
        <v>0</v>
      </c>
    </row>
    <row r="48163" spans="1:1" x14ac:dyDescent="0.2">
      <c r="A48163">
        <v>0</v>
      </c>
    </row>
    <row r="48164" spans="1:1" x14ac:dyDescent="0.2">
      <c r="A48164">
        <v>0</v>
      </c>
    </row>
    <row r="48165" spans="1:1" x14ac:dyDescent="0.2">
      <c r="A48165">
        <v>0</v>
      </c>
    </row>
    <row r="48166" spans="1:1" x14ac:dyDescent="0.2">
      <c r="A48166">
        <v>0</v>
      </c>
    </row>
    <row r="48167" spans="1:1" x14ac:dyDescent="0.2">
      <c r="A48167">
        <v>0</v>
      </c>
    </row>
    <row r="48168" spans="1:1" x14ac:dyDescent="0.2">
      <c r="A48168">
        <v>0</v>
      </c>
    </row>
    <row r="48169" spans="1:1" x14ac:dyDescent="0.2">
      <c r="A48169">
        <v>0</v>
      </c>
    </row>
    <row r="48170" spans="1:1" x14ac:dyDescent="0.2">
      <c r="A48170">
        <v>0</v>
      </c>
    </row>
    <row r="48171" spans="1:1" x14ac:dyDescent="0.2">
      <c r="A48171">
        <v>0</v>
      </c>
    </row>
    <row r="48172" spans="1:1" x14ac:dyDescent="0.2">
      <c r="A48172">
        <v>0</v>
      </c>
    </row>
    <row r="48173" spans="1:1" x14ac:dyDescent="0.2">
      <c r="A48173">
        <v>0</v>
      </c>
    </row>
    <row r="48174" spans="1:1" x14ac:dyDescent="0.2">
      <c r="A48174">
        <v>0</v>
      </c>
    </row>
    <row r="48175" spans="1:1" x14ac:dyDescent="0.2">
      <c r="A48175">
        <v>0</v>
      </c>
    </row>
    <row r="48176" spans="1:1" x14ac:dyDescent="0.2">
      <c r="A48176">
        <v>0</v>
      </c>
    </row>
    <row r="48177" spans="1:1" x14ac:dyDescent="0.2">
      <c r="A48177">
        <v>0</v>
      </c>
    </row>
    <row r="48178" spans="1:1" x14ac:dyDescent="0.2">
      <c r="A48178">
        <v>0</v>
      </c>
    </row>
    <row r="48179" spans="1:1" x14ac:dyDescent="0.2">
      <c r="A48179">
        <v>0</v>
      </c>
    </row>
    <row r="48180" spans="1:1" x14ac:dyDescent="0.2">
      <c r="A48180">
        <v>0</v>
      </c>
    </row>
    <row r="48181" spans="1:1" x14ac:dyDescent="0.2">
      <c r="A48181">
        <v>0</v>
      </c>
    </row>
    <row r="48182" spans="1:1" x14ac:dyDescent="0.2">
      <c r="A48182">
        <v>0</v>
      </c>
    </row>
    <row r="48183" spans="1:1" x14ac:dyDescent="0.2">
      <c r="A48183">
        <v>0</v>
      </c>
    </row>
    <row r="48184" spans="1:1" x14ac:dyDescent="0.2">
      <c r="A48184">
        <v>0</v>
      </c>
    </row>
    <row r="48185" spans="1:1" x14ac:dyDescent="0.2">
      <c r="A48185">
        <v>0</v>
      </c>
    </row>
    <row r="48186" spans="1:1" x14ac:dyDescent="0.2">
      <c r="A48186">
        <v>0</v>
      </c>
    </row>
    <row r="48187" spans="1:1" x14ac:dyDescent="0.2">
      <c r="A48187">
        <v>0</v>
      </c>
    </row>
    <row r="48188" spans="1:1" x14ac:dyDescent="0.2">
      <c r="A48188">
        <v>0</v>
      </c>
    </row>
    <row r="48189" spans="1:1" x14ac:dyDescent="0.2">
      <c r="A48189">
        <v>0</v>
      </c>
    </row>
    <row r="48190" spans="1:1" x14ac:dyDescent="0.2">
      <c r="A48190">
        <v>0</v>
      </c>
    </row>
    <row r="48191" spans="1:1" x14ac:dyDescent="0.2">
      <c r="A48191">
        <v>0</v>
      </c>
    </row>
    <row r="48192" spans="1:1" x14ac:dyDescent="0.2">
      <c r="A48192">
        <v>0</v>
      </c>
    </row>
    <row r="48193" spans="1:1" x14ac:dyDescent="0.2">
      <c r="A48193">
        <v>0</v>
      </c>
    </row>
    <row r="48194" spans="1:1" x14ac:dyDescent="0.2">
      <c r="A48194">
        <v>0</v>
      </c>
    </row>
    <row r="48195" spans="1:1" x14ac:dyDescent="0.2">
      <c r="A48195">
        <v>0</v>
      </c>
    </row>
    <row r="48196" spans="1:1" x14ac:dyDescent="0.2">
      <c r="A48196">
        <v>0</v>
      </c>
    </row>
    <row r="48197" spans="1:1" x14ac:dyDescent="0.2">
      <c r="A48197">
        <v>0</v>
      </c>
    </row>
    <row r="48198" spans="1:1" x14ac:dyDescent="0.2">
      <c r="A48198">
        <v>0</v>
      </c>
    </row>
    <row r="48199" spans="1:1" x14ac:dyDescent="0.2">
      <c r="A48199">
        <v>0</v>
      </c>
    </row>
    <row r="48200" spans="1:1" x14ac:dyDescent="0.2">
      <c r="A48200">
        <v>0</v>
      </c>
    </row>
    <row r="48201" spans="1:1" x14ac:dyDescent="0.2">
      <c r="A48201">
        <v>0</v>
      </c>
    </row>
    <row r="48202" spans="1:1" x14ac:dyDescent="0.2">
      <c r="A48202">
        <v>0</v>
      </c>
    </row>
    <row r="48203" spans="1:1" x14ac:dyDescent="0.2">
      <c r="A48203">
        <v>0</v>
      </c>
    </row>
    <row r="48204" spans="1:1" x14ac:dyDescent="0.2">
      <c r="A48204">
        <v>0</v>
      </c>
    </row>
    <row r="48205" spans="1:1" x14ac:dyDescent="0.2">
      <c r="A48205">
        <v>0</v>
      </c>
    </row>
    <row r="48206" spans="1:1" x14ac:dyDescent="0.2">
      <c r="A48206">
        <v>0</v>
      </c>
    </row>
    <row r="48207" spans="1:1" x14ac:dyDescent="0.2">
      <c r="A48207">
        <v>0</v>
      </c>
    </row>
    <row r="48208" spans="1:1" x14ac:dyDescent="0.2">
      <c r="A48208">
        <v>0</v>
      </c>
    </row>
    <row r="48209" spans="1:1" x14ac:dyDescent="0.2">
      <c r="A48209">
        <v>0</v>
      </c>
    </row>
    <row r="48210" spans="1:1" x14ac:dyDescent="0.2">
      <c r="A48210">
        <v>0</v>
      </c>
    </row>
    <row r="48211" spans="1:1" x14ac:dyDescent="0.2">
      <c r="A48211">
        <v>0</v>
      </c>
    </row>
    <row r="48212" spans="1:1" x14ac:dyDescent="0.2">
      <c r="A48212">
        <v>0</v>
      </c>
    </row>
    <row r="48213" spans="1:1" x14ac:dyDescent="0.2">
      <c r="A48213">
        <v>0</v>
      </c>
    </row>
    <row r="48214" spans="1:1" x14ac:dyDescent="0.2">
      <c r="A48214">
        <v>0</v>
      </c>
    </row>
    <row r="48215" spans="1:1" x14ac:dyDescent="0.2">
      <c r="A48215">
        <v>0</v>
      </c>
    </row>
    <row r="48216" spans="1:1" x14ac:dyDescent="0.2">
      <c r="A48216">
        <v>0</v>
      </c>
    </row>
    <row r="48217" spans="1:1" x14ac:dyDescent="0.2">
      <c r="A48217">
        <v>0</v>
      </c>
    </row>
    <row r="48218" spans="1:1" x14ac:dyDescent="0.2">
      <c r="A48218">
        <v>0</v>
      </c>
    </row>
    <row r="48219" spans="1:1" x14ac:dyDescent="0.2">
      <c r="A48219">
        <v>0</v>
      </c>
    </row>
    <row r="48220" spans="1:1" x14ac:dyDescent="0.2">
      <c r="A48220">
        <v>0</v>
      </c>
    </row>
    <row r="48221" spans="1:1" x14ac:dyDescent="0.2">
      <c r="A48221">
        <v>0</v>
      </c>
    </row>
    <row r="48222" spans="1:1" x14ac:dyDescent="0.2">
      <c r="A48222">
        <v>0</v>
      </c>
    </row>
    <row r="48223" spans="1:1" x14ac:dyDescent="0.2">
      <c r="A48223">
        <v>0</v>
      </c>
    </row>
    <row r="48224" spans="1:1" x14ac:dyDescent="0.2">
      <c r="A48224">
        <v>0</v>
      </c>
    </row>
    <row r="48225" spans="1:1" x14ac:dyDescent="0.2">
      <c r="A48225">
        <v>0</v>
      </c>
    </row>
    <row r="48226" spans="1:1" x14ac:dyDescent="0.2">
      <c r="A48226">
        <v>0</v>
      </c>
    </row>
    <row r="48227" spans="1:1" x14ac:dyDescent="0.2">
      <c r="A48227">
        <v>0</v>
      </c>
    </row>
    <row r="48228" spans="1:1" x14ac:dyDescent="0.2">
      <c r="A48228">
        <v>0</v>
      </c>
    </row>
    <row r="48229" spans="1:1" x14ac:dyDescent="0.2">
      <c r="A48229">
        <v>0</v>
      </c>
    </row>
    <row r="48230" spans="1:1" x14ac:dyDescent="0.2">
      <c r="A48230">
        <v>0</v>
      </c>
    </row>
    <row r="48231" spans="1:1" x14ac:dyDescent="0.2">
      <c r="A48231">
        <v>0</v>
      </c>
    </row>
    <row r="48232" spans="1:1" x14ac:dyDescent="0.2">
      <c r="A48232">
        <v>0</v>
      </c>
    </row>
    <row r="48233" spans="1:1" x14ac:dyDescent="0.2">
      <c r="A48233">
        <v>0</v>
      </c>
    </row>
    <row r="48234" spans="1:1" x14ac:dyDescent="0.2">
      <c r="A48234">
        <v>0</v>
      </c>
    </row>
    <row r="48235" spans="1:1" x14ac:dyDescent="0.2">
      <c r="A48235">
        <v>0</v>
      </c>
    </row>
    <row r="48236" spans="1:1" x14ac:dyDescent="0.2">
      <c r="A48236">
        <v>0</v>
      </c>
    </row>
    <row r="48237" spans="1:1" x14ac:dyDescent="0.2">
      <c r="A48237">
        <v>0</v>
      </c>
    </row>
    <row r="48238" spans="1:1" x14ac:dyDescent="0.2">
      <c r="A48238">
        <v>0</v>
      </c>
    </row>
    <row r="48239" spans="1:1" x14ac:dyDescent="0.2">
      <c r="A48239">
        <v>0</v>
      </c>
    </row>
    <row r="48240" spans="1:1" x14ac:dyDescent="0.2">
      <c r="A48240">
        <v>0</v>
      </c>
    </row>
    <row r="48241" spans="1:1" x14ac:dyDescent="0.2">
      <c r="A48241">
        <v>0</v>
      </c>
    </row>
    <row r="48242" spans="1:1" x14ac:dyDescent="0.2">
      <c r="A48242">
        <v>0</v>
      </c>
    </row>
    <row r="48243" spans="1:1" x14ac:dyDescent="0.2">
      <c r="A48243">
        <v>0</v>
      </c>
    </row>
    <row r="48244" spans="1:1" x14ac:dyDescent="0.2">
      <c r="A48244">
        <v>0</v>
      </c>
    </row>
    <row r="48245" spans="1:1" x14ac:dyDescent="0.2">
      <c r="A48245">
        <v>0</v>
      </c>
    </row>
    <row r="48246" spans="1:1" x14ac:dyDescent="0.2">
      <c r="A48246">
        <v>0</v>
      </c>
    </row>
    <row r="48247" spans="1:1" x14ac:dyDescent="0.2">
      <c r="A48247">
        <v>0</v>
      </c>
    </row>
    <row r="48248" spans="1:1" x14ac:dyDescent="0.2">
      <c r="A48248">
        <v>0</v>
      </c>
    </row>
    <row r="48249" spans="1:1" x14ac:dyDescent="0.2">
      <c r="A48249">
        <v>0</v>
      </c>
    </row>
    <row r="48250" spans="1:1" x14ac:dyDescent="0.2">
      <c r="A48250">
        <v>0</v>
      </c>
    </row>
    <row r="48251" spans="1:1" x14ac:dyDescent="0.2">
      <c r="A48251">
        <v>0</v>
      </c>
    </row>
    <row r="48252" spans="1:1" x14ac:dyDescent="0.2">
      <c r="A48252">
        <v>0</v>
      </c>
    </row>
    <row r="48253" spans="1:1" x14ac:dyDescent="0.2">
      <c r="A48253">
        <v>0</v>
      </c>
    </row>
    <row r="48254" spans="1:1" x14ac:dyDescent="0.2">
      <c r="A48254">
        <v>0</v>
      </c>
    </row>
    <row r="48255" spans="1:1" x14ac:dyDescent="0.2">
      <c r="A48255">
        <v>0</v>
      </c>
    </row>
    <row r="48256" spans="1:1" x14ac:dyDescent="0.2">
      <c r="A48256">
        <v>0</v>
      </c>
    </row>
    <row r="48257" spans="1:1" x14ac:dyDescent="0.2">
      <c r="A48257">
        <v>0</v>
      </c>
    </row>
    <row r="48258" spans="1:1" x14ac:dyDescent="0.2">
      <c r="A48258">
        <v>0</v>
      </c>
    </row>
    <row r="48259" spans="1:1" x14ac:dyDescent="0.2">
      <c r="A48259">
        <v>0</v>
      </c>
    </row>
    <row r="48260" spans="1:1" x14ac:dyDescent="0.2">
      <c r="A48260">
        <v>0</v>
      </c>
    </row>
    <row r="48261" spans="1:1" x14ac:dyDescent="0.2">
      <c r="A48261">
        <v>0</v>
      </c>
    </row>
    <row r="48262" spans="1:1" x14ac:dyDescent="0.2">
      <c r="A48262">
        <v>0</v>
      </c>
    </row>
    <row r="48263" spans="1:1" x14ac:dyDescent="0.2">
      <c r="A48263">
        <v>0</v>
      </c>
    </row>
    <row r="48264" spans="1:1" x14ac:dyDescent="0.2">
      <c r="A48264">
        <v>0</v>
      </c>
    </row>
    <row r="48265" spans="1:1" x14ac:dyDescent="0.2">
      <c r="A48265">
        <v>0</v>
      </c>
    </row>
    <row r="48266" spans="1:1" x14ac:dyDescent="0.2">
      <c r="A48266">
        <v>0</v>
      </c>
    </row>
    <row r="48267" spans="1:1" x14ac:dyDescent="0.2">
      <c r="A48267">
        <v>0</v>
      </c>
    </row>
    <row r="48268" spans="1:1" x14ac:dyDescent="0.2">
      <c r="A48268">
        <v>0</v>
      </c>
    </row>
    <row r="48269" spans="1:1" x14ac:dyDescent="0.2">
      <c r="A48269">
        <v>0</v>
      </c>
    </row>
    <row r="48270" spans="1:1" x14ac:dyDescent="0.2">
      <c r="A48270">
        <v>0</v>
      </c>
    </row>
    <row r="48271" spans="1:1" x14ac:dyDescent="0.2">
      <c r="A48271">
        <v>0</v>
      </c>
    </row>
    <row r="48272" spans="1:1" x14ac:dyDescent="0.2">
      <c r="A48272">
        <v>0</v>
      </c>
    </row>
    <row r="48273" spans="1:1" x14ac:dyDescent="0.2">
      <c r="A48273">
        <v>0</v>
      </c>
    </row>
    <row r="48274" spans="1:1" x14ac:dyDescent="0.2">
      <c r="A48274">
        <v>0</v>
      </c>
    </row>
    <row r="48275" spans="1:1" x14ac:dyDescent="0.2">
      <c r="A48275">
        <v>0</v>
      </c>
    </row>
    <row r="48276" spans="1:1" x14ac:dyDescent="0.2">
      <c r="A48276">
        <v>0</v>
      </c>
    </row>
    <row r="48277" spans="1:1" x14ac:dyDescent="0.2">
      <c r="A48277">
        <v>0</v>
      </c>
    </row>
    <row r="48278" spans="1:1" x14ac:dyDescent="0.2">
      <c r="A48278">
        <v>0</v>
      </c>
    </row>
    <row r="48279" spans="1:1" x14ac:dyDescent="0.2">
      <c r="A48279">
        <v>0</v>
      </c>
    </row>
    <row r="48280" spans="1:1" x14ac:dyDescent="0.2">
      <c r="A48280">
        <v>0</v>
      </c>
    </row>
    <row r="48281" spans="1:1" x14ac:dyDescent="0.2">
      <c r="A48281">
        <v>0</v>
      </c>
    </row>
    <row r="48282" spans="1:1" x14ac:dyDescent="0.2">
      <c r="A48282">
        <v>0</v>
      </c>
    </row>
    <row r="48283" spans="1:1" x14ac:dyDescent="0.2">
      <c r="A48283">
        <v>0</v>
      </c>
    </row>
    <row r="48284" spans="1:1" x14ac:dyDescent="0.2">
      <c r="A48284">
        <v>0</v>
      </c>
    </row>
    <row r="48285" spans="1:1" x14ac:dyDescent="0.2">
      <c r="A48285">
        <v>0</v>
      </c>
    </row>
    <row r="48286" spans="1:1" x14ac:dyDescent="0.2">
      <c r="A48286">
        <v>0</v>
      </c>
    </row>
    <row r="48287" spans="1:1" x14ac:dyDescent="0.2">
      <c r="A48287">
        <v>0</v>
      </c>
    </row>
    <row r="48288" spans="1:1" x14ac:dyDescent="0.2">
      <c r="A48288">
        <v>0</v>
      </c>
    </row>
    <row r="48289" spans="1:1" x14ac:dyDescent="0.2">
      <c r="A48289">
        <v>0</v>
      </c>
    </row>
    <row r="48290" spans="1:1" x14ac:dyDescent="0.2">
      <c r="A48290">
        <v>0</v>
      </c>
    </row>
    <row r="48291" spans="1:1" x14ac:dyDescent="0.2">
      <c r="A48291">
        <v>0</v>
      </c>
    </row>
    <row r="48292" spans="1:1" x14ac:dyDescent="0.2">
      <c r="A48292">
        <v>0</v>
      </c>
    </row>
    <row r="48293" spans="1:1" x14ac:dyDescent="0.2">
      <c r="A48293">
        <v>0</v>
      </c>
    </row>
    <row r="48294" spans="1:1" x14ac:dyDescent="0.2">
      <c r="A48294">
        <v>0</v>
      </c>
    </row>
    <row r="48295" spans="1:1" x14ac:dyDescent="0.2">
      <c r="A48295">
        <v>0</v>
      </c>
    </row>
    <row r="48296" spans="1:1" x14ac:dyDescent="0.2">
      <c r="A48296">
        <v>0</v>
      </c>
    </row>
    <row r="48297" spans="1:1" x14ac:dyDescent="0.2">
      <c r="A48297">
        <v>0</v>
      </c>
    </row>
    <row r="48298" spans="1:1" x14ac:dyDescent="0.2">
      <c r="A48298">
        <v>0</v>
      </c>
    </row>
    <row r="48299" spans="1:1" x14ac:dyDescent="0.2">
      <c r="A48299">
        <v>0</v>
      </c>
    </row>
    <row r="48300" spans="1:1" x14ac:dyDescent="0.2">
      <c r="A48300">
        <v>0</v>
      </c>
    </row>
    <row r="48301" spans="1:1" x14ac:dyDescent="0.2">
      <c r="A48301">
        <v>0</v>
      </c>
    </row>
    <row r="48302" spans="1:1" x14ac:dyDescent="0.2">
      <c r="A48302">
        <v>0</v>
      </c>
    </row>
    <row r="48303" spans="1:1" x14ac:dyDescent="0.2">
      <c r="A48303">
        <v>0</v>
      </c>
    </row>
    <row r="48304" spans="1:1" x14ac:dyDescent="0.2">
      <c r="A48304">
        <v>0</v>
      </c>
    </row>
    <row r="48305" spans="1:1" x14ac:dyDescent="0.2">
      <c r="A48305">
        <v>0</v>
      </c>
    </row>
    <row r="48306" spans="1:1" x14ac:dyDescent="0.2">
      <c r="A48306">
        <v>0</v>
      </c>
    </row>
    <row r="48307" spans="1:1" x14ac:dyDescent="0.2">
      <c r="A48307">
        <v>0</v>
      </c>
    </row>
    <row r="48308" spans="1:1" x14ac:dyDescent="0.2">
      <c r="A48308">
        <v>0</v>
      </c>
    </row>
    <row r="48309" spans="1:1" x14ac:dyDescent="0.2">
      <c r="A48309">
        <v>0</v>
      </c>
    </row>
    <row r="48310" spans="1:1" x14ac:dyDescent="0.2">
      <c r="A48310">
        <v>0</v>
      </c>
    </row>
    <row r="48311" spans="1:1" x14ac:dyDescent="0.2">
      <c r="A48311">
        <v>0</v>
      </c>
    </row>
    <row r="48312" spans="1:1" x14ac:dyDescent="0.2">
      <c r="A48312">
        <v>0</v>
      </c>
    </row>
    <row r="48313" spans="1:1" x14ac:dyDescent="0.2">
      <c r="A48313">
        <v>0</v>
      </c>
    </row>
    <row r="48314" spans="1:1" x14ac:dyDescent="0.2">
      <c r="A48314">
        <v>0</v>
      </c>
    </row>
    <row r="48315" spans="1:1" x14ac:dyDescent="0.2">
      <c r="A48315">
        <v>0</v>
      </c>
    </row>
    <row r="48316" spans="1:1" x14ac:dyDescent="0.2">
      <c r="A48316">
        <v>0</v>
      </c>
    </row>
    <row r="48317" spans="1:1" x14ac:dyDescent="0.2">
      <c r="A48317">
        <v>0</v>
      </c>
    </row>
    <row r="48318" spans="1:1" x14ac:dyDescent="0.2">
      <c r="A48318">
        <v>0</v>
      </c>
    </row>
    <row r="48319" spans="1:1" x14ac:dyDescent="0.2">
      <c r="A48319">
        <v>0</v>
      </c>
    </row>
    <row r="48320" spans="1:1" x14ac:dyDescent="0.2">
      <c r="A48320">
        <v>0</v>
      </c>
    </row>
    <row r="48321" spans="1:1" x14ac:dyDescent="0.2">
      <c r="A48321">
        <v>0</v>
      </c>
    </row>
    <row r="48322" spans="1:1" x14ac:dyDescent="0.2">
      <c r="A48322">
        <v>0</v>
      </c>
    </row>
    <row r="48323" spans="1:1" x14ac:dyDescent="0.2">
      <c r="A48323">
        <v>0</v>
      </c>
    </row>
    <row r="48324" spans="1:1" x14ac:dyDescent="0.2">
      <c r="A48324">
        <v>0</v>
      </c>
    </row>
    <row r="48325" spans="1:1" x14ac:dyDescent="0.2">
      <c r="A48325">
        <v>0</v>
      </c>
    </row>
    <row r="48326" spans="1:1" x14ac:dyDescent="0.2">
      <c r="A48326">
        <v>0</v>
      </c>
    </row>
    <row r="48327" spans="1:1" x14ac:dyDescent="0.2">
      <c r="A48327">
        <v>0</v>
      </c>
    </row>
    <row r="48328" spans="1:1" x14ac:dyDescent="0.2">
      <c r="A48328">
        <v>0</v>
      </c>
    </row>
    <row r="48329" spans="1:1" x14ac:dyDescent="0.2">
      <c r="A48329">
        <v>0</v>
      </c>
    </row>
    <row r="48330" spans="1:1" x14ac:dyDescent="0.2">
      <c r="A48330">
        <v>0</v>
      </c>
    </row>
    <row r="48331" spans="1:1" x14ac:dyDescent="0.2">
      <c r="A48331">
        <v>0</v>
      </c>
    </row>
    <row r="48332" spans="1:1" x14ac:dyDescent="0.2">
      <c r="A48332">
        <v>0</v>
      </c>
    </row>
    <row r="48333" spans="1:1" x14ac:dyDescent="0.2">
      <c r="A48333">
        <v>0</v>
      </c>
    </row>
    <row r="48334" spans="1:1" x14ac:dyDescent="0.2">
      <c r="A48334">
        <v>0</v>
      </c>
    </row>
    <row r="48335" spans="1:1" x14ac:dyDescent="0.2">
      <c r="A48335">
        <v>0</v>
      </c>
    </row>
    <row r="48336" spans="1:1" x14ac:dyDescent="0.2">
      <c r="A48336">
        <v>0</v>
      </c>
    </row>
    <row r="48337" spans="1:1" x14ac:dyDescent="0.2">
      <c r="A48337">
        <v>0</v>
      </c>
    </row>
    <row r="48338" spans="1:1" x14ac:dyDescent="0.2">
      <c r="A48338">
        <v>0</v>
      </c>
    </row>
    <row r="48339" spans="1:1" x14ac:dyDescent="0.2">
      <c r="A48339">
        <v>0</v>
      </c>
    </row>
    <row r="48340" spans="1:1" x14ac:dyDescent="0.2">
      <c r="A48340">
        <v>0</v>
      </c>
    </row>
    <row r="48341" spans="1:1" x14ac:dyDescent="0.2">
      <c r="A48341">
        <v>0</v>
      </c>
    </row>
    <row r="48342" spans="1:1" x14ac:dyDescent="0.2">
      <c r="A48342">
        <v>0</v>
      </c>
    </row>
    <row r="48343" spans="1:1" x14ac:dyDescent="0.2">
      <c r="A48343">
        <v>0</v>
      </c>
    </row>
    <row r="48344" spans="1:1" x14ac:dyDescent="0.2">
      <c r="A48344">
        <v>0</v>
      </c>
    </row>
    <row r="48345" spans="1:1" x14ac:dyDescent="0.2">
      <c r="A48345">
        <v>0</v>
      </c>
    </row>
    <row r="48346" spans="1:1" x14ac:dyDescent="0.2">
      <c r="A48346">
        <v>0</v>
      </c>
    </row>
    <row r="48347" spans="1:1" x14ac:dyDescent="0.2">
      <c r="A48347">
        <v>0</v>
      </c>
    </row>
    <row r="48348" spans="1:1" x14ac:dyDescent="0.2">
      <c r="A48348">
        <v>0</v>
      </c>
    </row>
    <row r="48349" spans="1:1" x14ac:dyDescent="0.2">
      <c r="A48349">
        <v>0</v>
      </c>
    </row>
    <row r="48350" spans="1:1" x14ac:dyDescent="0.2">
      <c r="A48350">
        <v>0</v>
      </c>
    </row>
    <row r="48351" spans="1:1" x14ac:dyDescent="0.2">
      <c r="A48351">
        <v>0</v>
      </c>
    </row>
    <row r="48352" spans="1:1" x14ac:dyDescent="0.2">
      <c r="A48352">
        <v>0</v>
      </c>
    </row>
    <row r="48353" spans="1:1" x14ac:dyDescent="0.2">
      <c r="A48353">
        <v>0</v>
      </c>
    </row>
    <row r="48354" spans="1:1" x14ac:dyDescent="0.2">
      <c r="A48354">
        <v>0</v>
      </c>
    </row>
    <row r="48355" spans="1:1" x14ac:dyDescent="0.2">
      <c r="A48355">
        <v>0</v>
      </c>
    </row>
    <row r="48356" spans="1:1" x14ac:dyDescent="0.2">
      <c r="A48356">
        <v>0</v>
      </c>
    </row>
    <row r="48357" spans="1:1" x14ac:dyDescent="0.2">
      <c r="A48357">
        <v>0</v>
      </c>
    </row>
    <row r="48358" spans="1:1" x14ac:dyDescent="0.2">
      <c r="A48358">
        <v>0</v>
      </c>
    </row>
    <row r="48359" spans="1:1" x14ac:dyDescent="0.2">
      <c r="A48359">
        <v>0</v>
      </c>
    </row>
    <row r="48360" spans="1:1" x14ac:dyDescent="0.2">
      <c r="A48360">
        <v>0</v>
      </c>
    </row>
    <row r="48361" spans="1:1" x14ac:dyDescent="0.2">
      <c r="A48361">
        <v>0</v>
      </c>
    </row>
    <row r="48362" spans="1:1" x14ac:dyDescent="0.2">
      <c r="A48362">
        <v>0</v>
      </c>
    </row>
    <row r="48363" spans="1:1" x14ac:dyDescent="0.2">
      <c r="A48363">
        <v>0</v>
      </c>
    </row>
    <row r="48364" spans="1:1" x14ac:dyDescent="0.2">
      <c r="A48364">
        <v>0</v>
      </c>
    </row>
    <row r="48365" spans="1:1" x14ac:dyDescent="0.2">
      <c r="A48365">
        <v>0</v>
      </c>
    </row>
    <row r="48366" spans="1:1" x14ac:dyDescent="0.2">
      <c r="A48366">
        <v>0</v>
      </c>
    </row>
    <row r="48367" spans="1:1" x14ac:dyDescent="0.2">
      <c r="A48367">
        <v>0</v>
      </c>
    </row>
    <row r="48368" spans="1:1" x14ac:dyDescent="0.2">
      <c r="A48368">
        <v>0</v>
      </c>
    </row>
    <row r="48369" spans="1:1" x14ac:dyDescent="0.2">
      <c r="A48369">
        <v>0</v>
      </c>
    </row>
    <row r="48370" spans="1:1" x14ac:dyDescent="0.2">
      <c r="A48370">
        <v>0</v>
      </c>
    </row>
    <row r="48371" spans="1:1" x14ac:dyDescent="0.2">
      <c r="A48371">
        <v>0</v>
      </c>
    </row>
    <row r="48372" spans="1:1" x14ac:dyDescent="0.2">
      <c r="A48372">
        <v>0</v>
      </c>
    </row>
    <row r="48373" spans="1:1" x14ac:dyDescent="0.2">
      <c r="A48373">
        <v>0</v>
      </c>
    </row>
    <row r="48374" spans="1:1" x14ac:dyDescent="0.2">
      <c r="A48374">
        <v>0</v>
      </c>
    </row>
    <row r="48375" spans="1:1" x14ac:dyDescent="0.2">
      <c r="A48375">
        <v>0</v>
      </c>
    </row>
    <row r="48376" spans="1:1" x14ac:dyDescent="0.2">
      <c r="A48376">
        <v>0</v>
      </c>
    </row>
    <row r="48377" spans="1:1" x14ac:dyDescent="0.2">
      <c r="A48377">
        <v>0</v>
      </c>
    </row>
    <row r="48378" spans="1:1" x14ac:dyDescent="0.2">
      <c r="A48378">
        <v>0</v>
      </c>
    </row>
    <row r="48379" spans="1:1" x14ac:dyDescent="0.2">
      <c r="A48379">
        <v>0</v>
      </c>
    </row>
    <row r="48380" spans="1:1" x14ac:dyDescent="0.2">
      <c r="A48380">
        <v>0</v>
      </c>
    </row>
    <row r="48381" spans="1:1" x14ac:dyDescent="0.2">
      <c r="A48381">
        <v>0</v>
      </c>
    </row>
    <row r="48382" spans="1:1" x14ac:dyDescent="0.2">
      <c r="A48382">
        <v>0</v>
      </c>
    </row>
    <row r="48383" spans="1:1" x14ac:dyDescent="0.2">
      <c r="A48383">
        <v>0</v>
      </c>
    </row>
    <row r="48384" spans="1:1" x14ac:dyDescent="0.2">
      <c r="A48384">
        <v>0</v>
      </c>
    </row>
    <row r="48385" spans="1:1" x14ac:dyDescent="0.2">
      <c r="A48385">
        <v>0</v>
      </c>
    </row>
    <row r="48386" spans="1:1" x14ac:dyDescent="0.2">
      <c r="A48386">
        <v>0</v>
      </c>
    </row>
    <row r="48387" spans="1:1" x14ac:dyDescent="0.2">
      <c r="A48387">
        <v>0</v>
      </c>
    </row>
    <row r="48388" spans="1:1" x14ac:dyDescent="0.2">
      <c r="A48388">
        <v>0</v>
      </c>
    </row>
    <row r="48389" spans="1:1" x14ac:dyDescent="0.2">
      <c r="A48389">
        <v>0</v>
      </c>
    </row>
    <row r="48390" spans="1:1" x14ac:dyDescent="0.2">
      <c r="A48390">
        <v>0</v>
      </c>
    </row>
    <row r="48391" spans="1:1" x14ac:dyDescent="0.2">
      <c r="A48391">
        <v>0</v>
      </c>
    </row>
    <row r="48392" spans="1:1" x14ac:dyDescent="0.2">
      <c r="A48392">
        <v>0</v>
      </c>
    </row>
    <row r="48393" spans="1:1" x14ac:dyDescent="0.2">
      <c r="A48393">
        <v>0</v>
      </c>
    </row>
    <row r="48394" spans="1:1" x14ac:dyDescent="0.2">
      <c r="A48394">
        <v>0</v>
      </c>
    </row>
    <row r="48395" spans="1:1" x14ac:dyDescent="0.2">
      <c r="A48395">
        <v>0</v>
      </c>
    </row>
    <row r="48396" spans="1:1" x14ac:dyDescent="0.2">
      <c r="A48396">
        <v>0</v>
      </c>
    </row>
    <row r="48397" spans="1:1" x14ac:dyDescent="0.2">
      <c r="A48397">
        <v>0</v>
      </c>
    </row>
    <row r="48398" spans="1:1" x14ac:dyDescent="0.2">
      <c r="A48398">
        <v>0</v>
      </c>
    </row>
    <row r="48399" spans="1:1" x14ac:dyDescent="0.2">
      <c r="A48399">
        <v>0</v>
      </c>
    </row>
    <row r="48400" spans="1:1" x14ac:dyDescent="0.2">
      <c r="A48400">
        <v>0</v>
      </c>
    </row>
    <row r="48401" spans="1:1" x14ac:dyDescent="0.2">
      <c r="A48401">
        <v>0</v>
      </c>
    </row>
    <row r="48402" spans="1:1" x14ac:dyDescent="0.2">
      <c r="A48402">
        <v>0</v>
      </c>
    </row>
    <row r="48403" spans="1:1" x14ac:dyDescent="0.2">
      <c r="A48403">
        <v>0</v>
      </c>
    </row>
    <row r="48404" spans="1:1" x14ac:dyDescent="0.2">
      <c r="A48404">
        <v>0</v>
      </c>
    </row>
    <row r="48405" spans="1:1" x14ac:dyDescent="0.2">
      <c r="A48405">
        <v>0</v>
      </c>
    </row>
    <row r="48406" spans="1:1" x14ac:dyDescent="0.2">
      <c r="A48406">
        <v>0</v>
      </c>
    </row>
    <row r="48407" spans="1:1" x14ac:dyDescent="0.2">
      <c r="A48407">
        <v>0</v>
      </c>
    </row>
    <row r="48408" spans="1:1" x14ac:dyDescent="0.2">
      <c r="A48408">
        <v>0</v>
      </c>
    </row>
    <row r="48409" spans="1:1" x14ac:dyDescent="0.2">
      <c r="A48409">
        <v>0</v>
      </c>
    </row>
    <row r="48410" spans="1:1" x14ac:dyDescent="0.2">
      <c r="A48410">
        <v>0</v>
      </c>
    </row>
    <row r="48411" spans="1:1" x14ac:dyDescent="0.2">
      <c r="A48411">
        <v>0</v>
      </c>
    </row>
    <row r="48412" spans="1:1" x14ac:dyDescent="0.2">
      <c r="A48412">
        <v>0</v>
      </c>
    </row>
    <row r="48413" spans="1:1" x14ac:dyDescent="0.2">
      <c r="A48413">
        <v>0</v>
      </c>
    </row>
    <row r="48414" spans="1:1" x14ac:dyDescent="0.2">
      <c r="A48414">
        <v>0</v>
      </c>
    </row>
    <row r="48415" spans="1:1" x14ac:dyDescent="0.2">
      <c r="A48415">
        <v>0</v>
      </c>
    </row>
    <row r="48416" spans="1:1" x14ac:dyDescent="0.2">
      <c r="A48416">
        <v>0</v>
      </c>
    </row>
    <row r="48417" spans="1:1" x14ac:dyDescent="0.2">
      <c r="A48417">
        <v>0</v>
      </c>
    </row>
    <row r="48418" spans="1:1" x14ac:dyDescent="0.2">
      <c r="A48418">
        <v>0</v>
      </c>
    </row>
    <row r="48419" spans="1:1" x14ac:dyDescent="0.2">
      <c r="A48419">
        <v>0</v>
      </c>
    </row>
    <row r="48420" spans="1:1" x14ac:dyDescent="0.2">
      <c r="A48420">
        <v>0</v>
      </c>
    </row>
    <row r="48421" spans="1:1" x14ac:dyDescent="0.2">
      <c r="A48421">
        <v>0</v>
      </c>
    </row>
    <row r="48422" spans="1:1" x14ac:dyDescent="0.2">
      <c r="A48422">
        <v>0</v>
      </c>
    </row>
    <row r="48423" spans="1:1" x14ac:dyDescent="0.2">
      <c r="A48423">
        <v>0</v>
      </c>
    </row>
    <row r="48424" spans="1:1" x14ac:dyDescent="0.2">
      <c r="A48424">
        <v>0</v>
      </c>
    </row>
    <row r="48425" spans="1:1" x14ac:dyDescent="0.2">
      <c r="A48425">
        <v>0</v>
      </c>
    </row>
    <row r="48426" spans="1:1" x14ac:dyDescent="0.2">
      <c r="A48426">
        <v>0</v>
      </c>
    </row>
    <row r="48427" spans="1:1" x14ac:dyDescent="0.2">
      <c r="A48427">
        <v>0</v>
      </c>
    </row>
    <row r="48428" spans="1:1" x14ac:dyDescent="0.2">
      <c r="A48428">
        <v>0</v>
      </c>
    </row>
    <row r="48429" spans="1:1" x14ac:dyDescent="0.2">
      <c r="A48429">
        <v>0</v>
      </c>
    </row>
    <row r="48430" spans="1:1" x14ac:dyDescent="0.2">
      <c r="A48430">
        <v>0</v>
      </c>
    </row>
    <row r="48431" spans="1:1" x14ac:dyDescent="0.2">
      <c r="A48431">
        <v>0</v>
      </c>
    </row>
    <row r="48432" spans="1:1" x14ac:dyDescent="0.2">
      <c r="A48432">
        <v>0</v>
      </c>
    </row>
    <row r="48433" spans="1:1" x14ac:dyDescent="0.2">
      <c r="A48433">
        <v>0</v>
      </c>
    </row>
    <row r="48434" spans="1:1" x14ac:dyDescent="0.2">
      <c r="A48434">
        <v>0</v>
      </c>
    </row>
    <row r="48435" spans="1:1" x14ac:dyDescent="0.2">
      <c r="A48435">
        <v>0</v>
      </c>
    </row>
    <row r="48436" spans="1:1" x14ac:dyDescent="0.2">
      <c r="A48436">
        <v>0</v>
      </c>
    </row>
    <row r="48437" spans="1:1" x14ac:dyDescent="0.2">
      <c r="A48437">
        <v>0</v>
      </c>
    </row>
    <row r="48438" spans="1:1" x14ac:dyDescent="0.2">
      <c r="A48438">
        <v>0</v>
      </c>
    </row>
    <row r="48439" spans="1:1" x14ac:dyDescent="0.2">
      <c r="A48439">
        <v>0</v>
      </c>
    </row>
    <row r="48440" spans="1:1" x14ac:dyDescent="0.2">
      <c r="A48440">
        <v>0</v>
      </c>
    </row>
    <row r="48441" spans="1:1" x14ac:dyDescent="0.2">
      <c r="A48441">
        <v>0</v>
      </c>
    </row>
    <row r="48442" spans="1:1" x14ac:dyDescent="0.2">
      <c r="A48442">
        <v>0</v>
      </c>
    </row>
    <row r="48443" spans="1:1" x14ac:dyDescent="0.2">
      <c r="A48443">
        <v>0</v>
      </c>
    </row>
    <row r="48444" spans="1:1" x14ac:dyDescent="0.2">
      <c r="A48444">
        <v>0</v>
      </c>
    </row>
    <row r="48445" spans="1:1" x14ac:dyDescent="0.2">
      <c r="A48445">
        <v>0</v>
      </c>
    </row>
    <row r="48446" spans="1:1" x14ac:dyDescent="0.2">
      <c r="A48446">
        <v>0</v>
      </c>
    </row>
    <row r="48447" spans="1:1" x14ac:dyDescent="0.2">
      <c r="A48447">
        <v>0</v>
      </c>
    </row>
    <row r="48448" spans="1:1" x14ac:dyDescent="0.2">
      <c r="A48448">
        <v>0</v>
      </c>
    </row>
    <row r="48449" spans="1:1" x14ac:dyDescent="0.2">
      <c r="A48449">
        <v>0</v>
      </c>
    </row>
    <row r="48450" spans="1:1" x14ac:dyDescent="0.2">
      <c r="A48450">
        <v>0</v>
      </c>
    </row>
    <row r="48451" spans="1:1" x14ac:dyDescent="0.2">
      <c r="A48451">
        <v>0</v>
      </c>
    </row>
    <row r="48452" spans="1:1" x14ac:dyDescent="0.2">
      <c r="A48452">
        <v>0</v>
      </c>
    </row>
    <row r="48453" spans="1:1" x14ac:dyDescent="0.2">
      <c r="A48453">
        <v>0</v>
      </c>
    </row>
    <row r="48454" spans="1:1" x14ac:dyDescent="0.2">
      <c r="A48454">
        <v>0</v>
      </c>
    </row>
    <row r="48455" spans="1:1" x14ac:dyDescent="0.2">
      <c r="A48455">
        <v>0</v>
      </c>
    </row>
    <row r="48456" spans="1:1" x14ac:dyDescent="0.2">
      <c r="A48456">
        <v>0</v>
      </c>
    </row>
    <row r="48457" spans="1:1" x14ac:dyDescent="0.2">
      <c r="A48457">
        <v>0</v>
      </c>
    </row>
    <row r="48458" spans="1:1" x14ac:dyDescent="0.2">
      <c r="A48458">
        <v>0</v>
      </c>
    </row>
    <row r="48459" spans="1:1" x14ac:dyDescent="0.2">
      <c r="A48459">
        <v>0</v>
      </c>
    </row>
    <row r="48460" spans="1:1" x14ac:dyDescent="0.2">
      <c r="A48460">
        <v>0</v>
      </c>
    </row>
    <row r="48461" spans="1:1" x14ac:dyDescent="0.2">
      <c r="A48461">
        <v>0</v>
      </c>
    </row>
    <row r="48462" spans="1:1" x14ac:dyDescent="0.2">
      <c r="A48462">
        <v>0</v>
      </c>
    </row>
    <row r="48463" spans="1:1" x14ac:dyDescent="0.2">
      <c r="A48463">
        <v>0</v>
      </c>
    </row>
    <row r="48464" spans="1:1" x14ac:dyDescent="0.2">
      <c r="A48464">
        <v>0</v>
      </c>
    </row>
    <row r="48465" spans="1:1" x14ac:dyDescent="0.2">
      <c r="A48465">
        <v>0</v>
      </c>
    </row>
    <row r="48466" spans="1:1" x14ac:dyDescent="0.2">
      <c r="A48466">
        <v>0</v>
      </c>
    </row>
    <row r="48467" spans="1:1" x14ac:dyDescent="0.2">
      <c r="A48467">
        <v>0</v>
      </c>
    </row>
    <row r="48468" spans="1:1" x14ac:dyDescent="0.2">
      <c r="A48468">
        <v>0</v>
      </c>
    </row>
    <row r="48469" spans="1:1" x14ac:dyDescent="0.2">
      <c r="A48469">
        <v>0</v>
      </c>
    </row>
    <row r="48470" spans="1:1" x14ac:dyDescent="0.2">
      <c r="A48470">
        <v>0</v>
      </c>
    </row>
    <row r="48471" spans="1:1" x14ac:dyDescent="0.2">
      <c r="A48471">
        <v>0</v>
      </c>
    </row>
    <row r="48472" spans="1:1" x14ac:dyDescent="0.2">
      <c r="A48472">
        <v>0</v>
      </c>
    </row>
    <row r="48473" spans="1:1" x14ac:dyDescent="0.2">
      <c r="A48473">
        <v>0</v>
      </c>
    </row>
    <row r="48474" spans="1:1" x14ac:dyDescent="0.2">
      <c r="A48474">
        <v>0</v>
      </c>
    </row>
    <row r="48475" spans="1:1" x14ac:dyDescent="0.2">
      <c r="A48475">
        <v>0</v>
      </c>
    </row>
    <row r="48476" spans="1:1" x14ac:dyDescent="0.2">
      <c r="A48476">
        <v>0</v>
      </c>
    </row>
    <row r="48477" spans="1:1" x14ac:dyDescent="0.2">
      <c r="A48477">
        <v>0</v>
      </c>
    </row>
    <row r="48478" spans="1:1" x14ac:dyDescent="0.2">
      <c r="A48478">
        <v>0</v>
      </c>
    </row>
    <row r="48479" spans="1:1" x14ac:dyDescent="0.2">
      <c r="A48479">
        <v>0</v>
      </c>
    </row>
    <row r="48480" spans="1:1" x14ac:dyDescent="0.2">
      <c r="A48480">
        <v>0</v>
      </c>
    </row>
    <row r="48481" spans="1:1" x14ac:dyDescent="0.2">
      <c r="A48481">
        <v>0</v>
      </c>
    </row>
    <row r="48482" spans="1:1" x14ac:dyDescent="0.2">
      <c r="A48482">
        <v>0</v>
      </c>
    </row>
    <row r="48483" spans="1:1" x14ac:dyDescent="0.2">
      <c r="A48483">
        <v>0</v>
      </c>
    </row>
    <row r="48484" spans="1:1" x14ac:dyDescent="0.2">
      <c r="A48484">
        <v>0</v>
      </c>
    </row>
    <row r="48485" spans="1:1" x14ac:dyDescent="0.2">
      <c r="A48485">
        <v>0</v>
      </c>
    </row>
    <row r="48486" spans="1:1" x14ac:dyDescent="0.2">
      <c r="A48486">
        <v>0</v>
      </c>
    </row>
    <row r="48487" spans="1:1" x14ac:dyDescent="0.2">
      <c r="A48487">
        <v>0</v>
      </c>
    </row>
    <row r="48488" spans="1:1" x14ac:dyDescent="0.2">
      <c r="A48488">
        <v>0</v>
      </c>
    </row>
    <row r="48489" spans="1:1" x14ac:dyDescent="0.2">
      <c r="A48489">
        <v>0</v>
      </c>
    </row>
    <row r="48490" spans="1:1" x14ac:dyDescent="0.2">
      <c r="A48490">
        <v>0</v>
      </c>
    </row>
    <row r="48491" spans="1:1" x14ac:dyDescent="0.2">
      <c r="A48491">
        <v>0</v>
      </c>
    </row>
    <row r="48492" spans="1:1" x14ac:dyDescent="0.2">
      <c r="A48492">
        <v>0</v>
      </c>
    </row>
    <row r="48493" spans="1:1" x14ac:dyDescent="0.2">
      <c r="A48493">
        <v>0</v>
      </c>
    </row>
    <row r="48494" spans="1:1" x14ac:dyDescent="0.2">
      <c r="A48494">
        <v>0</v>
      </c>
    </row>
    <row r="48495" spans="1:1" x14ac:dyDescent="0.2">
      <c r="A48495">
        <v>0</v>
      </c>
    </row>
    <row r="48496" spans="1:1" x14ac:dyDescent="0.2">
      <c r="A48496">
        <v>0</v>
      </c>
    </row>
    <row r="48497" spans="1:1" x14ac:dyDescent="0.2">
      <c r="A48497">
        <v>0</v>
      </c>
    </row>
    <row r="48498" spans="1:1" x14ac:dyDescent="0.2">
      <c r="A48498">
        <v>0</v>
      </c>
    </row>
    <row r="48499" spans="1:1" x14ac:dyDescent="0.2">
      <c r="A48499">
        <v>0</v>
      </c>
    </row>
    <row r="48500" spans="1:1" x14ac:dyDescent="0.2">
      <c r="A48500">
        <v>0</v>
      </c>
    </row>
    <row r="48501" spans="1:1" x14ac:dyDescent="0.2">
      <c r="A48501">
        <v>0</v>
      </c>
    </row>
    <row r="48502" spans="1:1" x14ac:dyDescent="0.2">
      <c r="A48502">
        <v>0</v>
      </c>
    </row>
    <row r="48503" spans="1:1" x14ac:dyDescent="0.2">
      <c r="A48503">
        <v>0</v>
      </c>
    </row>
    <row r="48504" spans="1:1" x14ac:dyDescent="0.2">
      <c r="A48504">
        <v>0</v>
      </c>
    </row>
    <row r="48505" spans="1:1" x14ac:dyDescent="0.2">
      <c r="A48505">
        <v>0</v>
      </c>
    </row>
    <row r="48506" spans="1:1" x14ac:dyDescent="0.2">
      <c r="A48506">
        <v>0</v>
      </c>
    </row>
    <row r="48507" spans="1:1" x14ac:dyDescent="0.2">
      <c r="A48507">
        <v>0</v>
      </c>
    </row>
    <row r="48508" spans="1:1" x14ac:dyDescent="0.2">
      <c r="A48508">
        <v>0</v>
      </c>
    </row>
    <row r="48509" spans="1:1" x14ac:dyDescent="0.2">
      <c r="A48509">
        <v>0</v>
      </c>
    </row>
    <row r="48510" spans="1:1" x14ac:dyDescent="0.2">
      <c r="A48510">
        <v>0</v>
      </c>
    </row>
    <row r="48511" spans="1:1" x14ac:dyDescent="0.2">
      <c r="A48511">
        <v>0</v>
      </c>
    </row>
    <row r="48512" spans="1:1" x14ac:dyDescent="0.2">
      <c r="A48512">
        <v>0</v>
      </c>
    </row>
    <row r="48513" spans="1:1" x14ac:dyDescent="0.2">
      <c r="A48513">
        <v>0</v>
      </c>
    </row>
    <row r="48514" spans="1:1" x14ac:dyDescent="0.2">
      <c r="A48514">
        <v>0</v>
      </c>
    </row>
    <row r="48515" spans="1:1" x14ac:dyDescent="0.2">
      <c r="A48515">
        <v>0</v>
      </c>
    </row>
    <row r="48516" spans="1:1" x14ac:dyDescent="0.2">
      <c r="A48516">
        <v>0</v>
      </c>
    </row>
    <row r="48517" spans="1:1" x14ac:dyDescent="0.2">
      <c r="A48517">
        <v>0</v>
      </c>
    </row>
    <row r="48518" spans="1:1" x14ac:dyDescent="0.2">
      <c r="A48518">
        <v>0</v>
      </c>
    </row>
    <row r="48519" spans="1:1" x14ac:dyDescent="0.2">
      <c r="A48519">
        <v>0</v>
      </c>
    </row>
    <row r="48520" spans="1:1" x14ac:dyDescent="0.2">
      <c r="A48520">
        <v>0</v>
      </c>
    </row>
    <row r="48521" spans="1:1" x14ac:dyDescent="0.2">
      <c r="A48521">
        <v>0</v>
      </c>
    </row>
    <row r="48522" spans="1:1" x14ac:dyDescent="0.2">
      <c r="A48522">
        <v>0</v>
      </c>
    </row>
    <row r="48523" spans="1:1" x14ac:dyDescent="0.2">
      <c r="A48523">
        <v>0</v>
      </c>
    </row>
    <row r="48524" spans="1:1" x14ac:dyDescent="0.2">
      <c r="A48524">
        <v>0</v>
      </c>
    </row>
    <row r="48525" spans="1:1" x14ac:dyDescent="0.2">
      <c r="A48525">
        <v>0</v>
      </c>
    </row>
    <row r="48526" spans="1:1" x14ac:dyDescent="0.2">
      <c r="A48526">
        <v>0</v>
      </c>
    </row>
    <row r="48527" spans="1:1" x14ac:dyDescent="0.2">
      <c r="A48527">
        <v>0</v>
      </c>
    </row>
    <row r="48528" spans="1:1" x14ac:dyDescent="0.2">
      <c r="A48528">
        <v>0</v>
      </c>
    </row>
    <row r="48529" spans="1:1" x14ac:dyDescent="0.2">
      <c r="A48529">
        <v>0</v>
      </c>
    </row>
    <row r="48530" spans="1:1" x14ac:dyDescent="0.2">
      <c r="A48530">
        <v>0</v>
      </c>
    </row>
    <row r="48531" spans="1:1" x14ac:dyDescent="0.2">
      <c r="A48531">
        <v>0</v>
      </c>
    </row>
    <row r="48532" spans="1:1" x14ac:dyDescent="0.2">
      <c r="A48532">
        <v>0</v>
      </c>
    </row>
    <row r="48533" spans="1:1" x14ac:dyDescent="0.2">
      <c r="A48533">
        <v>0</v>
      </c>
    </row>
    <row r="48534" spans="1:1" x14ac:dyDescent="0.2">
      <c r="A48534">
        <v>0</v>
      </c>
    </row>
    <row r="48535" spans="1:1" x14ac:dyDescent="0.2">
      <c r="A48535">
        <v>0</v>
      </c>
    </row>
    <row r="48536" spans="1:1" x14ac:dyDescent="0.2">
      <c r="A48536">
        <v>0</v>
      </c>
    </row>
    <row r="48537" spans="1:1" x14ac:dyDescent="0.2">
      <c r="A48537">
        <v>0</v>
      </c>
    </row>
    <row r="48538" spans="1:1" x14ac:dyDescent="0.2">
      <c r="A48538">
        <v>0</v>
      </c>
    </row>
    <row r="48539" spans="1:1" x14ac:dyDescent="0.2">
      <c r="A48539">
        <v>0</v>
      </c>
    </row>
    <row r="48540" spans="1:1" x14ac:dyDescent="0.2">
      <c r="A48540">
        <v>0</v>
      </c>
    </row>
    <row r="48541" spans="1:1" x14ac:dyDescent="0.2">
      <c r="A48541">
        <v>0</v>
      </c>
    </row>
    <row r="48542" spans="1:1" x14ac:dyDescent="0.2">
      <c r="A48542">
        <v>0</v>
      </c>
    </row>
    <row r="48543" spans="1:1" x14ac:dyDescent="0.2">
      <c r="A48543">
        <v>0</v>
      </c>
    </row>
    <row r="48544" spans="1:1" x14ac:dyDescent="0.2">
      <c r="A48544">
        <v>0</v>
      </c>
    </row>
    <row r="48545" spans="1:1" x14ac:dyDescent="0.2">
      <c r="A48545">
        <v>0</v>
      </c>
    </row>
    <row r="48546" spans="1:1" x14ac:dyDescent="0.2">
      <c r="A48546">
        <v>0</v>
      </c>
    </row>
    <row r="48547" spans="1:1" x14ac:dyDescent="0.2">
      <c r="A48547">
        <v>0</v>
      </c>
    </row>
    <row r="48548" spans="1:1" x14ac:dyDescent="0.2">
      <c r="A48548">
        <v>0</v>
      </c>
    </row>
    <row r="48549" spans="1:1" x14ac:dyDescent="0.2">
      <c r="A48549">
        <v>0</v>
      </c>
    </row>
    <row r="48550" spans="1:1" x14ac:dyDescent="0.2">
      <c r="A48550">
        <v>0</v>
      </c>
    </row>
    <row r="48551" spans="1:1" x14ac:dyDescent="0.2">
      <c r="A48551">
        <v>0</v>
      </c>
    </row>
    <row r="48552" spans="1:1" x14ac:dyDescent="0.2">
      <c r="A48552">
        <v>0</v>
      </c>
    </row>
    <row r="48553" spans="1:1" x14ac:dyDescent="0.2">
      <c r="A48553">
        <v>0</v>
      </c>
    </row>
    <row r="48554" spans="1:1" x14ac:dyDescent="0.2">
      <c r="A48554">
        <v>0</v>
      </c>
    </row>
    <row r="48555" spans="1:1" x14ac:dyDescent="0.2">
      <c r="A48555">
        <v>0</v>
      </c>
    </row>
    <row r="48556" spans="1:1" x14ac:dyDescent="0.2">
      <c r="A48556">
        <v>0</v>
      </c>
    </row>
    <row r="48557" spans="1:1" x14ac:dyDescent="0.2">
      <c r="A48557">
        <v>0</v>
      </c>
    </row>
    <row r="48558" spans="1:1" x14ac:dyDescent="0.2">
      <c r="A48558">
        <v>0</v>
      </c>
    </row>
    <row r="48559" spans="1:1" x14ac:dyDescent="0.2">
      <c r="A48559">
        <v>0</v>
      </c>
    </row>
    <row r="48560" spans="1:1" x14ac:dyDescent="0.2">
      <c r="A48560">
        <v>0</v>
      </c>
    </row>
    <row r="48561" spans="1:1" x14ac:dyDescent="0.2">
      <c r="A48561">
        <v>0</v>
      </c>
    </row>
    <row r="48562" spans="1:1" x14ac:dyDescent="0.2">
      <c r="A48562">
        <v>0</v>
      </c>
    </row>
    <row r="48563" spans="1:1" x14ac:dyDescent="0.2">
      <c r="A48563">
        <v>0</v>
      </c>
    </row>
    <row r="48564" spans="1:1" x14ac:dyDescent="0.2">
      <c r="A48564">
        <v>0</v>
      </c>
    </row>
    <row r="48565" spans="1:1" x14ac:dyDescent="0.2">
      <c r="A48565">
        <v>0</v>
      </c>
    </row>
    <row r="48566" spans="1:1" x14ac:dyDescent="0.2">
      <c r="A48566">
        <v>0</v>
      </c>
    </row>
    <row r="48567" spans="1:1" x14ac:dyDescent="0.2">
      <c r="A48567">
        <v>0</v>
      </c>
    </row>
    <row r="48568" spans="1:1" x14ac:dyDescent="0.2">
      <c r="A48568">
        <v>0</v>
      </c>
    </row>
    <row r="48569" spans="1:1" x14ac:dyDescent="0.2">
      <c r="A48569">
        <v>0</v>
      </c>
    </row>
    <row r="48570" spans="1:1" x14ac:dyDescent="0.2">
      <c r="A48570">
        <v>0</v>
      </c>
    </row>
    <row r="48571" spans="1:1" x14ac:dyDescent="0.2">
      <c r="A48571">
        <v>0</v>
      </c>
    </row>
    <row r="48572" spans="1:1" x14ac:dyDescent="0.2">
      <c r="A48572">
        <v>0</v>
      </c>
    </row>
    <row r="48573" spans="1:1" x14ac:dyDescent="0.2">
      <c r="A48573">
        <v>0</v>
      </c>
    </row>
    <row r="48574" spans="1:1" x14ac:dyDescent="0.2">
      <c r="A48574">
        <v>0</v>
      </c>
    </row>
    <row r="48575" spans="1:1" x14ac:dyDescent="0.2">
      <c r="A48575">
        <v>0</v>
      </c>
    </row>
    <row r="48576" spans="1:1" x14ac:dyDescent="0.2">
      <c r="A48576">
        <v>0</v>
      </c>
    </row>
    <row r="48577" spans="1:1" x14ac:dyDescent="0.2">
      <c r="A48577">
        <v>0</v>
      </c>
    </row>
    <row r="48578" spans="1:1" x14ac:dyDescent="0.2">
      <c r="A48578">
        <v>0</v>
      </c>
    </row>
    <row r="48579" spans="1:1" x14ac:dyDescent="0.2">
      <c r="A48579">
        <v>0</v>
      </c>
    </row>
    <row r="48580" spans="1:1" x14ac:dyDescent="0.2">
      <c r="A48580">
        <v>0</v>
      </c>
    </row>
    <row r="48581" spans="1:1" x14ac:dyDescent="0.2">
      <c r="A48581">
        <v>0</v>
      </c>
    </row>
    <row r="48582" spans="1:1" x14ac:dyDescent="0.2">
      <c r="A48582">
        <v>0</v>
      </c>
    </row>
    <row r="48583" spans="1:1" x14ac:dyDescent="0.2">
      <c r="A48583">
        <v>0</v>
      </c>
    </row>
    <row r="48584" spans="1:1" x14ac:dyDescent="0.2">
      <c r="A48584">
        <v>0</v>
      </c>
    </row>
    <row r="48585" spans="1:1" x14ac:dyDescent="0.2">
      <c r="A48585">
        <v>0</v>
      </c>
    </row>
    <row r="48586" spans="1:1" x14ac:dyDescent="0.2">
      <c r="A48586">
        <v>0</v>
      </c>
    </row>
    <row r="48587" spans="1:1" x14ac:dyDescent="0.2">
      <c r="A48587">
        <v>0</v>
      </c>
    </row>
    <row r="48588" spans="1:1" x14ac:dyDescent="0.2">
      <c r="A48588">
        <v>0</v>
      </c>
    </row>
    <row r="48589" spans="1:1" x14ac:dyDescent="0.2">
      <c r="A48589">
        <v>0</v>
      </c>
    </row>
    <row r="48590" spans="1:1" x14ac:dyDescent="0.2">
      <c r="A48590">
        <v>0</v>
      </c>
    </row>
    <row r="48591" spans="1:1" x14ac:dyDescent="0.2">
      <c r="A48591">
        <v>0</v>
      </c>
    </row>
    <row r="48592" spans="1:1" x14ac:dyDescent="0.2">
      <c r="A48592">
        <v>0</v>
      </c>
    </row>
    <row r="48593" spans="1:1" x14ac:dyDescent="0.2">
      <c r="A48593">
        <v>0</v>
      </c>
    </row>
    <row r="48594" spans="1:1" x14ac:dyDescent="0.2">
      <c r="A48594">
        <v>0</v>
      </c>
    </row>
    <row r="48595" spans="1:1" x14ac:dyDescent="0.2">
      <c r="A48595">
        <v>0</v>
      </c>
    </row>
    <row r="48596" spans="1:1" x14ac:dyDescent="0.2">
      <c r="A48596">
        <v>0</v>
      </c>
    </row>
    <row r="48597" spans="1:1" x14ac:dyDescent="0.2">
      <c r="A48597">
        <v>0</v>
      </c>
    </row>
    <row r="48598" spans="1:1" x14ac:dyDescent="0.2">
      <c r="A48598">
        <v>0</v>
      </c>
    </row>
    <row r="48599" spans="1:1" x14ac:dyDescent="0.2">
      <c r="A48599">
        <v>0</v>
      </c>
    </row>
    <row r="48600" spans="1:1" x14ac:dyDescent="0.2">
      <c r="A48600">
        <v>0</v>
      </c>
    </row>
    <row r="48601" spans="1:1" x14ac:dyDescent="0.2">
      <c r="A48601">
        <v>0</v>
      </c>
    </row>
    <row r="48602" spans="1:1" x14ac:dyDescent="0.2">
      <c r="A48602">
        <v>0</v>
      </c>
    </row>
    <row r="48603" spans="1:1" x14ac:dyDescent="0.2">
      <c r="A48603">
        <v>0</v>
      </c>
    </row>
    <row r="48604" spans="1:1" x14ac:dyDescent="0.2">
      <c r="A48604">
        <v>0</v>
      </c>
    </row>
    <row r="48605" spans="1:1" x14ac:dyDescent="0.2">
      <c r="A48605">
        <v>0</v>
      </c>
    </row>
    <row r="48606" spans="1:1" x14ac:dyDescent="0.2">
      <c r="A48606">
        <v>0</v>
      </c>
    </row>
    <row r="48607" spans="1:1" x14ac:dyDescent="0.2">
      <c r="A48607">
        <v>0</v>
      </c>
    </row>
    <row r="48608" spans="1:1" x14ac:dyDescent="0.2">
      <c r="A48608">
        <v>0</v>
      </c>
    </row>
    <row r="48609" spans="1:1" x14ac:dyDescent="0.2">
      <c r="A48609">
        <v>0</v>
      </c>
    </row>
    <row r="48610" spans="1:1" x14ac:dyDescent="0.2">
      <c r="A48610">
        <v>0</v>
      </c>
    </row>
    <row r="48611" spans="1:1" x14ac:dyDescent="0.2">
      <c r="A48611">
        <v>0</v>
      </c>
    </row>
    <row r="48612" spans="1:1" x14ac:dyDescent="0.2">
      <c r="A48612">
        <v>0</v>
      </c>
    </row>
    <row r="48613" spans="1:1" x14ac:dyDescent="0.2">
      <c r="A48613">
        <v>0</v>
      </c>
    </row>
    <row r="48614" spans="1:1" x14ac:dyDescent="0.2">
      <c r="A48614">
        <v>0</v>
      </c>
    </row>
    <row r="48615" spans="1:1" x14ac:dyDescent="0.2">
      <c r="A48615">
        <v>0</v>
      </c>
    </row>
    <row r="48616" spans="1:1" x14ac:dyDescent="0.2">
      <c r="A48616">
        <v>0</v>
      </c>
    </row>
    <row r="48617" spans="1:1" x14ac:dyDescent="0.2">
      <c r="A48617">
        <v>0</v>
      </c>
    </row>
    <row r="48618" spans="1:1" x14ac:dyDescent="0.2">
      <c r="A48618">
        <v>0</v>
      </c>
    </row>
    <row r="48619" spans="1:1" x14ac:dyDescent="0.2">
      <c r="A48619">
        <v>0</v>
      </c>
    </row>
    <row r="48620" spans="1:1" x14ac:dyDescent="0.2">
      <c r="A48620">
        <v>0</v>
      </c>
    </row>
    <row r="48621" spans="1:1" x14ac:dyDescent="0.2">
      <c r="A48621">
        <v>0</v>
      </c>
    </row>
    <row r="48622" spans="1:1" x14ac:dyDescent="0.2">
      <c r="A48622">
        <v>0</v>
      </c>
    </row>
    <row r="48623" spans="1:1" x14ac:dyDescent="0.2">
      <c r="A48623">
        <v>0</v>
      </c>
    </row>
    <row r="48624" spans="1:1" x14ac:dyDescent="0.2">
      <c r="A48624">
        <v>0</v>
      </c>
    </row>
    <row r="48625" spans="1:1" x14ac:dyDescent="0.2">
      <c r="A48625">
        <v>0</v>
      </c>
    </row>
    <row r="48626" spans="1:1" x14ac:dyDescent="0.2">
      <c r="A48626">
        <v>0</v>
      </c>
    </row>
    <row r="48627" spans="1:1" x14ac:dyDescent="0.2">
      <c r="A48627">
        <v>0</v>
      </c>
    </row>
    <row r="48628" spans="1:1" x14ac:dyDescent="0.2">
      <c r="A48628">
        <v>0</v>
      </c>
    </row>
    <row r="48629" spans="1:1" x14ac:dyDescent="0.2">
      <c r="A48629">
        <v>0</v>
      </c>
    </row>
    <row r="48630" spans="1:1" x14ac:dyDescent="0.2">
      <c r="A48630">
        <v>0</v>
      </c>
    </row>
    <row r="48631" spans="1:1" x14ac:dyDescent="0.2">
      <c r="A48631">
        <v>0</v>
      </c>
    </row>
    <row r="48632" spans="1:1" x14ac:dyDescent="0.2">
      <c r="A48632">
        <v>0</v>
      </c>
    </row>
    <row r="48633" spans="1:1" x14ac:dyDescent="0.2">
      <c r="A48633">
        <v>0</v>
      </c>
    </row>
    <row r="48634" spans="1:1" x14ac:dyDescent="0.2">
      <c r="A48634">
        <v>0</v>
      </c>
    </row>
    <row r="48635" spans="1:1" x14ac:dyDescent="0.2">
      <c r="A48635">
        <v>0</v>
      </c>
    </row>
    <row r="48636" spans="1:1" x14ac:dyDescent="0.2">
      <c r="A48636">
        <v>0</v>
      </c>
    </row>
    <row r="48637" spans="1:1" x14ac:dyDescent="0.2">
      <c r="A48637">
        <v>0</v>
      </c>
    </row>
    <row r="48638" spans="1:1" x14ac:dyDescent="0.2">
      <c r="A48638">
        <v>0</v>
      </c>
    </row>
    <row r="48639" spans="1:1" x14ac:dyDescent="0.2">
      <c r="A48639">
        <v>0</v>
      </c>
    </row>
    <row r="48640" spans="1:1" x14ac:dyDescent="0.2">
      <c r="A48640">
        <v>0</v>
      </c>
    </row>
    <row r="48641" spans="1:1" x14ac:dyDescent="0.2">
      <c r="A48641">
        <v>0</v>
      </c>
    </row>
    <row r="48642" spans="1:1" x14ac:dyDescent="0.2">
      <c r="A48642">
        <v>0</v>
      </c>
    </row>
    <row r="48643" spans="1:1" x14ac:dyDescent="0.2">
      <c r="A48643">
        <v>0</v>
      </c>
    </row>
    <row r="48644" spans="1:1" x14ac:dyDescent="0.2">
      <c r="A48644">
        <v>0</v>
      </c>
    </row>
    <row r="48645" spans="1:1" x14ac:dyDescent="0.2">
      <c r="A48645">
        <v>0</v>
      </c>
    </row>
    <row r="48646" spans="1:1" x14ac:dyDescent="0.2">
      <c r="A48646">
        <v>0</v>
      </c>
    </row>
    <row r="48647" spans="1:1" x14ac:dyDescent="0.2">
      <c r="A48647">
        <v>0</v>
      </c>
    </row>
    <row r="48648" spans="1:1" x14ac:dyDescent="0.2">
      <c r="A48648">
        <v>0</v>
      </c>
    </row>
    <row r="48649" spans="1:1" x14ac:dyDescent="0.2">
      <c r="A48649">
        <v>0</v>
      </c>
    </row>
    <row r="48650" spans="1:1" x14ac:dyDescent="0.2">
      <c r="A48650">
        <v>0</v>
      </c>
    </row>
    <row r="48651" spans="1:1" x14ac:dyDescent="0.2">
      <c r="A48651">
        <v>0</v>
      </c>
    </row>
    <row r="48652" spans="1:1" x14ac:dyDescent="0.2">
      <c r="A48652">
        <v>0</v>
      </c>
    </row>
    <row r="48653" spans="1:1" x14ac:dyDescent="0.2">
      <c r="A48653">
        <v>0</v>
      </c>
    </row>
    <row r="48654" spans="1:1" x14ac:dyDescent="0.2">
      <c r="A48654">
        <v>0</v>
      </c>
    </row>
    <row r="48655" spans="1:1" x14ac:dyDescent="0.2">
      <c r="A48655">
        <v>0</v>
      </c>
    </row>
    <row r="48656" spans="1:1" x14ac:dyDescent="0.2">
      <c r="A48656">
        <v>0</v>
      </c>
    </row>
    <row r="48657" spans="1:1" x14ac:dyDescent="0.2">
      <c r="A48657">
        <v>0</v>
      </c>
    </row>
    <row r="48658" spans="1:1" x14ac:dyDescent="0.2">
      <c r="A48658">
        <v>0</v>
      </c>
    </row>
    <row r="48659" spans="1:1" x14ac:dyDescent="0.2">
      <c r="A48659">
        <v>0</v>
      </c>
    </row>
    <row r="48660" spans="1:1" x14ac:dyDescent="0.2">
      <c r="A48660">
        <v>0</v>
      </c>
    </row>
    <row r="48661" spans="1:1" x14ac:dyDescent="0.2">
      <c r="A48661">
        <v>0</v>
      </c>
    </row>
    <row r="48662" spans="1:1" x14ac:dyDescent="0.2">
      <c r="A48662">
        <v>0</v>
      </c>
    </row>
    <row r="48663" spans="1:1" x14ac:dyDescent="0.2">
      <c r="A48663">
        <v>0</v>
      </c>
    </row>
    <row r="48664" spans="1:1" x14ac:dyDescent="0.2">
      <c r="A48664">
        <v>0</v>
      </c>
    </row>
    <row r="48665" spans="1:1" x14ac:dyDescent="0.2">
      <c r="A48665">
        <v>0</v>
      </c>
    </row>
    <row r="48666" spans="1:1" x14ac:dyDescent="0.2">
      <c r="A48666">
        <v>0</v>
      </c>
    </row>
    <row r="48667" spans="1:1" x14ac:dyDescent="0.2">
      <c r="A48667">
        <v>0</v>
      </c>
    </row>
    <row r="48668" spans="1:1" x14ac:dyDescent="0.2">
      <c r="A48668">
        <v>0</v>
      </c>
    </row>
    <row r="48669" spans="1:1" x14ac:dyDescent="0.2">
      <c r="A48669">
        <v>0</v>
      </c>
    </row>
    <row r="48670" spans="1:1" x14ac:dyDescent="0.2">
      <c r="A48670">
        <v>0</v>
      </c>
    </row>
    <row r="48671" spans="1:1" x14ac:dyDescent="0.2">
      <c r="A48671">
        <v>0</v>
      </c>
    </row>
    <row r="48672" spans="1:1" x14ac:dyDescent="0.2">
      <c r="A48672">
        <v>0</v>
      </c>
    </row>
    <row r="48673" spans="1:1" x14ac:dyDescent="0.2">
      <c r="A48673">
        <v>0</v>
      </c>
    </row>
    <row r="48674" spans="1:1" x14ac:dyDescent="0.2">
      <c r="A48674">
        <v>0</v>
      </c>
    </row>
    <row r="48675" spans="1:1" x14ac:dyDescent="0.2">
      <c r="A48675">
        <v>0</v>
      </c>
    </row>
    <row r="48676" spans="1:1" x14ac:dyDescent="0.2">
      <c r="A48676">
        <v>0</v>
      </c>
    </row>
    <row r="48677" spans="1:1" x14ac:dyDescent="0.2">
      <c r="A48677">
        <v>0</v>
      </c>
    </row>
    <row r="48678" spans="1:1" x14ac:dyDescent="0.2">
      <c r="A48678">
        <v>0</v>
      </c>
    </row>
    <row r="48679" spans="1:1" x14ac:dyDescent="0.2">
      <c r="A48679">
        <v>0</v>
      </c>
    </row>
    <row r="48680" spans="1:1" x14ac:dyDescent="0.2">
      <c r="A48680">
        <v>0</v>
      </c>
    </row>
    <row r="48681" spans="1:1" x14ac:dyDescent="0.2">
      <c r="A48681">
        <v>0</v>
      </c>
    </row>
    <row r="48682" spans="1:1" x14ac:dyDescent="0.2">
      <c r="A48682">
        <v>0</v>
      </c>
    </row>
    <row r="48683" spans="1:1" x14ac:dyDescent="0.2">
      <c r="A48683">
        <v>0</v>
      </c>
    </row>
    <row r="48684" spans="1:1" x14ac:dyDescent="0.2">
      <c r="A48684">
        <v>0</v>
      </c>
    </row>
    <row r="48685" spans="1:1" x14ac:dyDescent="0.2">
      <c r="A48685">
        <v>0</v>
      </c>
    </row>
    <row r="48686" spans="1:1" x14ac:dyDescent="0.2">
      <c r="A48686">
        <v>0</v>
      </c>
    </row>
    <row r="48687" spans="1:1" x14ac:dyDescent="0.2">
      <c r="A48687">
        <v>0</v>
      </c>
    </row>
    <row r="48688" spans="1:1" x14ac:dyDescent="0.2">
      <c r="A48688">
        <v>0</v>
      </c>
    </row>
    <row r="48689" spans="1:1" x14ac:dyDescent="0.2">
      <c r="A48689">
        <v>0</v>
      </c>
    </row>
    <row r="48690" spans="1:1" x14ac:dyDescent="0.2">
      <c r="A48690">
        <v>0</v>
      </c>
    </row>
    <row r="48691" spans="1:1" x14ac:dyDescent="0.2">
      <c r="A48691">
        <v>0</v>
      </c>
    </row>
    <row r="48692" spans="1:1" x14ac:dyDescent="0.2">
      <c r="A48692">
        <v>0</v>
      </c>
    </row>
    <row r="48693" spans="1:1" x14ac:dyDescent="0.2">
      <c r="A48693">
        <v>0</v>
      </c>
    </row>
    <row r="48694" spans="1:1" x14ac:dyDescent="0.2">
      <c r="A48694">
        <v>0</v>
      </c>
    </row>
    <row r="48695" spans="1:1" x14ac:dyDescent="0.2">
      <c r="A48695">
        <v>0</v>
      </c>
    </row>
    <row r="48696" spans="1:1" x14ac:dyDescent="0.2">
      <c r="A48696">
        <v>0</v>
      </c>
    </row>
    <row r="48697" spans="1:1" x14ac:dyDescent="0.2">
      <c r="A48697">
        <v>0</v>
      </c>
    </row>
    <row r="48698" spans="1:1" x14ac:dyDescent="0.2">
      <c r="A48698">
        <v>0</v>
      </c>
    </row>
    <row r="48699" spans="1:1" x14ac:dyDescent="0.2">
      <c r="A48699">
        <v>0</v>
      </c>
    </row>
    <row r="48700" spans="1:1" x14ac:dyDescent="0.2">
      <c r="A48700">
        <v>0</v>
      </c>
    </row>
    <row r="48701" spans="1:1" x14ac:dyDescent="0.2">
      <c r="A48701">
        <v>0</v>
      </c>
    </row>
    <row r="48702" spans="1:1" x14ac:dyDescent="0.2">
      <c r="A48702">
        <v>0</v>
      </c>
    </row>
    <row r="48703" spans="1:1" x14ac:dyDescent="0.2">
      <c r="A48703">
        <v>0</v>
      </c>
    </row>
    <row r="48704" spans="1:1" x14ac:dyDescent="0.2">
      <c r="A48704">
        <v>0</v>
      </c>
    </row>
    <row r="48705" spans="1:1" x14ac:dyDescent="0.2">
      <c r="A48705">
        <v>0</v>
      </c>
    </row>
    <row r="48706" spans="1:1" x14ac:dyDescent="0.2">
      <c r="A48706">
        <v>0</v>
      </c>
    </row>
    <row r="48707" spans="1:1" x14ac:dyDescent="0.2">
      <c r="A48707">
        <v>0</v>
      </c>
    </row>
    <row r="48708" spans="1:1" x14ac:dyDescent="0.2">
      <c r="A48708">
        <v>0</v>
      </c>
    </row>
    <row r="48709" spans="1:1" x14ac:dyDescent="0.2">
      <c r="A48709">
        <v>0</v>
      </c>
    </row>
    <row r="48710" spans="1:1" x14ac:dyDescent="0.2">
      <c r="A48710">
        <v>0</v>
      </c>
    </row>
    <row r="48711" spans="1:1" x14ac:dyDescent="0.2">
      <c r="A48711">
        <v>0</v>
      </c>
    </row>
    <row r="48712" spans="1:1" x14ac:dyDescent="0.2">
      <c r="A48712">
        <v>0</v>
      </c>
    </row>
    <row r="48713" spans="1:1" x14ac:dyDescent="0.2">
      <c r="A48713">
        <v>0</v>
      </c>
    </row>
    <row r="48714" spans="1:1" x14ac:dyDescent="0.2">
      <c r="A48714">
        <v>0</v>
      </c>
    </row>
    <row r="48715" spans="1:1" x14ac:dyDescent="0.2">
      <c r="A48715">
        <v>0</v>
      </c>
    </row>
    <row r="48716" spans="1:1" x14ac:dyDescent="0.2">
      <c r="A48716">
        <v>0</v>
      </c>
    </row>
    <row r="48717" spans="1:1" x14ac:dyDescent="0.2">
      <c r="A48717">
        <v>0</v>
      </c>
    </row>
    <row r="48718" spans="1:1" x14ac:dyDescent="0.2">
      <c r="A48718">
        <v>0</v>
      </c>
    </row>
    <row r="48719" spans="1:1" x14ac:dyDescent="0.2">
      <c r="A48719">
        <v>0</v>
      </c>
    </row>
    <row r="48720" spans="1:1" x14ac:dyDescent="0.2">
      <c r="A48720">
        <v>0</v>
      </c>
    </row>
    <row r="48721" spans="1:1" x14ac:dyDescent="0.2">
      <c r="A48721">
        <v>0</v>
      </c>
    </row>
    <row r="48722" spans="1:1" x14ac:dyDescent="0.2">
      <c r="A48722">
        <v>0</v>
      </c>
    </row>
    <row r="48723" spans="1:1" x14ac:dyDescent="0.2">
      <c r="A48723">
        <v>0</v>
      </c>
    </row>
    <row r="48724" spans="1:1" x14ac:dyDescent="0.2">
      <c r="A48724">
        <v>0</v>
      </c>
    </row>
    <row r="48725" spans="1:1" x14ac:dyDescent="0.2">
      <c r="A48725">
        <v>0</v>
      </c>
    </row>
    <row r="48726" spans="1:1" x14ac:dyDescent="0.2">
      <c r="A48726">
        <v>0</v>
      </c>
    </row>
    <row r="48727" spans="1:1" x14ac:dyDescent="0.2">
      <c r="A48727">
        <v>0</v>
      </c>
    </row>
    <row r="48728" spans="1:1" x14ac:dyDescent="0.2">
      <c r="A48728">
        <v>0</v>
      </c>
    </row>
    <row r="48729" spans="1:1" x14ac:dyDescent="0.2">
      <c r="A48729">
        <v>0</v>
      </c>
    </row>
    <row r="48730" spans="1:1" x14ac:dyDescent="0.2">
      <c r="A48730">
        <v>0</v>
      </c>
    </row>
    <row r="48731" spans="1:1" x14ac:dyDescent="0.2">
      <c r="A48731">
        <v>0</v>
      </c>
    </row>
    <row r="48732" spans="1:1" x14ac:dyDescent="0.2">
      <c r="A48732">
        <v>0</v>
      </c>
    </row>
    <row r="48733" spans="1:1" x14ac:dyDescent="0.2">
      <c r="A48733">
        <v>0</v>
      </c>
    </row>
    <row r="48734" spans="1:1" x14ac:dyDescent="0.2">
      <c r="A48734">
        <v>0</v>
      </c>
    </row>
    <row r="48735" spans="1:1" x14ac:dyDescent="0.2">
      <c r="A48735">
        <v>0</v>
      </c>
    </row>
    <row r="48736" spans="1:1" x14ac:dyDescent="0.2">
      <c r="A48736">
        <v>0</v>
      </c>
    </row>
    <row r="48737" spans="1:1" x14ac:dyDescent="0.2">
      <c r="A48737">
        <v>0</v>
      </c>
    </row>
    <row r="48738" spans="1:1" x14ac:dyDescent="0.2">
      <c r="A48738">
        <v>0</v>
      </c>
    </row>
    <row r="48739" spans="1:1" x14ac:dyDescent="0.2">
      <c r="A48739">
        <v>0</v>
      </c>
    </row>
    <row r="48740" spans="1:1" x14ac:dyDescent="0.2">
      <c r="A48740">
        <v>0</v>
      </c>
    </row>
    <row r="48741" spans="1:1" x14ac:dyDescent="0.2">
      <c r="A48741">
        <v>0</v>
      </c>
    </row>
    <row r="48742" spans="1:1" x14ac:dyDescent="0.2">
      <c r="A48742">
        <v>0</v>
      </c>
    </row>
    <row r="48743" spans="1:1" x14ac:dyDescent="0.2">
      <c r="A48743">
        <v>0</v>
      </c>
    </row>
    <row r="48744" spans="1:1" x14ac:dyDescent="0.2">
      <c r="A48744">
        <v>0</v>
      </c>
    </row>
    <row r="48745" spans="1:1" x14ac:dyDescent="0.2">
      <c r="A48745">
        <v>0</v>
      </c>
    </row>
    <row r="48746" spans="1:1" x14ac:dyDescent="0.2">
      <c r="A48746">
        <v>0</v>
      </c>
    </row>
    <row r="48747" spans="1:1" x14ac:dyDescent="0.2">
      <c r="A48747">
        <v>0</v>
      </c>
    </row>
    <row r="48748" spans="1:1" x14ac:dyDescent="0.2">
      <c r="A48748">
        <v>0</v>
      </c>
    </row>
    <row r="48749" spans="1:1" x14ac:dyDescent="0.2">
      <c r="A48749">
        <v>0</v>
      </c>
    </row>
    <row r="48750" spans="1:1" x14ac:dyDescent="0.2">
      <c r="A48750">
        <v>0</v>
      </c>
    </row>
    <row r="48751" spans="1:1" x14ac:dyDescent="0.2">
      <c r="A48751">
        <v>0</v>
      </c>
    </row>
    <row r="48752" spans="1:1" x14ac:dyDescent="0.2">
      <c r="A48752">
        <v>0</v>
      </c>
    </row>
    <row r="48753" spans="1:1" x14ac:dyDescent="0.2">
      <c r="A48753">
        <v>0</v>
      </c>
    </row>
    <row r="48754" spans="1:1" x14ac:dyDescent="0.2">
      <c r="A48754">
        <v>0</v>
      </c>
    </row>
    <row r="48755" spans="1:1" x14ac:dyDescent="0.2">
      <c r="A48755">
        <v>0</v>
      </c>
    </row>
    <row r="48756" spans="1:1" x14ac:dyDescent="0.2">
      <c r="A48756">
        <v>0</v>
      </c>
    </row>
    <row r="48757" spans="1:1" x14ac:dyDescent="0.2">
      <c r="A48757">
        <v>0</v>
      </c>
    </row>
    <row r="48758" spans="1:1" x14ac:dyDescent="0.2">
      <c r="A48758">
        <v>0</v>
      </c>
    </row>
    <row r="48759" spans="1:1" x14ac:dyDescent="0.2">
      <c r="A48759">
        <v>0</v>
      </c>
    </row>
    <row r="48760" spans="1:1" x14ac:dyDescent="0.2">
      <c r="A48760">
        <v>0</v>
      </c>
    </row>
    <row r="48761" spans="1:1" x14ac:dyDescent="0.2">
      <c r="A48761">
        <v>0</v>
      </c>
    </row>
    <row r="48762" spans="1:1" x14ac:dyDescent="0.2">
      <c r="A48762">
        <v>0</v>
      </c>
    </row>
    <row r="48763" spans="1:1" x14ac:dyDescent="0.2">
      <c r="A48763">
        <v>0</v>
      </c>
    </row>
    <row r="48764" spans="1:1" x14ac:dyDescent="0.2">
      <c r="A48764">
        <v>0</v>
      </c>
    </row>
    <row r="48765" spans="1:1" x14ac:dyDescent="0.2">
      <c r="A48765">
        <v>0</v>
      </c>
    </row>
    <row r="48766" spans="1:1" x14ac:dyDescent="0.2">
      <c r="A48766">
        <v>0</v>
      </c>
    </row>
    <row r="48767" spans="1:1" x14ac:dyDescent="0.2">
      <c r="A48767">
        <v>0</v>
      </c>
    </row>
    <row r="48768" spans="1:1" x14ac:dyDescent="0.2">
      <c r="A48768">
        <v>0</v>
      </c>
    </row>
    <row r="48769" spans="1:1" x14ac:dyDescent="0.2">
      <c r="A48769">
        <v>0</v>
      </c>
    </row>
    <row r="48770" spans="1:1" x14ac:dyDescent="0.2">
      <c r="A48770">
        <v>0</v>
      </c>
    </row>
    <row r="48771" spans="1:1" x14ac:dyDescent="0.2">
      <c r="A48771">
        <v>0</v>
      </c>
    </row>
    <row r="48772" spans="1:1" x14ac:dyDescent="0.2">
      <c r="A48772">
        <v>0</v>
      </c>
    </row>
    <row r="48773" spans="1:1" x14ac:dyDescent="0.2">
      <c r="A48773">
        <v>0</v>
      </c>
    </row>
    <row r="48774" spans="1:1" x14ac:dyDescent="0.2">
      <c r="A48774">
        <v>0</v>
      </c>
    </row>
    <row r="48775" spans="1:1" x14ac:dyDescent="0.2">
      <c r="A48775">
        <v>0</v>
      </c>
    </row>
    <row r="48776" spans="1:1" x14ac:dyDescent="0.2">
      <c r="A48776">
        <v>0</v>
      </c>
    </row>
    <row r="48777" spans="1:1" x14ac:dyDescent="0.2">
      <c r="A48777">
        <v>0</v>
      </c>
    </row>
    <row r="48778" spans="1:1" x14ac:dyDescent="0.2">
      <c r="A48778">
        <v>0</v>
      </c>
    </row>
    <row r="48779" spans="1:1" x14ac:dyDescent="0.2">
      <c r="A48779">
        <v>0</v>
      </c>
    </row>
    <row r="48780" spans="1:1" x14ac:dyDescent="0.2">
      <c r="A48780">
        <v>0</v>
      </c>
    </row>
    <row r="48781" spans="1:1" x14ac:dyDescent="0.2">
      <c r="A48781">
        <v>0</v>
      </c>
    </row>
    <row r="48782" spans="1:1" x14ac:dyDescent="0.2">
      <c r="A48782">
        <v>0</v>
      </c>
    </row>
    <row r="48783" spans="1:1" x14ac:dyDescent="0.2">
      <c r="A48783">
        <v>0</v>
      </c>
    </row>
    <row r="48784" spans="1:1" x14ac:dyDescent="0.2">
      <c r="A48784">
        <v>0</v>
      </c>
    </row>
    <row r="48785" spans="1:1" x14ac:dyDescent="0.2">
      <c r="A48785">
        <v>0</v>
      </c>
    </row>
    <row r="48786" spans="1:1" x14ac:dyDescent="0.2">
      <c r="A48786">
        <v>0</v>
      </c>
    </row>
    <row r="48787" spans="1:1" x14ac:dyDescent="0.2">
      <c r="A48787">
        <v>0</v>
      </c>
    </row>
    <row r="48788" spans="1:1" x14ac:dyDescent="0.2">
      <c r="A48788">
        <v>0</v>
      </c>
    </row>
    <row r="48789" spans="1:1" x14ac:dyDescent="0.2">
      <c r="A48789">
        <v>0</v>
      </c>
    </row>
    <row r="48790" spans="1:1" x14ac:dyDescent="0.2">
      <c r="A48790">
        <v>0</v>
      </c>
    </row>
    <row r="48791" spans="1:1" x14ac:dyDescent="0.2">
      <c r="A48791">
        <v>0</v>
      </c>
    </row>
    <row r="48792" spans="1:1" x14ac:dyDescent="0.2">
      <c r="A48792">
        <v>0</v>
      </c>
    </row>
    <row r="48793" spans="1:1" x14ac:dyDescent="0.2">
      <c r="A48793">
        <v>0</v>
      </c>
    </row>
    <row r="48794" spans="1:1" x14ac:dyDescent="0.2">
      <c r="A48794">
        <v>0</v>
      </c>
    </row>
    <row r="48795" spans="1:1" x14ac:dyDescent="0.2">
      <c r="A48795">
        <v>0</v>
      </c>
    </row>
    <row r="48796" spans="1:1" x14ac:dyDescent="0.2">
      <c r="A48796">
        <v>0</v>
      </c>
    </row>
    <row r="48797" spans="1:1" x14ac:dyDescent="0.2">
      <c r="A48797">
        <v>0</v>
      </c>
    </row>
    <row r="48798" spans="1:1" x14ac:dyDescent="0.2">
      <c r="A48798">
        <v>0</v>
      </c>
    </row>
    <row r="48799" spans="1:1" x14ac:dyDescent="0.2">
      <c r="A48799">
        <v>0</v>
      </c>
    </row>
    <row r="48800" spans="1:1" x14ac:dyDescent="0.2">
      <c r="A48800">
        <v>0</v>
      </c>
    </row>
    <row r="48801" spans="1:1" x14ac:dyDescent="0.2">
      <c r="A48801">
        <v>0</v>
      </c>
    </row>
    <row r="48802" spans="1:1" x14ac:dyDescent="0.2">
      <c r="A48802">
        <v>0</v>
      </c>
    </row>
    <row r="48803" spans="1:1" x14ac:dyDescent="0.2">
      <c r="A48803">
        <v>0</v>
      </c>
    </row>
    <row r="48804" spans="1:1" x14ac:dyDescent="0.2">
      <c r="A48804">
        <v>0</v>
      </c>
    </row>
    <row r="48805" spans="1:1" x14ac:dyDescent="0.2">
      <c r="A48805">
        <v>0</v>
      </c>
    </row>
    <row r="48806" spans="1:1" x14ac:dyDescent="0.2">
      <c r="A48806">
        <v>0</v>
      </c>
    </row>
    <row r="48807" spans="1:1" x14ac:dyDescent="0.2">
      <c r="A48807">
        <v>0</v>
      </c>
    </row>
    <row r="48808" spans="1:1" x14ac:dyDescent="0.2">
      <c r="A48808">
        <v>0</v>
      </c>
    </row>
    <row r="48809" spans="1:1" x14ac:dyDescent="0.2">
      <c r="A48809">
        <v>0</v>
      </c>
    </row>
    <row r="48810" spans="1:1" x14ac:dyDescent="0.2">
      <c r="A48810">
        <v>0</v>
      </c>
    </row>
    <row r="48811" spans="1:1" x14ac:dyDescent="0.2">
      <c r="A48811">
        <v>0</v>
      </c>
    </row>
    <row r="48812" spans="1:1" x14ac:dyDescent="0.2">
      <c r="A48812">
        <v>0</v>
      </c>
    </row>
    <row r="48813" spans="1:1" x14ac:dyDescent="0.2">
      <c r="A48813">
        <v>0</v>
      </c>
    </row>
    <row r="48814" spans="1:1" x14ac:dyDescent="0.2">
      <c r="A48814">
        <v>0</v>
      </c>
    </row>
    <row r="48815" spans="1:1" x14ac:dyDescent="0.2">
      <c r="A48815">
        <v>0</v>
      </c>
    </row>
    <row r="48816" spans="1:1" x14ac:dyDescent="0.2">
      <c r="A48816">
        <v>0</v>
      </c>
    </row>
    <row r="48817" spans="1:1" x14ac:dyDescent="0.2">
      <c r="A48817">
        <v>0</v>
      </c>
    </row>
    <row r="48818" spans="1:1" x14ac:dyDescent="0.2">
      <c r="A48818">
        <v>0</v>
      </c>
    </row>
    <row r="48819" spans="1:1" x14ac:dyDescent="0.2">
      <c r="A48819">
        <v>0</v>
      </c>
    </row>
    <row r="48820" spans="1:1" x14ac:dyDescent="0.2">
      <c r="A48820">
        <v>0</v>
      </c>
    </row>
    <row r="48821" spans="1:1" x14ac:dyDescent="0.2">
      <c r="A48821">
        <v>0</v>
      </c>
    </row>
    <row r="48822" spans="1:1" x14ac:dyDescent="0.2">
      <c r="A48822">
        <v>0</v>
      </c>
    </row>
    <row r="48823" spans="1:1" x14ac:dyDescent="0.2">
      <c r="A48823">
        <v>0</v>
      </c>
    </row>
    <row r="48824" spans="1:1" x14ac:dyDescent="0.2">
      <c r="A48824">
        <v>0</v>
      </c>
    </row>
    <row r="48825" spans="1:1" x14ac:dyDescent="0.2">
      <c r="A48825">
        <v>0</v>
      </c>
    </row>
    <row r="48826" spans="1:1" x14ac:dyDescent="0.2">
      <c r="A48826">
        <v>0</v>
      </c>
    </row>
    <row r="48827" spans="1:1" x14ac:dyDescent="0.2">
      <c r="A48827">
        <v>0</v>
      </c>
    </row>
    <row r="48828" spans="1:1" x14ac:dyDescent="0.2">
      <c r="A48828">
        <v>0</v>
      </c>
    </row>
    <row r="48829" spans="1:1" x14ac:dyDescent="0.2">
      <c r="A48829">
        <v>0</v>
      </c>
    </row>
    <row r="48830" spans="1:1" x14ac:dyDescent="0.2">
      <c r="A48830">
        <v>0</v>
      </c>
    </row>
    <row r="48831" spans="1:1" x14ac:dyDescent="0.2">
      <c r="A48831">
        <v>0</v>
      </c>
    </row>
    <row r="48832" spans="1:1" x14ac:dyDescent="0.2">
      <c r="A48832">
        <v>0</v>
      </c>
    </row>
    <row r="48833" spans="1:1" x14ac:dyDescent="0.2">
      <c r="A48833">
        <v>0</v>
      </c>
    </row>
    <row r="48834" spans="1:1" x14ac:dyDescent="0.2">
      <c r="A48834">
        <v>0</v>
      </c>
    </row>
    <row r="48835" spans="1:1" x14ac:dyDescent="0.2">
      <c r="A48835">
        <v>0</v>
      </c>
    </row>
    <row r="48836" spans="1:1" x14ac:dyDescent="0.2">
      <c r="A48836">
        <v>0</v>
      </c>
    </row>
    <row r="48837" spans="1:1" x14ac:dyDescent="0.2">
      <c r="A48837">
        <v>0</v>
      </c>
    </row>
    <row r="48838" spans="1:1" x14ac:dyDescent="0.2">
      <c r="A48838">
        <v>0</v>
      </c>
    </row>
    <row r="48839" spans="1:1" x14ac:dyDescent="0.2">
      <c r="A48839">
        <v>0</v>
      </c>
    </row>
    <row r="48840" spans="1:1" x14ac:dyDescent="0.2">
      <c r="A48840">
        <v>0</v>
      </c>
    </row>
    <row r="48841" spans="1:1" x14ac:dyDescent="0.2">
      <c r="A48841">
        <v>0</v>
      </c>
    </row>
    <row r="48842" spans="1:1" x14ac:dyDescent="0.2">
      <c r="A48842">
        <v>0</v>
      </c>
    </row>
    <row r="48843" spans="1:1" x14ac:dyDescent="0.2">
      <c r="A48843">
        <v>0</v>
      </c>
    </row>
    <row r="48844" spans="1:1" x14ac:dyDescent="0.2">
      <c r="A48844">
        <v>0</v>
      </c>
    </row>
    <row r="48845" spans="1:1" x14ac:dyDescent="0.2">
      <c r="A48845">
        <v>0</v>
      </c>
    </row>
    <row r="48846" spans="1:1" x14ac:dyDescent="0.2">
      <c r="A48846">
        <v>0</v>
      </c>
    </row>
    <row r="48847" spans="1:1" x14ac:dyDescent="0.2">
      <c r="A48847">
        <v>0</v>
      </c>
    </row>
    <row r="48848" spans="1:1" x14ac:dyDescent="0.2">
      <c r="A48848">
        <v>0</v>
      </c>
    </row>
    <row r="48849" spans="1:1" x14ac:dyDescent="0.2">
      <c r="A48849">
        <v>0</v>
      </c>
    </row>
    <row r="48850" spans="1:1" x14ac:dyDescent="0.2">
      <c r="A48850">
        <v>0</v>
      </c>
    </row>
    <row r="48851" spans="1:1" x14ac:dyDescent="0.2">
      <c r="A48851">
        <v>0</v>
      </c>
    </row>
    <row r="48852" spans="1:1" x14ac:dyDescent="0.2">
      <c r="A48852">
        <v>0</v>
      </c>
    </row>
    <row r="48853" spans="1:1" x14ac:dyDescent="0.2">
      <c r="A48853">
        <v>0</v>
      </c>
    </row>
    <row r="48854" spans="1:1" x14ac:dyDescent="0.2">
      <c r="A48854">
        <v>0</v>
      </c>
    </row>
    <row r="48855" spans="1:1" x14ac:dyDescent="0.2">
      <c r="A48855">
        <v>0</v>
      </c>
    </row>
    <row r="48856" spans="1:1" x14ac:dyDescent="0.2">
      <c r="A48856">
        <v>0</v>
      </c>
    </row>
    <row r="48857" spans="1:1" x14ac:dyDescent="0.2">
      <c r="A48857">
        <v>0</v>
      </c>
    </row>
    <row r="48858" spans="1:1" x14ac:dyDescent="0.2">
      <c r="A48858">
        <v>0</v>
      </c>
    </row>
    <row r="48859" spans="1:1" x14ac:dyDescent="0.2">
      <c r="A48859">
        <v>0</v>
      </c>
    </row>
    <row r="48860" spans="1:1" x14ac:dyDescent="0.2">
      <c r="A48860">
        <v>0</v>
      </c>
    </row>
    <row r="48861" spans="1:1" x14ac:dyDescent="0.2">
      <c r="A48861">
        <v>0</v>
      </c>
    </row>
    <row r="48862" spans="1:1" x14ac:dyDescent="0.2">
      <c r="A48862">
        <v>0</v>
      </c>
    </row>
    <row r="48863" spans="1:1" x14ac:dyDescent="0.2">
      <c r="A48863">
        <v>0</v>
      </c>
    </row>
    <row r="48864" spans="1:1" x14ac:dyDescent="0.2">
      <c r="A48864">
        <v>0</v>
      </c>
    </row>
    <row r="48865" spans="1:1" x14ac:dyDescent="0.2">
      <c r="A48865">
        <v>0</v>
      </c>
    </row>
    <row r="48866" spans="1:1" x14ac:dyDescent="0.2">
      <c r="A48866">
        <v>0</v>
      </c>
    </row>
    <row r="48867" spans="1:1" x14ac:dyDescent="0.2">
      <c r="A48867">
        <v>0</v>
      </c>
    </row>
    <row r="48868" spans="1:1" x14ac:dyDescent="0.2">
      <c r="A48868">
        <v>0</v>
      </c>
    </row>
    <row r="48869" spans="1:1" x14ac:dyDescent="0.2">
      <c r="A48869">
        <v>0</v>
      </c>
    </row>
    <row r="48870" spans="1:1" x14ac:dyDescent="0.2">
      <c r="A48870">
        <v>0</v>
      </c>
    </row>
    <row r="48871" spans="1:1" x14ac:dyDescent="0.2">
      <c r="A48871">
        <v>0</v>
      </c>
    </row>
    <row r="48872" spans="1:1" x14ac:dyDescent="0.2">
      <c r="A48872">
        <v>0</v>
      </c>
    </row>
    <row r="48873" spans="1:1" x14ac:dyDescent="0.2">
      <c r="A48873">
        <v>0</v>
      </c>
    </row>
    <row r="48874" spans="1:1" x14ac:dyDescent="0.2">
      <c r="A48874">
        <v>0</v>
      </c>
    </row>
    <row r="48875" spans="1:1" x14ac:dyDescent="0.2">
      <c r="A48875">
        <v>0</v>
      </c>
    </row>
    <row r="48876" spans="1:1" x14ac:dyDescent="0.2">
      <c r="A48876">
        <v>0</v>
      </c>
    </row>
    <row r="48877" spans="1:1" x14ac:dyDescent="0.2">
      <c r="A48877">
        <v>0</v>
      </c>
    </row>
    <row r="48878" spans="1:1" x14ac:dyDescent="0.2">
      <c r="A48878">
        <v>0</v>
      </c>
    </row>
    <row r="48879" spans="1:1" x14ac:dyDescent="0.2">
      <c r="A48879">
        <v>0</v>
      </c>
    </row>
    <row r="48880" spans="1:1" x14ac:dyDescent="0.2">
      <c r="A48880">
        <v>0</v>
      </c>
    </row>
    <row r="48881" spans="1:1" x14ac:dyDescent="0.2">
      <c r="A48881">
        <v>0</v>
      </c>
    </row>
    <row r="48882" spans="1:1" x14ac:dyDescent="0.2">
      <c r="A48882">
        <v>0</v>
      </c>
    </row>
    <row r="48883" spans="1:1" x14ac:dyDescent="0.2">
      <c r="A48883">
        <v>0</v>
      </c>
    </row>
    <row r="48884" spans="1:1" x14ac:dyDescent="0.2">
      <c r="A48884">
        <v>0</v>
      </c>
    </row>
    <row r="48885" spans="1:1" x14ac:dyDescent="0.2">
      <c r="A48885">
        <v>0</v>
      </c>
    </row>
    <row r="48886" spans="1:1" x14ac:dyDescent="0.2">
      <c r="A48886">
        <v>0</v>
      </c>
    </row>
    <row r="48887" spans="1:1" x14ac:dyDescent="0.2">
      <c r="A48887">
        <v>0</v>
      </c>
    </row>
    <row r="48888" spans="1:1" x14ac:dyDescent="0.2">
      <c r="A48888">
        <v>0</v>
      </c>
    </row>
    <row r="48889" spans="1:1" x14ac:dyDescent="0.2">
      <c r="A48889">
        <v>0</v>
      </c>
    </row>
    <row r="48890" spans="1:1" x14ac:dyDescent="0.2">
      <c r="A48890">
        <v>0</v>
      </c>
    </row>
    <row r="48891" spans="1:1" x14ac:dyDescent="0.2">
      <c r="A48891">
        <v>0</v>
      </c>
    </row>
    <row r="48892" spans="1:1" x14ac:dyDescent="0.2">
      <c r="A48892">
        <v>0</v>
      </c>
    </row>
    <row r="48893" spans="1:1" x14ac:dyDescent="0.2">
      <c r="A48893">
        <v>0</v>
      </c>
    </row>
    <row r="48894" spans="1:1" x14ac:dyDescent="0.2">
      <c r="A48894">
        <v>0</v>
      </c>
    </row>
    <row r="48895" spans="1:1" x14ac:dyDescent="0.2">
      <c r="A48895">
        <v>0</v>
      </c>
    </row>
    <row r="48896" spans="1:1" x14ac:dyDescent="0.2">
      <c r="A48896">
        <v>0</v>
      </c>
    </row>
    <row r="48897" spans="1:1" x14ac:dyDescent="0.2">
      <c r="A48897">
        <v>0</v>
      </c>
    </row>
    <row r="48898" spans="1:1" x14ac:dyDescent="0.2">
      <c r="A48898">
        <v>0</v>
      </c>
    </row>
    <row r="48899" spans="1:1" x14ac:dyDescent="0.2">
      <c r="A48899">
        <v>0</v>
      </c>
    </row>
    <row r="48900" spans="1:1" x14ac:dyDescent="0.2">
      <c r="A48900">
        <v>0</v>
      </c>
    </row>
    <row r="48901" spans="1:1" x14ac:dyDescent="0.2">
      <c r="A48901">
        <v>0</v>
      </c>
    </row>
    <row r="48902" spans="1:1" x14ac:dyDescent="0.2">
      <c r="A48902">
        <v>0</v>
      </c>
    </row>
    <row r="48903" spans="1:1" x14ac:dyDescent="0.2">
      <c r="A48903">
        <v>0</v>
      </c>
    </row>
    <row r="48904" spans="1:1" x14ac:dyDescent="0.2">
      <c r="A48904">
        <v>0</v>
      </c>
    </row>
    <row r="48905" spans="1:1" x14ac:dyDescent="0.2">
      <c r="A48905">
        <v>0</v>
      </c>
    </row>
    <row r="48906" spans="1:1" x14ac:dyDescent="0.2">
      <c r="A48906">
        <v>0</v>
      </c>
    </row>
    <row r="48907" spans="1:1" x14ac:dyDescent="0.2">
      <c r="A48907">
        <v>0</v>
      </c>
    </row>
    <row r="48908" spans="1:1" x14ac:dyDescent="0.2">
      <c r="A48908">
        <v>0</v>
      </c>
    </row>
    <row r="48909" spans="1:1" x14ac:dyDescent="0.2">
      <c r="A48909">
        <v>0</v>
      </c>
    </row>
    <row r="48910" spans="1:1" x14ac:dyDescent="0.2">
      <c r="A48910">
        <v>0</v>
      </c>
    </row>
    <row r="48911" spans="1:1" x14ac:dyDescent="0.2">
      <c r="A48911">
        <v>0</v>
      </c>
    </row>
    <row r="48912" spans="1:1" x14ac:dyDescent="0.2">
      <c r="A48912">
        <v>0</v>
      </c>
    </row>
    <row r="48913" spans="1:1" x14ac:dyDescent="0.2">
      <c r="A48913">
        <v>0</v>
      </c>
    </row>
    <row r="48914" spans="1:1" x14ac:dyDescent="0.2">
      <c r="A48914">
        <v>0</v>
      </c>
    </row>
    <row r="48915" spans="1:1" x14ac:dyDescent="0.2">
      <c r="A48915">
        <v>0</v>
      </c>
    </row>
    <row r="48916" spans="1:1" x14ac:dyDescent="0.2">
      <c r="A48916">
        <v>0</v>
      </c>
    </row>
    <row r="48917" spans="1:1" x14ac:dyDescent="0.2">
      <c r="A48917">
        <v>0</v>
      </c>
    </row>
    <row r="48918" spans="1:1" x14ac:dyDescent="0.2">
      <c r="A48918">
        <v>0</v>
      </c>
    </row>
    <row r="48919" spans="1:1" x14ac:dyDescent="0.2">
      <c r="A48919">
        <v>0</v>
      </c>
    </row>
    <row r="48920" spans="1:1" x14ac:dyDescent="0.2">
      <c r="A48920">
        <v>0</v>
      </c>
    </row>
    <row r="48921" spans="1:1" x14ac:dyDescent="0.2">
      <c r="A48921">
        <v>0</v>
      </c>
    </row>
    <row r="48922" spans="1:1" x14ac:dyDescent="0.2">
      <c r="A48922">
        <v>0</v>
      </c>
    </row>
    <row r="48923" spans="1:1" x14ac:dyDescent="0.2">
      <c r="A48923">
        <v>0</v>
      </c>
    </row>
    <row r="48924" spans="1:1" x14ac:dyDescent="0.2">
      <c r="A48924">
        <v>0</v>
      </c>
    </row>
    <row r="48925" spans="1:1" x14ac:dyDescent="0.2">
      <c r="A48925">
        <v>0</v>
      </c>
    </row>
    <row r="48926" spans="1:1" x14ac:dyDescent="0.2">
      <c r="A48926">
        <v>0</v>
      </c>
    </row>
    <row r="48927" spans="1:1" x14ac:dyDescent="0.2">
      <c r="A48927">
        <v>0</v>
      </c>
    </row>
    <row r="48928" spans="1:1" x14ac:dyDescent="0.2">
      <c r="A48928">
        <v>0</v>
      </c>
    </row>
    <row r="48929" spans="1:1" x14ac:dyDescent="0.2">
      <c r="A48929">
        <v>0</v>
      </c>
    </row>
    <row r="48930" spans="1:1" x14ac:dyDescent="0.2">
      <c r="A48930">
        <v>0</v>
      </c>
    </row>
    <row r="48931" spans="1:1" x14ac:dyDescent="0.2">
      <c r="A48931">
        <v>0</v>
      </c>
    </row>
    <row r="48932" spans="1:1" x14ac:dyDescent="0.2">
      <c r="A48932">
        <v>0</v>
      </c>
    </row>
    <row r="48933" spans="1:1" x14ac:dyDescent="0.2">
      <c r="A48933">
        <v>0</v>
      </c>
    </row>
    <row r="48934" spans="1:1" x14ac:dyDescent="0.2">
      <c r="A48934">
        <v>0</v>
      </c>
    </row>
    <row r="48935" spans="1:1" x14ac:dyDescent="0.2">
      <c r="A48935">
        <v>0</v>
      </c>
    </row>
    <row r="48936" spans="1:1" x14ac:dyDescent="0.2">
      <c r="A48936">
        <v>0</v>
      </c>
    </row>
    <row r="48937" spans="1:1" x14ac:dyDescent="0.2">
      <c r="A48937">
        <v>0</v>
      </c>
    </row>
    <row r="48938" spans="1:1" x14ac:dyDescent="0.2">
      <c r="A48938">
        <v>0</v>
      </c>
    </row>
    <row r="48939" spans="1:1" x14ac:dyDescent="0.2">
      <c r="A48939">
        <v>0</v>
      </c>
    </row>
    <row r="48940" spans="1:1" x14ac:dyDescent="0.2">
      <c r="A48940">
        <v>0</v>
      </c>
    </row>
    <row r="48941" spans="1:1" x14ac:dyDescent="0.2">
      <c r="A48941">
        <v>0</v>
      </c>
    </row>
    <row r="48942" spans="1:1" x14ac:dyDescent="0.2">
      <c r="A48942">
        <v>0</v>
      </c>
    </row>
    <row r="48943" spans="1:1" x14ac:dyDescent="0.2">
      <c r="A48943">
        <v>0</v>
      </c>
    </row>
    <row r="48944" spans="1:1" x14ac:dyDescent="0.2">
      <c r="A48944">
        <v>0</v>
      </c>
    </row>
    <row r="48945" spans="1:1" x14ac:dyDescent="0.2">
      <c r="A48945">
        <v>0</v>
      </c>
    </row>
    <row r="48946" spans="1:1" x14ac:dyDescent="0.2">
      <c r="A48946">
        <v>0</v>
      </c>
    </row>
    <row r="48947" spans="1:1" x14ac:dyDescent="0.2">
      <c r="A48947">
        <v>0</v>
      </c>
    </row>
    <row r="48948" spans="1:1" x14ac:dyDescent="0.2">
      <c r="A48948">
        <v>0</v>
      </c>
    </row>
    <row r="48949" spans="1:1" x14ac:dyDescent="0.2">
      <c r="A48949">
        <v>0</v>
      </c>
    </row>
    <row r="48950" spans="1:1" x14ac:dyDescent="0.2">
      <c r="A48950">
        <v>0</v>
      </c>
    </row>
    <row r="48951" spans="1:1" x14ac:dyDescent="0.2">
      <c r="A48951">
        <v>0</v>
      </c>
    </row>
    <row r="48952" spans="1:1" x14ac:dyDescent="0.2">
      <c r="A48952">
        <v>0</v>
      </c>
    </row>
    <row r="48953" spans="1:1" x14ac:dyDescent="0.2">
      <c r="A48953">
        <v>0</v>
      </c>
    </row>
    <row r="48954" spans="1:1" x14ac:dyDescent="0.2">
      <c r="A48954">
        <v>0</v>
      </c>
    </row>
    <row r="48955" spans="1:1" x14ac:dyDescent="0.2">
      <c r="A48955">
        <v>0</v>
      </c>
    </row>
    <row r="48956" spans="1:1" x14ac:dyDescent="0.2">
      <c r="A48956">
        <v>0</v>
      </c>
    </row>
    <row r="48957" spans="1:1" x14ac:dyDescent="0.2">
      <c r="A48957">
        <v>0</v>
      </c>
    </row>
    <row r="48958" spans="1:1" x14ac:dyDescent="0.2">
      <c r="A48958">
        <v>0</v>
      </c>
    </row>
    <row r="48959" spans="1:1" x14ac:dyDescent="0.2">
      <c r="A48959">
        <v>0</v>
      </c>
    </row>
    <row r="48960" spans="1:1" x14ac:dyDescent="0.2">
      <c r="A48960">
        <v>0</v>
      </c>
    </row>
    <row r="48961" spans="1:1" x14ac:dyDescent="0.2">
      <c r="A48961">
        <v>0</v>
      </c>
    </row>
    <row r="48962" spans="1:1" x14ac:dyDescent="0.2">
      <c r="A48962">
        <v>0</v>
      </c>
    </row>
    <row r="48963" spans="1:1" x14ac:dyDescent="0.2">
      <c r="A48963">
        <v>0</v>
      </c>
    </row>
    <row r="48964" spans="1:1" x14ac:dyDescent="0.2">
      <c r="A48964">
        <v>0</v>
      </c>
    </row>
    <row r="48965" spans="1:1" x14ac:dyDescent="0.2">
      <c r="A48965">
        <v>0</v>
      </c>
    </row>
    <row r="48966" spans="1:1" x14ac:dyDescent="0.2">
      <c r="A48966">
        <v>0</v>
      </c>
    </row>
    <row r="48967" spans="1:1" x14ac:dyDescent="0.2">
      <c r="A48967">
        <v>0</v>
      </c>
    </row>
    <row r="48968" spans="1:1" x14ac:dyDescent="0.2">
      <c r="A48968">
        <v>0</v>
      </c>
    </row>
    <row r="48969" spans="1:1" x14ac:dyDescent="0.2">
      <c r="A48969">
        <v>0</v>
      </c>
    </row>
    <row r="48970" spans="1:1" x14ac:dyDescent="0.2">
      <c r="A48970">
        <v>0</v>
      </c>
    </row>
    <row r="48971" spans="1:1" x14ac:dyDescent="0.2">
      <c r="A48971">
        <v>0</v>
      </c>
    </row>
    <row r="48972" spans="1:1" x14ac:dyDescent="0.2">
      <c r="A48972">
        <v>0</v>
      </c>
    </row>
    <row r="48973" spans="1:1" x14ac:dyDescent="0.2">
      <c r="A48973">
        <v>0</v>
      </c>
    </row>
    <row r="48974" spans="1:1" x14ac:dyDescent="0.2">
      <c r="A48974">
        <v>0</v>
      </c>
    </row>
    <row r="48975" spans="1:1" x14ac:dyDescent="0.2">
      <c r="A48975">
        <v>0</v>
      </c>
    </row>
    <row r="48976" spans="1:1" x14ac:dyDescent="0.2">
      <c r="A48976">
        <v>0</v>
      </c>
    </row>
    <row r="48977" spans="1:1" x14ac:dyDescent="0.2">
      <c r="A48977">
        <v>0</v>
      </c>
    </row>
    <row r="48978" spans="1:1" x14ac:dyDescent="0.2">
      <c r="A48978">
        <v>0</v>
      </c>
    </row>
    <row r="48979" spans="1:1" x14ac:dyDescent="0.2">
      <c r="A48979">
        <v>0</v>
      </c>
    </row>
    <row r="48980" spans="1:1" x14ac:dyDescent="0.2">
      <c r="A48980">
        <v>0</v>
      </c>
    </row>
    <row r="48981" spans="1:1" x14ac:dyDescent="0.2">
      <c r="A48981">
        <v>0</v>
      </c>
    </row>
    <row r="48982" spans="1:1" x14ac:dyDescent="0.2">
      <c r="A48982">
        <v>0</v>
      </c>
    </row>
    <row r="48983" spans="1:1" x14ac:dyDescent="0.2">
      <c r="A48983">
        <v>0</v>
      </c>
    </row>
    <row r="48984" spans="1:1" x14ac:dyDescent="0.2">
      <c r="A48984">
        <v>0</v>
      </c>
    </row>
    <row r="48985" spans="1:1" x14ac:dyDescent="0.2">
      <c r="A48985">
        <v>0</v>
      </c>
    </row>
    <row r="48986" spans="1:1" x14ac:dyDescent="0.2">
      <c r="A48986">
        <v>0</v>
      </c>
    </row>
    <row r="48987" spans="1:1" x14ac:dyDescent="0.2">
      <c r="A48987">
        <v>0</v>
      </c>
    </row>
    <row r="48988" spans="1:1" x14ac:dyDescent="0.2">
      <c r="A48988">
        <v>0</v>
      </c>
    </row>
    <row r="48989" spans="1:1" x14ac:dyDescent="0.2">
      <c r="A48989">
        <v>0</v>
      </c>
    </row>
    <row r="48990" spans="1:1" x14ac:dyDescent="0.2">
      <c r="A48990">
        <v>0</v>
      </c>
    </row>
    <row r="48991" spans="1:1" x14ac:dyDescent="0.2">
      <c r="A48991">
        <v>0</v>
      </c>
    </row>
    <row r="48992" spans="1:1" x14ac:dyDescent="0.2">
      <c r="A48992">
        <v>0</v>
      </c>
    </row>
    <row r="48993" spans="1:1" x14ac:dyDescent="0.2">
      <c r="A48993">
        <v>0</v>
      </c>
    </row>
    <row r="48994" spans="1:1" x14ac:dyDescent="0.2">
      <c r="A48994">
        <v>0</v>
      </c>
    </row>
    <row r="48995" spans="1:1" x14ac:dyDescent="0.2">
      <c r="A48995">
        <v>0</v>
      </c>
    </row>
    <row r="48996" spans="1:1" x14ac:dyDescent="0.2">
      <c r="A48996">
        <v>0</v>
      </c>
    </row>
    <row r="48997" spans="1:1" x14ac:dyDescent="0.2">
      <c r="A48997">
        <v>0</v>
      </c>
    </row>
    <row r="48998" spans="1:1" x14ac:dyDescent="0.2">
      <c r="A48998">
        <v>0</v>
      </c>
    </row>
    <row r="48999" spans="1:1" x14ac:dyDescent="0.2">
      <c r="A48999">
        <v>0</v>
      </c>
    </row>
    <row r="49000" spans="1:1" x14ac:dyDescent="0.2">
      <c r="A49000">
        <v>0</v>
      </c>
    </row>
    <row r="49001" spans="1:1" x14ac:dyDescent="0.2">
      <c r="A49001">
        <v>0</v>
      </c>
    </row>
    <row r="49002" spans="1:1" x14ac:dyDescent="0.2">
      <c r="A49002">
        <v>0</v>
      </c>
    </row>
    <row r="49003" spans="1:1" x14ac:dyDescent="0.2">
      <c r="A49003">
        <v>0</v>
      </c>
    </row>
    <row r="49004" spans="1:1" x14ac:dyDescent="0.2">
      <c r="A49004">
        <v>0</v>
      </c>
    </row>
    <row r="49005" spans="1:1" x14ac:dyDescent="0.2">
      <c r="A49005">
        <v>0</v>
      </c>
    </row>
    <row r="49006" spans="1:1" x14ac:dyDescent="0.2">
      <c r="A49006">
        <v>0</v>
      </c>
    </row>
    <row r="49007" spans="1:1" x14ac:dyDescent="0.2">
      <c r="A49007">
        <v>0</v>
      </c>
    </row>
    <row r="49008" spans="1:1" x14ac:dyDescent="0.2">
      <c r="A49008">
        <v>0</v>
      </c>
    </row>
    <row r="49009" spans="1:1" x14ac:dyDescent="0.2">
      <c r="A49009">
        <v>0</v>
      </c>
    </row>
    <row r="49010" spans="1:1" x14ac:dyDescent="0.2">
      <c r="A49010">
        <v>0</v>
      </c>
    </row>
    <row r="49011" spans="1:1" x14ac:dyDescent="0.2">
      <c r="A49011">
        <v>0</v>
      </c>
    </row>
    <row r="49012" spans="1:1" x14ac:dyDescent="0.2">
      <c r="A49012">
        <v>0</v>
      </c>
    </row>
    <row r="49013" spans="1:1" x14ac:dyDescent="0.2">
      <c r="A49013">
        <v>0</v>
      </c>
    </row>
    <row r="49014" spans="1:1" x14ac:dyDescent="0.2">
      <c r="A49014">
        <v>0</v>
      </c>
    </row>
    <row r="49015" spans="1:1" x14ac:dyDescent="0.2">
      <c r="A49015">
        <v>0</v>
      </c>
    </row>
    <row r="49016" spans="1:1" x14ac:dyDescent="0.2">
      <c r="A49016">
        <v>0</v>
      </c>
    </row>
    <row r="49017" spans="1:1" x14ac:dyDescent="0.2">
      <c r="A49017">
        <v>0</v>
      </c>
    </row>
    <row r="49018" spans="1:1" x14ac:dyDescent="0.2">
      <c r="A49018">
        <v>0</v>
      </c>
    </row>
    <row r="49019" spans="1:1" x14ac:dyDescent="0.2">
      <c r="A49019">
        <v>0</v>
      </c>
    </row>
    <row r="49020" spans="1:1" x14ac:dyDescent="0.2">
      <c r="A49020">
        <v>0</v>
      </c>
    </row>
    <row r="49021" spans="1:1" x14ac:dyDescent="0.2">
      <c r="A49021">
        <v>0</v>
      </c>
    </row>
    <row r="49022" spans="1:1" x14ac:dyDescent="0.2">
      <c r="A49022">
        <v>0</v>
      </c>
    </row>
    <row r="49023" spans="1:1" x14ac:dyDescent="0.2">
      <c r="A49023">
        <v>0</v>
      </c>
    </row>
    <row r="49024" spans="1:1" x14ac:dyDescent="0.2">
      <c r="A49024">
        <v>0</v>
      </c>
    </row>
    <row r="49025" spans="1:1" x14ac:dyDescent="0.2">
      <c r="A49025">
        <v>0</v>
      </c>
    </row>
    <row r="49026" spans="1:1" x14ac:dyDescent="0.2">
      <c r="A49026">
        <v>0</v>
      </c>
    </row>
    <row r="49027" spans="1:1" x14ac:dyDescent="0.2">
      <c r="A49027">
        <v>0</v>
      </c>
    </row>
    <row r="49028" spans="1:1" x14ac:dyDescent="0.2">
      <c r="A49028">
        <v>0</v>
      </c>
    </row>
    <row r="49029" spans="1:1" x14ac:dyDescent="0.2">
      <c r="A49029">
        <v>0</v>
      </c>
    </row>
    <row r="49030" spans="1:1" x14ac:dyDescent="0.2">
      <c r="A49030">
        <v>0</v>
      </c>
    </row>
    <row r="49031" spans="1:1" x14ac:dyDescent="0.2">
      <c r="A49031">
        <v>0</v>
      </c>
    </row>
    <row r="49032" spans="1:1" x14ac:dyDescent="0.2">
      <c r="A49032">
        <v>0</v>
      </c>
    </row>
    <row r="49033" spans="1:1" x14ac:dyDescent="0.2">
      <c r="A49033">
        <v>0</v>
      </c>
    </row>
    <row r="49034" spans="1:1" x14ac:dyDescent="0.2">
      <c r="A49034">
        <v>0</v>
      </c>
    </row>
    <row r="49035" spans="1:1" x14ac:dyDescent="0.2">
      <c r="A49035">
        <v>0</v>
      </c>
    </row>
    <row r="49036" spans="1:1" x14ac:dyDescent="0.2">
      <c r="A49036">
        <v>0</v>
      </c>
    </row>
    <row r="49037" spans="1:1" x14ac:dyDescent="0.2">
      <c r="A49037">
        <v>0</v>
      </c>
    </row>
    <row r="49038" spans="1:1" x14ac:dyDescent="0.2">
      <c r="A49038">
        <v>0</v>
      </c>
    </row>
    <row r="49039" spans="1:1" x14ac:dyDescent="0.2">
      <c r="A49039">
        <v>0</v>
      </c>
    </row>
    <row r="49040" spans="1:1" x14ac:dyDescent="0.2">
      <c r="A49040">
        <v>0</v>
      </c>
    </row>
    <row r="49041" spans="1:1" x14ac:dyDescent="0.2">
      <c r="A49041">
        <v>0</v>
      </c>
    </row>
    <row r="49042" spans="1:1" x14ac:dyDescent="0.2">
      <c r="A49042">
        <v>0</v>
      </c>
    </row>
    <row r="49043" spans="1:1" x14ac:dyDescent="0.2">
      <c r="A49043">
        <v>0</v>
      </c>
    </row>
    <row r="49044" spans="1:1" x14ac:dyDescent="0.2">
      <c r="A49044">
        <v>0</v>
      </c>
    </row>
    <row r="49045" spans="1:1" x14ac:dyDescent="0.2">
      <c r="A49045">
        <v>0</v>
      </c>
    </row>
    <row r="49046" spans="1:1" x14ac:dyDescent="0.2">
      <c r="A49046">
        <v>0</v>
      </c>
    </row>
    <row r="49047" spans="1:1" x14ac:dyDescent="0.2">
      <c r="A49047">
        <v>0</v>
      </c>
    </row>
    <row r="49048" spans="1:1" x14ac:dyDescent="0.2">
      <c r="A49048">
        <v>0</v>
      </c>
    </row>
    <row r="49049" spans="1:1" x14ac:dyDescent="0.2">
      <c r="A49049">
        <v>0</v>
      </c>
    </row>
    <row r="49050" spans="1:1" x14ac:dyDescent="0.2">
      <c r="A49050">
        <v>0</v>
      </c>
    </row>
    <row r="49051" spans="1:1" x14ac:dyDescent="0.2">
      <c r="A49051">
        <v>0</v>
      </c>
    </row>
    <row r="49052" spans="1:1" x14ac:dyDescent="0.2">
      <c r="A49052">
        <v>0</v>
      </c>
    </row>
    <row r="49053" spans="1:1" x14ac:dyDescent="0.2">
      <c r="A49053">
        <v>0</v>
      </c>
    </row>
    <row r="49054" spans="1:1" x14ac:dyDescent="0.2">
      <c r="A49054">
        <v>0</v>
      </c>
    </row>
    <row r="49055" spans="1:1" x14ac:dyDescent="0.2">
      <c r="A49055">
        <v>0</v>
      </c>
    </row>
    <row r="49056" spans="1:1" x14ac:dyDescent="0.2">
      <c r="A49056">
        <v>0</v>
      </c>
    </row>
    <row r="49057" spans="1:1" x14ac:dyDescent="0.2">
      <c r="A49057">
        <v>0</v>
      </c>
    </row>
    <row r="49058" spans="1:1" x14ac:dyDescent="0.2">
      <c r="A49058">
        <v>0</v>
      </c>
    </row>
    <row r="49059" spans="1:1" x14ac:dyDescent="0.2">
      <c r="A49059">
        <v>0</v>
      </c>
    </row>
    <row r="49060" spans="1:1" x14ac:dyDescent="0.2">
      <c r="A49060">
        <v>0</v>
      </c>
    </row>
    <row r="49061" spans="1:1" x14ac:dyDescent="0.2">
      <c r="A49061">
        <v>0</v>
      </c>
    </row>
    <row r="49062" spans="1:1" x14ac:dyDescent="0.2">
      <c r="A49062">
        <v>0</v>
      </c>
    </row>
    <row r="49063" spans="1:1" x14ac:dyDescent="0.2">
      <c r="A49063">
        <v>0</v>
      </c>
    </row>
    <row r="49064" spans="1:1" x14ac:dyDescent="0.2">
      <c r="A49064">
        <v>0</v>
      </c>
    </row>
    <row r="49065" spans="1:1" x14ac:dyDescent="0.2">
      <c r="A49065">
        <v>0</v>
      </c>
    </row>
    <row r="49066" spans="1:1" x14ac:dyDescent="0.2">
      <c r="A49066">
        <v>0</v>
      </c>
    </row>
    <row r="49067" spans="1:1" x14ac:dyDescent="0.2">
      <c r="A49067">
        <v>0</v>
      </c>
    </row>
    <row r="49068" spans="1:1" x14ac:dyDescent="0.2">
      <c r="A49068">
        <v>0</v>
      </c>
    </row>
    <row r="49069" spans="1:1" x14ac:dyDescent="0.2">
      <c r="A49069">
        <v>0</v>
      </c>
    </row>
    <row r="49070" spans="1:1" x14ac:dyDescent="0.2">
      <c r="A49070">
        <v>0</v>
      </c>
    </row>
    <row r="49071" spans="1:1" x14ac:dyDescent="0.2">
      <c r="A49071">
        <v>0</v>
      </c>
    </row>
    <row r="49072" spans="1:1" x14ac:dyDescent="0.2">
      <c r="A49072">
        <v>0</v>
      </c>
    </row>
    <row r="49073" spans="1:1" x14ac:dyDescent="0.2">
      <c r="A49073">
        <v>0</v>
      </c>
    </row>
    <row r="49074" spans="1:1" x14ac:dyDescent="0.2">
      <c r="A49074">
        <v>0</v>
      </c>
    </row>
    <row r="49075" spans="1:1" x14ac:dyDescent="0.2">
      <c r="A49075">
        <v>0</v>
      </c>
    </row>
    <row r="49076" spans="1:1" x14ac:dyDescent="0.2">
      <c r="A49076">
        <v>0</v>
      </c>
    </row>
    <row r="49077" spans="1:1" x14ac:dyDescent="0.2">
      <c r="A49077">
        <v>0</v>
      </c>
    </row>
    <row r="49078" spans="1:1" x14ac:dyDescent="0.2">
      <c r="A49078">
        <v>0</v>
      </c>
    </row>
    <row r="49079" spans="1:1" x14ac:dyDescent="0.2">
      <c r="A49079">
        <v>0</v>
      </c>
    </row>
    <row r="49080" spans="1:1" x14ac:dyDescent="0.2">
      <c r="A49080">
        <v>0</v>
      </c>
    </row>
    <row r="49081" spans="1:1" x14ac:dyDescent="0.2">
      <c r="A49081">
        <v>0</v>
      </c>
    </row>
    <row r="49082" spans="1:1" x14ac:dyDescent="0.2">
      <c r="A49082">
        <v>0</v>
      </c>
    </row>
    <row r="49083" spans="1:1" x14ac:dyDescent="0.2">
      <c r="A49083">
        <v>0</v>
      </c>
    </row>
    <row r="49084" spans="1:1" x14ac:dyDescent="0.2">
      <c r="A49084">
        <v>0</v>
      </c>
    </row>
    <row r="49085" spans="1:1" x14ac:dyDescent="0.2">
      <c r="A49085">
        <v>0</v>
      </c>
    </row>
    <row r="49086" spans="1:1" x14ac:dyDescent="0.2">
      <c r="A49086">
        <v>0</v>
      </c>
    </row>
    <row r="49087" spans="1:1" x14ac:dyDescent="0.2">
      <c r="A49087">
        <v>0</v>
      </c>
    </row>
    <row r="49088" spans="1:1" x14ac:dyDescent="0.2">
      <c r="A49088">
        <v>0</v>
      </c>
    </row>
    <row r="49089" spans="1:1" x14ac:dyDescent="0.2">
      <c r="A49089">
        <v>0</v>
      </c>
    </row>
    <row r="49090" spans="1:1" x14ac:dyDescent="0.2">
      <c r="A49090">
        <v>0</v>
      </c>
    </row>
    <row r="49091" spans="1:1" x14ac:dyDescent="0.2">
      <c r="A49091">
        <v>0</v>
      </c>
    </row>
    <row r="49092" spans="1:1" x14ac:dyDescent="0.2">
      <c r="A49092">
        <v>0</v>
      </c>
    </row>
    <row r="49093" spans="1:1" x14ac:dyDescent="0.2">
      <c r="A49093">
        <v>0</v>
      </c>
    </row>
    <row r="49094" spans="1:1" x14ac:dyDescent="0.2">
      <c r="A49094">
        <v>0</v>
      </c>
    </row>
    <row r="49095" spans="1:1" x14ac:dyDescent="0.2">
      <c r="A49095">
        <v>0</v>
      </c>
    </row>
    <row r="49096" spans="1:1" x14ac:dyDescent="0.2">
      <c r="A49096">
        <v>0</v>
      </c>
    </row>
    <row r="49097" spans="1:1" x14ac:dyDescent="0.2">
      <c r="A49097">
        <v>0</v>
      </c>
    </row>
    <row r="49098" spans="1:1" x14ac:dyDescent="0.2">
      <c r="A49098">
        <v>0</v>
      </c>
    </row>
    <row r="49099" spans="1:1" x14ac:dyDescent="0.2">
      <c r="A49099">
        <v>0</v>
      </c>
    </row>
    <row r="49100" spans="1:1" x14ac:dyDescent="0.2">
      <c r="A49100">
        <v>0</v>
      </c>
    </row>
    <row r="49101" spans="1:1" x14ac:dyDescent="0.2">
      <c r="A49101">
        <v>0</v>
      </c>
    </row>
    <row r="49102" spans="1:1" x14ac:dyDescent="0.2">
      <c r="A49102">
        <v>0</v>
      </c>
    </row>
    <row r="49103" spans="1:1" x14ac:dyDescent="0.2">
      <c r="A49103">
        <v>0</v>
      </c>
    </row>
    <row r="49104" spans="1:1" x14ac:dyDescent="0.2">
      <c r="A49104">
        <v>0</v>
      </c>
    </row>
    <row r="49105" spans="1:1" x14ac:dyDescent="0.2">
      <c r="A49105">
        <v>0</v>
      </c>
    </row>
    <row r="49106" spans="1:1" x14ac:dyDescent="0.2">
      <c r="A49106">
        <v>0</v>
      </c>
    </row>
    <row r="49107" spans="1:1" x14ac:dyDescent="0.2">
      <c r="A49107">
        <v>0</v>
      </c>
    </row>
    <row r="49108" spans="1:1" x14ac:dyDescent="0.2">
      <c r="A49108">
        <v>0</v>
      </c>
    </row>
    <row r="49109" spans="1:1" x14ac:dyDescent="0.2">
      <c r="A49109">
        <v>0</v>
      </c>
    </row>
    <row r="49110" spans="1:1" x14ac:dyDescent="0.2">
      <c r="A49110">
        <v>0</v>
      </c>
    </row>
    <row r="49111" spans="1:1" x14ac:dyDescent="0.2">
      <c r="A49111">
        <v>0</v>
      </c>
    </row>
    <row r="49112" spans="1:1" x14ac:dyDescent="0.2">
      <c r="A49112">
        <v>0</v>
      </c>
    </row>
    <row r="49113" spans="1:1" x14ac:dyDescent="0.2">
      <c r="A49113">
        <v>0</v>
      </c>
    </row>
    <row r="49114" spans="1:1" x14ac:dyDescent="0.2">
      <c r="A49114">
        <v>0</v>
      </c>
    </row>
    <row r="49115" spans="1:1" x14ac:dyDescent="0.2">
      <c r="A49115">
        <v>0</v>
      </c>
    </row>
    <row r="49116" spans="1:1" x14ac:dyDescent="0.2">
      <c r="A49116">
        <v>0</v>
      </c>
    </row>
    <row r="49117" spans="1:1" x14ac:dyDescent="0.2">
      <c r="A49117">
        <v>0</v>
      </c>
    </row>
    <row r="49118" spans="1:1" x14ac:dyDescent="0.2">
      <c r="A49118">
        <v>0</v>
      </c>
    </row>
    <row r="49119" spans="1:1" x14ac:dyDescent="0.2">
      <c r="A49119">
        <v>0</v>
      </c>
    </row>
    <row r="49120" spans="1:1" x14ac:dyDescent="0.2">
      <c r="A49120">
        <v>0</v>
      </c>
    </row>
    <row r="49121" spans="1:1" x14ac:dyDescent="0.2">
      <c r="A49121">
        <v>0</v>
      </c>
    </row>
    <row r="49122" spans="1:1" x14ac:dyDescent="0.2">
      <c r="A49122">
        <v>0</v>
      </c>
    </row>
    <row r="49123" spans="1:1" x14ac:dyDescent="0.2">
      <c r="A49123">
        <v>0</v>
      </c>
    </row>
    <row r="49124" spans="1:1" x14ac:dyDescent="0.2">
      <c r="A49124">
        <v>0</v>
      </c>
    </row>
    <row r="49125" spans="1:1" x14ac:dyDescent="0.2">
      <c r="A49125">
        <v>0</v>
      </c>
    </row>
    <row r="49126" spans="1:1" x14ac:dyDescent="0.2">
      <c r="A49126">
        <v>0</v>
      </c>
    </row>
    <row r="49127" spans="1:1" x14ac:dyDescent="0.2">
      <c r="A49127">
        <v>0</v>
      </c>
    </row>
    <row r="49128" spans="1:1" x14ac:dyDescent="0.2">
      <c r="A49128">
        <v>0</v>
      </c>
    </row>
    <row r="49129" spans="1:1" x14ac:dyDescent="0.2">
      <c r="A49129">
        <v>0</v>
      </c>
    </row>
    <row r="49130" spans="1:1" x14ac:dyDescent="0.2">
      <c r="A49130">
        <v>0</v>
      </c>
    </row>
    <row r="49131" spans="1:1" x14ac:dyDescent="0.2">
      <c r="A49131">
        <v>0</v>
      </c>
    </row>
    <row r="49132" spans="1:1" x14ac:dyDescent="0.2">
      <c r="A49132">
        <v>0</v>
      </c>
    </row>
    <row r="49133" spans="1:1" x14ac:dyDescent="0.2">
      <c r="A49133">
        <v>0</v>
      </c>
    </row>
    <row r="49134" spans="1:1" x14ac:dyDescent="0.2">
      <c r="A49134">
        <v>0</v>
      </c>
    </row>
    <row r="49135" spans="1:1" x14ac:dyDescent="0.2">
      <c r="A49135">
        <v>0</v>
      </c>
    </row>
    <row r="49136" spans="1:1" x14ac:dyDescent="0.2">
      <c r="A49136">
        <v>0</v>
      </c>
    </row>
    <row r="49137" spans="1:1" x14ac:dyDescent="0.2">
      <c r="A49137">
        <v>0</v>
      </c>
    </row>
    <row r="49138" spans="1:1" x14ac:dyDescent="0.2">
      <c r="A49138">
        <v>0</v>
      </c>
    </row>
    <row r="49139" spans="1:1" x14ac:dyDescent="0.2">
      <c r="A49139">
        <v>0</v>
      </c>
    </row>
    <row r="49140" spans="1:1" x14ac:dyDescent="0.2">
      <c r="A49140">
        <v>0</v>
      </c>
    </row>
    <row r="49141" spans="1:1" x14ac:dyDescent="0.2">
      <c r="A49141">
        <v>0</v>
      </c>
    </row>
    <row r="49142" spans="1:1" x14ac:dyDescent="0.2">
      <c r="A49142">
        <v>0</v>
      </c>
    </row>
    <row r="49143" spans="1:1" x14ac:dyDescent="0.2">
      <c r="A49143">
        <v>0</v>
      </c>
    </row>
    <row r="49144" spans="1:1" x14ac:dyDescent="0.2">
      <c r="A49144">
        <v>0</v>
      </c>
    </row>
    <row r="49145" spans="1:1" x14ac:dyDescent="0.2">
      <c r="A49145">
        <v>0</v>
      </c>
    </row>
    <row r="49146" spans="1:1" x14ac:dyDescent="0.2">
      <c r="A49146">
        <v>0</v>
      </c>
    </row>
    <row r="49147" spans="1:1" x14ac:dyDescent="0.2">
      <c r="A49147">
        <v>0</v>
      </c>
    </row>
    <row r="49148" spans="1:1" x14ac:dyDescent="0.2">
      <c r="A49148">
        <v>0</v>
      </c>
    </row>
    <row r="49149" spans="1:1" x14ac:dyDescent="0.2">
      <c r="A49149">
        <v>0</v>
      </c>
    </row>
    <row r="49150" spans="1:1" x14ac:dyDescent="0.2">
      <c r="A49150">
        <v>0</v>
      </c>
    </row>
    <row r="49151" spans="1:1" x14ac:dyDescent="0.2">
      <c r="A49151">
        <v>0</v>
      </c>
    </row>
    <row r="49152" spans="1:1" x14ac:dyDescent="0.2">
      <c r="A49152">
        <v>0</v>
      </c>
    </row>
    <row r="49153" spans="1:1" x14ac:dyDescent="0.2">
      <c r="A49153">
        <v>0</v>
      </c>
    </row>
    <row r="49154" spans="1:1" x14ac:dyDescent="0.2">
      <c r="A49154">
        <v>0</v>
      </c>
    </row>
    <row r="49155" spans="1:1" x14ac:dyDescent="0.2">
      <c r="A49155">
        <v>0</v>
      </c>
    </row>
    <row r="49156" spans="1:1" x14ac:dyDescent="0.2">
      <c r="A49156">
        <v>0</v>
      </c>
    </row>
    <row r="49157" spans="1:1" x14ac:dyDescent="0.2">
      <c r="A49157">
        <v>0</v>
      </c>
    </row>
    <row r="49158" spans="1:1" x14ac:dyDescent="0.2">
      <c r="A49158">
        <v>0</v>
      </c>
    </row>
    <row r="49159" spans="1:1" x14ac:dyDescent="0.2">
      <c r="A49159">
        <v>0</v>
      </c>
    </row>
    <row r="49160" spans="1:1" x14ac:dyDescent="0.2">
      <c r="A49160">
        <v>0</v>
      </c>
    </row>
    <row r="49161" spans="1:1" x14ac:dyDescent="0.2">
      <c r="A49161">
        <v>0</v>
      </c>
    </row>
    <row r="49162" spans="1:1" x14ac:dyDescent="0.2">
      <c r="A49162">
        <v>0</v>
      </c>
    </row>
    <row r="49163" spans="1:1" x14ac:dyDescent="0.2">
      <c r="A49163">
        <v>0</v>
      </c>
    </row>
    <row r="49164" spans="1:1" x14ac:dyDescent="0.2">
      <c r="A49164">
        <v>0</v>
      </c>
    </row>
    <row r="49165" spans="1:1" x14ac:dyDescent="0.2">
      <c r="A49165">
        <v>0</v>
      </c>
    </row>
    <row r="49166" spans="1:1" x14ac:dyDescent="0.2">
      <c r="A49166">
        <v>0</v>
      </c>
    </row>
    <row r="49167" spans="1:1" x14ac:dyDescent="0.2">
      <c r="A49167">
        <v>0</v>
      </c>
    </row>
    <row r="49168" spans="1:1" x14ac:dyDescent="0.2">
      <c r="A49168">
        <v>0</v>
      </c>
    </row>
    <row r="49169" spans="1:1" x14ac:dyDescent="0.2">
      <c r="A49169">
        <v>0</v>
      </c>
    </row>
    <row r="49170" spans="1:1" x14ac:dyDescent="0.2">
      <c r="A49170">
        <v>0</v>
      </c>
    </row>
    <row r="49171" spans="1:1" x14ac:dyDescent="0.2">
      <c r="A49171">
        <v>0</v>
      </c>
    </row>
    <row r="49172" spans="1:1" x14ac:dyDescent="0.2">
      <c r="A49172">
        <v>0</v>
      </c>
    </row>
    <row r="49173" spans="1:1" x14ac:dyDescent="0.2">
      <c r="A49173">
        <v>0</v>
      </c>
    </row>
    <row r="49174" spans="1:1" x14ac:dyDescent="0.2">
      <c r="A49174">
        <v>0</v>
      </c>
    </row>
    <row r="49175" spans="1:1" x14ac:dyDescent="0.2">
      <c r="A49175">
        <v>0</v>
      </c>
    </row>
    <row r="49176" spans="1:1" x14ac:dyDescent="0.2">
      <c r="A49176">
        <v>0</v>
      </c>
    </row>
    <row r="49177" spans="1:1" x14ac:dyDescent="0.2">
      <c r="A49177">
        <v>0</v>
      </c>
    </row>
    <row r="49178" spans="1:1" x14ac:dyDescent="0.2">
      <c r="A49178">
        <v>0</v>
      </c>
    </row>
    <row r="49179" spans="1:1" x14ac:dyDescent="0.2">
      <c r="A49179">
        <v>0</v>
      </c>
    </row>
    <row r="49180" spans="1:1" x14ac:dyDescent="0.2">
      <c r="A49180">
        <v>0</v>
      </c>
    </row>
    <row r="49181" spans="1:1" x14ac:dyDescent="0.2">
      <c r="A49181">
        <v>0</v>
      </c>
    </row>
    <row r="49182" spans="1:1" x14ac:dyDescent="0.2">
      <c r="A49182">
        <v>0</v>
      </c>
    </row>
    <row r="49183" spans="1:1" x14ac:dyDescent="0.2">
      <c r="A49183">
        <v>0</v>
      </c>
    </row>
    <row r="49184" spans="1:1" x14ac:dyDescent="0.2">
      <c r="A49184">
        <v>0</v>
      </c>
    </row>
    <row r="49185" spans="1:1" x14ac:dyDescent="0.2">
      <c r="A49185">
        <v>0</v>
      </c>
    </row>
    <row r="49186" spans="1:1" x14ac:dyDescent="0.2">
      <c r="A49186">
        <v>0</v>
      </c>
    </row>
    <row r="49187" spans="1:1" x14ac:dyDescent="0.2">
      <c r="A49187">
        <v>0</v>
      </c>
    </row>
    <row r="49188" spans="1:1" x14ac:dyDescent="0.2">
      <c r="A49188">
        <v>0</v>
      </c>
    </row>
    <row r="49189" spans="1:1" x14ac:dyDescent="0.2">
      <c r="A49189">
        <v>0</v>
      </c>
    </row>
    <row r="49190" spans="1:1" x14ac:dyDescent="0.2">
      <c r="A49190">
        <v>0</v>
      </c>
    </row>
    <row r="49191" spans="1:1" x14ac:dyDescent="0.2">
      <c r="A49191">
        <v>0</v>
      </c>
    </row>
    <row r="49192" spans="1:1" x14ac:dyDescent="0.2">
      <c r="A49192">
        <v>0</v>
      </c>
    </row>
    <row r="49193" spans="1:1" x14ac:dyDescent="0.2">
      <c r="A49193">
        <v>0</v>
      </c>
    </row>
    <row r="49194" spans="1:1" x14ac:dyDescent="0.2">
      <c r="A49194">
        <v>0</v>
      </c>
    </row>
    <row r="49195" spans="1:1" x14ac:dyDescent="0.2">
      <c r="A49195">
        <v>0</v>
      </c>
    </row>
    <row r="49196" spans="1:1" x14ac:dyDescent="0.2">
      <c r="A49196">
        <v>0</v>
      </c>
    </row>
    <row r="49197" spans="1:1" x14ac:dyDescent="0.2">
      <c r="A49197">
        <v>0</v>
      </c>
    </row>
    <row r="49198" spans="1:1" x14ac:dyDescent="0.2">
      <c r="A49198">
        <v>0</v>
      </c>
    </row>
    <row r="49199" spans="1:1" x14ac:dyDescent="0.2">
      <c r="A49199">
        <v>0</v>
      </c>
    </row>
    <row r="49200" spans="1:1" x14ac:dyDescent="0.2">
      <c r="A49200">
        <v>0</v>
      </c>
    </row>
    <row r="49201" spans="1:1" x14ac:dyDescent="0.2">
      <c r="A49201">
        <v>0</v>
      </c>
    </row>
    <row r="49202" spans="1:1" x14ac:dyDescent="0.2">
      <c r="A49202">
        <v>0</v>
      </c>
    </row>
    <row r="49203" spans="1:1" x14ac:dyDescent="0.2">
      <c r="A49203">
        <v>0</v>
      </c>
    </row>
    <row r="49204" spans="1:1" x14ac:dyDescent="0.2">
      <c r="A49204">
        <v>0</v>
      </c>
    </row>
    <row r="49205" spans="1:1" x14ac:dyDescent="0.2">
      <c r="A49205">
        <v>0</v>
      </c>
    </row>
    <row r="49206" spans="1:1" x14ac:dyDescent="0.2">
      <c r="A49206">
        <v>0</v>
      </c>
    </row>
    <row r="49207" spans="1:1" x14ac:dyDescent="0.2">
      <c r="A49207">
        <v>0</v>
      </c>
    </row>
    <row r="49208" spans="1:1" x14ac:dyDescent="0.2">
      <c r="A49208">
        <v>0</v>
      </c>
    </row>
    <row r="49209" spans="1:1" x14ac:dyDescent="0.2">
      <c r="A49209">
        <v>0</v>
      </c>
    </row>
    <row r="49210" spans="1:1" x14ac:dyDescent="0.2">
      <c r="A49210">
        <v>0</v>
      </c>
    </row>
    <row r="49211" spans="1:1" x14ac:dyDescent="0.2">
      <c r="A49211">
        <v>0</v>
      </c>
    </row>
    <row r="49212" spans="1:1" x14ac:dyDescent="0.2">
      <c r="A49212">
        <v>0</v>
      </c>
    </row>
    <row r="49213" spans="1:1" x14ac:dyDescent="0.2">
      <c r="A49213">
        <v>0</v>
      </c>
    </row>
    <row r="49214" spans="1:1" x14ac:dyDescent="0.2">
      <c r="A49214">
        <v>0</v>
      </c>
    </row>
    <row r="49215" spans="1:1" x14ac:dyDescent="0.2">
      <c r="A49215">
        <v>0</v>
      </c>
    </row>
    <row r="49216" spans="1:1" x14ac:dyDescent="0.2">
      <c r="A49216">
        <v>0</v>
      </c>
    </row>
    <row r="49217" spans="1:1" x14ac:dyDescent="0.2">
      <c r="A49217">
        <v>0</v>
      </c>
    </row>
    <row r="49218" spans="1:1" x14ac:dyDescent="0.2">
      <c r="A49218">
        <v>0</v>
      </c>
    </row>
    <row r="49219" spans="1:1" x14ac:dyDescent="0.2">
      <c r="A49219">
        <v>0</v>
      </c>
    </row>
    <row r="49220" spans="1:1" x14ac:dyDescent="0.2">
      <c r="A49220">
        <v>0</v>
      </c>
    </row>
    <row r="49221" spans="1:1" x14ac:dyDescent="0.2">
      <c r="A49221">
        <v>0</v>
      </c>
    </row>
    <row r="49222" spans="1:1" x14ac:dyDescent="0.2">
      <c r="A49222">
        <v>0</v>
      </c>
    </row>
    <row r="49223" spans="1:1" x14ac:dyDescent="0.2">
      <c r="A49223">
        <v>0</v>
      </c>
    </row>
    <row r="49224" spans="1:1" x14ac:dyDescent="0.2">
      <c r="A49224">
        <v>0</v>
      </c>
    </row>
    <row r="49225" spans="1:1" x14ac:dyDescent="0.2">
      <c r="A49225">
        <v>0</v>
      </c>
    </row>
    <row r="49226" spans="1:1" x14ac:dyDescent="0.2">
      <c r="A49226">
        <v>0</v>
      </c>
    </row>
    <row r="49227" spans="1:1" x14ac:dyDescent="0.2">
      <c r="A49227">
        <v>0</v>
      </c>
    </row>
    <row r="49228" spans="1:1" x14ac:dyDescent="0.2">
      <c r="A49228">
        <v>0</v>
      </c>
    </row>
    <row r="49229" spans="1:1" x14ac:dyDescent="0.2">
      <c r="A49229">
        <v>0</v>
      </c>
    </row>
    <row r="49230" spans="1:1" x14ac:dyDescent="0.2">
      <c r="A49230">
        <v>0</v>
      </c>
    </row>
    <row r="49231" spans="1:1" x14ac:dyDescent="0.2">
      <c r="A49231">
        <v>0</v>
      </c>
    </row>
    <row r="49232" spans="1:1" x14ac:dyDescent="0.2">
      <c r="A49232">
        <v>0</v>
      </c>
    </row>
    <row r="49233" spans="1:1" x14ac:dyDescent="0.2">
      <c r="A49233">
        <v>0</v>
      </c>
    </row>
    <row r="49234" spans="1:1" x14ac:dyDescent="0.2">
      <c r="A49234">
        <v>0</v>
      </c>
    </row>
    <row r="49235" spans="1:1" x14ac:dyDescent="0.2">
      <c r="A49235">
        <v>0</v>
      </c>
    </row>
    <row r="49236" spans="1:1" x14ac:dyDescent="0.2">
      <c r="A49236">
        <v>0</v>
      </c>
    </row>
    <row r="49237" spans="1:1" x14ac:dyDescent="0.2">
      <c r="A49237">
        <v>0</v>
      </c>
    </row>
    <row r="49238" spans="1:1" x14ac:dyDescent="0.2">
      <c r="A49238">
        <v>0</v>
      </c>
    </row>
    <row r="49239" spans="1:1" x14ac:dyDescent="0.2">
      <c r="A49239">
        <v>0</v>
      </c>
    </row>
    <row r="49240" spans="1:1" x14ac:dyDescent="0.2">
      <c r="A49240">
        <v>0</v>
      </c>
    </row>
    <row r="49241" spans="1:1" x14ac:dyDescent="0.2">
      <c r="A49241">
        <v>0</v>
      </c>
    </row>
    <row r="49242" spans="1:1" x14ac:dyDescent="0.2">
      <c r="A49242">
        <v>0</v>
      </c>
    </row>
    <row r="49243" spans="1:1" x14ac:dyDescent="0.2">
      <c r="A49243">
        <v>0</v>
      </c>
    </row>
    <row r="49244" spans="1:1" x14ac:dyDescent="0.2">
      <c r="A49244">
        <v>0</v>
      </c>
    </row>
    <row r="49245" spans="1:1" x14ac:dyDescent="0.2">
      <c r="A49245">
        <v>0</v>
      </c>
    </row>
    <row r="49246" spans="1:1" x14ac:dyDescent="0.2">
      <c r="A49246">
        <v>0</v>
      </c>
    </row>
    <row r="49247" spans="1:1" x14ac:dyDescent="0.2">
      <c r="A49247">
        <v>0</v>
      </c>
    </row>
    <row r="49248" spans="1:1" x14ac:dyDescent="0.2">
      <c r="A49248">
        <v>0</v>
      </c>
    </row>
    <row r="49249" spans="1:1" x14ac:dyDescent="0.2">
      <c r="A49249">
        <v>0</v>
      </c>
    </row>
    <row r="49250" spans="1:1" x14ac:dyDescent="0.2">
      <c r="A49250">
        <v>0</v>
      </c>
    </row>
    <row r="49251" spans="1:1" x14ac:dyDescent="0.2">
      <c r="A49251">
        <v>0</v>
      </c>
    </row>
    <row r="49252" spans="1:1" x14ac:dyDescent="0.2">
      <c r="A49252">
        <v>0</v>
      </c>
    </row>
    <row r="49253" spans="1:1" x14ac:dyDescent="0.2">
      <c r="A49253">
        <v>0</v>
      </c>
    </row>
    <row r="49254" spans="1:1" x14ac:dyDescent="0.2">
      <c r="A49254">
        <v>0</v>
      </c>
    </row>
    <row r="49255" spans="1:1" x14ac:dyDescent="0.2">
      <c r="A49255">
        <v>0</v>
      </c>
    </row>
    <row r="49256" spans="1:1" x14ac:dyDescent="0.2">
      <c r="A49256">
        <v>0</v>
      </c>
    </row>
    <row r="49257" spans="1:1" x14ac:dyDescent="0.2">
      <c r="A49257">
        <v>0</v>
      </c>
    </row>
    <row r="49258" spans="1:1" x14ac:dyDescent="0.2">
      <c r="A49258">
        <v>0</v>
      </c>
    </row>
    <row r="49259" spans="1:1" x14ac:dyDescent="0.2">
      <c r="A49259">
        <v>0</v>
      </c>
    </row>
    <row r="49260" spans="1:1" x14ac:dyDescent="0.2">
      <c r="A49260">
        <v>0</v>
      </c>
    </row>
    <row r="49261" spans="1:1" x14ac:dyDescent="0.2">
      <c r="A49261">
        <v>0</v>
      </c>
    </row>
    <row r="49262" spans="1:1" x14ac:dyDescent="0.2">
      <c r="A49262">
        <v>0</v>
      </c>
    </row>
    <row r="49263" spans="1:1" x14ac:dyDescent="0.2">
      <c r="A49263">
        <v>0</v>
      </c>
    </row>
    <row r="49264" spans="1:1" x14ac:dyDescent="0.2">
      <c r="A49264">
        <v>0</v>
      </c>
    </row>
    <row r="49265" spans="1:1" x14ac:dyDescent="0.2">
      <c r="A49265">
        <v>0</v>
      </c>
    </row>
    <row r="49266" spans="1:1" x14ac:dyDescent="0.2">
      <c r="A49266">
        <v>0</v>
      </c>
    </row>
    <row r="49267" spans="1:1" x14ac:dyDescent="0.2">
      <c r="A49267">
        <v>0</v>
      </c>
    </row>
    <row r="49268" spans="1:1" x14ac:dyDescent="0.2">
      <c r="A49268">
        <v>0</v>
      </c>
    </row>
    <row r="49269" spans="1:1" x14ac:dyDescent="0.2">
      <c r="A49269">
        <v>0</v>
      </c>
    </row>
    <row r="49270" spans="1:1" x14ac:dyDescent="0.2">
      <c r="A49270">
        <v>0</v>
      </c>
    </row>
    <row r="49271" spans="1:1" x14ac:dyDescent="0.2">
      <c r="A49271">
        <v>0</v>
      </c>
    </row>
    <row r="49272" spans="1:1" x14ac:dyDescent="0.2">
      <c r="A49272">
        <v>0</v>
      </c>
    </row>
    <row r="49273" spans="1:1" x14ac:dyDescent="0.2">
      <c r="A49273">
        <v>0</v>
      </c>
    </row>
    <row r="49274" spans="1:1" x14ac:dyDescent="0.2">
      <c r="A49274">
        <v>0</v>
      </c>
    </row>
    <row r="49275" spans="1:1" x14ac:dyDescent="0.2">
      <c r="A49275">
        <v>0</v>
      </c>
    </row>
    <row r="49276" spans="1:1" x14ac:dyDescent="0.2">
      <c r="A49276">
        <v>0</v>
      </c>
    </row>
    <row r="49277" spans="1:1" x14ac:dyDescent="0.2">
      <c r="A49277">
        <v>0</v>
      </c>
    </row>
    <row r="49278" spans="1:1" x14ac:dyDescent="0.2">
      <c r="A49278">
        <v>0</v>
      </c>
    </row>
    <row r="49279" spans="1:1" x14ac:dyDescent="0.2">
      <c r="A49279">
        <v>0</v>
      </c>
    </row>
    <row r="49280" spans="1:1" x14ac:dyDescent="0.2">
      <c r="A49280">
        <v>0</v>
      </c>
    </row>
    <row r="49281" spans="1:1" x14ac:dyDescent="0.2">
      <c r="A49281">
        <v>0</v>
      </c>
    </row>
    <row r="49282" spans="1:1" x14ac:dyDescent="0.2">
      <c r="A49282">
        <v>0</v>
      </c>
    </row>
    <row r="49283" spans="1:1" x14ac:dyDescent="0.2">
      <c r="A49283">
        <v>0</v>
      </c>
    </row>
    <row r="49284" spans="1:1" x14ac:dyDescent="0.2">
      <c r="A49284">
        <v>0</v>
      </c>
    </row>
    <row r="49285" spans="1:1" x14ac:dyDescent="0.2">
      <c r="A49285">
        <v>0</v>
      </c>
    </row>
    <row r="49286" spans="1:1" x14ac:dyDescent="0.2">
      <c r="A49286">
        <v>0</v>
      </c>
    </row>
    <row r="49287" spans="1:1" x14ac:dyDescent="0.2">
      <c r="A49287">
        <v>0</v>
      </c>
    </row>
    <row r="49288" spans="1:1" x14ac:dyDescent="0.2">
      <c r="A49288">
        <v>0</v>
      </c>
    </row>
    <row r="49289" spans="1:1" x14ac:dyDescent="0.2">
      <c r="A49289">
        <v>0</v>
      </c>
    </row>
    <row r="49290" spans="1:1" x14ac:dyDescent="0.2">
      <c r="A49290">
        <v>0</v>
      </c>
    </row>
    <row r="49291" spans="1:1" x14ac:dyDescent="0.2">
      <c r="A49291">
        <v>0</v>
      </c>
    </row>
    <row r="49292" spans="1:1" x14ac:dyDescent="0.2">
      <c r="A49292">
        <v>0</v>
      </c>
    </row>
    <row r="49293" spans="1:1" x14ac:dyDescent="0.2">
      <c r="A49293">
        <v>0</v>
      </c>
    </row>
    <row r="49294" spans="1:1" x14ac:dyDescent="0.2">
      <c r="A49294">
        <v>0</v>
      </c>
    </row>
    <row r="49295" spans="1:1" x14ac:dyDescent="0.2">
      <c r="A49295">
        <v>0</v>
      </c>
    </row>
    <row r="49296" spans="1:1" x14ac:dyDescent="0.2">
      <c r="A49296">
        <v>0</v>
      </c>
    </row>
    <row r="49297" spans="1:1" x14ac:dyDescent="0.2">
      <c r="A49297">
        <v>0</v>
      </c>
    </row>
    <row r="49298" spans="1:1" x14ac:dyDescent="0.2">
      <c r="A49298">
        <v>0</v>
      </c>
    </row>
    <row r="49299" spans="1:1" x14ac:dyDescent="0.2">
      <c r="A49299">
        <v>0</v>
      </c>
    </row>
    <row r="49300" spans="1:1" x14ac:dyDescent="0.2">
      <c r="A49300">
        <v>0</v>
      </c>
    </row>
    <row r="49301" spans="1:1" x14ac:dyDescent="0.2">
      <c r="A49301">
        <v>0</v>
      </c>
    </row>
    <row r="49302" spans="1:1" x14ac:dyDescent="0.2">
      <c r="A49302">
        <v>0</v>
      </c>
    </row>
    <row r="49303" spans="1:1" x14ac:dyDescent="0.2">
      <c r="A49303">
        <v>0</v>
      </c>
    </row>
    <row r="49304" spans="1:1" x14ac:dyDescent="0.2">
      <c r="A49304">
        <v>0</v>
      </c>
    </row>
    <row r="49305" spans="1:1" x14ac:dyDescent="0.2">
      <c r="A49305">
        <v>0</v>
      </c>
    </row>
    <row r="49306" spans="1:1" x14ac:dyDescent="0.2">
      <c r="A49306">
        <v>0</v>
      </c>
    </row>
    <row r="49307" spans="1:1" x14ac:dyDescent="0.2">
      <c r="A49307">
        <v>0</v>
      </c>
    </row>
    <row r="49308" spans="1:1" x14ac:dyDescent="0.2">
      <c r="A49308">
        <v>0</v>
      </c>
    </row>
    <row r="49309" spans="1:1" x14ac:dyDescent="0.2">
      <c r="A49309">
        <v>0</v>
      </c>
    </row>
    <row r="49310" spans="1:1" x14ac:dyDescent="0.2">
      <c r="A49310">
        <v>0</v>
      </c>
    </row>
    <row r="49311" spans="1:1" x14ac:dyDescent="0.2">
      <c r="A49311">
        <v>0</v>
      </c>
    </row>
    <row r="49312" spans="1:1" x14ac:dyDescent="0.2">
      <c r="A49312">
        <v>0</v>
      </c>
    </row>
    <row r="49313" spans="1:1" x14ac:dyDescent="0.2">
      <c r="A49313">
        <v>0</v>
      </c>
    </row>
    <row r="49314" spans="1:1" x14ac:dyDescent="0.2">
      <c r="A49314">
        <v>0</v>
      </c>
    </row>
    <row r="49315" spans="1:1" x14ac:dyDescent="0.2">
      <c r="A49315">
        <v>0</v>
      </c>
    </row>
    <row r="49316" spans="1:1" x14ac:dyDescent="0.2">
      <c r="A49316">
        <v>0</v>
      </c>
    </row>
    <row r="49317" spans="1:1" x14ac:dyDescent="0.2">
      <c r="A49317">
        <v>0</v>
      </c>
    </row>
    <row r="49318" spans="1:1" x14ac:dyDescent="0.2">
      <c r="A49318">
        <v>0</v>
      </c>
    </row>
    <row r="49319" spans="1:1" x14ac:dyDescent="0.2">
      <c r="A49319">
        <v>0</v>
      </c>
    </row>
    <row r="49320" spans="1:1" x14ac:dyDescent="0.2">
      <c r="A49320">
        <v>0</v>
      </c>
    </row>
    <row r="49321" spans="1:1" x14ac:dyDescent="0.2">
      <c r="A49321">
        <v>0</v>
      </c>
    </row>
    <row r="49322" spans="1:1" x14ac:dyDescent="0.2">
      <c r="A49322">
        <v>0</v>
      </c>
    </row>
    <row r="49323" spans="1:1" x14ac:dyDescent="0.2">
      <c r="A49323">
        <v>0</v>
      </c>
    </row>
    <row r="49324" spans="1:1" x14ac:dyDescent="0.2">
      <c r="A49324">
        <v>0</v>
      </c>
    </row>
    <row r="49325" spans="1:1" x14ac:dyDescent="0.2">
      <c r="A49325">
        <v>0</v>
      </c>
    </row>
    <row r="49326" spans="1:1" x14ac:dyDescent="0.2">
      <c r="A49326">
        <v>0</v>
      </c>
    </row>
    <row r="49327" spans="1:1" x14ac:dyDescent="0.2">
      <c r="A49327">
        <v>0</v>
      </c>
    </row>
    <row r="49328" spans="1:1" x14ac:dyDescent="0.2">
      <c r="A49328">
        <v>0</v>
      </c>
    </row>
    <row r="49329" spans="1:1" x14ac:dyDescent="0.2">
      <c r="A49329">
        <v>0</v>
      </c>
    </row>
    <row r="49330" spans="1:1" x14ac:dyDescent="0.2">
      <c r="A49330">
        <v>0</v>
      </c>
    </row>
    <row r="49331" spans="1:1" x14ac:dyDescent="0.2">
      <c r="A49331">
        <v>0</v>
      </c>
    </row>
    <row r="49332" spans="1:1" x14ac:dyDescent="0.2">
      <c r="A49332">
        <v>0</v>
      </c>
    </row>
    <row r="49333" spans="1:1" x14ac:dyDescent="0.2">
      <c r="A49333">
        <v>0</v>
      </c>
    </row>
    <row r="49334" spans="1:1" x14ac:dyDescent="0.2">
      <c r="A49334">
        <v>0</v>
      </c>
    </row>
    <row r="49335" spans="1:1" x14ac:dyDescent="0.2">
      <c r="A49335">
        <v>0</v>
      </c>
    </row>
    <row r="49336" spans="1:1" x14ac:dyDescent="0.2">
      <c r="A49336">
        <v>0</v>
      </c>
    </row>
    <row r="49337" spans="1:1" x14ac:dyDescent="0.2">
      <c r="A49337">
        <v>0</v>
      </c>
    </row>
    <row r="49338" spans="1:1" x14ac:dyDescent="0.2">
      <c r="A49338">
        <v>0</v>
      </c>
    </row>
    <row r="49339" spans="1:1" x14ac:dyDescent="0.2">
      <c r="A49339">
        <v>0</v>
      </c>
    </row>
    <row r="49340" spans="1:1" x14ac:dyDescent="0.2">
      <c r="A49340">
        <v>0</v>
      </c>
    </row>
    <row r="49341" spans="1:1" x14ac:dyDescent="0.2">
      <c r="A49341">
        <v>0</v>
      </c>
    </row>
    <row r="49342" spans="1:1" x14ac:dyDescent="0.2">
      <c r="A49342">
        <v>0</v>
      </c>
    </row>
    <row r="49343" spans="1:1" x14ac:dyDescent="0.2">
      <c r="A49343">
        <v>0</v>
      </c>
    </row>
    <row r="49344" spans="1:1" x14ac:dyDescent="0.2">
      <c r="A49344">
        <v>0</v>
      </c>
    </row>
    <row r="49345" spans="1:1" x14ac:dyDescent="0.2">
      <c r="A49345">
        <v>0</v>
      </c>
    </row>
    <row r="49346" spans="1:1" x14ac:dyDescent="0.2">
      <c r="A49346">
        <v>0</v>
      </c>
    </row>
    <row r="49347" spans="1:1" x14ac:dyDescent="0.2">
      <c r="A49347">
        <v>0</v>
      </c>
    </row>
    <row r="49348" spans="1:1" x14ac:dyDescent="0.2">
      <c r="A49348">
        <v>0</v>
      </c>
    </row>
    <row r="49349" spans="1:1" x14ac:dyDescent="0.2">
      <c r="A49349">
        <v>0</v>
      </c>
    </row>
    <row r="49350" spans="1:1" x14ac:dyDescent="0.2">
      <c r="A49350">
        <v>0</v>
      </c>
    </row>
    <row r="49351" spans="1:1" x14ac:dyDescent="0.2">
      <c r="A49351">
        <v>0</v>
      </c>
    </row>
    <row r="49352" spans="1:1" x14ac:dyDescent="0.2">
      <c r="A49352">
        <v>0</v>
      </c>
    </row>
    <row r="49353" spans="1:1" x14ac:dyDescent="0.2">
      <c r="A49353">
        <v>0</v>
      </c>
    </row>
    <row r="49354" spans="1:1" x14ac:dyDescent="0.2">
      <c r="A49354">
        <v>0</v>
      </c>
    </row>
    <row r="49355" spans="1:1" x14ac:dyDescent="0.2">
      <c r="A49355">
        <v>0</v>
      </c>
    </row>
    <row r="49356" spans="1:1" x14ac:dyDescent="0.2">
      <c r="A49356">
        <v>0</v>
      </c>
    </row>
    <row r="49357" spans="1:1" x14ac:dyDescent="0.2">
      <c r="A49357">
        <v>0</v>
      </c>
    </row>
    <row r="49358" spans="1:1" x14ac:dyDescent="0.2">
      <c r="A49358">
        <v>0</v>
      </c>
    </row>
    <row r="49359" spans="1:1" x14ac:dyDescent="0.2">
      <c r="A49359">
        <v>0</v>
      </c>
    </row>
    <row r="49360" spans="1:1" x14ac:dyDescent="0.2">
      <c r="A49360">
        <v>0</v>
      </c>
    </row>
    <row r="49361" spans="1:1" x14ac:dyDescent="0.2">
      <c r="A49361">
        <v>0</v>
      </c>
    </row>
    <row r="49362" spans="1:1" x14ac:dyDescent="0.2">
      <c r="A49362">
        <v>0</v>
      </c>
    </row>
    <row r="49363" spans="1:1" x14ac:dyDescent="0.2">
      <c r="A49363">
        <v>0</v>
      </c>
    </row>
    <row r="49364" spans="1:1" x14ac:dyDescent="0.2">
      <c r="A49364">
        <v>0</v>
      </c>
    </row>
    <row r="49365" spans="1:1" x14ac:dyDescent="0.2">
      <c r="A49365">
        <v>0</v>
      </c>
    </row>
    <row r="49366" spans="1:1" x14ac:dyDescent="0.2">
      <c r="A49366">
        <v>0</v>
      </c>
    </row>
    <row r="49367" spans="1:1" x14ac:dyDescent="0.2">
      <c r="A49367">
        <v>0</v>
      </c>
    </row>
    <row r="49368" spans="1:1" x14ac:dyDescent="0.2">
      <c r="A49368">
        <v>0</v>
      </c>
    </row>
    <row r="49369" spans="1:1" x14ac:dyDescent="0.2">
      <c r="A49369">
        <v>0</v>
      </c>
    </row>
    <row r="49370" spans="1:1" x14ac:dyDescent="0.2">
      <c r="A49370">
        <v>0</v>
      </c>
    </row>
    <row r="49371" spans="1:1" x14ac:dyDescent="0.2">
      <c r="A49371">
        <v>0</v>
      </c>
    </row>
    <row r="49372" spans="1:1" x14ac:dyDescent="0.2">
      <c r="A49372">
        <v>0</v>
      </c>
    </row>
    <row r="49373" spans="1:1" x14ac:dyDescent="0.2">
      <c r="A49373">
        <v>0</v>
      </c>
    </row>
    <row r="49374" spans="1:1" x14ac:dyDescent="0.2">
      <c r="A49374">
        <v>0</v>
      </c>
    </row>
    <row r="49375" spans="1:1" x14ac:dyDescent="0.2">
      <c r="A49375">
        <v>0</v>
      </c>
    </row>
    <row r="49376" spans="1:1" x14ac:dyDescent="0.2">
      <c r="A49376">
        <v>0</v>
      </c>
    </row>
    <row r="49377" spans="1:1" x14ac:dyDescent="0.2">
      <c r="A49377">
        <v>0</v>
      </c>
    </row>
    <row r="49378" spans="1:1" x14ac:dyDescent="0.2">
      <c r="A49378">
        <v>0</v>
      </c>
    </row>
    <row r="49379" spans="1:1" x14ac:dyDescent="0.2">
      <c r="A49379">
        <v>0</v>
      </c>
    </row>
    <row r="49380" spans="1:1" x14ac:dyDescent="0.2">
      <c r="A49380">
        <v>0</v>
      </c>
    </row>
    <row r="49381" spans="1:1" x14ac:dyDescent="0.2">
      <c r="A49381">
        <v>0</v>
      </c>
    </row>
    <row r="49382" spans="1:1" x14ac:dyDescent="0.2">
      <c r="A49382">
        <v>0</v>
      </c>
    </row>
    <row r="49383" spans="1:1" x14ac:dyDescent="0.2">
      <c r="A49383">
        <v>0</v>
      </c>
    </row>
    <row r="49384" spans="1:1" x14ac:dyDescent="0.2">
      <c r="A49384">
        <v>0</v>
      </c>
    </row>
    <row r="49385" spans="1:1" x14ac:dyDescent="0.2">
      <c r="A49385">
        <v>0</v>
      </c>
    </row>
    <row r="49386" spans="1:1" x14ac:dyDescent="0.2">
      <c r="A49386">
        <v>0</v>
      </c>
    </row>
    <row r="49387" spans="1:1" x14ac:dyDescent="0.2">
      <c r="A49387">
        <v>0</v>
      </c>
    </row>
    <row r="49388" spans="1:1" x14ac:dyDescent="0.2">
      <c r="A49388">
        <v>0</v>
      </c>
    </row>
    <row r="49389" spans="1:1" x14ac:dyDescent="0.2">
      <c r="A49389">
        <v>0</v>
      </c>
    </row>
    <row r="49390" spans="1:1" x14ac:dyDescent="0.2">
      <c r="A49390">
        <v>0</v>
      </c>
    </row>
    <row r="49391" spans="1:1" x14ac:dyDescent="0.2">
      <c r="A49391">
        <v>0</v>
      </c>
    </row>
    <row r="49392" spans="1:1" x14ac:dyDescent="0.2">
      <c r="A49392">
        <v>0</v>
      </c>
    </row>
    <row r="49393" spans="1:1" x14ac:dyDescent="0.2">
      <c r="A49393">
        <v>0</v>
      </c>
    </row>
    <row r="49394" spans="1:1" x14ac:dyDescent="0.2">
      <c r="A49394">
        <v>0</v>
      </c>
    </row>
    <row r="49395" spans="1:1" x14ac:dyDescent="0.2">
      <c r="A49395">
        <v>0</v>
      </c>
    </row>
    <row r="49396" spans="1:1" x14ac:dyDescent="0.2">
      <c r="A49396">
        <v>0</v>
      </c>
    </row>
    <row r="49397" spans="1:1" x14ac:dyDescent="0.2">
      <c r="A49397">
        <v>0</v>
      </c>
    </row>
    <row r="49398" spans="1:1" x14ac:dyDescent="0.2">
      <c r="A49398">
        <v>0</v>
      </c>
    </row>
    <row r="49399" spans="1:1" x14ac:dyDescent="0.2">
      <c r="A49399">
        <v>0</v>
      </c>
    </row>
    <row r="49400" spans="1:1" x14ac:dyDescent="0.2">
      <c r="A49400">
        <v>0</v>
      </c>
    </row>
    <row r="49401" spans="1:1" x14ac:dyDescent="0.2">
      <c r="A49401">
        <v>0</v>
      </c>
    </row>
    <row r="49402" spans="1:1" x14ac:dyDescent="0.2">
      <c r="A49402">
        <v>0</v>
      </c>
    </row>
    <row r="49403" spans="1:1" x14ac:dyDescent="0.2">
      <c r="A49403">
        <v>0</v>
      </c>
    </row>
    <row r="49404" spans="1:1" x14ac:dyDescent="0.2">
      <c r="A49404">
        <v>0</v>
      </c>
    </row>
    <row r="49405" spans="1:1" x14ac:dyDescent="0.2">
      <c r="A49405">
        <v>0</v>
      </c>
    </row>
    <row r="49406" spans="1:1" x14ac:dyDescent="0.2">
      <c r="A49406">
        <v>0</v>
      </c>
    </row>
    <row r="49407" spans="1:1" x14ac:dyDescent="0.2">
      <c r="A49407">
        <v>0</v>
      </c>
    </row>
    <row r="49408" spans="1:1" x14ac:dyDescent="0.2">
      <c r="A49408">
        <v>0</v>
      </c>
    </row>
    <row r="49409" spans="1:1" x14ac:dyDescent="0.2">
      <c r="A49409">
        <v>0</v>
      </c>
    </row>
    <row r="49410" spans="1:1" x14ac:dyDescent="0.2">
      <c r="A49410">
        <v>0</v>
      </c>
    </row>
    <row r="49411" spans="1:1" x14ac:dyDescent="0.2">
      <c r="A49411">
        <v>0</v>
      </c>
    </row>
    <row r="49412" spans="1:1" x14ac:dyDescent="0.2">
      <c r="A49412">
        <v>0</v>
      </c>
    </row>
    <row r="49413" spans="1:1" x14ac:dyDescent="0.2">
      <c r="A49413">
        <v>0</v>
      </c>
    </row>
    <row r="49414" spans="1:1" x14ac:dyDescent="0.2">
      <c r="A49414">
        <v>0</v>
      </c>
    </row>
    <row r="49415" spans="1:1" x14ac:dyDescent="0.2">
      <c r="A49415">
        <v>0</v>
      </c>
    </row>
    <row r="49416" spans="1:1" x14ac:dyDescent="0.2">
      <c r="A49416">
        <v>0</v>
      </c>
    </row>
    <row r="49417" spans="1:1" x14ac:dyDescent="0.2">
      <c r="A49417">
        <v>0</v>
      </c>
    </row>
    <row r="49418" spans="1:1" x14ac:dyDescent="0.2">
      <c r="A49418">
        <v>0</v>
      </c>
    </row>
    <row r="49419" spans="1:1" x14ac:dyDescent="0.2">
      <c r="A49419">
        <v>0</v>
      </c>
    </row>
    <row r="49420" spans="1:1" x14ac:dyDescent="0.2">
      <c r="A49420">
        <v>0</v>
      </c>
    </row>
    <row r="49421" spans="1:1" x14ac:dyDescent="0.2">
      <c r="A49421">
        <v>0</v>
      </c>
    </row>
    <row r="49422" spans="1:1" x14ac:dyDescent="0.2">
      <c r="A49422">
        <v>0</v>
      </c>
    </row>
    <row r="49423" spans="1:1" x14ac:dyDescent="0.2">
      <c r="A49423">
        <v>0</v>
      </c>
    </row>
    <row r="49424" spans="1:1" x14ac:dyDescent="0.2">
      <c r="A49424">
        <v>0</v>
      </c>
    </row>
    <row r="49425" spans="1:1" x14ac:dyDescent="0.2">
      <c r="A49425">
        <v>0</v>
      </c>
    </row>
    <row r="49426" spans="1:1" x14ac:dyDescent="0.2">
      <c r="A49426">
        <v>0</v>
      </c>
    </row>
    <row r="49427" spans="1:1" x14ac:dyDescent="0.2">
      <c r="A49427">
        <v>0</v>
      </c>
    </row>
    <row r="49428" spans="1:1" x14ac:dyDescent="0.2">
      <c r="A49428">
        <v>0</v>
      </c>
    </row>
    <row r="49429" spans="1:1" x14ac:dyDescent="0.2">
      <c r="A49429">
        <v>0</v>
      </c>
    </row>
    <row r="49430" spans="1:1" x14ac:dyDescent="0.2">
      <c r="A49430">
        <v>0</v>
      </c>
    </row>
    <row r="49431" spans="1:1" x14ac:dyDescent="0.2">
      <c r="A49431">
        <v>0</v>
      </c>
    </row>
    <row r="49432" spans="1:1" x14ac:dyDescent="0.2">
      <c r="A49432">
        <v>0</v>
      </c>
    </row>
    <row r="49433" spans="1:1" x14ac:dyDescent="0.2">
      <c r="A49433">
        <v>0</v>
      </c>
    </row>
    <row r="49434" spans="1:1" x14ac:dyDescent="0.2">
      <c r="A49434">
        <v>0</v>
      </c>
    </row>
    <row r="49435" spans="1:1" x14ac:dyDescent="0.2">
      <c r="A49435">
        <v>0</v>
      </c>
    </row>
    <row r="49436" spans="1:1" x14ac:dyDescent="0.2">
      <c r="A49436">
        <v>0</v>
      </c>
    </row>
    <row r="49437" spans="1:1" x14ac:dyDescent="0.2">
      <c r="A49437">
        <v>0</v>
      </c>
    </row>
    <row r="49438" spans="1:1" x14ac:dyDescent="0.2">
      <c r="A49438">
        <v>0</v>
      </c>
    </row>
    <row r="49439" spans="1:1" x14ac:dyDescent="0.2">
      <c r="A49439">
        <v>0</v>
      </c>
    </row>
    <row r="49440" spans="1:1" x14ac:dyDescent="0.2">
      <c r="A49440">
        <v>0</v>
      </c>
    </row>
    <row r="49441" spans="1:1" x14ac:dyDescent="0.2">
      <c r="A49441">
        <v>0</v>
      </c>
    </row>
    <row r="49442" spans="1:1" x14ac:dyDescent="0.2">
      <c r="A49442">
        <v>0</v>
      </c>
    </row>
    <row r="49443" spans="1:1" x14ac:dyDescent="0.2">
      <c r="A49443">
        <v>0</v>
      </c>
    </row>
    <row r="49444" spans="1:1" x14ac:dyDescent="0.2">
      <c r="A49444">
        <v>0</v>
      </c>
    </row>
    <row r="49445" spans="1:1" x14ac:dyDescent="0.2">
      <c r="A49445">
        <v>0</v>
      </c>
    </row>
    <row r="49446" spans="1:1" x14ac:dyDescent="0.2">
      <c r="A49446">
        <v>0</v>
      </c>
    </row>
    <row r="49447" spans="1:1" x14ac:dyDescent="0.2">
      <c r="A49447">
        <v>0</v>
      </c>
    </row>
    <row r="49448" spans="1:1" x14ac:dyDescent="0.2">
      <c r="A49448">
        <v>0</v>
      </c>
    </row>
    <row r="49449" spans="1:1" x14ac:dyDescent="0.2">
      <c r="A49449">
        <v>0</v>
      </c>
    </row>
    <row r="49450" spans="1:1" x14ac:dyDescent="0.2">
      <c r="A49450">
        <v>0</v>
      </c>
    </row>
    <row r="49451" spans="1:1" x14ac:dyDescent="0.2">
      <c r="A49451">
        <v>0</v>
      </c>
    </row>
    <row r="49452" spans="1:1" x14ac:dyDescent="0.2">
      <c r="A49452">
        <v>0</v>
      </c>
    </row>
    <row r="49453" spans="1:1" x14ac:dyDescent="0.2">
      <c r="A49453">
        <v>0</v>
      </c>
    </row>
    <row r="49454" spans="1:1" x14ac:dyDescent="0.2">
      <c r="A49454">
        <v>0</v>
      </c>
    </row>
    <row r="49455" spans="1:1" x14ac:dyDescent="0.2">
      <c r="A49455">
        <v>0</v>
      </c>
    </row>
    <row r="49456" spans="1:1" x14ac:dyDescent="0.2">
      <c r="A49456">
        <v>0</v>
      </c>
    </row>
    <row r="49457" spans="1:1" x14ac:dyDescent="0.2">
      <c r="A49457">
        <v>0</v>
      </c>
    </row>
    <row r="49458" spans="1:1" x14ac:dyDescent="0.2">
      <c r="A49458">
        <v>0</v>
      </c>
    </row>
    <row r="49459" spans="1:1" x14ac:dyDescent="0.2">
      <c r="A49459">
        <v>0</v>
      </c>
    </row>
    <row r="49460" spans="1:1" x14ac:dyDescent="0.2">
      <c r="A49460">
        <v>0</v>
      </c>
    </row>
    <row r="49461" spans="1:1" x14ac:dyDescent="0.2">
      <c r="A49461">
        <v>0</v>
      </c>
    </row>
    <row r="49462" spans="1:1" x14ac:dyDescent="0.2">
      <c r="A49462">
        <v>0</v>
      </c>
    </row>
    <row r="49463" spans="1:1" x14ac:dyDescent="0.2">
      <c r="A49463">
        <v>0</v>
      </c>
    </row>
    <row r="49464" spans="1:1" x14ac:dyDescent="0.2">
      <c r="A49464">
        <v>0</v>
      </c>
    </row>
    <row r="49465" spans="1:1" x14ac:dyDescent="0.2">
      <c r="A49465">
        <v>0</v>
      </c>
    </row>
    <row r="49466" spans="1:1" x14ac:dyDescent="0.2">
      <c r="A49466">
        <v>0</v>
      </c>
    </row>
    <row r="49467" spans="1:1" x14ac:dyDescent="0.2">
      <c r="A49467">
        <v>0</v>
      </c>
    </row>
    <row r="49468" spans="1:1" x14ac:dyDescent="0.2">
      <c r="A49468">
        <v>0</v>
      </c>
    </row>
    <row r="49469" spans="1:1" x14ac:dyDescent="0.2">
      <c r="A49469">
        <v>0</v>
      </c>
    </row>
    <row r="49470" spans="1:1" x14ac:dyDescent="0.2">
      <c r="A49470">
        <v>0</v>
      </c>
    </row>
    <row r="49471" spans="1:1" x14ac:dyDescent="0.2">
      <c r="A49471">
        <v>0</v>
      </c>
    </row>
    <row r="49472" spans="1:1" x14ac:dyDescent="0.2">
      <c r="A49472">
        <v>0</v>
      </c>
    </row>
    <row r="49473" spans="1:1" x14ac:dyDescent="0.2">
      <c r="A49473">
        <v>0</v>
      </c>
    </row>
    <row r="49474" spans="1:1" x14ac:dyDescent="0.2">
      <c r="A49474">
        <v>0</v>
      </c>
    </row>
    <row r="49475" spans="1:1" x14ac:dyDescent="0.2">
      <c r="A49475">
        <v>0</v>
      </c>
    </row>
    <row r="49476" spans="1:1" x14ac:dyDescent="0.2">
      <c r="A49476">
        <v>0</v>
      </c>
    </row>
    <row r="49477" spans="1:1" x14ac:dyDescent="0.2">
      <c r="A49477">
        <v>0</v>
      </c>
    </row>
    <row r="49478" spans="1:1" x14ac:dyDescent="0.2">
      <c r="A49478">
        <v>0</v>
      </c>
    </row>
    <row r="49479" spans="1:1" x14ac:dyDescent="0.2">
      <c r="A49479">
        <v>0</v>
      </c>
    </row>
    <row r="49480" spans="1:1" x14ac:dyDescent="0.2">
      <c r="A49480">
        <v>0</v>
      </c>
    </row>
    <row r="49481" spans="1:1" x14ac:dyDescent="0.2">
      <c r="A49481">
        <v>0</v>
      </c>
    </row>
    <row r="49482" spans="1:1" x14ac:dyDescent="0.2">
      <c r="A49482">
        <v>0</v>
      </c>
    </row>
    <row r="49483" spans="1:1" x14ac:dyDescent="0.2">
      <c r="A49483">
        <v>0</v>
      </c>
    </row>
    <row r="49484" spans="1:1" x14ac:dyDescent="0.2">
      <c r="A49484">
        <v>0</v>
      </c>
    </row>
    <row r="49485" spans="1:1" x14ac:dyDescent="0.2">
      <c r="A49485">
        <v>0</v>
      </c>
    </row>
    <row r="49486" spans="1:1" x14ac:dyDescent="0.2">
      <c r="A49486">
        <v>0</v>
      </c>
    </row>
    <row r="49487" spans="1:1" x14ac:dyDescent="0.2">
      <c r="A49487">
        <v>0</v>
      </c>
    </row>
    <row r="49488" spans="1:1" x14ac:dyDescent="0.2">
      <c r="A49488">
        <v>0</v>
      </c>
    </row>
    <row r="49489" spans="1:1" x14ac:dyDescent="0.2">
      <c r="A49489">
        <v>0</v>
      </c>
    </row>
    <row r="49490" spans="1:1" x14ac:dyDescent="0.2">
      <c r="A49490">
        <v>0</v>
      </c>
    </row>
    <row r="49491" spans="1:1" x14ac:dyDescent="0.2">
      <c r="A49491">
        <v>0</v>
      </c>
    </row>
    <row r="49492" spans="1:1" x14ac:dyDescent="0.2">
      <c r="A49492">
        <v>0</v>
      </c>
    </row>
    <row r="49493" spans="1:1" x14ac:dyDescent="0.2">
      <c r="A49493">
        <v>0</v>
      </c>
    </row>
    <row r="49494" spans="1:1" x14ac:dyDescent="0.2">
      <c r="A49494">
        <v>0</v>
      </c>
    </row>
    <row r="49495" spans="1:1" x14ac:dyDescent="0.2">
      <c r="A49495">
        <v>0</v>
      </c>
    </row>
    <row r="49496" spans="1:1" x14ac:dyDescent="0.2">
      <c r="A49496">
        <v>0</v>
      </c>
    </row>
    <row r="49497" spans="1:1" x14ac:dyDescent="0.2">
      <c r="A49497">
        <v>0</v>
      </c>
    </row>
    <row r="49498" spans="1:1" x14ac:dyDescent="0.2">
      <c r="A49498">
        <v>0</v>
      </c>
    </row>
    <row r="49499" spans="1:1" x14ac:dyDescent="0.2">
      <c r="A49499">
        <v>0</v>
      </c>
    </row>
    <row r="49500" spans="1:1" x14ac:dyDescent="0.2">
      <c r="A49500">
        <v>0</v>
      </c>
    </row>
    <row r="49501" spans="1:1" x14ac:dyDescent="0.2">
      <c r="A49501">
        <v>0</v>
      </c>
    </row>
    <row r="49502" spans="1:1" x14ac:dyDescent="0.2">
      <c r="A49502">
        <v>0</v>
      </c>
    </row>
    <row r="49503" spans="1:1" x14ac:dyDescent="0.2">
      <c r="A49503">
        <v>0</v>
      </c>
    </row>
    <row r="49504" spans="1:1" x14ac:dyDescent="0.2">
      <c r="A49504">
        <v>0</v>
      </c>
    </row>
    <row r="49505" spans="1:1" x14ac:dyDescent="0.2">
      <c r="A49505">
        <v>0</v>
      </c>
    </row>
    <row r="49506" spans="1:1" x14ac:dyDescent="0.2">
      <c r="A49506">
        <v>0</v>
      </c>
    </row>
    <row r="49507" spans="1:1" x14ac:dyDescent="0.2">
      <c r="A49507">
        <v>0</v>
      </c>
    </row>
    <row r="49508" spans="1:1" x14ac:dyDescent="0.2">
      <c r="A49508">
        <v>0</v>
      </c>
    </row>
    <row r="49509" spans="1:1" x14ac:dyDescent="0.2">
      <c r="A49509">
        <v>0</v>
      </c>
    </row>
    <row r="49510" spans="1:1" x14ac:dyDescent="0.2">
      <c r="A49510">
        <v>0</v>
      </c>
    </row>
    <row r="49511" spans="1:1" x14ac:dyDescent="0.2">
      <c r="A49511">
        <v>0</v>
      </c>
    </row>
    <row r="49512" spans="1:1" x14ac:dyDescent="0.2">
      <c r="A49512">
        <v>0</v>
      </c>
    </row>
    <row r="49513" spans="1:1" x14ac:dyDescent="0.2">
      <c r="A49513">
        <v>0</v>
      </c>
    </row>
    <row r="49514" spans="1:1" x14ac:dyDescent="0.2">
      <c r="A49514">
        <v>0</v>
      </c>
    </row>
    <row r="49515" spans="1:1" x14ac:dyDescent="0.2">
      <c r="A49515">
        <v>0</v>
      </c>
    </row>
    <row r="49516" spans="1:1" x14ac:dyDescent="0.2">
      <c r="A49516">
        <v>0</v>
      </c>
    </row>
    <row r="49517" spans="1:1" x14ac:dyDescent="0.2">
      <c r="A49517">
        <v>0</v>
      </c>
    </row>
    <row r="49518" spans="1:1" x14ac:dyDescent="0.2">
      <c r="A49518">
        <v>0</v>
      </c>
    </row>
    <row r="49519" spans="1:1" x14ac:dyDescent="0.2">
      <c r="A49519">
        <v>0</v>
      </c>
    </row>
    <row r="49520" spans="1:1" x14ac:dyDescent="0.2">
      <c r="A49520">
        <v>0</v>
      </c>
    </row>
    <row r="49521" spans="1:1" x14ac:dyDescent="0.2">
      <c r="A49521">
        <v>0</v>
      </c>
    </row>
    <row r="49522" spans="1:1" x14ac:dyDescent="0.2">
      <c r="A49522">
        <v>0</v>
      </c>
    </row>
    <row r="49523" spans="1:1" x14ac:dyDescent="0.2">
      <c r="A49523">
        <v>0</v>
      </c>
    </row>
    <row r="49524" spans="1:1" x14ac:dyDescent="0.2">
      <c r="A49524">
        <v>0</v>
      </c>
    </row>
    <row r="49525" spans="1:1" x14ac:dyDescent="0.2">
      <c r="A49525">
        <v>0</v>
      </c>
    </row>
    <row r="49526" spans="1:1" x14ac:dyDescent="0.2">
      <c r="A49526">
        <v>0</v>
      </c>
    </row>
    <row r="49527" spans="1:1" x14ac:dyDescent="0.2">
      <c r="A49527">
        <v>0</v>
      </c>
    </row>
    <row r="49528" spans="1:1" x14ac:dyDescent="0.2">
      <c r="A49528">
        <v>0</v>
      </c>
    </row>
    <row r="49529" spans="1:1" x14ac:dyDescent="0.2">
      <c r="A49529">
        <v>0</v>
      </c>
    </row>
    <row r="49530" spans="1:1" x14ac:dyDescent="0.2">
      <c r="A49530">
        <v>0</v>
      </c>
    </row>
    <row r="49531" spans="1:1" x14ac:dyDescent="0.2">
      <c r="A49531">
        <v>0</v>
      </c>
    </row>
    <row r="49532" spans="1:1" x14ac:dyDescent="0.2">
      <c r="A49532">
        <v>0</v>
      </c>
    </row>
    <row r="49533" spans="1:1" x14ac:dyDescent="0.2">
      <c r="A49533">
        <v>0</v>
      </c>
    </row>
    <row r="49534" spans="1:1" x14ac:dyDescent="0.2">
      <c r="A49534">
        <v>0</v>
      </c>
    </row>
    <row r="49535" spans="1:1" x14ac:dyDescent="0.2">
      <c r="A49535">
        <v>0</v>
      </c>
    </row>
    <row r="49536" spans="1:1" x14ac:dyDescent="0.2">
      <c r="A49536">
        <v>0</v>
      </c>
    </row>
    <row r="49537" spans="1:1" x14ac:dyDescent="0.2">
      <c r="A49537">
        <v>0</v>
      </c>
    </row>
    <row r="49538" spans="1:1" x14ac:dyDescent="0.2">
      <c r="A49538">
        <v>0</v>
      </c>
    </row>
    <row r="49539" spans="1:1" x14ac:dyDescent="0.2">
      <c r="A49539">
        <v>0</v>
      </c>
    </row>
    <row r="49540" spans="1:1" x14ac:dyDescent="0.2">
      <c r="A49540">
        <v>0</v>
      </c>
    </row>
    <row r="49541" spans="1:1" x14ac:dyDescent="0.2">
      <c r="A49541">
        <v>0</v>
      </c>
    </row>
    <row r="49542" spans="1:1" x14ac:dyDescent="0.2">
      <c r="A49542">
        <v>0</v>
      </c>
    </row>
    <row r="49543" spans="1:1" x14ac:dyDescent="0.2">
      <c r="A49543">
        <v>0</v>
      </c>
    </row>
    <row r="49544" spans="1:1" x14ac:dyDescent="0.2">
      <c r="A49544">
        <v>0</v>
      </c>
    </row>
    <row r="49545" spans="1:1" x14ac:dyDescent="0.2">
      <c r="A49545">
        <v>0</v>
      </c>
    </row>
    <row r="49546" spans="1:1" x14ac:dyDescent="0.2">
      <c r="A49546">
        <v>0</v>
      </c>
    </row>
    <row r="49547" spans="1:1" x14ac:dyDescent="0.2">
      <c r="A49547">
        <v>0</v>
      </c>
    </row>
    <row r="49548" spans="1:1" x14ac:dyDescent="0.2">
      <c r="A49548">
        <v>0</v>
      </c>
    </row>
    <row r="49549" spans="1:1" x14ac:dyDescent="0.2">
      <c r="A49549">
        <v>0</v>
      </c>
    </row>
    <row r="49550" spans="1:1" x14ac:dyDescent="0.2">
      <c r="A49550">
        <v>0</v>
      </c>
    </row>
    <row r="49551" spans="1:1" x14ac:dyDescent="0.2">
      <c r="A49551">
        <v>0</v>
      </c>
    </row>
    <row r="49552" spans="1:1" x14ac:dyDescent="0.2">
      <c r="A49552">
        <v>0</v>
      </c>
    </row>
    <row r="49553" spans="1:1" x14ac:dyDescent="0.2">
      <c r="A49553">
        <v>0</v>
      </c>
    </row>
    <row r="49554" spans="1:1" x14ac:dyDescent="0.2">
      <c r="A49554">
        <v>0</v>
      </c>
    </row>
    <row r="49555" spans="1:1" x14ac:dyDescent="0.2">
      <c r="A49555">
        <v>0</v>
      </c>
    </row>
    <row r="49556" spans="1:1" x14ac:dyDescent="0.2">
      <c r="A49556">
        <v>0</v>
      </c>
    </row>
    <row r="49557" spans="1:1" x14ac:dyDescent="0.2">
      <c r="A49557">
        <v>0</v>
      </c>
    </row>
    <row r="49558" spans="1:1" x14ac:dyDescent="0.2">
      <c r="A49558">
        <v>0</v>
      </c>
    </row>
    <row r="49559" spans="1:1" x14ac:dyDescent="0.2">
      <c r="A49559">
        <v>0</v>
      </c>
    </row>
    <row r="49560" spans="1:1" x14ac:dyDescent="0.2">
      <c r="A49560">
        <v>0</v>
      </c>
    </row>
    <row r="49561" spans="1:1" x14ac:dyDescent="0.2">
      <c r="A49561">
        <v>0</v>
      </c>
    </row>
    <row r="49562" spans="1:1" x14ac:dyDescent="0.2">
      <c r="A49562">
        <v>0</v>
      </c>
    </row>
    <row r="49563" spans="1:1" x14ac:dyDescent="0.2">
      <c r="A49563">
        <v>0</v>
      </c>
    </row>
    <row r="49564" spans="1:1" x14ac:dyDescent="0.2">
      <c r="A49564">
        <v>0</v>
      </c>
    </row>
    <row r="49565" spans="1:1" x14ac:dyDescent="0.2">
      <c r="A49565">
        <v>0</v>
      </c>
    </row>
    <row r="49566" spans="1:1" x14ac:dyDescent="0.2">
      <c r="A49566">
        <v>0</v>
      </c>
    </row>
    <row r="49567" spans="1:1" x14ac:dyDescent="0.2">
      <c r="A49567">
        <v>0</v>
      </c>
    </row>
    <row r="49568" spans="1:1" x14ac:dyDescent="0.2">
      <c r="A49568">
        <v>0</v>
      </c>
    </row>
    <row r="49569" spans="1:1" x14ac:dyDescent="0.2">
      <c r="A49569">
        <v>0</v>
      </c>
    </row>
    <row r="49570" spans="1:1" x14ac:dyDescent="0.2">
      <c r="A49570">
        <v>0</v>
      </c>
    </row>
    <row r="49571" spans="1:1" x14ac:dyDescent="0.2">
      <c r="A49571">
        <v>0</v>
      </c>
    </row>
    <row r="49572" spans="1:1" x14ac:dyDescent="0.2">
      <c r="A49572">
        <v>0</v>
      </c>
    </row>
    <row r="49573" spans="1:1" x14ac:dyDescent="0.2">
      <c r="A49573">
        <v>0</v>
      </c>
    </row>
    <row r="49574" spans="1:1" x14ac:dyDescent="0.2">
      <c r="A49574">
        <v>0</v>
      </c>
    </row>
    <row r="49575" spans="1:1" x14ac:dyDescent="0.2">
      <c r="A49575">
        <v>0</v>
      </c>
    </row>
    <row r="49576" spans="1:1" x14ac:dyDescent="0.2">
      <c r="A49576">
        <v>0</v>
      </c>
    </row>
    <row r="49577" spans="1:1" x14ac:dyDescent="0.2">
      <c r="A49577">
        <v>0</v>
      </c>
    </row>
    <row r="49578" spans="1:1" x14ac:dyDescent="0.2">
      <c r="A49578">
        <v>0</v>
      </c>
    </row>
    <row r="49579" spans="1:1" x14ac:dyDescent="0.2">
      <c r="A49579">
        <v>0</v>
      </c>
    </row>
    <row r="49580" spans="1:1" x14ac:dyDescent="0.2">
      <c r="A49580">
        <v>0</v>
      </c>
    </row>
    <row r="49581" spans="1:1" x14ac:dyDescent="0.2">
      <c r="A49581">
        <v>0</v>
      </c>
    </row>
    <row r="49582" spans="1:1" x14ac:dyDescent="0.2">
      <c r="A49582">
        <v>0</v>
      </c>
    </row>
    <row r="49583" spans="1:1" x14ac:dyDescent="0.2">
      <c r="A49583">
        <v>0</v>
      </c>
    </row>
    <row r="49584" spans="1:1" x14ac:dyDescent="0.2">
      <c r="A49584">
        <v>0</v>
      </c>
    </row>
    <row r="49585" spans="1:1" x14ac:dyDescent="0.2">
      <c r="A49585">
        <v>0</v>
      </c>
    </row>
    <row r="49586" spans="1:1" x14ac:dyDescent="0.2">
      <c r="A49586">
        <v>0</v>
      </c>
    </row>
    <row r="49587" spans="1:1" x14ac:dyDescent="0.2">
      <c r="A49587">
        <v>0</v>
      </c>
    </row>
    <row r="49588" spans="1:1" x14ac:dyDescent="0.2">
      <c r="A49588">
        <v>0</v>
      </c>
    </row>
    <row r="49589" spans="1:1" x14ac:dyDescent="0.2">
      <c r="A49589">
        <v>0</v>
      </c>
    </row>
    <row r="49590" spans="1:1" x14ac:dyDescent="0.2">
      <c r="A49590">
        <v>0</v>
      </c>
    </row>
    <row r="49591" spans="1:1" x14ac:dyDescent="0.2">
      <c r="A49591">
        <v>0</v>
      </c>
    </row>
    <row r="49592" spans="1:1" x14ac:dyDescent="0.2">
      <c r="A49592">
        <v>0</v>
      </c>
    </row>
    <row r="49593" spans="1:1" x14ac:dyDescent="0.2">
      <c r="A49593">
        <v>0</v>
      </c>
    </row>
    <row r="49594" spans="1:1" x14ac:dyDescent="0.2">
      <c r="A49594">
        <v>0</v>
      </c>
    </row>
    <row r="49595" spans="1:1" x14ac:dyDescent="0.2">
      <c r="A49595">
        <v>0</v>
      </c>
    </row>
    <row r="49596" spans="1:1" x14ac:dyDescent="0.2">
      <c r="A49596">
        <v>0</v>
      </c>
    </row>
    <row r="49597" spans="1:1" x14ac:dyDescent="0.2">
      <c r="A49597">
        <v>0</v>
      </c>
    </row>
    <row r="49598" spans="1:1" x14ac:dyDescent="0.2">
      <c r="A49598">
        <v>0</v>
      </c>
    </row>
    <row r="49599" spans="1:1" x14ac:dyDescent="0.2">
      <c r="A49599">
        <v>0</v>
      </c>
    </row>
    <row r="49600" spans="1:1" x14ac:dyDescent="0.2">
      <c r="A49600">
        <v>0</v>
      </c>
    </row>
    <row r="49601" spans="1:1" x14ac:dyDescent="0.2">
      <c r="A49601">
        <v>0</v>
      </c>
    </row>
    <row r="49602" spans="1:1" x14ac:dyDescent="0.2">
      <c r="A49602">
        <v>0</v>
      </c>
    </row>
    <row r="49603" spans="1:1" x14ac:dyDescent="0.2">
      <c r="A49603">
        <v>0</v>
      </c>
    </row>
    <row r="49604" spans="1:1" x14ac:dyDescent="0.2">
      <c r="A49604">
        <v>0</v>
      </c>
    </row>
    <row r="49605" spans="1:1" x14ac:dyDescent="0.2">
      <c r="A49605">
        <v>0</v>
      </c>
    </row>
    <row r="49606" spans="1:1" x14ac:dyDescent="0.2">
      <c r="A49606">
        <v>0</v>
      </c>
    </row>
    <row r="49607" spans="1:1" x14ac:dyDescent="0.2">
      <c r="A49607">
        <v>0</v>
      </c>
    </row>
    <row r="49608" spans="1:1" x14ac:dyDescent="0.2">
      <c r="A49608">
        <v>0</v>
      </c>
    </row>
    <row r="49609" spans="1:1" x14ac:dyDescent="0.2">
      <c r="A49609">
        <v>0</v>
      </c>
    </row>
    <row r="49610" spans="1:1" x14ac:dyDescent="0.2">
      <c r="A49610">
        <v>0</v>
      </c>
    </row>
    <row r="49611" spans="1:1" x14ac:dyDescent="0.2">
      <c r="A49611">
        <v>0</v>
      </c>
    </row>
    <row r="49612" spans="1:1" x14ac:dyDescent="0.2">
      <c r="A49612">
        <v>0</v>
      </c>
    </row>
    <row r="49613" spans="1:1" x14ac:dyDescent="0.2">
      <c r="A49613">
        <v>0</v>
      </c>
    </row>
    <row r="49614" spans="1:1" x14ac:dyDescent="0.2">
      <c r="A49614">
        <v>0</v>
      </c>
    </row>
    <row r="49615" spans="1:1" x14ac:dyDescent="0.2">
      <c r="A49615">
        <v>0</v>
      </c>
    </row>
    <row r="49616" spans="1:1" x14ac:dyDescent="0.2">
      <c r="A49616">
        <v>0</v>
      </c>
    </row>
    <row r="49617" spans="1:1" x14ac:dyDescent="0.2">
      <c r="A49617">
        <v>0</v>
      </c>
    </row>
    <row r="49618" spans="1:1" x14ac:dyDescent="0.2">
      <c r="A49618">
        <v>0</v>
      </c>
    </row>
    <row r="49619" spans="1:1" x14ac:dyDescent="0.2">
      <c r="A49619">
        <v>0</v>
      </c>
    </row>
    <row r="49620" spans="1:1" x14ac:dyDescent="0.2">
      <c r="A49620">
        <v>0</v>
      </c>
    </row>
    <row r="49621" spans="1:1" x14ac:dyDescent="0.2">
      <c r="A49621">
        <v>0</v>
      </c>
    </row>
    <row r="49622" spans="1:1" x14ac:dyDescent="0.2">
      <c r="A49622">
        <v>0</v>
      </c>
    </row>
    <row r="49623" spans="1:1" x14ac:dyDescent="0.2">
      <c r="A49623">
        <v>0</v>
      </c>
    </row>
    <row r="49624" spans="1:1" x14ac:dyDescent="0.2">
      <c r="A49624">
        <v>0</v>
      </c>
    </row>
    <row r="49625" spans="1:1" x14ac:dyDescent="0.2">
      <c r="A49625">
        <v>0</v>
      </c>
    </row>
    <row r="49626" spans="1:1" x14ac:dyDescent="0.2">
      <c r="A49626">
        <v>0</v>
      </c>
    </row>
    <row r="49627" spans="1:1" x14ac:dyDescent="0.2">
      <c r="A49627">
        <v>0</v>
      </c>
    </row>
    <row r="49628" spans="1:1" x14ac:dyDescent="0.2">
      <c r="A49628">
        <v>0</v>
      </c>
    </row>
    <row r="49629" spans="1:1" x14ac:dyDescent="0.2">
      <c r="A49629">
        <v>0</v>
      </c>
    </row>
    <row r="49630" spans="1:1" x14ac:dyDescent="0.2">
      <c r="A49630">
        <v>0</v>
      </c>
    </row>
    <row r="49631" spans="1:1" x14ac:dyDescent="0.2">
      <c r="A49631">
        <v>0</v>
      </c>
    </row>
    <row r="49632" spans="1:1" x14ac:dyDescent="0.2">
      <c r="A49632">
        <v>0</v>
      </c>
    </row>
    <row r="49633" spans="1:1" x14ac:dyDescent="0.2">
      <c r="A49633">
        <v>0</v>
      </c>
    </row>
    <row r="49634" spans="1:1" x14ac:dyDescent="0.2">
      <c r="A49634">
        <v>0</v>
      </c>
    </row>
    <row r="49635" spans="1:1" x14ac:dyDescent="0.2">
      <c r="A49635">
        <v>0</v>
      </c>
    </row>
    <row r="49636" spans="1:1" x14ac:dyDescent="0.2">
      <c r="A49636">
        <v>0</v>
      </c>
    </row>
    <row r="49637" spans="1:1" x14ac:dyDescent="0.2">
      <c r="A49637">
        <v>0</v>
      </c>
    </row>
    <row r="49638" spans="1:1" x14ac:dyDescent="0.2">
      <c r="A49638">
        <v>0</v>
      </c>
    </row>
    <row r="49639" spans="1:1" x14ac:dyDescent="0.2">
      <c r="A49639">
        <v>0</v>
      </c>
    </row>
    <row r="49640" spans="1:1" x14ac:dyDescent="0.2">
      <c r="A49640">
        <v>0</v>
      </c>
    </row>
    <row r="49641" spans="1:1" x14ac:dyDescent="0.2">
      <c r="A49641">
        <v>0</v>
      </c>
    </row>
    <row r="49642" spans="1:1" x14ac:dyDescent="0.2">
      <c r="A49642">
        <v>0</v>
      </c>
    </row>
    <row r="49643" spans="1:1" x14ac:dyDescent="0.2">
      <c r="A49643">
        <v>0</v>
      </c>
    </row>
    <row r="49644" spans="1:1" x14ac:dyDescent="0.2">
      <c r="A49644">
        <v>0</v>
      </c>
    </row>
    <row r="49645" spans="1:1" x14ac:dyDescent="0.2">
      <c r="A49645">
        <v>0</v>
      </c>
    </row>
    <row r="49646" spans="1:1" x14ac:dyDescent="0.2">
      <c r="A49646">
        <v>0</v>
      </c>
    </row>
    <row r="49647" spans="1:1" x14ac:dyDescent="0.2">
      <c r="A49647">
        <v>0</v>
      </c>
    </row>
    <row r="49648" spans="1:1" x14ac:dyDescent="0.2">
      <c r="A49648">
        <v>0</v>
      </c>
    </row>
    <row r="49649" spans="1:1" x14ac:dyDescent="0.2">
      <c r="A49649">
        <v>0</v>
      </c>
    </row>
    <row r="49650" spans="1:1" x14ac:dyDescent="0.2">
      <c r="A49650">
        <v>0</v>
      </c>
    </row>
    <row r="49651" spans="1:1" x14ac:dyDescent="0.2">
      <c r="A49651">
        <v>0</v>
      </c>
    </row>
    <row r="49652" spans="1:1" x14ac:dyDescent="0.2">
      <c r="A49652">
        <v>0</v>
      </c>
    </row>
    <row r="49653" spans="1:1" x14ac:dyDescent="0.2">
      <c r="A49653">
        <v>0</v>
      </c>
    </row>
    <row r="49654" spans="1:1" x14ac:dyDescent="0.2">
      <c r="A49654">
        <v>0</v>
      </c>
    </row>
    <row r="49655" spans="1:1" x14ac:dyDescent="0.2">
      <c r="A49655">
        <v>0</v>
      </c>
    </row>
    <row r="49656" spans="1:1" x14ac:dyDescent="0.2">
      <c r="A49656">
        <v>0</v>
      </c>
    </row>
    <row r="49657" spans="1:1" x14ac:dyDescent="0.2">
      <c r="A49657">
        <v>0</v>
      </c>
    </row>
    <row r="49658" spans="1:1" x14ac:dyDescent="0.2">
      <c r="A49658">
        <v>0</v>
      </c>
    </row>
    <row r="49659" spans="1:1" x14ac:dyDescent="0.2">
      <c r="A49659">
        <v>0</v>
      </c>
    </row>
    <row r="49660" spans="1:1" x14ac:dyDescent="0.2">
      <c r="A49660">
        <v>0</v>
      </c>
    </row>
    <row r="49661" spans="1:1" x14ac:dyDescent="0.2">
      <c r="A49661">
        <v>0</v>
      </c>
    </row>
    <row r="49662" spans="1:1" x14ac:dyDescent="0.2">
      <c r="A49662">
        <v>0</v>
      </c>
    </row>
    <row r="49663" spans="1:1" x14ac:dyDescent="0.2">
      <c r="A49663">
        <v>0</v>
      </c>
    </row>
    <row r="49664" spans="1:1" x14ac:dyDescent="0.2">
      <c r="A49664">
        <v>0</v>
      </c>
    </row>
    <row r="49665" spans="1:1" x14ac:dyDescent="0.2">
      <c r="A49665">
        <v>0</v>
      </c>
    </row>
    <row r="49666" spans="1:1" x14ac:dyDescent="0.2">
      <c r="A49666">
        <v>0</v>
      </c>
    </row>
    <row r="49667" spans="1:1" x14ac:dyDescent="0.2">
      <c r="A49667">
        <v>0</v>
      </c>
    </row>
    <row r="49668" spans="1:1" x14ac:dyDescent="0.2">
      <c r="A49668">
        <v>0</v>
      </c>
    </row>
    <row r="49669" spans="1:1" x14ac:dyDescent="0.2">
      <c r="A49669">
        <v>0</v>
      </c>
    </row>
    <row r="49670" spans="1:1" x14ac:dyDescent="0.2">
      <c r="A49670">
        <v>0</v>
      </c>
    </row>
    <row r="49671" spans="1:1" x14ac:dyDescent="0.2">
      <c r="A49671">
        <v>0</v>
      </c>
    </row>
    <row r="49672" spans="1:1" x14ac:dyDescent="0.2">
      <c r="A49672">
        <v>0</v>
      </c>
    </row>
    <row r="49673" spans="1:1" x14ac:dyDescent="0.2">
      <c r="A49673">
        <v>0</v>
      </c>
    </row>
    <row r="49674" spans="1:1" x14ac:dyDescent="0.2">
      <c r="A49674">
        <v>0</v>
      </c>
    </row>
    <row r="49675" spans="1:1" x14ac:dyDescent="0.2">
      <c r="A49675">
        <v>0</v>
      </c>
    </row>
    <row r="49676" spans="1:1" x14ac:dyDescent="0.2">
      <c r="A49676">
        <v>0</v>
      </c>
    </row>
    <row r="49677" spans="1:1" x14ac:dyDescent="0.2">
      <c r="A49677">
        <v>0</v>
      </c>
    </row>
    <row r="49678" spans="1:1" x14ac:dyDescent="0.2">
      <c r="A49678">
        <v>0</v>
      </c>
    </row>
    <row r="49679" spans="1:1" x14ac:dyDescent="0.2">
      <c r="A49679">
        <v>0</v>
      </c>
    </row>
    <row r="49680" spans="1:1" x14ac:dyDescent="0.2">
      <c r="A49680">
        <v>0</v>
      </c>
    </row>
    <row r="49681" spans="1:1" x14ac:dyDescent="0.2">
      <c r="A49681">
        <v>0</v>
      </c>
    </row>
    <row r="49682" spans="1:1" x14ac:dyDescent="0.2">
      <c r="A49682">
        <v>0</v>
      </c>
    </row>
    <row r="49683" spans="1:1" x14ac:dyDescent="0.2">
      <c r="A49683">
        <v>0</v>
      </c>
    </row>
    <row r="49684" spans="1:1" x14ac:dyDescent="0.2">
      <c r="A49684">
        <v>0</v>
      </c>
    </row>
    <row r="49685" spans="1:1" x14ac:dyDescent="0.2">
      <c r="A49685">
        <v>0</v>
      </c>
    </row>
    <row r="49686" spans="1:1" x14ac:dyDescent="0.2">
      <c r="A49686">
        <v>0</v>
      </c>
    </row>
    <row r="49687" spans="1:1" x14ac:dyDescent="0.2">
      <c r="A49687">
        <v>0</v>
      </c>
    </row>
    <row r="49688" spans="1:1" x14ac:dyDescent="0.2">
      <c r="A49688">
        <v>0</v>
      </c>
    </row>
    <row r="49689" spans="1:1" x14ac:dyDescent="0.2">
      <c r="A49689">
        <v>0</v>
      </c>
    </row>
    <row r="49690" spans="1:1" x14ac:dyDescent="0.2">
      <c r="A49690">
        <v>0</v>
      </c>
    </row>
    <row r="49691" spans="1:1" x14ac:dyDescent="0.2">
      <c r="A49691">
        <v>0</v>
      </c>
    </row>
    <row r="49692" spans="1:1" x14ac:dyDescent="0.2">
      <c r="A49692">
        <v>0</v>
      </c>
    </row>
    <row r="49693" spans="1:1" x14ac:dyDescent="0.2">
      <c r="A49693">
        <v>0</v>
      </c>
    </row>
    <row r="49694" spans="1:1" x14ac:dyDescent="0.2">
      <c r="A49694">
        <v>0</v>
      </c>
    </row>
    <row r="49695" spans="1:1" x14ac:dyDescent="0.2">
      <c r="A49695">
        <v>0</v>
      </c>
    </row>
    <row r="49696" spans="1:1" x14ac:dyDescent="0.2">
      <c r="A49696">
        <v>0</v>
      </c>
    </row>
    <row r="49697" spans="1:1" x14ac:dyDescent="0.2">
      <c r="A49697">
        <v>0</v>
      </c>
    </row>
    <row r="49698" spans="1:1" x14ac:dyDescent="0.2">
      <c r="A49698">
        <v>0</v>
      </c>
    </row>
    <row r="49699" spans="1:1" x14ac:dyDescent="0.2">
      <c r="A49699">
        <v>0</v>
      </c>
    </row>
    <row r="49700" spans="1:1" x14ac:dyDescent="0.2">
      <c r="A49700">
        <v>0</v>
      </c>
    </row>
    <row r="49701" spans="1:1" x14ac:dyDescent="0.2">
      <c r="A49701">
        <v>0</v>
      </c>
    </row>
    <row r="49702" spans="1:1" x14ac:dyDescent="0.2">
      <c r="A49702">
        <v>0</v>
      </c>
    </row>
    <row r="49703" spans="1:1" x14ac:dyDescent="0.2">
      <c r="A49703">
        <v>0</v>
      </c>
    </row>
    <row r="49704" spans="1:1" x14ac:dyDescent="0.2">
      <c r="A49704">
        <v>0</v>
      </c>
    </row>
    <row r="49705" spans="1:1" x14ac:dyDescent="0.2">
      <c r="A49705">
        <v>0</v>
      </c>
    </row>
    <row r="49706" spans="1:1" x14ac:dyDescent="0.2">
      <c r="A49706">
        <v>0</v>
      </c>
    </row>
    <row r="49707" spans="1:1" x14ac:dyDescent="0.2">
      <c r="A49707">
        <v>0</v>
      </c>
    </row>
    <row r="49708" spans="1:1" x14ac:dyDescent="0.2">
      <c r="A49708">
        <v>0</v>
      </c>
    </row>
    <row r="49709" spans="1:1" x14ac:dyDescent="0.2">
      <c r="A49709">
        <v>0</v>
      </c>
    </row>
    <row r="49710" spans="1:1" x14ac:dyDescent="0.2">
      <c r="A49710">
        <v>0</v>
      </c>
    </row>
    <row r="49711" spans="1:1" x14ac:dyDescent="0.2">
      <c r="A49711">
        <v>0</v>
      </c>
    </row>
    <row r="49712" spans="1:1" x14ac:dyDescent="0.2">
      <c r="A49712">
        <v>0</v>
      </c>
    </row>
    <row r="49713" spans="1:1" x14ac:dyDescent="0.2">
      <c r="A49713">
        <v>0</v>
      </c>
    </row>
    <row r="49714" spans="1:1" x14ac:dyDescent="0.2">
      <c r="A49714">
        <v>0</v>
      </c>
    </row>
    <row r="49715" spans="1:1" x14ac:dyDescent="0.2">
      <c r="A49715">
        <v>0</v>
      </c>
    </row>
    <row r="49716" spans="1:1" x14ac:dyDescent="0.2">
      <c r="A49716">
        <v>0</v>
      </c>
    </row>
    <row r="49717" spans="1:1" x14ac:dyDescent="0.2">
      <c r="A49717">
        <v>0</v>
      </c>
    </row>
    <row r="49718" spans="1:1" x14ac:dyDescent="0.2">
      <c r="A49718">
        <v>0</v>
      </c>
    </row>
    <row r="49719" spans="1:1" x14ac:dyDescent="0.2">
      <c r="A49719">
        <v>0</v>
      </c>
    </row>
    <row r="49720" spans="1:1" x14ac:dyDescent="0.2">
      <c r="A49720">
        <v>0</v>
      </c>
    </row>
    <row r="49721" spans="1:1" x14ac:dyDescent="0.2">
      <c r="A49721">
        <v>0</v>
      </c>
    </row>
    <row r="49722" spans="1:1" x14ac:dyDescent="0.2">
      <c r="A49722">
        <v>0</v>
      </c>
    </row>
    <row r="49723" spans="1:1" x14ac:dyDescent="0.2">
      <c r="A49723">
        <v>0</v>
      </c>
    </row>
    <row r="49724" spans="1:1" x14ac:dyDescent="0.2">
      <c r="A49724">
        <v>0</v>
      </c>
    </row>
    <row r="49725" spans="1:1" x14ac:dyDescent="0.2">
      <c r="A49725">
        <v>0</v>
      </c>
    </row>
    <row r="49726" spans="1:1" x14ac:dyDescent="0.2">
      <c r="A49726">
        <v>0</v>
      </c>
    </row>
    <row r="49727" spans="1:1" x14ac:dyDescent="0.2">
      <c r="A49727">
        <v>0</v>
      </c>
    </row>
    <row r="49728" spans="1:1" x14ac:dyDescent="0.2">
      <c r="A49728">
        <v>0</v>
      </c>
    </row>
    <row r="49729" spans="1:1" x14ac:dyDescent="0.2">
      <c r="A49729">
        <v>0</v>
      </c>
    </row>
    <row r="49730" spans="1:1" x14ac:dyDescent="0.2">
      <c r="A49730">
        <v>0</v>
      </c>
    </row>
    <row r="49731" spans="1:1" x14ac:dyDescent="0.2">
      <c r="A49731">
        <v>0</v>
      </c>
    </row>
    <row r="49732" spans="1:1" x14ac:dyDescent="0.2">
      <c r="A49732">
        <v>0</v>
      </c>
    </row>
    <row r="49733" spans="1:1" x14ac:dyDescent="0.2">
      <c r="A49733">
        <v>0</v>
      </c>
    </row>
    <row r="49734" spans="1:1" x14ac:dyDescent="0.2">
      <c r="A49734">
        <v>0</v>
      </c>
    </row>
    <row r="49735" spans="1:1" x14ac:dyDescent="0.2">
      <c r="A49735">
        <v>0</v>
      </c>
    </row>
    <row r="49736" spans="1:1" x14ac:dyDescent="0.2">
      <c r="A49736">
        <v>0</v>
      </c>
    </row>
    <row r="49737" spans="1:1" x14ac:dyDescent="0.2">
      <c r="A49737">
        <v>0</v>
      </c>
    </row>
    <row r="49738" spans="1:1" x14ac:dyDescent="0.2">
      <c r="A49738">
        <v>0</v>
      </c>
    </row>
    <row r="49739" spans="1:1" x14ac:dyDescent="0.2">
      <c r="A49739">
        <v>0</v>
      </c>
    </row>
    <row r="49740" spans="1:1" x14ac:dyDescent="0.2">
      <c r="A49740">
        <v>0</v>
      </c>
    </row>
    <row r="49741" spans="1:1" x14ac:dyDescent="0.2">
      <c r="A49741">
        <v>0</v>
      </c>
    </row>
    <row r="49742" spans="1:1" x14ac:dyDescent="0.2">
      <c r="A49742">
        <v>0</v>
      </c>
    </row>
    <row r="49743" spans="1:1" x14ac:dyDescent="0.2">
      <c r="A49743">
        <v>0</v>
      </c>
    </row>
    <row r="49744" spans="1:1" x14ac:dyDescent="0.2">
      <c r="A49744">
        <v>0</v>
      </c>
    </row>
    <row r="49745" spans="1:1" x14ac:dyDescent="0.2">
      <c r="A49745">
        <v>0</v>
      </c>
    </row>
    <row r="49746" spans="1:1" x14ac:dyDescent="0.2">
      <c r="A49746">
        <v>0</v>
      </c>
    </row>
    <row r="49747" spans="1:1" x14ac:dyDescent="0.2">
      <c r="A49747">
        <v>0</v>
      </c>
    </row>
    <row r="49748" spans="1:1" x14ac:dyDescent="0.2">
      <c r="A49748">
        <v>0</v>
      </c>
    </row>
    <row r="49749" spans="1:1" x14ac:dyDescent="0.2">
      <c r="A49749">
        <v>0</v>
      </c>
    </row>
    <row r="49750" spans="1:1" x14ac:dyDescent="0.2">
      <c r="A49750">
        <v>0</v>
      </c>
    </row>
    <row r="49751" spans="1:1" x14ac:dyDescent="0.2">
      <c r="A49751">
        <v>0</v>
      </c>
    </row>
    <row r="49752" spans="1:1" x14ac:dyDescent="0.2">
      <c r="A49752">
        <v>0</v>
      </c>
    </row>
    <row r="49753" spans="1:1" x14ac:dyDescent="0.2">
      <c r="A49753">
        <v>0</v>
      </c>
    </row>
    <row r="49754" spans="1:1" x14ac:dyDescent="0.2">
      <c r="A49754">
        <v>0</v>
      </c>
    </row>
    <row r="49755" spans="1:1" x14ac:dyDescent="0.2">
      <c r="A49755">
        <v>0</v>
      </c>
    </row>
    <row r="49756" spans="1:1" x14ac:dyDescent="0.2">
      <c r="A49756">
        <v>0</v>
      </c>
    </row>
    <row r="49757" spans="1:1" x14ac:dyDescent="0.2">
      <c r="A49757">
        <v>0</v>
      </c>
    </row>
    <row r="49758" spans="1:1" x14ac:dyDescent="0.2">
      <c r="A49758">
        <v>0</v>
      </c>
    </row>
    <row r="49759" spans="1:1" x14ac:dyDescent="0.2">
      <c r="A49759">
        <v>0</v>
      </c>
    </row>
    <row r="49760" spans="1:1" x14ac:dyDescent="0.2">
      <c r="A49760">
        <v>0</v>
      </c>
    </row>
    <row r="49761" spans="1:1" x14ac:dyDescent="0.2">
      <c r="A49761">
        <v>0</v>
      </c>
    </row>
    <row r="49762" spans="1:1" x14ac:dyDescent="0.2">
      <c r="A49762">
        <v>0</v>
      </c>
    </row>
    <row r="49763" spans="1:1" x14ac:dyDescent="0.2">
      <c r="A49763">
        <v>0</v>
      </c>
    </row>
    <row r="49764" spans="1:1" x14ac:dyDescent="0.2">
      <c r="A49764">
        <v>0</v>
      </c>
    </row>
    <row r="49765" spans="1:1" x14ac:dyDescent="0.2">
      <c r="A49765">
        <v>0</v>
      </c>
    </row>
    <row r="49766" spans="1:1" x14ac:dyDescent="0.2">
      <c r="A49766">
        <v>0</v>
      </c>
    </row>
    <row r="49767" spans="1:1" x14ac:dyDescent="0.2">
      <c r="A49767">
        <v>0</v>
      </c>
    </row>
    <row r="49768" spans="1:1" x14ac:dyDescent="0.2">
      <c r="A49768">
        <v>0</v>
      </c>
    </row>
    <row r="49769" spans="1:1" x14ac:dyDescent="0.2">
      <c r="A49769">
        <v>0</v>
      </c>
    </row>
    <row r="49770" spans="1:1" x14ac:dyDescent="0.2">
      <c r="A49770">
        <v>0</v>
      </c>
    </row>
    <row r="49771" spans="1:1" x14ac:dyDescent="0.2">
      <c r="A49771">
        <v>0</v>
      </c>
    </row>
    <row r="49772" spans="1:1" x14ac:dyDescent="0.2">
      <c r="A49772">
        <v>0</v>
      </c>
    </row>
    <row r="49773" spans="1:1" x14ac:dyDescent="0.2">
      <c r="A49773">
        <v>0</v>
      </c>
    </row>
    <row r="49774" spans="1:1" x14ac:dyDescent="0.2">
      <c r="A49774">
        <v>0</v>
      </c>
    </row>
    <row r="49775" spans="1:1" x14ac:dyDescent="0.2">
      <c r="A49775">
        <v>0</v>
      </c>
    </row>
    <row r="49776" spans="1:1" x14ac:dyDescent="0.2">
      <c r="A49776">
        <v>0</v>
      </c>
    </row>
    <row r="49777" spans="1:1" x14ac:dyDescent="0.2">
      <c r="A49777">
        <v>0</v>
      </c>
    </row>
    <row r="49778" spans="1:1" x14ac:dyDescent="0.2">
      <c r="A49778">
        <v>0</v>
      </c>
    </row>
    <row r="49779" spans="1:1" x14ac:dyDescent="0.2">
      <c r="A49779">
        <v>0</v>
      </c>
    </row>
    <row r="49780" spans="1:1" x14ac:dyDescent="0.2">
      <c r="A49780">
        <v>0</v>
      </c>
    </row>
    <row r="49781" spans="1:1" x14ac:dyDescent="0.2">
      <c r="A49781">
        <v>0</v>
      </c>
    </row>
    <row r="49782" spans="1:1" x14ac:dyDescent="0.2">
      <c r="A49782">
        <v>0</v>
      </c>
    </row>
    <row r="49783" spans="1:1" x14ac:dyDescent="0.2">
      <c r="A49783">
        <v>0</v>
      </c>
    </row>
    <row r="49784" spans="1:1" x14ac:dyDescent="0.2">
      <c r="A49784">
        <v>0</v>
      </c>
    </row>
    <row r="49785" spans="1:1" x14ac:dyDescent="0.2">
      <c r="A49785">
        <v>0</v>
      </c>
    </row>
    <row r="49786" spans="1:1" x14ac:dyDescent="0.2">
      <c r="A49786">
        <v>0</v>
      </c>
    </row>
    <row r="49787" spans="1:1" x14ac:dyDescent="0.2">
      <c r="A49787">
        <v>0</v>
      </c>
    </row>
    <row r="49788" spans="1:1" x14ac:dyDescent="0.2">
      <c r="A49788">
        <v>0</v>
      </c>
    </row>
    <row r="49789" spans="1:1" x14ac:dyDescent="0.2">
      <c r="A49789">
        <v>0</v>
      </c>
    </row>
    <row r="49790" spans="1:1" x14ac:dyDescent="0.2">
      <c r="A49790">
        <v>0</v>
      </c>
    </row>
    <row r="49791" spans="1:1" x14ac:dyDescent="0.2">
      <c r="A49791">
        <v>0</v>
      </c>
    </row>
    <row r="49792" spans="1:1" x14ac:dyDescent="0.2">
      <c r="A49792">
        <v>0</v>
      </c>
    </row>
    <row r="49793" spans="1:1" x14ac:dyDescent="0.2">
      <c r="A49793">
        <v>0</v>
      </c>
    </row>
    <row r="49794" spans="1:1" x14ac:dyDescent="0.2">
      <c r="A49794">
        <v>0</v>
      </c>
    </row>
    <row r="49795" spans="1:1" x14ac:dyDescent="0.2">
      <c r="A49795">
        <v>0</v>
      </c>
    </row>
    <row r="49796" spans="1:1" x14ac:dyDescent="0.2">
      <c r="A49796">
        <v>0</v>
      </c>
    </row>
    <row r="49797" spans="1:1" x14ac:dyDescent="0.2">
      <c r="A49797">
        <v>0</v>
      </c>
    </row>
    <row r="49798" spans="1:1" x14ac:dyDescent="0.2">
      <c r="A49798">
        <v>0</v>
      </c>
    </row>
    <row r="49799" spans="1:1" x14ac:dyDescent="0.2">
      <c r="A49799">
        <v>0</v>
      </c>
    </row>
    <row r="49800" spans="1:1" x14ac:dyDescent="0.2">
      <c r="A49800">
        <v>0</v>
      </c>
    </row>
    <row r="49801" spans="1:1" x14ac:dyDescent="0.2">
      <c r="A49801">
        <v>0</v>
      </c>
    </row>
    <row r="49802" spans="1:1" x14ac:dyDescent="0.2">
      <c r="A49802">
        <v>0</v>
      </c>
    </row>
    <row r="49803" spans="1:1" x14ac:dyDescent="0.2">
      <c r="A49803">
        <v>0</v>
      </c>
    </row>
    <row r="49804" spans="1:1" x14ac:dyDescent="0.2">
      <c r="A49804">
        <v>0</v>
      </c>
    </row>
    <row r="49805" spans="1:1" x14ac:dyDescent="0.2">
      <c r="A49805">
        <v>0</v>
      </c>
    </row>
    <row r="49806" spans="1:1" x14ac:dyDescent="0.2">
      <c r="A49806">
        <v>0</v>
      </c>
    </row>
    <row r="49807" spans="1:1" x14ac:dyDescent="0.2">
      <c r="A49807">
        <v>0</v>
      </c>
    </row>
    <row r="49808" spans="1:1" x14ac:dyDescent="0.2">
      <c r="A49808">
        <v>0</v>
      </c>
    </row>
    <row r="49809" spans="1:1" x14ac:dyDescent="0.2">
      <c r="A49809">
        <v>0</v>
      </c>
    </row>
    <row r="49810" spans="1:1" x14ac:dyDescent="0.2">
      <c r="A49810">
        <v>0</v>
      </c>
    </row>
    <row r="49811" spans="1:1" x14ac:dyDescent="0.2">
      <c r="A49811">
        <v>0</v>
      </c>
    </row>
    <row r="49812" spans="1:1" x14ac:dyDescent="0.2">
      <c r="A49812">
        <v>0</v>
      </c>
    </row>
    <row r="49813" spans="1:1" x14ac:dyDescent="0.2">
      <c r="A49813">
        <v>0</v>
      </c>
    </row>
    <row r="49814" spans="1:1" x14ac:dyDescent="0.2">
      <c r="A49814">
        <v>0</v>
      </c>
    </row>
    <row r="49815" spans="1:1" x14ac:dyDescent="0.2">
      <c r="A49815">
        <v>0</v>
      </c>
    </row>
    <row r="49816" spans="1:1" x14ac:dyDescent="0.2">
      <c r="A49816">
        <v>0</v>
      </c>
    </row>
    <row r="49817" spans="1:1" x14ac:dyDescent="0.2">
      <c r="A49817">
        <v>0</v>
      </c>
    </row>
    <row r="49818" spans="1:1" x14ac:dyDescent="0.2">
      <c r="A49818">
        <v>0</v>
      </c>
    </row>
    <row r="49819" spans="1:1" x14ac:dyDescent="0.2">
      <c r="A49819">
        <v>0</v>
      </c>
    </row>
    <row r="49820" spans="1:1" x14ac:dyDescent="0.2">
      <c r="A49820">
        <v>0</v>
      </c>
    </row>
    <row r="49821" spans="1:1" x14ac:dyDescent="0.2">
      <c r="A49821">
        <v>0</v>
      </c>
    </row>
    <row r="49822" spans="1:1" x14ac:dyDescent="0.2">
      <c r="A49822">
        <v>0</v>
      </c>
    </row>
    <row r="49823" spans="1:1" x14ac:dyDescent="0.2">
      <c r="A49823">
        <v>0</v>
      </c>
    </row>
    <row r="49824" spans="1:1" x14ac:dyDescent="0.2">
      <c r="A49824">
        <v>0</v>
      </c>
    </row>
    <row r="49825" spans="1:1" x14ac:dyDescent="0.2">
      <c r="A49825">
        <v>0</v>
      </c>
    </row>
    <row r="49826" spans="1:1" x14ac:dyDescent="0.2">
      <c r="A49826">
        <v>0</v>
      </c>
    </row>
    <row r="49827" spans="1:1" x14ac:dyDescent="0.2">
      <c r="A49827">
        <v>0</v>
      </c>
    </row>
    <row r="49828" spans="1:1" x14ac:dyDescent="0.2">
      <c r="A49828">
        <v>0</v>
      </c>
    </row>
    <row r="49829" spans="1:1" x14ac:dyDescent="0.2">
      <c r="A49829">
        <v>0</v>
      </c>
    </row>
    <row r="49830" spans="1:1" x14ac:dyDescent="0.2">
      <c r="A49830">
        <v>0</v>
      </c>
    </row>
    <row r="49831" spans="1:1" x14ac:dyDescent="0.2">
      <c r="A49831">
        <v>0</v>
      </c>
    </row>
    <row r="49832" spans="1:1" x14ac:dyDescent="0.2">
      <c r="A49832">
        <v>0</v>
      </c>
    </row>
    <row r="49833" spans="1:1" x14ac:dyDescent="0.2">
      <c r="A49833">
        <v>0</v>
      </c>
    </row>
    <row r="49834" spans="1:1" x14ac:dyDescent="0.2">
      <c r="A49834">
        <v>0</v>
      </c>
    </row>
    <row r="49835" spans="1:1" x14ac:dyDescent="0.2">
      <c r="A49835">
        <v>0</v>
      </c>
    </row>
    <row r="49836" spans="1:1" x14ac:dyDescent="0.2">
      <c r="A49836">
        <v>0</v>
      </c>
    </row>
    <row r="49837" spans="1:1" x14ac:dyDescent="0.2">
      <c r="A49837">
        <v>0</v>
      </c>
    </row>
    <row r="49838" spans="1:1" x14ac:dyDescent="0.2">
      <c r="A49838">
        <v>0</v>
      </c>
    </row>
    <row r="49839" spans="1:1" x14ac:dyDescent="0.2">
      <c r="A49839">
        <v>0</v>
      </c>
    </row>
    <row r="49840" spans="1:1" x14ac:dyDescent="0.2">
      <c r="A49840">
        <v>0</v>
      </c>
    </row>
    <row r="49841" spans="1:1" x14ac:dyDescent="0.2">
      <c r="A49841">
        <v>0</v>
      </c>
    </row>
    <row r="49842" spans="1:1" x14ac:dyDescent="0.2">
      <c r="A49842">
        <v>0</v>
      </c>
    </row>
    <row r="49843" spans="1:1" x14ac:dyDescent="0.2">
      <c r="A49843">
        <v>0</v>
      </c>
    </row>
    <row r="49844" spans="1:1" x14ac:dyDescent="0.2">
      <c r="A49844">
        <v>0</v>
      </c>
    </row>
    <row r="49845" spans="1:1" x14ac:dyDescent="0.2">
      <c r="A49845">
        <v>0</v>
      </c>
    </row>
    <row r="49846" spans="1:1" x14ac:dyDescent="0.2">
      <c r="A49846">
        <v>0</v>
      </c>
    </row>
    <row r="49847" spans="1:1" x14ac:dyDescent="0.2">
      <c r="A49847">
        <v>0</v>
      </c>
    </row>
    <row r="49848" spans="1:1" x14ac:dyDescent="0.2">
      <c r="A49848">
        <v>0</v>
      </c>
    </row>
    <row r="49849" spans="1:1" x14ac:dyDescent="0.2">
      <c r="A49849">
        <v>0</v>
      </c>
    </row>
    <row r="49850" spans="1:1" x14ac:dyDescent="0.2">
      <c r="A49850">
        <v>0</v>
      </c>
    </row>
    <row r="49851" spans="1:1" x14ac:dyDescent="0.2">
      <c r="A49851">
        <v>0</v>
      </c>
    </row>
    <row r="49852" spans="1:1" x14ac:dyDescent="0.2">
      <c r="A49852">
        <v>0</v>
      </c>
    </row>
    <row r="49853" spans="1:1" x14ac:dyDescent="0.2">
      <c r="A49853">
        <v>0</v>
      </c>
    </row>
    <row r="49854" spans="1:1" x14ac:dyDescent="0.2">
      <c r="A49854">
        <v>0</v>
      </c>
    </row>
    <row r="49855" spans="1:1" x14ac:dyDescent="0.2">
      <c r="A49855">
        <v>0</v>
      </c>
    </row>
    <row r="49856" spans="1:1" x14ac:dyDescent="0.2">
      <c r="A49856">
        <v>0</v>
      </c>
    </row>
    <row r="49857" spans="1:1" x14ac:dyDescent="0.2">
      <c r="A49857">
        <v>0</v>
      </c>
    </row>
    <row r="49858" spans="1:1" x14ac:dyDescent="0.2">
      <c r="A49858">
        <v>0</v>
      </c>
    </row>
    <row r="49859" spans="1:1" x14ac:dyDescent="0.2">
      <c r="A49859">
        <v>0</v>
      </c>
    </row>
    <row r="49860" spans="1:1" x14ac:dyDescent="0.2">
      <c r="A49860">
        <v>0</v>
      </c>
    </row>
    <row r="49861" spans="1:1" x14ac:dyDescent="0.2">
      <c r="A49861">
        <v>0</v>
      </c>
    </row>
    <row r="49862" spans="1:1" x14ac:dyDescent="0.2">
      <c r="A49862">
        <v>0</v>
      </c>
    </row>
    <row r="49863" spans="1:1" x14ac:dyDescent="0.2">
      <c r="A49863">
        <v>0</v>
      </c>
    </row>
    <row r="49864" spans="1:1" x14ac:dyDescent="0.2">
      <c r="A49864">
        <v>0</v>
      </c>
    </row>
    <row r="49865" spans="1:1" x14ac:dyDescent="0.2">
      <c r="A49865">
        <v>0</v>
      </c>
    </row>
    <row r="49866" spans="1:1" x14ac:dyDescent="0.2">
      <c r="A49866">
        <v>0</v>
      </c>
    </row>
    <row r="49867" spans="1:1" x14ac:dyDescent="0.2">
      <c r="A49867">
        <v>0</v>
      </c>
    </row>
    <row r="49868" spans="1:1" x14ac:dyDescent="0.2">
      <c r="A49868">
        <v>0</v>
      </c>
    </row>
    <row r="49869" spans="1:1" x14ac:dyDescent="0.2">
      <c r="A49869">
        <v>0</v>
      </c>
    </row>
    <row r="49870" spans="1:1" x14ac:dyDescent="0.2">
      <c r="A49870">
        <v>0</v>
      </c>
    </row>
    <row r="49871" spans="1:1" x14ac:dyDescent="0.2">
      <c r="A49871">
        <v>0</v>
      </c>
    </row>
    <row r="49872" spans="1:1" x14ac:dyDescent="0.2">
      <c r="A49872">
        <v>0</v>
      </c>
    </row>
    <row r="49873" spans="1:1" x14ac:dyDescent="0.2">
      <c r="A49873">
        <v>0</v>
      </c>
    </row>
    <row r="49874" spans="1:1" x14ac:dyDescent="0.2">
      <c r="A49874">
        <v>0</v>
      </c>
    </row>
    <row r="49875" spans="1:1" x14ac:dyDescent="0.2">
      <c r="A49875">
        <v>0</v>
      </c>
    </row>
    <row r="49876" spans="1:1" x14ac:dyDescent="0.2">
      <c r="A49876">
        <v>0</v>
      </c>
    </row>
    <row r="49877" spans="1:1" x14ac:dyDescent="0.2">
      <c r="A49877">
        <v>0</v>
      </c>
    </row>
    <row r="49878" spans="1:1" x14ac:dyDescent="0.2">
      <c r="A49878">
        <v>0</v>
      </c>
    </row>
    <row r="49879" spans="1:1" x14ac:dyDescent="0.2">
      <c r="A49879">
        <v>0</v>
      </c>
    </row>
    <row r="49880" spans="1:1" x14ac:dyDescent="0.2">
      <c r="A49880">
        <v>0</v>
      </c>
    </row>
    <row r="49881" spans="1:1" x14ac:dyDescent="0.2">
      <c r="A49881">
        <v>0</v>
      </c>
    </row>
    <row r="49882" spans="1:1" x14ac:dyDescent="0.2">
      <c r="A49882">
        <v>0</v>
      </c>
    </row>
    <row r="49883" spans="1:1" x14ac:dyDescent="0.2">
      <c r="A49883">
        <v>0</v>
      </c>
    </row>
    <row r="49884" spans="1:1" x14ac:dyDescent="0.2">
      <c r="A49884">
        <v>0</v>
      </c>
    </row>
    <row r="49885" spans="1:1" x14ac:dyDescent="0.2">
      <c r="A49885">
        <v>0</v>
      </c>
    </row>
    <row r="49886" spans="1:1" x14ac:dyDescent="0.2">
      <c r="A49886">
        <v>0</v>
      </c>
    </row>
    <row r="49887" spans="1:1" x14ac:dyDescent="0.2">
      <c r="A49887">
        <v>0</v>
      </c>
    </row>
    <row r="49888" spans="1:1" x14ac:dyDescent="0.2">
      <c r="A49888">
        <v>0</v>
      </c>
    </row>
    <row r="49889" spans="1:1" x14ac:dyDescent="0.2">
      <c r="A49889">
        <v>0</v>
      </c>
    </row>
    <row r="49890" spans="1:1" x14ac:dyDescent="0.2">
      <c r="A49890">
        <v>0</v>
      </c>
    </row>
    <row r="49891" spans="1:1" x14ac:dyDescent="0.2">
      <c r="A49891">
        <v>0</v>
      </c>
    </row>
    <row r="49892" spans="1:1" x14ac:dyDescent="0.2">
      <c r="A49892">
        <v>0</v>
      </c>
    </row>
    <row r="49893" spans="1:1" x14ac:dyDescent="0.2">
      <c r="A49893">
        <v>0</v>
      </c>
    </row>
    <row r="49894" spans="1:1" x14ac:dyDescent="0.2">
      <c r="A49894">
        <v>0</v>
      </c>
    </row>
    <row r="49895" spans="1:1" x14ac:dyDescent="0.2">
      <c r="A49895">
        <v>0</v>
      </c>
    </row>
    <row r="49896" spans="1:1" x14ac:dyDescent="0.2">
      <c r="A49896">
        <v>0</v>
      </c>
    </row>
    <row r="49897" spans="1:1" x14ac:dyDescent="0.2">
      <c r="A49897">
        <v>0</v>
      </c>
    </row>
    <row r="49898" spans="1:1" x14ac:dyDescent="0.2">
      <c r="A49898">
        <v>0</v>
      </c>
    </row>
    <row r="49899" spans="1:1" x14ac:dyDescent="0.2">
      <c r="A49899">
        <v>0</v>
      </c>
    </row>
    <row r="49900" spans="1:1" x14ac:dyDescent="0.2">
      <c r="A49900">
        <v>0</v>
      </c>
    </row>
    <row r="49901" spans="1:1" x14ac:dyDescent="0.2">
      <c r="A49901">
        <v>0</v>
      </c>
    </row>
    <row r="49902" spans="1:1" x14ac:dyDescent="0.2">
      <c r="A49902">
        <v>0</v>
      </c>
    </row>
    <row r="49903" spans="1:1" x14ac:dyDescent="0.2">
      <c r="A49903">
        <v>0</v>
      </c>
    </row>
    <row r="49904" spans="1:1" x14ac:dyDescent="0.2">
      <c r="A49904">
        <v>0</v>
      </c>
    </row>
    <row r="49905" spans="1:1" x14ac:dyDescent="0.2">
      <c r="A49905">
        <v>0</v>
      </c>
    </row>
    <row r="49906" spans="1:1" x14ac:dyDescent="0.2">
      <c r="A49906">
        <v>0</v>
      </c>
    </row>
    <row r="49907" spans="1:1" x14ac:dyDescent="0.2">
      <c r="A49907">
        <v>0</v>
      </c>
    </row>
    <row r="49908" spans="1:1" x14ac:dyDescent="0.2">
      <c r="A49908">
        <v>0</v>
      </c>
    </row>
    <row r="49909" spans="1:1" x14ac:dyDescent="0.2">
      <c r="A49909">
        <v>0</v>
      </c>
    </row>
    <row r="49910" spans="1:1" x14ac:dyDescent="0.2">
      <c r="A49910">
        <v>0</v>
      </c>
    </row>
    <row r="49911" spans="1:1" x14ac:dyDescent="0.2">
      <c r="A49911">
        <v>0</v>
      </c>
    </row>
    <row r="49912" spans="1:1" x14ac:dyDescent="0.2">
      <c r="A49912">
        <v>0</v>
      </c>
    </row>
    <row r="49913" spans="1:1" x14ac:dyDescent="0.2">
      <c r="A49913">
        <v>0</v>
      </c>
    </row>
    <row r="49914" spans="1:1" x14ac:dyDescent="0.2">
      <c r="A49914">
        <v>0</v>
      </c>
    </row>
    <row r="49915" spans="1:1" x14ac:dyDescent="0.2">
      <c r="A49915">
        <v>0</v>
      </c>
    </row>
    <row r="49916" spans="1:1" x14ac:dyDescent="0.2">
      <c r="A49916">
        <v>0</v>
      </c>
    </row>
    <row r="49917" spans="1:1" x14ac:dyDescent="0.2">
      <c r="A49917">
        <v>0</v>
      </c>
    </row>
    <row r="49918" spans="1:1" x14ac:dyDescent="0.2">
      <c r="A49918">
        <v>0</v>
      </c>
    </row>
    <row r="49919" spans="1:1" x14ac:dyDescent="0.2">
      <c r="A49919">
        <v>0</v>
      </c>
    </row>
    <row r="49920" spans="1:1" x14ac:dyDescent="0.2">
      <c r="A49920">
        <v>0</v>
      </c>
    </row>
    <row r="49921" spans="1:1" x14ac:dyDescent="0.2">
      <c r="A49921">
        <v>0</v>
      </c>
    </row>
    <row r="49922" spans="1:1" x14ac:dyDescent="0.2">
      <c r="A49922">
        <v>0</v>
      </c>
    </row>
    <row r="49923" spans="1:1" x14ac:dyDescent="0.2">
      <c r="A49923">
        <v>0</v>
      </c>
    </row>
    <row r="49924" spans="1:1" x14ac:dyDescent="0.2">
      <c r="A49924">
        <v>0</v>
      </c>
    </row>
    <row r="49925" spans="1:1" x14ac:dyDescent="0.2">
      <c r="A49925">
        <v>0</v>
      </c>
    </row>
    <row r="49926" spans="1:1" x14ac:dyDescent="0.2">
      <c r="A49926">
        <v>0</v>
      </c>
    </row>
    <row r="49927" spans="1:1" x14ac:dyDescent="0.2">
      <c r="A49927">
        <v>0</v>
      </c>
    </row>
    <row r="49928" spans="1:1" x14ac:dyDescent="0.2">
      <c r="A49928">
        <v>0</v>
      </c>
    </row>
    <row r="49929" spans="1:1" x14ac:dyDescent="0.2">
      <c r="A49929">
        <v>0</v>
      </c>
    </row>
    <row r="49930" spans="1:1" x14ac:dyDescent="0.2">
      <c r="A49930">
        <v>0</v>
      </c>
    </row>
    <row r="49931" spans="1:1" x14ac:dyDescent="0.2">
      <c r="A49931">
        <v>0</v>
      </c>
    </row>
    <row r="49932" spans="1:1" x14ac:dyDescent="0.2">
      <c r="A49932">
        <v>0</v>
      </c>
    </row>
    <row r="49933" spans="1:1" x14ac:dyDescent="0.2">
      <c r="A49933">
        <v>0</v>
      </c>
    </row>
    <row r="49934" spans="1:1" x14ac:dyDescent="0.2">
      <c r="A49934">
        <v>0</v>
      </c>
    </row>
    <row r="49935" spans="1:1" x14ac:dyDescent="0.2">
      <c r="A49935">
        <v>0</v>
      </c>
    </row>
    <row r="49936" spans="1:1" x14ac:dyDescent="0.2">
      <c r="A49936">
        <v>0</v>
      </c>
    </row>
    <row r="49937" spans="1:1" x14ac:dyDescent="0.2">
      <c r="A49937">
        <v>0</v>
      </c>
    </row>
    <row r="49938" spans="1:1" x14ac:dyDescent="0.2">
      <c r="A49938">
        <v>0</v>
      </c>
    </row>
    <row r="49939" spans="1:1" x14ac:dyDescent="0.2">
      <c r="A49939">
        <v>0</v>
      </c>
    </row>
    <row r="49940" spans="1:1" x14ac:dyDescent="0.2">
      <c r="A49940">
        <v>0</v>
      </c>
    </row>
    <row r="49941" spans="1:1" x14ac:dyDescent="0.2">
      <c r="A49941">
        <v>0</v>
      </c>
    </row>
    <row r="49942" spans="1:1" x14ac:dyDescent="0.2">
      <c r="A49942">
        <v>0</v>
      </c>
    </row>
    <row r="49943" spans="1:1" x14ac:dyDescent="0.2">
      <c r="A49943">
        <v>0</v>
      </c>
    </row>
    <row r="49944" spans="1:1" x14ac:dyDescent="0.2">
      <c r="A49944">
        <v>0</v>
      </c>
    </row>
    <row r="49945" spans="1:1" x14ac:dyDescent="0.2">
      <c r="A49945">
        <v>0</v>
      </c>
    </row>
    <row r="49946" spans="1:1" x14ac:dyDescent="0.2">
      <c r="A49946">
        <v>0</v>
      </c>
    </row>
    <row r="49947" spans="1:1" x14ac:dyDescent="0.2">
      <c r="A49947">
        <v>0</v>
      </c>
    </row>
    <row r="49948" spans="1:1" x14ac:dyDescent="0.2">
      <c r="A49948">
        <v>0</v>
      </c>
    </row>
    <row r="49949" spans="1:1" x14ac:dyDescent="0.2">
      <c r="A49949">
        <v>0</v>
      </c>
    </row>
    <row r="49950" spans="1:1" x14ac:dyDescent="0.2">
      <c r="A49950">
        <v>0</v>
      </c>
    </row>
    <row r="49951" spans="1:1" x14ac:dyDescent="0.2">
      <c r="A49951">
        <v>0</v>
      </c>
    </row>
    <row r="49952" spans="1:1" x14ac:dyDescent="0.2">
      <c r="A49952">
        <v>0</v>
      </c>
    </row>
    <row r="49953" spans="1:1" x14ac:dyDescent="0.2">
      <c r="A49953">
        <v>0</v>
      </c>
    </row>
    <row r="49954" spans="1:1" x14ac:dyDescent="0.2">
      <c r="A49954">
        <v>0</v>
      </c>
    </row>
    <row r="49955" spans="1:1" x14ac:dyDescent="0.2">
      <c r="A49955">
        <v>0</v>
      </c>
    </row>
    <row r="49956" spans="1:1" x14ac:dyDescent="0.2">
      <c r="A49956">
        <v>0</v>
      </c>
    </row>
    <row r="49957" spans="1:1" x14ac:dyDescent="0.2">
      <c r="A49957">
        <v>0</v>
      </c>
    </row>
    <row r="49958" spans="1:1" x14ac:dyDescent="0.2">
      <c r="A49958">
        <v>0</v>
      </c>
    </row>
    <row r="49959" spans="1:1" x14ac:dyDescent="0.2">
      <c r="A49959">
        <v>0</v>
      </c>
    </row>
    <row r="49960" spans="1:1" x14ac:dyDescent="0.2">
      <c r="A49960">
        <v>0</v>
      </c>
    </row>
    <row r="49961" spans="1:1" x14ac:dyDescent="0.2">
      <c r="A49961">
        <v>0</v>
      </c>
    </row>
    <row r="49962" spans="1:1" x14ac:dyDescent="0.2">
      <c r="A49962">
        <v>0</v>
      </c>
    </row>
    <row r="49963" spans="1:1" x14ac:dyDescent="0.2">
      <c r="A49963">
        <v>0</v>
      </c>
    </row>
    <row r="49964" spans="1:1" x14ac:dyDescent="0.2">
      <c r="A49964">
        <v>0</v>
      </c>
    </row>
    <row r="49965" spans="1:1" x14ac:dyDescent="0.2">
      <c r="A49965">
        <v>0</v>
      </c>
    </row>
    <row r="49966" spans="1:1" x14ac:dyDescent="0.2">
      <c r="A49966">
        <v>0</v>
      </c>
    </row>
    <row r="49967" spans="1:1" x14ac:dyDescent="0.2">
      <c r="A49967">
        <v>0</v>
      </c>
    </row>
    <row r="49968" spans="1:1" x14ac:dyDescent="0.2">
      <c r="A49968">
        <v>0</v>
      </c>
    </row>
    <row r="49969" spans="1:1" x14ac:dyDescent="0.2">
      <c r="A49969">
        <v>0</v>
      </c>
    </row>
    <row r="49970" spans="1:1" x14ac:dyDescent="0.2">
      <c r="A49970">
        <v>0</v>
      </c>
    </row>
    <row r="49971" spans="1:1" x14ac:dyDescent="0.2">
      <c r="A49971">
        <v>0</v>
      </c>
    </row>
    <row r="49972" spans="1:1" x14ac:dyDescent="0.2">
      <c r="A49972">
        <v>0</v>
      </c>
    </row>
    <row r="49973" spans="1:1" x14ac:dyDescent="0.2">
      <c r="A49973">
        <v>0</v>
      </c>
    </row>
    <row r="49974" spans="1:1" x14ac:dyDescent="0.2">
      <c r="A49974">
        <v>0</v>
      </c>
    </row>
    <row r="49975" spans="1:1" x14ac:dyDescent="0.2">
      <c r="A49975">
        <v>0</v>
      </c>
    </row>
    <row r="49976" spans="1:1" x14ac:dyDescent="0.2">
      <c r="A49976">
        <v>0</v>
      </c>
    </row>
    <row r="49977" spans="1:1" x14ac:dyDescent="0.2">
      <c r="A49977">
        <v>0</v>
      </c>
    </row>
    <row r="49978" spans="1:1" x14ac:dyDescent="0.2">
      <c r="A49978">
        <v>0</v>
      </c>
    </row>
    <row r="49979" spans="1:1" x14ac:dyDescent="0.2">
      <c r="A49979">
        <v>0</v>
      </c>
    </row>
    <row r="49980" spans="1:1" x14ac:dyDescent="0.2">
      <c r="A49980">
        <v>0</v>
      </c>
    </row>
    <row r="49981" spans="1:1" x14ac:dyDescent="0.2">
      <c r="A49981">
        <v>0</v>
      </c>
    </row>
    <row r="49982" spans="1:1" x14ac:dyDescent="0.2">
      <c r="A49982">
        <v>0</v>
      </c>
    </row>
    <row r="49983" spans="1:1" x14ac:dyDescent="0.2">
      <c r="A49983">
        <v>0</v>
      </c>
    </row>
    <row r="49984" spans="1:1" x14ac:dyDescent="0.2">
      <c r="A49984">
        <v>0</v>
      </c>
    </row>
    <row r="49985" spans="1:1" x14ac:dyDescent="0.2">
      <c r="A49985">
        <v>0</v>
      </c>
    </row>
    <row r="49986" spans="1:1" x14ac:dyDescent="0.2">
      <c r="A49986">
        <v>0</v>
      </c>
    </row>
    <row r="49987" spans="1:1" x14ac:dyDescent="0.2">
      <c r="A49987">
        <v>0</v>
      </c>
    </row>
    <row r="49988" spans="1:1" x14ac:dyDescent="0.2">
      <c r="A49988">
        <v>0</v>
      </c>
    </row>
    <row r="49989" spans="1:1" x14ac:dyDescent="0.2">
      <c r="A49989">
        <v>0</v>
      </c>
    </row>
    <row r="49990" spans="1:1" x14ac:dyDescent="0.2">
      <c r="A49990">
        <v>0</v>
      </c>
    </row>
    <row r="49991" spans="1:1" x14ac:dyDescent="0.2">
      <c r="A49991">
        <v>0</v>
      </c>
    </row>
    <row r="49992" spans="1:1" x14ac:dyDescent="0.2">
      <c r="A49992">
        <v>0</v>
      </c>
    </row>
    <row r="49993" spans="1:1" x14ac:dyDescent="0.2">
      <c r="A49993">
        <v>0</v>
      </c>
    </row>
    <row r="49994" spans="1:1" x14ac:dyDescent="0.2">
      <c r="A49994">
        <v>0</v>
      </c>
    </row>
    <row r="49995" spans="1:1" x14ac:dyDescent="0.2">
      <c r="A49995">
        <v>0</v>
      </c>
    </row>
    <row r="49996" spans="1:1" x14ac:dyDescent="0.2">
      <c r="A49996">
        <v>0</v>
      </c>
    </row>
    <row r="49997" spans="1:1" x14ac:dyDescent="0.2">
      <c r="A49997">
        <v>0</v>
      </c>
    </row>
    <row r="49998" spans="1:1" x14ac:dyDescent="0.2">
      <c r="A49998">
        <v>0</v>
      </c>
    </row>
    <row r="49999" spans="1:1" x14ac:dyDescent="0.2">
      <c r="A49999">
        <v>0</v>
      </c>
    </row>
    <row r="50000" spans="1:1" x14ac:dyDescent="0.2">
      <c r="A50000">
        <v>0</v>
      </c>
    </row>
    <row r="50001" spans="1:1" x14ac:dyDescent="0.2">
      <c r="A50001">
        <v>0</v>
      </c>
    </row>
    <row r="50002" spans="1:1" x14ac:dyDescent="0.2">
      <c r="A50002">
        <v>0</v>
      </c>
    </row>
    <row r="50003" spans="1:1" x14ac:dyDescent="0.2">
      <c r="A50003">
        <v>0</v>
      </c>
    </row>
    <row r="50004" spans="1:1" x14ac:dyDescent="0.2">
      <c r="A50004">
        <v>0</v>
      </c>
    </row>
    <row r="50005" spans="1:1" x14ac:dyDescent="0.2">
      <c r="A50005">
        <v>0</v>
      </c>
    </row>
    <row r="50006" spans="1:1" x14ac:dyDescent="0.2">
      <c r="A50006">
        <v>0</v>
      </c>
    </row>
    <row r="50007" spans="1:1" x14ac:dyDescent="0.2">
      <c r="A50007">
        <v>0</v>
      </c>
    </row>
    <row r="50008" spans="1:1" x14ac:dyDescent="0.2">
      <c r="A50008">
        <v>0</v>
      </c>
    </row>
    <row r="50009" spans="1:1" x14ac:dyDescent="0.2">
      <c r="A50009">
        <v>0</v>
      </c>
    </row>
    <row r="50010" spans="1:1" x14ac:dyDescent="0.2">
      <c r="A50010">
        <v>0</v>
      </c>
    </row>
    <row r="50011" spans="1:1" x14ac:dyDescent="0.2">
      <c r="A50011">
        <v>0</v>
      </c>
    </row>
    <row r="50012" spans="1:1" x14ac:dyDescent="0.2">
      <c r="A50012">
        <v>0</v>
      </c>
    </row>
    <row r="50013" spans="1:1" x14ac:dyDescent="0.2">
      <c r="A50013">
        <v>0</v>
      </c>
    </row>
    <row r="50014" spans="1:1" x14ac:dyDescent="0.2">
      <c r="A50014">
        <v>0</v>
      </c>
    </row>
    <row r="50015" spans="1:1" x14ac:dyDescent="0.2">
      <c r="A50015">
        <v>0</v>
      </c>
    </row>
    <row r="50016" spans="1:1" x14ac:dyDescent="0.2">
      <c r="A50016">
        <v>0</v>
      </c>
    </row>
    <row r="50017" spans="1:1" x14ac:dyDescent="0.2">
      <c r="A50017">
        <v>0</v>
      </c>
    </row>
    <row r="50018" spans="1:1" x14ac:dyDescent="0.2">
      <c r="A50018">
        <v>0</v>
      </c>
    </row>
    <row r="50019" spans="1:1" x14ac:dyDescent="0.2">
      <c r="A50019">
        <v>0</v>
      </c>
    </row>
    <row r="50020" spans="1:1" x14ac:dyDescent="0.2">
      <c r="A50020">
        <v>0</v>
      </c>
    </row>
    <row r="50021" spans="1:1" x14ac:dyDescent="0.2">
      <c r="A50021">
        <v>0</v>
      </c>
    </row>
    <row r="50022" spans="1:1" x14ac:dyDescent="0.2">
      <c r="A50022">
        <v>0</v>
      </c>
    </row>
    <row r="50023" spans="1:1" x14ac:dyDescent="0.2">
      <c r="A50023">
        <v>0</v>
      </c>
    </row>
    <row r="50024" spans="1:1" x14ac:dyDescent="0.2">
      <c r="A50024">
        <v>0</v>
      </c>
    </row>
    <row r="50025" spans="1:1" x14ac:dyDescent="0.2">
      <c r="A50025">
        <v>0</v>
      </c>
    </row>
    <row r="50026" spans="1:1" x14ac:dyDescent="0.2">
      <c r="A50026">
        <v>0</v>
      </c>
    </row>
    <row r="50027" spans="1:1" x14ac:dyDescent="0.2">
      <c r="A50027">
        <v>0</v>
      </c>
    </row>
    <row r="50028" spans="1:1" x14ac:dyDescent="0.2">
      <c r="A50028">
        <v>0</v>
      </c>
    </row>
    <row r="50029" spans="1:1" x14ac:dyDescent="0.2">
      <c r="A50029">
        <v>0</v>
      </c>
    </row>
    <row r="50030" spans="1:1" x14ac:dyDescent="0.2">
      <c r="A50030">
        <v>0</v>
      </c>
    </row>
    <row r="50031" spans="1:1" x14ac:dyDescent="0.2">
      <c r="A50031">
        <v>0</v>
      </c>
    </row>
    <row r="50032" spans="1:1" x14ac:dyDescent="0.2">
      <c r="A50032">
        <v>0</v>
      </c>
    </row>
    <row r="50033" spans="1:1" x14ac:dyDescent="0.2">
      <c r="A50033">
        <v>0</v>
      </c>
    </row>
    <row r="50034" spans="1:1" x14ac:dyDescent="0.2">
      <c r="A50034">
        <v>0</v>
      </c>
    </row>
    <row r="50035" spans="1:1" x14ac:dyDescent="0.2">
      <c r="A50035">
        <v>0</v>
      </c>
    </row>
    <row r="50036" spans="1:1" x14ac:dyDescent="0.2">
      <c r="A50036">
        <v>0</v>
      </c>
    </row>
    <row r="50037" spans="1:1" x14ac:dyDescent="0.2">
      <c r="A50037">
        <v>0</v>
      </c>
    </row>
    <row r="50038" spans="1:1" x14ac:dyDescent="0.2">
      <c r="A50038">
        <v>0</v>
      </c>
    </row>
    <row r="50039" spans="1:1" x14ac:dyDescent="0.2">
      <c r="A50039">
        <v>0</v>
      </c>
    </row>
    <row r="50040" spans="1:1" x14ac:dyDescent="0.2">
      <c r="A50040">
        <v>0</v>
      </c>
    </row>
    <row r="50041" spans="1:1" x14ac:dyDescent="0.2">
      <c r="A50041">
        <v>0</v>
      </c>
    </row>
    <row r="50042" spans="1:1" x14ac:dyDescent="0.2">
      <c r="A50042">
        <v>0</v>
      </c>
    </row>
    <row r="50043" spans="1:1" x14ac:dyDescent="0.2">
      <c r="A50043">
        <v>0</v>
      </c>
    </row>
    <row r="50044" spans="1:1" x14ac:dyDescent="0.2">
      <c r="A50044">
        <v>0</v>
      </c>
    </row>
    <row r="50045" spans="1:1" x14ac:dyDescent="0.2">
      <c r="A50045">
        <v>0</v>
      </c>
    </row>
    <row r="50046" spans="1:1" x14ac:dyDescent="0.2">
      <c r="A50046">
        <v>0</v>
      </c>
    </row>
    <row r="50047" spans="1:1" x14ac:dyDescent="0.2">
      <c r="A50047">
        <v>0</v>
      </c>
    </row>
    <row r="50048" spans="1:1" x14ac:dyDescent="0.2">
      <c r="A50048">
        <v>0</v>
      </c>
    </row>
    <row r="50049" spans="1:1" x14ac:dyDescent="0.2">
      <c r="A50049">
        <v>0</v>
      </c>
    </row>
    <row r="50050" spans="1:1" x14ac:dyDescent="0.2">
      <c r="A50050">
        <v>0</v>
      </c>
    </row>
    <row r="50051" spans="1:1" x14ac:dyDescent="0.2">
      <c r="A50051">
        <v>0</v>
      </c>
    </row>
    <row r="50052" spans="1:1" x14ac:dyDescent="0.2">
      <c r="A50052">
        <v>0</v>
      </c>
    </row>
    <row r="50053" spans="1:1" x14ac:dyDescent="0.2">
      <c r="A50053">
        <v>0</v>
      </c>
    </row>
    <row r="50054" spans="1:1" x14ac:dyDescent="0.2">
      <c r="A50054">
        <v>0</v>
      </c>
    </row>
    <row r="50055" spans="1:1" x14ac:dyDescent="0.2">
      <c r="A50055">
        <v>0</v>
      </c>
    </row>
    <row r="50056" spans="1:1" x14ac:dyDescent="0.2">
      <c r="A50056">
        <v>0</v>
      </c>
    </row>
    <row r="50057" spans="1:1" x14ac:dyDescent="0.2">
      <c r="A50057">
        <v>0</v>
      </c>
    </row>
    <row r="50058" spans="1:1" x14ac:dyDescent="0.2">
      <c r="A50058">
        <v>0</v>
      </c>
    </row>
    <row r="50059" spans="1:1" x14ac:dyDescent="0.2">
      <c r="A50059">
        <v>0</v>
      </c>
    </row>
    <row r="50060" spans="1:1" x14ac:dyDescent="0.2">
      <c r="A50060">
        <v>0</v>
      </c>
    </row>
    <row r="50061" spans="1:1" x14ac:dyDescent="0.2">
      <c r="A50061">
        <v>0</v>
      </c>
    </row>
    <row r="50062" spans="1:1" x14ac:dyDescent="0.2">
      <c r="A50062">
        <v>0</v>
      </c>
    </row>
    <row r="50063" spans="1:1" x14ac:dyDescent="0.2">
      <c r="A50063">
        <v>0</v>
      </c>
    </row>
    <row r="50064" spans="1:1" x14ac:dyDescent="0.2">
      <c r="A50064">
        <v>0</v>
      </c>
    </row>
    <row r="50065" spans="1:1" x14ac:dyDescent="0.2">
      <c r="A50065">
        <v>0</v>
      </c>
    </row>
    <row r="50066" spans="1:1" x14ac:dyDescent="0.2">
      <c r="A50066">
        <v>0</v>
      </c>
    </row>
    <row r="50067" spans="1:1" x14ac:dyDescent="0.2">
      <c r="A50067">
        <v>0</v>
      </c>
    </row>
    <row r="50068" spans="1:1" x14ac:dyDescent="0.2">
      <c r="A50068">
        <v>0</v>
      </c>
    </row>
    <row r="50069" spans="1:1" x14ac:dyDescent="0.2">
      <c r="A50069">
        <v>0</v>
      </c>
    </row>
    <row r="50070" spans="1:1" x14ac:dyDescent="0.2">
      <c r="A50070">
        <v>0</v>
      </c>
    </row>
    <row r="50071" spans="1:1" x14ac:dyDescent="0.2">
      <c r="A50071">
        <v>0</v>
      </c>
    </row>
    <row r="50072" spans="1:1" x14ac:dyDescent="0.2">
      <c r="A50072">
        <v>0</v>
      </c>
    </row>
    <row r="50073" spans="1:1" x14ac:dyDescent="0.2">
      <c r="A50073">
        <v>0</v>
      </c>
    </row>
    <row r="50074" spans="1:1" x14ac:dyDescent="0.2">
      <c r="A50074">
        <v>0</v>
      </c>
    </row>
    <row r="50075" spans="1:1" x14ac:dyDescent="0.2">
      <c r="A50075">
        <v>0</v>
      </c>
    </row>
    <row r="50076" spans="1:1" x14ac:dyDescent="0.2">
      <c r="A50076">
        <v>0</v>
      </c>
    </row>
    <row r="50077" spans="1:1" x14ac:dyDescent="0.2">
      <c r="A50077">
        <v>0</v>
      </c>
    </row>
    <row r="50078" spans="1:1" x14ac:dyDescent="0.2">
      <c r="A50078">
        <v>0</v>
      </c>
    </row>
    <row r="50079" spans="1:1" x14ac:dyDescent="0.2">
      <c r="A50079">
        <v>0</v>
      </c>
    </row>
    <row r="50080" spans="1:1" x14ac:dyDescent="0.2">
      <c r="A50080">
        <v>0</v>
      </c>
    </row>
    <row r="50081" spans="1:1" x14ac:dyDescent="0.2">
      <c r="A50081">
        <v>0</v>
      </c>
    </row>
    <row r="50082" spans="1:1" x14ac:dyDescent="0.2">
      <c r="A50082">
        <v>0</v>
      </c>
    </row>
    <row r="50083" spans="1:1" x14ac:dyDescent="0.2">
      <c r="A50083">
        <v>0</v>
      </c>
    </row>
    <row r="50084" spans="1:1" x14ac:dyDescent="0.2">
      <c r="A50084">
        <v>0</v>
      </c>
    </row>
    <row r="50085" spans="1:1" x14ac:dyDescent="0.2">
      <c r="A50085">
        <v>0</v>
      </c>
    </row>
    <row r="50086" spans="1:1" x14ac:dyDescent="0.2">
      <c r="A50086">
        <v>0</v>
      </c>
    </row>
    <row r="50087" spans="1:1" x14ac:dyDescent="0.2">
      <c r="A50087">
        <v>0</v>
      </c>
    </row>
    <row r="50088" spans="1:1" x14ac:dyDescent="0.2">
      <c r="A50088">
        <v>0</v>
      </c>
    </row>
    <row r="50089" spans="1:1" x14ac:dyDescent="0.2">
      <c r="A50089">
        <v>0</v>
      </c>
    </row>
    <row r="50090" spans="1:1" x14ac:dyDescent="0.2">
      <c r="A50090">
        <v>0</v>
      </c>
    </row>
    <row r="50091" spans="1:1" x14ac:dyDescent="0.2">
      <c r="A50091">
        <v>0</v>
      </c>
    </row>
    <row r="50092" spans="1:1" x14ac:dyDescent="0.2">
      <c r="A50092">
        <v>0</v>
      </c>
    </row>
    <row r="50093" spans="1:1" x14ac:dyDescent="0.2">
      <c r="A50093">
        <v>0</v>
      </c>
    </row>
    <row r="50094" spans="1:1" x14ac:dyDescent="0.2">
      <c r="A50094">
        <v>0</v>
      </c>
    </row>
    <row r="50095" spans="1:1" x14ac:dyDescent="0.2">
      <c r="A50095">
        <v>0</v>
      </c>
    </row>
    <row r="50096" spans="1:1" x14ac:dyDescent="0.2">
      <c r="A50096">
        <v>0</v>
      </c>
    </row>
    <row r="50097" spans="1:1" x14ac:dyDescent="0.2">
      <c r="A50097">
        <v>0</v>
      </c>
    </row>
    <row r="50098" spans="1:1" x14ac:dyDescent="0.2">
      <c r="A50098">
        <v>0</v>
      </c>
    </row>
    <row r="50099" spans="1:1" x14ac:dyDescent="0.2">
      <c r="A50099">
        <v>0</v>
      </c>
    </row>
    <row r="50100" spans="1:1" x14ac:dyDescent="0.2">
      <c r="A50100">
        <v>0</v>
      </c>
    </row>
    <row r="50101" spans="1:1" x14ac:dyDescent="0.2">
      <c r="A50101">
        <v>0</v>
      </c>
    </row>
    <row r="50102" spans="1:1" x14ac:dyDescent="0.2">
      <c r="A50102">
        <v>0</v>
      </c>
    </row>
    <row r="50103" spans="1:1" x14ac:dyDescent="0.2">
      <c r="A50103">
        <v>0</v>
      </c>
    </row>
    <row r="50104" spans="1:1" x14ac:dyDescent="0.2">
      <c r="A50104">
        <v>0</v>
      </c>
    </row>
    <row r="50105" spans="1:1" x14ac:dyDescent="0.2">
      <c r="A50105">
        <v>0</v>
      </c>
    </row>
    <row r="50106" spans="1:1" x14ac:dyDescent="0.2">
      <c r="A50106">
        <v>0</v>
      </c>
    </row>
    <row r="50107" spans="1:1" x14ac:dyDescent="0.2">
      <c r="A50107">
        <v>0</v>
      </c>
    </row>
    <row r="50108" spans="1:1" x14ac:dyDescent="0.2">
      <c r="A50108">
        <v>0</v>
      </c>
    </row>
    <row r="50109" spans="1:1" x14ac:dyDescent="0.2">
      <c r="A50109">
        <v>0</v>
      </c>
    </row>
    <row r="50110" spans="1:1" x14ac:dyDescent="0.2">
      <c r="A50110">
        <v>0</v>
      </c>
    </row>
    <row r="50111" spans="1:1" x14ac:dyDescent="0.2">
      <c r="A50111">
        <v>0</v>
      </c>
    </row>
    <row r="50112" spans="1:1" x14ac:dyDescent="0.2">
      <c r="A50112">
        <v>0</v>
      </c>
    </row>
    <row r="50113" spans="1:1" x14ac:dyDescent="0.2">
      <c r="A50113">
        <v>0</v>
      </c>
    </row>
    <row r="50114" spans="1:1" x14ac:dyDescent="0.2">
      <c r="A50114">
        <v>0</v>
      </c>
    </row>
    <row r="50115" spans="1:1" x14ac:dyDescent="0.2">
      <c r="A50115">
        <v>0</v>
      </c>
    </row>
    <row r="50116" spans="1:1" x14ac:dyDescent="0.2">
      <c r="A50116">
        <v>0</v>
      </c>
    </row>
    <row r="50117" spans="1:1" x14ac:dyDescent="0.2">
      <c r="A50117">
        <v>0</v>
      </c>
    </row>
    <row r="50118" spans="1:1" x14ac:dyDescent="0.2">
      <c r="A50118">
        <v>0</v>
      </c>
    </row>
    <row r="50119" spans="1:1" x14ac:dyDescent="0.2">
      <c r="A50119">
        <v>0</v>
      </c>
    </row>
    <row r="50120" spans="1:1" x14ac:dyDescent="0.2">
      <c r="A50120">
        <v>0</v>
      </c>
    </row>
    <row r="50121" spans="1:1" x14ac:dyDescent="0.2">
      <c r="A50121">
        <v>0</v>
      </c>
    </row>
    <row r="50122" spans="1:1" x14ac:dyDescent="0.2">
      <c r="A50122">
        <v>0</v>
      </c>
    </row>
    <row r="50123" spans="1:1" x14ac:dyDescent="0.2">
      <c r="A50123">
        <v>0</v>
      </c>
    </row>
    <row r="50124" spans="1:1" x14ac:dyDescent="0.2">
      <c r="A50124">
        <v>0</v>
      </c>
    </row>
    <row r="50125" spans="1:1" x14ac:dyDescent="0.2">
      <c r="A50125">
        <v>0</v>
      </c>
    </row>
    <row r="50126" spans="1:1" x14ac:dyDescent="0.2">
      <c r="A50126">
        <v>0</v>
      </c>
    </row>
    <row r="50127" spans="1:1" x14ac:dyDescent="0.2">
      <c r="A50127">
        <v>0</v>
      </c>
    </row>
    <row r="50128" spans="1:1" x14ac:dyDescent="0.2">
      <c r="A50128">
        <v>0</v>
      </c>
    </row>
    <row r="50129" spans="1:1" x14ac:dyDescent="0.2">
      <c r="A50129">
        <v>0</v>
      </c>
    </row>
    <row r="50130" spans="1:1" x14ac:dyDescent="0.2">
      <c r="A50130">
        <v>0</v>
      </c>
    </row>
    <row r="50131" spans="1:1" x14ac:dyDescent="0.2">
      <c r="A50131">
        <v>0</v>
      </c>
    </row>
    <row r="50132" spans="1:1" x14ac:dyDescent="0.2">
      <c r="A50132">
        <v>0</v>
      </c>
    </row>
    <row r="50133" spans="1:1" x14ac:dyDescent="0.2">
      <c r="A50133">
        <v>0</v>
      </c>
    </row>
    <row r="50134" spans="1:1" x14ac:dyDescent="0.2">
      <c r="A50134">
        <v>0</v>
      </c>
    </row>
    <row r="50135" spans="1:1" x14ac:dyDescent="0.2">
      <c r="A50135">
        <v>0</v>
      </c>
    </row>
    <row r="50136" spans="1:1" x14ac:dyDescent="0.2">
      <c r="A50136">
        <v>0</v>
      </c>
    </row>
    <row r="50137" spans="1:1" x14ac:dyDescent="0.2">
      <c r="A50137">
        <v>0</v>
      </c>
    </row>
    <row r="50138" spans="1:1" x14ac:dyDescent="0.2">
      <c r="A50138">
        <v>0</v>
      </c>
    </row>
    <row r="50139" spans="1:1" x14ac:dyDescent="0.2">
      <c r="A50139">
        <v>0</v>
      </c>
    </row>
    <row r="50140" spans="1:1" x14ac:dyDescent="0.2">
      <c r="A50140">
        <v>0</v>
      </c>
    </row>
    <row r="50141" spans="1:1" x14ac:dyDescent="0.2">
      <c r="A50141">
        <v>0</v>
      </c>
    </row>
    <row r="50142" spans="1:1" x14ac:dyDescent="0.2">
      <c r="A50142">
        <v>0</v>
      </c>
    </row>
    <row r="50143" spans="1:1" x14ac:dyDescent="0.2">
      <c r="A50143">
        <v>0</v>
      </c>
    </row>
    <row r="50144" spans="1:1" x14ac:dyDescent="0.2">
      <c r="A50144">
        <v>0</v>
      </c>
    </row>
    <row r="50145" spans="1:1" x14ac:dyDescent="0.2">
      <c r="A50145">
        <v>0</v>
      </c>
    </row>
    <row r="50146" spans="1:1" x14ac:dyDescent="0.2">
      <c r="A50146">
        <v>0</v>
      </c>
    </row>
    <row r="50147" spans="1:1" x14ac:dyDescent="0.2">
      <c r="A50147">
        <v>0</v>
      </c>
    </row>
    <row r="50148" spans="1:1" x14ac:dyDescent="0.2">
      <c r="A50148">
        <v>0</v>
      </c>
    </row>
    <row r="50149" spans="1:1" x14ac:dyDescent="0.2">
      <c r="A50149">
        <v>0</v>
      </c>
    </row>
    <row r="50150" spans="1:1" x14ac:dyDescent="0.2">
      <c r="A50150">
        <v>0</v>
      </c>
    </row>
    <row r="50151" spans="1:1" x14ac:dyDescent="0.2">
      <c r="A50151">
        <v>0</v>
      </c>
    </row>
    <row r="50152" spans="1:1" x14ac:dyDescent="0.2">
      <c r="A50152">
        <v>0</v>
      </c>
    </row>
    <row r="50153" spans="1:1" x14ac:dyDescent="0.2">
      <c r="A50153">
        <v>0</v>
      </c>
    </row>
    <row r="50154" spans="1:1" x14ac:dyDescent="0.2">
      <c r="A50154">
        <v>0</v>
      </c>
    </row>
    <row r="50155" spans="1:1" x14ac:dyDescent="0.2">
      <c r="A50155">
        <v>0</v>
      </c>
    </row>
    <row r="50156" spans="1:1" x14ac:dyDescent="0.2">
      <c r="A50156">
        <v>0</v>
      </c>
    </row>
    <row r="50157" spans="1:1" x14ac:dyDescent="0.2">
      <c r="A50157">
        <v>0</v>
      </c>
    </row>
    <row r="50158" spans="1:1" x14ac:dyDescent="0.2">
      <c r="A50158">
        <v>0</v>
      </c>
    </row>
    <row r="50159" spans="1:1" x14ac:dyDescent="0.2">
      <c r="A50159">
        <v>0</v>
      </c>
    </row>
    <row r="50160" spans="1:1" x14ac:dyDescent="0.2">
      <c r="A50160">
        <v>0</v>
      </c>
    </row>
    <row r="50161" spans="1:1" x14ac:dyDescent="0.2">
      <c r="A50161">
        <v>0</v>
      </c>
    </row>
    <row r="50162" spans="1:1" x14ac:dyDescent="0.2">
      <c r="A50162">
        <v>0</v>
      </c>
    </row>
    <row r="50163" spans="1:1" x14ac:dyDescent="0.2">
      <c r="A50163">
        <v>0</v>
      </c>
    </row>
    <row r="50164" spans="1:1" x14ac:dyDescent="0.2">
      <c r="A50164">
        <v>0</v>
      </c>
    </row>
    <row r="50165" spans="1:1" x14ac:dyDescent="0.2">
      <c r="A50165">
        <v>0</v>
      </c>
    </row>
    <row r="50166" spans="1:1" x14ac:dyDescent="0.2">
      <c r="A50166">
        <v>0</v>
      </c>
    </row>
    <row r="50167" spans="1:1" x14ac:dyDescent="0.2">
      <c r="A50167">
        <v>0</v>
      </c>
    </row>
    <row r="50168" spans="1:1" x14ac:dyDescent="0.2">
      <c r="A50168">
        <v>0</v>
      </c>
    </row>
    <row r="50169" spans="1:1" x14ac:dyDescent="0.2">
      <c r="A50169">
        <v>0</v>
      </c>
    </row>
    <row r="50170" spans="1:1" x14ac:dyDescent="0.2">
      <c r="A50170">
        <v>0</v>
      </c>
    </row>
    <row r="50171" spans="1:1" x14ac:dyDescent="0.2">
      <c r="A50171">
        <v>0</v>
      </c>
    </row>
    <row r="50172" spans="1:1" x14ac:dyDescent="0.2">
      <c r="A50172">
        <v>0</v>
      </c>
    </row>
    <row r="50173" spans="1:1" x14ac:dyDescent="0.2">
      <c r="A50173">
        <v>0</v>
      </c>
    </row>
    <row r="50174" spans="1:1" x14ac:dyDescent="0.2">
      <c r="A50174">
        <v>0</v>
      </c>
    </row>
    <row r="50175" spans="1:1" x14ac:dyDescent="0.2">
      <c r="A50175">
        <v>0</v>
      </c>
    </row>
    <row r="50176" spans="1:1" x14ac:dyDescent="0.2">
      <c r="A50176">
        <v>0</v>
      </c>
    </row>
    <row r="50177" spans="1:1" x14ac:dyDescent="0.2">
      <c r="A50177">
        <v>0</v>
      </c>
    </row>
    <row r="50178" spans="1:1" x14ac:dyDescent="0.2">
      <c r="A50178">
        <v>0</v>
      </c>
    </row>
    <row r="50179" spans="1:1" x14ac:dyDescent="0.2">
      <c r="A50179">
        <v>0</v>
      </c>
    </row>
    <row r="50180" spans="1:1" x14ac:dyDescent="0.2">
      <c r="A50180">
        <v>0</v>
      </c>
    </row>
    <row r="50181" spans="1:1" x14ac:dyDescent="0.2">
      <c r="A50181">
        <v>0</v>
      </c>
    </row>
    <row r="50182" spans="1:1" x14ac:dyDescent="0.2">
      <c r="A50182">
        <v>0</v>
      </c>
    </row>
    <row r="50183" spans="1:1" x14ac:dyDescent="0.2">
      <c r="A50183">
        <v>0</v>
      </c>
    </row>
    <row r="50184" spans="1:1" x14ac:dyDescent="0.2">
      <c r="A50184">
        <v>0</v>
      </c>
    </row>
    <row r="50185" spans="1:1" x14ac:dyDescent="0.2">
      <c r="A50185">
        <v>0</v>
      </c>
    </row>
    <row r="50186" spans="1:1" x14ac:dyDescent="0.2">
      <c r="A50186">
        <v>0</v>
      </c>
    </row>
    <row r="50187" spans="1:1" x14ac:dyDescent="0.2">
      <c r="A50187">
        <v>0</v>
      </c>
    </row>
    <row r="50188" spans="1:1" x14ac:dyDescent="0.2">
      <c r="A50188">
        <v>0</v>
      </c>
    </row>
    <row r="50189" spans="1:1" x14ac:dyDescent="0.2">
      <c r="A50189">
        <v>0</v>
      </c>
    </row>
    <row r="50190" spans="1:1" x14ac:dyDescent="0.2">
      <c r="A50190">
        <v>0</v>
      </c>
    </row>
    <row r="50191" spans="1:1" x14ac:dyDescent="0.2">
      <c r="A50191">
        <v>0</v>
      </c>
    </row>
    <row r="50192" spans="1:1" x14ac:dyDescent="0.2">
      <c r="A50192">
        <v>0</v>
      </c>
    </row>
    <row r="50193" spans="1:1" x14ac:dyDescent="0.2">
      <c r="A50193">
        <v>0</v>
      </c>
    </row>
    <row r="50194" spans="1:1" x14ac:dyDescent="0.2">
      <c r="A50194">
        <v>0</v>
      </c>
    </row>
    <row r="50195" spans="1:1" x14ac:dyDescent="0.2">
      <c r="A50195">
        <v>0</v>
      </c>
    </row>
    <row r="50196" spans="1:1" x14ac:dyDescent="0.2">
      <c r="A50196">
        <v>0</v>
      </c>
    </row>
    <row r="50197" spans="1:1" x14ac:dyDescent="0.2">
      <c r="A50197">
        <v>0</v>
      </c>
    </row>
    <row r="50198" spans="1:1" x14ac:dyDescent="0.2">
      <c r="A50198">
        <v>0</v>
      </c>
    </row>
    <row r="50199" spans="1:1" x14ac:dyDescent="0.2">
      <c r="A50199">
        <v>0</v>
      </c>
    </row>
    <row r="50200" spans="1:1" x14ac:dyDescent="0.2">
      <c r="A50200">
        <v>0</v>
      </c>
    </row>
    <row r="50201" spans="1:1" x14ac:dyDescent="0.2">
      <c r="A50201">
        <v>0</v>
      </c>
    </row>
    <row r="50202" spans="1:1" x14ac:dyDescent="0.2">
      <c r="A50202">
        <v>0</v>
      </c>
    </row>
    <row r="50203" spans="1:1" x14ac:dyDescent="0.2">
      <c r="A50203">
        <v>0</v>
      </c>
    </row>
    <row r="50204" spans="1:1" x14ac:dyDescent="0.2">
      <c r="A50204">
        <v>0</v>
      </c>
    </row>
    <row r="50205" spans="1:1" x14ac:dyDescent="0.2">
      <c r="A50205">
        <v>0</v>
      </c>
    </row>
    <row r="50206" spans="1:1" x14ac:dyDescent="0.2">
      <c r="A50206">
        <v>0</v>
      </c>
    </row>
    <row r="50207" spans="1:1" x14ac:dyDescent="0.2">
      <c r="A50207">
        <v>0</v>
      </c>
    </row>
    <row r="50208" spans="1:1" x14ac:dyDescent="0.2">
      <c r="A50208">
        <v>0</v>
      </c>
    </row>
    <row r="50209" spans="1:1" x14ac:dyDescent="0.2">
      <c r="A50209">
        <v>0</v>
      </c>
    </row>
    <row r="50210" spans="1:1" x14ac:dyDescent="0.2">
      <c r="A50210">
        <v>0</v>
      </c>
    </row>
    <row r="50211" spans="1:1" x14ac:dyDescent="0.2">
      <c r="A50211">
        <v>0</v>
      </c>
    </row>
    <row r="50212" spans="1:1" x14ac:dyDescent="0.2">
      <c r="A50212">
        <v>0</v>
      </c>
    </row>
    <row r="50213" spans="1:1" x14ac:dyDescent="0.2">
      <c r="A50213">
        <v>0</v>
      </c>
    </row>
    <row r="50214" spans="1:1" x14ac:dyDescent="0.2">
      <c r="A50214">
        <v>0</v>
      </c>
    </row>
    <row r="50215" spans="1:1" x14ac:dyDescent="0.2">
      <c r="A50215">
        <v>0</v>
      </c>
    </row>
    <row r="50216" spans="1:1" x14ac:dyDescent="0.2">
      <c r="A50216">
        <v>0</v>
      </c>
    </row>
    <row r="50217" spans="1:1" x14ac:dyDescent="0.2">
      <c r="A50217">
        <v>0</v>
      </c>
    </row>
    <row r="50218" spans="1:1" x14ac:dyDescent="0.2">
      <c r="A50218">
        <v>0</v>
      </c>
    </row>
    <row r="50219" spans="1:1" x14ac:dyDescent="0.2">
      <c r="A50219">
        <v>0</v>
      </c>
    </row>
    <row r="50220" spans="1:1" x14ac:dyDescent="0.2">
      <c r="A50220">
        <v>0</v>
      </c>
    </row>
    <row r="50221" spans="1:1" x14ac:dyDescent="0.2">
      <c r="A50221">
        <v>0</v>
      </c>
    </row>
    <row r="50222" spans="1:1" x14ac:dyDescent="0.2">
      <c r="A50222">
        <v>0</v>
      </c>
    </row>
    <row r="50223" spans="1:1" x14ac:dyDescent="0.2">
      <c r="A50223">
        <v>0</v>
      </c>
    </row>
    <row r="50224" spans="1:1" x14ac:dyDescent="0.2">
      <c r="A50224">
        <v>0</v>
      </c>
    </row>
    <row r="50225" spans="1:1" x14ac:dyDescent="0.2">
      <c r="A50225">
        <v>0</v>
      </c>
    </row>
    <row r="50226" spans="1:1" x14ac:dyDescent="0.2">
      <c r="A50226">
        <v>0</v>
      </c>
    </row>
    <row r="50227" spans="1:1" x14ac:dyDescent="0.2">
      <c r="A50227">
        <v>0</v>
      </c>
    </row>
    <row r="50228" spans="1:1" x14ac:dyDescent="0.2">
      <c r="A50228">
        <v>0</v>
      </c>
    </row>
    <row r="50229" spans="1:1" x14ac:dyDescent="0.2">
      <c r="A50229">
        <v>0</v>
      </c>
    </row>
    <row r="50230" spans="1:1" x14ac:dyDescent="0.2">
      <c r="A50230">
        <v>0</v>
      </c>
    </row>
    <row r="50231" spans="1:1" x14ac:dyDescent="0.2">
      <c r="A50231">
        <v>0</v>
      </c>
    </row>
    <row r="50232" spans="1:1" x14ac:dyDescent="0.2">
      <c r="A50232">
        <v>0</v>
      </c>
    </row>
    <row r="50233" spans="1:1" x14ac:dyDescent="0.2">
      <c r="A50233">
        <v>0</v>
      </c>
    </row>
    <row r="50234" spans="1:1" x14ac:dyDescent="0.2">
      <c r="A50234">
        <v>0</v>
      </c>
    </row>
    <row r="50235" spans="1:1" x14ac:dyDescent="0.2">
      <c r="A50235">
        <v>0</v>
      </c>
    </row>
    <row r="50236" spans="1:1" x14ac:dyDescent="0.2">
      <c r="A50236">
        <v>0</v>
      </c>
    </row>
    <row r="50237" spans="1:1" x14ac:dyDescent="0.2">
      <c r="A50237">
        <v>0</v>
      </c>
    </row>
    <row r="50238" spans="1:1" x14ac:dyDescent="0.2">
      <c r="A50238">
        <v>0</v>
      </c>
    </row>
    <row r="50239" spans="1:1" x14ac:dyDescent="0.2">
      <c r="A50239">
        <v>0</v>
      </c>
    </row>
    <row r="50240" spans="1:1" x14ac:dyDescent="0.2">
      <c r="A50240">
        <v>0</v>
      </c>
    </row>
    <row r="50241" spans="1:1" x14ac:dyDescent="0.2">
      <c r="A50241">
        <v>0</v>
      </c>
    </row>
    <row r="50242" spans="1:1" x14ac:dyDescent="0.2">
      <c r="A50242">
        <v>0</v>
      </c>
    </row>
    <row r="50243" spans="1:1" x14ac:dyDescent="0.2">
      <c r="A50243">
        <v>0</v>
      </c>
    </row>
    <row r="50244" spans="1:1" x14ac:dyDescent="0.2">
      <c r="A50244">
        <v>0</v>
      </c>
    </row>
    <row r="50245" spans="1:1" x14ac:dyDescent="0.2">
      <c r="A50245">
        <v>0</v>
      </c>
    </row>
    <row r="50246" spans="1:1" x14ac:dyDescent="0.2">
      <c r="A50246">
        <v>0</v>
      </c>
    </row>
    <row r="50247" spans="1:1" x14ac:dyDescent="0.2">
      <c r="A50247">
        <v>0</v>
      </c>
    </row>
    <row r="50248" spans="1:1" x14ac:dyDescent="0.2">
      <c r="A50248">
        <v>0</v>
      </c>
    </row>
    <row r="50249" spans="1:1" x14ac:dyDescent="0.2">
      <c r="A50249">
        <v>0</v>
      </c>
    </row>
    <row r="50250" spans="1:1" x14ac:dyDescent="0.2">
      <c r="A50250">
        <v>0</v>
      </c>
    </row>
    <row r="50251" spans="1:1" x14ac:dyDescent="0.2">
      <c r="A50251">
        <v>0</v>
      </c>
    </row>
    <row r="50252" spans="1:1" x14ac:dyDescent="0.2">
      <c r="A50252">
        <v>0</v>
      </c>
    </row>
    <row r="50253" spans="1:1" x14ac:dyDescent="0.2">
      <c r="A50253">
        <v>0</v>
      </c>
    </row>
    <row r="50254" spans="1:1" x14ac:dyDescent="0.2">
      <c r="A50254">
        <v>0</v>
      </c>
    </row>
    <row r="50255" spans="1:1" x14ac:dyDescent="0.2">
      <c r="A50255">
        <v>0</v>
      </c>
    </row>
    <row r="50256" spans="1:1" x14ac:dyDescent="0.2">
      <c r="A50256">
        <v>0</v>
      </c>
    </row>
    <row r="50257" spans="1:1" x14ac:dyDescent="0.2">
      <c r="A50257">
        <v>0</v>
      </c>
    </row>
    <row r="50258" spans="1:1" x14ac:dyDescent="0.2">
      <c r="A50258">
        <v>0</v>
      </c>
    </row>
    <row r="50259" spans="1:1" x14ac:dyDescent="0.2">
      <c r="A50259">
        <v>0</v>
      </c>
    </row>
    <row r="50260" spans="1:1" x14ac:dyDescent="0.2">
      <c r="A50260">
        <v>0</v>
      </c>
    </row>
    <row r="50261" spans="1:1" x14ac:dyDescent="0.2">
      <c r="A50261">
        <v>0</v>
      </c>
    </row>
    <row r="50262" spans="1:1" x14ac:dyDescent="0.2">
      <c r="A50262">
        <v>0</v>
      </c>
    </row>
    <row r="50263" spans="1:1" x14ac:dyDescent="0.2">
      <c r="A50263">
        <v>0</v>
      </c>
    </row>
    <row r="50264" spans="1:1" x14ac:dyDescent="0.2">
      <c r="A50264">
        <v>0</v>
      </c>
    </row>
    <row r="50265" spans="1:1" x14ac:dyDescent="0.2">
      <c r="A50265">
        <v>0</v>
      </c>
    </row>
    <row r="50266" spans="1:1" x14ac:dyDescent="0.2">
      <c r="A50266">
        <v>0</v>
      </c>
    </row>
    <row r="50267" spans="1:1" x14ac:dyDescent="0.2">
      <c r="A50267">
        <v>0</v>
      </c>
    </row>
    <row r="50268" spans="1:1" x14ac:dyDescent="0.2">
      <c r="A50268">
        <v>0</v>
      </c>
    </row>
    <row r="50269" spans="1:1" x14ac:dyDescent="0.2">
      <c r="A50269">
        <v>0</v>
      </c>
    </row>
    <row r="50270" spans="1:1" x14ac:dyDescent="0.2">
      <c r="A50270">
        <v>0</v>
      </c>
    </row>
    <row r="50271" spans="1:1" x14ac:dyDescent="0.2">
      <c r="A50271">
        <v>0</v>
      </c>
    </row>
    <row r="50272" spans="1:1" x14ac:dyDescent="0.2">
      <c r="A50272">
        <v>0</v>
      </c>
    </row>
    <row r="50273" spans="1:1" x14ac:dyDescent="0.2">
      <c r="A50273">
        <v>0</v>
      </c>
    </row>
    <row r="50274" spans="1:1" x14ac:dyDescent="0.2">
      <c r="A50274">
        <v>0</v>
      </c>
    </row>
    <row r="50275" spans="1:1" x14ac:dyDescent="0.2">
      <c r="A50275">
        <v>0</v>
      </c>
    </row>
    <row r="50276" spans="1:1" x14ac:dyDescent="0.2">
      <c r="A50276">
        <v>0</v>
      </c>
    </row>
    <row r="50277" spans="1:1" x14ac:dyDescent="0.2">
      <c r="A50277">
        <v>0</v>
      </c>
    </row>
    <row r="50278" spans="1:1" x14ac:dyDescent="0.2">
      <c r="A50278">
        <v>0</v>
      </c>
    </row>
    <row r="50279" spans="1:1" x14ac:dyDescent="0.2">
      <c r="A50279">
        <v>0</v>
      </c>
    </row>
    <row r="50280" spans="1:1" x14ac:dyDescent="0.2">
      <c r="A50280">
        <v>0</v>
      </c>
    </row>
    <row r="50281" spans="1:1" x14ac:dyDescent="0.2">
      <c r="A50281">
        <v>0</v>
      </c>
    </row>
    <row r="50282" spans="1:1" x14ac:dyDescent="0.2">
      <c r="A50282">
        <v>0</v>
      </c>
    </row>
    <row r="50283" spans="1:1" x14ac:dyDescent="0.2">
      <c r="A50283">
        <v>0</v>
      </c>
    </row>
    <row r="50284" spans="1:1" x14ac:dyDescent="0.2">
      <c r="A50284">
        <v>0</v>
      </c>
    </row>
    <row r="50285" spans="1:1" x14ac:dyDescent="0.2">
      <c r="A50285">
        <v>0</v>
      </c>
    </row>
    <row r="50286" spans="1:1" x14ac:dyDescent="0.2">
      <c r="A50286">
        <v>0</v>
      </c>
    </row>
    <row r="50287" spans="1:1" x14ac:dyDescent="0.2">
      <c r="A50287">
        <v>0</v>
      </c>
    </row>
    <row r="50288" spans="1:1" x14ac:dyDescent="0.2">
      <c r="A50288">
        <v>0</v>
      </c>
    </row>
    <row r="50289" spans="1:1" x14ac:dyDescent="0.2">
      <c r="A50289">
        <v>0</v>
      </c>
    </row>
    <row r="50290" spans="1:1" x14ac:dyDescent="0.2">
      <c r="A50290">
        <v>0</v>
      </c>
    </row>
    <row r="50291" spans="1:1" x14ac:dyDescent="0.2">
      <c r="A50291">
        <v>0</v>
      </c>
    </row>
    <row r="50292" spans="1:1" x14ac:dyDescent="0.2">
      <c r="A50292">
        <v>0</v>
      </c>
    </row>
    <row r="50293" spans="1:1" x14ac:dyDescent="0.2">
      <c r="A50293">
        <v>0</v>
      </c>
    </row>
    <row r="50294" spans="1:1" x14ac:dyDescent="0.2">
      <c r="A50294">
        <v>0</v>
      </c>
    </row>
    <row r="50295" spans="1:1" x14ac:dyDescent="0.2">
      <c r="A50295">
        <v>0</v>
      </c>
    </row>
    <row r="50296" spans="1:1" x14ac:dyDescent="0.2">
      <c r="A50296">
        <v>0</v>
      </c>
    </row>
    <row r="50297" spans="1:1" x14ac:dyDescent="0.2">
      <c r="A50297">
        <v>0</v>
      </c>
    </row>
    <row r="50298" spans="1:1" x14ac:dyDescent="0.2">
      <c r="A50298">
        <v>0</v>
      </c>
    </row>
    <row r="50299" spans="1:1" x14ac:dyDescent="0.2">
      <c r="A50299">
        <v>0</v>
      </c>
    </row>
    <row r="50300" spans="1:1" x14ac:dyDescent="0.2">
      <c r="A50300">
        <v>0</v>
      </c>
    </row>
    <row r="50301" spans="1:1" x14ac:dyDescent="0.2">
      <c r="A50301">
        <v>0</v>
      </c>
    </row>
    <row r="50302" spans="1:1" x14ac:dyDescent="0.2">
      <c r="A50302">
        <v>0</v>
      </c>
    </row>
    <row r="50303" spans="1:1" x14ac:dyDescent="0.2">
      <c r="A50303">
        <v>0</v>
      </c>
    </row>
    <row r="50304" spans="1:1" x14ac:dyDescent="0.2">
      <c r="A50304">
        <v>0</v>
      </c>
    </row>
    <row r="50305" spans="1:1" x14ac:dyDescent="0.2">
      <c r="A50305">
        <v>0</v>
      </c>
    </row>
    <row r="50306" spans="1:1" x14ac:dyDescent="0.2">
      <c r="A50306">
        <v>0</v>
      </c>
    </row>
    <row r="50307" spans="1:1" x14ac:dyDescent="0.2">
      <c r="A50307">
        <v>0</v>
      </c>
    </row>
    <row r="50308" spans="1:1" x14ac:dyDescent="0.2">
      <c r="A50308">
        <v>0</v>
      </c>
    </row>
    <row r="50309" spans="1:1" x14ac:dyDescent="0.2">
      <c r="A50309">
        <v>0</v>
      </c>
    </row>
    <row r="50310" spans="1:1" x14ac:dyDescent="0.2">
      <c r="A50310">
        <v>0</v>
      </c>
    </row>
    <row r="50311" spans="1:1" x14ac:dyDescent="0.2">
      <c r="A50311">
        <v>0</v>
      </c>
    </row>
    <row r="50312" spans="1:1" x14ac:dyDescent="0.2">
      <c r="A50312">
        <v>0</v>
      </c>
    </row>
    <row r="50313" spans="1:1" x14ac:dyDescent="0.2">
      <c r="A50313">
        <v>0</v>
      </c>
    </row>
    <row r="50314" spans="1:1" x14ac:dyDescent="0.2">
      <c r="A50314">
        <v>0</v>
      </c>
    </row>
    <row r="50315" spans="1:1" x14ac:dyDescent="0.2">
      <c r="A50315">
        <v>0</v>
      </c>
    </row>
    <row r="50316" spans="1:1" x14ac:dyDescent="0.2">
      <c r="A50316">
        <v>0</v>
      </c>
    </row>
    <row r="50317" spans="1:1" x14ac:dyDescent="0.2">
      <c r="A50317">
        <v>0</v>
      </c>
    </row>
    <row r="50318" spans="1:1" x14ac:dyDescent="0.2">
      <c r="A50318">
        <v>0</v>
      </c>
    </row>
    <row r="50319" spans="1:1" x14ac:dyDescent="0.2">
      <c r="A50319">
        <v>0</v>
      </c>
    </row>
    <row r="50320" spans="1:1" x14ac:dyDescent="0.2">
      <c r="A50320">
        <v>0</v>
      </c>
    </row>
    <row r="50321" spans="1:1" x14ac:dyDescent="0.2">
      <c r="A50321">
        <v>0</v>
      </c>
    </row>
    <row r="50322" spans="1:1" x14ac:dyDescent="0.2">
      <c r="A50322">
        <v>0</v>
      </c>
    </row>
    <row r="50323" spans="1:1" x14ac:dyDescent="0.2">
      <c r="A50323">
        <v>0</v>
      </c>
    </row>
    <row r="50324" spans="1:1" x14ac:dyDescent="0.2">
      <c r="A50324">
        <v>0</v>
      </c>
    </row>
    <row r="50325" spans="1:1" x14ac:dyDescent="0.2">
      <c r="A50325">
        <v>0</v>
      </c>
    </row>
    <row r="50326" spans="1:1" x14ac:dyDescent="0.2">
      <c r="A50326">
        <v>0</v>
      </c>
    </row>
    <row r="50327" spans="1:1" x14ac:dyDescent="0.2">
      <c r="A50327">
        <v>0</v>
      </c>
    </row>
    <row r="50328" spans="1:1" x14ac:dyDescent="0.2">
      <c r="A50328">
        <v>0</v>
      </c>
    </row>
    <row r="50329" spans="1:1" x14ac:dyDescent="0.2">
      <c r="A50329">
        <v>0</v>
      </c>
    </row>
    <row r="50330" spans="1:1" x14ac:dyDescent="0.2">
      <c r="A50330">
        <v>0</v>
      </c>
    </row>
    <row r="50331" spans="1:1" x14ac:dyDescent="0.2">
      <c r="A50331">
        <v>0</v>
      </c>
    </row>
    <row r="50332" spans="1:1" x14ac:dyDescent="0.2">
      <c r="A50332">
        <v>0</v>
      </c>
    </row>
    <row r="50333" spans="1:1" x14ac:dyDescent="0.2">
      <c r="A50333">
        <v>0</v>
      </c>
    </row>
    <row r="50334" spans="1:1" x14ac:dyDescent="0.2">
      <c r="A50334">
        <v>0</v>
      </c>
    </row>
    <row r="50335" spans="1:1" x14ac:dyDescent="0.2">
      <c r="A50335">
        <v>0</v>
      </c>
    </row>
    <row r="50336" spans="1:1" x14ac:dyDescent="0.2">
      <c r="A50336">
        <v>0</v>
      </c>
    </row>
    <row r="50337" spans="1:1" x14ac:dyDescent="0.2">
      <c r="A50337">
        <v>0</v>
      </c>
    </row>
    <row r="50338" spans="1:1" x14ac:dyDescent="0.2">
      <c r="A50338">
        <v>0</v>
      </c>
    </row>
    <row r="50339" spans="1:1" x14ac:dyDescent="0.2">
      <c r="A50339">
        <v>0</v>
      </c>
    </row>
    <row r="50340" spans="1:1" x14ac:dyDescent="0.2">
      <c r="A50340">
        <v>0</v>
      </c>
    </row>
    <row r="50341" spans="1:1" x14ac:dyDescent="0.2">
      <c r="A50341">
        <v>0</v>
      </c>
    </row>
    <row r="50342" spans="1:1" x14ac:dyDescent="0.2">
      <c r="A50342">
        <v>0</v>
      </c>
    </row>
    <row r="50343" spans="1:1" x14ac:dyDescent="0.2">
      <c r="A50343">
        <v>0</v>
      </c>
    </row>
    <row r="50344" spans="1:1" x14ac:dyDescent="0.2">
      <c r="A50344">
        <v>0</v>
      </c>
    </row>
    <row r="50345" spans="1:1" x14ac:dyDescent="0.2">
      <c r="A50345">
        <v>0</v>
      </c>
    </row>
    <row r="50346" spans="1:1" x14ac:dyDescent="0.2">
      <c r="A50346">
        <v>0</v>
      </c>
    </row>
    <row r="50347" spans="1:1" x14ac:dyDescent="0.2">
      <c r="A50347">
        <v>0</v>
      </c>
    </row>
    <row r="50348" spans="1:1" x14ac:dyDescent="0.2">
      <c r="A50348">
        <v>0</v>
      </c>
    </row>
    <row r="50349" spans="1:1" x14ac:dyDescent="0.2">
      <c r="A50349">
        <v>0</v>
      </c>
    </row>
    <row r="50350" spans="1:1" x14ac:dyDescent="0.2">
      <c r="A50350">
        <v>0</v>
      </c>
    </row>
    <row r="50351" spans="1:1" x14ac:dyDescent="0.2">
      <c r="A50351">
        <v>0</v>
      </c>
    </row>
    <row r="50352" spans="1:1" x14ac:dyDescent="0.2">
      <c r="A50352">
        <v>0</v>
      </c>
    </row>
    <row r="50353" spans="1:1" x14ac:dyDescent="0.2">
      <c r="A50353">
        <v>0</v>
      </c>
    </row>
    <row r="50354" spans="1:1" x14ac:dyDescent="0.2">
      <c r="A50354">
        <v>0</v>
      </c>
    </row>
    <row r="50355" spans="1:1" x14ac:dyDescent="0.2">
      <c r="A50355">
        <v>0</v>
      </c>
    </row>
    <row r="50356" spans="1:1" x14ac:dyDescent="0.2">
      <c r="A50356">
        <v>0</v>
      </c>
    </row>
    <row r="50357" spans="1:1" x14ac:dyDescent="0.2">
      <c r="A50357">
        <v>0</v>
      </c>
    </row>
    <row r="50358" spans="1:1" x14ac:dyDescent="0.2">
      <c r="A50358">
        <v>0</v>
      </c>
    </row>
    <row r="50359" spans="1:1" x14ac:dyDescent="0.2">
      <c r="A50359">
        <v>0</v>
      </c>
    </row>
    <row r="50360" spans="1:1" x14ac:dyDescent="0.2">
      <c r="A50360">
        <v>0</v>
      </c>
    </row>
    <row r="50361" spans="1:1" x14ac:dyDescent="0.2">
      <c r="A50361">
        <v>0</v>
      </c>
    </row>
    <row r="50362" spans="1:1" x14ac:dyDescent="0.2">
      <c r="A50362">
        <v>0</v>
      </c>
    </row>
    <row r="50363" spans="1:1" x14ac:dyDescent="0.2">
      <c r="A50363">
        <v>0</v>
      </c>
    </row>
    <row r="50364" spans="1:1" x14ac:dyDescent="0.2">
      <c r="A50364">
        <v>0</v>
      </c>
    </row>
    <row r="50365" spans="1:1" x14ac:dyDescent="0.2">
      <c r="A50365">
        <v>0</v>
      </c>
    </row>
    <row r="50366" spans="1:1" x14ac:dyDescent="0.2">
      <c r="A50366">
        <v>0</v>
      </c>
    </row>
    <row r="50367" spans="1:1" x14ac:dyDescent="0.2">
      <c r="A50367">
        <v>0</v>
      </c>
    </row>
    <row r="50368" spans="1:1" x14ac:dyDescent="0.2">
      <c r="A50368">
        <v>0</v>
      </c>
    </row>
    <row r="50369" spans="1:1" x14ac:dyDescent="0.2">
      <c r="A50369">
        <v>0</v>
      </c>
    </row>
    <row r="50370" spans="1:1" x14ac:dyDescent="0.2">
      <c r="A50370">
        <v>0</v>
      </c>
    </row>
    <row r="50371" spans="1:1" x14ac:dyDescent="0.2">
      <c r="A50371">
        <v>0</v>
      </c>
    </row>
    <row r="50372" spans="1:1" x14ac:dyDescent="0.2">
      <c r="A50372">
        <v>0</v>
      </c>
    </row>
    <row r="50373" spans="1:1" x14ac:dyDescent="0.2">
      <c r="A50373">
        <v>0</v>
      </c>
    </row>
    <row r="50374" spans="1:1" x14ac:dyDescent="0.2">
      <c r="A50374">
        <v>0</v>
      </c>
    </row>
    <row r="50375" spans="1:1" x14ac:dyDescent="0.2">
      <c r="A50375">
        <v>0</v>
      </c>
    </row>
    <row r="50376" spans="1:1" x14ac:dyDescent="0.2">
      <c r="A50376">
        <v>0</v>
      </c>
    </row>
    <row r="50377" spans="1:1" x14ac:dyDescent="0.2">
      <c r="A50377">
        <v>0</v>
      </c>
    </row>
    <row r="50378" spans="1:1" x14ac:dyDescent="0.2">
      <c r="A50378">
        <v>0</v>
      </c>
    </row>
    <row r="50379" spans="1:1" x14ac:dyDescent="0.2">
      <c r="A50379">
        <v>0</v>
      </c>
    </row>
    <row r="50380" spans="1:1" x14ac:dyDescent="0.2">
      <c r="A50380">
        <v>0</v>
      </c>
    </row>
    <row r="50381" spans="1:1" x14ac:dyDescent="0.2">
      <c r="A50381">
        <v>0</v>
      </c>
    </row>
    <row r="50382" spans="1:1" x14ac:dyDescent="0.2">
      <c r="A50382">
        <v>0</v>
      </c>
    </row>
    <row r="50383" spans="1:1" x14ac:dyDescent="0.2">
      <c r="A50383">
        <v>0</v>
      </c>
    </row>
    <row r="50384" spans="1:1" x14ac:dyDescent="0.2">
      <c r="A50384">
        <v>0</v>
      </c>
    </row>
    <row r="50385" spans="1:1" x14ac:dyDescent="0.2">
      <c r="A50385">
        <v>0</v>
      </c>
    </row>
    <row r="50386" spans="1:1" x14ac:dyDescent="0.2">
      <c r="A50386">
        <v>0</v>
      </c>
    </row>
    <row r="50387" spans="1:1" x14ac:dyDescent="0.2">
      <c r="A50387">
        <v>0</v>
      </c>
    </row>
    <row r="50388" spans="1:1" x14ac:dyDescent="0.2">
      <c r="A50388">
        <v>0</v>
      </c>
    </row>
    <row r="50389" spans="1:1" x14ac:dyDescent="0.2">
      <c r="A50389">
        <v>0</v>
      </c>
    </row>
    <row r="50390" spans="1:1" x14ac:dyDescent="0.2">
      <c r="A50390">
        <v>0</v>
      </c>
    </row>
    <row r="50391" spans="1:1" x14ac:dyDescent="0.2">
      <c r="A50391">
        <v>0</v>
      </c>
    </row>
    <row r="50392" spans="1:1" x14ac:dyDescent="0.2">
      <c r="A50392">
        <v>0</v>
      </c>
    </row>
    <row r="50393" spans="1:1" x14ac:dyDescent="0.2">
      <c r="A50393">
        <v>0</v>
      </c>
    </row>
    <row r="50394" spans="1:1" x14ac:dyDescent="0.2">
      <c r="A50394">
        <v>0</v>
      </c>
    </row>
    <row r="50395" spans="1:1" x14ac:dyDescent="0.2">
      <c r="A50395">
        <v>0</v>
      </c>
    </row>
    <row r="50396" spans="1:1" x14ac:dyDescent="0.2">
      <c r="A50396">
        <v>0</v>
      </c>
    </row>
    <row r="50397" spans="1:1" x14ac:dyDescent="0.2">
      <c r="A50397">
        <v>0</v>
      </c>
    </row>
    <row r="50398" spans="1:1" x14ac:dyDescent="0.2">
      <c r="A50398">
        <v>0</v>
      </c>
    </row>
    <row r="50399" spans="1:1" x14ac:dyDescent="0.2">
      <c r="A50399">
        <v>0</v>
      </c>
    </row>
    <row r="50400" spans="1:1" x14ac:dyDescent="0.2">
      <c r="A50400">
        <v>0</v>
      </c>
    </row>
    <row r="50401" spans="1:1" x14ac:dyDescent="0.2">
      <c r="A50401">
        <v>0</v>
      </c>
    </row>
    <row r="50402" spans="1:1" x14ac:dyDescent="0.2">
      <c r="A50402">
        <v>0</v>
      </c>
    </row>
    <row r="50403" spans="1:1" x14ac:dyDescent="0.2">
      <c r="A50403">
        <v>0</v>
      </c>
    </row>
    <row r="50404" spans="1:1" x14ac:dyDescent="0.2">
      <c r="A50404">
        <v>0</v>
      </c>
    </row>
    <row r="50405" spans="1:1" x14ac:dyDescent="0.2">
      <c r="A50405">
        <v>0</v>
      </c>
    </row>
    <row r="50406" spans="1:1" x14ac:dyDescent="0.2">
      <c r="A50406">
        <v>0</v>
      </c>
    </row>
    <row r="50407" spans="1:1" x14ac:dyDescent="0.2">
      <c r="A50407">
        <v>0</v>
      </c>
    </row>
    <row r="50408" spans="1:1" x14ac:dyDescent="0.2">
      <c r="A50408">
        <v>0</v>
      </c>
    </row>
    <row r="50409" spans="1:1" x14ac:dyDescent="0.2">
      <c r="A50409">
        <v>0</v>
      </c>
    </row>
    <row r="50410" spans="1:1" x14ac:dyDescent="0.2">
      <c r="A50410">
        <v>0</v>
      </c>
    </row>
    <row r="50411" spans="1:1" x14ac:dyDescent="0.2">
      <c r="A50411">
        <v>0</v>
      </c>
    </row>
    <row r="50412" spans="1:1" x14ac:dyDescent="0.2">
      <c r="A50412">
        <v>0</v>
      </c>
    </row>
    <row r="50413" spans="1:1" x14ac:dyDescent="0.2">
      <c r="A50413">
        <v>0</v>
      </c>
    </row>
    <row r="50414" spans="1:1" x14ac:dyDescent="0.2">
      <c r="A50414">
        <v>0</v>
      </c>
    </row>
    <row r="50415" spans="1:1" x14ac:dyDescent="0.2">
      <c r="A50415">
        <v>0</v>
      </c>
    </row>
    <row r="50416" spans="1:1" x14ac:dyDescent="0.2">
      <c r="A50416">
        <v>0</v>
      </c>
    </row>
    <row r="50417" spans="1:1" x14ac:dyDescent="0.2">
      <c r="A50417">
        <v>0</v>
      </c>
    </row>
    <row r="50418" spans="1:1" x14ac:dyDescent="0.2">
      <c r="A50418">
        <v>0</v>
      </c>
    </row>
    <row r="50419" spans="1:1" x14ac:dyDescent="0.2">
      <c r="A50419">
        <v>0</v>
      </c>
    </row>
    <row r="50420" spans="1:1" x14ac:dyDescent="0.2">
      <c r="A50420">
        <v>0</v>
      </c>
    </row>
    <row r="50421" spans="1:1" x14ac:dyDescent="0.2">
      <c r="A50421">
        <v>0</v>
      </c>
    </row>
    <row r="50422" spans="1:1" x14ac:dyDescent="0.2">
      <c r="A50422">
        <v>0</v>
      </c>
    </row>
    <row r="50423" spans="1:1" x14ac:dyDescent="0.2">
      <c r="A50423">
        <v>0</v>
      </c>
    </row>
    <row r="50424" spans="1:1" x14ac:dyDescent="0.2">
      <c r="A50424">
        <v>0</v>
      </c>
    </row>
    <row r="50425" spans="1:1" x14ac:dyDescent="0.2">
      <c r="A50425">
        <v>0</v>
      </c>
    </row>
    <row r="50426" spans="1:1" x14ac:dyDescent="0.2">
      <c r="A50426">
        <v>0</v>
      </c>
    </row>
    <row r="50427" spans="1:1" x14ac:dyDescent="0.2">
      <c r="A50427">
        <v>0</v>
      </c>
    </row>
    <row r="50428" spans="1:1" x14ac:dyDescent="0.2">
      <c r="A50428">
        <v>0</v>
      </c>
    </row>
    <row r="50429" spans="1:1" x14ac:dyDescent="0.2">
      <c r="A50429">
        <v>0</v>
      </c>
    </row>
    <row r="50430" spans="1:1" x14ac:dyDescent="0.2">
      <c r="A50430">
        <v>0</v>
      </c>
    </row>
    <row r="50431" spans="1:1" x14ac:dyDescent="0.2">
      <c r="A50431">
        <v>0</v>
      </c>
    </row>
    <row r="50432" spans="1:1" x14ac:dyDescent="0.2">
      <c r="A50432">
        <v>0</v>
      </c>
    </row>
    <row r="50433" spans="1:1" x14ac:dyDescent="0.2">
      <c r="A50433">
        <v>0</v>
      </c>
    </row>
    <row r="50434" spans="1:1" x14ac:dyDescent="0.2">
      <c r="A50434">
        <v>0</v>
      </c>
    </row>
    <row r="50435" spans="1:1" x14ac:dyDescent="0.2">
      <c r="A50435">
        <v>0</v>
      </c>
    </row>
    <row r="50436" spans="1:1" x14ac:dyDescent="0.2">
      <c r="A50436">
        <v>0</v>
      </c>
    </row>
    <row r="50437" spans="1:1" x14ac:dyDescent="0.2">
      <c r="A50437">
        <v>0</v>
      </c>
    </row>
    <row r="50438" spans="1:1" x14ac:dyDescent="0.2">
      <c r="A50438">
        <v>0</v>
      </c>
    </row>
    <row r="50439" spans="1:1" x14ac:dyDescent="0.2">
      <c r="A50439">
        <v>0</v>
      </c>
    </row>
    <row r="50440" spans="1:1" x14ac:dyDescent="0.2">
      <c r="A50440">
        <v>0</v>
      </c>
    </row>
    <row r="50441" spans="1:1" x14ac:dyDescent="0.2">
      <c r="A50441">
        <v>0</v>
      </c>
    </row>
    <row r="50442" spans="1:1" x14ac:dyDescent="0.2">
      <c r="A50442">
        <v>0</v>
      </c>
    </row>
    <row r="50443" spans="1:1" x14ac:dyDescent="0.2">
      <c r="A50443">
        <v>0</v>
      </c>
    </row>
    <row r="50444" spans="1:1" x14ac:dyDescent="0.2">
      <c r="A50444">
        <v>0</v>
      </c>
    </row>
    <row r="50445" spans="1:1" x14ac:dyDescent="0.2">
      <c r="A50445">
        <v>0</v>
      </c>
    </row>
    <row r="50446" spans="1:1" x14ac:dyDescent="0.2">
      <c r="A50446">
        <v>0</v>
      </c>
    </row>
    <row r="50447" spans="1:1" x14ac:dyDescent="0.2">
      <c r="A50447">
        <v>0</v>
      </c>
    </row>
    <row r="50448" spans="1:1" x14ac:dyDescent="0.2">
      <c r="A50448">
        <v>0</v>
      </c>
    </row>
    <row r="50449" spans="1:1" x14ac:dyDescent="0.2">
      <c r="A50449">
        <v>0</v>
      </c>
    </row>
    <row r="50450" spans="1:1" x14ac:dyDescent="0.2">
      <c r="A50450">
        <v>0</v>
      </c>
    </row>
    <row r="50451" spans="1:1" x14ac:dyDescent="0.2">
      <c r="A50451">
        <v>0</v>
      </c>
    </row>
    <row r="50452" spans="1:1" x14ac:dyDescent="0.2">
      <c r="A50452">
        <v>0</v>
      </c>
    </row>
    <row r="50453" spans="1:1" x14ac:dyDescent="0.2">
      <c r="A50453">
        <v>0</v>
      </c>
    </row>
    <row r="50454" spans="1:1" x14ac:dyDescent="0.2">
      <c r="A50454">
        <v>0</v>
      </c>
    </row>
    <row r="50455" spans="1:1" x14ac:dyDescent="0.2">
      <c r="A50455">
        <v>0</v>
      </c>
    </row>
    <row r="50456" spans="1:1" x14ac:dyDescent="0.2">
      <c r="A50456">
        <v>0</v>
      </c>
    </row>
    <row r="50457" spans="1:1" x14ac:dyDescent="0.2">
      <c r="A50457">
        <v>0</v>
      </c>
    </row>
    <row r="50458" spans="1:1" x14ac:dyDescent="0.2">
      <c r="A50458">
        <v>0</v>
      </c>
    </row>
    <row r="50459" spans="1:1" x14ac:dyDescent="0.2">
      <c r="A50459">
        <v>0</v>
      </c>
    </row>
    <row r="50460" spans="1:1" x14ac:dyDescent="0.2">
      <c r="A50460">
        <v>0</v>
      </c>
    </row>
    <row r="50461" spans="1:1" x14ac:dyDescent="0.2">
      <c r="A50461">
        <v>0</v>
      </c>
    </row>
    <row r="50462" spans="1:1" x14ac:dyDescent="0.2">
      <c r="A50462">
        <v>0</v>
      </c>
    </row>
    <row r="50463" spans="1:1" x14ac:dyDescent="0.2">
      <c r="A50463">
        <v>0</v>
      </c>
    </row>
    <row r="50464" spans="1:1" x14ac:dyDescent="0.2">
      <c r="A50464">
        <v>0</v>
      </c>
    </row>
    <row r="50465" spans="1:1" x14ac:dyDescent="0.2">
      <c r="A50465">
        <v>0</v>
      </c>
    </row>
    <row r="50466" spans="1:1" x14ac:dyDescent="0.2">
      <c r="A50466">
        <v>0</v>
      </c>
    </row>
    <row r="50467" spans="1:1" x14ac:dyDescent="0.2">
      <c r="A50467">
        <v>0</v>
      </c>
    </row>
    <row r="50468" spans="1:1" x14ac:dyDescent="0.2">
      <c r="A50468">
        <v>0</v>
      </c>
    </row>
    <row r="50469" spans="1:1" x14ac:dyDescent="0.2">
      <c r="A50469">
        <v>0</v>
      </c>
    </row>
    <row r="50470" spans="1:1" x14ac:dyDescent="0.2">
      <c r="A50470">
        <v>0</v>
      </c>
    </row>
    <row r="50471" spans="1:1" x14ac:dyDescent="0.2">
      <c r="A50471">
        <v>0</v>
      </c>
    </row>
    <row r="50472" spans="1:1" x14ac:dyDescent="0.2">
      <c r="A50472">
        <v>0</v>
      </c>
    </row>
    <row r="50473" spans="1:1" x14ac:dyDescent="0.2">
      <c r="A50473">
        <v>0</v>
      </c>
    </row>
    <row r="50474" spans="1:1" x14ac:dyDescent="0.2">
      <c r="A50474">
        <v>0</v>
      </c>
    </row>
    <row r="50475" spans="1:1" x14ac:dyDescent="0.2">
      <c r="A50475">
        <v>0</v>
      </c>
    </row>
    <row r="50476" spans="1:1" x14ac:dyDescent="0.2">
      <c r="A50476">
        <v>0</v>
      </c>
    </row>
    <row r="50477" spans="1:1" x14ac:dyDescent="0.2">
      <c r="A50477">
        <v>0</v>
      </c>
    </row>
    <row r="50478" spans="1:1" x14ac:dyDescent="0.2">
      <c r="A50478">
        <v>0</v>
      </c>
    </row>
    <row r="50479" spans="1:1" x14ac:dyDescent="0.2">
      <c r="A50479">
        <v>0</v>
      </c>
    </row>
    <row r="50480" spans="1:1" x14ac:dyDescent="0.2">
      <c r="A50480">
        <v>0</v>
      </c>
    </row>
    <row r="50481" spans="1:1" x14ac:dyDescent="0.2">
      <c r="A50481">
        <v>0</v>
      </c>
    </row>
    <row r="50482" spans="1:1" x14ac:dyDescent="0.2">
      <c r="A50482">
        <v>0</v>
      </c>
    </row>
    <row r="50483" spans="1:1" x14ac:dyDescent="0.2">
      <c r="A50483">
        <v>0</v>
      </c>
    </row>
    <row r="50484" spans="1:1" x14ac:dyDescent="0.2">
      <c r="A50484">
        <v>0</v>
      </c>
    </row>
    <row r="50485" spans="1:1" x14ac:dyDescent="0.2">
      <c r="A50485">
        <v>0</v>
      </c>
    </row>
    <row r="50486" spans="1:1" x14ac:dyDescent="0.2">
      <c r="A50486">
        <v>0</v>
      </c>
    </row>
    <row r="50487" spans="1:1" x14ac:dyDescent="0.2">
      <c r="A50487">
        <v>0</v>
      </c>
    </row>
    <row r="50488" spans="1:1" x14ac:dyDescent="0.2">
      <c r="A50488">
        <v>0</v>
      </c>
    </row>
    <row r="50489" spans="1:1" x14ac:dyDescent="0.2">
      <c r="A50489">
        <v>0</v>
      </c>
    </row>
    <row r="50490" spans="1:1" x14ac:dyDescent="0.2">
      <c r="A50490">
        <v>0</v>
      </c>
    </row>
    <row r="50491" spans="1:1" x14ac:dyDescent="0.2">
      <c r="A50491">
        <v>0</v>
      </c>
    </row>
    <row r="50492" spans="1:1" x14ac:dyDescent="0.2">
      <c r="A50492">
        <v>0</v>
      </c>
    </row>
    <row r="50493" spans="1:1" x14ac:dyDescent="0.2">
      <c r="A50493">
        <v>0</v>
      </c>
    </row>
    <row r="50494" spans="1:1" x14ac:dyDescent="0.2">
      <c r="A50494">
        <v>0</v>
      </c>
    </row>
    <row r="50495" spans="1:1" x14ac:dyDescent="0.2">
      <c r="A50495">
        <v>0</v>
      </c>
    </row>
    <row r="50496" spans="1:1" x14ac:dyDescent="0.2">
      <c r="A50496">
        <v>0</v>
      </c>
    </row>
    <row r="50497" spans="1:1" x14ac:dyDescent="0.2">
      <c r="A50497">
        <v>0</v>
      </c>
    </row>
    <row r="50498" spans="1:1" x14ac:dyDescent="0.2">
      <c r="A50498">
        <v>0</v>
      </c>
    </row>
    <row r="50499" spans="1:1" x14ac:dyDescent="0.2">
      <c r="A50499">
        <v>0</v>
      </c>
    </row>
    <row r="50500" spans="1:1" x14ac:dyDescent="0.2">
      <c r="A50500">
        <v>0</v>
      </c>
    </row>
    <row r="50501" spans="1:1" x14ac:dyDescent="0.2">
      <c r="A50501">
        <v>0</v>
      </c>
    </row>
    <row r="50502" spans="1:1" x14ac:dyDescent="0.2">
      <c r="A50502">
        <v>0</v>
      </c>
    </row>
    <row r="50503" spans="1:1" x14ac:dyDescent="0.2">
      <c r="A50503">
        <v>0</v>
      </c>
    </row>
    <row r="50504" spans="1:1" x14ac:dyDescent="0.2">
      <c r="A50504">
        <v>0</v>
      </c>
    </row>
    <row r="50505" spans="1:1" x14ac:dyDescent="0.2">
      <c r="A50505">
        <v>0</v>
      </c>
    </row>
    <row r="50506" spans="1:1" x14ac:dyDescent="0.2">
      <c r="A50506">
        <v>0</v>
      </c>
    </row>
    <row r="50507" spans="1:1" x14ac:dyDescent="0.2">
      <c r="A50507">
        <v>0</v>
      </c>
    </row>
    <row r="50508" spans="1:1" x14ac:dyDescent="0.2">
      <c r="A50508">
        <v>0</v>
      </c>
    </row>
    <row r="50509" spans="1:1" x14ac:dyDescent="0.2">
      <c r="A50509">
        <v>0</v>
      </c>
    </row>
    <row r="50510" spans="1:1" x14ac:dyDescent="0.2">
      <c r="A50510">
        <v>0</v>
      </c>
    </row>
    <row r="50511" spans="1:1" x14ac:dyDescent="0.2">
      <c r="A50511">
        <v>0</v>
      </c>
    </row>
    <row r="50512" spans="1:1" x14ac:dyDescent="0.2">
      <c r="A50512">
        <v>0</v>
      </c>
    </row>
    <row r="50513" spans="1:1" x14ac:dyDescent="0.2">
      <c r="A50513">
        <v>0</v>
      </c>
    </row>
    <row r="50514" spans="1:1" x14ac:dyDescent="0.2">
      <c r="A50514">
        <v>0</v>
      </c>
    </row>
    <row r="50515" spans="1:1" x14ac:dyDescent="0.2">
      <c r="A50515">
        <v>0</v>
      </c>
    </row>
    <row r="50516" spans="1:1" x14ac:dyDescent="0.2">
      <c r="A50516">
        <v>0</v>
      </c>
    </row>
    <row r="50517" spans="1:1" x14ac:dyDescent="0.2">
      <c r="A50517">
        <v>0</v>
      </c>
    </row>
    <row r="50518" spans="1:1" x14ac:dyDescent="0.2">
      <c r="A50518">
        <v>0</v>
      </c>
    </row>
    <row r="50519" spans="1:1" x14ac:dyDescent="0.2">
      <c r="A50519">
        <v>0</v>
      </c>
    </row>
    <row r="50520" spans="1:1" x14ac:dyDescent="0.2">
      <c r="A50520">
        <v>0</v>
      </c>
    </row>
    <row r="50521" spans="1:1" x14ac:dyDescent="0.2">
      <c r="A50521">
        <v>0</v>
      </c>
    </row>
    <row r="50522" spans="1:1" x14ac:dyDescent="0.2">
      <c r="A50522">
        <v>0</v>
      </c>
    </row>
    <row r="50523" spans="1:1" x14ac:dyDescent="0.2">
      <c r="A50523">
        <v>0</v>
      </c>
    </row>
    <row r="50524" spans="1:1" x14ac:dyDescent="0.2">
      <c r="A50524">
        <v>0</v>
      </c>
    </row>
    <row r="50525" spans="1:1" x14ac:dyDescent="0.2">
      <c r="A50525">
        <v>0</v>
      </c>
    </row>
    <row r="50526" spans="1:1" x14ac:dyDescent="0.2">
      <c r="A50526">
        <v>0</v>
      </c>
    </row>
    <row r="50527" spans="1:1" x14ac:dyDescent="0.2">
      <c r="A50527">
        <v>0</v>
      </c>
    </row>
    <row r="50528" spans="1:1" x14ac:dyDescent="0.2">
      <c r="A50528">
        <v>0</v>
      </c>
    </row>
    <row r="50529" spans="1:1" x14ac:dyDescent="0.2">
      <c r="A50529">
        <v>0</v>
      </c>
    </row>
    <row r="50530" spans="1:1" x14ac:dyDescent="0.2">
      <c r="A50530">
        <v>0</v>
      </c>
    </row>
    <row r="50531" spans="1:1" x14ac:dyDescent="0.2">
      <c r="A50531">
        <v>0</v>
      </c>
    </row>
    <row r="50532" spans="1:1" x14ac:dyDescent="0.2">
      <c r="A50532">
        <v>0</v>
      </c>
    </row>
    <row r="50533" spans="1:1" x14ac:dyDescent="0.2">
      <c r="A50533">
        <v>0</v>
      </c>
    </row>
    <row r="50534" spans="1:1" x14ac:dyDescent="0.2">
      <c r="A50534">
        <v>0</v>
      </c>
    </row>
    <row r="50535" spans="1:1" x14ac:dyDescent="0.2">
      <c r="A50535">
        <v>0</v>
      </c>
    </row>
    <row r="50536" spans="1:1" x14ac:dyDescent="0.2">
      <c r="A50536">
        <v>0</v>
      </c>
    </row>
    <row r="50537" spans="1:1" x14ac:dyDescent="0.2">
      <c r="A50537">
        <v>0</v>
      </c>
    </row>
    <row r="50538" spans="1:1" x14ac:dyDescent="0.2">
      <c r="A50538">
        <v>0</v>
      </c>
    </row>
    <row r="50539" spans="1:1" x14ac:dyDescent="0.2">
      <c r="A50539">
        <v>0</v>
      </c>
    </row>
    <row r="50540" spans="1:1" x14ac:dyDescent="0.2">
      <c r="A50540">
        <v>0</v>
      </c>
    </row>
    <row r="50541" spans="1:1" x14ac:dyDescent="0.2">
      <c r="A50541">
        <v>0</v>
      </c>
    </row>
    <row r="50542" spans="1:1" x14ac:dyDescent="0.2">
      <c r="A50542">
        <v>0</v>
      </c>
    </row>
    <row r="50543" spans="1:1" x14ac:dyDescent="0.2">
      <c r="A50543">
        <v>0</v>
      </c>
    </row>
    <row r="50544" spans="1:1" x14ac:dyDescent="0.2">
      <c r="A50544">
        <v>0</v>
      </c>
    </row>
    <row r="50545" spans="1:1" x14ac:dyDescent="0.2">
      <c r="A50545">
        <v>0</v>
      </c>
    </row>
    <row r="50546" spans="1:1" x14ac:dyDescent="0.2">
      <c r="A50546">
        <v>0</v>
      </c>
    </row>
    <row r="50547" spans="1:1" x14ac:dyDescent="0.2">
      <c r="A50547">
        <v>0</v>
      </c>
    </row>
    <row r="50548" spans="1:1" x14ac:dyDescent="0.2">
      <c r="A50548">
        <v>0</v>
      </c>
    </row>
    <row r="50549" spans="1:1" x14ac:dyDescent="0.2">
      <c r="A50549">
        <v>0</v>
      </c>
    </row>
    <row r="50550" spans="1:1" x14ac:dyDescent="0.2">
      <c r="A50550">
        <v>0</v>
      </c>
    </row>
    <row r="50551" spans="1:1" x14ac:dyDescent="0.2">
      <c r="A50551">
        <v>0</v>
      </c>
    </row>
    <row r="50552" spans="1:1" x14ac:dyDescent="0.2">
      <c r="A50552">
        <v>0</v>
      </c>
    </row>
    <row r="50553" spans="1:1" x14ac:dyDescent="0.2">
      <c r="A50553">
        <v>0</v>
      </c>
    </row>
    <row r="50554" spans="1:1" x14ac:dyDescent="0.2">
      <c r="A50554">
        <v>0</v>
      </c>
    </row>
    <row r="50555" spans="1:1" x14ac:dyDescent="0.2">
      <c r="A50555">
        <v>0</v>
      </c>
    </row>
    <row r="50556" spans="1:1" x14ac:dyDescent="0.2">
      <c r="A50556">
        <v>0</v>
      </c>
    </row>
    <row r="50557" spans="1:1" x14ac:dyDescent="0.2">
      <c r="A50557">
        <v>0</v>
      </c>
    </row>
    <row r="50558" spans="1:1" x14ac:dyDescent="0.2">
      <c r="A50558">
        <v>0</v>
      </c>
    </row>
    <row r="50559" spans="1:1" x14ac:dyDescent="0.2">
      <c r="A50559">
        <v>0</v>
      </c>
    </row>
    <row r="50560" spans="1:1" x14ac:dyDescent="0.2">
      <c r="A50560">
        <v>0</v>
      </c>
    </row>
    <row r="50561" spans="1:1" x14ac:dyDescent="0.2">
      <c r="A50561">
        <v>0</v>
      </c>
    </row>
    <row r="50562" spans="1:1" x14ac:dyDescent="0.2">
      <c r="A50562">
        <v>0</v>
      </c>
    </row>
    <row r="50563" spans="1:1" x14ac:dyDescent="0.2">
      <c r="A50563">
        <v>0</v>
      </c>
    </row>
    <row r="50564" spans="1:1" x14ac:dyDescent="0.2">
      <c r="A50564">
        <v>0</v>
      </c>
    </row>
    <row r="50565" spans="1:1" x14ac:dyDescent="0.2">
      <c r="A50565">
        <v>0</v>
      </c>
    </row>
    <row r="50566" spans="1:1" x14ac:dyDescent="0.2">
      <c r="A50566">
        <v>0</v>
      </c>
    </row>
    <row r="50567" spans="1:1" x14ac:dyDescent="0.2">
      <c r="A50567">
        <v>0</v>
      </c>
    </row>
    <row r="50568" spans="1:1" x14ac:dyDescent="0.2">
      <c r="A50568">
        <v>0</v>
      </c>
    </row>
    <row r="50569" spans="1:1" x14ac:dyDescent="0.2">
      <c r="A50569">
        <v>0</v>
      </c>
    </row>
    <row r="50570" spans="1:1" x14ac:dyDescent="0.2">
      <c r="A50570">
        <v>0</v>
      </c>
    </row>
    <row r="50571" spans="1:1" x14ac:dyDescent="0.2">
      <c r="A50571">
        <v>0</v>
      </c>
    </row>
    <row r="50572" spans="1:1" x14ac:dyDescent="0.2">
      <c r="A50572">
        <v>0</v>
      </c>
    </row>
    <row r="50573" spans="1:1" x14ac:dyDescent="0.2">
      <c r="A50573">
        <v>0</v>
      </c>
    </row>
    <row r="50574" spans="1:1" x14ac:dyDescent="0.2">
      <c r="A50574">
        <v>0</v>
      </c>
    </row>
    <row r="50575" spans="1:1" x14ac:dyDescent="0.2">
      <c r="A50575">
        <v>0</v>
      </c>
    </row>
    <row r="50576" spans="1:1" x14ac:dyDescent="0.2">
      <c r="A50576">
        <v>0</v>
      </c>
    </row>
    <row r="50577" spans="1:1" x14ac:dyDescent="0.2">
      <c r="A50577">
        <v>0</v>
      </c>
    </row>
    <row r="50578" spans="1:1" x14ac:dyDescent="0.2">
      <c r="A50578">
        <v>0</v>
      </c>
    </row>
    <row r="50579" spans="1:1" x14ac:dyDescent="0.2">
      <c r="A50579">
        <v>0</v>
      </c>
    </row>
    <row r="50580" spans="1:1" x14ac:dyDescent="0.2">
      <c r="A50580">
        <v>0</v>
      </c>
    </row>
    <row r="50581" spans="1:1" x14ac:dyDescent="0.2">
      <c r="A50581">
        <v>0</v>
      </c>
    </row>
    <row r="50582" spans="1:1" x14ac:dyDescent="0.2">
      <c r="A50582">
        <v>0</v>
      </c>
    </row>
    <row r="50583" spans="1:1" x14ac:dyDescent="0.2">
      <c r="A50583">
        <v>0</v>
      </c>
    </row>
    <row r="50584" spans="1:1" x14ac:dyDescent="0.2">
      <c r="A50584">
        <v>0</v>
      </c>
    </row>
    <row r="50585" spans="1:1" x14ac:dyDescent="0.2">
      <c r="A50585">
        <v>0</v>
      </c>
    </row>
    <row r="50586" spans="1:1" x14ac:dyDescent="0.2">
      <c r="A50586">
        <v>0</v>
      </c>
    </row>
    <row r="50587" spans="1:1" x14ac:dyDescent="0.2">
      <c r="A50587">
        <v>0</v>
      </c>
    </row>
    <row r="50588" spans="1:1" x14ac:dyDescent="0.2">
      <c r="A50588">
        <v>0</v>
      </c>
    </row>
    <row r="50589" spans="1:1" x14ac:dyDescent="0.2">
      <c r="A50589">
        <v>0</v>
      </c>
    </row>
    <row r="50590" spans="1:1" x14ac:dyDescent="0.2">
      <c r="A50590">
        <v>0</v>
      </c>
    </row>
    <row r="50591" spans="1:1" x14ac:dyDescent="0.2">
      <c r="A50591">
        <v>0</v>
      </c>
    </row>
    <row r="50592" spans="1:1" x14ac:dyDescent="0.2">
      <c r="A50592">
        <v>0</v>
      </c>
    </row>
    <row r="50593" spans="1:1" x14ac:dyDescent="0.2">
      <c r="A50593">
        <v>0</v>
      </c>
    </row>
    <row r="50594" spans="1:1" x14ac:dyDescent="0.2">
      <c r="A50594">
        <v>0</v>
      </c>
    </row>
    <row r="50595" spans="1:1" x14ac:dyDescent="0.2">
      <c r="A50595">
        <v>0</v>
      </c>
    </row>
    <row r="50596" spans="1:1" x14ac:dyDescent="0.2">
      <c r="A50596">
        <v>0</v>
      </c>
    </row>
    <row r="50597" spans="1:1" x14ac:dyDescent="0.2">
      <c r="A50597">
        <v>0</v>
      </c>
    </row>
    <row r="50598" spans="1:1" x14ac:dyDescent="0.2">
      <c r="A50598">
        <v>0</v>
      </c>
    </row>
    <row r="50599" spans="1:1" x14ac:dyDescent="0.2">
      <c r="A50599">
        <v>0</v>
      </c>
    </row>
    <row r="50600" spans="1:1" x14ac:dyDescent="0.2">
      <c r="A50600">
        <v>0</v>
      </c>
    </row>
    <row r="50601" spans="1:1" x14ac:dyDescent="0.2">
      <c r="A50601">
        <v>0</v>
      </c>
    </row>
    <row r="50602" spans="1:1" x14ac:dyDescent="0.2">
      <c r="A50602">
        <v>0</v>
      </c>
    </row>
    <row r="50603" spans="1:1" x14ac:dyDescent="0.2">
      <c r="A50603">
        <v>0</v>
      </c>
    </row>
    <row r="50604" spans="1:1" x14ac:dyDescent="0.2">
      <c r="A50604">
        <v>0</v>
      </c>
    </row>
    <row r="50605" spans="1:1" x14ac:dyDescent="0.2">
      <c r="A50605">
        <v>0</v>
      </c>
    </row>
    <row r="50606" spans="1:1" x14ac:dyDescent="0.2">
      <c r="A50606">
        <v>0</v>
      </c>
    </row>
    <row r="50607" spans="1:1" x14ac:dyDescent="0.2">
      <c r="A50607">
        <v>0</v>
      </c>
    </row>
    <row r="50608" spans="1:1" x14ac:dyDescent="0.2">
      <c r="A50608">
        <v>0</v>
      </c>
    </row>
    <row r="50609" spans="1:1" x14ac:dyDescent="0.2">
      <c r="A50609">
        <v>0</v>
      </c>
    </row>
    <row r="50610" spans="1:1" x14ac:dyDescent="0.2">
      <c r="A50610">
        <v>0</v>
      </c>
    </row>
    <row r="50611" spans="1:1" x14ac:dyDescent="0.2">
      <c r="A50611">
        <v>0</v>
      </c>
    </row>
    <row r="50612" spans="1:1" x14ac:dyDescent="0.2">
      <c r="A50612">
        <v>0</v>
      </c>
    </row>
    <row r="50613" spans="1:1" x14ac:dyDescent="0.2">
      <c r="A50613">
        <v>0</v>
      </c>
    </row>
    <row r="50614" spans="1:1" x14ac:dyDescent="0.2">
      <c r="A50614">
        <v>0</v>
      </c>
    </row>
    <row r="50615" spans="1:1" x14ac:dyDescent="0.2">
      <c r="A50615">
        <v>0</v>
      </c>
    </row>
    <row r="50616" spans="1:1" x14ac:dyDescent="0.2">
      <c r="A50616">
        <v>0</v>
      </c>
    </row>
    <row r="50617" spans="1:1" x14ac:dyDescent="0.2">
      <c r="A50617">
        <v>0</v>
      </c>
    </row>
    <row r="50618" spans="1:1" x14ac:dyDescent="0.2">
      <c r="A50618">
        <v>0</v>
      </c>
    </row>
    <row r="50619" spans="1:1" x14ac:dyDescent="0.2">
      <c r="A50619">
        <v>0</v>
      </c>
    </row>
    <row r="50620" spans="1:1" x14ac:dyDescent="0.2">
      <c r="A50620">
        <v>0</v>
      </c>
    </row>
    <row r="50621" spans="1:1" x14ac:dyDescent="0.2">
      <c r="A50621">
        <v>0</v>
      </c>
    </row>
    <row r="50622" spans="1:1" x14ac:dyDescent="0.2">
      <c r="A50622">
        <v>0</v>
      </c>
    </row>
    <row r="50623" spans="1:1" x14ac:dyDescent="0.2">
      <c r="A50623">
        <v>0</v>
      </c>
    </row>
    <row r="50624" spans="1:1" x14ac:dyDescent="0.2">
      <c r="A50624">
        <v>0</v>
      </c>
    </row>
    <row r="50625" spans="1:1" x14ac:dyDescent="0.2">
      <c r="A50625">
        <v>0</v>
      </c>
    </row>
    <row r="50626" spans="1:1" x14ac:dyDescent="0.2">
      <c r="A50626">
        <v>0</v>
      </c>
    </row>
    <row r="50627" spans="1:1" x14ac:dyDescent="0.2">
      <c r="A50627">
        <v>0</v>
      </c>
    </row>
    <row r="50628" spans="1:1" x14ac:dyDescent="0.2">
      <c r="A50628">
        <v>0</v>
      </c>
    </row>
    <row r="50629" spans="1:1" x14ac:dyDescent="0.2">
      <c r="A50629">
        <v>0</v>
      </c>
    </row>
    <row r="50630" spans="1:1" x14ac:dyDescent="0.2">
      <c r="A50630">
        <v>0</v>
      </c>
    </row>
    <row r="50631" spans="1:1" x14ac:dyDescent="0.2">
      <c r="A50631">
        <v>0</v>
      </c>
    </row>
    <row r="50632" spans="1:1" x14ac:dyDescent="0.2">
      <c r="A50632">
        <v>0</v>
      </c>
    </row>
    <row r="50633" spans="1:1" x14ac:dyDescent="0.2">
      <c r="A50633">
        <v>0</v>
      </c>
    </row>
    <row r="50634" spans="1:1" x14ac:dyDescent="0.2">
      <c r="A50634">
        <v>0</v>
      </c>
    </row>
    <row r="50635" spans="1:1" x14ac:dyDescent="0.2">
      <c r="A50635">
        <v>0</v>
      </c>
    </row>
    <row r="50636" spans="1:1" x14ac:dyDescent="0.2">
      <c r="A50636">
        <v>0</v>
      </c>
    </row>
    <row r="50637" spans="1:1" x14ac:dyDescent="0.2">
      <c r="A50637">
        <v>0</v>
      </c>
    </row>
    <row r="50638" spans="1:1" x14ac:dyDescent="0.2">
      <c r="A50638">
        <v>0</v>
      </c>
    </row>
    <row r="50639" spans="1:1" x14ac:dyDescent="0.2">
      <c r="A50639">
        <v>0</v>
      </c>
    </row>
    <row r="50640" spans="1:1" x14ac:dyDescent="0.2">
      <c r="A50640">
        <v>0</v>
      </c>
    </row>
    <row r="50641" spans="1:1" x14ac:dyDescent="0.2">
      <c r="A50641">
        <v>0</v>
      </c>
    </row>
    <row r="50642" spans="1:1" x14ac:dyDescent="0.2">
      <c r="A50642">
        <v>0</v>
      </c>
    </row>
    <row r="50643" spans="1:1" x14ac:dyDescent="0.2">
      <c r="A50643">
        <v>0</v>
      </c>
    </row>
    <row r="50644" spans="1:1" x14ac:dyDescent="0.2">
      <c r="A50644">
        <v>0</v>
      </c>
    </row>
    <row r="50645" spans="1:1" x14ac:dyDescent="0.2">
      <c r="A50645">
        <v>0</v>
      </c>
    </row>
    <row r="50646" spans="1:1" x14ac:dyDescent="0.2">
      <c r="A50646">
        <v>0</v>
      </c>
    </row>
    <row r="50647" spans="1:1" x14ac:dyDescent="0.2">
      <c r="A50647">
        <v>0</v>
      </c>
    </row>
    <row r="50648" spans="1:1" x14ac:dyDescent="0.2">
      <c r="A50648">
        <v>0</v>
      </c>
    </row>
    <row r="50649" spans="1:1" x14ac:dyDescent="0.2">
      <c r="A50649">
        <v>0</v>
      </c>
    </row>
    <row r="50650" spans="1:1" x14ac:dyDescent="0.2">
      <c r="A50650">
        <v>0</v>
      </c>
    </row>
    <row r="50651" spans="1:1" x14ac:dyDescent="0.2">
      <c r="A50651">
        <v>0</v>
      </c>
    </row>
    <row r="50652" spans="1:1" x14ac:dyDescent="0.2">
      <c r="A50652">
        <v>0</v>
      </c>
    </row>
    <row r="50653" spans="1:1" x14ac:dyDescent="0.2">
      <c r="A50653">
        <v>0</v>
      </c>
    </row>
    <row r="50654" spans="1:1" x14ac:dyDescent="0.2">
      <c r="A50654">
        <v>0</v>
      </c>
    </row>
    <row r="50655" spans="1:1" x14ac:dyDescent="0.2">
      <c r="A50655">
        <v>0</v>
      </c>
    </row>
    <row r="50656" spans="1:1" x14ac:dyDescent="0.2">
      <c r="A50656">
        <v>0</v>
      </c>
    </row>
    <row r="50657" spans="1:1" x14ac:dyDescent="0.2">
      <c r="A50657">
        <v>0</v>
      </c>
    </row>
    <row r="50658" spans="1:1" x14ac:dyDescent="0.2">
      <c r="A50658">
        <v>0</v>
      </c>
    </row>
    <row r="50659" spans="1:1" x14ac:dyDescent="0.2">
      <c r="A50659">
        <v>0</v>
      </c>
    </row>
    <row r="50660" spans="1:1" x14ac:dyDescent="0.2">
      <c r="A50660">
        <v>0</v>
      </c>
    </row>
    <row r="50661" spans="1:1" x14ac:dyDescent="0.2">
      <c r="A50661">
        <v>0</v>
      </c>
    </row>
    <row r="50662" spans="1:1" x14ac:dyDescent="0.2">
      <c r="A50662">
        <v>0</v>
      </c>
    </row>
    <row r="50663" spans="1:1" x14ac:dyDescent="0.2">
      <c r="A50663">
        <v>0</v>
      </c>
    </row>
    <row r="50664" spans="1:1" x14ac:dyDescent="0.2">
      <c r="A50664">
        <v>0</v>
      </c>
    </row>
    <row r="50665" spans="1:1" x14ac:dyDescent="0.2">
      <c r="A50665">
        <v>0</v>
      </c>
    </row>
    <row r="50666" spans="1:1" x14ac:dyDescent="0.2">
      <c r="A50666">
        <v>0</v>
      </c>
    </row>
    <row r="50667" spans="1:1" x14ac:dyDescent="0.2">
      <c r="A50667">
        <v>0</v>
      </c>
    </row>
    <row r="50668" spans="1:1" x14ac:dyDescent="0.2">
      <c r="A50668">
        <v>0</v>
      </c>
    </row>
    <row r="50669" spans="1:1" x14ac:dyDescent="0.2">
      <c r="A50669">
        <v>0</v>
      </c>
    </row>
    <row r="50670" spans="1:1" x14ac:dyDescent="0.2">
      <c r="A50670">
        <v>0</v>
      </c>
    </row>
    <row r="50671" spans="1:1" x14ac:dyDescent="0.2">
      <c r="A50671">
        <v>0</v>
      </c>
    </row>
    <row r="50672" spans="1:1" x14ac:dyDescent="0.2">
      <c r="A50672">
        <v>0</v>
      </c>
    </row>
    <row r="50673" spans="1:1" x14ac:dyDescent="0.2">
      <c r="A50673">
        <v>0</v>
      </c>
    </row>
    <row r="50674" spans="1:1" x14ac:dyDescent="0.2">
      <c r="A50674">
        <v>0</v>
      </c>
    </row>
    <row r="50675" spans="1:1" x14ac:dyDescent="0.2">
      <c r="A50675">
        <v>0</v>
      </c>
    </row>
    <row r="50676" spans="1:1" x14ac:dyDescent="0.2">
      <c r="A50676">
        <v>0</v>
      </c>
    </row>
    <row r="50677" spans="1:1" x14ac:dyDescent="0.2">
      <c r="A50677">
        <v>0</v>
      </c>
    </row>
    <row r="50678" spans="1:1" x14ac:dyDescent="0.2">
      <c r="A50678">
        <v>0</v>
      </c>
    </row>
    <row r="50679" spans="1:1" x14ac:dyDescent="0.2">
      <c r="A50679">
        <v>0</v>
      </c>
    </row>
    <row r="50680" spans="1:1" x14ac:dyDescent="0.2">
      <c r="A50680">
        <v>0</v>
      </c>
    </row>
    <row r="50681" spans="1:1" x14ac:dyDescent="0.2">
      <c r="A50681">
        <v>0</v>
      </c>
    </row>
    <row r="50682" spans="1:1" x14ac:dyDescent="0.2">
      <c r="A50682">
        <v>0</v>
      </c>
    </row>
    <row r="50683" spans="1:1" x14ac:dyDescent="0.2">
      <c r="A50683">
        <v>0</v>
      </c>
    </row>
    <row r="50684" spans="1:1" x14ac:dyDescent="0.2">
      <c r="A50684">
        <v>0</v>
      </c>
    </row>
    <row r="50685" spans="1:1" x14ac:dyDescent="0.2">
      <c r="A50685">
        <v>0</v>
      </c>
    </row>
    <row r="50686" spans="1:1" x14ac:dyDescent="0.2">
      <c r="A50686">
        <v>0</v>
      </c>
    </row>
    <row r="50687" spans="1:1" x14ac:dyDescent="0.2">
      <c r="A50687">
        <v>0</v>
      </c>
    </row>
    <row r="50688" spans="1:1" x14ac:dyDescent="0.2">
      <c r="A50688">
        <v>0</v>
      </c>
    </row>
    <row r="50689" spans="1:1" x14ac:dyDescent="0.2">
      <c r="A50689">
        <v>0</v>
      </c>
    </row>
    <row r="50690" spans="1:1" x14ac:dyDescent="0.2">
      <c r="A50690">
        <v>0</v>
      </c>
    </row>
    <row r="50691" spans="1:1" x14ac:dyDescent="0.2">
      <c r="A50691">
        <v>0</v>
      </c>
    </row>
    <row r="50692" spans="1:1" x14ac:dyDescent="0.2">
      <c r="A50692">
        <v>0</v>
      </c>
    </row>
    <row r="50693" spans="1:1" x14ac:dyDescent="0.2">
      <c r="A50693">
        <v>0</v>
      </c>
    </row>
    <row r="50694" spans="1:1" x14ac:dyDescent="0.2">
      <c r="A50694">
        <v>0</v>
      </c>
    </row>
    <row r="50695" spans="1:1" x14ac:dyDescent="0.2">
      <c r="A50695">
        <v>0</v>
      </c>
    </row>
    <row r="50696" spans="1:1" x14ac:dyDescent="0.2">
      <c r="A50696">
        <v>0</v>
      </c>
    </row>
    <row r="50697" spans="1:1" x14ac:dyDescent="0.2">
      <c r="A50697">
        <v>0</v>
      </c>
    </row>
    <row r="50698" spans="1:1" x14ac:dyDescent="0.2">
      <c r="A50698">
        <v>0</v>
      </c>
    </row>
    <row r="50699" spans="1:1" x14ac:dyDescent="0.2">
      <c r="A50699">
        <v>0</v>
      </c>
    </row>
    <row r="50700" spans="1:1" x14ac:dyDescent="0.2">
      <c r="A50700">
        <v>0</v>
      </c>
    </row>
    <row r="50701" spans="1:1" x14ac:dyDescent="0.2">
      <c r="A50701">
        <v>0</v>
      </c>
    </row>
    <row r="50702" spans="1:1" x14ac:dyDescent="0.2">
      <c r="A50702">
        <v>0</v>
      </c>
    </row>
    <row r="50703" spans="1:1" x14ac:dyDescent="0.2">
      <c r="A50703">
        <v>0</v>
      </c>
    </row>
    <row r="50704" spans="1:1" x14ac:dyDescent="0.2">
      <c r="A50704">
        <v>0</v>
      </c>
    </row>
    <row r="50705" spans="1:1" x14ac:dyDescent="0.2">
      <c r="A50705">
        <v>0</v>
      </c>
    </row>
    <row r="50706" spans="1:1" x14ac:dyDescent="0.2">
      <c r="A50706">
        <v>0</v>
      </c>
    </row>
    <row r="50707" spans="1:1" x14ac:dyDescent="0.2">
      <c r="A50707">
        <v>0</v>
      </c>
    </row>
    <row r="50708" spans="1:1" x14ac:dyDescent="0.2">
      <c r="A50708">
        <v>0</v>
      </c>
    </row>
    <row r="50709" spans="1:1" x14ac:dyDescent="0.2">
      <c r="A50709">
        <v>0</v>
      </c>
    </row>
    <row r="50710" spans="1:1" x14ac:dyDescent="0.2">
      <c r="A50710">
        <v>0</v>
      </c>
    </row>
    <row r="50711" spans="1:1" x14ac:dyDescent="0.2">
      <c r="A50711">
        <v>0</v>
      </c>
    </row>
    <row r="50712" spans="1:1" x14ac:dyDescent="0.2">
      <c r="A50712">
        <v>0</v>
      </c>
    </row>
    <row r="50713" spans="1:1" x14ac:dyDescent="0.2">
      <c r="A50713">
        <v>0</v>
      </c>
    </row>
    <row r="50714" spans="1:1" x14ac:dyDescent="0.2">
      <c r="A50714">
        <v>0</v>
      </c>
    </row>
    <row r="50715" spans="1:1" x14ac:dyDescent="0.2">
      <c r="A50715">
        <v>0</v>
      </c>
    </row>
    <row r="50716" spans="1:1" x14ac:dyDescent="0.2">
      <c r="A50716">
        <v>0</v>
      </c>
    </row>
    <row r="50717" spans="1:1" x14ac:dyDescent="0.2">
      <c r="A50717">
        <v>0</v>
      </c>
    </row>
    <row r="50718" spans="1:1" x14ac:dyDescent="0.2">
      <c r="A50718">
        <v>0</v>
      </c>
    </row>
    <row r="50719" spans="1:1" x14ac:dyDescent="0.2">
      <c r="A50719">
        <v>0</v>
      </c>
    </row>
    <row r="50720" spans="1:1" x14ac:dyDescent="0.2">
      <c r="A50720">
        <v>0</v>
      </c>
    </row>
    <row r="50721" spans="1:1" x14ac:dyDescent="0.2">
      <c r="A50721">
        <v>0</v>
      </c>
    </row>
    <row r="50722" spans="1:1" x14ac:dyDescent="0.2">
      <c r="A50722">
        <v>0</v>
      </c>
    </row>
    <row r="50723" spans="1:1" x14ac:dyDescent="0.2">
      <c r="A50723">
        <v>0</v>
      </c>
    </row>
    <row r="50724" spans="1:1" x14ac:dyDescent="0.2">
      <c r="A50724">
        <v>0</v>
      </c>
    </row>
    <row r="50725" spans="1:1" x14ac:dyDescent="0.2">
      <c r="A50725">
        <v>0</v>
      </c>
    </row>
    <row r="50726" spans="1:1" x14ac:dyDescent="0.2">
      <c r="A50726">
        <v>0</v>
      </c>
    </row>
    <row r="50727" spans="1:1" x14ac:dyDescent="0.2">
      <c r="A50727">
        <v>0</v>
      </c>
    </row>
    <row r="50728" spans="1:1" x14ac:dyDescent="0.2">
      <c r="A50728">
        <v>0</v>
      </c>
    </row>
    <row r="50729" spans="1:1" x14ac:dyDescent="0.2">
      <c r="A50729">
        <v>0</v>
      </c>
    </row>
    <row r="50730" spans="1:1" x14ac:dyDescent="0.2">
      <c r="A50730">
        <v>0</v>
      </c>
    </row>
    <row r="50731" spans="1:1" x14ac:dyDescent="0.2">
      <c r="A50731">
        <v>0</v>
      </c>
    </row>
    <row r="50732" spans="1:1" x14ac:dyDescent="0.2">
      <c r="A50732">
        <v>0</v>
      </c>
    </row>
    <row r="50733" spans="1:1" x14ac:dyDescent="0.2">
      <c r="A50733">
        <v>0</v>
      </c>
    </row>
    <row r="50734" spans="1:1" x14ac:dyDescent="0.2">
      <c r="A50734">
        <v>0</v>
      </c>
    </row>
    <row r="50735" spans="1:1" x14ac:dyDescent="0.2">
      <c r="A50735">
        <v>0</v>
      </c>
    </row>
    <row r="50736" spans="1:1" x14ac:dyDescent="0.2">
      <c r="A50736">
        <v>0</v>
      </c>
    </row>
    <row r="50737" spans="1:1" x14ac:dyDescent="0.2">
      <c r="A50737">
        <v>0</v>
      </c>
    </row>
    <row r="50738" spans="1:1" x14ac:dyDescent="0.2">
      <c r="A50738">
        <v>0</v>
      </c>
    </row>
    <row r="50739" spans="1:1" x14ac:dyDescent="0.2">
      <c r="A50739">
        <v>0</v>
      </c>
    </row>
    <row r="50740" spans="1:1" x14ac:dyDescent="0.2">
      <c r="A50740">
        <v>0</v>
      </c>
    </row>
    <row r="50741" spans="1:1" x14ac:dyDescent="0.2">
      <c r="A50741">
        <v>0</v>
      </c>
    </row>
    <row r="50742" spans="1:1" x14ac:dyDescent="0.2">
      <c r="A50742">
        <v>0</v>
      </c>
    </row>
    <row r="50743" spans="1:1" x14ac:dyDescent="0.2">
      <c r="A50743">
        <v>0</v>
      </c>
    </row>
    <row r="50744" spans="1:1" x14ac:dyDescent="0.2">
      <c r="A50744">
        <v>0</v>
      </c>
    </row>
    <row r="50745" spans="1:1" x14ac:dyDescent="0.2">
      <c r="A50745">
        <v>0</v>
      </c>
    </row>
    <row r="50746" spans="1:1" x14ac:dyDescent="0.2">
      <c r="A50746">
        <v>0</v>
      </c>
    </row>
    <row r="50747" spans="1:1" x14ac:dyDescent="0.2">
      <c r="A50747">
        <v>0</v>
      </c>
    </row>
    <row r="50748" spans="1:1" x14ac:dyDescent="0.2">
      <c r="A50748">
        <v>0</v>
      </c>
    </row>
    <row r="50749" spans="1:1" x14ac:dyDescent="0.2">
      <c r="A50749">
        <v>0</v>
      </c>
    </row>
    <row r="50750" spans="1:1" x14ac:dyDescent="0.2">
      <c r="A50750">
        <v>0</v>
      </c>
    </row>
    <row r="50751" spans="1:1" x14ac:dyDescent="0.2">
      <c r="A50751">
        <v>0</v>
      </c>
    </row>
    <row r="50752" spans="1:1" x14ac:dyDescent="0.2">
      <c r="A50752">
        <v>0</v>
      </c>
    </row>
    <row r="50753" spans="1:1" x14ac:dyDescent="0.2">
      <c r="A50753">
        <v>0</v>
      </c>
    </row>
    <row r="50754" spans="1:1" x14ac:dyDescent="0.2">
      <c r="A50754">
        <v>0</v>
      </c>
    </row>
    <row r="50755" spans="1:1" x14ac:dyDescent="0.2">
      <c r="A50755">
        <v>0</v>
      </c>
    </row>
    <row r="50756" spans="1:1" x14ac:dyDescent="0.2">
      <c r="A50756">
        <v>0</v>
      </c>
    </row>
    <row r="50757" spans="1:1" x14ac:dyDescent="0.2">
      <c r="A50757">
        <v>0</v>
      </c>
    </row>
    <row r="50758" spans="1:1" x14ac:dyDescent="0.2">
      <c r="A50758">
        <v>0</v>
      </c>
    </row>
    <row r="50759" spans="1:1" x14ac:dyDescent="0.2">
      <c r="A50759">
        <v>0</v>
      </c>
    </row>
    <row r="50760" spans="1:1" x14ac:dyDescent="0.2">
      <c r="A50760">
        <v>0</v>
      </c>
    </row>
    <row r="50761" spans="1:1" x14ac:dyDescent="0.2">
      <c r="A50761">
        <v>0</v>
      </c>
    </row>
    <row r="50762" spans="1:1" x14ac:dyDescent="0.2">
      <c r="A50762">
        <v>0</v>
      </c>
    </row>
    <row r="50763" spans="1:1" x14ac:dyDescent="0.2">
      <c r="A50763">
        <v>0</v>
      </c>
    </row>
    <row r="50764" spans="1:1" x14ac:dyDescent="0.2">
      <c r="A50764">
        <v>0</v>
      </c>
    </row>
    <row r="50765" spans="1:1" x14ac:dyDescent="0.2">
      <c r="A50765">
        <v>0</v>
      </c>
    </row>
    <row r="50766" spans="1:1" x14ac:dyDescent="0.2">
      <c r="A50766">
        <v>0</v>
      </c>
    </row>
    <row r="50767" spans="1:1" x14ac:dyDescent="0.2">
      <c r="A50767">
        <v>0</v>
      </c>
    </row>
    <row r="50768" spans="1:1" x14ac:dyDescent="0.2">
      <c r="A50768">
        <v>0</v>
      </c>
    </row>
    <row r="50769" spans="1:1" x14ac:dyDescent="0.2">
      <c r="A50769">
        <v>0</v>
      </c>
    </row>
    <row r="50770" spans="1:1" x14ac:dyDescent="0.2">
      <c r="A50770">
        <v>0</v>
      </c>
    </row>
    <row r="50771" spans="1:1" x14ac:dyDescent="0.2">
      <c r="A50771">
        <v>0</v>
      </c>
    </row>
    <row r="50772" spans="1:1" x14ac:dyDescent="0.2">
      <c r="A50772">
        <v>0</v>
      </c>
    </row>
    <row r="50773" spans="1:1" x14ac:dyDescent="0.2">
      <c r="A50773">
        <v>0</v>
      </c>
    </row>
    <row r="50774" spans="1:1" x14ac:dyDescent="0.2">
      <c r="A50774">
        <v>0</v>
      </c>
    </row>
    <row r="50775" spans="1:1" x14ac:dyDescent="0.2">
      <c r="A50775">
        <v>0</v>
      </c>
    </row>
    <row r="50776" spans="1:1" x14ac:dyDescent="0.2">
      <c r="A50776">
        <v>0</v>
      </c>
    </row>
    <row r="50777" spans="1:1" x14ac:dyDescent="0.2">
      <c r="A50777">
        <v>0</v>
      </c>
    </row>
    <row r="50778" spans="1:1" x14ac:dyDescent="0.2">
      <c r="A50778">
        <v>0</v>
      </c>
    </row>
    <row r="50779" spans="1:1" x14ac:dyDescent="0.2">
      <c r="A50779">
        <v>0</v>
      </c>
    </row>
    <row r="50780" spans="1:1" x14ac:dyDescent="0.2">
      <c r="A50780">
        <v>0</v>
      </c>
    </row>
    <row r="50781" spans="1:1" x14ac:dyDescent="0.2">
      <c r="A50781">
        <v>0</v>
      </c>
    </row>
    <row r="50782" spans="1:1" x14ac:dyDescent="0.2">
      <c r="A50782">
        <v>0</v>
      </c>
    </row>
    <row r="50783" spans="1:1" x14ac:dyDescent="0.2">
      <c r="A50783">
        <v>0</v>
      </c>
    </row>
    <row r="50784" spans="1:1" x14ac:dyDescent="0.2">
      <c r="A50784">
        <v>0</v>
      </c>
    </row>
    <row r="50785" spans="1:1" x14ac:dyDescent="0.2">
      <c r="A50785">
        <v>0</v>
      </c>
    </row>
    <row r="50786" spans="1:1" x14ac:dyDescent="0.2">
      <c r="A50786">
        <v>0</v>
      </c>
    </row>
    <row r="50787" spans="1:1" x14ac:dyDescent="0.2">
      <c r="A50787">
        <v>0</v>
      </c>
    </row>
    <row r="50788" spans="1:1" x14ac:dyDescent="0.2">
      <c r="A50788">
        <v>0</v>
      </c>
    </row>
    <row r="50789" spans="1:1" x14ac:dyDescent="0.2">
      <c r="A50789">
        <v>0</v>
      </c>
    </row>
    <row r="50790" spans="1:1" x14ac:dyDescent="0.2">
      <c r="A50790">
        <v>0</v>
      </c>
    </row>
    <row r="50791" spans="1:1" x14ac:dyDescent="0.2">
      <c r="A50791">
        <v>0</v>
      </c>
    </row>
    <row r="50792" spans="1:1" x14ac:dyDescent="0.2">
      <c r="A50792">
        <v>0</v>
      </c>
    </row>
    <row r="50793" spans="1:1" x14ac:dyDescent="0.2">
      <c r="A50793">
        <v>0</v>
      </c>
    </row>
    <row r="50794" spans="1:1" x14ac:dyDescent="0.2">
      <c r="A50794">
        <v>0</v>
      </c>
    </row>
    <row r="50795" spans="1:1" x14ac:dyDescent="0.2">
      <c r="A50795">
        <v>0</v>
      </c>
    </row>
    <row r="50796" spans="1:1" x14ac:dyDescent="0.2">
      <c r="A50796">
        <v>0</v>
      </c>
    </row>
    <row r="50797" spans="1:1" x14ac:dyDescent="0.2">
      <c r="A50797">
        <v>0</v>
      </c>
    </row>
    <row r="50798" spans="1:1" x14ac:dyDescent="0.2">
      <c r="A50798">
        <v>0</v>
      </c>
    </row>
    <row r="50799" spans="1:1" x14ac:dyDescent="0.2">
      <c r="A50799">
        <v>0</v>
      </c>
    </row>
    <row r="50800" spans="1:1" x14ac:dyDescent="0.2">
      <c r="A50800">
        <v>0</v>
      </c>
    </row>
    <row r="50801" spans="1:1" x14ac:dyDescent="0.2">
      <c r="A50801">
        <v>0</v>
      </c>
    </row>
    <row r="50802" spans="1:1" x14ac:dyDescent="0.2">
      <c r="A50802">
        <v>0</v>
      </c>
    </row>
    <row r="50803" spans="1:1" x14ac:dyDescent="0.2">
      <c r="A50803">
        <v>0</v>
      </c>
    </row>
    <row r="50804" spans="1:1" x14ac:dyDescent="0.2">
      <c r="A50804">
        <v>0</v>
      </c>
    </row>
    <row r="50805" spans="1:1" x14ac:dyDescent="0.2">
      <c r="A50805">
        <v>0</v>
      </c>
    </row>
    <row r="50806" spans="1:1" x14ac:dyDescent="0.2">
      <c r="A50806">
        <v>0</v>
      </c>
    </row>
    <row r="50807" spans="1:1" x14ac:dyDescent="0.2">
      <c r="A50807">
        <v>0</v>
      </c>
    </row>
    <row r="50808" spans="1:1" x14ac:dyDescent="0.2">
      <c r="A50808">
        <v>0</v>
      </c>
    </row>
    <row r="50809" spans="1:1" x14ac:dyDescent="0.2">
      <c r="A50809">
        <v>0</v>
      </c>
    </row>
    <row r="50810" spans="1:1" x14ac:dyDescent="0.2">
      <c r="A50810">
        <v>0</v>
      </c>
    </row>
    <row r="50811" spans="1:1" x14ac:dyDescent="0.2">
      <c r="A50811">
        <v>0</v>
      </c>
    </row>
    <row r="50812" spans="1:1" x14ac:dyDescent="0.2">
      <c r="A50812">
        <v>0</v>
      </c>
    </row>
    <row r="50813" spans="1:1" x14ac:dyDescent="0.2">
      <c r="A50813">
        <v>0</v>
      </c>
    </row>
    <row r="50814" spans="1:1" x14ac:dyDescent="0.2">
      <c r="A50814">
        <v>0</v>
      </c>
    </row>
    <row r="50815" spans="1:1" x14ac:dyDescent="0.2">
      <c r="A50815">
        <v>0</v>
      </c>
    </row>
    <row r="50816" spans="1:1" x14ac:dyDescent="0.2">
      <c r="A50816">
        <v>0</v>
      </c>
    </row>
    <row r="50817" spans="1:1" x14ac:dyDescent="0.2">
      <c r="A50817">
        <v>0</v>
      </c>
    </row>
    <row r="50818" spans="1:1" x14ac:dyDescent="0.2">
      <c r="A50818">
        <v>0</v>
      </c>
    </row>
    <row r="50819" spans="1:1" x14ac:dyDescent="0.2">
      <c r="A50819">
        <v>0</v>
      </c>
    </row>
    <row r="50820" spans="1:1" x14ac:dyDescent="0.2">
      <c r="A50820">
        <v>0</v>
      </c>
    </row>
    <row r="50821" spans="1:1" x14ac:dyDescent="0.2">
      <c r="A50821">
        <v>0</v>
      </c>
    </row>
    <row r="50822" spans="1:1" x14ac:dyDescent="0.2">
      <c r="A50822">
        <v>0</v>
      </c>
    </row>
    <row r="50823" spans="1:1" x14ac:dyDescent="0.2">
      <c r="A50823">
        <v>0</v>
      </c>
    </row>
    <row r="50824" spans="1:1" x14ac:dyDescent="0.2">
      <c r="A50824">
        <v>0</v>
      </c>
    </row>
    <row r="50825" spans="1:1" x14ac:dyDescent="0.2">
      <c r="A50825">
        <v>0</v>
      </c>
    </row>
    <row r="50826" spans="1:1" x14ac:dyDescent="0.2">
      <c r="A50826">
        <v>0</v>
      </c>
    </row>
    <row r="50827" spans="1:1" x14ac:dyDescent="0.2">
      <c r="A50827">
        <v>0</v>
      </c>
    </row>
    <row r="50828" spans="1:1" x14ac:dyDescent="0.2">
      <c r="A50828">
        <v>0</v>
      </c>
    </row>
    <row r="50829" spans="1:1" x14ac:dyDescent="0.2">
      <c r="A50829">
        <v>0</v>
      </c>
    </row>
    <row r="50830" spans="1:1" x14ac:dyDescent="0.2">
      <c r="A50830">
        <v>0</v>
      </c>
    </row>
    <row r="50831" spans="1:1" x14ac:dyDescent="0.2">
      <c r="A50831">
        <v>0</v>
      </c>
    </row>
    <row r="50832" spans="1:1" x14ac:dyDescent="0.2">
      <c r="A50832">
        <v>0</v>
      </c>
    </row>
    <row r="50833" spans="1:1" x14ac:dyDescent="0.2">
      <c r="A50833">
        <v>0</v>
      </c>
    </row>
    <row r="50834" spans="1:1" x14ac:dyDescent="0.2">
      <c r="A50834">
        <v>0</v>
      </c>
    </row>
    <row r="50835" spans="1:1" x14ac:dyDescent="0.2">
      <c r="A50835">
        <v>0</v>
      </c>
    </row>
    <row r="50836" spans="1:1" x14ac:dyDescent="0.2">
      <c r="A50836">
        <v>0</v>
      </c>
    </row>
    <row r="50837" spans="1:1" x14ac:dyDescent="0.2">
      <c r="A50837">
        <v>0</v>
      </c>
    </row>
    <row r="50838" spans="1:1" x14ac:dyDescent="0.2">
      <c r="A50838">
        <v>0</v>
      </c>
    </row>
    <row r="50839" spans="1:1" x14ac:dyDescent="0.2">
      <c r="A50839">
        <v>0</v>
      </c>
    </row>
    <row r="50840" spans="1:1" x14ac:dyDescent="0.2">
      <c r="A50840">
        <v>0</v>
      </c>
    </row>
    <row r="50841" spans="1:1" x14ac:dyDescent="0.2">
      <c r="A50841">
        <v>0</v>
      </c>
    </row>
    <row r="50842" spans="1:1" x14ac:dyDescent="0.2">
      <c r="A50842">
        <v>0</v>
      </c>
    </row>
    <row r="50843" spans="1:1" x14ac:dyDescent="0.2">
      <c r="A50843">
        <v>0</v>
      </c>
    </row>
    <row r="50844" spans="1:1" x14ac:dyDescent="0.2">
      <c r="A50844">
        <v>0</v>
      </c>
    </row>
    <row r="50845" spans="1:1" x14ac:dyDescent="0.2">
      <c r="A50845">
        <v>0</v>
      </c>
    </row>
    <row r="50846" spans="1:1" x14ac:dyDescent="0.2">
      <c r="A50846">
        <v>0</v>
      </c>
    </row>
    <row r="50847" spans="1:1" x14ac:dyDescent="0.2">
      <c r="A50847">
        <v>0</v>
      </c>
    </row>
    <row r="50848" spans="1:1" x14ac:dyDescent="0.2">
      <c r="A50848">
        <v>0</v>
      </c>
    </row>
    <row r="50849" spans="1:1" x14ac:dyDescent="0.2">
      <c r="A50849">
        <v>0</v>
      </c>
    </row>
    <row r="50850" spans="1:1" x14ac:dyDescent="0.2">
      <c r="A50850">
        <v>0</v>
      </c>
    </row>
    <row r="50851" spans="1:1" x14ac:dyDescent="0.2">
      <c r="A50851">
        <v>0</v>
      </c>
    </row>
    <row r="50852" spans="1:1" x14ac:dyDescent="0.2">
      <c r="A50852">
        <v>0</v>
      </c>
    </row>
    <row r="50853" spans="1:1" x14ac:dyDescent="0.2">
      <c r="A50853">
        <v>0</v>
      </c>
    </row>
    <row r="50854" spans="1:1" x14ac:dyDescent="0.2">
      <c r="A50854">
        <v>0</v>
      </c>
    </row>
    <row r="50855" spans="1:1" x14ac:dyDescent="0.2">
      <c r="A50855">
        <v>0</v>
      </c>
    </row>
    <row r="50856" spans="1:1" x14ac:dyDescent="0.2">
      <c r="A50856">
        <v>0</v>
      </c>
    </row>
    <row r="50857" spans="1:1" x14ac:dyDescent="0.2">
      <c r="A50857">
        <v>0</v>
      </c>
    </row>
    <row r="50858" spans="1:1" x14ac:dyDescent="0.2">
      <c r="A50858">
        <v>0</v>
      </c>
    </row>
    <row r="50859" spans="1:1" x14ac:dyDescent="0.2">
      <c r="A50859">
        <v>0</v>
      </c>
    </row>
    <row r="50860" spans="1:1" x14ac:dyDescent="0.2">
      <c r="A50860">
        <v>0</v>
      </c>
    </row>
    <row r="50861" spans="1:1" x14ac:dyDescent="0.2">
      <c r="A50861">
        <v>0</v>
      </c>
    </row>
    <row r="50862" spans="1:1" x14ac:dyDescent="0.2">
      <c r="A50862">
        <v>0</v>
      </c>
    </row>
    <row r="50863" spans="1:1" x14ac:dyDescent="0.2">
      <c r="A50863">
        <v>0</v>
      </c>
    </row>
    <row r="50864" spans="1:1" x14ac:dyDescent="0.2">
      <c r="A50864">
        <v>0</v>
      </c>
    </row>
    <row r="50865" spans="1:1" x14ac:dyDescent="0.2">
      <c r="A50865">
        <v>0</v>
      </c>
    </row>
    <row r="50866" spans="1:1" x14ac:dyDescent="0.2">
      <c r="A50866">
        <v>0</v>
      </c>
    </row>
    <row r="50867" spans="1:1" x14ac:dyDescent="0.2">
      <c r="A50867">
        <v>0</v>
      </c>
    </row>
    <row r="50868" spans="1:1" x14ac:dyDescent="0.2">
      <c r="A50868">
        <v>0</v>
      </c>
    </row>
    <row r="50869" spans="1:1" x14ac:dyDescent="0.2">
      <c r="A50869">
        <v>0</v>
      </c>
    </row>
    <row r="50870" spans="1:1" x14ac:dyDescent="0.2">
      <c r="A50870">
        <v>0</v>
      </c>
    </row>
    <row r="50871" spans="1:1" x14ac:dyDescent="0.2">
      <c r="A50871">
        <v>0</v>
      </c>
    </row>
    <row r="50872" spans="1:1" x14ac:dyDescent="0.2">
      <c r="A50872">
        <v>0</v>
      </c>
    </row>
    <row r="50873" spans="1:1" x14ac:dyDescent="0.2">
      <c r="A50873">
        <v>0</v>
      </c>
    </row>
    <row r="50874" spans="1:1" x14ac:dyDescent="0.2">
      <c r="A50874">
        <v>0</v>
      </c>
    </row>
    <row r="50875" spans="1:1" x14ac:dyDescent="0.2">
      <c r="A50875">
        <v>0</v>
      </c>
    </row>
    <row r="50876" spans="1:1" x14ac:dyDescent="0.2">
      <c r="A50876">
        <v>0</v>
      </c>
    </row>
    <row r="50877" spans="1:1" x14ac:dyDescent="0.2">
      <c r="A50877">
        <v>0</v>
      </c>
    </row>
    <row r="50878" spans="1:1" x14ac:dyDescent="0.2">
      <c r="A50878">
        <v>0</v>
      </c>
    </row>
    <row r="50879" spans="1:1" x14ac:dyDescent="0.2">
      <c r="A50879">
        <v>0</v>
      </c>
    </row>
    <row r="50880" spans="1:1" x14ac:dyDescent="0.2">
      <c r="A50880">
        <v>0</v>
      </c>
    </row>
    <row r="50881" spans="1:1" x14ac:dyDescent="0.2">
      <c r="A50881">
        <v>0</v>
      </c>
    </row>
    <row r="50882" spans="1:1" x14ac:dyDescent="0.2">
      <c r="A50882">
        <v>0</v>
      </c>
    </row>
    <row r="50883" spans="1:1" x14ac:dyDescent="0.2">
      <c r="A50883">
        <v>0</v>
      </c>
    </row>
    <row r="50884" spans="1:1" x14ac:dyDescent="0.2">
      <c r="A50884">
        <v>0</v>
      </c>
    </row>
    <row r="50885" spans="1:1" x14ac:dyDescent="0.2">
      <c r="A50885">
        <v>0</v>
      </c>
    </row>
    <row r="50886" spans="1:1" x14ac:dyDescent="0.2">
      <c r="A50886">
        <v>0</v>
      </c>
    </row>
    <row r="50887" spans="1:1" x14ac:dyDescent="0.2">
      <c r="A50887">
        <v>0</v>
      </c>
    </row>
    <row r="50888" spans="1:1" x14ac:dyDescent="0.2">
      <c r="A50888">
        <v>0</v>
      </c>
    </row>
    <row r="50889" spans="1:1" x14ac:dyDescent="0.2">
      <c r="A50889">
        <v>0</v>
      </c>
    </row>
    <row r="50890" spans="1:1" x14ac:dyDescent="0.2">
      <c r="A50890">
        <v>0</v>
      </c>
    </row>
    <row r="50891" spans="1:1" x14ac:dyDescent="0.2">
      <c r="A50891">
        <v>0</v>
      </c>
    </row>
    <row r="50892" spans="1:1" x14ac:dyDescent="0.2">
      <c r="A50892">
        <v>0</v>
      </c>
    </row>
    <row r="50893" spans="1:1" x14ac:dyDescent="0.2">
      <c r="A50893">
        <v>0</v>
      </c>
    </row>
    <row r="50894" spans="1:1" x14ac:dyDescent="0.2">
      <c r="A50894">
        <v>0</v>
      </c>
    </row>
    <row r="50895" spans="1:1" x14ac:dyDescent="0.2">
      <c r="A50895">
        <v>0</v>
      </c>
    </row>
    <row r="50896" spans="1:1" x14ac:dyDescent="0.2">
      <c r="A50896">
        <v>0</v>
      </c>
    </row>
    <row r="50897" spans="1:1" x14ac:dyDescent="0.2">
      <c r="A50897">
        <v>0</v>
      </c>
    </row>
    <row r="50898" spans="1:1" x14ac:dyDescent="0.2">
      <c r="A50898">
        <v>0</v>
      </c>
    </row>
    <row r="50899" spans="1:1" x14ac:dyDescent="0.2">
      <c r="A50899">
        <v>0</v>
      </c>
    </row>
    <row r="50900" spans="1:1" x14ac:dyDescent="0.2">
      <c r="A50900">
        <v>0</v>
      </c>
    </row>
    <row r="50901" spans="1:1" x14ac:dyDescent="0.2">
      <c r="A50901">
        <v>0</v>
      </c>
    </row>
    <row r="50902" spans="1:1" x14ac:dyDescent="0.2">
      <c r="A50902">
        <v>0</v>
      </c>
    </row>
    <row r="50903" spans="1:1" x14ac:dyDescent="0.2">
      <c r="A50903">
        <v>0</v>
      </c>
    </row>
    <row r="50904" spans="1:1" x14ac:dyDescent="0.2">
      <c r="A50904">
        <v>0</v>
      </c>
    </row>
    <row r="50905" spans="1:1" x14ac:dyDescent="0.2">
      <c r="A50905">
        <v>0</v>
      </c>
    </row>
    <row r="50906" spans="1:1" x14ac:dyDescent="0.2">
      <c r="A50906">
        <v>0</v>
      </c>
    </row>
    <row r="50907" spans="1:1" x14ac:dyDescent="0.2">
      <c r="A50907">
        <v>0</v>
      </c>
    </row>
    <row r="50908" spans="1:1" x14ac:dyDescent="0.2">
      <c r="A50908">
        <v>0</v>
      </c>
    </row>
    <row r="50909" spans="1:1" x14ac:dyDescent="0.2">
      <c r="A50909">
        <v>0</v>
      </c>
    </row>
    <row r="50910" spans="1:1" x14ac:dyDescent="0.2">
      <c r="A50910">
        <v>0</v>
      </c>
    </row>
    <row r="50911" spans="1:1" x14ac:dyDescent="0.2">
      <c r="A50911">
        <v>0</v>
      </c>
    </row>
    <row r="50912" spans="1:1" x14ac:dyDescent="0.2">
      <c r="A50912">
        <v>0</v>
      </c>
    </row>
    <row r="50913" spans="1:1" x14ac:dyDescent="0.2">
      <c r="A50913">
        <v>0</v>
      </c>
    </row>
    <row r="50914" spans="1:1" x14ac:dyDescent="0.2">
      <c r="A50914">
        <v>0</v>
      </c>
    </row>
    <row r="50915" spans="1:1" x14ac:dyDescent="0.2">
      <c r="A50915">
        <v>0</v>
      </c>
    </row>
    <row r="50916" spans="1:1" x14ac:dyDescent="0.2">
      <c r="A50916">
        <v>0</v>
      </c>
    </row>
    <row r="50917" spans="1:1" x14ac:dyDescent="0.2">
      <c r="A50917">
        <v>0</v>
      </c>
    </row>
    <row r="50918" spans="1:1" x14ac:dyDescent="0.2">
      <c r="A50918">
        <v>0</v>
      </c>
    </row>
    <row r="50919" spans="1:1" x14ac:dyDescent="0.2">
      <c r="A50919">
        <v>0</v>
      </c>
    </row>
    <row r="50920" spans="1:1" x14ac:dyDescent="0.2">
      <c r="A50920">
        <v>0</v>
      </c>
    </row>
    <row r="50921" spans="1:1" x14ac:dyDescent="0.2">
      <c r="A50921">
        <v>0</v>
      </c>
    </row>
    <row r="50922" spans="1:1" x14ac:dyDescent="0.2">
      <c r="A50922">
        <v>0</v>
      </c>
    </row>
    <row r="50923" spans="1:1" x14ac:dyDescent="0.2">
      <c r="A50923">
        <v>0</v>
      </c>
    </row>
    <row r="50924" spans="1:1" x14ac:dyDescent="0.2">
      <c r="A50924">
        <v>0</v>
      </c>
    </row>
    <row r="50925" spans="1:1" x14ac:dyDescent="0.2">
      <c r="A50925">
        <v>0</v>
      </c>
    </row>
    <row r="50926" spans="1:1" x14ac:dyDescent="0.2">
      <c r="A50926">
        <v>0</v>
      </c>
    </row>
    <row r="50927" spans="1:1" x14ac:dyDescent="0.2">
      <c r="A50927">
        <v>0</v>
      </c>
    </row>
    <row r="50928" spans="1:1" x14ac:dyDescent="0.2">
      <c r="A50928">
        <v>0</v>
      </c>
    </row>
    <row r="50929" spans="1:1" x14ac:dyDescent="0.2">
      <c r="A50929">
        <v>0</v>
      </c>
    </row>
    <row r="50930" spans="1:1" x14ac:dyDescent="0.2">
      <c r="A50930">
        <v>0</v>
      </c>
    </row>
    <row r="50931" spans="1:1" x14ac:dyDescent="0.2">
      <c r="A50931">
        <v>0</v>
      </c>
    </row>
    <row r="50932" spans="1:1" x14ac:dyDescent="0.2">
      <c r="A50932">
        <v>0</v>
      </c>
    </row>
    <row r="50933" spans="1:1" x14ac:dyDescent="0.2">
      <c r="A50933">
        <v>0</v>
      </c>
    </row>
    <row r="50934" spans="1:1" x14ac:dyDescent="0.2">
      <c r="A50934">
        <v>0</v>
      </c>
    </row>
    <row r="50935" spans="1:1" x14ac:dyDescent="0.2">
      <c r="A50935">
        <v>0</v>
      </c>
    </row>
    <row r="50936" spans="1:1" x14ac:dyDescent="0.2">
      <c r="A50936">
        <v>0</v>
      </c>
    </row>
    <row r="50937" spans="1:1" x14ac:dyDescent="0.2">
      <c r="A50937">
        <v>0</v>
      </c>
    </row>
    <row r="50938" spans="1:1" x14ac:dyDescent="0.2">
      <c r="A50938">
        <v>0</v>
      </c>
    </row>
    <row r="50939" spans="1:1" x14ac:dyDescent="0.2">
      <c r="A50939">
        <v>0</v>
      </c>
    </row>
    <row r="50940" spans="1:1" x14ac:dyDescent="0.2">
      <c r="A50940">
        <v>0</v>
      </c>
    </row>
    <row r="50941" spans="1:1" x14ac:dyDescent="0.2">
      <c r="A50941">
        <v>0</v>
      </c>
    </row>
    <row r="50942" spans="1:1" x14ac:dyDescent="0.2">
      <c r="A50942">
        <v>0</v>
      </c>
    </row>
    <row r="50943" spans="1:1" x14ac:dyDescent="0.2">
      <c r="A50943">
        <v>0</v>
      </c>
    </row>
    <row r="50944" spans="1:1" x14ac:dyDescent="0.2">
      <c r="A50944">
        <v>0</v>
      </c>
    </row>
    <row r="50945" spans="1:1" x14ac:dyDescent="0.2">
      <c r="A50945">
        <v>0</v>
      </c>
    </row>
    <row r="50946" spans="1:1" x14ac:dyDescent="0.2">
      <c r="A50946">
        <v>0</v>
      </c>
    </row>
    <row r="50947" spans="1:1" x14ac:dyDescent="0.2">
      <c r="A50947">
        <v>0</v>
      </c>
    </row>
    <row r="50948" spans="1:1" x14ac:dyDescent="0.2">
      <c r="A50948">
        <v>0</v>
      </c>
    </row>
    <row r="50949" spans="1:1" x14ac:dyDescent="0.2">
      <c r="A50949">
        <v>0</v>
      </c>
    </row>
    <row r="50950" spans="1:1" x14ac:dyDescent="0.2">
      <c r="A50950">
        <v>0</v>
      </c>
    </row>
    <row r="50951" spans="1:1" x14ac:dyDescent="0.2">
      <c r="A50951">
        <v>0</v>
      </c>
    </row>
    <row r="50952" spans="1:1" x14ac:dyDescent="0.2">
      <c r="A50952">
        <v>0</v>
      </c>
    </row>
    <row r="50953" spans="1:1" x14ac:dyDescent="0.2">
      <c r="A50953">
        <v>0</v>
      </c>
    </row>
    <row r="50954" spans="1:1" x14ac:dyDescent="0.2">
      <c r="A50954">
        <v>0</v>
      </c>
    </row>
    <row r="50955" spans="1:1" x14ac:dyDescent="0.2">
      <c r="A50955">
        <v>0</v>
      </c>
    </row>
    <row r="50956" spans="1:1" x14ac:dyDescent="0.2">
      <c r="A50956">
        <v>0</v>
      </c>
    </row>
    <row r="50957" spans="1:1" x14ac:dyDescent="0.2">
      <c r="A50957">
        <v>0</v>
      </c>
    </row>
    <row r="50958" spans="1:1" x14ac:dyDescent="0.2">
      <c r="A50958">
        <v>0</v>
      </c>
    </row>
    <row r="50959" spans="1:1" x14ac:dyDescent="0.2">
      <c r="A50959">
        <v>0</v>
      </c>
    </row>
    <row r="50960" spans="1:1" x14ac:dyDescent="0.2">
      <c r="A50960">
        <v>0</v>
      </c>
    </row>
    <row r="50961" spans="1:1" x14ac:dyDescent="0.2">
      <c r="A50961">
        <v>0</v>
      </c>
    </row>
    <row r="50962" spans="1:1" x14ac:dyDescent="0.2">
      <c r="A50962">
        <v>0</v>
      </c>
    </row>
    <row r="50963" spans="1:1" x14ac:dyDescent="0.2">
      <c r="A50963">
        <v>0</v>
      </c>
    </row>
    <row r="50964" spans="1:1" x14ac:dyDescent="0.2">
      <c r="A50964">
        <v>0</v>
      </c>
    </row>
    <row r="50965" spans="1:1" x14ac:dyDescent="0.2">
      <c r="A50965">
        <v>0</v>
      </c>
    </row>
    <row r="50966" spans="1:1" x14ac:dyDescent="0.2">
      <c r="A50966">
        <v>0</v>
      </c>
    </row>
    <row r="50967" spans="1:1" x14ac:dyDescent="0.2">
      <c r="A50967">
        <v>0</v>
      </c>
    </row>
    <row r="50968" spans="1:1" x14ac:dyDescent="0.2">
      <c r="A50968">
        <v>0</v>
      </c>
    </row>
    <row r="50969" spans="1:1" x14ac:dyDescent="0.2">
      <c r="A50969">
        <v>0</v>
      </c>
    </row>
    <row r="50970" spans="1:1" x14ac:dyDescent="0.2">
      <c r="A50970">
        <v>0</v>
      </c>
    </row>
    <row r="50971" spans="1:1" x14ac:dyDescent="0.2">
      <c r="A50971">
        <v>0</v>
      </c>
    </row>
    <row r="50972" spans="1:1" x14ac:dyDescent="0.2">
      <c r="A50972">
        <v>0</v>
      </c>
    </row>
    <row r="50973" spans="1:1" x14ac:dyDescent="0.2">
      <c r="A50973">
        <v>0</v>
      </c>
    </row>
    <row r="50974" spans="1:1" x14ac:dyDescent="0.2">
      <c r="A50974">
        <v>0</v>
      </c>
    </row>
    <row r="50975" spans="1:1" x14ac:dyDescent="0.2">
      <c r="A50975">
        <v>0</v>
      </c>
    </row>
    <row r="50976" spans="1:1" x14ac:dyDescent="0.2">
      <c r="A50976">
        <v>0</v>
      </c>
    </row>
    <row r="50977" spans="1:1" x14ac:dyDescent="0.2">
      <c r="A50977">
        <v>0</v>
      </c>
    </row>
    <row r="50978" spans="1:1" x14ac:dyDescent="0.2">
      <c r="A50978">
        <v>0</v>
      </c>
    </row>
    <row r="50979" spans="1:1" x14ac:dyDescent="0.2">
      <c r="A50979">
        <v>0</v>
      </c>
    </row>
    <row r="50980" spans="1:1" x14ac:dyDescent="0.2">
      <c r="A50980">
        <v>0</v>
      </c>
    </row>
    <row r="50981" spans="1:1" x14ac:dyDescent="0.2">
      <c r="A50981">
        <v>0</v>
      </c>
    </row>
    <row r="50982" spans="1:1" x14ac:dyDescent="0.2">
      <c r="A50982">
        <v>0</v>
      </c>
    </row>
    <row r="50983" spans="1:1" x14ac:dyDescent="0.2">
      <c r="A50983">
        <v>0</v>
      </c>
    </row>
    <row r="50984" spans="1:1" x14ac:dyDescent="0.2">
      <c r="A50984">
        <v>0</v>
      </c>
    </row>
    <row r="50985" spans="1:1" x14ac:dyDescent="0.2">
      <c r="A50985">
        <v>0</v>
      </c>
    </row>
    <row r="50986" spans="1:1" x14ac:dyDescent="0.2">
      <c r="A50986">
        <v>0</v>
      </c>
    </row>
    <row r="50987" spans="1:1" x14ac:dyDescent="0.2">
      <c r="A50987">
        <v>0</v>
      </c>
    </row>
    <row r="50988" spans="1:1" x14ac:dyDescent="0.2">
      <c r="A50988">
        <v>0</v>
      </c>
    </row>
    <row r="50989" spans="1:1" x14ac:dyDescent="0.2">
      <c r="A50989">
        <v>0</v>
      </c>
    </row>
    <row r="50990" spans="1:1" x14ac:dyDescent="0.2">
      <c r="A50990">
        <v>0</v>
      </c>
    </row>
    <row r="50991" spans="1:1" x14ac:dyDescent="0.2">
      <c r="A50991">
        <v>0</v>
      </c>
    </row>
    <row r="50992" spans="1:1" x14ac:dyDescent="0.2">
      <c r="A50992">
        <v>0</v>
      </c>
    </row>
    <row r="50993" spans="1:1" x14ac:dyDescent="0.2">
      <c r="A50993">
        <v>0</v>
      </c>
    </row>
    <row r="50994" spans="1:1" x14ac:dyDescent="0.2">
      <c r="A50994">
        <v>0</v>
      </c>
    </row>
    <row r="50995" spans="1:1" x14ac:dyDescent="0.2">
      <c r="A50995">
        <v>0</v>
      </c>
    </row>
    <row r="50996" spans="1:1" x14ac:dyDescent="0.2">
      <c r="A50996">
        <v>0</v>
      </c>
    </row>
    <row r="50997" spans="1:1" x14ac:dyDescent="0.2">
      <c r="A50997">
        <v>0</v>
      </c>
    </row>
    <row r="50998" spans="1:1" x14ac:dyDescent="0.2">
      <c r="A50998">
        <v>0</v>
      </c>
    </row>
    <row r="50999" spans="1:1" x14ac:dyDescent="0.2">
      <c r="A50999">
        <v>0</v>
      </c>
    </row>
    <row r="51000" spans="1:1" x14ac:dyDescent="0.2">
      <c r="A51000">
        <v>0</v>
      </c>
    </row>
    <row r="51001" spans="1:1" x14ac:dyDescent="0.2">
      <c r="A51001">
        <v>0</v>
      </c>
    </row>
    <row r="51002" spans="1:1" x14ac:dyDescent="0.2">
      <c r="A51002">
        <v>0</v>
      </c>
    </row>
    <row r="51003" spans="1:1" x14ac:dyDescent="0.2">
      <c r="A51003">
        <v>0</v>
      </c>
    </row>
    <row r="51004" spans="1:1" x14ac:dyDescent="0.2">
      <c r="A51004">
        <v>0</v>
      </c>
    </row>
    <row r="51005" spans="1:1" x14ac:dyDescent="0.2">
      <c r="A51005">
        <v>0</v>
      </c>
    </row>
    <row r="51006" spans="1:1" x14ac:dyDescent="0.2">
      <c r="A51006">
        <v>0</v>
      </c>
    </row>
    <row r="51007" spans="1:1" x14ac:dyDescent="0.2">
      <c r="A51007">
        <v>0</v>
      </c>
    </row>
    <row r="51008" spans="1:1" x14ac:dyDescent="0.2">
      <c r="A51008">
        <v>0</v>
      </c>
    </row>
    <row r="51009" spans="1:1" x14ac:dyDescent="0.2">
      <c r="A51009">
        <v>0</v>
      </c>
    </row>
    <row r="51010" spans="1:1" x14ac:dyDescent="0.2">
      <c r="A51010">
        <v>0</v>
      </c>
    </row>
    <row r="51011" spans="1:1" x14ac:dyDescent="0.2">
      <c r="A51011">
        <v>0</v>
      </c>
    </row>
    <row r="51012" spans="1:1" x14ac:dyDescent="0.2">
      <c r="A51012">
        <v>0</v>
      </c>
    </row>
    <row r="51013" spans="1:1" x14ac:dyDescent="0.2">
      <c r="A51013">
        <v>0</v>
      </c>
    </row>
    <row r="51014" spans="1:1" x14ac:dyDescent="0.2">
      <c r="A51014">
        <v>0</v>
      </c>
    </row>
    <row r="51015" spans="1:1" x14ac:dyDescent="0.2">
      <c r="A51015">
        <v>0</v>
      </c>
    </row>
    <row r="51016" spans="1:1" x14ac:dyDescent="0.2">
      <c r="A51016">
        <v>0</v>
      </c>
    </row>
    <row r="51017" spans="1:1" x14ac:dyDescent="0.2">
      <c r="A51017">
        <v>0</v>
      </c>
    </row>
    <row r="51018" spans="1:1" x14ac:dyDescent="0.2">
      <c r="A51018">
        <v>0</v>
      </c>
    </row>
    <row r="51019" spans="1:1" x14ac:dyDescent="0.2">
      <c r="A51019">
        <v>0</v>
      </c>
    </row>
    <row r="51020" spans="1:1" x14ac:dyDescent="0.2">
      <c r="A51020">
        <v>0</v>
      </c>
    </row>
    <row r="51021" spans="1:1" x14ac:dyDescent="0.2">
      <c r="A51021">
        <v>0</v>
      </c>
    </row>
    <row r="51022" spans="1:1" x14ac:dyDescent="0.2">
      <c r="A51022">
        <v>0</v>
      </c>
    </row>
    <row r="51023" spans="1:1" x14ac:dyDescent="0.2">
      <c r="A51023">
        <v>0</v>
      </c>
    </row>
    <row r="51024" spans="1:1" x14ac:dyDescent="0.2">
      <c r="A51024">
        <v>0</v>
      </c>
    </row>
    <row r="51025" spans="1:1" x14ac:dyDescent="0.2">
      <c r="A51025">
        <v>0</v>
      </c>
    </row>
    <row r="51026" spans="1:1" x14ac:dyDescent="0.2">
      <c r="A51026">
        <v>0</v>
      </c>
    </row>
    <row r="51027" spans="1:1" x14ac:dyDescent="0.2">
      <c r="A51027">
        <v>0</v>
      </c>
    </row>
    <row r="51028" spans="1:1" x14ac:dyDescent="0.2">
      <c r="A51028">
        <v>0</v>
      </c>
    </row>
    <row r="51029" spans="1:1" x14ac:dyDescent="0.2">
      <c r="A51029">
        <v>0</v>
      </c>
    </row>
    <row r="51030" spans="1:1" x14ac:dyDescent="0.2">
      <c r="A51030">
        <v>0</v>
      </c>
    </row>
    <row r="51031" spans="1:1" x14ac:dyDescent="0.2">
      <c r="A51031">
        <v>0</v>
      </c>
    </row>
    <row r="51032" spans="1:1" x14ac:dyDescent="0.2">
      <c r="A51032">
        <v>0</v>
      </c>
    </row>
    <row r="51033" spans="1:1" x14ac:dyDescent="0.2">
      <c r="A51033">
        <v>0</v>
      </c>
    </row>
    <row r="51034" spans="1:1" x14ac:dyDescent="0.2">
      <c r="A51034">
        <v>0</v>
      </c>
    </row>
    <row r="51035" spans="1:1" x14ac:dyDescent="0.2">
      <c r="A51035">
        <v>0</v>
      </c>
    </row>
    <row r="51036" spans="1:1" x14ac:dyDescent="0.2">
      <c r="A51036">
        <v>0</v>
      </c>
    </row>
    <row r="51037" spans="1:1" x14ac:dyDescent="0.2">
      <c r="A51037">
        <v>0</v>
      </c>
    </row>
    <row r="51038" spans="1:1" x14ac:dyDescent="0.2">
      <c r="A51038">
        <v>0</v>
      </c>
    </row>
    <row r="51039" spans="1:1" x14ac:dyDescent="0.2">
      <c r="A51039">
        <v>0</v>
      </c>
    </row>
    <row r="51040" spans="1:1" x14ac:dyDescent="0.2">
      <c r="A51040">
        <v>0</v>
      </c>
    </row>
    <row r="51041" spans="1:1" x14ac:dyDescent="0.2">
      <c r="A51041">
        <v>0</v>
      </c>
    </row>
    <row r="51042" spans="1:1" x14ac:dyDescent="0.2">
      <c r="A51042">
        <v>0</v>
      </c>
    </row>
    <row r="51043" spans="1:1" x14ac:dyDescent="0.2">
      <c r="A51043">
        <v>0</v>
      </c>
    </row>
    <row r="51044" spans="1:1" x14ac:dyDescent="0.2">
      <c r="A51044">
        <v>0</v>
      </c>
    </row>
    <row r="51045" spans="1:1" x14ac:dyDescent="0.2">
      <c r="A51045">
        <v>0</v>
      </c>
    </row>
    <row r="51046" spans="1:1" x14ac:dyDescent="0.2">
      <c r="A51046">
        <v>0</v>
      </c>
    </row>
    <row r="51047" spans="1:1" x14ac:dyDescent="0.2">
      <c r="A51047">
        <v>0</v>
      </c>
    </row>
    <row r="51048" spans="1:1" x14ac:dyDescent="0.2">
      <c r="A51048">
        <v>0</v>
      </c>
    </row>
    <row r="51049" spans="1:1" x14ac:dyDescent="0.2">
      <c r="A51049">
        <v>0</v>
      </c>
    </row>
    <row r="51050" spans="1:1" x14ac:dyDescent="0.2">
      <c r="A51050">
        <v>0</v>
      </c>
    </row>
    <row r="51051" spans="1:1" x14ac:dyDescent="0.2">
      <c r="A51051">
        <v>0</v>
      </c>
    </row>
    <row r="51052" spans="1:1" x14ac:dyDescent="0.2">
      <c r="A51052">
        <v>0</v>
      </c>
    </row>
    <row r="51053" spans="1:1" x14ac:dyDescent="0.2">
      <c r="A51053">
        <v>0</v>
      </c>
    </row>
    <row r="51054" spans="1:1" x14ac:dyDescent="0.2">
      <c r="A51054">
        <v>0</v>
      </c>
    </row>
    <row r="51055" spans="1:1" x14ac:dyDescent="0.2">
      <c r="A51055">
        <v>0</v>
      </c>
    </row>
    <row r="51056" spans="1:1" x14ac:dyDescent="0.2">
      <c r="A51056">
        <v>0</v>
      </c>
    </row>
    <row r="51057" spans="1:1" x14ac:dyDescent="0.2">
      <c r="A51057">
        <v>0</v>
      </c>
    </row>
    <row r="51058" spans="1:1" x14ac:dyDescent="0.2">
      <c r="A51058">
        <v>0</v>
      </c>
    </row>
    <row r="51059" spans="1:1" x14ac:dyDescent="0.2">
      <c r="A51059">
        <v>0</v>
      </c>
    </row>
    <row r="51060" spans="1:1" x14ac:dyDescent="0.2">
      <c r="A51060">
        <v>0</v>
      </c>
    </row>
    <row r="51061" spans="1:1" x14ac:dyDescent="0.2">
      <c r="A51061">
        <v>0</v>
      </c>
    </row>
    <row r="51062" spans="1:1" x14ac:dyDescent="0.2">
      <c r="A51062">
        <v>0</v>
      </c>
    </row>
    <row r="51063" spans="1:1" x14ac:dyDescent="0.2">
      <c r="A51063">
        <v>0</v>
      </c>
    </row>
    <row r="51064" spans="1:1" x14ac:dyDescent="0.2">
      <c r="A51064">
        <v>0</v>
      </c>
    </row>
    <row r="51065" spans="1:1" x14ac:dyDescent="0.2">
      <c r="A51065">
        <v>0</v>
      </c>
    </row>
    <row r="51066" spans="1:1" x14ac:dyDescent="0.2">
      <c r="A51066">
        <v>0</v>
      </c>
    </row>
    <row r="51067" spans="1:1" x14ac:dyDescent="0.2">
      <c r="A51067">
        <v>0</v>
      </c>
    </row>
    <row r="51068" spans="1:1" x14ac:dyDescent="0.2">
      <c r="A51068">
        <v>0</v>
      </c>
    </row>
    <row r="51069" spans="1:1" x14ac:dyDescent="0.2">
      <c r="A51069">
        <v>0</v>
      </c>
    </row>
    <row r="51070" spans="1:1" x14ac:dyDescent="0.2">
      <c r="A51070">
        <v>0</v>
      </c>
    </row>
    <row r="51071" spans="1:1" x14ac:dyDescent="0.2">
      <c r="A51071">
        <v>0</v>
      </c>
    </row>
    <row r="51072" spans="1:1" x14ac:dyDescent="0.2">
      <c r="A51072">
        <v>0</v>
      </c>
    </row>
    <row r="51073" spans="1:1" x14ac:dyDescent="0.2">
      <c r="A51073">
        <v>0</v>
      </c>
    </row>
    <row r="51074" spans="1:1" x14ac:dyDescent="0.2">
      <c r="A51074">
        <v>0</v>
      </c>
    </row>
    <row r="51075" spans="1:1" x14ac:dyDescent="0.2">
      <c r="A51075">
        <v>0</v>
      </c>
    </row>
    <row r="51076" spans="1:1" x14ac:dyDescent="0.2">
      <c r="A51076">
        <v>0</v>
      </c>
    </row>
    <row r="51077" spans="1:1" x14ac:dyDescent="0.2">
      <c r="A51077">
        <v>0</v>
      </c>
    </row>
    <row r="51078" spans="1:1" x14ac:dyDescent="0.2">
      <c r="A51078">
        <v>0</v>
      </c>
    </row>
    <row r="51079" spans="1:1" x14ac:dyDescent="0.2">
      <c r="A51079">
        <v>0</v>
      </c>
    </row>
    <row r="51080" spans="1:1" x14ac:dyDescent="0.2">
      <c r="A51080">
        <v>0</v>
      </c>
    </row>
    <row r="51081" spans="1:1" x14ac:dyDescent="0.2">
      <c r="A51081">
        <v>0</v>
      </c>
    </row>
    <row r="51082" spans="1:1" x14ac:dyDescent="0.2">
      <c r="A51082">
        <v>0</v>
      </c>
    </row>
    <row r="51083" spans="1:1" x14ac:dyDescent="0.2">
      <c r="A51083">
        <v>0</v>
      </c>
    </row>
    <row r="51084" spans="1:1" x14ac:dyDescent="0.2">
      <c r="A51084">
        <v>0</v>
      </c>
    </row>
    <row r="51085" spans="1:1" x14ac:dyDescent="0.2">
      <c r="A51085">
        <v>0</v>
      </c>
    </row>
    <row r="51086" spans="1:1" x14ac:dyDescent="0.2">
      <c r="A51086">
        <v>0</v>
      </c>
    </row>
    <row r="51087" spans="1:1" x14ac:dyDescent="0.2">
      <c r="A51087">
        <v>0</v>
      </c>
    </row>
    <row r="51088" spans="1:1" x14ac:dyDescent="0.2">
      <c r="A51088">
        <v>0</v>
      </c>
    </row>
    <row r="51089" spans="1:1" x14ac:dyDescent="0.2">
      <c r="A51089">
        <v>0</v>
      </c>
    </row>
    <row r="51090" spans="1:1" x14ac:dyDescent="0.2">
      <c r="A51090">
        <v>0</v>
      </c>
    </row>
    <row r="51091" spans="1:1" x14ac:dyDescent="0.2">
      <c r="A51091">
        <v>0</v>
      </c>
    </row>
    <row r="51092" spans="1:1" x14ac:dyDescent="0.2">
      <c r="A51092">
        <v>0</v>
      </c>
    </row>
    <row r="51093" spans="1:1" x14ac:dyDescent="0.2">
      <c r="A51093">
        <v>0</v>
      </c>
    </row>
    <row r="51094" spans="1:1" x14ac:dyDescent="0.2">
      <c r="A51094">
        <v>0</v>
      </c>
    </row>
    <row r="51095" spans="1:1" x14ac:dyDescent="0.2">
      <c r="A51095">
        <v>0</v>
      </c>
    </row>
    <row r="51096" spans="1:1" x14ac:dyDescent="0.2">
      <c r="A51096">
        <v>0</v>
      </c>
    </row>
    <row r="51097" spans="1:1" x14ac:dyDescent="0.2">
      <c r="A51097">
        <v>0</v>
      </c>
    </row>
    <row r="51098" spans="1:1" x14ac:dyDescent="0.2">
      <c r="A51098">
        <v>0</v>
      </c>
    </row>
    <row r="51099" spans="1:1" x14ac:dyDescent="0.2">
      <c r="A51099">
        <v>0</v>
      </c>
    </row>
    <row r="51100" spans="1:1" x14ac:dyDescent="0.2">
      <c r="A51100">
        <v>0</v>
      </c>
    </row>
    <row r="51101" spans="1:1" x14ac:dyDescent="0.2">
      <c r="A51101">
        <v>0</v>
      </c>
    </row>
    <row r="51102" spans="1:1" x14ac:dyDescent="0.2">
      <c r="A51102">
        <v>0</v>
      </c>
    </row>
    <row r="51103" spans="1:1" x14ac:dyDescent="0.2">
      <c r="A51103">
        <v>0</v>
      </c>
    </row>
    <row r="51104" spans="1:1" x14ac:dyDescent="0.2">
      <c r="A51104">
        <v>0</v>
      </c>
    </row>
    <row r="51105" spans="1:1" x14ac:dyDescent="0.2">
      <c r="A51105">
        <v>0</v>
      </c>
    </row>
    <row r="51106" spans="1:1" x14ac:dyDescent="0.2">
      <c r="A51106">
        <v>0</v>
      </c>
    </row>
    <row r="51107" spans="1:1" x14ac:dyDescent="0.2">
      <c r="A51107">
        <v>0</v>
      </c>
    </row>
    <row r="51108" spans="1:1" x14ac:dyDescent="0.2">
      <c r="A51108">
        <v>0</v>
      </c>
    </row>
    <row r="51109" spans="1:1" x14ac:dyDescent="0.2">
      <c r="A51109">
        <v>0</v>
      </c>
    </row>
    <row r="51110" spans="1:1" x14ac:dyDescent="0.2">
      <c r="A51110">
        <v>0</v>
      </c>
    </row>
    <row r="51111" spans="1:1" x14ac:dyDescent="0.2">
      <c r="A51111">
        <v>0</v>
      </c>
    </row>
    <row r="51112" spans="1:1" x14ac:dyDescent="0.2">
      <c r="A51112">
        <v>0</v>
      </c>
    </row>
    <row r="51113" spans="1:1" x14ac:dyDescent="0.2">
      <c r="A51113">
        <v>0</v>
      </c>
    </row>
    <row r="51114" spans="1:1" x14ac:dyDescent="0.2">
      <c r="A51114">
        <v>0</v>
      </c>
    </row>
    <row r="51115" spans="1:1" x14ac:dyDescent="0.2">
      <c r="A51115">
        <v>0</v>
      </c>
    </row>
    <row r="51116" spans="1:1" x14ac:dyDescent="0.2">
      <c r="A51116">
        <v>0</v>
      </c>
    </row>
    <row r="51117" spans="1:1" x14ac:dyDescent="0.2">
      <c r="A51117">
        <v>0</v>
      </c>
    </row>
    <row r="51118" spans="1:1" x14ac:dyDescent="0.2">
      <c r="A51118">
        <v>0</v>
      </c>
    </row>
    <row r="51119" spans="1:1" x14ac:dyDescent="0.2">
      <c r="A51119">
        <v>0</v>
      </c>
    </row>
    <row r="51120" spans="1:1" x14ac:dyDescent="0.2">
      <c r="A51120">
        <v>0</v>
      </c>
    </row>
    <row r="51121" spans="1:1" x14ac:dyDescent="0.2">
      <c r="A51121">
        <v>0</v>
      </c>
    </row>
    <row r="51122" spans="1:1" x14ac:dyDescent="0.2">
      <c r="A51122">
        <v>0</v>
      </c>
    </row>
    <row r="51123" spans="1:1" x14ac:dyDescent="0.2">
      <c r="A51123">
        <v>0</v>
      </c>
    </row>
    <row r="51124" spans="1:1" x14ac:dyDescent="0.2">
      <c r="A51124">
        <v>0</v>
      </c>
    </row>
    <row r="51125" spans="1:1" x14ac:dyDescent="0.2">
      <c r="A51125">
        <v>0</v>
      </c>
    </row>
    <row r="51126" spans="1:1" x14ac:dyDescent="0.2">
      <c r="A51126">
        <v>0</v>
      </c>
    </row>
    <row r="51127" spans="1:1" x14ac:dyDescent="0.2">
      <c r="A51127">
        <v>0</v>
      </c>
    </row>
    <row r="51128" spans="1:1" x14ac:dyDescent="0.2">
      <c r="A51128">
        <v>0</v>
      </c>
    </row>
    <row r="51129" spans="1:1" x14ac:dyDescent="0.2">
      <c r="A51129">
        <v>0</v>
      </c>
    </row>
    <row r="51130" spans="1:1" x14ac:dyDescent="0.2">
      <c r="A51130">
        <v>0</v>
      </c>
    </row>
    <row r="51131" spans="1:1" x14ac:dyDescent="0.2">
      <c r="A51131">
        <v>0</v>
      </c>
    </row>
    <row r="51132" spans="1:1" x14ac:dyDescent="0.2">
      <c r="A51132">
        <v>0</v>
      </c>
    </row>
    <row r="51133" spans="1:1" x14ac:dyDescent="0.2">
      <c r="A51133">
        <v>0</v>
      </c>
    </row>
    <row r="51134" spans="1:1" x14ac:dyDescent="0.2">
      <c r="A51134">
        <v>0</v>
      </c>
    </row>
    <row r="51135" spans="1:1" x14ac:dyDescent="0.2">
      <c r="A51135">
        <v>0</v>
      </c>
    </row>
    <row r="51136" spans="1:1" x14ac:dyDescent="0.2">
      <c r="A51136">
        <v>0</v>
      </c>
    </row>
    <row r="51137" spans="1:1" x14ac:dyDescent="0.2">
      <c r="A51137">
        <v>0</v>
      </c>
    </row>
    <row r="51138" spans="1:1" x14ac:dyDescent="0.2">
      <c r="A51138">
        <v>0</v>
      </c>
    </row>
    <row r="51139" spans="1:1" x14ac:dyDescent="0.2">
      <c r="A51139">
        <v>0</v>
      </c>
    </row>
    <row r="51140" spans="1:1" x14ac:dyDescent="0.2">
      <c r="A51140">
        <v>0</v>
      </c>
    </row>
    <row r="51141" spans="1:1" x14ac:dyDescent="0.2">
      <c r="A51141">
        <v>0</v>
      </c>
    </row>
    <row r="51142" spans="1:1" x14ac:dyDescent="0.2">
      <c r="A51142">
        <v>0</v>
      </c>
    </row>
    <row r="51143" spans="1:1" x14ac:dyDescent="0.2">
      <c r="A51143">
        <v>0</v>
      </c>
    </row>
    <row r="51144" spans="1:1" x14ac:dyDescent="0.2">
      <c r="A51144">
        <v>0</v>
      </c>
    </row>
    <row r="51145" spans="1:1" x14ac:dyDescent="0.2">
      <c r="A51145">
        <v>0</v>
      </c>
    </row>
    <row r="51146" spans="1:1" x14ac:dyDescent="0.2">
      <c r="A51146">
        <v>0</v>
      </c>
    </row>
    <row r="51147" spans="1:1" x14ac:dyDescent="0.2">
      <c r="A51147">
        <v>0</v>
      </c>
    </row>
    <row r="51148" spans="1:1" x14ac:dyDescent="0.2">
      <c r="A51148">
        <v>0</v>
      </c>
    </row>
    <row r="51149" spans="1:1" x14ac:dyDescent="0.2">
      <c r="A51149">
        <v>0</v>
      </c>
    </row>
    <row r="51150" spans="1:1" x14ac:dyDescent="0.2">
      <c r="A51150">
        <v>0</v>
      </c>
    </row>
    <row r="51151" spans="1:1" x14ac:dyDescent="0.2">
      <c r="A51151">
        <v>0</v>
      </c>
    </row>
    <row r="51152" spans="1:1" x14ac:dyDescent="0.2">
      <c r="A51152">
        <v>0</v>
      </c>
    </row>
    <row r="51153" spans="1:1" x14ac:dyDescent="0.2">
      <c r="A51153">
        <v>0</v>
      </c>
    </row>
    <row r="51154" spans="1:1" x14ac:dyDescent="0.2">
      <c r="A51154">
        <v>0</v>
      </c>
    </row>
    <row r="51155" spans="1:1" x14ac:dyDescent="0.2">
      <c r="A51155">
        <v>0</v>
      </c>
    </row>
    <row r="51156" spans="1:1" x14ac:dyDescent="0.2">
      <c r="A51156">
        <v>0</v>
      </c>
    </row>
    <row r="51157" spans="1:1" x14ac:dyDescent="0.2">
      <c r="A51157">
        <v>0</v>
      </c>
    </row>
    <row r="51158" spans="1:1" x14ac:dyDescent="0.2">
      <c r="A51158">
        <v>0</v>
      </c>
    </row>
    <row r="51159" spans="1:1" x14ac:dyDescent="0.2">
      <c r="A51159">
        <v>0</v>
      </c>
    </row>
    <row r="51160" spans="1:1" x14ac:dyDescent="0.2">
      <c r="A51160">
        <v>0</v>
      </c>
    </row>
    <row r="51161" spans="1:1" x14ac:dyDescent="0.2">
      <c r="A51161">
        <v>0</v>
      </c>
    </row>
    <row r="51162" spans="1:1" x14ac:dyDescent="0.2">
      <c r="A51162">
        <v>0</v>
      </c>
    </row>
    <row r="51163" spans="1:1" x14ac:dyDescent="0.2">
      <c r="A51163">
        <v>0</v>
      </c>
    </row>
    <row r="51164" spans="1:1" x14ac:dyDescent="0.2">
      <c r="A51164">
        <v>0</v>
      </c>
    </row>
    <row r="51165" spans="1:1" x14ac:dyDescent="0.2">
      <c r="A51165">
        <v>0</v>
      </c>
    </row>
    <row r="51166" spans="1:1" x14ac:dyDescent="0.2">
      <c r="A51166">
        <v>0</v>
      </c>
    </row>
    <row r="51167" spans="1:1" x14ac:dyDescent="0.2">
      <c r="A51167">
        <v>0</v>
      </c>
    </row>
    <row r="51168" spans="1:1" x14ac:dyDescent="0.2">
      <c r="A51168">
        <v>0</v>
      </c>
    </row>
    <row r="51169" spans="1:1" x14ac:dyDescent="0.2">
      <c r="A51169">
        <v>0</v>
      </c>
    </row>
    <row r="51170" spans="1:1" x14ac:dyDescent="0.2">
      <c r="A51170">
        <v>0</v>
      </c>
    </row>
    <row r="51171" spans="1:1" x14ac:dyDescent="0.2">
      <c r="A51171">
        <v>0</v>
      </c>
    </row>
    <row r="51172" spans="1:1" x14ac:dyDescent="0.2">
      <c r="A51172">
        <v>0</v>
      </c>
    </row>
    <row r="51173" spans="1:1" x14ac:dyDescent="0.2">
      <c r="A51173">
        <v>0</v>
      </c>
    </row>
    <row r="51174" spans="1:1" x14ac:dyDescent="0.2">
      <c r="A51174">
        <v>0</v>
      </c>
    </row>
    <row r="51175" spans="1:1" x14ac:dyDescent="0.2">
      <c r="A51175">
        <v>0</v>
      </c>
    </row>
    <row r="51176" spans="1:1" x14ac:dyDescent="0.2">
      <c r="A51176">
        <v>0</v>
      </c>
    </row>
    <row r="51177" spans="1:1" x14ac:dyDescent="0.2">
      <c r="A51177">
        <v>0</v>
      </c>
    </row>
    <row r="51178" spans="1:1" x14ac:dyDescent="0.2">
      <c r="A51178">
        <v>0</v>
      </c>
    </row>
    <row r="51179" spans="1:1" x14ac:dyDescent="0.2">
      <c r="A51179">
        <v>0</v>
      </c>
    </row>
    <row r="51180" spans="1:1" x14ac:dyDescent="0.2">
      <c r="A51180">
        <v>0</v>
      </c>
    </row>
    <row r="51181" spans="1:1" x14ac:dyDescent="0.2">
      <c r="A51181">
        <v>0</v>
      </c>
    </row>
    <row r="51182" spans="1:1" x14ac:dyDescent="0.2">
      <c r="A51182">
        <v>0</v>
      </c>
    </row>
    <row r="51183" spans="1:1" x14ac:dyDescent="0.2">
      <c r="A51183">
        <v>0</v>
      </c>
    </row>
    <row r="51184" spans="1:1" x14ac:dyDescent="0.2">
      <c r="A51184">
        <v>0</v>
      </c>
    </row>
    <row r="51185" spans="1:1" x14ac:dyDescent="0.2">
      <c r="A51185">
        <v>0</v>
      </c>
    </row>
    <row r="51186" spans="1:1" x14ac:dyDescent="0.2">
      <c r="A51186">
        <v>0</v>
      </c>
    </row>
    <row r="51187" spans="1:1" x14ac:dyDescent="0.2">
      <c r="A51187">
        <v>0</v>
      </c>
    </row>
    <row r="51188" spans="1:1" x14ac:dyDescent="0.2">
      <c r="A51188">
        <v>0</v>
      </c>
    </row>
    <row r="51189" spans="1:1" x14ac:dyDescent="0.2">
      <c r="A51189">
        <v>0</v>
      </c>
    </row>
    <row r="51190" spans="1:1" x14ac:dyDescent="0.2">
      <c r="A51190">
        <v>0</v>
      </c>
    </row>
    <row r="51191" spans="1:1" x14ac:dyDescent="0.2">
      <c r="A51191">
        <v>0</v>
      </c>
    </row>
    <row r="51192" spans="1:1" x14ac:dyDescent="0.2">
      <c r="A51192">
        <v>0</v>
      </c>
    </row>
    <row r="51193" spans="1:1" x14ac:dyDescent="0.2">
      <c r="A51193">
        <v>0</v>
      </c>
    </row>
    <row r="51194" spans="1:1" x14ac:dyDescent="0.2">
      <c r="A51194">
        <v>0</v>
      </c>
    </row>
    <row r="51195" spans="1:1" x14ac:dyDescent="0.2">
      <c r="A51195">
        <v>0</v>
      </c>
    </row>
    <row r="51196" spans="1:1" x14ac:dyDescent="0.2">
      <c r="A51196">
        <v>0</v>
      </c>
    </row>
    <row r="51197" spans="1:1" x14ac:dyDescent="0.2">
      <c r="A51197">
        <v>0</v>
      </c>
    </row>
    <row r="51198" spans="1:1" x14ac:dyDescent="0.2">
      <c r="A51198">
        <v>0</v>
      </c>
    </row>
    <row r="51199" spans="1:1" x14ac:dyDescent="0.2">
      <c r="A51199">
        <v>0</v>
      </c>
    </row>
    <row r="51200" spans="1:1" x14ac:dyDescent="0.2">
      <c r="A51200">
        <v>0</v>
      </c>
    </row>
    <row r="51201" spans="1:1" x14ac:dyDescent="0.2">
      <c r="A51201">
        <v>0</v>
      </c>
    </row>
    <row r="51202" spans="1:1" x14ac:dyDescent="0.2">
      <c r="A51202">
        <v>0</v>
      </c>
    </row>
    <row r="51203" spans="1:1" x14ac:dyDescent="0.2">
      <c r="A51203">
        <v>0</v>
      </c>
    </row>
    <row r="51204" spans="1:1" x14ac:dyDescent="0.2">
      <c r="A51204">
        <v>0</v>
      </c>
    </row>
    <row r="51205" spans="1:1" x14ac:dyDescent="0.2">
      <c r="A51205">
        <v>0</v>
      </c>
    </row>
    <row r="51206" spans="1:1" x14ac:dyDescent="0.2">
      <c r="A51206">
        <v>0</v>
      </c>
    </row>
    <row r="51207" spans="1:1" x14ac:dyDescent="0.2">
      <c r="A51207">
        <v>0</v>
      </c>
    </row>
    <row r="51208" spans="1:1" x14ac:dyDescent="0.2">
      <c r="A51208">
        <v>0</v>
      </c>
    </row>
    <row r="51209" spans="1:1" x14ac:dyDescent="0.2">
      <c r="A51209">
        <v>0</v>
      </c>
    </row>
    <row r="51210" spans="1:1" x14ac:dyDescent="0.2">
      <c r="A51210">
        <v>0</v>
      </c>
    </row>
    <row r="51211" spans="1:1" x14ac:dyDescent="0.2">
      <c r="A51211">
        <v>0</v>
      </c>
    </row>
    <row r="51212" spans="1:1" x14ac:dyDescent="0.2">
      <c r="A51212">
        <v>0</v>
      </c>
    </row>
    <row r="51213" spans="1:1" x14ac:dyDescent="0.2">
      <c r="A51213">
        <v>0</v>
      </c>
    </row>
    <row r="51214" spans="1:1" x14ac:dyDescent="0.2">
      <c r="A51214">
        <v>0</v>
      </c>
    </row>
    <row r="51215" spans="1:1" x14ac:dyDescent="0.2">
      <c r="A51215">
        <v>0</v>
      </c>
    </row>
    <row r="51216" spans="1:1" x14ac:dyDescent="0.2">
      <c r="A51216">
        <v>0</v>
      </c>
    </row>
    <row r="51217" spans="1:1" x14ac:dyDescent="0.2">
      <c r="A51217">
        <v>0</v>
      </c>
    </row>
    <row r="51218" spans="1:1" x14ac:dyDescent="0.2">
      <c r="A51218">
        <v>0</v>
      </c>
    </row>
    <row r="51219" spans="1:1" x14ac:dyDescent="0.2">
      <c r="A51219">
        <v>0</v>
      </c>
    </row>
    <row r="51220" spans="1:1" x14ac:dyDescent="0.2">
      <c r="A51220">
        <v>0</v>
      </c>
    </row>
    <row r="51221" spans="1:1" x14ac:dyDescent="0.2">
      <c r="A51221">
        <v>0</v>
      </c>
    </row>
    <row r="51222" spans="1:1" x14ac:dyDescent="0.2">
      <c r="A51222">
        <v>0</v>
      </c>
    </row>
    <row r="51223" spans="1:1" x14ac:dyDescent="0.2">
      <c r="A51223">
        <v>0</v>
      </c>
    </row>
    <row r="51224" spans="1:1" x14ac:dyDescent="0.2">
      <c r="A51224">
        <v>0</v>
      </c>
    </row>
    <row r="51225" spans="1:1" x14ac:dyDescent="0.2">
      <c r="A51225">
        <v>0</v>
      </c>
    </row>
    <row r="51226" spans="1:1" x14ac:dyDescent="0.2">
      <c r="A51226">
        <v>0</v>
      </c>
    </row>
    <row r="51227" spans="1:1" x14ac:dyDescent="0.2">
      <c r="A51227">
        <v>0</v>
      </c>
    </row>
    <row r="51228" spans="1:1" x14ac:dyDescent="0.2">
      <c r="A51228">
        <v>0</v>
      </c>
    </row>
    <row r="51229" spans="1:1" x14ac:dyDescent="0.2">
      <c r="A51229">
        <v>0</v>
      </c>
    </row>
    <row r="51230" spans="1:1" x14ac:dyDescent="0.2">
      <c r="A51230">
        <v>0</v>
      </c>
    </row>
    <row r="51231" spans="1:1" x14ac:dyDescent="0.2">
      <c r="A51231">
        <v>0</v>
      </c>
    </row>
    <row r="51232" spans="1:1" x14ac:dyDescent="0.2">
      <c r="A51232">
        <v>0</v>
      </c>
    </row>
    <row r="51233" spans="1:1" x14ac:dyDescent="0.2">
      <c r="A51233">
        <v>0</v>
      </c>
    </row>
    <row r="51234" spans="1:1" x14ac:dyDescent="0.2">
      <c r="A51234">
        <v>0</v>
      </c>
    </row>
    <row r="51235" spans="1:1" x14ac:dyDescent="0.2">
      <c r="A51235">
        <v>0</v>
      </c>
    </row>
    <row r="51236" spans="1:1" x14ac:dyDescent="0.2">
      <c r="A51236">
        <v>0</v>
      </c>
    </row>
    <row r="51237" spans="1:1" x14ac:dyDescent="0.2">
      <c r="A51237">
        <v>0</v>
      </c>
    </row>
    <row r="51238" spans="1:1" x14ac:dyDescent="0.2">
      <c r="A51238">
        <v>0</v>
      </c>
    </row>
    <row r="51239" spans="1:1" x14ac:dyDescent="0.2">
      <c r="A51239">
        <v>0</v>
      </c>
    </row>
    <row r="51240" spans="1:1" x14ac:dyDescent="0.2">
      <c r="A51240">
        <v>0</v>
      </c>
    </row>
    <row r="51241" spans="1:1" x14ac:dyDescent="0.2">
      <c r="A51241">
        <v>0</v>
      </c>
    </row>
    <row r="51242" spans="1:1" x14ac:dyDescent="0.2">
      <c r="A51242">
        <v>0</v>
      </c>
    </row>
    <row r="51243" spans="1:1" x14ac:dyDescent="0.2">
      <c r="A51243">
        <v>0</v>
      </c>
    </row>
    <row r="51244" spans="1:1" x14ac:dyDescent="0.2">
      <c r="A51244">
        <v>0</v>
      </c>
    </row>
    <row r="51245" spans="1:1" x14ac:dyDescent="0.2">
      <c r="A51245">
        <v>0</v>
      </c>
    </row>
    <row r="51246" spans="1:1" x14ac:dyDescent="0.2">
      <c r="A51246">
        <v>0</v>
      </c>
    </row>
    <row r="51247" spans="1:1" x14ac:dyDescent="0.2">
      <c r="A51247">
        <v>0</v>
      </c>
    </row>
    <row r="51248" spans="1:1" x14ac:dyDescent="0.2">
      <c r="A51248">
        <v>0</v>
      </c>
    </row>
    <row r="51249" spans="1:1" x14ac:dyDescent="0.2">
      <c r="A51249">
        <v>0</v>
      </c>
    </row>
    <row r="51250" spans="1:1" x14ac:dyDescent="0.2">
      <c r="A51250">
        <v>0</v>
      </c>
    </row>
    <row r="51251" spans="1:1" x14ac:dyDescent="0.2">
      <c r="A51251">
        <v>0</v>
      </c>
    </row>
    <row r="51252" spans="1:1" x14ac:dyDescent="0.2">
      <c r="A51252">
        <v>0</v>
      </c>
    </row>
    <row r="51253" spans="1:1" x14ac:dyDescent="0.2">
      <c r="A51253">
        <v>0</v>
      </c>
    </row>
    <row r="51254" spans="1:1" x14ac:dyDescent="0.2">
      <c r="A51254">
        <v>0</v>
      </c>
    </row>
    <row r="51255" spans="1:1" x14ac:dyDescent="0.2">
      <c r="A51255">
        <v>0</v>
      </c>
    </row>
    <row r="51256" spans="1:1" x14ac:dyDescent="0.2">
      <c r="A51256">
        <v>0</v>
      </c>
    </row>
    <row r="51257" spans="1:1" x14ac:dyDescent="0.2">
      <c r="A51257">
        <v>0</v>
      </c>
    </row>
    <row r="51258" spans="1:1" x14ac:dyDescent="0.2">
      <c r="A51258">
        <v>0</v>
      </c>
    </row>
    <row r="51259" spans="1:1" x14ac:dyDescent="0.2">
      <c r="A51259">
        <v>0</v>
      </c>
    </row>
    <row r="51260" spans="1:1" x14ac:dyDescent="0.2">
      <c r="A51260">
        <v>0</v>
      </c>
    </row>
    <row r="51261" spans="1:1" x14ac:dyDescent="0.2">
      <c r="A51261">
        <v>0</v>
      </c>
    </row>
    <row r="51262" spans="1:1" x14ac:dyDescent="0.2">
      <c r="A51262">
        <v>0</v>
      </c>
    </row>
    <row r="51263" spans="1:1" x14ac:dyDescent="0.2">
      <c r="A51263">
        <v>0</v>
      </c>
    </row>
    <row r="51264" spans="1:1" x14ac:dyDescent="0.2">
      <c r="A51264">
        <v>0</v>
      </c>
    </row>
    <row r="51265" spans="1:1" x14ac:dyDescent="0.2">
      <c r="A51265">
        <v>0</v>
      </c>
    </row>
    <row r="51266" spans="1:1" x14ac:dyDescent="0.2">
      <c r="A51266">
        <v>0</v>
      </c>
    </row>
    <row r="51267" spans="1:1" x14ac:dyDescent="0.2">
      <c r="A51267">
        <v>0</v>
      </c>
    </row>
    <row r="51268" spans="1:1" x14ac:dyDescent="0.2">
      <c r="A51268">
        <v>0</v>
      </c>
    </row>
    <row r="51269" spans="1:1" x14ac:dyDescent="0.2">
      <c r="A51269">
        <v>0</v>
      </c>
    </row>
    <row r="51270" spans="1:1" x14ac:dyDescent="0.2">
      <c r="A51270">
        <v>0</v>
      </c>
    </row>
    <row r="51271" spans="1:1" x14ac:dyDescent="0.2">
      <c r="A51271">
        <v>0</v>
      </c>
    </row>
    <row r="51272" spans="1:1" x14ac:dyDescent="0.2">
      <c r="A51272">
        <v>0</v>
      </c>
    </row>
    <row r="51273" spans="1:1" x14ac:dyDescent="0.2">
      <c r="A51273">
        <v>0</v>
      </c>
    </row>
    <row r="51274" spans="1:1" x14ac:dyDescent="0.2">
      <c r="A51274">
        <v>0</v>
      </c>
    </row>
    <row r="51275" spans="1:1" x14ac:dyDescent="0.2">
      <c r="A51275">
        <v>0</v>
      </c>
    </row>
    <row r="51276" spans="1:1" x14ac:dyDescent="0.2">
      <c r="A51276">
        <v>0</v>
      </c>
    </row>
    <row r="51277" spans="1:1" x14ac:dyDescent="0.2">
      <c r="A51277">
        <v>0</v>
      </c>
    </row>
    <row r="51278" spans="1:1" x14ac:dyDescent="0.2">
      <c r="A51278">
        <v>0</v>
      </c>
    </row>
    <row r="51279" spans="1:1" x14ac:dyDescent="0.2">
      <c r="A51279">
        <v>0</v>
      </c>
    </row>
    <row r="51280" spans="1:1" x14ac:dyDescent="0.2">
      <c r="A51280">
        <v>0</v>
      </c>
    </row>
    <row r="51281" spans="1:1" x14ac:dyDescent="0.2">
      <c r="A51281">
        <v>0</v>
      </c>
    </row>
    <row r="51282" spans="1:1" x14ac:dyDescent="0.2">
      <c r="A51282">
        <v>0</v>
      </c>
    </row>
    <row r="51283" spans="1:1" x14ac:dyDescent="0.2">
      <c r="A51283">
        <v>0</v>
      </c>
    </row>
    <row r="51284" spans="1:1" x14ac:dyDescent="0.2">
      <c r="A51284">
        <v>0</v>
      </c>
    </row>
    <row r="51285" spans="1:1" x14ac:dyDescent="0.2">
      <c r="A51285">
        <v>0</v>
      </c>
    </row>
    <row r="51286" spans="1:1" x14ac:dyDescent="0.2">
      <c r="A51286">
        <v>0</v>
      </c>
    </row>
    <row r="51287" spans="1:1" x14ac:dyDescent="0.2">
      <c r="A51287">
        <v>0</v>
      </c>
    </row>
    <row r="51288" spans="1:1" x14ac:dyDescent="0.2">
      <c r="A51288">
        <v>0</v>
      </c>
    </row>
    <row r="51289" spans="1:1" x14ac:dyDescent="0.2">
      <c r="A51289">
        <v>0</v>
      </c>
    </row>
    <row r="51290" spans="1:1" x14ac:dyDescent="0.2">
      <c r="A51290">
        <v>0</v>
      </c>
    </row>
    <row r="51291" spans="1:1" x14ac:dyDescent="0.2">
      <c r="A51291">
        <v>0</v>
      </c>
    </row>
    <row r="51292" spans="1:1" x14ac:dyDescent="0.2">
      <c r="A51292">
        <v>0</v>
      </c>
    </row>
    <row r="51293" spans="1:1" x14ac:dyDescent="0.2">
      <c r="A51293">
        <v>0</v>
      </c>
    </row>
    <row r="51294" spans="1:1" x14ac:dyDescent="0.2">
      <c r="A51294">
        <v>0</v>
      </c>
    </row>
    <row r="51295" spans="1:1" x14ac:dyDescent="0.2">
      <c r="A51295">
        <v>0</v>
      </c>
    </row>
    <row r="51296" spans="1:1" x14ac:dyDescent="0.2">
      <c r="A51296">
        <v>0</v>
      </c>
    </row>
    <row r="51297" spans="1:1" x14ac:dyDescent="0.2">
      <c r="A51297">
        <v>0</v>
      </c>
    </row>
    <row r="51298" spans="1:1" x14ac:dyDescent="0.2">
      <c r="A51298">
        <v>0</v>
      </c>
    </row>
    <row r="51299" spans="1:1" x14ac:dyDescent="0.2">
      <c r="A51299">
        <v>0</v>
      </c>
    </row>
    <row r="51300" spans="1:1" x14ac:dyDescent="0.2">
      <c r="A51300">
        <v>0</v>
      </c>
    </row>
    <row r="51301" spans="1:1" x14ac:dyDescent="0.2">
      <c r="A51301">
        <v>0</v>
      </c>
    </row>
    <row r="51302" spans="1:1" x14ac:dyDescent="0.2">
      <c r="A51302">
        <v>0</v>
      </c>
    </row>
    <row r="51303" spans="1:1" x14ac:dyDescent="0.2">
      <c r="A51303">
        <v>0</v>
      </c>
    </row>
    <row r="51304" spans="1:1" x14ac:dyDescent="0.2">
      <c r="A51304">
        <v>0</v>
      </c>
    </row>
    <row r="51305" spans="1:1" x14ac:dyDescent="0.2">
      <c r="A51305">
        <v>0</v>
      </c>
    </row>
    <row r="51306" spans="1:1" x14ac:dyDescent="0.2">
      <c r="A51306">
        <v>0</v>
      </c>
    </row>
    <row r="51307" spans="1:1" x14ac:dyDescent="0.2">
      <c r="A51307">
        <v>0</v>
      </c>
    </row>
    <row r="51308" spans="1:1" x14ac:dyDescent="0.2">
      <c r="A51308">
        <v>0</v>
      </c>
    </row>
    <row r="51309" spans="1:1" x14ac:dyDescent="0.2">
      <c r="A51309">
        <v>0</v>
      </c>
    </row>
    <row r="51310" spans="1:1" x14ac:dyDescent="0.2">
      <c r="A51310">
        <v>0</v>
      </c>
    </row>
    <row r="51311" spans="1:1" x14ac:dyDescent="0.2">
      <c r="A51311">
        <v>0</v>
      </c>
    </row>
    <row r="51312" spans="1:1" x14ac:dyDescent="0.2">
      <c r="A51312">
        <v>0</v>
      </c>
    </row>
    <row r="51313" spans="1:1" x14ac:dyDescent="0.2">
      <c r="A51313">
        <v>0</v>
      </c>
    </row>
    <row r="51314" spans="1:1" x14ac:dyDescent="0.2">
      <c r="A51314">
        <v>0</v>
      </c>
    </row>
    <row r="51315" spans="1:1" x14ac:dyDescent="0.2">
      <c r="A51315">
        <v>0</v>
      </c>
    </row>
    <row r="51316" spans="1:1" x14ac:dyDescent="0.2">
      <c r="A51316">
        <v>0</v>
      </c>
    </row>
    <row r="51317" spans="1:1" x14ac:dyDescent="0.2">
      <c r="A51317">
        <v>0</v>
      </c>
    </row>
    <row r="51318" spans="1:1" x14ac:dyDescent="0.2">
      <c r="A51318">
        <v>0</v>
      </c>
    </row>
    <row r="51319" spans="1:1" x14ac:dyDescent="0.2">
      <c r="A51319">
        <v>0</v>
      </c>
    </row>
    <row r="51320" spans="1:1" x14ac:dyDescent="0.2">
      <c r="A51320">
        <v>0</v>
      </c>
    </row>
    <row r="51321" spans="1:1" x14ac:dyDescent="0.2">
      <c r="A51321">
        <v>0</v>
      </c>
    </row>
    <row r="51322" spans="1:1" x14ac:dyDescent="0.2">
      <c r="A51322">
        <v>0</v>
      </c>
    </row>
    <row r="51323" spans="1:1" x14ac:dyDescent="0.2">
      <c r="A51323">
        <v>0</v>
      </c>
    </row>
    <row r="51324" spans="1:1" x14ac:dyDescent="0.2">
      <c r="A51324">
        <v>0</v>
      </c>
    </row>
    <row r="51325" spans="1:1" x14ac:dyDescent="0.2">
      <c r="A51325">
        <v>0</v>
      </c>
    </row>
    <row r="51326" spans="1:1" x14ac:dyDescent="0.2">
      <c r="A51326">
        <v>0</v>
      </c>
    </row>
    <row r="51327" spans="1:1" x14ac:dyDescent="0.2">
      <c r="A51327">
        <v>0</v>
      </c>
    </row>
    <row r="51328" spans="1:1" x14ac:dyDescent="0.2">
      <c r="A51328">
        <v>0</v>
      </c>
    </row>
    <row r="51329" spans="1:1" x14ac:dyDescent="0.2">
      <c r="A51329">
        <v>0</v>
      </c>
    </row>
    <row r="51330" spans="1:1" x14ac:dyDescent="0.2">
      <c r="A51330">
        <v>0</v>
      </c>
    </row>
    <row r="51331" spans="1:1" x14ac:dyDescent="0.2">
      <c r="A51331">
        <v>0</v>
      </c>
    </row>
    <row r="51332" spans="1:1" x14ac:dyDescent="0.2">
      <c r="A51332">
        <v>0</v>
      </c>
    </row>
    <row r="51333" spans="1:1" x14ac:dyDescent="0.2">
      <c r="A51333">
        <v>0</v>
      </c>
    </row>
    <row r="51334" spans="1:1" x14ac:dyDescent="0.2">
      <c r="A51334">
        <v>0</v>
      </c>
    </row>
    <row r="51335" spans="1:1" x14ac:dyDescent="0.2">
      <c r="A51335">
        <v>0</v>
      </c>
    </row>
    <row r="51336" spans="1:1" x14ac:dyDescent="0.2">
      <c r="A51336">
        <v>0</v>
      </c>
    </row>
    <row r="51337" spans="1:1" x14ac:dyDescent="0.2">
      <c r="A51337">
        <v>0</v>
      </c>
    </row>
    <row r="51338" spans="1:1" x14ac:dyDescent="0.2">
      <c r="A51338">
        <v>0</v>
      </c>
    </row>
    <row r="51339" spans="1:1" x14ac:dyDescent="0.2">
      <c r="A51339">
        <v>0</v>
      </c>
    </row>
    <row r="51340" spans="1:1" x14ac:dyDescent="0.2">
      <c r="A51340">
        <v>0</v>
      </c>
    </row>
    <row r="51341" spans="1:1" x14ac:dyDescent="0.2">
      <c r="A51341">
        <v>0</v>
      </c>
    </row>
    <row r="51342" spans="1:1" x14ac:dyDescent="0.2">
      <c r="A51342">
        <v>0</v>
      </c>
    </row>
    <row r="51343" spans="1:1" x14ac:dyDescent="0.2">
      <c r="A51343">
        <v>0</v>
      </c>
    </row>
    <row r="51344" spans="1:1" x14ac:dyDescent="0.2">
      <c r="A51344">
        <v>0</v>
      </c>
    </row>
    <row r="51345" spans="1:1" x14ac:dyDescent="0.2">
      <c r="A51345">
        <v>0</v>
      </c>
    </row>
    <row r="51346" spans="1:1" x14ac:dyDescent="0.2">
      <c r="A51346">
        <v>0</v>
      </c>
    </row>
    <row r="51347" spans="1:1" x14ac:dyDescent="0.2">
      <c r="A51347">
        <v>0</v>
      </c>
    </row>
    <row r="51348" spans="1:1" x14ac:dyDescent="0.2">
      <c r="A51348">
        <v>0</v>
      </c>
    </row>
    <row r="51349" spans="1:1" x14ac:dyDescent="0.2">
      <c r="A51349">
        <v>0</v>
      </c>
    </row>
    <row r="51350" spans="1:1" x14ac:dyDescent="0.2">
      <c r="A51350">
        <v>0</v>
      </c>
    </row>
    <row r="51351" spans="1:1" x14ac:dyDescent="0.2">
      <c r="A51351">
        <v>0</v>
      </c>
    </row>
    <row r="51352" spans="1:1" x14ac:dyDescent="0.2">
      <c r="A51352">
        <v>0</v>
      </c>
    </row>
    <row r="51353" spans="1:1" x14ac:dyDescent="0.2">
      <c r="A51353">
        <v>0</v>
      </c>
    </row>
    <row r="51354" spans="1:1" x14ac:dyDescent="0.2">
      <c r="A51354">
        <v>0</v>
      </c>
    </row>
    <row r="51355" spans="1:1" x14ac:dyDescent="0.2">
      <c r="A51355">
        <v>0</v>
      </c>
    </row>
    <row r="51356" spans="1:1" x14ac:dyDescent="0.2">
      <c r="A51356">
        <v>0</v>
      </c>
    </row>
    <row r="51357" spans="1:1" x14ac:dyDescent="0.2">
      <c r="A51357">
        <v>0</v>
      </c>
    </row>
    <row r="51358" spans="1:1" x14ac:dyDescent="0.2">
      <c r="A51358">
        <v>0</v>
      </c>
    </row>
    <row r="51359" spans="1:1" x14ac:dyDescent="0.2">
      <c r="A51359">
        <v>0</v>
      </c>
    </row>
    <row r="51360" spans="1:1" x14ac:dyDescent="0.2">
      <c r="A51360">
        <v>0</v>
      </c>
    </row>
    <row r="51361" spans="1:1" x14ac:dyDescent="0.2">
      <c r="A51361">
        <v>0</v>
      </c>
    </row>
    <row r="51362" spans="1:1" x14ac:dyDescent="0.2">
      <c r="A51362">
        <v>0</v>
      </c>
    </row>
    <row r="51363" spans="1:1" x14ac:dyDescent="0.2">
      <c r="A51363">
        <v>0</v>
      </c>
    </row>
    <row r="51364" spans="1:1" x14ac:dyDescent="0.2">
      <c r="A51364">
        <v>0</v>
      </c>
    </row>
    <row r="51365" spans="1:1" x14ac:dyDescent="0.2">
      <c r="A51365">
        <v>0</v>
      </c>
    </row>
    <row r="51366" spans="1:1" x14ac:dyDescent="0.2">
      <c r="A51366">
        <v>0</v>
      </c>
    </row>
    <row r="51367" spans="1:1" x14ac:dyDescent="0.2">
      <c r="A51367">
        <v>0</v>
      </c>
    </row>
    <row r="51368" spans="1:1" x14ac:dyDescent="0.2">
      <c r="A51368">
        <v>0</v>
      </c>
    </row>
    <row r="51369" spans="1:1" x14ac:dyDescent="0.2">
      <c r="A51369">
        <v>0</v>
      </c>
    </row>
    <row r="51370" spans="1:1" x14ac:dyDescent="0.2">
      <c r="A51370">
        <v>0</v>
      </c>
    </row>
    <row r="51371" spans="1:1" x14ac:dyDescent="0.2">
      <c r="A51371">
        <v>0</v>
      </c>
    </row>
    <row r="51372" spans="1:1" x14ac:dyDescent="0.2">
      <c r="A51372">
        <v>0</v>
      </c>
    </row>
    <row r="51373" spans="1:1" x14ac:dyDescent="0.2">
      <c r="A51373">
        <v>0</v>
      </c>
    </row>
    <row r="51374" spans="1:1" x14ac:dyDescent="0.2">
      <c r="A51374">
        <v>0</v>
      </c>
    </row>
    <row r="51375" spans="1:1" x14ac:dyDescent="0.2">
      <c r="A51375">
        <v>0</v>
      </c>
    </row>
    <row r="51376" spans="1:1" x14ac:dyDescent="0.2">
      <c r="A51376">
        <v>0</v>
      </c>
    </row>
    <row r="51377" spans="1:1" x14ac:dyDescent="0.2">
      <c r="A51377">
        <v>0</v>
      </c>
    </row>
    <row r="51378" spans="1:1" x14ac:dyDescent="0.2">
      <c r="A51378">
        <v>0</v>
      </c>
    </row>
    <row r="51379" spans="1:1" x14ac:dyDescent="0.2">
      <c r="A51379">
        <v>0</v>
      </c>
    </row>
    <row r="51380" spans="1:1" x14ac:dyDescent="0.2">
      <c r="A51380">
        <v>0</v>
      </c>
    </row>
    <row r="51381" spans="1:1" x14ac:dyDescent="0.2">
      <c r="A51381">
        <v>0</v>
      </c>
    </row>
    <row r="51382" spans="1:1" x14ac:dyDescent="0.2">
      <c r="A51382">
        <v>0</v>
      </c>
    </row>
    <row r="51383" spans="1:1" x14ac:dyDescent="0.2">
      <c r="A51383">
        <v>0</v>
      </c>
    </row>
    <row r="51384" spans="1:1" x14ac:dyDescent="0.2">
      <c r="A51384">
        <v>0</v>
      </c>
    </row>
    <row r="51385" spans="1:1" x14ac:dyDescent="0.2">
      <c r="A51385">
        <v>0</v>
      </c>
    </row>
    <row r="51386" spans="1:1" x14ac:dyDescent="0.2">
      <c r="A51386">
        <v>0</v>
      </c>
    </row>
    <row r="51387" spans="1:1" x14ac:dyDescent="0.2">
      <c r="A51387">
        <v>0</v>
      </c>
    </row>
    <row r="51388" spans="1:1" x14ac:dyDescent="0.2">
      <c r="A51388">
        <v>0</v>
      </c>
    </row>
    <row r="51389" spans="1:1" x14ac:dyDescent="0.2">
      <c r="A51389">
        <v>0</v>
      </c>
    </row>
    <row r="51390" spans="1:1" x14ac:dyDescent="0.2">
      <c r="A51390">
        <v>0</v>
      </c>
    </row>
    <row r="51391" spans="1:1" x14ac:dyDescent="0.2">
      <c r="A51391">
        <v>0</v>
      </c>
    </row>
    <row r="51392" spans="1:1" x14ac:dyDescent="0.2">
      <c r="A51392">
        <v>0</v>
      </c>
    </row>
    <row r="51393" spans="1:1" x14ac:dyDescent="0.2">
      <c r="A51393">
        <v>0</v>
      </c>
    </row>
    <row r="51394" spans="1:1" x14ac:dyDescent="0.2">
      <c r="A51394">
        <v>0</v>
      </c>
    </row>
    <row r="51395" spans="1:1" x14ac:dyDescent="0.2">
      <c r="A51395">
        <v>0</v>
      </c>
    </row>
    <row r="51396" spans="1:1" x14ac:dyDescent="0.2">
      <c r="A51396">
        <v>0</v>
      </c>
    </row>
    <row r="51397" spans="1:1" x14ac:dyDescent="0.2">
      <c r="A51397">
        <v>0</v>
      </c>
    </row>
    <row r="51398" spans="1:1" x14ac:dyDescent="0.2">
      <c r="A51398">
        <v>0</v>
      </c>
    </row>
    <row r="51399" spans="1:1" x14ac:dyDescent="0.2">
      <c r="A51399">
        <v>0</v>
      </c>
    </row>
    <row r="51400" spans="1:1" x14ac:dyDescent="0.2">
      <c r="A51400">
        <v>0</v>
      </c>
    </row>
    <row r="51401" spans="1:1" x14ac:dyDescent="0.2">
      <c r="A51401">
        <v>0</v>
      </c>
    </row>
    <row r="51402" spans="1:1" x14ac:dyDescent="0.2">
      <c r="A51402">
        <v>0</v>
      </c>
    </row>
    <row r="51403" spans="1:1" x14ac:dyDescent="0.2">
      <c r="A51403">
        <v>0</v>
      </c>
    </row>
    <row r="51404" spans="1:1" x14ac:dyDescent="0.2">
      <c r="A51404">
        <v>0</v>
      </c>
    </row>
    <row r="51405" spans="1:1" x14ac:dyDescent="0.2">
      <c r="A51405">
        <v>0</v>
      </c>
    </row>
    <row r="51406" spans="1:1" x14ac:dyDescent="0.2">
      <c r="A51406">
        <v>0</v>
      </c>
    </row>
    <row r="51407" spans="1:1" x14ac:dyDescent="0.2">
      <c r="A51407">
        <v>0</v>
      </c>
    </row>
    <row r="51408" spans="1:1" x14ac:dyDescent="0.2">
      <c r="A51408">
        <v>0</v>
      </c>
    </row>
    <row r="51409" spans="1:1" x14ac:dyDescent="0.2">
      <c r="A51409">
        <v>0</v>
      </c>
    </row>
    <row r="51410" spans="1:1" x14ac:dyDescent="0.2">
      <c r="A51410">
        <v>0</v>
      </c>
    </row>
    <row r="51411" spans="1:1" x14ac:dyDescent="0.2">
      <c r="A51411">
        <v>0</v>
      </c>
    </row>
    <row r="51412" spans="1:1" x14ac:dyDescent="0.2">
      <c r="A51412">
        <v>0</v>
      </c>
    </row>
    <row r="51413" spans="1:1" x14ac:dyDescent="0.2">
      <c r="A51413">
        <v>0</v>
      </c>
    </row>
    <row r="51414" spans="1:1" x14ac:dyDescent="0.2">
      <c r="A51414">
        <v>0</v>
      </c>
    </row>
    <row r="51415" spans="1:1" x14ac:dyDescent="0.2">
      <c r="A51415">
        <v>0</v>
      </c>
    </row>
    <row r="51416" spans="1:1" x14ac:dyDescent="0.2">
      <c r="A51416">
        <v>0</v>
      </c>
    </row>
    <row r="51417" spans="1:1" x14ac:dyDescent="0.2">
      <c r="A51417">
        <v>0</v>
      </c>
    </row>
    <row r="51418" spans="1:1" x14ac:dyDescent="0.2">
      <c r="A51418">
        <v>0</v>
      </c>
    </row>
    <row r="51419" spans="1:1" x14ac:dyDescent="0.2">
      <c r="A51419">
        <v>0</v>
      </c>
    </row>
    <row r="51420" spans="1:1" x14ac:dyDescent="0.2">
      <c r="A51420">
        <v>0</v>
      </c>
    </row>
    <row r="51421" spans="1:1" x14ac:dyDescent="0.2">
      <c r="A51421">
        <v>0</v>
      </c>
    </row>
    <row r="51422" spans="1:1" x14ac:dyDescent="0.2">
      <c r="A51422">
        <v>0</v>
      </c>
    </row>
    <row r="51423" spans="1:1" x14ac:dyDescent="0.2">
      <c r="A51423">
        <v>0</v>
      </c>
    </row>
    <row r="51424" spans="1:1" x14ac:dyDescent="0.2">
      <c r="A51424">
        <v>0</v>
      </c>
    </row>
    <row r="51425" spans="1:1" x14ac:dyDescent="0.2">
      <c r="A51425">
        <v>0</v>
      </c>
    </row>
    <row r="51426" spans="1:1" x14ac:dyDescent="0.2">
      <c r="A51426">
        <v>0</v>
      </c>
    </row>
    <row r="51427" spans="1:1" x14ac:dyDescent="0.2">
      <c r="A51427">
        <v>0</v>
      </c>
    </row>
    <row r="51428" spans="1:1" x14ac:dyDescent="0.2">
      <c r="A51428">
        <v>0</v>
      </c>
    </row>
    <row r="51429" spans="1:1" x14ac:dyDescent="0.2">
      <c r="A51429">
        <v>0</v>
      </c>
    </row>
    <row r="51430" spans="1:1" x14ac:dyDescent="0.2">
      <c r="A51430">
        <v>0</v>
      </c>
    </row>
    <row r="51431" spans="1:1" x14ac:dyDescent="0.2">
      <c r="A51431">
        <v>0</v>
      </c>
    </row>
    <row r="51432" spans="1:1" x14ac:dyDescent="0.2">
      <c r="A51432">
        <v>0</v>
      </c>
    </row>
    <row r="51433" spans="1:1" x14ac:dyDescent="0.2">
      <c r="A51433">
        <v>0</v>
      </c>
    </row>
    <row r="51434" spans="1:1" x14ac:dyDescent="0.2">
      <c r="A51434">
        <v>0</v>
      </c>
    </row>
    <row r="51435" spans="1:1" x14ac:dyDescent="0.2">
      <c r="A51435">
        <v>0</v>
      </c>
    </row>
    <row r="51436" spans="1:1" x14ac:dyDescent="0.2">
      <c r="A51436">
        <v>0</v>
      </c>
    </row>
    <row r="51437" spans="1:1" x14ac:dyDescent="0.2">
      <c r="A51437">
        <v>0</v>
      </c>
    </row>
    <row r="51438" spans="1:1" x14ac:dyDescent="0.2">
      <c r="A51438">
        <v>0</v>
      </c>
    </row>
    <row r="51439" spans="1:1" x14ac:dyDescent="0.2">
      <c r="A51439">
        <v>0</v>
      </c>
    </row>
    <row r="51440" spans="1:1" x14ac:dyDescent="0.2">
      <c r="A51440">
        <v>0</v>
      </c>
    </row>
    <row r="51441" spans="1:1" x14ac:dyDescent="0.2">
      <c r="A51441">
        <v>0</v>
      </c>
    </row>
    <row r="51442" spans="1:1" x14ac:dyDescent="0.2">
      <c r="A51442">
        <v>0</v>
      </c>
    </row>
    <row r="51443" spans="1:1" x14ac:dyDescent="0.2">
      <c r="A51443">
        <v>0</v>
      </c>
    </row>
    <row r="51444" spans="1:1" x14ac:dyDescent="0.2">
      <c r="A51444">
        <v>0</v>
      </c>
    </row>
    <row r="51445" spans="1:1" x14ac:dyDescent="0.2">
      <c r="A51445">
        <v>0</v>
      </c>
    </row>
    <row r="51446" spans="1:1" x14ac:dyDescent="0.2">
      <c r="A51446">
        <v>0</v>
      </c>
    </row>
    <row r="51447" spans="1:1" x14ac:dyDescent="0.2">
      <c r="A51447">
        <v>0</v>
      </c>
    </row>
    <row r="51448" spans="1:1" x14ac:dyDescent="0.2">
      <c r="A51448">
        <v>0</v>
      </c>
    </row>
    <row r="51449" spans="1:1" x14ac:dyDescent="0.2">
      <c r="A51449">
        <v>0</v>
      </c>
    </row>
    <row r="51450" spans="1:1" x14ac:dyDescent="0.2">
      <c r="A51450">
        <v>0</v>
      </c>
    </row>
    <row r="51451" spans="1:1" x14ac:dyDescent="0.2">
      <c r="A51451">
        <v>0</v>
      </c>
    </row>
    <row r="51452" spans="1:1" x14ac:dyDescent="0.2">
      <c r="A51452">
        <v>0</v>
      </c>
    </row>
    <row r="51453" spans="1:1" x14ac:dyDescent="0.2">
      <c r="A51453">
        <v>0</v>
      </c>
    </row>
    <row r="51454" spans="1:1" x14ac:dyDescent="0.2">
      <c r="A51454">
        <v>0</v>
      </c>
    </row>
    <row r="51455" spans="1:1" x14ac:dyDescent="0.2">
      <c r="A51455">
        <v>0</v>
      </c>
    </row>
    <row r="51456" spans="1:1" x14ac:dyDescent="0.2">
      <c r="A51456">
        <v>0</v>
      </c>
    </row>
    <row r="51457" spans="1:1" x14ac:dyDescent="0.2">
      <c r="A51457">
        <v>0</v>
      </c>
    </row>
    <row r="51458" spans="1:1" x14ac:dyDescent="0.2">
      <c r="A51458">
        <v>0</v>
      </c>
    </row>
    <row r="51459" spans="1:1" x14ac:dyDescent="0.2">
      <c r="A51459">
        <v>0</v>
      </c>
    </row>
    <row r="51460" spans="1:1" x14ac:dyDescent="0.2">
      <c r="A51460">
        <v>0</v>
      </c>
    </row>
    <row r="51461" spans="1:1" x14ac:dyDescent="0.2">
      <c r="A51461">
        <v>0</v>
      </c>
    </row>
    <row r="51462" spans="1:1" x14ac:dyDescent="0.2">
      <c r="A51462">
        <v>0</v>
      </c>
    </row>
    <row r="51463" spans="1:1" x14ac:dyDescent="0.2">
      <c r="A51463">
        <v>0</v>
      </c>
    </row>
    <row r="51464" spans="1:1" x14ac:dyDescent="0.2">
      <c r="A51464">
        <v>0</v>
      </c>
    </row>
    <row r="51465" spans="1:1" x14ac:dyDescent="0.2">
      <c r="A51465">
        <v>0</v>
      </c>
    </row>
    <row r="51466" spans="1:1" x14ac:dyDescent="0.2">
      <c r="A51466">
        <v>0</v>
      </c>
    </row>
    <row r="51467" spans="1:1" x14ac:dyDescent="0.2">
      <c r="A51467">
        <v>0</v>
      </c>
    </row>
    <row r="51468" spans="1:1" x14ac:dyDescent="0.2">
      <c r="A51468">
        <v>0</v>
      </c>
    </row>
    <row r="51469" spans="1:1" x14ac:dyDescent="0.2">
      <c r="A51469">
        <v>0</v>
      </c>
    </row>
    <row r="51470" spans="1:1" x14ac:dyDescent="0.2">
      <c r="A51470">
        <v>0</v>
      </c>
    </row>
    <row r="51471" spans="1:1" x14ac:dyDescent="0.2">
      <c r="A51471">
        <v>0</v>
      </c>
    </row>
    <row r="51472" spans="1:1" x14ac:dyDescent="0.2">
      <c r="A51472">
        <v>0</v>
      </c>
    </row>
    <row r="51473" spans="1:1" x14ac:dyDescent="0.2">
      <c r="A51473">
        <v>0</v>
      </c>
    </row>
    <row r="51474" spans="1:1" x14ac:dyDescent="0.2">
      <c r="A51474">
        <v>0</v>
      </c>
    </row>
    <row r="51475" spans="1:1" x14ac:dyDescent="0.2">
      <c r="A51475">
        <v>0</v>
      </c>
    </row>
    <row r="51476" spans="1:1" x14ac:dyDescent="0.2">
      <c r="A51476">
        <v>0</v>
      </c>
    </row>
    <row r="51477" spans="1:1" x14ac:dyDescent="0.2">
      <c r="A51477">
        <v>0</v>
      </c>
    </row>
    <row r="51478" spans="1:1" x14ac:dyDescent="0.2">
      <c r="A51478">
        <v>0</v>
      </c>
    </row>
    <row r="51479" spans="1:1" x14ac:dyDescent="0.2">
      <c r="A51479">
        <v>0</v>
      </c>
    </row>
    <row r="51480" spans="1:1" x14ac:dyDescent="0.2">
      <c r="A51480">
        <v>0</v>
      </c>
    </row>
    <row r="51481" spans="1:1" x14ac:dyDescent="0.2">
      <c r="A51481">
        <v>0</v>
      </c>
    </row>
    <row r="51482" spans="1:1" x14ac:dyDescent="0.2">
      <c r="A51482">
        <v>0</v>
      </c>
    </row>
    <row r="51483" spans="1:1" x14ac:dyDescent="0.2">
      <c r="A51483">
        <v>0</v>
      </c>
    </row>
    <row r="51484" spans="1:1" x14ac:dyDescent="0.2">
      <c r="A51484">
        <v>0</v>
      </c>
    </row>
    <row r="51485" spans="1:1" x14ac:dyDescent="0.2">
      <c r="A51485">
        <v>0</v>
      </c>
    </row>
    <row r="51486" spans="1:1" x14ac:dyDescent="0.2">
      <c r="A51486">
        <v>0</v>
      </c>
    </row>
    <row r="51487" spans="1:1" x14ac:dyDescent="0.2">
      <c r="A51487">
        <v>0</v>
      </c>
    </row>
    <row r="51488" spans="1:1" x14ac:dyDescent="0.2">
      <c r="A51488">
        <v>0</v>
      </c>
    </row>
    <row r="51489" spans="1:1" x14ac:dyDescent="0.2">
      <c r="A51489">
        <v>0</v>
      </c>
    </row>
    <row r="51490" spans="1:1" x14ac:dyDescent="0.2">
      <c r="A51490">
        <v>0</v>
      </c>
    </row>
    <row r="51491" spans="1:1" x14ac:dyDescent="0.2">
      <c r="A51491">
        <v>0</v>
      </c>
    </row>
    <row r="51492" spans="1:1" x14ac:dyDescent="0.2">
      <c r="A51492">
        <v>0</v>
      </c>
    </row>
    <row r="51493" spans="1:1" x14ac:dyDescent="0.2">
      <c r="A51493">
        <v>0</v>
      </c>
    </row>
    <row r="51494" spans="1:1" x14ac:dyDescent="0.2">
      <c r="A51494">
        <v>0</v>
      </c>
    </row>
    <row r="51495" spans="1:1" x14ac:dyDescent="0.2">
      <c r="A51495">
        <v>0</v>
      </c>
    </row>
    <row r="51496" spans="1:1" x14ac:dyDescent="0.2">
      <c r="A51496">
        <v>0</v>
      </c>
    </row>
    <row r="51497" spans="1:1" x14ac:dyDescent="0.2">
      <c r="A51497">
        <v>0</v>
      </c>
    </row>
    <row r="51498" spans="1:1" x14ac:dyDescent="0.2">
      <c r="A51498">
        <v>0</v>
      </c>
    </row>
    <row r="51499" spans="1:1" x14ac:dyDescent="0.2">
      <c r="A51499">
        <v>0</v>
      </c>
    </row>
    <row r="51500" spans="1:1" x14ac:dyDescent="0.2">
      <c r="A51500">
        <v>0</v>
      </c>
    </row>
    <row r="51501" spans="1:1" x14ac:dyDescent="0.2">
      <c r="A51501">
        <v>0</v>
      </c>
    </row>
    <row r="51502" spans="1:1" x14ac:dyDescent="0.2">
      <c r="A51502">
        <v>0</v>
      </c>
    </row>
    <row r="51503" spans="1:1" x14ac:dyDescent="0.2">
      <c r="A51503">
        <v>0</v>
      </c>
    </row>
    <row r="51504" spans="1:1" x14ac:dyDescent="0.2">
      <c r="A51504">
        <v>0</v>
      </c>
    </row>
    <row r="51505" spans="1:1" x14ac:dyDescent="0.2">
      <c r="A51505">
        <v>0</v>
      </c>
    </row>
    <row r="51506" spans="1:1" x14ac:dyDescent="0.2">
      <c r="A51506">
        <v>0</v>
      </c>
    </row>
    <row r="51507" spans="1:1" x14ac:dyDescent="0.2">
      <c r="A51507">
        <v>0</v>
      </c>
    </row>
    <row r="51508" spans="1:1" x14ac:dyDescent="0.2">
      <c r="A51508">
        <v>0</v>
      </c>
    </row>
    <row r="51509" spans="1:1" x14ac:dyDescent="0.2">
      <c r="A51509">
        <v>0</v>
      </c>
    </row>
    <row r="51510" spans="1:1" x14ac:dyDescent="0.2">
      <c r="A51510">
        <v>0</v>
      </c>
    </row>
    <row r="51511" spans="1:1" x14ac:dyDescent="0.2">
      <c r="A51511">
        <v>0</v>
      </c>
    </row>
    <row r="51512" spans="1:1" x14ac:dyDescent="0.2">
      <c r="A51512">
        <v>0</v>
      </c>
    </row>
    <row r="51513" spans="1:1" x14ac:dyDescent="0.2">
      <c r="A51513">
        <v>0</v>
      </c>
    </row>
    <row r="51514" spans="1:1" x14ac:dyDescent="0.2">
      <c r="A51514">
        <v>0</v>
      </c>
    </row>
    <row r="51515" spans="1:1" x14ac:dyDescent="0.2">
      <c r="A51515">
        <v>0</v>
      </c>
    </row>
    <row r="51516" spans="1:1" x14ac:dyDescent="0.2">
      <c r="A51516">
        <v>0</v>
      </c>
    </row>
    <row r="51517" spans="1:1" x14ac:dyDescent="0.2">
      <c r="A51517">
        <v>0</v>
      </c>
    </row>
    <row r="51518" spans="1:1" x14ac:dyDescent="0.2">
      <c r="A51518">
        <v>0</v>
      </c>
    </row>
    <row r="51519" spans="1:1" x14ac:dyDescent="0.2">
      <c r="A51519">
        <v>0</v>
      </c>
    </row>
    <row r="51520" spans="1:1" x14ac:dyDescent="0.2">
      <c r="A51520">
        <v>0</v>
      </c>
    </row>
    <row r="51521" spans="1:1" x14ac:dyDescent="0.2">
      <c r="A51521">
        <v>0</v>
      </c>
    </row>
    <row r="51522" spans="1:1" x14ac:dyDescent="0.2">
      <c r="A51522">
        <v>0</v>
      </c>
    </row>
    <row r="51523" spans="1:1" x14ac:dyDescent="0.2">
      <c r="A51523">
        <v>0</v>
      </c>
    </row>
    <row r="51524" spans="1:1" x14ac:dyDescent="0.2">
      <c r="A51524">
        <v>0</v>
      </c>
    </row>
    <row r="51525" spans="1:1" x14ac:dyDescent="0.2">
      <c r="A51525">
        <v>0</v>
      </c>
    </row>
    <row r="51526" spans="1:1" x14ac:dyDescent="0.2">
      <c r="A51526">
        <v>0</v>
      </c>
    </row>
    <row r="51527" spans="1:1" x14ac:dyDescent="0.2">
      <c r="A51527">
        <v>0</v>
      </c>
    </row>
    <row r="51528" spans="1:1" x14ac:dyDescent="0.2">
      <c r="A51528">
        <v>0</v>
      </c>
    </row>
    <row r="51529" spans="1:1" x14ac:dyDescent="0.2">
      <c r="A51529">
        <v>0</v>
      </c>
    </row>
    <row r="51530" spans="1:1" x14ac:dyDescent="0.2">
      <c r="A51530">
        <v>0</v>
      </c>
    </row>
    <row r="51531" spans="1:1" x14ac:dyDescent="0.2">
      <c r="A51531">
        <v>0</v>
      </c>
    </row>
    <row r="51532" spans="1:1" x14ac:dyDescent="0.2">
      <c r="A51532">
        <v>0</v>
      </c>
    </row>
    <row r="51533" spans="1:1" x14ac:dyDescent="0.2">
      <c r="A51533">
        <v>0</v>
      </c>
    </row>
    <row r="51534" spans="1:1" x14ac:dyDescent="0.2">
      <c r="A51534">
        <v>0</v>
      </c>
    </row>
    <row r="51535" spans="1:1" x14ac:dyDescent="0.2">
      <c r="A51535">
        <v>0</v>
      </c>
    </row>
    <row r="51536" spans="1:1" x14ac:dyDescent="0.2">
      <c r="A51536">
        <v>0</v>
      </c>
    </row>
    <row r="51537" spans="1:1" x14ac:dyDescent="0.2">
      <c r="A51537">
        <v>0</v>
      </c>
    </row>
    <row r="51538" spans="1:1" x14ac:dyDescent="0.2">
      <c r="A51538">
        <v>0</v>
      </c>
    </row>
    <row r="51539" spans="1:1" x14ac:dyDescent="0.2">
      <c r="A51539">
        <v>0</v>
      </c>
    </row>
    <row r="51540" spans="1:1" x14ac:dyDescent="0.2">
      <c r="A51540">
        <v>0</v>
      </c>
    </row>
    <row r="51541" spans="1:1" x14ac:dyDescent="0.2">
      <c r="A51541">
        <v>0</v>
      </c>
    </row>
    <row r="51542" spans="1:1" x14ac:dyDescent="0.2">
      <c r="A51542">
        <v>0</v>
      </c>
    </row>
    <row r="51543" spans="1:1" x14ac:dyDescent="0.2">
      <c r="A51543">
        <v>0</v>
      </c>
    </row>
    <row r="51544" spans="1:1" x14ac:dyDescent="0.2">
      <c r="A51544">
        <v>0</v>
      </c>
    </row>
    <row r="51545" spans="1:1" x14ac:dyDescent="0.2">
      <c r="A51545">
        <v>0</v>
      </c>
    </row>
    <row r="51546" spans="1:1" x14ac:dyDescent="0.2">
      <c r="A51546">
        <v>0</v>
      </c>
    </row>
    <row r="51547" spans="1:1" x14ac:dyDescent="0.2">
      <c r="A51547">
        <v>0</v>
      </c>
    </row>
    <row r="51548" spans="1:1" x14ac:dyDescent="0.2">
      <c r="A51548">
        <v>0</v>
      </c>
    </row>
    <row r="51549" spans="1:1" x14ac:dyDescent="0.2">
      <c r="A51549">
        <v>0</v>
      </c>
    </row>
    <row r="51550" spans="1:1" x14ac:dyDescent="0.2">
      <c r="A51550">
        <v>0</v>
      </c>
    </row>
    <row r="51551" spans="1:1" x14ac:dyDescent="0.2">
      <c r="A51551">
        <v>0</v>
      </c>
    </row>
    <row r="51552" spans="1:1" x14ac:dyDescent="0.2">
      <c r="A51552">
        <v>0</v>
      </c>
    </row>
    <row r="51553" spans="1:1" x14ac:dyDescent="0.2">
      <c r="A51553">
        <v>0</v>
      </c>
    </row>
    <row r="51554" spans="1:1" x14ac:dyDescent="0.2">
      <c r="A51554">
        <v>0</v>
      </c>
    </row>
    <row r="51555" spans="1:1" x14ac:dyDescent="0.2">
      <c r="A51555">
        <v>0</v>
      </c>
    </row>
    <row r="51556" spans="1:1" x14ac:dyDescent="0.2">
      <c r="A51556">
        <v>0</v>
      </c>
    </row>
    <row r="51557" spans="1:1" x14ac:dyDescent="0.2">
      <c r="A51557">
        <v>0</v>
      </c>
    </row>
    <row r="51558" spans="1:1" x14ac:dyDescent="0.2">
      <c r="A51558">
        <v>0</v>
      </c>
    </row>
    <row r="51559" spans="1:1" x14ac:dyDescent="0.2">
      <c r="A51559">
        <v>0</v>
      </c>
    </row>
    <row r="51560" spans="1:1" x14ac:dyDescent="0.2">
      <c r="A51560">
        <v>0</v>
      </c>
    </row>
    <row r="51561" spans="1:1" x14ac:dyDescent="0.2">
      <c r="A51561">
        <v>0</v>
      </c>
    </row>
    <row r="51562" spans="1:1" x14ac:dyDescent="0.2">
      <c r="A51562">
        <v>0</v>
      </c>
    </row>
    <row r="51563" spans="1:1" x14ac:dyDescent="0.2">
      <c r="A51563">
        <v>0</v>
      </c>
    </row>
    <row r="51564" spans="1:1" x14ac:dyDescent="0.2">
      <c r="A51564">
        <v>0</v>
      </c>
    </row>
    <row r="51565" spans="1:1" x14ac:dyDescent="0.2">
      <c r="A51565">
        <v>0</v>
      </c>
    </row>
    <row r="51566" spans="1:1" x14ac:dyDescent="0.2">
      <c r="A51566">
        <v>0</v>
      </c>
    </row>
    <row r="51567" spans="1:1" x14ac:dyDescent="0.2">
      <c r="A51567">
        <v>0</v>
      </c>
    </row>
    <row r="51568" spans="1:1" x14ac:dyDescent="0.2">
      <c r="A51568">
        <v>0</v>
      </c>
    </row>
    <row r="51569" spans="1:1" x14ac:dyDescent="0.2">
      <c r="A51569">
        <v>0</v>
      </c>
    </row>
    <row r="51570" spans="1:1" x14ac:dyDescent="0.2">
      <c r="A51570">
        <v>0</v>
      </c>
    </row>
    <row r="51571" spans="1:1" x14ac:dyDescent="0.2">
      <c r="A51571">
        <v>0</v>
      </c>
    </row>
    <row r="51572" spans="1:1" x14ac:dyDescent="0.2">
      <c r="A51572">
        <v>0</v>
      </c>
    </row>
    <row r="51573" spans="1:1" x14ac:dyDescent="0.2">
      <c r="A51573">
        <v>0</v>
      </c>
    </row>
    <row r="51574" spans="1:1" x14ac:dyDescent="0.2">
      <c r="A51574">
        <v>0</v>
      </c>
    </row>
    <row r="51575" spans="1:1" x14ac:dyDescent="0.2">
      <c r="A51575">
        <v>0</v>
      </c>
    </row>
    <row r="51576" spans="1:1" x14ac:dyDescent="0.2">
      <c r="A51576">
        <v>0</v>
      </c>
    </row>
    <row r="51577" spans="1:1" x14ac:dyDescent="0.2">
      <c r="A51577">
        <v>0</v>
      </c>
    </row>
    <row r="51578" spans="1:1" x14ac:dyDescent="0.2">
      <c r="A51578">
        <v>0</v>
      </c>
    </row>
    <row r="51579" spans="1:1" x14ac:dyDescent="0.2">
      <c r="A51579">
        <v>0</v>
      </c>
    </row>
    <row r="51580" spans="1:1" x14ac:dyDescent="0.2">
      <c r="A51580">
        <v>0</v>
      </c>
    </row>
    <row r="51581" spans="1:1" x14ac:dyDescent="0.2">
      <c r="A51581">
        <v>0</v>
      </c>
    </row>
    <row r="51582" spans="1:1" x14ac:dyDescent="0.2">
      <c r="A51582">
        <v>0</v>
      </c>
    </row>
    <row r="51583" spans="1:1" x14ac:dyDescent="0.2">
      <c r="A51583">
        <v>0</v>
      </c>
    </row>
    <row r="51584" spans="1:1" x14ac:dyDescent="0.2">
      <c r="A51584">
        <v>0</v>
      </c>
    </row>
    <row r="51585" spans="1:1" x14ac:dyDescent="0.2">
      <c r="A51585">
        <v>0</v>
      </c>
    </row>
    <row r="51586" spans="1:1" x14ac:dyDescent="0.2">
      <c r="A51586">
        <v>0</v>
      </c>
    </row>
    <row r="51587" spans="1:1" x14ac:dyDescent="0.2">
      <c r="A51587">
        <v>0</v>
      </c>
    </row>
    <row r="51588" spans="1:1" x14ac:dyDescent="0.2">
      <c r="A51588">
        <v>0</v>
      </c>
    </row>
    <row r="51589" spans="1:1" x14ac:dyDescent="0.2">
      <c r="A51589">
        <v>0</v>
      </c>
    </row>
    <row r="51590" spans="1:1" x14ac:dyDescent="0.2">
      <c r="A51590">
        <v>0</v>
      </c>
    </row>
    <row r="51591" spans="1:1" x14ac:dyDescent="0.2">
      <c r="A51591">
        <v>0</v>
      </c>
    </row>
    <row r="51592" spans="1:1" x14ac:dyDescent="0.2">
      <c r="A51592">
        <v>0</v>
      </c>
    </row>
    <row r="51593" spans="1:1" x14ac:dyDescent="0.2">
      <c r="A51593">
        <v>0</v>
      </c>
    </row>
    <row r="51594" spans="1:1" x14ac:dyDescent="0.2">
      <c r="A51594">
        <v>0</v>
      </c>
    </row>
    <row r="51595" spans="1:1" x14ac:dyDescent="0.2">
      <c r="A51595">
        <v>0</v>
      </c>
    </row>
    <row r="51596" spans="1:1" x14ac:dyDescent="0.2">
      <c r="A51596">
        <v>0</v>
      </c>
    </row>
    <row r="51597" spans="1:1" x14ac:dyDescent="0.2">
      <c r="A51597">
        <v>0</v>
      </c>
    </row>
    <row r="51598" spans="1:1" x14ac:dyDescent="0.2">
      <c r="A51598">
        <v>0</v>
      </c>
    </row>
    <row r="51599" spans="1:1" x14ac:dyDescent="0.2">
      <c r="A51599">
        <v>0</v>
      </c>
    </row>
    <row r="51600" spans="1:1" x14ac:dyDescent="0.2">
      <c r="A51600">
        <v>0</v>
      </c>
    </row>
    <row r="51601" spans="1:1" x14ac:dyDescent="0.2">
      <c r="A51601">
        <v>0</v>
      </c>
    </row>
    <row r="51602" spans="1:1" x14ac:dyDescent="0.2">
      <c r="A51602">
        <v>0</v>
      </c>
    </row>
    <row r="51603" spans="1:1" x14ac:dyDescent="0.2">
      <c r="A51603">
        <v>0</v>
      </c>
    </row>
    <row r="51604" spans="1:1" x14ac:dyDescent="0.2">
      <c r="A51604">
        <v>0</v>
      </c>
    </row>
    <row r="51605" spans="1:1" x14ac:dyDescent="0.2">
      <c r="A51605">
        <v>0</v>
      </c>
    </row>
    <row r="51606" spans="1:1" x14ac:dyDescent="0.2">
      <c r="A51606">
        <v>0</v>
      </c>
    </row>
    <row r="51607" spans="1:1" x14ac:dyDescent="0.2">
      <c r="A51607">
        <v>0</v>
      </c>
    </row>
    <row r="51608" spans="1:1" x14ac:dyDescent="0.2">
      <c r="A51608">
        <v>0</v>
      </c>
    </row>
    <row r="51609" spans="1:1" x14ac:dyDescent="0.2">
      <c r="A51609">
        <v>0</v>
      </c>
    </row>
    <row r="51610" spans="1:1" x14ac:dyDescent="0.2">
      <c r="A51610">
        <v>0</v>
      </c>
    </row>
    <row r="51611" spans="1:1" x14ac:dyDescent="0.2">
      <c r="A51611">
        <v>0</v>
      </c>
    </row>
    <row r="51612" spans="1:1" x14ac:dyDescent="0.2">
      <c r="A51612">
        <v>0</v>
      </c>
    </row>
    <row r="51613" spans="1:1" x14ac:dyDescent="0.2">
      <c r="A51613">
        <v>0</v>
      </c>
    </row>
    <row r="51614" spans="1:1" x14ac:dyDescent="0.2">
      <c r="A51614">
        <v>0</v>
      </c>
    </row>
    <row r="51615" spans="1:1" x14ac:dyDescent="0.2">
      <c r="A51615">
        <v>0</v>
      </c>
    </row>
    <row r="51616" spans="1:1" x14ac:dyDescent="0.2">
      <c r="A51616">
        <v>0</v>
      </c>
    </row>
    <row r="51617" spans="1:1" x14ac:dyDescent="0.2">
      <c r="A51617">
        <v>0</v>
      </c>
    </row>
    <row r="51618" spans="1:1" x14ac:dyDescent="0.2">
      <c r="A51618">
        <v>0</v>
      </c>
    </row>
    <row r="51619" spans="1:1" x14ac:dyDescent="0.2">
      <c r="A51619">
        <v>0</v>
      </c>
    </row>
    <row r="51620" spans="1:1" x14ac:dyDescent="0.2">
      <c r="A51620">
        <v>0</v>
      </c>
    </row>
    <row r="51621" spans="1:1" x14ac:dyDescent="0.2">
      <c r="A51621">
        <v>0</v>
      </c>
    </row>
    <row r="51622" spans="1:1" x14ac:dyDescent="0.2">
      <c r="A51622">
        <v>0</v>
      </c>
    </row>
    <row r="51623" spans="1:1" x14ac:dyDescent="0.2">
      <c r="A51623">
        <v>0</v>
      </c>
    </row>
    <row r="51624" spans="1:1" x14ac:dyDescent="0.2">
      <c r="A51624">
        <v>0</v>
      </c>
    </row>
    <row r="51625" spans="1:1" x14ac:dyDescent="0.2">
      <c r="A51625">
        <v>0</v>
      </c>
    </row>
    <row r="51626" spans="1:1" x14ac:dyDescent="0.2">
      <c r="A51626">
        <v>0</v>
      </c>
    </row>
    <row r="51627" spans="1:1" x14ac:dyDescent="0.2">
      <c r="A51627">
        <v>0</v>
      </c>
    </row>
    <row r="51628" spans="1:1" x14ac:dyDescent="0.2">
      <c r="A51628">
        <v>0</v>
      </c>
    </row>
    <row r="51629" spans="1:1" x14ac:dyDescent="0.2">
      <c r="A51629">
        <v>0</v>
      </c>
    </row>
    <row r="51630" spans="1:1" x14ac:dyDescent="0.2">
      <c r="A51630">
        <v>0</v>
      </c>
    </row>
    <row r="51631" spans="1:1" x14ac:dyDescent="0.2">
      <c r="A51631">
        <v>0</v>
      </c>
    </row>
    <row r="51632" spans="1:1" x14ac:dyDescent="0.2">
      <c r="A51632">
        <v>0</v>
      </c>
    </row>
    <row r="51633" spans="1:1" x14ac:dyDescent="0.2">
      <c r="A51633">
        <v>0</v>
      </c>
    </row>
    <row r="51634" spans="1:1" x14ac:dyDescent="0.2">
      <c r="A51634">
        <v>0</v>
      </c>
    </row>
    <row r="51635" spans="1:1" x14ac:dyDescent="0.2">
      <c r="A51635">
        <v>0</v>
      </c>
    </row>
    <row r="51636" spans="1:1" x14ac:dyDescent="0.2">
      <c r="A51636">
        <v>0</v>
      </c>
    </row>
    <row r="51637" spans="1:1" x14ac:dyDescent="0.2">
      <c r="A51637">
        <v>0</v>
      </c>
    </row>
    <row r="51638" spans="1:1" x14ac:dyDescent="0.2">
      <c r="A51638">
        <v>0</v>
      </c>
    </row>
    <row r="51639" spans="1:1" x14ac:dyDescent="0.2">
      <c r="A51639">
        <v>0</v>
      </c>
    </row>
    <row r="51640" spans="1:1" x14ac:dyDescent="0.2">
      <c r="A51640">
        <v>0</v>
      </c>
    </row>
    <row r="51641" spans="1:1" x14ac:dyDescent="0.2">
      <c r="A51641">
        <v>0</v>
      </c>
    </row>
    <row r="51642" spans="1:1" x14ac:dyDescent="0.2">
      <c r="A51642">
        <v>0</v>
      </c>
    </row>
    <row r="51643" spans="1:1" x14ac:dyDescent="0.2">
      <c r="A51643">
        <v>0</v>
      </c>
    </row>
    <row r="51644" spans="1:1" x14ac:dyDescent="0.2">
      <c r="A51644">
        <v>0</v>
      </c>
    </row>
    <row r="51645" spans="1:1" x14ac:dyDescent="0.2">
      <c r="A51645">
        <v>0</v>
      </c>
    </row>
    <row r="51646" spans="1:1" x14ac:dyDescent="0.2">
      <c r="A51646">
        <v>0</v>
      </c>
    </row>
    <row r="51647" spans="1:1" x14ac:dyDescent="0.2">
      <c r="A51647">
        <v>0</v>
      </c>
    </row>
    <row r="51648" spans="1:1" x14ac:dyDescent="0.2">
      <c r="A51648">
        <v>0</v>
      </c>
    </row>
    <row r="51649" spans="1:1" x14ac:dyDescent="0.2">
      <c r="A51649">
        <v>0</v>
      </c>
    </row>
    <row r="51650" spans="1:1" x14ac:dyDescent="0.2">
      <c r="A51650">
        <v>0</v>
      </c>
    </row>
    <row r="51651" spans="1:1" x14ac:dyDescent="0.2">
      <c r="A51651">
        <v>0</v>
      </c>
    </row>
    <row r="51652" spans="1:1" x14ac:dyDescent="0.2">
      <c r="A51652">
        <v>0</v>
      </c>
    </row>
    <row r="51653" spans="1:1" x14ac:dyDescent="0.2">
      <c r="A51653">
        <v>0</v>
      </c>
    </row>
    <row r="51654" spans="1:1" x14ac:dyDescent="0.2">
      <c r="A51654">
        <v>0</v>
      </c>
    </row>
    <row r="51655" spans="1:1" x14ac:dyDescent="0.2">
      <c r="A51655">
        <v>0</v>
      </c>
    </row>
    <row r="51656" spans="1:1" x14ac:dyDescent="0.2">
      <c r="A51656">
        <v>0</v>
      </c>
    </row>
    <row r="51657" spans="1:1" x14ac:dyDescent="0.2">
      <c r="A51657">
        <v>0</v>
      </c>
    </row>
    <row r="51658" spans="1:1" x14ac:dyDescent="0.2">
      <c r="A51658">
        <v>0</v>
      </c>
    </row>
    <row r="51659" spans="1:1" x14ac:dyDescent="0.2">
      <c r="A51659">
        <v>0</v>
      </c>
    </row>
    <row r="51660" spans="1:1" x14ac:dyDescent="0.2">
      <c r="A51660">
        <v>0</v>
      </c>
    </row>
    <row r="51661" spans="1:1" x14ac:dyDescent="0.2">
      <c r="A51661">
        <v>0</v>
      </c>
    </row>
    <row r="51662" spans="1:1" x14ac:dyDescent="0.2">
      <c r="A51662">
        <v>0</v>
      </c>
    </row>
    <row r="51663" spans="1:1" x14ac:dyDescent="0.2">
      <c r="A51663">
        <v>0</v>
      </c>
    </row>
    <row r="51664" spans="1:1" x14ac:dyDescent="0.2">
      <c r="A51664">
        <v>0</v>
      </c>
    </row>
    <row r="51665" spans="1:1" x14ac:dyDescent="0.2">
      <c r="A51665">
        <v>0</v>
      </c>
    </row>
    <row r="51666" spans="1:1" x14ac:dyDescent="0.2">
      <c r="A51666">
        <v>0</v>
      </c>
    </row>
    <row r="51667" spans="1:1" x14ac:dyDescent="0.2">
      <c r="A51667">
        <v>0</v>
      </c>
    </row>
    <row r="51668" spans="1:1" x14ac:dyDescent="0.2">
      <c r="A51668">
        <v>0</v>
      </c>
    </row>
    <row r="51669" spans="1:1" x14ac:dyDescent="0.2">
      <c r="A51669">
        <v>0</v>
      </c>
    </row>
    <row r="51670" spans="1:1" x14ac:dyDescent="0.2">
      <c r="A51670">
        <v>0</v>
      </c>
    </row>
    <row r="51671" spans="1:1" x14ac:dyDescent="0.2">
      <c r="A51671">
        <v>0</v>
      </c>
    </row>
    <row r="51672" spans="1:1" x14ac:dyDescent="0.2">
      <c r="A51672">
        <v>0</v>
      </c>
    </row>
    <row r="51673" spans="1:1" x14ac:dyDescent="0.2">
      <c r="A51673">
        <v>0</v>
      </c>
    </row>
    <row r="51674" spans="1:1" x14ac:dyDescent="0.2">
      <c r="A51674">
        <v>0</v>
      </c>
    </row>
    <row r="51675" spans="1:1" x14ac:dyDescent="0.2">
      <c r="A51675">
        <v>0</v>
      </c>
    </row>
    <row r="51676" spans="1:1" x14ac:dyDescent="0.2">
      <c r="A51676">
        <v>0</v>
      </c>
    </row>
    <row r="51677" spans="1:1" x14ac:dyDescent="0.2">
      <c r="A51677">
        <v>0</v>
      </c>
    </row>
    <row r="51678" spans="1:1" x14ac:dyDescent="0.2">
      <c r="A51678">
        <v>0</v>
      </c>
    </row>
    <row r="51679" spans="1:1" x14ac:dyDescent="0.2">
      <c r="A51679">
        <v>0</v>
      </c>
    </row>
    <row r="51680" spans="1:1" x14ac:dyDescent="0.2">
      <c r="A51680">
        <v>0</v>
      </c>
    </row>
    <row r="51681" spans="1:1" x14ac:dyDescent="0.2">
      <c r="A51681">
        <v>0</v>
      </c>
    </row>
    <row r="51682" spans="1:1" x14ac:dyDescent="0.2">
      <c r="A51682">
        <v>0</v>
      </c>
    </row>
    <row r="51683" spans="1:1" x14ac:dyDescent="0.2">
      <c r="A51683">
        <v>0</v>
      </c>
    </row>
    <row r="51684" spans="1:1" x14ac:dyDescent="0.2">
      <c r="A51684">
        <v>0</v>
      </c>
    </row>
    <row r="51685" spans="1:1" x14ac:dyDescent="0.2">
      <c r="A51685">
        <v>0</v>
      </c>
    </row>
    <row r="51686" spans="1:1" x14ac:dyDescent="0.2">
      <c r="A51686">
        <v>0</v>
      </c>
    </row>
    <row r="51687" spans="1:1" x14ac:dyDescent="0.2">
      <c r="A51687">
        <v>0</v>
      </c>
    </row>
    <row r="51688" spans="1:1" x14ac:dyDescent="0.2">
      <c r="A51688">
        <v>0</v>
      </c>
    </row>
    <row r="51689" spans="1:1" x14ac:dyDescent="0.2">
      <c r="A51689">
        <v>0</v>
      </c>
    </row>
    <row r="51690" spans="1:1" x14ac:dyDescent="0.2">
      <c r="A51690">
        <v>0</v>
      </c>
    </row>
    <row r="51691" spans="1:1" x14ac:dyDescent="0.2">
      <c r="A51691">
        <v>0</v>
      </c>
    </row>
    <row r="51692" spans="1:1" x14ac:dyDescent="0.2">
      <c r="A51692">
        <v>0</v>
      </c>
    </row>
    <row r="51693" spans="1:1" x14ac:dyDescent="0.2">
      <c r="A51693">
        <v>0</v>
      </c>
    </row>
    <row r="51694" spans="1:1" x14ac:dyDescent="0.2">
      <c r="A51694">
        <v>0</v>
      </c>
    </row>
    <row r="51695" spans="1:1" x14ac:dyDescent="0.2">
      <c r="A51695">
        <v>0</v>
      </c>
    </row>
    <row r="51696" spans="1:1" x14ac:dyDescent="0.2">
      <c r="A51696">
        <v>0</v>
      </c>
    </row>
    <row r="51697" spans="1:1" x14ac:dyDescent="0.2">
      <c r="A51697">
        <v>0</v>
      </c>
    </row>
    <row r="51698" spans="1:1" x14ac:dyDescent="0.2">
      <c r="A51698">
        <v>0</v>
      </c>
    </row>
    <row r="51699" spans="1:1" x14ac:dyDescent="0.2">
      <c r="A51699">
        <v>0</v>
      </c>
    </row>
    <row r="51700" spans="1:1" x14ac:dyDescent="0.2">
      <c r="A51700">
        <v>0</v>
      </c>
    </row>
    <row r="51701" spans="1:1" x14ac:dyDescent="0.2">
      <c r="A51701">
        <v>0</v>
      </c>
    </row>
    <row r="51702" spans="1:1" x14ac:dyDescent="0.2">
      <c r="A51702">
        <v>0</v>
      </c>
    </row>
    <row r="51703" spans="1:1" x14ac:dyDescent="0.2">
      <c r="A51703">
        <v>0</v>
      </c>
    </row>
    <row r="51704" spans="1:1" x14ac:dyDescent="0.2">
      <c r="A51704">
        <v>0</v>
      </c>
    </row>
    <row r="51705" spans="1:1" x14ac:dyDescent="0.2">
      <c r="A51705">
        <v>0</v>
      </c>
    </row>
    <row r="51706" spans="1:1" x14ac:dyDescent="0.2">
      <c r="A51706">
        <v>0</v>
      </c>
    </row>
    <row r="51707" spans="1:1" x14ac:dyDescent="0.2">
      <c r="A51707">
        <v>0</v>
      </c>
    </row>
    <row r="51708" spans="1:1" x14ac:dyDescent="0.2">
      <c r="A51708">
        <v>0</v>
      </c>
    </row>
    <row r="51709" spans="1:1" x14ac:dyDescent="0.2">
      <c r="A51709">
        <v>0</v>
      </c>
    </row>
    <row r="51710" spans="1:1" x14ac:dyDescent="0.2">
      <c r="A51710">
        <v>0</v>
      </c>
    </row>
    <row r="51711" spans="1:1" x14ac:dyDescent="0.2">
      <c r="A51711">
        <v>0</v>
      </c>
    </row>
    <row r="51712" spans="1:1" x14ac:dyDescent="0.2">
      <c r="A51712">
        <v>0</v>
      </c>
    </row>
    <row r="51713" spans="1:1" x14ac:dyDescent="0.2">
      <c r="A51713">
        <v>0</v>
      </c>
    </row>
    <row r="51714" spans="1:1" x14ac:dyDescent="0.2">
      <c r="A51714">
        <v>0</v>
      </c>
    </row>
    <row r="51715" spans="1:1" x14ac:dyDescent="0.2">
      <c r="A51715">
        <v>0</v>
      </c>
    </row>
    <row r="51716" spans="1:1" x14ac:dyDescent="0.2">
      <c r="A51716">
        <v>0</v>
      </c>
    </row>
    <row r="51717" spans="1:1" x14ac:dyDescent="0.2">
      <c r="A51717">
        <v>0</v>
      </c>
    </row>
    <row r="51718" spans="1:1" x14ac:dyDescent="0.2">
      <c r="A51718">
        <v>0</v>
      </c>
    </row>
    <row r="51719" spans="1:1" x14ac:dyDescent="0.2">
      <c r="A51719">
        <v>0</v>
      </c>
    </row>
    <row r="51720" spans="1:1" x14ac:dyDescent="0.2">
      <c r="A51720">
        <v>0</v>
      </c>
    </row>
    <row r="51721" spans="1:1" x14ac:dyDescent="0.2">
      <c r="A51721">
        <v>0</v>
      </c>
    </row>
    <row r="51722" spans="1:1" x14ac:dyDescent="0.2">
      <c r="A51722">
        <v>0</v>
      </c>
    </row>
    <row r="51723" spans="1:1" x14ac:dyDescent="0.2">
      <c r="A51723">
        <v>0</v>
      </c>
    </row>
    <row r="51724" spans="1:1" x14ac:dyDescent="0.2">
      <c r="A51724">
        <v>0</v>
      </c>
    </row>
    <row r="51725" spans="1:1" x14ac:dyDescent="0.2">
      <c r="A51725">
        <v>0</v>
      </c>
    </row>
    <row r="51726" spans="1:1" x14ac:dyDescent="0.2">
      <c r="A51726">
        <v>0</v>
      </c>
    </row>
    <row r="51727" spans="1:1" x14ac:dyDescent="0.2">
      <c r="A51727">
        <v>0</v>
      </c>
    </row>
    <row r="51728" spans="1:1" x14ac:dyDescent="0.2">
      <c r="A51728">
        <v>0</v>
      </c>
    </row>
    <row r="51729" spans="1:1" x14ac:dyDescent="0.2">
      <c r="A51729">
        <v>0</v>
      </c>
    </row>
    <row r="51730" spans="1:1" x14ac:dyDescent="0.2">
      <c r="A51730">
        <v>0</v>
      </c>
    </row>
    <row r="51731" spans="1:1" x14ac:dyDescent="0.2">
      <c r="A51731">
        <v>0</v>
      </c>
    </row>
    <row r="51732" spans="1:1" x14ac:dyDescent="0.2">
      <c r="A51732">
        <v>0</v>
      </c>
    </row>
    <row r="51733" spans="1:1" x14ac:dyDescent="0.2">
      <c r="A51733">
        <v>0</v>
      </c>
    </row>
    <row r="51734" spans="1:1" x14ac:dyDescent="0.2">
      <c r="A51734">
        <v>0</v>
      </c>
    </row>
    <row r="51735" spans="1:1" x14ac:dyDescent="0.2">
      <c r="A51735">
        <v>0</v>
      </c>
    </row>
    <row r="51736" spans="1:1" x14ac:dyDescent="0.2">
      <c r="A51736">
        <v>0</v>
      </c>
    </row>
    <row r="51737" spans="1:1" x14ac:dyDescent="0.2">
      <c r="A51737">
        <v>0</v>
      </c>
    </row>
    <row r="51738" spans="1:1" x14ac:dyDescent="0.2">
      <c r="A51738">
        <v>0</v>
      </c>
    </row>
    <row r="51739" spans="1:1" x14ac:dyDescent="0.2">
      <c r="A51739">
        <v>0</v>
      </c>
    </row>
    <row r="51740" spans="1:1" x14ac:dyDescent="0.2">
      <c r="A51740">
        <v>0</v>
      </c>
    </row>
    <row r="51741" spans="1:1" x14ac:dyDescent="0.2">
      <c r="A51741">
        <v>0</v>
      </c>
    </row>
    <row r="51742" spans="1:1" x14ac:dyDescent="0.2">
      <c r="A51742">
        <v>0</v>
      </c>
    </row>
    <row r="51743" spans="1:1" x14ac:dyDescent="0.2">
      <c r="A51743">
        <v>0</v>
      </c>
    </row>
    <row r="51744" spans="1:1" x14ac:dyDescent="0.2">
      <c r="A51744">
        <v>0</v>
      </c>
    </row>
    <row r="51745" spans="1:1" x14ac:dyDescent="0.2">
      <c r="A51745">
        <v>0</v>
      </c>
    </row>
    <row r="51746" spans="1:1" x14ac:dyDescent="0.2">
      <c r="A51746">
        <v>0</v>
      </c>
    </row>
    <row r="51747" spans="1:1" x14ac:dyDescent="0.2">
      <c r="A51747">
        <v>0</v>
      </c>
    </row>
    <row r="51748" spans="1:1" x14ac:dyDescent="0.2">
      <c r="A51748">
        <v>0</v>
      </c>
    </row>
    <row r="51749" spans="1:1" x14ac:dyDescent="0.2">
      <c r="A51749">
        <v>0</v>
      </c>
    </row>
    <row r="51750" spans="1:1" x14ac:dyDescent="0.2">
      <c r="A51750">
        <v>0</v>
      </c>
    </row>
    <row r="51751" spans="1:1" x14ac:dyDescent="0.2">
      <c r="A51751">
        <v>0</v>
      </c>
    </row>
    <row r="51752" spans="1:1" x14ac:dyDescent="0.2">
      <c r="A51752">
        <v>0</v>
      </c>
    </row>
    <row r="51753" spans="1:1" x14ac:dyDescent="0.2">
      <c r="A51753">
        <v>0</v>
      </c>
    </row>
    <row r="51754" spans="1:1" x14ac:dyDescent="0.2">
      <c r="A51754">
        <v>0</v>
      </c>
    </row>
    <row r="51755" spans="1:1" x14ac:dyDescent="0.2">
      <c r="A51755">
        <v>0</v>
      </c>
    </row>
    <row r="51756" spans="1:1" x14ac:dyDescent="0.2">
      <c r="A51756">
        <v>0</v>
      </c>
    </row>
    <row r="51757" spans="1:1" x14ac:dyDescent="0.2">
      <c r="A51757">
        <v>0</v>
      </c>
    </row>
    <row r="51758" spans="1:1" x14ac:dyDescent="0.2">
      <c r="A51758">
        <v>0</v>
      </c>
    </row>
    <row r="51759" spans="1:1" x14ac:dyDescent="0.2">
      <c r="A51759">
        <v>0</v>
      </c>
    </row>
    <row r="51760" spans="1:1" x14ac:dyDescent="0.2">
      <c r="A51760">
        <v>0</v>
      </c>
    </row>
    <row r="51761" spans="1:1" x14ac:dyDescent="0.2">
      <c r="A51761">
        <v>0</v>
      </c>
    </row>
    <row r="51762" spans="1:1" x14ac:dyDescent="0.2">
      <c r="A51762">
        <v>0</v>
      </c>
    </row>
    <row r="51763" spans="1:1" x14ac:dyDescent="0.2">
      <c r="A51763">
        <v>0</v>
      </c>
    </row>
    <row r="51764" spans="1:1" x14ac:dyDescent="0.2">
      <c r="A51764">
        <v>0</v>
      </c>
    </row>
    <row r="51765" spans="1:1" x14ac:dyDescent="0.2">
      <c r="A51765">
        <v>0</v>
      </c>
    </row>
    <row r="51766" spans="1:1" x14ac:dyDescent="0.2">
      <c r="A51766">
        <v>0</v>
      </c>
    </row>
    <row r="51767" spans="1:1" x14ac:dyDescent="0.2">
      <c r="A51767">
        <v>0</v>
      </c>
    </row>
    <row r="51768" spans="1:1" x14ac:dyDescent="0.2">
      <c r="A51768">
        <v>0</v>
      </c>
    </row>
    <row r="51769" spans="1:1" x14ac:dyDescent="0.2">
      <c r="A51769">
        <v>0</v>
      </c>
    </row>
    <row r="51770" spans="1:1" x14ac:dyDescent="0.2">
      <c r="A51770">
        <v>0</v>
      </c>
    </row>
    <row r="51771" spans="1:1" x14ac:dyDescent="0.2">
      <c r="A51771">
        <v>0</v>
      </c>
    </row>
    <row r="51772" spans="1:1" x14ac:dyDescent="0.2">
      <c r="A51772">
        <v>0</v>
      </c>
    </row>
    <row r="51773" spans="1:1" x14ac:dyDescent="0.2">
      <c r="A51773">
        <v>0</v>
      </c>
    </row>
    <row r="51774" spans="1:1" x14ac:dyDescent="0.2">
      <c r="A51774">
        <v>0</v>
      </c>
    </row>
    <row r="51775" spans="1:1" x14ac:dyDescent="0.2">
      <c r="A51775">
        <v>0</v>
      </c>
    </row>
    <row r="51776" spans="1:1" x14ac:dyDescent="0.2">
      <c r="A51776">
        <v>0</v>
      </c>
    </row>
    <row r="51777" spans="1:1" x14ac:dyDescent="0.2">
      <c r="A51777">
        <v>0</v>
      </c>
    </row>
    <row r="51778" spans="1:1" x14ac:dyDescent="0.2">
      <c r="A51778">
        <v>0</v>
      </c>
    </row>
    <row r="51779" spans="1:1" x14ac:dyDescent="0.2">
      <c r="A51779">
        <v>0</v>
      </c>
    </row>
    <row r="51780" spans="1:1" x14ac:dyDescent="0.2">
      <c r="A51780">
        <v>0</v>
      </c>
    </row>
    <row r="51781" spans="1:1" x14ac:dyDescent="0.2">
      <c r="A51781">
        <v>0</v>
      </c>
    </row>
    <row r="51782" spans="1:1" x14ac:dyDescent="0.2">
      <c r="A51782">
        <v>0</v>
      </c>
    </row>
    <row r="51783" spans="1:1" x14ac:dyDescent="0.2">
      <c r="A51783">
        <v>0</v>
      </c>
    </row>
    <row r="51784" spans="1:1" x14ac:dyDescent="0.2">
      <c r="A51784">
        <v>0</v>
      </c>
    </row>
    <row r="51785" spans="1:1" x14ac:dyDescent="0.2">
      <c r="A51785">
        <v>0</v>
      </c>
    </row>
    <row r="51786" spans="1:1" x14ac:dyDescent="0.2">
      <c r="A51786">
        <v>0</v>
      </c>
    </row>
    <row r="51787" spans="1:1" x14ac:dyDescent="0.2">
      <c r="A51787">
        <v>0</v>
      </c>
    </row>
    <row r="51788" spans="1:1" x14ac:dyDescent="0.2">
      <c r="A51788">
        <v>0</v>
      </c>
    </row>
    <row r="51789" spans="1:1" x14ac:dyDescent="0.2">
      <c r="A51789">
        <v>0</v>
      </c>
    </row>
    <row r="51790" spans="1:1" x14ac:dyDescent="0.2">
      <c r="A51790">
        <v>0</v>
      </c>
    </row>
    <row r="51791" spans="1:1" x14ac:dyDescent="0.2">
      <c r="A51791">
        <v>0</v>
      </c>
    </row>
    <row r="51792" spans="1:1" x14ac:dyDescent="0.2">
      <c r="A51792">
        <v>0</v>
      </c>
    </row>
    <row r="51793" spans="1:1" x14ac:dyDescent="0.2">
      <c r="A51793">
        <v>0</v>
      </c>
    </row>
    <row r="51794" spans="1:1" x14ac:dyDescent="0.2">
      <c r="A51794">
        <v>0</v>
      </c>
    </row>
    <row r="51795" spans="1:1" x14ac:dyDescent="0.2">
      <c r="A51795">
        <v>0</v>
      </c>
    </row>
    <row r="51796" spans="1:1" x14ac:dyDescent="0.2">
      <c r="A51796">
        <v>0</v>
      </c>
    </row>
    <row r="51797" spans="1:1" x14ac:dyDescent="0.2">
      <c r="A51797">
        <v>0</v>
      </c>
    </row>
    <row r="51798" spans="1:1" x14ac:dyDescent="0.2">
      <c r="A51798">
        <v>0</v>
      </c>
    </row>
    <row r="51799" spans="1:1" x14ac:dyDescent="0.2">
      <c r="A51799">
        <v>0</v>
      </c>
    </row>
    <row r="51800" spans="1:1" x14ac:dyDescent="0.2">
      <c r="A51800">
        <v>0</v>
      </c>
    </row>
    <row r="51801" spans="1:1" x14ac:dyDescent="0.2">
      <c r="A51801">
        <v>0</v>
      </c>
    </row>
    <row r="51802" spans="1:1" x14ac:dyDescent="0.2">
      <c r="A51802">
        <v>0</v>
      </c>
    </row>
    <row r="51803" spans="1:1" x14ac:dyDescent="0.2">
      <c r="A51803">
        <v>0</v>
      </c>
    </row>
    <row r="51804" spans="1:1" x14ac:dyDescent="0.2">
      <c r="A51804">
        <v>0</v>
      </c>
    </row>
    <row r="51805" spans="1:1" x14ac:dyDescent="0.2">
      <c r="A51805">
        <v>0</v>
      </c>
    </row>
    <row r="51806" spans="1:1" x14ac:dyDescent="0.2">
      <c r="A51806">
        <v>0</v>
      </c>
    </row>
    <row r="51807" spans="1:1" x14ac:dyDescent="0.2">
      <c r="A51807">
        <v>0</v>
      </c>
    </row>
    <row r="51808" spans="1:1" x14ac:dyDescent="0.2">
      <c r="A51808">
        <v>0</v>
      </c>
    </row>
    <row r="51809" spans="1:1" x14ac:dyDescent="0.2">
      <c r="A51809">
        <v>0</v>
      </c>
    </row>
    <row r="51810" spans="1:1" x14ac:dyDescent="0.2">
      <c r="A51810">
        <v>0</v>
      </c>
    </row>
    <row r="51811" spans="1:1" x14ac:dyDescent="0.2">
      <c r="A51811">
        <v>0</v>
      </c>
    </row>
    <row r="51812" spans="1:1" x14ac:dyDescent="0.2">
      <c r="A51812">
        <v>0</v>
      </c>
    </row>
    <row r="51813" spans="1:1" x14ac:dyDescent="0.2">
      <c r="A51813">
        <v>0</v>
      </c>
    </row>
    <row r="51814" spans="1:1" x14ac:dyDescent="0.2">
      <c r="A51814">
        <v>0</v>
      </c>
    </row>
    <row r="51815" spans="1:1" x14ac:dyDescent="0.2">
      <c r="A51815">
        <v>0</v>
      </c>
    </row>
    <row r="51816" spans="1:1" x14ac:dyDescent="0.2">
      <c r="A51816">
        <v>0</v>
      </c>
    </row>
    <row r="51817" spans="1:1" x14ac:dyDescent="0.2">
      <c r="A51817">
        <v>0</v>
      </c>
    </row>
    <row r="51818" spans="1:1" x14ac:dyDescent="0.2">
      <c r="A51818">
        <v>0</v>
      </c>
    </row>
    <row r="51819" spans="1:1" x14ac:dyDescent="0.2">
      <c r="A51819">
        <v>0</v>
      </c>
    </row>
    <row r="51820" spans="1:1" x14ac:dyDescent="0.2">
      <c r="A51820">
        <v>0</v>
      </c>
    </row>
    <row r="51821" spans="1:1" x14ac:dyDescent="0.2">
      <c r="A51821">
        <v>0</v>
      </c>
    </row>
    <row r="51822" spans="1:1" x14ac:dyDescent="0.2">
      <c r="A51822">
        <v>0</v>
      </c>
    </row>
    <row r="51823" spans="1:1" x14ac:dyDescent="0.2">
      <c r="A51823">
        <v>0</v>
      </c>
    </row>
    <row r="51824" spans="1:1" x14ac:dyDescent="0.2">
      <c r="A51824">
        <v>0</v>
      </c>
    </row>
    <row r="51825" spans="1:1" x14ac:dyDescent="0.2">
      <c r="A51825">
        <v>0</v>
      </c>
    </row>
    <row r="51826" spans="1:1" x14ac:dyDescent="0.2">
      <c r="A51826">
        <v>0</v>
      </c>
    </row>
    <row r="51827" spans="1:1" x14ac:dyDescent="0.2">
      <c r="A51827">
        <v>0</v>
      </c>
    </row>
    <row r="51828" spans="1:1" x14ac:dyDescent="0.2">
      <c r="A51828">
        <v>0</v>
      </c>
    </row>
    <row r="51829" spans="1:1" x14ac:dyDescent="0.2">
      <c r="A51829">
        <v>0</v>
      </c>
    </row>
    <row r="51830" spans="1:1" x14ac:dyDescent="0.2">
      <c r="A51830">
        <v>0</v>
      </c>
    </row>
    <row r="51831" spans="1:1" x14ac:dyDescent="0.2">
      <c r="A51831">
        <v>0</v>
      </c>
    </row>
    <row r="51832" spans="1:1" x14ac:dyDescent="0.2">
      <c r="A51832">
        <v>0</v>
      </c>
    </row>
    <row r="51833" spans="1:1" x14ac:dyDescent="0.2">
      <c r="A51833">
        <v>0</v>
      </c>
    </row>
    <row r="51834" spans="1:1" x14ac:dyDescent="0.2">
      <c r="A51834">
        <v>0</v>
      </c>
    </row>
    <row r="51835" spans="1:1" x14ac:dyDescent="0.2">
      <c r="A51835">
        <v>0</v>
      </c>
    </row>
    <row r="51836" spans="1:1" x14ac:dyDescent="0.2">
      <c r="A51836">
        <v>0</v>
      </c>
    </row>
    <row r="51837" spans="1:1" x14ac:dyDescent="0.2">
      <c r="A51837">
        <v>0</v>
      </c>
    </row>
    <row r="51838" spans="1:1" x14ac:dyDescent="0.2">
      <c r="A51838">
        <v>0</v>
      </c>
    </row>
    <row r="51839" spans="1:1" x14ac:dyDescent="0.2">
      <c r="A51839">
        <v>0</v>
      </c>
    </row>
    <row r="51840" spans="1:1" x14ac:dyDescent="0.2">
      <c r="A51840">
        <v>0</v>
      </c>
    </row>
    <row r="51841" spans="1:1" x14ac:dyDescent="0.2">
      <c r="A51841">
        <v>0</v>
      </c>
    </row>
    <row r="51842" spans="1:1" x14ac:dyDescent="0.2">
      <c r="A51842">
        <v>0</v>
      </c>
    </row>
    <row r="51843" spans="1:1" x14ac:dyDescent="0.2">
      <c r="A51843">
        <v>0</v>
      </c>
    </row>
    <row r="51844" spans="1:1" x14ac:dyDescent="0.2">
      <c r="A51844">
        <v>0</v>
      </c>
    </row>
    <row r="51845" spans="1:1" x14ac:dyDescent="0.2">
      <c r="A51845">
        <v>0</v>
      </c>
    </row>
    <row r="51846" spans="1:1" x14ac:dyDescent="0.2">
      <c r="A51846">
        <v>0</v>
      </c>
    </row>
    <row r="51847" spans="1:1" x14ac:dyDescent="0.2">
      <c r="A51847">
        <v>0</v>
      </c>
    </row>
    <row r="51848" spans="1:1" x14ac:dyDescent="0.2">
      <c r="A51848">
        <v>0</v>
      </c>
    </row>
    <row r="51849" spans="1:1" x14ac:dyDescent="0.2">
      <c r="A51849">
        <v>0</v>
      </c>
    </row>
    <row r="51850" spans="1:1" x14ac:dyDescent="0.2">
      <c r="A51850">
        <v>0</v>
      </c>
    </row>
    <row r="51851" spans="1:1" x14ac:dyDescent="0.2">
      <c r="A51851">
        <v>0</v>
      </c>
    </row>
    <row r="51852" spans="1:1" x14ac:dyDescent="0.2">
      <c r="A51852">
        <v>0</v>
      </c>
    </row>
    <row r="51853" spans="1:1" x14ac:dyDescent="0.2">
      <c r="A51853">
        <v>0</v>
      </c>
    </row>
    <row r="51854" spans="1:1" x14ac:dyDescent="0.2">
      <c r="A51854">
        <v>0</v>
      </c>
    </row>
    <row r="51855" spans="1:1" x14ac:dyDescent="0.2">
      <c r="A51855">
        <v>0</v>
      </c>
    </row>
    <row r="51856" spans="1:1" x14ac:dyDescent="0.2">
      <c r="A51856">
        <v>0</v>
      </c>
    </row>
    <row r="51857" spans="1:1" x14ac:dyDescent="0.2">
      <c r="A51857">
        <v>0</v>
      </c>
    </row>
    <row r="51858" spans="1:1" x14ac:dyDescent="0.2">
      <c r="A51858">
        <v>0</v>
      </c>
    </row>
    <row r="51859" spans="1:1" x14ac:dyDescent="0.2">
      <c r="A51859">
        <v>0</v>
      </c>
    </row>
    <row r="51860" spans="1:1" x14ac:dyDescent="0.2">
      <c r="A51860">
        <v>0</v>
      </c>
    </row>
    <row r="51861" spans="1:1" x14ac:dyDescent="0.2">
      <c r="A51861">
        <v>0</v>
      </c>
    </row>
    <row r="51862" spans="1:1" x14ac:dyDescent="0.2">
      <c r="A51862">
        <v>0</v>
      </c>
    </row>
    <row r="51863" spans="1:1" x14ac:dyDescent="0.2">
      <c r="A51863">
        <v>0</v>
      </c>
    </row>
    <row r="51864" spans="1:1" x14ac:dyDescent="0.2">
      <c r="A51864">
        <v>0</v>
      </c>
    </row>
    <row r="51865" spans="1:1" x14ac:dyDescent="0.2">
      <c r="A51865">
        <v>0</v>
      </c>
    </row>
    <row r="51866" spans="1:1" x14ac:dyDescent="0.2">
      <c r="A51866">
        <v>0</v>
      </c>
    </row>
    <row r="51867" spans="1:1" x14ac:dyDescent="0.2">
      <c r="A51867">
        <v>0</v>
      </c>
    </row>
    <row r="51868" spans="1:1" x14ac:dyDescent="0.2">
      <c r="A51868">
        <v>0</v>
      </c>
    </row>
    <row r="51869" spans="1:1" x14ac:dyDescent="0.2">
      <c r="A51869">
        <v>0</v>
      </c>
    </row>
    <row r="51870" spans="1:1" x14ac:dyDescent="0.2">
      <c r="A51870">
        <v>0</v>
      </c>
    </row>
    <row r="51871" spans="1:1" x14ac:dyDescent="0.2">
      <c r="A51871">
        <v>0</v>
      </c>
    </row>
    <row r="51872" spans="1:1" x14ac:dyDescent="0.2">
      <c r="A51872">
        <v>0</v>
      </c>
    </row>
    <row r="51873" spans="1:1" x14ac:dyDescent="0.2">
      <c r="A51873">
        <v>0</v>
      </c>
    </row>
    <row r="51874" spans="1:1" x14ac:dyDescent="0.2">
      <c r="A51874">
        <v>0</v>
      </c>
    </row>
    <row r="51875" spans="1:1" x14ac:dyDescent="0.2">
      <c r="A51875">
        <v>0</v>
      </c>
    </row>
    <row r="51876" spans="1:1" x14ac:dyDescent="0.2">
      <c r="A51876">
        <v>0</v>
      </c>
    </row>
    <row r="51877" spans="1:1" x14ac:dyDescent="0.2">
      <c r="A51877">
        <v>0</v>
      </c>
    </row>
    <row r="51878" spans="1:1" x14ac:dyDescent="0.2">
      <c r="A51878">
        <v>0</v>
      </c>
    </row>
    <row r="51879" spans="1:1" x14ac:dyDescent="0.2">
      <c r="A51879">
        <v>0</v>
      </c>
    </row>
    <row r="51880" spans="1:1" x14ac:dyDescent="0.2">
      <c r="A51880">
        <v>0</v>
      </c>
    </row>
    <row r="51881" spans="1:1" x14ac:dyDescent="0.2">
      <c r="A51881">
        <v>0</v>
      </c>
    </row>
    <row r="51882" spans="1:1" x14ac:dyDescent="0.2">
      <c r="A51882">
        <v>0</v>
      </c>
    </row>
    <row r="51883" spans="1:1" x14ac:dyDescent="0.2">
      <c r="A51883">
        <v>0</v>
      </c>
    </row>
    <row r="51884" spans="1:1" x14ac:dyDescent="0.2">
      <c r="A51884">
        <v>0</v>
      </c>
    </row>
    <row r="51885" spans="1:1" x14ac:dyDescent="0.2">
      <c r="A51885">
        <v>0</v>
      </c>
    </row>
    <row r="51886" spans="1:1" x14ac:dyDescent="0.2">
      <c r="A51886">
        <v>0</v>
      </c>
    </row>
    <row r="51887" spans="1:1" x14ac:dyDescent="0.2">
      <c r="A51887">
        <v>0</v>
      </c>
    </row>
    <row r="51888" spans="1:1" x14ac:dyDescent="0.2">
      <c r="A51888">
        <v>0</v>
      </c>
    </row>
    <row r="51889" spans="1:1" x14ac:dyDescent="0.2">
      <c r="A51889">
        <v>0</v>
      </c>
    </row>
    <row r="51890" spans="1:1" x14ac:dyDescent="0.2">
      <c r="A51890">
        <v>0</v>
      </c>
    </row>
    <row r="51891" spans="1:1" x14ac:dyDescent="0.2">
      <c r="A51891">
        <v>0</v>
      </c>
    </row>
    <row r="51892" spans="1:1" x14ac:dyDescent="0.2">
      <c r="A51892">
        <v>0</v>
      </c>
    </row>
    <row r="51893" spans="1:1" x14ac:dyDescent="0.2">
      <c r="A51893">
        <v>0</v>
      </c>
    </row>
    <row r="51894" spans="1:1" x14ac:dyDescent="0.2">
      <c r="A51894">
        <v>0</v>
      </c>
    </row>
    <row r="51895" spans="1:1" x14ac:dyDescent="0.2">
      <c r="A51895">
        <v>0</v>
      </c>
    </row>
    <row r="51896" spans="1:1" x14ac:dyDescent="0.2">
      <c r="A51896">
        <v>0</v>
      </c>
    </row>
    <row r="51897" spans="1:1" x14ac:dyDescent="0.2">
      <c r="A51897">
        <v>0</v>
      </c>
    </row>
    <row r="51898" spans="1:1" x14ac:dyDescent="0.2">
      <c r="A51898">
        <v>0</v>
      </c>
    </row>
    <row r="51899" spans="1:1" x14ac:dyDescent="0.2">
      <c r="A51899">
        <v>0</v>
      </c>
    </row>
    <row r="51900" spans="1:1" x14ac:dyDescent="0.2">
      <c r="A51900">
        <v>0</v>
      </c>
    </row>
    <row r="51901" spans="1:1" x14ac:dyDescent="0.2">
      <c r="A51901">
        <v>0</v>
      </c>
    </row>
    <row r="51902" spans="1:1" x14ac:dyDescent="0.2">
      <c r="A51902">
        <v>0</v>
      </c>
    </row>
    <row r="51903" spans="1:1" x14ac:dyDescent="0.2">
      <c r="A51903">
        <v>0</v>
      </c>
    </row>
    <row r="51904" spans="1:1" x14ac:dyDescent="0.2">
      <c r="A51904">
        <v>0</v>
      </c>
    </row>
    <row r="51905" spans="1:1" x14ac:dyDescent="0.2">
      <c r="A51905">
        <v>0</v>
      </c>
    </row>
    <row r="51906" spans="1:1" x14ac:dyDescent="0.2">
      <c r="A51906">
        <v>0</v>
      </c>
    </row>
    <row r="51907" spans="1:1" x14ac:dyDescent="0.2">
      <c r="A51907">
        <v>0</v>
      </c>
    </row>
    <row r="51908" spans="1:1" x14ac:dyDescent="0.2">
      <c r="A51908">
        <v>0</v>
      </c>
    </row>
    <row r="51909" spans="1:1" x14ac:dyDescent="0.2">
      <c r="A51909">
        <v>0</v>
      </c>
    </row>
    <row r="51910" spans="1:1" x14ac:dyDescent="0.2">
      <c r="A51910">
        <v>0</v>
      </c>
    </row>
    <row r="51911" spans="1:1" x14ac:dyDescent="0.2">
      <c r="A51911">
        <v>0</v>
      </c>
    </row>
    <row r="51912" spans="1:1" x14ac:dyDescent="0.2">
      <c r="A51912">
        <v>0</v>
      </c>
    </row>
    <row r="51913" spans="1:1" x14ac:dyDescent="0.2">
      <c r="A51913">
        <v>0</v>
      </c>
    </row>
    <row r="51914" spans="1:1" x14ac:dyDescent="0.2">
      <c r="A51914">
        <v>0</v>
      </c>
    </row>
    <row r="51915" spans="1:1" x14ac:dyDescent="0.2">
      <c r="A51915">
        <v>0</v>
      </c>
    </row>
    <row r="51916" spans="1:1" x14ac:dyDescent="0.2">
      <c r="A51916">
        <v>0</v>
      </c>
    </row>
    <row r="51917" spans="1:1" x14ac:dyDescent="0.2">
      <c r="A51917">
        <v>0</v>
      </c>
    </row>
    <row r="51918" spans="1:1" x14ac:dyDescent="0.2">
      <c r="A51918">
        <v>0</v>
      </c>
    </row>
    <row r="51919" spans="1:1" x14ac:dyDescent="0.2">
      <c r="A51919">
        <v>0</v>
      </c>
    </row>
    <row r="51920" spans="1:1" x14ac:dyDescent="0.2">
      <c r="A51920">
        <v>0</v>
      </c>
    </row>
    <row r="51921" spans="1:1" x14ac:dyDescent="0.2">
      <c r="A51921">
        <v>0</v>
      </c>
    </row>
    <row r="51922" spans="1:1" x14ac:dyDescent="0.2">
      <c r="A51922">
        <v>0</v>
      </c>
    </row>
    <row r="51923" spans="1:1" x14ac:dyDescent="0.2">
      <c r="A51923">
        <v>0</v>
      </c>
    </row>
    <row r="51924" spans="1:1" x14ac:dyDescent="0.2">
      <c r="A51924">
        <v>0</v>
      </c>
    </row>
    <row r="51925" spans="1:1" x14ac:dyDescent="0.2">
      <c r="A51925">
        <v>0</v>
      </c>
    </row>
    <row r="51926" spans="1:1" x14ac:dyDescent="0.2">
      <c r="A51926">
        <v>0</v>
      </c>
    </row>
    <row r="51927" spans="1:1" x14ac:dyDescent="0.2">
      <c r="A51927">
        <v>0</v>
      </c>
    </row>
    <row r="51928" spans="1:1" x14ac:dyDescent="0.2">
      <c r="A51928">
        <v>0</v>
      </c>
    </row>
    <row r="51929" spans="1:1" x14ac:dyDescent="0.2">
      <c r="A51929">
        <v>0</v>
      </c>
    </row>
    <row r="51930" spans="1:1" x14ac:dyDescent="0.2">
      <c r="A51930">
        <v>0</v>
      </c>
    </row>
    <row r="51931" spans="1:1" x14ac:dyDescent="0.2">
      <c r="A51931">
        <v>0</v>
      </c>
    </row>
    <row r="51932" spans="1:1" x14ac:dyDescent="0.2">
      <c r="A51932">
        <v>0</v>
      </c>
    </row>
    <row r="51933" spans="1:1" x14ac:dyDescent="0.2">
      <c r="A51933">
        <v>0</v>
      </c>
    </row>
    <row r="51934" spans="1:1" x14ac:dyDescent="0.2">
      <c r="A51934">
        <v>0</v>
      </c>
    </row>
    <row r="51935" spans="1:1" x14ac:dyDescent="0.2">
      <c r="A51935">
        <v>0</v>
      </c>
    </row>
    <row r="51936" spans="1:1" x14ac:dyDescent="0.2">
      <c r="A51936">
        <v>0</v>
      </c>
    </row>
    <row r="51937" spans="1:1" x14ac:dyDescent="0.2">
      <c r="A51937">
        <v>0</v>
      </c>
    </row>
    <row r="51938" spans="1:1" x14ac:dyDescent="0.2">
      <c r="A51938">
        <v>0</v>
      </c>
    </row>
    <row r="51939" spans="1:1" x14ac:dyDescent="0.2">
      <c r="A51939">
        <v>0</v>
      </c>
    </row>
    <row r="51940" spans="1:1" x14ac:dyDescent="0.2">
      <c r="A51940">
        <v>0</v>
      </c>
    </row>
    <row r="51941" spans="1:1" x14ac:dyDescent="0.2">
      <c r="A51941">
        <v>0</v>
      </c>
    </row>
    <row r="51942" spans="1:1" x14ac:dyDescent="0.2">
      <c r="A51942">
        <v>0</v>
      </c>
    </row>
    <row r="51943" spans="1:1" x14ac:dyDescent="0.2">
      <c r="A51943">
        <v>0</v>
      </c>
    </row>
    <row r="51944" spans="1:1" x14ac:dyDescent="0.2">
      <c r="A51944">
        <v>0</v>
      </c>
    </row>
    <row r="51945" spans="1:1" x14ac:dyDescent="0.2">
      <c r="A51945">
        <v>0</v>
      </c>
    </row>
    <row r="51946" spans="1:1" x14ac:dyDescent="0.2">
      <c r="A51946">
        <v>0</v>
      </c>
    </row>
    <row r="51947" spans="1:1" x14ac:dyDescent="0.2">
      <c r="A51947">
        <v>0</v>
      </c>
    </row>
    <row r="51948" spans="1:1" x14ac:dyDescent="0.2">
      <c r="A51948">
        <v>0</v>
      </c>
    </row>
    <row r="51949" spans="1:1" x14ac:dyDescent="0.2">
      <c r="A51949">
        <v>0</v>
      </c>
    </row>
    <row r="51950" spans="1:1" x14ac:dyDescent="0.2">
      <c r="A51950">
        <v>0</v>
      </c>
    </row>
    <row r="51951" spans="1:1" x14ac:dyDescent="0.2">
      <c r="A51951">
        <v>0</v>
      </c>
    </row>
    <row r="51952" spans="1:1" x14ac:dyDescent="0.2">
      <c r="A51952">
        <v>0</v>
      </c>
    </row>
    <row r="51953" spans="1:1" x14ac:dyDescent="0.2">
      <c r="A51953">
        <v>0</v>
      </c>
    </row>
    <row r="51954" spans="1:1" x14ac:dyDescent="0.2">
      <c r="A51954">
        <v>0</v>
      </c>
    </row>
    <row r="51955" spans="1:1" x14ac:dyDescent="0.2">
      <c r="A51955">
        <v>0</v>
      </c>
    </row>
    <row r="51956" spans="1:1" x14ac:dyDescent="0.2">
      <c r="A51956">
        <v>0</v>
      </c>
    </row>
    <row r="51957" spans="1:1" x14ac:dyDescent="0.2">
      <c r="A51957">
        <v>0</v>
      </c>
    </row>
    <row r="51958" spans="1:1" x14ac:dyDescent="0.2">
      <c r="A51958">
        <v>0</v>
      </c>
    </row>
    <row r="51959" spans="1:1" x14ac:dyDescent="0.2">
      <c r="A51959">
        <v>0</v>
      </c>
    </row>
    <row r="51960" spans="1:1" x14ac:dyDescent="0.2">
      <c r="A51960">
        <v>0</v>
      </c>
    </row>
    <row r="51961" spans="1:1" x14ac:dyDescent="0.2">
      <c r="A51961">
        <v>0</v>
      </c>
    </row>
    <row r="51962" spans="1:1" x14ac:dyDescent="0.2">
      <c r="A51962">
        <v>0</v>
      </c>
    </row>
    <row r="51963" spans="1:1" x14ac:dyDescent="0.2">
      <c r="A51963">
        <v>0</v>
      </c>
    </row>
    <row r="51964" spans="1:1" x14ac:dyDescent="0.2">
      <c r="A51964">
        <v>0</v>
      </c>
    </row>
    <row r="51965" spans="1:1" x14ac:dyDescent="0.2">
      <c r="A51965">
        <v>0</v>
      </c>
    </row>
    <row r="51966" spans="1:1" x14ac:dyDescent="0.2">
      <c r="A51966">
        <v>0</v>
      </c>
    </row>
    <row r="51967" spans="1:1" x14ac:dyDescent="0.2">
      <c r="A51967">
        <v>0</v>
      </c>
    </row>
    <row r="51968" spans="1:1" x14ac:dyDescent="0.2">
      <c r="A51968">
        <v>0</v>
      </c>
    </row>
    <row r="51969" spans="1:1" x14ac:dyDescent="0.2">
      <c r="A51969">
        <v>0</v>
      </c>
    </row>
    <row r="51970" spans="1:1" x14ac:dyDescent="0.2">
      <c r="A51970">
        <v>0</v>
      </c>
    </row>
    <row r="51971" spans="1:1" x14ac:dyDescent="0.2">
      <c r="A51971">
        <v>0</v>
      </c>
    </row>
    <row r="51972" spans="1:1" x14ac:dyDescent="0.2">
      <c r="A51972">
        <v>0</v>
      </c>
    </row>
    <row r="51973" spans="1:1" x14ac:dyDescent="0.2">
      <c r="A51973">
        <v>0</v>
      </c>
    </row>
    <row r="51974" spans="1:1" x14ac:dyDescent="0.2">
      <c r="A51974">
        <v>0</v>
      </c>
    </row>
    <row r="51975" spans="1:1" x14ac:dyDescent="0.2">
      <c r="A51975">
        <v>0</v>
      </c>
    </row>
    <row r="51976" spans="1:1" x14ac:dyDescent="0.2">
      <c r="A51976">
        <v>0</v>
      </c>
    </row>
    <row r="51977" spans="1:1" x14ac:dyDescent="0.2">
      <c r="A51977">
        <v>0</v>
      </c>
    </row>
    <row r="51978" spans="1:1" x14ac:dyDescent="0.2">
      <c r="A51978">
        <v>0</v>
      </c>
    </row>
    <row r="51979" spans="1:1" x14ac:dyDescent="0.2">
      <c r="A51979">
        <v>0</v>
      </c>
    </row>
    <row r="51980" spans="1:1" x14ac:dyDescent="0.2">
      <c r="A51980">
        <v>0</v>
      </c>
    </row>
    <row r="51981" spans="1:1" x14ac:dyDescent="0.2">
      <c r="A51981">
        <v>0</v>
      </c>
    </row>
    <row r="51982" spans="1:1" x14ac:dyDescent="0.2">
      <c r="A51982">
        <v>0</v>
      </c>
    </row>
    <row r="51983" spans="1:1" x14ac:dyDescent="0.2">
      <c r="A51983">
        <v>0</v>
      </c>
    </row>
    <row r="51984" spans="1:1" x14ac:dyDescent="0.2">
      <c r="A51984">
        <v>0</v>
      </c>
    </row>
    <row r="51985" spans="1:1" x14ac:dyDescent="0.2">
      <c r="A51985">
        <v>0</v>
      </c>
    </row>
    <row r="51986" spans="1:1" x14ac:dyDescent="0.2">
      <c r="A51986">
        <v>0</v>
      </c>
    </row>
    <row r="51987" spans="1:1" x14ac:dyDescent="0.2">
      <c r="A51987">
        <v>0</v>
      </c>
    </row>
    <row r="51988" spans="1:1" x14ac:dyDescent="0.2">
      <c r="A51988">
        <v>0</v>
      </c>
    </row>
    <row r="51989" spans="1:1" x14ac:dyDescent="0.2">
      <c r="A51989">
        <v>0</v>
      </c>
    </row>
    <row r="51990" spans="1:1" x14ac:dyDescent="0.2">
      <c r="A51990">
        <v>0</v>
      </c>
    </row>
    <row r="51991" spans="1:1" x14ac:dyDescent="0.2">
      <c r="A51991">
        <v>0</v>
      </c>
    </row>
    <row r="51992" spans="1:1" x14ac:dyDescent="0.2">
      <c r="A51992">
        <v>0</v>
      </c>
    </row>
    <row r="51993" spans="1:1" x14ac:dyDescent="0.2">
      <c r="A51993">
        <v>0</v>
      </c>
    </row>
    <row r="51994" spans="1:1" x14ac:dyDescent="0.2">
      <c r="A51994">
        <v>0</v>
      </c>
    </row>
    <row r="51995" spans="1:1" x14ac:dyDescent="0.2">
      <c r="A51995">
        <v>0</v>
      </c>
    </row>
    <row r="51996" spans="1:1" x14ac:dyDescent="0.2">
      <c r="A51996">
        <v>0</v>
      </c>
    </row>
    <row r="51997" spans="1:1" x14ac:dyDescent="0.2">
      <c r="A51997">
        <v>0</v>
      </c>
    </row>
    <row r="51998" spans="1:1" x14ac:dyDescent="0.2">
      <c r="A51998">
        <v>0</v>
      </c>
    </row>
    <row r="51999" spans="1:1" x14ac:dyDescent="0.2">
      <c r="A51999">
        <v>0</v>
      </c>
    </row>
    <row r="52000" spans="1:1" x14ac:dyDescent="0.2">
      <c r="A52000">
        <v>0</v>
      </c>
    </row>
    <row r="52001" spans="1:1" x14ac:dyDescent="0.2">
      <c r="A52001">
        <v>0</v>
      </c>
    </row>
    <row r="52002" spans="1:1" x14ac:dyDescent="0.2">
      <c r="A52002">
        <v>0</v>
      </c>
    </row>
    <row r="52003" spans="1:1" x14ac:dyDescent="0.2">
      <c r="A52003">
        <v>0</v>
      </c>
    </row>
    <row r="52004" spans="1:1" x14ac:dyDescent="0.2">
      <c r="A52004">
        <v>0</v>
      </c>
    </row>
    <row r="52005" spans="1:1" x14ac:dyDescent="0.2">
      <c r="A52005">
        <v>0</v>
      </c>
    </row>
    <row r="52006" spans="1:1" x14ac:dyDescent="0.2">
      <c r="A52006">
        <v>0</v>
      </c>
    </row>
    <row r="52007" spans="1:1" x14ac:dyDescent="0.2">
      <c r="A52007">
        <v>0</v>
      </c>
    </row>
    <row r="52008" spans="1:1" x14ac:dyDescent="0.2">
      <c r="A52008">
        <v>0</v>
      </c>
    </row>
    <row r="52009" spans="1:1" x14ac:dyDescent="0.2">
      <c r="A52009">
        <v>0</v>
      </c>
    </row>
    <row r="52010" spans="1:1" x14ac:dyDescent="0.2">
      <c r="A52010">
        <v>0</v>
      </c>
    </row>
    <row r="52011" spans="1:1" x14ac:dyDescent="0.2">
      <c r="A52011">
        <v>0</v>
      </c>
    </row>
    <row r="52012" spans="1:1" x14ac:dyDescent="0.2">
      <c r="A52012">
        <v>0</v>
      </c>
    </row>
    <row r="52013" spans="1:1" x14ac:dyDescent="0.2">
      <c r="A52013">
        <v>0</v>
      </c>
    </row>
    <row r="52014" spans="1:1" x14ac:dyDescent="0.2">
      <c r="A52014">
        <v>0</v>
      </c>
    </row>
    <row r="52015" spans="1:1" x14ac:dyDescent="0.2">
      <c r="A52015">
        <v>0</v>
      </c>
    </row>
    <row r="52016" spans="1:1" x14ac:dyDescent="0.2">
      <c r="A52016">
        <v>0</v>
      </c>
    </row>
    <row r="52017" spans="1:1" x14ac:dyDescent="0.2">
      <c r="A52017">
        <v>0</v>
      </c>
    </row>
    <row r="52018" spans="1:1" x14ac:dyDescent="0.2">
      <c r="A52018">
        <v>0</v>
      </c>
    </row>
    <row r="52019" spans="1:1" x14ac:dyDescent="0.2">
      <c r="A52019">
        <v>0</v>
      </c>
    </row>
    <row r="52020" spans="1:1" x14ac:dyDescent="0.2">
      <c r="A52020">
        <v>0</v>
      </c>
    </row>
    <row r="52021" spans="1:1" x14ac:dyDescent="0.2">
      <c r="A52021">
        <v>0</v>
      </c>
    </row>
    <row r="52022" spans="1:1" x14ac:dyDescent="0.2">
      <c r="A52022">
        <v>0</v>
      </c>
    </row>
    <row r="52023" spans="1:1" x14ac:dyDescent="0.2">
      <c r="A52023">
        <v>0</v>
      </c>
    </row>
    <row r="52024" spans="1:1" x14ac:dyDescent="0.2">
      <c r="A52024">
        <v>0</v>
      </c>
    </row>
    <row r="52025" spans="1:1" x14ac:dyDescent="0.2">
      <c r="A52025">
        <v>0</v>
      </c>
    </row>
    <row r="52026" spans="1:1" x14ac:dyDescent="0.2">
      <c r="A52026">
        <v>0</v>
      </c>
    </row>
    <row r="52027" spans="1:1" x14ac:dyDescent="0.2">
      <c r="A52027">
        <v>0</v>
      </c>
    </row>
    <row r="52028" spans="1:1" x14ac:dyDescent="0.2">
      <c r="A52028">
        <v>0</v>
      </c>
    </row>
    <row r="52029" spans="1:1" x14ac:dyDescent="0.2">
      <c r="A52029">
        <v>0</v>
      </c>
    </row>
    <row r="52030" spans="1:1" x14ac:dyDescent="0.2">
      <c r="A52030">
        <v>0</v>
      </c>
    </row>
    <row r="52031" spans="1:1" x14ac:dyDescent="0.2">
      <c r="A52031">
        <v>0</v>
      </c>
    </row>
    <row r="52032" spans="1:1" x14ac:dyDescent="0.2">
      <c r="A52032">
        <v>0</v>
      </c>
    </row>
    <row r="52033" spans="1:1" x14ac:dyDescent="0.2">
      <c r="A52033">
        <v>0</v>
      </c>
    </row>
    <row r="52034" spans="1:1" x14ac:dyDescent="0.2">
      <c r="A52034">
        <v>0</v>
      </c>
    </row>
    <row r="52035" spans="1:1" x14ac:dyDescent="0.2">
      <c r="A52035">
        <v>0</v>
      </c>
    </row>
    <row r="52036" spans="1:1" x14ac:dyDescent="0.2">
      <c r="A52036">
        <v>0</v>
      </c>
    </row>
    <row r="52037" spans="1:1" x14ac:dyDescent="0.2">
      <c r="A52037">
        <v>0</v>
      </c>
    </row>
    <row r="52038" spans="1:1" x14ac:dyDescent="0.2">
      <c r="A52038">
        <v>0</v>
      </c>
    </row>
    <row r="52039" spans="1:1" x14ac:dyDescent="0.2">
      <c r="A52039">
        <v>0</v>
      </c>
    </row>
    <row r="52040" spans="1:1" x14ac:dyDescent="0.2">
      <c r="A52040">
        <v>0</v>
      </c>
    </row>
    <row r="52041" spans="1:1" x14ac:dyDescent="0.2">
      <c r="A52041">
        <v>0</v>
      </c>
    </row>
    <row r="52042" spans="1:1" x14ac:dyDescent="0.2">
      <c r="A52042">
        <v>0</v>
      </c>
    </row>
    <row r="52043" spans="1:1" x14ac:dyDescent="0.2">
      <c r="A52043">
        <v>0</v>
      </c>
    </row>
    <row r="52044" spans="1:1" x14ac:dyDescent="0.2">
      <c r="A52044">
        <v>0</v>
      </c>
    </row>
    <row r="52045" spans="1:1" x14ac:dyDescent="0.2">
      <c r="A52045">
        <v>0</v>
      </c>
    </row>
    <row r="52046" spans="1:1" x14ac:dyDescent="0.2">
      <c r="A52046">
        <v>0</v>
      </c>
    </row>
    <row r="52047" spans="1:1" x14ac:dyDescent="0.2">
      <c r="A52047">
        <v>0</v>
      </c>
    </row>
    <row r="52048" spans="1:1" x14ac:dyDescent="0.2">
      <c r="A52048">
        <v>0</v>
      </c>
    </row>
    <row r="52049" spans="1:1" x14ac:dyDescent="0.2">
      <c r="A52049">
        <v>0</v>
      </c>
    </row>
    <row r="52050" spans="1:1" x14ac:dyDescent="0.2">
      <c r="A52050">
        <v>0</v>
      </c>
    </row>
    <row r="52051" spans="1:1" x14ac:dyDescent="0.2">
      <c r="A52051">
        <v>0</v>
      </c>
    </row>
    <row r="52052" spans="1:1" x14ac:dyDescent="0.2">
      <c r="A52052">
        <v>0</v>
      </c>
    </row>
    <row r="52053" spans="1:1" x14ac:dyDescent="0.2">
      <c r="A52053">
        <v>0</v>
      </c>
    </row>
    <row r="52054" spans="1:1" x14ac:dyDescent="0.2">
      <c r="A52054">
        <v>0</v>
      </c>
    </row>
    <row r="52055" spans="1:1" x14ac:dyDescent="0.2">
      <c r="A52055">
        <v>0</v>
      </c>
    </row>
    <row r="52056" spans="1:1" x14ac:dyDescent="0.2">
      <c r="A52056">
        <v>0</v>
      </c>
    </row>
    <row r="52057" spans="1:1" x14ac:dyDescent="0.2">
      <c r="A52057">
        <v>0</v>
      </c>
    </row>
    <row r="52058" spans="1:1" x14ac:dyDescent="0.2">
      <c r="A52058">
        <v>0</v>
      </c>
    </row>
    <row r="52059" spans="1:1" x14ac:dyDescent="0.2">
      <c r="A52059">
        <v>0</v>
      </c>
    </row>
    <row r="52060" spans="1:1" x14ac:dyDescent="0.2">
      <c r="A52060">
        <v>0</v>
      </c>
    </row>
    <row r="52061" spans="1:1" x14ac:dyDescent="0.2">
      <c r="A52061">
        <v>0</v>
      </c>
    </row>
    <row r="52062" spans="1:1" x14ac:dyDescent="0.2">
      <c r="A52062">
        <v>0</v>
      </c>
    </row>
    <row r="52063" spans="1:1" x14ac:dyDescent="0.2">
      <c r="A52063">
        <v>0</v>
      </c>
    </row>
    <row r="52064" spans="1:1" x14ac:dyDescent="0.2">
      <c r="A52064">
        <v>0</v>
      </c>
    </row>
    <row r="52065" spans="1:1" x14ac:dyDescent="0.2">
      <c r="A52065">
        <v>0</v>
      </c>
    </row>
    <row r="52066" spans="1:1" x14ac:dyDescent="0.2">
      <c r="A52066">
        <v>0</v>
      </c>
    </row>
    <row r="52067" spans="1:1" x14ac:dyDescent="0.2">
      <c r="A52067">
        <v>0</v>
      </c>
    </row>
    <row r="52068" spans="1:1" x14ac:dyDescent="0.2">
      <c r="A52068">
        <v>0</v>
      </c>
    </row>
    <row r="52069" spans="1:1" x14ac:dyDescent="0.2">
      <c r="A52069">
        <v>0</v>
      </c>
    </row>
    <row r="52070" spans="1:1" x14ac:dyDescent="0.2">
      <c r="A52070">
        <v>0</v>
      </c>
    </row>
    <row r="52071" spans="1:1" x14ac:dyDescent="0.2">
      <c r="A52071">
        <v>0</v>
      </c>
    </row>
    <row r="52072" spans="1:1" x14ac:dyDescent="0.2">
      <c r="A52072">
        <v>0</v>
      </c>
    </row>
    <row r="52073" spans="1:1" x14ac:dyDescent="0.2">
      <c r="A52073">
        <v>0</v>
      </c>
    </row>
    <row r="52074" spans="1:1" x14ac:dyDescent="0.2">
      <c r="A52074">
        <v>0</v>
      </c>
    </row>
    <row r="52075" spans="1:1" x14ac:dyDescent="0.2">
      <c r="A52075">
        <v>0</v>
      </c>
    </row>
    <row r="52076" spans="1:1" x14ac:dyDescent="0.2">
      <c r="A52076">
        <v>0</v>
      </c>
    </row>
    <row r="52077" spans="1:1" x14ac:dyDescent="0.2">
      <c r="A52077">
        <v>0</v>
      </c>
    </row>
    <row r="52078" spans="1:1" x14ac:dyDescent="0.2">
      <c r="A52078">
        <v>0</v>
      </c>
    </row>
    <row r="52079" spans="1:1" x14ac:dyDescent="0.2">
      <c r="A52079">
        <v>0</v>
      </c>
    </row>
    <row r="52080" spans="1:1" x14ac:dyDescent="0.2">
      <c r="A52080">
        <v>0</v>
      </c>
    </row>
    <row r="52081" spans="1:1" x14ac:dyDescent="0.2">
      <c r="A52081">
        <v>0</v>
      </c>
    </row>
    <row r="52082" spans="1:1" x14ac:dyDescent="0.2">
      <c r="A52082">
        <v>0</v>
      </c>
    </row>
    <row r="52083" spans="1:1" x14ac:dyDescent="0.2">
      <c r="A52083">
        <v>0</v>
      </c>
    </row>
    <row r="52084" spans="1:1" x14ac:dyDescent="0.2">
      <c r="A52084">
        <v>0</v>
      </c>
    </row>
    <row r="52085" spans="1:1" x14ac:dyDescent="0.2">
      <c r="A52085">
        <v>0</v>
      </c>
    </row>
    <row r="52086" spans="1:1" x14ac:dyDescent="0.2">
      <c r="A52086">
        <v>0</v>
      </c>
    </row>
    <row r="52087" spans="1:1" x14ac:dyDescent="0.2">
      <c r="A52087">
        <v>0</v>
      </c>
    </row>
    <row r="52088" spans="1:1" x14ac:dyDescent="0.2">
      <c r="A52088">
        <v>0</v>
      </c>
    </row>
    <row r="52089" spans="1:1" x14ac:dyDescent="0.2">
      <c r="A52089">
        <v>0</v>
      </c>
    </row>
    <row r="52090" spans="1:1" x14ac:dyDescent="0.2">
      <c r="A52090">
        <v>0</v>
      </c>
    </row>
    <row r="52091" spans="1:1" x14ac:dyDescent="0.2">
      <c r="A52091">
        <v>0</v>
      </c>
    </row>
    <row r="52092" spans="1:1" x14ac:dyDescent="0.2">
      <c r="A52092">
        <v>0</v>
      </c>
    </row>
    <row r="52093" spans="1:1" x14ac:dyDescent="0.2">
      <c r="A52093">
        <v>0</v>
      </c>
    </row>
    <row r="52094" spans="1:1" x14ac:dyDescent="0.2">
      <c r="A52094">
        <v>0</v>
      </c>
    </row>
    <row r="52095" spans="1:1" x14ac:dyDescent="0.2">
      <c r="A52095">
        <v>0</v>
      </c>
    </row>
    <row r="52096" spans="1:1" x14ac:dyDescent="0.2">
      <c r="A52096">
        <v>0</v>
      </c>
    </row>
    <row r="52097" spans="1:1" x14ac:dyDescent="0.2">
      <c r="A52097">
        <v>0</v>
      </c>
    </row>
    <row r="52098" spans="1:1" x14ac:dyDescent="0.2">
      <c r="A52098">
        <v>0</v>
      </c>
    </row>
    <row r="52099" spans="1:1" x14ac:dyDescent="0.2">
      <c r="A52099">
        <v>0</v>
      </c>
    </row>
    <row r="52100" spans="1:1" x14ac:dyDescent="0.2">
      <c r="A52100">
        <v>0</v>
      </c>
    </row>
    <row r="52101" spans="1:1" x14ac:dyDescent="0.2">
      <c r="A52101">
        <v>0</v>
      </c>
    </row>
    <row r="52102" spans="1:1" x14ac:dyDescent="0.2">
      <c r="A52102">
        <v>0</v>
      </c>
    </row>
    <row r="52103" spans="1:1" x14ac:dyDescent="0.2">
      <c r="A52103">
        <v>0</v>
      </c>
    </row>
    <row r="52104" spans="1:1" x14ac:dyDescent="0.2">
      <c r="A52104">
        <v>0</v>
      </c>
    </row>
    <row r="52105" spans="1:1" x14ac:dyDescent="0.2">
      <c r="A52105">
        <v>0</v>
      </c>
    </row>
    <row r="52106" spans="1:1" x14ac:dyDescent="0.2">
      <c r="A52106">
        <v>0</v>
      </c>
    </row>
    <row r="52107" spans="1:1" x14ac:dyDescent="0.2">
      <c r="A52107">
        <v>0</v>
      </c>
    </row>
    <row r="52108" spans="1:1" x14ac:dyDescent="0.2">
      <c r="A52108">
        <v>0</v>
      </c>
    </row>
    <row r="52109" spans="1:1" x14ac:dyDescent="0.2">
      <c r="A52109">
        <v>0</v>
      </c>
    </row>
    <row r="52110" spans="1:1" x14ac:dyDescent="0.2">
      <c r="A52110">
        <v>0</v>
      </c>
    </row>
    <row r="52111" spans="1:1" x14ac:dyDescent="0.2">
      <c r="A52111">
        <v>0</v>
      </c>
    </row>
    <row r="52112" spans="1:1" x14ac:dyDescent="0.2">
      <c r="A52112">
        <v>0</v>
      </c>
    </row>
    <row r="52113" spans="1:1" x14ac:dyDescent="0.2">
      <c r="A52113">
        <v>0</v>
      </c>
    </row>
    <row r="52114" spans="1:1" x14ac:dyDescent="0.2">
      <c r="A52114">
        <v>0</v>
      </c>
    </row>
    <row r="52115" spans="1:1" x14ac:dyDescent="0.2">
      <c r="A52115">
        <v>0</v>
      </c>
    </row>
    <row r="52116" spans="1:1" x14ac:dyDescent="0.2">
      <c r="A52116">
        <v>0</v>
      </c>
    </row>
    <row r="52117" spans="1:1" x14ac:dyDescent="0.2">
      <c r="A52117">
        <v>0</v>
      </c>
    </row>
    <row r="52118" spans="1:1" x14ac:dyDescent="0.2">
      <c r="A52118">
        <v>0</v>
      </c>
    </row>
    <row r="52119" spans="1:1" x14ac:dyDescent="0.2">
      <c r="A52119">
        <v>0</v>
      </c>
    </row>
    <row r="52120" spans="1:1" x14ac:dyDescent="0.2">
      <c r="A52120">
        <v>0</v>
      </c>
    </row>
    <row r="52121" spans="1:1" x14ac:dyDescent="0.2">
      <c r="A52121">
        <v>0</v>
      </c>
    </row>
    <row r="52122" spans="1:1" x14ac:dyDescent="0.2">
      <c r="A52122">
        <v>0</v>
      </c>
    </row>
    <row r="52123" spans="1:1" x14ac:dyDescent="0.2">
      <c r="A52123">
        <v>0</v>
      </c>
    </row>
    <row r="52124" spans="1:1" x14ac:dyDescent="0.2">
      <c r="A52124">
        <v>0</v>
      </c>
    </row>
    <row r="52125" spans="1:1" x14ac:dyDescent="0.2">
      <c r="A52125">
        <v>0</v>
      </c>
    </row>
    <row r="52126" spans="1:1" x14ac:dyDescent="0.2">
      <c r="A52126">
        <v>0</v>
      </c>
    </row>
    <row r="52127" spans="1:1" x14ac:dyDescent="0.2">
      <c r="A52127">
        <v>0</v>
      </c>
    </row>
    <row r="52128" spans="1:1" x14ac:dyDescent="0.2">
      <c r="A52128">
        <v>0</v>
      </c>
    </row>
    <row r="52129" spans="1:1" x14ac:dyDescent="0.2">
      <c r="A52129">
        <v>0</v>
      </c>
    </row>
    <row r="52130" spans="1:1" x14ac:dyDescent="0.2">
      <c r="A52130">
        <v>0</v>
      </c>
    </row>
    <row r="52131" spans="1:1" x14ac:dyDescent="0.2">
      <c r="A52131">
        <v>0</v>
      </c>
    </row>
    <row r="52132" spans="1:1" x14ac:dyDescent="0.2">
      <c r="A52132">
        <v>0</v>
      </c>
    </row>
    <row r="52133" spans="1:1" x14ac:dyDescent="0.2">
      <c r="A52133">
        <v>0</v>
      </c>
    </row>
    <row r="52134" spans="1:1" x14ac:dyDescent="0.2">
      <c r="A52134">
        <v>0</v>
      </c>
    </row>
    <row r="52135" spans="1:1" x14ac:dyDescent="0.2">
      <c r="A52135">
        <v>0</v>
      </c>
    </row>
    <row r="52136" spans="1:1" x14ac:dyDescent="0.2">
      <c r="A52136">
        <v>0</v>
      </c>
    </row>
    <row r="52137" spans="1:1" x14ac:dyDescent="0.2">
      <c r="A52137">
        <v>0</v>
      </c>
    </row>
    <row r="52138" spans="1:1" x14ac:dyDescent="0.2">
      <c r="A52138">
        <v>0</v>
      </c>
    </row>
    <row r="52139" spans="1:1" x14ac:dyDescent="0.2">
      <c r="A52139">
        <v>0</v>
      </c>
    </row>
    <row r="52140" spans="1:1" x14ac:dyDescent="0.2">
      <c r="A52140">
        <v>0</v>
      </c>
    </row>
    <row r="52141" spans="1:1" x14ac:dyDescent="0.2">
      <c r="A52141">
        <v>0</v>
      </c>
    </row>
    <row r="52142" spans="1:1" x14ac:dyDescent="0.2">
      <c r="A52142">
        <v>0</v>
      </c>
    </row>
    <row r="52143" spans="1:1" x14ac:dyDescent="0.2">
      <c r="A52143">
        <v>0</v>
      </c>
    </row>
    <row r="52144" spans="1:1" x14ac:dyDescent="0.2">
      <c r="A52144">
        <v>0</v>
      </c>
    </row>
    <row r="52145" spans="1:1" x14ac:dyDescent="0.2">
      <c r="A52145">
        <v>0</v>
      </c>
    </row>
    <row r="52146" spans="1:1" x14ac:dyDescent="0.2">
      <c r="A52146">
        <v>0</v>
      </c>
    </row>
    <row r="52147" spans="1:1" x14ac:dyDescent="0.2">
      <c r="A52147">
        <v>0</v>
      </c>
    </row>
    <row r="52148" spans="1:1" x14ac:dyDescent="0.2">
      <c r="A52148">
        <v>0</v>
      </c>
    </row>
    <row r="52149" spans="1:1" x14ac:dyDescent="0.2">
      <c r="A52149">
        <v>0</v>
      </c>
    </row>
    <row r="52150" spans="1:1" x14ac:dyDescent="0.2">
      <c r="A52150">
        <v>0</v>
      </c>
    </row>
    <row r="52151" spans="1:1" x14ac:dyDescent="0.2">
      <c r="A52151">
        <v>0</v>
      </c>
    </row>
    <row r="52152" spans="1:1" x14ac:dyDescent="0.2">
      <c r="A52152">
        <v>0</v>
      </c>
    </row>
    <row r="52153" spans="1:1" x14ac:dyDescent="0.2">
      <c r="A52153">
        <v>0</v>
      </c>
    </row>
    <row r="52154" spans="1:1" x14ac:dyDescent="0.2">
      <c r="A52154">
        <v>0</v>
      </c>
    </row>
    <row r="52155" spans="1:1" x14ac:dyDescent="0.2">
      <c r="A52155">
        <v>0</v>
      </c>
    </row>
    <row r="52156" spans="1:1" x14ac:dyDescent="0.2">
      <c r="A52156">
        <v>0</v>
      </c>
    </row>
    <row r="52157" spans="1:1" x14ac:dyDescent="0.2">
      <c r="A52157">
        <v>0</v>
      </c>
    </row>
    <row r="52158" spans="1:1" x14ac:dyDescent="0.2">
      <c r="A52158">
        <v>0</v>
      </c>
    </row>
    <row r="52159" spans="1:1" x14ac:dyDescent="0.2">
      <c r="A52159">
        <v>0</v>
      </c>
    </row>
    <row r="52160" spans="1:1" x14ac:dyDescent="0.2">
      <c r="A52160">
        <v>0</v>
      </c>
    </row>
    <row r="52161" spans="1:1" x14ac:dyDescent="0.2">
      <c r="A52161">
        <v>0</v>
      </c>
    </row>
    <row r="52162" spans="1:1" x14ac:dyDescent="0.2">
      <c r="A52162">
        <v>0</v>
      </c>
    </row>
    <row r="52163" spans="1:1" x14ac:dyDescent="0.2">
      <c r="A52163">
        <v>0</v>
      </c>
    </row>
    <row r="52164" spans="1:1" x14ac:dyDescent="0.2">
      <c r="A52164">
        <v>0</v>
      </c>
    </row>
    <row r="52165" spans="1:1" x14ac:dyDescent="0.2">
      <c r="A52165">
        <v>0</v>
      </c>
    </row>
    <row r="52166" spans="1:1" x14ac:dyDescent="0.2">
      <c r="A52166">
        <v>0</v>
      </c>
    </row>
    <row r="52167" spans="1:1" x14ac:dyDescent="0.2">
      <c r="A52167">
        <v>0</v>
      </c>
    </row>
    <row r="52168" spans="1:1" x14ac:dyDescent="0.2">
      <c r="A52168">
        <v>0</v>
      </c>
    </row>
    <row r="52169" spans="1:1" x14ac:dyDescent="0.2">
      <c r="A52169">
        <v>0</v>
      </c>
    </row>
    <row r="52170" spans="1:1" x14ac:dyDescent="0.2">
      <c r="A52170">
        <v>0</v>
      </c>
    </row>
    <row r="52171" spans="1:1" x14ac:dyDescent="0.2">
      <c r="A52171">
        <v>0</v>
      </c>
    </row>
    <row r="52172" spans="1:1" x14ac:dyDescent="0.2">
      <c r="A52172">
        <v>0</v>
      </c>
    </row>
    <row r="52173" spans="1:1" x14ac:dyDescent="0.2">
      <c r="A52173">
        <v>0</v>
      </c>
    </row>
    <row r="52174" spans="1:1" x14ac:dyDescent="0.2">
      <c r="A52174">
        <v>0</v>
      </c>
    </row>
    <row r="52175" spans="1:1" x14ac:dyDescent="0.2">
      <c r="A52175">
        <v>0</v>
      </c>
    </row>
    <row r="52176" spans="1:1" x14ac:dyDescent="0.2">
      <c r="A52176">
        <v>0</v>
      </c>
    </row>
    <row r="52177" spans="1:1" x14ac:dyDescent="0.2">
      <c r="A52177">
        <v>0</v>
      </c>
    </row>
    <row r="52178" spans="1:1" x14ac:dyDescent="0.2">
      <c r="A52178">
        <v>0</v>
      </c>
    </row>
    <row r="52179" spans="1:1" x14ac:dyDescent="0.2">
      <c r="A52179">
        <v>0</v>
      </c>
    </row>
    <row r="52180" spans="1:1" x14ac:dyDescent="0.2">
      <c r="A52180">
        <v>0</v>
      </c>
    </row>
    <row r="52181" spans="1:1" x14ac:dyDescent="0.2">
      <c r="A52181">
        <v>0</v>
      </c>
    </row>
    <row r="52182" spans="1:1" x14ac:dyDescent="0.2">
      <c r="A52182">
        <v>0</v>
      </c>
    </row>
    <row r="52183" spans="1:1" x14ac:dyDescent="0.2">
      <c r="A52183">
        <v>0</v>
      </c>
    </row>
    <row r="52184" spans="1:1" x14ac:dyDescent="0.2">
      <c r="A52184">
        <v>0</v>
      </c>
    </row>
    <row r="52185" spans="1:1" x14ac:dyDescent="0.2">
      <c r="A52185">
        <v>0</v>
      </c>
    </row>
    <row r="52186" spans="1:1" x14ac:dyDescent="0.2">
      <c r="A52186">
        <v>0</v>
      </c>
    </row>
    <row r="52187" spans="1:1" x14ac:dyDescent="0.2">
      <c r="A52187">
        <v>0</v>
      </c>
    </row>
    <row r="52188" spans="1:1" x14ac:dyDescent="0.2">
      <c r="A52188">
        <v>0</v>
      </c>
    </row>
    <row r="52189" spans="1:1" x14ac:dyDescent="0.2">
      <c r="A52189">
        <v>0</v>
      </c>
    </row>
    <row r="52190" spans="1:1" x14ac:dyDescent="0.2">
      <c r="A52190">
        <v>0</v>
      </c>
    </row>
    <row r="52191" spans="1:1" x14ac:dyDescent="0.2">
      <c r="A52191">
        <v>0</v>
      </c>
    </row>
    <row r="52192" spans="1:1" x14ac:dyDescent="0.2">
      <c r="A52192">
        <v>0</v>
      </c>
    </row>
    <row r="52193" spans="1:1" x14ac:dyDescent="0.2">
      <c r="A52193">
        <v>0</v>
      </c>
    </row>
    <row r="52194" spans="1:1" x14ac:dyDescent="0.2">
      <c r="A52194">
        <v>0</v>
      </c>
    </row>
    <row r="52195" spans="1:1" x14ac:dyDescent="0.2">
      <c r="A52195">
        <v>0</v>
      </c>
    </row>
    <row r="52196" spans="1:1" x14ac:dyDescent="0.2">
      <c r="A52196">
        <v>0</v>
      </c>
    </row>
    <row r="52197" spans="1:1" x14ac:dyDescent="0.2">
      <c r="A52197">
        <v>0</v>
      </c>
    </row>
    <row r="52198" spans="1:1" x14ac:dyDescent="0.2">
      <c r="A52198">
        <v>0</v>
      </c>
    </row>
    <row r="52199" spans="1:1" x14ac:dyDescent="0.2">
      <c r="A52199">
        <v>0</v>
      </c>
    </row>
    <row r="52200" spans="1:1" x14ac:dyDescent="0.2">
      <c r="A52200">
        <v>0</v>
      </c>
    </row>
    <row r="52201" spans="1:1" x14ac:dyDescent="0.2">
      <c r="A52201">
        <v>0</v>
      </c>
    </row>
    <row r="52202" spans="1:1" x14ac:dyDescent="0.2">
      <c r="A52202">
        <v>0</v>
      </c>
    </row>
    <row r="52203" spans="1:1" x14ac:dyDescent="0.2">
      <c r="A52203">
        <v>0</v>
      </c>
    </row>
    <row r="52204" spans="1:1" x14ac:dyDescent="0.2">
      <c r="A52204">
        <v>0</v>
      </c>
    </row>
    <row r="52205" spans="1:1" x14ac:dyDescent="0.2">
      <c r="A52205">
        <v>0</v>
      </c>
    </row>
    <row r="52206" spans="1:1" x14ac:dyDescent="0.2">
      <c r="A52206">
        <v>0</v>
      </c>
    </row>
    <row r="52207" spans="1:1" x14ac:dyDescent="0.2">
      <c r="A52207">
        <v>0</v>
      </c>
    </row>
    <row r="52208" spans="1:1" x14ac:dyDescent="0.2">
      <c r="A52208">
        <v>0</v>
      </c>
    </row>
    <row r="52209" spans="1:1" x14ac:dyDescent="0.2">
      <c r="A52209">
        <v>0</v>
      </c>
    </row>
    <row r="52210" spans="1:1" x14ac:dyDescent="0.2">
      <c r="A52210">
        <v>0</v>
      </c>
    </row>
    <row r="52211" spans="1:1" x14ac:dyDescent="0.2">
      <c r="A52211">
        <v>0</v>
      </c>
    </row>
    <row r="52212" spans="1:1" x14ac:dyDescent="0.2">
      <c r="A52212">
        <v>0</v>
      </c>
    </row>
    <row r="52213" spans="1:1" x14ac:dyDescent="0.2">
      <c r="A52213">
        <v>0</v>
      </c>
    </row>
    <row r="52214" spans="1:1" x14ac:dyDescent="0.2">
      <c r="A52214">
        <v>0</v>
      </c>
    </row>
    <row r="52215" spans="1:1" x14ac:dyDescent="0.2">
      <c r="A52215">
        <v>0</v>
      </c>
    </row>
    <row r="52216" spans="1:1" x14ac:dyDescent="0.2">
      <c r="A52216">
        <v>0</v>
      </c>
    </row>
    <row r="52217" spans="1:1" x14ac:dyDescent="0.2">
      <c r="A52217">
        <v>0</v>
      </c>
    </row>
    <row r="52218" spans="1:1" x14ac:dyDescent="0.2">
      <c r="A52218">
        <v>0</v>
      </c>
    </row>
    <row r="52219" spans="1:1" x14ac:dyDescent="0.2">
      <c r="A52219">
        <v>0</v>
      </c>
    </row>
    <row r="52220" spans="1:1" x14ac:dyDescent="0.2">
      <c r="A52220">
        <v>0</v>
      </c>
    </row>
    <row r="52221" spans="1:1" x14ac:dyDescent="0.2">
      <c r="A52221">
        <v>0</v>
      </c>
    </row>
    <row r="52222" spans="1:1" x14ac:dyDescent="0.2">
      <c r="A52222">
        <v>0</v>
      </c>
    </row>
    <row r="52223" spans="1:1" x14ac:dyDescent="0.2">
      <c r="A52223">
        <v>0</v>
      </c>
    </row>
    <row r="52224" spans="1:1" x14ac:dyDescent="0.2">
      <c r="A52224">
        <v>0</v>
      </c>
    </row>
    <row r="52225" spans="1:1" x14ac:dyDescent="0.2">
      <c r="A52225">
        <v>0</v>
      </c>
    </row>
    <row r="52226" spans="1:1" x14ac:dyDescent="0.2">
      <c r="A52226">
        <v>0</v>
      </c>
    </row>
    <row r="52227" spans="1:1" x14ac:dyDescent="0.2">
      <c r="A52227">
        <v>0</v>
      </c>
    </row>
    <row r="52228" spans="1:1" x14ac:dyDescent="0.2">
      <c r="A52228">
        <v>0</v>
      </c>
    </row>
    <row r="52229" spans="1:1" x14ac:dyDescent="0.2">
      <c r="A52229">
        <v>0</v>
      </c>
    </row>
    <row r="52230" spans="1:1" x14ac:dyDescent="0.2">
      <c r="A52230">
        <v>0</v>
      </c>
    </row>
    <row r="52231" spans="1:1" x14ac:dyDescent="0.2">
      <c r="A52231">
        <v>0</v>
      </c>
    </row>
    <row r="52232" spans="1:1" x14ac:dyDescent="0.2">
      <c r="A52232">
        <v>0</v>
      </c>
    </row>
    <row r="52233" spans="1:1" x14ac:dyDescent="0.2">
      <c r="A52233">
        <v>0</v>
      </c>
    </row>
    <row r="52234" spans="1:1" x14ac:dyDescent="0.2">
      <c r="A52234">
        <v>0</v>
      </c>
    </row>
    <row r="52235" spans="1:1" x14ac:dyDescent="0.2">
      <c r="A52235">
        <v>0</v>
      </c>
    </row>
    <row r="52236" spans="1:1" x14ac:dyDescent="0.2">
      <c r="A52236">
        <v>0</v>
      </c>
    </row>
    <row r="52237" spans="1:1" x14ac:dyDescent="0.2">
      <c r="A52237">
        <v>0</v>
      </c>
    </row>
    <row r="52238" spans="1:1" x14ac:dyDescent="0.2">
      <c r="A52238">
        <v>0</v>
      </c>
    </row>
    <row r="52239" spans="1:1" x14ac:dyDescent="0.2">
      <c r="A52239">
        <v>0</v>
      </c>
    </row>
    <row r="52240" spans="1:1" x14ac:dyDescent="0.2">
      <c r="A52240">
        <v>0</v>
      </c>
    </row>
    <row r="52241" spans="1:1" x14ac:dyDescent="0.2">
      <c r="A52241">
        <v>0</v>
      </c>
    </row>
    <row r="52242" spans="1:1" x14ac:dyDescent="0.2">
      <c r="A52242">
        <v>0</v>
      </c>
    </row>
    <row r="52243" spans="1:1" x14ac:dyDescent="0.2">
      <c r="A52243">
        <v>0</v>
      </c>
    </row>
    <row r="52244" spans="1:1" x14ac:dyDescent="0.2">
      <c r="A52244">
        <v>0</v>
      </c>
    </row>
    <row r="52245" spans="1:1" x14ac:dyDescent="0.2">
      <c r="A52245">
        <v>0</v>
      </c>
    </row>
    <row r="52246" spans="1:1" x14ac:dyDescent="0.2">
      <c r="A52246">
        <v>0</v>
      </c>
    </row>
    <row r="52247" spans="1:1" x14ac:dyDescent="0.2">
      <c r="A52247">
        <v>0</v>
      </c>
    </row>
    <row r="52248" spans="1:1" x14ac:dyDescent="0.2">
      <c r="A52248">
        <v>0</v>
      </c>
    </row>
    <row r="52249" spans="1:1" x14ac:dyDescent="0.2">
      <c r="A52249">
        <v>0</v>
      </c>
    </row>
    <row r="52250" spans="1:1" x14ac:dyDescent="0.2">
      <c r="A52250">
        <v>0</v>
      </c>
    </row>
    <row r="52251" spans="1:1" x14ac:dyDescent="0.2">
      <c r="A52251">
        <v>0</v>
      </c>
    </row>
    <row r="52252" spans="1:1" x14ac:dyDescent="0.2">
      <c r="A52252">
        <v>0</v>
      </c>
    </row>
    <row r="52253" spans="1:1" x14ac:dyDescent="0.2">
      <c r="A52253">
        <v>0</v>
      </c>
    </row>
    <row r="52254" spans="1:1" x14ac:dyDescent="0.2">
      <c r="A52254">
        <v>0</v>
      </c>
    </row>
    <row r="52255" spans="1:1" x14ac:dyDescent="0.2">
      <c r="A52255">
        <v>0</v>
      </c>
    </row>
    <row r="52256" spans="1:1" x14ac:dyDescent="0.2">
      <c r="A52256">
        <v>0</v>
      </c>
    </row>
    <row r="52257" spans="1:1" x14ac:dyDescent="0.2">
      <c r="A52257">
        <v>0</v>
      </c>
    </row>
    <row r="52258" spans="1:1" x14ac:dyDescent="0.2">
      <c r="A52258">
        <v>0</v>
      </c>
    </row>
    <row r="52259" spans="1:1" x14ac:dyDescent="0.2">
      <c r="A52259">
        <v>0</v>
      </c>
    </row>
    <row r="52260" spans="1:1" x14ac:dyDescent="0.2">
      <c r="A52260">
        <v>0</v>
      </c>
    </row>
    <row r="52261" spans="1:1" x14ac:dyDescent="0.2">
      <c r="A52261">
        <v>0</v>
      </c>
    </row>
    <row r="52262" spans="1:1" x14ac:dyDescent="0.2">
      <c r="A52262">
        <v>0</v>
      </c>
    </row>
    <row r="52263" spans="1:1" x14ac:dyDescent="0.2">
      <c r="A52263">
        <v>0</v>
      </c>
    </row>
    <row r="52264" spans="1:1" x14ac:dyDescent="0.2">
      <c r="A52264">
        <v>0</v>
      </c>
    </row>
    <row r="52265" spans="1:1" x14ac:dyDescent="0.2">
      <c r="A52265">
        <v>0</v>
      </c>
    </row>
    <row r="52266" spans="1:1" x14ac:dyDescent="0.2">
      <c r="A52266">
        <v>0</v>
      </c>
    </row>
    <row r="52267" spans="1:1" x14ac:dyDescent="0.2">
      <c r="A52267">
        <v>0</v>
      </c>
    </row>
    <row r="52268" spans="1:1" x14ac:dyDescent="0.2">
      <c r="A52268">
        <v>0</v>
      </c>
    </row>
    <row r="52269" spans="1:1" x14ac:dyDescent="0.2">
      <c r="A52269">
        <v>0</v>
      </c>
    </row>
    <row r="52270" spans="1:1" x14ac:dyDescent="0.2">
      <c r="A52270">
        <v>0</v>
      </c>
    </row>
    <row r="52271" spans="1:1" x14ac:dyDescent="0.2">
      <c r="A52271">
        <v>0</v>
      </c>
    </row>
    <row r="52272" spans="1:1" x14ac:dyDescent="0.2">
      <c r="A52272">
        <v>0</v>
      </c>
    </row>
    <row r="52273" spans="1:1" x14ac:dyDescent="0.2">
      <c r="A52273">
        <v>0</v>
      </c>
    </row>
    <row r="52274" spans="1:1" x14ac:dyDescent="0.2">
      <c r="A52274">
        <v>0</v>
      </c>
    </row>
    <row r="52275" spans="1:1" x14ac:dyDescent="0.2">
      <c r="A52275">
        <v>0</v>
      </c>
    </row>
    <row r="52276" spans="1:1" x14ac:dyDescent="0.2">
      <c r="A52276">
        <v>0</v>
      </c>
    </row>
    <row r="52277" spans="1:1" x14ac:dyDescent="0.2">
      <c r="A52277">
        <v>0</v>
      </c>
    </row>
    <row r="52278" spans="1:1" x14ac:dyDescent="0.2">
      <c r="A52278">
        <v>0</v>
      </c>
    </row>
    <row r="52279" spans="1:1" x14ac:dyDescent="0.2">
      <c r="A52279">
        <v>0</v>
      </c>
    </row>
    <row r="52280" spans="1:1" x14ac:dyDescent="0.2">
      <c r="A52280">
        <v>0</v>
      </c>
    </row>
    <row r="52281" spans="1:1" x14ac:dyDescent="0.2">
      <c r="A52281">
        <v>0</v>
      </c>
    </row>
    <row r="52282" spans="1:1" x14ac:dyDescent="0.2">
      <c r="A52282">
        <v>0</v>
      </c>
    </row>
    <row r="52283" spans="1:1" x14ac:dyDescent="0.2">
      <c r="A52283">
        <v>0</v>
      </c>
    </row>
    <row r="52284" spans="1:1" x14ac:dyDescent="0.2">
      <c r="A52284">
        <v>0</v>
      </c>
    </row>
    <row r="52285" spans="1:1" x14ac:dyDescent="0.2">
      <c r="A52285">
        <v>0</v>
      </c>
    </row>
    <row r="52286" spans="1:1" x14ac:dyDescent="0.2">
      <c r="A52286">
        <v>0</v>
      </c>
    </row>
    <row r="52287" spans="1:1" x14ac:dyDescent="0.2">
      <c r="A52287">
        <v>0</v>
      </c>
    </row>
    <row r="52288" spans="1:1" x14ac:dyDescent="0.2">
      <c r="A52288">
        <v>0</v>
      </c>
    </row>
    <row r="52289" spans="1:1" x14ac:dyDescent="0.2">
      <c r="A52289">
        <v>0</v>
      </c>
    </row>
    <row r="52290" spans="1:1" x14ac:dyDescent="0.2">
      <c r="A52290">
        <v>0</v>
      </c>
    </row>
    <row r="52291" spans="1:1" x14ac:dyDescent="0.2">
      <c r="A52291">
        <v>0</v>
      </c>
    </row>
    <row r="52292" spans="1:1" x14ac:dyDescent="0.2">
      <c r="A52292">
        <v>0</v>
      </c>
    </row>
    <row r="52293" spans="1:1" x14ac:dyDescent="0.2">
      <c r="A52293">
        <v>0</v>
      </c>
    </row>
    <row r="52294" spans="1:1" x14ac:dyDescent="0.2">
      <c r="A52294">
        <v>0</v>
      </c>
    </row>
    <row r="52295" spans="1:1" x14ac:dyDescent="0.2">
      <c r="A52295">
        <v>0</v>
      </c>
    </row>
    <row r="52296" spans="1:1" x14ac:dyDescent="0.2">
      <c r="A52296">
        <v>0</v>
      </c>
    </row>
    <row r="52297" spans="1:1" x14ac:dyDescent="0.2">
      <c r="A52297">
        <v>0</v>
      </c>
    </row>
    <row r="52298" spans="1:1" x14ac:dyDescent="0.2">
      <c r="A52298">
        <v>0</v>
      </c>
    </row>
    <row r="52299" spans="1:1" x14ac:dyDescent="0.2">
      <c r="A52299">
        <v>0</v>
      </c>
    </row>
    <row r="52300" spans="1:1" x14ac:dyDescent="0.2">
      <c r="A52300">
        <v>0</v>
      </c>
    </row>
    <row r="52301" spans="1:1" x14ac:dyDescent="0.2">
      <c r="A52301">
        <v>0</v>
      </c>
    </row>
    <row r="52302" spans="1:1" x14ac:dyDescent="0.2">
      <c r="A52302">
        <v>0</v>
      </c>
    </row>
    <row r="52303" spans="1:1" x14ac:dyDescent="0.2">
      <c r="A52303">
        <v>0</v>
      </c>
    </row>
    <row r="52304" spans="1:1" x14ac:dyDescent="0.2">
      <c r="A52304">
        <v>0</v>
      </c>
    </row>
    <row r="52305" spans="1:1" x14ac:dyDescent="0.2">
      <c r="A52305">
        <v>0</v>
      </c>
    </row>
    <row r="52306" spans="1:1" x14ac:dyDescent="0.2">
      <c r="A52306">
        <v>0</v>
      </c>
    </row>
    <row r="52307" spans="1:1" x14ac:dyDescent="0.2">
      <c r="A52307">
        <v>0</v>
      </c>
    </row>
    <row r="52308" spans="1:1" x14ac:dyDescent="0.2">
      <c r="A52308">
        <v>0</v>
      </c>
    </row>
    <row r="52309" spans="1:1" x14ac:dyDescent="0.2">
      <c r="A52309">
        <v>0</v>
      </c>
    </row>
    <row r="52310" spans="1:1" x14ac:dyDescent="0.2">
      <c r="A52310">
        <v>0</v>
      </c>
    </row>
    <row r="52311" spans="1:1" x14ac:dyDescent="0.2">
      <c r="A52311">
        <v>0</v>
      </c>
    </row>
    <row r="52312" spans="1:1" x14ac:dyDescent="0.2">
      <c r="A52312">
        <v>0</v>
      </c>
    </row>
    <row r="52313" spans="1:1" x14ac:dyDescent="0.2">
      <c r="A52313">
        <v>0</v>
      </c>
    </row>
    <row r="52314" spans="1:1" x14ac:dyDescent="0.2">
      <c r="A52314">
        <v>0</v>
      </c>
    </row>
    <row r="52315" spans="1:1" x14ac:dyDescent="0.2">
      <c r="A52315">
        <v>0</v>
      </c>
    </row>
    <row r="52316" spans="1:1" x14ac:dyDescent="0.2">
      <c r="A52316">
        <v>0</v>
      </c>
    </row>
    <row r="52317" spans="1:1" x14ac:dyDescent="0.2">
      <c r="A52317">
        <v>0</v>
      </c>
    </row>
    <row r="52318" spans="1:1" x14ac:dyDescent="0.2">
      <c r="A52318">
        <v>0</v>
      </c>
    </row>
    <row r="52319" spans="1:1" x14ac:dyDescent="0.2">
      <c r="A52319">
        <v>0</v>
      </c>
    </row>
    <row r="52320" spans="1:1" x14ac:dyDescent="0.2">
      <c r="A52320">
        <v>0</v>
      </c>
    </row>
    <row r="52321" spans="1:1" x14ac:dyDescent="0.2">
      <c r="A52321">
        <v>0</v>
      </c>
    </row>
    <row r="52322" spans="1:1" x14ac:dyDescent="0.2">
      <c r="A52322">
        <v>0</v>
      </c>
    </row>
    <row r="52323" spans="1:1" x14ac:dyDescent="0.2">
      <c r="A52323">
        <v>0</v>
      </c>
    </row>
    <row r="52324" spans="1:1" x14ac:dyDescent="0.2">
      <c r="A52324">
        <v>0</v>
      </c>
    </row>
    <row r="52325" spans="1:1" x14ac:dyDescent="0.2">
      <c r="A52325">
        <v>0</v>
      </c>
    </row>
    <row r="52326" spans="1:1" x14ac:dyDescent="0.2">
      <c r="A52326">
        <v>0</v>
      </c>
    </row>
    <row r="52327" spans="1:1" x14ac:dyDescent="0.2">
      <c r="A52327">
        <v>0</v>
      </c>
    </row>
    <row r="52328" spans="1:1" x14ac:dyDescent="0.2">
      <c r="A52328">
        <v>0</v>
      </c>
    </row>
    <row r="52329" spans="1:1" x14ac:dyDescent="0.2">
      <c r="A52329">
        <v>0</v>
      </c>
    </row>
    <row r="52330" spans="1:1" x14ac:dyDescent="0.2">
      <c r="A52330">
        <v>0</v>
      </c>
    </row>
    <row r="52331" spans="1:1" x14ac:dyDescent="0.2">
      <c r="A52331">
        <v>0</v>
      </c>
    </row>
    <row r="52332" spans="1:1" x14ac:dyDescent="0.2">
      <c r="A52332">
        <v>0</v>
      </c>
    </row>
    <row r="52333" spans="1:1" x14ac:dyDescent="0.2">
      <c r="A52333">
        <v>0</v>
      </c>
    </row>
    <row r="52334" spans="1:1" x14ac:dyDescent="0.2">
      <c r="A52334">
        <v>0</v>
      </c>
    </row>
    <row r="52335" spans="1:1" x14ac:dyDescent="0.2">
      <c r="A52335">
        <v>0</v>
      </c>
    </row>
    <row r="52336" spans="1:1" x14ac:dyDescent="0.2">
      <c r="A52336">
        <v>0</v>
      </c>
    </row>
    <row r="52337" spans="1:1" x14ac:dyDescent="0.2">
      <c r="A52337">
        <v>0</v>
      </c>
    </row>
    <row r="52338" spans="1:1" x14ac:dyDescent="0.2">
      <c r="A52338">
        <v>0</v>
      </c>
    </row>
    <row r="52339" spans="1:1" x14ac:dyDescent="0.2">
      <c r="A52339">
        <v>0</v>
      </c>
    </row>
    <row r="52340" spans="1:1" x14ac:dyDescent="0.2">
      <c r="A52340">
        <v>0</v>
      </c>
    </row>
    <row r="52341" spans="1:1" x14ac:dyDescent="0.2">
      <c r="A52341">
        <v>0</v>
      </c>
    </row>
    <row r="52342" spans="1:1" x14ac:dyDescent="0.2">
      <c r="A52342">
        <v>0</v>
      </c>
    </row>
    <row r="52343" spans="1:1" x14ac:dyDescent="0.2">
      <c r="A52343">
        <v>0</v>
      </c>
    </row>
    <row r="52344" spans="1:1" x14ac:dyDescent="0.2">
      <c r="A52344">
        <v>0</v>
      </c>
    </row>
    <row r="52345" spans="1:1" x14ac:dyDescent="0.2">
      <c r="A52345">
        <v>0</v>
      </c>
    </row>
    <row r="52346" spans="1:1" x14ac:dyDescent="0.2">
      <c r="A52346">
        <v>0</v>
      </c>
    </row>
    <row r="52347" spans="1:1" x14ac:dyDescent="0.2">
      <c r="A52347">
        <v>0</v>
      </c>
    </row>
    <row r="52348" spans="1:1" x14ac:dyDescent="0.2">
      <c r="A52348">
        <v>0</v>
      </c>
    </row>
    <row r="52349" spans="1:1" x14ac:dyDescent="0.2">
      <c r="A52349">
        <v>0</v>
      </c>
    </row>
    <row r="52350" spans="1:1" x14ac:dyDescent="0.2">
      <c r="A52350">
        <v>0</v>
      </c>
    </row>
    <row r="52351" spans="1:1" x14ac:dyDescent="0.2">
      <c r="A52351">
        <v>0</v>
      </c>
    </row>
    <row r="52352" spans="1:1" x14ac:dyDescent="0.2">
      <c r="A52352">
        <v>0</v>
      </c>
    </row>
    <row r="52353" spans="1:1" x14ac:dyDescent="0.2">
      <c r="A52353">
        <v>0</v>
      </c>
    </row>
    <row r="52354" spans="1:1" x14ac:dyDescent="0.2">
      <c r="A52354">
        <v>0</v>
      </c>
    </row>
    <row r="52355" spans="1:1" x14ac:dyDescent="0.2">
      <c r="A52355">
        <v>0</v>
      </c>
    </row>
    <row r="52356" spans="1:1" x14ac:dyDescent="0.2">
      <c r="A52356">
        <v>0</v>
      </c>
    </row>
    <row r="52357" spans="1:1" x14ac:dyDescent="0.2">
      <c r="A52357">
        <v>0</v>
      </c>
    </row>
    <row r="52358" spans="1:1" x14ac:dyDescent="0.2">
      <c r="A52358">
        <v>0</v>
      </c>
    </row>
    <row r="52359" spans="1:1" x14ac:dyDescent="0.2">
      <c r="A52359">
        <v>0</v>
      </c>
    </row>
    <row r="52360" spans="1:1" x14ac:dyDescent="0.2">
      <c r="A52360">
        <v>0</v>
      </c>
    </row>
    <row r="52361" spans="1:1" x14ac:dyDescent="0.2">
      <c r="A52361">
        <v>0</v>
      </c>
    </row>
    <row r="52362" spans="1:1" x14ac:dyDescent="0.2">
      <c r="A52362">
        <v>0</v>
      </c>
    </row>
    <row r="52363" spans="1:1" x14ac:dyDescent="0.2">
      <c r="A52363">
        <v>0</v>
      </c>
    </row>
    <row r="52364" spans="1:1" x14ac:dyDescent="0.2">
      <c r="A52364">
        <v>0</v>
      </c>
    </row>
    <row r="52365" spans="1:1" x14ac:dyDescent="0.2">
      <c r="A52365">
        <v>0</v>
      </c>
    </row>
    <row r="52366" spans="1:1" x14ac:dyDescent="0.2">
      <c r="A52366">
        <v>0</v>
      </c>
    </row>
    <row r="52367" spans="1:1" x14ac:dyDescent="0.2">
      <c r="A52367">
        <v>0</v>
      </c>
    </row>
    <row r="52368" spans="1:1" x14ac:dyDescent="0.2">
      <c r="A52368">
        <v>0</v>
      </c>
    </row>
    <row r="52369" spans="1:1" x14ac:dyDescent="0.2">
      <c r="A52369">
        <v>0</v>
      </c>
    </row>
    <row r="52370" spans="1:1" x14ac:dyDescent="0.2">
      <c r="A52370">
        <v>0</v>
      </c>
    </row>
    <row r="52371" spans="1:1" x14ac:dyDescent="0.2">
      <c r="A52371">
        <v>0</v>
      </c>
    </row>
    <row r="52372" spans="1:1" x14ac:dyDescent="0.2">
      <c r="A52372">
        <v>0</v>
      </c>
    </row>
    <row r="52373" spans="1:1" x14ac:dyDescent="0.2">
      <c r="A52373">
        <v>0</v>
      </c>
    </row>
    <row r="52374" spans="1:1" x14ac:dyDescent="0.2">
      <c r="A52374">
        <v>0</v>
      </c>
    </row>
    <row r="52375" spans="1:1" x14ac:dyDescent="0.2">
      <c r="A52375">
        <v>0</v>
      </c>
    </row>
    <row r="52376" spans="1:1" x14ac:dyDescent="0.2">
      <c r="A52376">
        <v>0</v>
      </c>
    </row>
    <row r="52377" spans="1:1" x14ac:dyDescent="0.2">
      <c r="A52377">
        <v>0</v>
      </c>
    </row>
    <row r="52378" spans="1:1" x14ac:dyDescent="0.2">
      <c r="A52378">
        <v>0</v>
      </c>
    </row>
    <row r="52379" spans="1:1" x14ac:dyDescent="0.2">
      <c r="A52379">
        <v>0</v>
      </c>
    </row>
    <row r="52380" spans="1:1" x14ac:dyDescent="0.2">
      <c r="A52380">
        <v>0</v>
      </c>
    </row>
    <row r="52381" spans="1:1" x14ac:dyDescent="0.2">
      <c r="A52381">
        <v>0</v>
      </c>
    </row>
    <row r="52382" spans="1:1" x14ac:dyDescent="0.2">
      <c r="A52382">
        <v>0</v>
      </c>
    </row>
    <row r="52383" spans="1:1" x14ac:dyDescent="0.2">
      <c r="A52383">
        <v>0</v>
      </c>
    </row>
    <row r="52384" spans="1:1" x14ac:dyDescent="0.2">
      <c r="A52384">
        <v>0</v>
      </c>
    </row>
    <row r="52385" spans="1:1" x14ac:dyDescent="0.2">
      <c r="A52385">
        <v>0</v>
      </c>
    </row>
    <row r="52386" spans="1:1" x14ac:dyDescent="0.2">
      <c r="A52386">
        <v>0</v>
      </c>
    </row>
    <row r="52387" spans="1:1" x14ac:dyDescent="0.2">
      <c r="A52387">
        <v>0</v>
      </c>
    </row>
    <row r="52388" spans="1:1" x14ac:dyDescent="0.2">
      <c r="A52388">
        <v>0</v>
      </c>
    </row>
    <row r="52389" spans="1:1" x14ac:dyDescent="0.2">
      <c r="A52389">
        <v>0</v>
      </c>
    </row>
    <row r="52390" spans="1:1" x14ac:dyDescent="0.2">
      <c r="A52390">
        <v>0</v>
      </c>
    </row>
    <row r="52391" spans="1:1" x14ac:dyDescent="0.2">
      <c r="A52391">
        <v>0</v>
      </c>
    </row>
    <row r="52392" spans="1:1" x14ac:dyDescent="0.2">
      <c r="A52392">
        <v>0</v>
      </c>
    </row>
    <row r="52393" spans="1:1" x14ac:dyDescent="0.2">
      <c r="A52393">
        <v>0</v>
      </c>
    </row>
    <row r="52394" spans="1:1" x14ac:dyDescent="0.2">
      <c r="A52394">
        <v>0</v>
      </c>
    </row>
    <row r="52395" spans="1:1" x14ac:dyDescent="0.2">
      <c r="A52395">
        <v>0</v>
      </c>
    </row>
    <row r="52396" spans="1:1" x14ac:dyDescent="0.2">
      <c r="A52396">
        <v>0</v>
      </c>
    </row>
    <row r="52397" spans="1:1" x14ac:dyDescent="0.2">
      <c r="A52397">
        <v>0</v>
      </c>
    </row>
    <row r="52398" spans="1:1" x14ac:dyDescent="0.2">
      <c r="A52398">
        <v>0</v>
      </c>
    </row>
    <row r="52399" spans="1:1" x14ac:dyDescent="0.2">
      <c r="A52399">
        <v>0</v>
      </c>
    </row>
    <row r="52400" spans="1:1" x14ac:dyDescent="0.2">
      <c r="A52400">
        <v>0</v>
      </c>
    </row>
    <row r="52401" spans="1:1" x14ac:dyDescent="0.2">
      <c r="A52401">
        <v>0</v>
      </c>
    </row>
    <row r="52402" spans="1:1" x14ac:dyDescent="0.2">
      <c r="A52402">
        <v>0</v>
      </c>
    </row>
    <row r="52403" spans="1:1" x14ac:dyDescent="0.2">
      <c r="A52403">
        <v>0</v>
      </c>
    </row>
    <row r="52404" spans="1:1" x14ac:dyDescent="0.2">
      <c r="A52404">
        <v>0</v>
      </c>
    </row>
    <row r="52405" spans="1:1" x14ac:dyDescent="0.2">
      <c r="A52405">
        <v>0</v>
      </c>
    </row>
    <row r="52406" spans="1:1" x14ac:dyDescent="0.2">
      <c r="A52406">
        <v>0</v>
      </c>
    </row>
    <row r="52407" spans="1:1" x14ac:dyDescent="0.2">
      <c r="A52407">
        <v>0</v>
      </c>
    </row>
    <row r="52408" spans="1:1" x14ac:dyDescent="0.2">
      <c r="A52408">
        <v>0</v>
      </c>
    </row>
    <row r="52409" spans="1:1" x14ac:dyDescent="0.2">
      <c r="A52409">
        <v>0</v>
      </c>
    </row>
    <row r="52410" spans="1:1" x14ac:dyDescent="0.2">
      <c r="A52410">
        <v>0</v>
      </c>
    </row>
    <row r="52411" spans="1:1" x14ac:dyDescent="0.2">
      <c r="A52411">
        <v>0</v>
      </c>
    </row>
    <row r="52412" spans="1:1" x14ac:dyDescent="0.2">
      <c r="A52412">
        <v>0</v>
      </c>
    </row>
    <row r="52413" spans="1:1" x14ac:dyDescent="0.2">
      <c r="A52413">
        <v>0</v>
      </c>
    </row>
    <row r="52414" spans="1:1" x14ac:dyDescent="0.2">
      <c r="A52414">
        <v>0</v>
      </c>
    </row>
    <row r="52415" spans="1:1" x14ac:dyDescent="0.2">
      <c r="A52415">
        <v>0</v>
      </c>
    </row>
    <row r="52416" spans="1:1" x14ac:dyDescent="0.2">
      <c r="A52416">
        <v>0</v>
      </c>
    </row>
    <row r="52417" spans="1:1" x14ac:dyDescent="0.2">
      <c r="A52417">
        <v>0</v>
      </c>
    </row>
    <row r="52418" spans="1:1" x14ac:dyDescent="0.2">
      <c r="A52418">
        <v>0</v>
      </c>
    </row>
    <row r="52419" spans="1:1" x14ac:dyDescent="0.2">
      <c r="A52419">
        <v>0</v>
      </c>
    </row>
    <row r="52420" spans="1:1" x14ac:dyDescent="0.2">
      <c r="A52420">
        <v>0</v>
      </c>
    </row>
    <row r="52421" spans="1:1" x14ac:dyDescent="0.2">
      <c r="A52421">
        <v>0</v>
      </c>
    </row>
    <row r="52422" spans="1:1" x14ac:dyDescent="0.2">
      <c r="A52422">
        <v>0</v>
      </c>
    </row>
    <row r="52423" spans="1:1" x14ac:dyDescent="0.2">
      <c r="A52423">
        <v>0</v>
      </c>
    </row>
    <row r="52424" spans="1:1" x14ac:dyDescent="0.2">
      <c r="A52424">
        <v>0</v>
      </c>
    </row>
    <row r="52425" spans="1:1" x14ac:dyDescent="0.2">
      <c r="A52425">
        <v>0</v>
      </c>
    </row>
    <row r="52426" spans="1:1" x14ac:dyDescent="0.2">
      <c r="A52426">
        <v>0</v>
      </c>
    </row>
    <row r="52427" spans="1:1" x14ac:dyDescent="0.2">
      <c r="A52427">
        <v>0</v>
      </c>
    </row>
    <row r="52428" spans="1:1" x14ac:dyDescent="0.2">
      <c r="A52428">
        <v>0</v>
      </c>
    </row>
    <row r="52429" spans="1:1" x14ac:dyDescent="0.2">
      <c r="A52429">
        <v>0</v>
      </c>
    </row>
    <row r="52430" spans="1:1" x14ac:dyDescent="0.2">
      <c r="A52430">
        <v>0</v>
      </c>
    </row>
    <row r="52431" spans="1:1" x14ac:dyDescent="0.2">
      <c r="A52431">
        <v>0</v>
      </c>
    </row>
    <row r="52432" spans="1:1" x14ac:dyDescent="0.2">
      <c r="A52432">
        <v>0</v>
      </c>
    </row>
    <row r="52433" spans="1:1" x14ac:dyDescent="0.2">
      <c r="A52433">
        <v>0</v>
      </c>
    </row>
    <row r="52434" spans="1:1" x14ac:dyDescent="0.2">
      <c r="A52434">
        <v>0</v>
      </c>
    </row>
    <row r="52435" spans="1:1" x14ac:dyDescent="0.2">
      <c r="A52435">
        <v>0</v>
      </c>
    </row>
    <row r="52436" spans="1:1" x14ac:dyDescent="0.2">
      <c r="A52436">
        <v>0</v>
      </c>
    </row>
    <row r="52437" spans="1:1" x14ac:dyDescent="0.2">
      <c r="A52437">
        <v>0</v>
      </c>
    </row>
    <row r="52438" spans="1:1" x14ac:dyDescent="0.2">
      <c r="A52438">
        <v>0</v>
      </c>
    </row>
    <row r="52439" spans="1:1" x14ac:dyDescent="0.2">
      <c r="A52439">
        <v>0</v>
      </c>
    </row>
    <row r="52440" spans="1:1" x14ac:dyDescent="0.2">
      <c r="A52440">
        <v>0</v>
      </c>
    </row>
    <row r="52441" spans="1:1" x14ac:dyDescent="0.2">
      <c r="A52441">
        <v>0</v>
      </c>
    </row>
    <row r="52442" spans="1:1" x14ac:dyDescent="0.2">
      <c r="A52442">
        <v>0</v>
      </c>
    </row>
    <row r="52443" spans="1:1" x14ac:dyDescent="0.2">
      <c r="A52443">
        <v>0</v>
      </c>
    </row>
    <row r="52444" spans="1:1" x14ac:dyDescent="0.2">
      <c r="A52444">
        <v>0</v>
      </c>
    </row>
    <row r="52445" spans="1:1" x14ac:dyDescent="0.2">
      <c r="A52445">
        <v>0</v>
      </c>
    </row>
    <row r="52446" spans="1:1" x14ac:dyDescent="0.2">
      <c r="A52446">
        <v>0</v>
      </c>
    </row>
    <row r="52447" spans="1:1" x14ac:dyDescent="0.2">
      <c r="A52447">
        <v>0</v>
      </c>
    </row>
    <row r="52448" spans="1:1" x14ac:dyDescent="0.2">
      <c r="A52448">
        <v>0</v>
      </c>
    </row>
    <row r="52449" spans="1:1" x14ac:dyDescent="0.2">
      <c r="A52449">
        <v>0</v>
      </c>
    </row>
    <row r="52450" spans="1:1" x14ac:dyDescent="0.2">
      <c r="A52450">
        <v>0</v>
      </c>
    </row>
    <row r="52451" spans="1:1" x14ac:dyDescent="0.2">
      <c r="A52451">
        <v>0</v>
      </c>
    </row>
    <row r="52452" spans="1:1" x14ac:dyDescent="0.2">
      <c r="A52452">
        <v>0</v>
      </c>
    </row>
    <row r="52453" spans="1:1" x14ac:dyDescent="0.2">
      <c r="A52453">
        <v>0</v>
      </c>
    </row>
    <row r="52454" spans="1:1" x14ac:dyDescent="0.2">
      <c r="A52454">
        <v>0</v>
      </c>
    </row>
    <row r="52455" spans="1:1" x14ac:dyDescent="0.2">
      <c r="A52455">
        <v>0</v>
      </c>
    </row>
    <row r="52456" spans="1:1" x14ac:dyDescent="0.2">
      <c r="A52456">
        <v>0</v>
      </c>
    </row>
    <row r="52457" spans="1:1" x14ac:dyDescent="0.2">
      <c r="A52457">
        <v>0</v>
      </c>
    </row>
    <row r="52458" spans="1:1" x14ac:dyDescent="0.2">
      <c r="A52458">
        <v>0</v>
      </c>
    </row>
    <row r="52459" spans="1:1" x14ac:dyDescent="0.2">
      <c r="A52459">
        <v>0</v>
      </c>
    </row>
    <row r="52460" spans="1:1" x14ac:dyDescent="0.2">
      <c r="A52460">
        <v>0</v>
      </c>
    </row>
    <row r="52461" spans="1:1" x14ac:dyDescent="0.2">
      <c r="A52461">
        <v>0</v>
      </c>
    </row>
    <row r="52462" spans="1:1" x14ac:dyDescent="0.2">
      <c r="A52462">
        <v>0</v>
      </c>
    </row>
    <row r="52463" spans="1:1" x14ac:dyDescent="0.2">
      <c r="A52463">
        <v>0</v>
      </c>
    </row>
    <row r="52464" spans="1:1" x14ac:dyDescent="0.2">
      <c r="A52464">
        <v>0</v>
      </c>
    </row>
    <row r="52465" spans="1:1" x14ac:dyDescent="0.2">
      <c r="A52465">
        <v>0</v>
      </c>
    </row>
    <row r="52466" spans="1:1" x14ac:dyDescent="0.2">
      <c r="A52466">
        <v>0</v>
      </c>
    </row>
    <row r="52467" spans="1:1" x14ac:dyDescent="0.2">
      <c r="A52467">
        <v>0</v>
      </c>
    </row>
    <row r="52468" spans="1:1" x14ac:dyDescent="0.2">
      <c r="A52468">
        <v>0</v>
      </c>
    </row>
    <row r="52469" spans="1:1" x14ac:dyDescent="0.2">
      <c r="A52469">
        <v>0</v>
      </c>
    </row>
    <row r="52470" spans="1:1" x14ac:dyDescent="0.2">
      <c r="A52470">
        <v>0</v>
      </c>
    </row>
    <row r="52471" spans="1:1" x14ac:dyDescent="0.2">
      <c r="A52471">
        <v>0</v>
      </c>
    </row>
    <row r="52472" spans="1:1" x14ac:dyDescent="0.2">
      <c r="A52472">
        <v>0</v>
      </c>
    </row>
    <row r="52473" spans="1:1" x14ac:dyDescent="0.2">
      <c r="A52473">
        <v>0</v>
      </c>
    </row>
    <row r="52474" spans="1:1" x14ac:dyDescent="0.2">
      <c r="A52474">
        <v>0</v>
      </c>
    </row>
    <row r="52475" spans="1:1" x14ac:dyDescent="0.2">
      <c r="A52475">
        <v>0</v>
      </c>
    </row>
    <row r="52476" spans="1:1" x14ac:dyDescent="0.2">
      <c r="A52476">
        <v>0</v>
      </c>
    </row>
    <row r="52477" spans="1:1" x14ac:dyDescent="0.2">
      <c r="A52477">
        <v>0</v>
      </c>
    </row>
    <row r="52478" spans="1:1" x14ac:dyDescent="0.2">
      <c r="A52478">
        <v>0</v>
      </c>
    </row>
    <row r="52479" spans="1:1" x14ac:dyDescent="0.2">
      <c r="A52479">
        <v>0</v>
      </c>
    </row>
    <row r="52480" spans="1:1" x14ac:dyDescent="0.2">
      <c r="A52480">
        <v>0</v>
      </c>
    </row>
    <row r="52481" spans="1:1" x14ac:dyDescent="0.2">
      <c r="A52481">
        <v>0</v>
      </c>
    </row>
    <row r="52482" spans="1:1" x14ac:dyDescent="0.2">
      <c r="A52482">
        <v>0</v>
      </c>
    </row>
    <row r="52483" spans="1:1" x14ac:dyDescent="0.2">
      <c r="A52483">
        <v>0</v>
      </c>
    </row>
    <row r="52484" spans="1:1" x14ac:dyDescent="0.2">
      <c r="A52484">
        <v>0</v>
      </c>
    </row>
    <row r="52485" spans="1:1" x14ac:dyDescent="0.2">
      <c r="A52485">
        <v>0</v>
      </c>
    </row>
    <row r="52486" spans="1:1" x14ac:dyDescent="0.2">
      <c r="A52486">
        <v>0</v>
      </c>
    </row>
    <row r="52487" spans="1:1" x14ac:dyDescent="0.2">
      <c r="A52487">
        <v>0</v>
      </c>
    </row>
    <row r="52488" spans="1:1" x14ac:dyDescent="0.2">
      <c r="A52488">
        <v>0</v>
      </c>
    </row>
    <row r="52489" spans="1:1" x14ac:dyDescent="0.2">
      <c r="A52489">
        <v>0</v>
      </c>
    </row>
    <row r="52490" spans="1:1" x14ac:dyDescent="0.2">
      <c r="A52490">
        <v>0</v>
      </c>
    </row>
    <row r="52491" spans="1:1" x14ac:dyDescent="0.2">
      <c r="A52491">
        <v>0</v>
      </c>
    </row>
    <row r="52492" spans="1:1" x14ac:dyDescent="0.2">
      <c r="A52492">
        <v>0</v>
      </c>
    </row>
    <row r="52493" spans="1:1" x14ac:dyDescent="0.2">
      <c r="A52493">
        <v>0</v>
      </c>
    </row>
    <row r="52494" spans="1:1" x14ac:dyDescent="0.2">
      <c r="A52494">
        <v>0</v>
      </c>
    </row>
    <row r="52495" spans="1:1" x14ac:dyDescent="0.2">
      <c r="A52495">
        <v>0</v>
      </c>
    </row>
    <row r="52496" spans="1:1" x14ac:dyDescent="0.2">
      <c r="A52496">
        <v>0</v>
      </c>
    </row>
    <row r="52497" spans="1:1" x14ac:dyDescent="0.2">
      <c r="A52497">
        <v>0</v>
      </c>
    </row>
    <row r="52498" spans="1:1" x14ac:dyDescent="0.2">
      <c r="A52498">
        <v>0</v>
      </c>
    </row>
    <row r="52499" spans="1:1" x14ac:dyDescent="0.2">
      <c r="A52499">
        <v>0</v>
      </c>
    </row>
    <row r="52500" spans="1:1" x14ac:dyDescent="0.2">
      <c r="A52500">
        <v>0</v>
      </c>
    </row>
    <row r="52501" spans="1:1" x14ac:dyDescent="0.2">
      <c r="A52501">
        <v>0</v>
      </c>
    </row>
    <row r="52502" spans="1:1" x14ac:dyDescent="0.2">
      <c r="A52502">
        <v>0</v>
      </c>
    </row>
    <row r="52503" spans="1:1" x14ac:dyDescent="0.2">
      <c r="A52503">
        <v>0</v>
      </c>
    </row>
    <row r="52504" spans="1:1" x14ac:dyDescent="0.2">
      <c r="A52504">
        <v>0</v>
      </c>
    </row>
    <row r="52505" spans="1:1" x14ac:dyDescent="0.2">
      <c r="A52505">
        <v>0</v>
      </c>
    </row>
    <row r="52506" spans="1:1" x14ac:dyDescent="0.2">
      <c r="A52506">
        <v>0</v>
      </c>
    </row>
    <row r="52507" spans="1:1" x14ac:dyDescent="0.2">
      <c r="A52507">
        <v>0</v>
      </c>
    </row>
    <row r="52508" spans="1:1" x14ac:dyDescent="0.2">
      <c r="A52508">
        <v>0</v>
      </c>
    </row>
    <row r="52509" spans="1:1" x14ac:dyDescent="0.2">
      <c r="A52509">
        <v>0</v>
      </c>
    </row>
    <row r="52510" spans="1:1" x14ac:dyDescent="0.2">
      <c r="A52510">
        <v>0</v>
      </c>
    </row>
    <row r="52511" spans="1:1" x14ac:dyDescent="0.2">
      <c r="A52511">
        <v>0</v>
      </c>
    </row>
    <row r="52512" spans="1:1" x14ac:dyDescent="0.2">
      <c r="A52512">
        <v>0</v>
      </c>
    </row>
    <row r="52513" spans="1:1" x14ac:dyDescent="0.2">
      <c r="A52513">
        <v>0</v>
      </c>
    </row>
    <row r="52514" spans="1:1" x14ac:dyDescent="0.2">
      <c r="A52514">
        <v>0</v>
      </c>
    </row>
    <row r="52515" spans="1:1" x14ac:dyDescent="0.2">
      <c r="A52515">
        <v>0</v>
      </c>
    </row>
    <row r="52516" spans="1:1" x14ac:dyDescent="0.2">
      <c r="A52516">
        <v>0</v>
      </c>
    </row>
    <row r="52517" spans="1:1" x14ac:dyDescent="0.2">
      <c r="A52517">
        <v>0</v>
      </c>
    </row>
    <row r="52518" spans="1:1" x14ac:dyDescent="0.2">
      <c r="A52518">
        <v>0</v>
      </c>
    </row>
    <row r="52519" spans="1:1" x14ac:dyDescent="0.2">
      <c r="A52519">
        <v>0</v>
      </c>
    </row>
    <row r="52520" spans="1:1" x14ac:dyDescent="0.2">
      <c r="A52520">
        <v>0</v>
      </c>
    </row>
    <row r="52521" spans="1:1" x14ac:dyDescent="0.2">
      <c r="A52521">
        <v>0</v>
      </c>
    </row>
    <row r="52522" spans="1:1" x14ac:dyDescent="0.2">
      <c r="A52522">
        <v>0</v>
      </c>
    </row>
    <row r="52523" spans="1:1" x14ac:dyDescent="0.2">
      <c r="A52523">
        <v>0</v>
      </c>
    </row>
    <row r="52524" spans="1:1" x14ac:dyDescent="0.2">
      <c r="A52524">
        <v>0</v>
      </c>
    </row>
    <row r="52525" spans="1:1" x14ac:dyDescent="0.2">
      <c r="A52525">
        <v>0</v>
      </c>
    </row>
    <row r="52526" spans="1:1" x14ac:dyDescent="0.2">
      <c r="A52526">
        <v>0</v>
      </c>
    </row>
    <row r="52527" spans="1:1" x14ac:dyDescent="0.2">
      <c r="A52527">
        <v>0</v>
      </c>
    </row>
    <row r="52528" spans="1:1" x14ac:dyDescent="0.2">
      <c r="A52528">
        <v>0</v>
      </c>
    </row>
    <row r="52529" spans="1:1" x14ac:dyDescent="0.2">
      <c r="A52529">
        <v>0</v>
      </c>
    </row>
    <row r="52530" spans="1:1" x14ac:dyDescent="0.2">
      <c r="A52530">
        <v>0</v>
      </c>
    </row>
    <row r="52531" spans="1:1" x14ac:dyDescent="0.2">
      <c r="A52531">
        <v>0</v>
      </c>
    </row>
    <row r="52532" spans="1:1" x14ac:dyDescent="0.2">
      <c r="A52532">
        <v>0</v>
      </c>
    </row>
    <row r="52533" spans="1:1" x14ac:dyDescent="0.2">
      <c r="A52533">
        <v>0</v>
      </c>
    </row>
    <row r="52534" spans="1:1" x14ac:dyDescent="0.2">
      <c r="A52534">
        <v>0</v>
      </c>
    </row>
    <row r="52535" spans="1:1" x14ac:dyDescent="0.2">
      <c r="A52535">
        <v>0</v>
      </c>
    </row>
    <row r="52536" spans="1:1" x14ac:dyDescent="0.2">
      <c r="A52536">
        <v>0</v>
      </c>
    </row>
    <row r="52537" spans="1:1" x14ac:dyDescent="0.2">
      <c r="A52537">
        <v>0</v>
      </c>
    </row>
    <row r="52538" spans="1:1" x14ac:dyDescent="0.2">
      <c r="A52538">
        <v>0</v>
      </c>
    </row>
    <row r="52539" spans="1:1" x14ac:dyDescent="0.2">
      <c r="A52539">
        <v>0</v>
      </c>
    </row>
    <row r="52540" spans="1:1" x14ac:dyDescent="0.2">
      <c r="A52540">
        <v>0</v>
      </c>
    </row>
    <row r="52541" spans="1:1" x14ac:dyDescent="0.2">
      <c r="A52541">
        <v>0</v>
      </c>
    </row>
    <row r="52542" spans="1:1" x14ac:dyDescent="0.2">
      <c r="A52542">
        <v>0</v>
      </c>
    </row>
    <row r="52543" spans="1:1" x14ac:dyDescent="0.2">
      <c r="A52543">
        <v>0</v>
      </c>
    </row>
    <row r="52544" spans="1:1" x14ac:dyDescent="0.2">
      <c r="A52544">
        <v>0</v>
      </c>
    </row>
    <row r="52545" spans="1:1" x14ac:dyDescent="0.2">
      <c r="A52545">
        <v>0</v>
      </c>
    </row>
    <row r="52546" spans="1:1" x14ac:dyDescent="0.2">
      <c r="A52546">
        <v>0</v>
      </c>
    </row>
    <row r="52547" spans="1:1" x14ac:dyDescent="0.2">
      <c r="A52547">
        <v>0</v>
      </c>
    </row>
    <row r="52548" spans="1:1" x14ac:dyDescent="0.2">
      <c r="A52548">
        <v>0</v>
      </c>
    </row>
    <row r="52549" spans="1:1" x14ac:dyDescent="0.2">
      <c r="A52549">
        <v>0</v>
      </c>
    </row>
    <row r="52550" spans="1:1" x14ac:dyDescent="0.2">
      <c r="A52550">
        <v>0</v>
      </c>
    </row>
    <row r="52551" spans="1:1" x14ac:dyDescent="0.2">
      <c r="A52551">
        <v>0</v>
      </c>
    </row>
    <row r="52552" spans="1:1" x14ac:dyDescent="0.2">
      <c r="A52552">
        <v>0</v>
      </c>
    </row>
    <row r="52553" spans="1:1" x14ac:dyDescent="0.2">
      <c r="A52553">
        <v>0</v>
      </c>
    </row>
    <row r="52554" spans="1:1" x14ac:dyDescent="0.2">
      <c r="A52554">
        <v>0</v>
      </c>
    </row>
    <row r="52555" spans="1:1" x14ac:dyDescent="0.2">
      <c r="A52555">
        <v>0</v>
      </c>
    </row>
    <row r="52556" spans="1:1" x14ac:dyDescent="0.2">
      <c r="A52556">
        <v>0</v>
      </c>
    </row>
    <row r="52557" spans="1:1" x14ac:dyDescent="0.2">
      <c r="A52557">
        <v>0</v>
      </c>
    </row>
    <row r="52558" spans="1:1" x14ac:dyDescent="0.2">
      <c r="A52558">
        <v>0</v>
      </c>
    </row>
    <row r="52559" spans="1:1" x14ac:dyDescent="0.2">
      <c r="A52559">
        <v>0</v>
      </c>
    </row>
    <row r="52560" spans="1:1" x14ac:dyDescent="0.2">
      <c r="A52560">
        <v>0</v>
      </c>
    </row>
    <row r="52561" spans="1:1" x14ac:dyDescent="0.2">
      <c r="A52561">
        <v>0</v>
      </c>
    </row>
    <row r="52562" spans="1:1" x14ac:dyDescent="0.2">
      <c r="A52562">
        <v>0</v>
      </c>
    </row>
    <row r="52563" spans="1:1" x14ac:dyDescent="0.2">
      <c r="A52563">
        <v>0</v>
      </c>
    </row>
    <row r="52564" spans="1:1" x14ac:dyDescent="0.2">
      <c r="A52564">
        <v>0</v>
      </c>
    </row>
    <row r="52565" spans="1:1" x14ac:dyDescent="0.2">
      <c r="A52565">
        <v>0</v>
      </c>
    </row>
    <row r="52566" spans="1:1" x14ac:dyDescent="0.2">
      <c r="A52566">
        <v>0</v>
      </c>
    </row>
    <row r="52567" spans="1:1" x14ac:dyDescent="0.2">
      <c r="A52567">
        <v>0</v>
      </c>
    </row>
    <row r="52568" spans="1:1" x14ac:dyDescent="0.2">
      <c r="A52568">
        <v>0</v>
      </c>
    </row>
    <row r="52569" spans="1:1" x14ac:dyDescent="0.2">
      <c r="A52569">
        <v>0</v>
      </c>
    </row>
    <row r="52570" spans="1:1" x14ac:dyDescent="0.2">
      <c r="A52570">
        <v>0</v>
      </c>
    </row>
    <row r="52571" spans="1:1" x14ac:dyDescent="0.2">
      <c r="A52571">
        <v>0</v>
      </c>
    </row>
    <row r="52572" spans="1:1" x14ac:dyDescent="0.2">
      <c r="A52572">
        <v>0</v>
      </c>
    </row>
    <row r="52573" spans="1:1" x14ac:dyDescent="0.2">
      <c r="A52573">
        <v>0</v>
      </c>
    </row>
    <row r="52574" spans="1:1" x14ac:dyDescent="0.2">
      <c r="A52574">
        <v>0</v>
      </c>
    </row>
    <row r="52575" spans="1:1" x14ac:dyDescent="0.2">
      <c r="A52575">
        <v>0</v>
      </c>
    </row>
    <row r="52576" spans="1:1" x14ac:dyDescent="0.2">
      <c r="A52576">
        <v>0</v>
      </c>
    </row>
    <row r="52577" spans="1:1" x14ac:dyDescent="0.2">
      <c r="A52577">
        <v>0</v>
      </c>
    </row>
    <row r="52578" spans="1:1" x14ac:dyDescent="0.2">
      <c r="A52578">
        <v>0</v>
      </c>
    </row>
    <row r="52579" spans="1:1" x14ac:dyDescent="0.2">
      <c r="A52579">
        <v>0</v>
      </c>
    </row>
    <row r="52580" spans="1:1" x14ac:dyDescent="0.2">
      <c r="A52580">
        <v>0</v>
      </c>
    </row>
    <row r="52581" spans="1:1" x14ac:dyDescent="0.2">
      <c r="A52581">
        <v>0</v>
      </c>
    </row>
    <row r="52582" spans="1:1" x14ac:dyDescent="0.2">
      <c r="A52582">
        <v>0</v>
      </c>
    </row>
    <row r="52583" spans="1:1" x14ac:dyDescent="0.2">
      <c r="A52583">
        <v>0</v>
      </c>
    </row>
    <row r="52584" spans="1:1" x14ac:dyDescent="0.2">
      <c r="A52584">
        <v>0</v>
      </c>
    </row>
    <row r="52585" spans="1:1" x14ac:dyDescent="0.2">
      <c r="A52585">
        <v>0</v>
      </c>
    </row>
    <row r="52586" spans="1:1" x14ac:dyDescent="0.2">
      <c r="A52586">
        <v>0</v>
      </c>
    </row>
    <row r="52587" spans="1:1" x14ac:dyDescent="0.2">
      <c r="A52587">
        <v>0</v>
      </c>
    </row>
    <row r="52588" spans="1:1" x14ac:dyDescent="0.2">
      <c r="A52588">
        <v>0</v>
      </c>
    </row>
    <row r="52589" spans="1:1" x14ac:dyDescent="0.2">
      <c r="A52589">
        <v>0</v>
      </c>
    </row>
    <row r="52590" spans="1:1" x14ac:dyDescent="0.2">
      <c r="A52590">
        <v>0</v>
      </c>
    </row>
    <row r="52591" spans="1:1" x14ac:dyDescent="0.2">
      <c r="A52591">
        <v>0</v>
      </c>
    </row>
    <row r="52592" spans="1:1" x14ac:dyDescent="0.2">
      <c r="A52592">
        <v>0</v>
      </c>
    </row>
    <row r="52593" spans="1:1" x14ac:dyDescent="0.2">
      <c r="A52593">
        <v>0</v>
      </c>
    </row>
    <row r="52594" spans="1:1" x14ac:dyDescent="0.2">
      <c r="A52594">
        <v>0</v>
      </c>
    </row>
    <row r="52595" spans="1:1" x14ac:dyDescent="0.2">
      <c r="A52595">
        <v>0</v>
      </c>
    </row>
    <row r="52596" spans="1:1" x14ac:dyDescent="0.2">
      <c r="A52596">
        <v>0</v>
      </c>
    </row>
    <row r="52597" spans="1:1" x14ac:dyDescent="0.2">
      <c r="A52597">
        <v>0</v>
      </c>
    </row>
    <row r="52598" spans="1:1" x14ac:dyDescent="0.2">
      <c r="A52598">
        <v>0</v>
      </c>
    </row>
    <row r="52599" spans="1:1" x14ac:dyDescent="0.2">
      <c r="A52599">
        <v>0</v>
      </c>
    </row>
    <row r="52600" spans="1:1" x14ac:dyDescent="0.2">
      <c r="A52600">
        <v>0</v>
      </c>
    </row>
    <row r="52601" spans="1:1" x14ac:dyDescent="0.2">
      <c r="A52601">
        <v>0</v>
      </c>
    </row>
    <row r="52602" spans="1:1" x14ac:dyDescent="0.2">
      <c r="A52602">
        <v>0</v>
      </c>
    </row>
    <row r="52603" spans="1:1" x14ac:dyDescent="0.2">
      <c r="A52603">
        <v>0</v>
      </c>
    </row>
    <row r="52604" spans="1:1" x14ac:dyDescent="0.2">
      <c r="A52604">
        <v>0</v>
      </c>
    </row>
    <row r="52605" spans="1:1" x14ac:dyDescent="0.2">
      <c r="A52605">
        <v>0</v>
      </c>
    </row>
    <row r="52606" spans="1:1" x14ac:dyDescent="0.2">
      <c r="A52606">
        <v>0</v>
      </c>
    </row>
    <row r="52607" spans="1:1" x14ac:dyDescent="0.2">
      <c r="A52607">
        <v>0</v>
      </c>
    </row>
    <row r="52608" spans="1:1" x14ac:dyDescent="0.2">
      <c r="A52608">
        <v>0</v>
      </c>
    </row>
    <row r="52609" spans="1:1" x14ac:dyDescent="0.2">
      <c r="A52609">
        <v>0</v>
      </c>
    </row>
    <row r="52610" spans="1:1" x14ac:dyDescent="0.2">
      <c r="A52610">
        <v>0</v>
      </c>
    </row>
    <row r="52611" spans="1:1" x14ac:dyDescent="0.2">
      <c r="A52611">
        <v>0</v>
      </c>
    </row>
    <row r="52612" spans="1:1" x14ac:dyDescent="0.2">
      <c r="A52612">
        <v>0</v>
      </c>
    </row>
    <row r="52613" spans="1:1" x14ac:dyDescent="0.2">
      <c r="A52613">
        <v>0</v>
      </c>
    </row>
    <row r="52614" spans="1:1" x14ac:dyDescent="0.2">
      <c r="A52614">
        <v>0</v>
      </c>
    </row>
    <row r="52615" spans="1:1" x14ac:dyDescent="0.2">
      <c r="A52615">
        <v>0</v>
      </c>
    </row>
    <row r="52616" spans="1:1" x14ac:dyDescent="0.2">
      <c r="A52616">
        <v>0</v>
      </c>
    </row>
    <row r="52617" spans="1:1" x14ac:dyDescent="0.2">
      <c r="A52617">
        <v>0</v>
      </c>
    </row>
    <row r="52618" spans="1:1" x14ac:dyDescent="0.2">
      <c r="A52618">
        <v>0</v>
      </c>
    </row>
    <row r="52619" spans="1:1" x14ac:dyDescent="0.2">
      <c r="A52619">
        <v>0</v>
      </c>
    </row>
    <row r="52620" spans="1:1" x14ac:dyDescent="0.2">
      <c r="A52620">
        <v>0</v>
      </c>
    </row>
    <row r="52621" spans="1:1" x14ac:dyDescent="0.2">
      <c r="A52621">
        <v>0</v>
      </c>
    </row>
    <row r="52622" spans="1:1" x14ac:dyDescent="0.2">
      <c r="A52622">
        <v>0</v>
      </c>
    </row>
    <row r="52623" spans="1:1" x14ac:dyDescent="0.2">
      <c r="A52623">
        <v>0</v>
      </c>
    </row>
    <row r="52624" spans="1:1" x14ac:dyDescent="0.2">
      <c r="A52624">
        <v>0</v>
      </c>
    </row>
    <row r="52625" spans="1:1" x14ac:dyDescent="0.2">
      <c r="A52625">
        <v>0</v>
      </c>
    </row>
    <row r="52626" spans="1:1" x14ac:dyDescent="0.2">
      <c r="A52626">
        <v>0</v>
      </c>
    </row>
    <row r="52627" spans="1:1" x14ac:dyDescent="0.2">
      <c r="A52627">
        <v>0</v>
      </c>
    </row>
    <row r="52628" spans="1:1" x14ac:dyDescent="0.2">
      <c r="A52628">
        <v>0</v>
      </c>
    </row>
    <row r="52629" spans="1:1" x14ac:dyDescent="0.2">
      <c r="A52629">
        <v>0</v>
      </c>
    </row>
    <row r="52630" spans="1:1" x14ac:dyDescent="0.2">
      <c r="A52630">
        <v>0</v>
      </c>
    </row>
    <row r="52631" spans="1:1" x14ac:dyDescent="0.2">
      <c r="A52631">
        <v>0</v>
      </c>
    </row>
    <row r="52632" spans="1:1" x14ac:dyDescent="0.2">
      <c r="A52632">
        <v>0</v>
      </c>
    </row>
    <row r="52633" spans="1:1" x14ac:dyDescent="0.2">
      <c r="A52633">
        <v>0</v>
      </c>
    </row>
    <row r="52634" spans="1:1" x14ac:dyDescent="0.2">
      <c r="A52634">
        <v>0</v>
      </c>
    </row>
    <row r="52635" spans="1:1" x14ac:dyDescent="0.2">
      <c r="A52635">
        <v>0</v>
      </c>
    </row>
    <row r="52636" spans="1:1" x14ac:dyDescent="0.2">
      <c r="A52636">
        <v>0</v>
      </c>
    </row>
    <row r="52637" spans="1:1" x14ac:dyDescent="0.2">
      <c r="A52637">
        <v>0</v>
      </c>
    </row>
    <row r="52638" spans="1:1" x14ac:dyDescent="0.2">
      <c r="A52638">
        <v>0</v>
      </c>
    </row>
    <row r="52639" spans="1:1" x14ac:dyDescent="0.2">
      <c r="A52639">
        <v>0</v>
      </c>
    </row>
    <row r="52640" spans="1:1" x14ac:dyDescent="0.2">
      <c r="A52640">
        <v>0</v>
      </c>
    </row>
    <row r="52641" spans="1:1" x14ac:dyDescent="0.2">
      <c r="A52641">
        <v>0</v>
      </c>
    </row>
    <row r="52642" spans="1:1" x14ac:dyDescent="0.2">
      <c r="A52642">
        <v>0</v>
      </c>
    </row>
    <row r="52643" spans="1:1" x14ac:dyDescent="0.2">
      <c r="A52643">
        <v>0</v>
      </c>
    </row>
    <row r="52644" spans="1:1" x14ac:dyDescent="0.2">
      <c r="A52644">
        <v>0</v>
      </c>
    </row>
    <row r="52645" spans="1:1" x14ac:dyDescent="0.2">
      <c r="A52645">
        <v>0</v>
      </c>
    </row>
    <row r="52646" spans="1:1" x14ac:dyDescent="0.2">
      <c r="A52646">
        <v>0</v>
      </c>
    </row>
    <row r="52647" spans="1:1" x14ac:dyDescent="0.2">
      <c r="A52647">
        <v>0</v>
      </c>
    </row>
    <row r="52648" spans="1:1" x14ac:dyDescent="0.2">
      <c r="A52648">
        <v>0</v>
      </c>
    </row>
    <row r="52649" spans="1:1" x14ac:dyDescent="0.2">
      <c r="A52649">
        <v>0</v>
      </c>
    </row>
    <row r="52650" spans="1:1" x14ac:dyDescent="0.2">
      <c r="A52650">
        <v>0</v>
      </c>
    </row>
    <row r="52651" spans="1:1" x14ac:dyDescent="0.2">
      <c r="A52651">
        <v>0</v>
      </c>
    </row>
    <row r="52652" spans="1:1" x14ac:dyDescent="0.2">
      <c r="A52652">
        <v>0</v>
      </c>
    </row>
    <row r="52653" spans="1:1" x14ac:dyDescent="0.2">
      <c r="A52653">
        <v>0</v>
      </c>
    </row>
    <row r="52654" spans="1:1" x14ac:dyDescent="0.2">
      <c r="A52654">
        <v>0</v>
      </c>
    </row>
    <row r="52655" spans="1:1" x14ac:dyDescent="0.2">
      <c r="A52655">
        <v>0</v>
      </c>
    </row>
    <row r="52656" spans="1:1" x14ac:dyDescent="0.2">
      <c r="A52656">
        <v>0</v>
      </c>
    </row>
    <row r="52657" spans="1:1" x14ac:dyDescent="0.2">
      <c r="A52657">
        <v>0</v>
      </c>
    </row>
    <row r="52658" spans="1:1" x14ac:dyDescent="0.2">
      <c r="A52658">
        <v>0</v>
      </c>
    </row>
    <row r="52659" spans="1:1" x14ac:dyDescent="0.2">
      <c r="A52659">
        <v>0</v>
      </c>
    </row>
    <row r="52660" spans="1:1" x14ac:dyDescent="0.2">
      <c r="A52660">
        <v>0</v>
      </c>
    </row>
    <row r="52661" spans="1:1" x14ac:dyDescent="0.2">
      <c r="A52661">
        <v>0</v>
      </c>
    </row>
    <row r="52662" spans="1:1" x14ac:dyDescent="0.2">
      <c r="A52662">
        <v>0</v>
      </c>
    </row>
    <row r="52663" spans="1:1" x14ac:dyDescent="0.2">
      <c r="A52663">
        <v>0</v>
      </c>
    </row>
    <row r="52664" spans="1:1" x14ac:dyDescent="0.2">
      <c r="A52664">
        <v>0</v>
      </c>
    </row>
    <row r="52665" spans="1:1" x14ac:dyDescent="0.2">
      <c r="A52665">
        <v>0</v>
      </c>
    </row>
    <row r="52666" spans="1:1" x14ac:dyDescent="0.2">
      <c r="A52666">
        <v>0</v>
      </c>
    </row>
    <row r="52667" spans="1:1" x14ac:dyDescent="0.2">
      <c r="A52667">
        <v>0</v>
      </c>
    </row>
    <row r="52668" spans="1:1" x14ac:dyDescent="0.2">
      <c r="A52668">
        <v>0</v>
      </c>
    </row>
    <row r="52669" spans="1:1" x14ac:dyDescent="0.2">
      <c r="A52669">
        <v>0</v>
      </c>
    </row>
    <row r="52670" spans="1:1" x14ac:dyDescent="0.2">
      <c r="A52670">
        <v>0</v>
      </c>
    </row>
    <row r="52671" spans="1:1" x14ac:dyDescent="0.2">
      <c r="A52671">
        <v>0</v>
      </c>
    </row>
    <row r="52672" spans="1:1" x14ac:dyDescent="0.2">
      <c r="A52672">
        <v>0</v>
      </c>
    </row>
    <row r="52673" spans="1:1" x14ac:dyDescent="0.2">
      <c r="A52673">
        <v>0</v>
      </c>
    </row>
    <row r="52674" spans="1:1" x14ac:dyDescent="0.2">
      <c r="A52674">
        <v>0</v>
      </c>
    </row>
    <row r="52675" spans="1:1" x14ac:dyDescent="0.2">
      <c r="A52675">
        <v>0</v>
      </c>
    </row>
    <row r="52676" spans="1:1" x14ac:dyDescent="0.2">
      <c r="A52676">
        <v>0</v>
      </c>
    </row>
    <row r="52677" spans="1:1" x14ac:dyDescent="0.2">
      <c r="A52677">
        <v>0</v>
      </c>
    </row>
    <row r="52678" spans="1:1" x14ac:dyDescent="0.2">
      <c r="A52678">
        <v>0</v>
      </c>
    </row>
    <row r="52679" spans="1:1" x14ac:dyDescent="0.2">
      <c r="A52679">
        <v>0</v>
      </c>
    </row>
    <row r="52680" spans="1:1" x14ac:dyDescent="0.2">
      <c r="A52680">
        <v>0</v>
      </c>
    </row>
    <row r="52681" spans="1:1" x14ac:dyDescent="0.2">
      <c r="A52681">
        <v>0</v>
      </c>
    </row>
    <row r="52682" spans="1:1" x14ac:dyDescent="0.2">
      <c r="A52682">
        <v>0</v>
      </c>
    </row>
    <row r="52683" spans="1:1" x14ac:dyDescent="0.2">
      <c r="A52683">
        <v>0</v>
      </c>
    </row>
    <row r="52684" spans="1:1" x14ac:dyDescent="0.2">
      <c r="A52684">
        <v>0</v>
      </c>
    </row>
    <row r="52685" spans="1:1" x14ac:dyDescent="0.2">
      <c r="A52685">
        <v>0</v>
      </c>
    </row>
    <row r="52686" spans="1:1" x14ac:dyDescent="0.2">
      <c r="A52686">
        <v>0</v>
      </c>
    </row>
    <row r="52687" spans="1:1" x14ac:dyDescent="0.2">
      <c r="A52687">
        <v>0</v>
      </c>
    </row>
    <row r="52688" spans="1:1" x14ac:dyDescent="0.2">
      <c r="A52688">
        <v>0</v>
      </c>
    </row>
    <row r="52689" spans="1:1" x14ac:dyDescent="0.2">
      <c r="A52689">
        <v>0</v>
      </c>
    </row>
    <row r="52690" spans="1:1" x14ac:dyDescent="0.2">
      <c r="A52690">
        <v>0</v>
      </c>
    </row>
    <row r="52691" spans="1:1" x14ac:dyDescent="0.2">
      <c r="A52691">
        <v>0</v>
      </c>
    </row>
    <row r="52692" spans="1:1" x14ac:dyDescent="0.2">
      <c r="A52692">
        <v>0</v>
      </c>
    </row>
    <row r="52693" spans="1:1" x14ac:dyDescent="0.2">
      <c r="A52693">
        <v>0</v>
      </c>
    </row>
    <row r="52694" spans="1:1" x14ac:dyDescent="0.2">
      <c r="A52694">
        <v>0</v>
      </c>
    </row>
    <row r="52695" spans="1:1" x14ac:dyDescent="0.2">
      <c r="A52695">
        <v>0</v>
      </c>
    </row>
    <row r="52696" spans="1:1" x14ac:dyDescent="0.2">
      <c r="A52696">
        <v>0</v>
      </c>
    </row>
    <row r="52697" spans="1:1" x14ac:dyDescent="0.2">
      <c r="A52697">
        <v>0</v>
      </c>
    </row>
    <row r="52698" spans="1:1" x14ac:dyDescent="0.2">
      <c r="A52698">
        <v>0</v>
      </c>
    </row>
    <row r="52699" spans="1:1" x14ac:dyDescent="0.2">
      <c r="A52699">
        <v>0</v>
      </c>
    </row>
    <row r="52700" spans="1:1" x14ac:dyDescent="0.2">
      <c r="A52700">
        <v>0</v>
      </c>
    </row>
    <row r="52701" spans="1:1" x14ac:dyDescent="0.2">
      <c r="A52701">
        <v>0</v>
      </c>
    </row>
    <row r="52702" spans="1:1" x14ac:dyDescent="0.2">
      <c r="A52702">
        <v>0</v>
      </c>
    </row>
    <row r="52703" spans="1:1" x14ac:dyDescent="0.2">
      <c r="A52703">
        <v>0</v>
      </c>
    </row>
    <row r="52704" spans="1:1" x14ac:dyDescent="0.2">
      <c r="A52704">
        <v>0</v>
      </c>
    </row>
    <row r="52705" spans="1:1" x14ac:dyDescent="0.2">
      <c r="A52705">
        <v>0</v>
      </c>
    </row>
    <row r="52706" spans="1:1" x14ac:dyDescent="0.2">
      <c r="A52706">
        <v>0</v>
      </c>
    </row>
    <row r="52707" spans="1:1" x14ac:dyDescent="0.2">
      <c r="A52707">
        <v>0</v>
      </c>
    </row>
    <row r="52708" spans="1:1" x14ac:dyDescent="0.2">
      <c r="A52708">
        <v>0</v>
      </c>
    </row>
    <row r="52709" spans="1:1" x14ac:dyDescent="0.2">
      <c r="A52709">
        <v>0</v>
      </c>
    </row>
    <row r="52710" spans="1:1" x14ac:dyDescent="0.2">
      <c r="A52710">
        <v>0</v>
      </c>
    </row>
    <row r="52711" spans="1:1" x14ac:dyDescent="0.2">
      <c r="A52711">
        <v>0</v>
      </c>
    </row>
    <row r="52712" spans="1:1" x14ac:dyDescent="0.2">
      <c r="A52712">
        <v>0</v>
      </c>
    </row>
    <row r="52713" spans="1:1" x14ac:dyDescent="0.2">
      <c r="A52713">
        <v>0</v>
      </c>
    </row>
    <row r="52714" spans="1:1" x14ac:dyDescent="0.2">
      <c r="A52714">
        <v>0</v>
      </c>
    </row>
    <row r="52715" spans="1:1" x14ac:dyDescent="0.2">
      <c r="A52715">
        <v>0</v>
      </c>
    </row>
    <row r="52716" spans="1:1" x14ac:dyDescent="0.2">
      <c r="A52716">
        <v>0</v>
      </c>
    </row>
    <row r="52717" spans="1:1" x14ac:dyDescent="0.2">
      <c r="A52717">
        <v>0</v>
      </c>
    </row>
    <row r="52718" spans="1:1" x14ac:dyDescent="0.2">
      <c r="A52718">
        <v>0</v>
      </c>
    </row>
    <row r="52719" spans="1:1" x14ac:dyDescent="0.2">
      <c r="A52719">
        <v>0</v>
      </c>
    </row>
    <row r="52720" spans="1:1" x14ac:dyDescent="0.2">
      <c r="A52720">
        <v>0</v>
      </c>
    </row>
    <row r="52721" spans="1:1" x14ac:dyDescent="0.2">
      <c r="A52721">
        <v>0</v>
      </c>
    </row>
    <row r="52722" spans="1:1" x14ac:dyDescent="0.2">
      <c r="A52722">
        <v>0</v>
      </c>
    </row>
    <row r="52723" spans="1:1" x14ac:dyDescent="0.2">
      <c r="A52723">
        <v>0</v>
      </c>
    </row>
    <row r="52724" spans="1:1" x14ac:dyDescent="0.2">
      <c r="A52724">
        <v>0</v>
      </c>
    </row>
    <row r="52725" spans="1:1" x14ac:dyDescent="0.2">
      <c r="A52725">
        <v>0</v>
      </c>
    </row>
    <row r="52726" spans="1:1" x14ac:dyDescent="0.2">
      <c r="A52726">
        <v>0</v>
      </c>
    </row>
    <row r="52727" spans="1:1" x14ac:dyDescent="0.2">
      <c r="A52727">
        <v>0</v>
      </c>
    </row>
    <row r="52728" spans="1:1" x14ac:dyDescent="0.2">
      <c r="A52728">
        <v>0</v>
      </c>
    </row>
    <row r="52729" spans="1:1" x14ac:dyDescent="0.2">
      <c r="A52729">
        <v>0</v>
      </c>
    </row>
    <row r="52730" spans="1:1" x14ac:dyDescent="0.2">
      <c r="A52730">
        <v>0</v>
      </c>
    </row>
    <row r="52731" spans="1:1" x14ac:dyDescent="0.2">
      <c r="A52731">
        <v>0</v>
      </c>
    </row>
    <row r="52732" spans="1:1" x14ac:dyDescent="0.2">
      <c r="A52732">
        <v>0</v>
      </c>
    </row>
    <row r="52733" spans="1:1" x14ac:dyDescent="0.2">
      <c r="A52733">
        <v>0</v>
      </c>
    </row>
    <row r="52734" spans="1:1" x14ac:dyDescent="0.2">
      <c r="A52734">
        <v>0</v>
      </c>
    </row>
    <row r="52735" spans="1:1" x14ac:dyDescent="0.2">
      <c r="A52735">
        <v>0</v>
      </c>
    </row>
    <row r="52736" spans="1:1" x14ac:dyDescent="0.2">
      <c r="A52736">
        <v>0</v>
      </c>
    </row>
    <row r="52737" spans="1:1" x14ac:dyDescent="0.2">
      <c r="A52737">
        <v>0</v>
      </c>
    </row>
    <row r="52738" spans="1:1" x14ac:dyDescent="0.2">
      <c r="A52738">
        <v>0</v>
      </c>
    </row>
    <row r="52739" spans="1:1" x14ac:dyDescent="0.2">
      <c r="A52739">
        <v>0</v>
      </c>
    </row>
    <row r="52740" spans="1:1" x14ac:dyDescent="0.2">
      <c r="A52740">
        <v>0</v>
      </c>
    </row>
    <row r="52741" spans="1:1" x14ac:dyDescent="0.2">
      <c r="A52741">
        <v>0</v>
      </c>
    </row>
    <row r="52742" spans="1:1" x14ac:dyDescent="0.2">
      <c r="A52742">
        <v>0</v>
      </c>
    </row>
    <row r="52743" spans="1:1" x14ac:dyDescent="0.2">
      <c r="A52743">
        <v>0</v>
      </c>
    </row>
    <row r="52744" spans="1:1" x14ac:dyDescent="0.2">
      <c r="A52744">
        <v>0</v>
      </c>
    </row>
    <row r="52745" spans="1:1" x14ac:dyDescent="0.2">
      <c r="A52745">
        <v>0</v>
      </c>
    </row>
    <row r="52746" spans="1:1" x14ac:dyDescent="0.2">
      <c r="A52746">
        <v>0</v>
      </c>
    </row>
    <row r="52747" spans="1:1" x14ac:dyDescent="0.2">
      <c r="A52747">
        <v>0</v>
      </c>
    </row>
    <row r="52748" spans="1:1" x14ac:dyDescent="0.2">
      <c r="A52748">
        <v>0</v>
      </c>
    </row>
    <row r="52749" spans="1:1" x14ac:dyDescent="0.2">
      <c r="A52749">
        <v>0</v>
      </c>
    </row>
    <row r="52750" spans="1:1" x14ac:dyDescent="0.2">
      <c r="A52750">
        <v>0</v>
      </c>
    </row>
    <row r="52751" spans="1:1" x14ac:dyDescent="0.2">
      <c r="A52751">
        <v>0</v>
      </c>
    </row>
    <row r="52752" spans="1:1" x14ac:dyDescent="0.2">
      <c r="A52752">
        <v>0</v>
      </c>
    </row>
    <row r="52753" spans="1:1" x14ac:dyDescent="0.2">
      <c r="A52753">
        <v>0</v>
      </c>
    </row>
    <row r="52754" spans="1:1" x14ac:dyDescent="0.2">
      <c r="A52754">
        <v>0</v>
      </c>
    </row>
    <row r="52755" spans="1:1" x14ac:dyDescent="0.2">
      <c r="A52755">
        <v>0</v>
      </c>
    </row>
    <row r="52756" spans="1:1" x14ac:dyDescent="0.2">
      <c r="A52756">
        <v>0</v>
      </c>
    </row>
    <row r="52757" spans="1:1" x14ac:dyDescent="0.2">
      <c r="A52757">
        <v>0</v>
      </c>
    </row>
    <row r="52758" spans="1:1" x14ac:dyDescent="0.2">
      <c r="A52758">
        <v>0</v>
      </c>
    </row>
    <row r="52759" spans="1:1" x14ac:dyDescent="0.2">
      <c r="A52759">
        <v>0</v>
      </c>
    </row>
    <row r="52760" spans="1:1" x14ac:dyDescent="0.2">
      <c r="A52760">
        <v>0</v>
      </c>
    </row>
    <row r="52761" spans="1:1" x14ac:dyDescent="0.2">
      <c r="A52761">
        <v>0</v>
      </c>
    </row>
    <row r="52762" spans="1:1" x14ac:dyDescent="0.2">
      <c r="A52762">
        <v>0</v>
      </c>
    </row>
    <row r="52763" spans="1:1" x14ac:dyDescent="0.2">
      <c r="A52763">
        <v>0</v>
      </c>
    </row>
    <row r="52764" spans="1:1" x14ac:dyDescent="0.2">
      <c r="A52764">
        <v>0</v>
      </c>
    </row>
    <row r="52765" spans="1:1" x14ac:dyDescent="0.2">
      <c r="A52765">
        <v>0</v>
      </c>
    </row>
    <row r="52766" spans="1:1" x14ac:dyDescent="0.2">
      <c r="A52766">
        <v>0</v>
      </c>
    </row>
    <row r="52767" spans="1:1" x14ac:dyDescent="0.2">
      <c r="A52767">
        <v>0</v>
      </c>
    </row>
    <row r="52768" spans="1:1" x14ac:dyDescent="0.2">
      <c r="A52768">
        <v>0</v>
      </c>
    </row>
    <row r="52769" spans="1:1" x14ac:dyDescent="0.2">
      <c r="A52769">
        <v>0</v>
      </c>
    </row>
    <row r="52770" spans="1:1" x14ac:dyDescent="0.2">
      <c r="A52770">
        <v>0</v>
      </c>
    </row>
    <row r="52771" spans="1:1" x14ac:dyDescent="0.2">
      <c r="A52771">
        <v>0</v>
      </c>
    </row>
    <row r="52772" spans="1:1" x14ac:dyDescent="0.2">
      <c r="A52772">
        <v>0</v>
      </c>
    </row>
    <row r="52773" spans="1:1" x14ac:dyDescent="0.2">
      <c r="A52773">
        <v>0</v>
      </c>
    </row>
    <row r="52774" spans="1:1" x14ac:dyDescent="0.2">
      <c r="A52774">
        <v>0</v>
      </c>
    </row>
    <row r="52775" spans="1:1" x14ac:dyDescent="0.2">
      <c r="A52775">
        <v>0</v>
      </c>
    </row>
    <row r="52776" spans="1:1" x14ac:dyDescent="0.2">
      <c r="A52776">
        <v>0</v>
      </c>
    </row>
    <row r="52777" spans="1:1" x14ac:dyDescent="0.2">
      <c r="A52777">
        <v>0</v>
      </c>
    </row>
    <row r="52778" spans="1:1" x14ac:dyDescent="0.2">
      <c r="A52778">
        <v>0</v>
      </c>
    </row>
    <row r="52779" spans="1:1" x14ac:dyDescent="0.2">
      <c r="A52779">
        <v>0</v>
      </c>
    </row>
    <row r="52780" spans="1:1" x14ac:dyDescent="0.2">
      <c r="A52780">
        <v>0</v>
      </c>
    </row>
    <row r="52781" spans="1:1" x14ac:dyDescent="0.2">
      <c r="A52781">
        <v>0</v>
      </c>
    </row>
    <row r="52782" spans="1:1" x14ac:dyDescent="0.2">
      <c r="A52782">
        <v>0</v>
      </c>
    </row>
    <row r="52783" spans="1:1" x14ac:dyDescent="0.2">
      <c r="A52783">
        <v>0</v>
      </c>
    </row>
    <row r="52784" spans="1:1" x14ac:dyDescent="0.2">
      <c r="A52784">
        <v>0</v>
      </c>
    </row>
    <row r="52785" spans="1:1" x14ac:dyDescent="0.2">
      <c r="A52785">
        <v>0</v>
      </c>
    </row>
    <row r="52786" spans="1:1" x14ac:dyDescent="0.2">
      <c r="A52786">
        <v>0</v>
      </c>
    </row>
    <row r="52787" spans="1:1" x14ac:dyDescent="0.2">
      <c r="A52787">
        <v>0</v>
      </c>
    </row>
    <row r="52788" spans="1:1" x14ac:dyDescent="0.2">
      <c r="A52788">
        <v>0</v>
      </c>
    </row>
    <row r="52789" spans="1:1" x14ac:dyDescent="0.2">
      <c r="A52789">
        <v>0</v>
      </c>
    </row>
    <row r="52790" spans="1:1" x14ac:dyDescent="0.2">
      <c r="A52790">
        <v>0</v>
      </c>
    </row>
    <row r="52791" spans="1:1" x14ac:dyDescent="0.2">
      <c r="A52791">
        <v>0</v>
      </c>
    </row>
    <row r="52792" spans="1:1" x14ac:dyDescent="0.2">
      <c r="A52792">
        <v>0</v>
      </c>
    </row>
    <row r="52793" spans="1:1" x14ac:dyDescent="0.2">
      <c r="A52793">
        <v>0</v>
      </c>
    </row>
    <row r="52794" spans="1:1" x14ac:dyDescent="0.2">
      <c r="A52794">
        <v>0</v>
      </c>
    </row>
    <row r="52795" spans="1:1" x14ac:dyDescent="0.2">
      <c r="A52795">
        <v>0</v>
      </c>
    </row>
    <row r="52796" spans="1:1" x14ac:dyDescent="0.2">
      <c r="A52796">
        <v>0</v>
      </c>
    </row>
    <row r="52797" spans="1:1" x14ac:dyDescent="0.2">
      <c r="A52797">
        <v>0</v>
      </c>
    </row>
    <row r="52798" spans="1:1" x14ac:dyDescent="0.2">
      <c r="A52798">
        <v>0</v>
      </c>
    </row>
    <row r="52799" spans="1:1" x14ac:dyDescent="0.2">
      <c r="A52799">
        <v>0</v>
      </c>
    </row>
    <row r="52800" spans="1:1" x14ac:dyDescent="0.2">
      <c r="A52800">
        <v>0</v>
      </c>
    </row>
    <row r="52801" spans="1:1" x14ac:dyDescent="0.2">
      <c r="A52801">
        <v>0</v>
      </c>
    </row>
    <row r="52802" spans="1:1" x14ac:dyDescent="0.2">
      <c r="A52802">
        <v>0</v>
      </c>
    </row>
    <row r="52803" spans="1:1" x14ac:dyDescent="0.2">
      <c r="A52803">
        <v>0</v>
      </c>
    </row>
    <row r="52804" spans="1:1" x14ac:dyDescent="0.2">
      <c r="A52804">
        <v>0</v>
      </c>
    </row>
    <row r="52805" spans="1:1" x14ac:dyDescent="0.2">
      <c r="A52805">
        <v>0</v>
      </c>
    </row>
    <row r="52806" spans="1:1" x14ac:dyDescent="0.2">
      <c r="A52806">
        <v>0</v>
      </c>
    </row>
    <row r="52807" spans="1:1" x14ac:dyDescent="0.2">
      <c r="A52807">
        <v>0</v>
      </c>
    </row>
    <row r="52808" spans="1:1" x14ac:dyDescent="0.2">
      <c r="A52808">
        <v>0</v>
      </c>
    </row>
    <row r="52809" spans="1:1" x14ac:dyDescent="0.2">
      <c r="A52809">
        <v>0</v>
      </c>
    </row>
    <row r="52810" spans="1:1" x14ac:dyDescent="0.2">
      <c r="A52810">
        <v>0</v>
      </c>
    </row>
    <row r="52811" spans="1:1" x14ac:dyDescent="0.2">
      <c r="A52811">
        <v>0</v>
      </c>
    </row>
    <row r="52812" spans="1:1" x14ac:dyDescent="0.2">
      <c r="A52812">
        <v>0</v>
      </c>
    </row>
    <row r="52813" spans="1:1" x14ac:dyDescent="0.2">
      <c r="A52813">
        <v>0</v>
      </c>
    </row>
    <row r="52814" spans="1:1" x14ac:dyDescent="0.2">
      <c r="A52814">
        <v>0</v>
      </c>
    </row>
    <row r="52815" spans="1:1" x14ac:dyDescent="0.2">
      <c r="A52815">
        <v>0</v>
      </c>
    </row>
    <row r="52816" spans="1:1" x14ac:dyDescent="0.2">
      <c r="A52816">
        <v>0</v>
      </c>
    </row>
    <row r="52817" spans="1:1" x14ac:dyDescent="0.2">
      <c r="A52817">
        <v>0</v>
      </c>
    </row>
    <row r="52818" spans="1:1" x14ac:dyDescent="0.2">
      <c r="A52818">
        <v>0</v>
      </c>
    </row>
    <row r="52819" spans="1:1" x14ac:dyDescent="0.2">
      <c r="A52819">
        <v>0</v>
      </c>
    </row>
    <row r="52820" spans="1:1" x14ac:dyDescent="0.2">
      <c r="A52820">
        <v>0</v>
      </c>
    </row>
    <row r="52821" spans="1:1" x14ac:dyDescent="0.2">
      <c r="A52821">
        <v>0</v>
      </c>
    </row>
    <row r="52822" spans="1:1" x14ac:dyDescent="0.2">
      <c r="A52822">
        <v>0</v>
      </c>
    </row>
    <row r="52823" spans="1:1" x14ac:dyDescent="0.2">
      <c r="A52823">
        <v>0</v>
      </c>
    </row>
    <row r="52824" spans="1:1" x14ac:dyDescent="0.2">
      <c r="A52824">
        <v>0</v>
      </c>
    </row>
    <row r="52825" spans="1:1" x14ac:dyDescent="0.2">
      <c r="A52825">
        <v>0</v>
      </c>
    </row>
    <row r="52826" spans="1:1" x14ac:dyDescent="0.2">
      <c r="A52826">
        <v>0</v>
      </c>
    </row>
    <row r="52827" spans="1:1" x14ac:dyDescent="0.2">
      <c r="A52827">
        <v>0</v>
      </c>
    </row>
    <row r="52828" spans="1:1" x14ac:dyDescent="0.2">
      <c r="A52828">
        <v>0</v>
      </c>
    </row>
    <row r="52829" spans="1:1" x14ac:dyDescent="0.2">
      <c r="A52829">
        <v>0</v>
      </c>
    </row>
    <row r="52830" spans="1:1" x14ac:dyDescent="0.2">
      <c r="A52830">
        <v>0</v>
      </c>
    </row>
    <row r="52831" spans="1:1" x14ac:dyDescent="0.2">
      <c r="A52831">
        <v>0</v>
      </c>
    </row>
    <row r="52832" spans="1:1" x14ac:dyDescent="0.2">
      <c r="A52832">
        <v>0</v>
      </c>
    </row>
    <row r="52833" spans="1:1" x14ac:dyDescent="0.2">
      <c r="A52833">
        <v>0</v>
      </c>
    </row>
    <row r="52834" spans="1:1" x14ac:dyDescent="0.2">
      <c r="A52834">
        <v>0</v>
      </c>
    </row>
    <row r="52835" spans="1:1" x14ac:dyDescent="0.2">
      <c r="A52835">
        <v>0</v>
      </c>
    </row>
    <row r="52836" spans="1:1" x14ac:dyDescent="0.2">
      <c r="A52836">
        <v>0</v>
      </c>
    </row>
    <row r="52837" spans="1:1" x14ac:dyDescent="0.2">
      <c r="A52837">
        <v>0</v>
      </c>
    </row>
    <row r="52838" spans="1:1" x14ac:dyDescent="0.2">
      <c r="A52838">
        <v>0</v>
      </c>
    </row>
    <row r="52839" spans="1:1" x14ac:dyDescent="0.2">
      <c r="A52839">
        <v>0</v>
      </c>
    </row>
    <row r="52840" spans="1:1" x14ac:dyDescent="0.2">
      <c r="A52840">
        <v>0</v>
      </c>
    </row>
    <row r="52841" spans="1:1" x14ac:dyDescent="0.2">
      <c r="A52841">
        <v>0</v>
      </c>
    </row>
    <row r="52842" spans="1:1" x14ac:dyDescent="0.2">
      <c r="A52842">
        <v>0</v>
      </c>
    </row>
    <row r="52843" spans="1:1" x14ac:dyDescent="0.2">
      <c r="A52843">
        <v>0</v>
      </c>
    </row>
    <row r="52844" spans="1:1" x14ac:dyDescent="0.2">
      <c r="A52844">
        <v>0</v>
      </c>
    </row>
    <row r="52845" spans="1:1" x14ac:dyDescent="0.2">
      <c r="A52845">
        <v>0</v>
      </c>
    </row>
    <row r="52846" spans="1:1" x14ac:dyDescent="0.2">
      <c r="A52846">
        <v>0</v>
      </c>
    </row>
    <row r="52847" spans="1:1" x14ac:dyDescent="0.2">
      <c r="A52847">
        <v>0</v>
      </c>
    </row>
    <row r="52848" spans="1:1" x14ac:dyDescent="0.2">
      <c r="A52848">
        <v>0</v>
      </c>
    </row>
    <row r="52849" spans="1:1" x14ac:dyDescent="0.2">
      <c r="A52849">
        <v>0</v>
      </c>
    </row>
    <row r="52850" spans="1:1" x14ac:dyDescent="0.2">
      <c r="A52850">
        <v>0</v>
      </c>
    </row>
    <row r="52851" spans="1:1" x14ac:dyDescent="0.2">
      <c r="A52851">
        <v>0</v>
      </c>
    </row>
    <row r="52852" spans="1:1" x14ac:dyDescent="0.2">
      <c r="A52852">
        <v>0</v>
      </c>
    </row>
    <row r="52853" spans="1:1" x14ac:dyDescent="0.2">
      <c r="A52853">
        <v>0</v>
      </c>
    </row>
    <row r="52854" spans="1:1" x14ac:dyDescent="0.2">
      <c r="A52854">
        <v>0</v>
      </c>
    </row>
    <row r="52855" spans="1:1" x14ac:dyDescent="0.2">
      <c r="A52855">
        <v>0</v>
      </c>
    </row>
    <row r="52856" spans="1:1" x14ac:dyDescent="0.2">
      <c r="A52856">
        <v>0</v>
      </c>
    </row>
    <row r="52857" spans="1:1" x14ac:dyDescent="0.2">
      <c r="A52857">
        <v>0</v>
      </c>
    </row>
    <row r="52858" spans="1:1" x14ac:dyDescent="0.2">
      <c r="A52858">
        <v>0</v>
      </c>
    </row>
    <row r="52859" spans="1:1" x14ac:dyDescent="0.2">
      <c r="A52859">
        <v>0</v>
      </c>
    </row>
    <row r="52860" spans="1:1" x14ac:dyDescent="0.2">
      <c r="A52860">
        <v>0</v>
      </c>
    </row>
    <row r="52861" spans="1:1" x14ac:dyDescent="0.2">
      <c r="A52861">
        <v>0</v>
      </c>
    </row>
    <row r="52862" spans="1:1" x14ac:dyDescent="0.2">
      <c r="A52862">
        <v>0</v>
      </c>
    </row>
    <row r="52863" spans="1:1" x14ac:dyDescent="0.2">
      <c r="A52863">
        <v>0</v>
      </c>
    </row>
    <row r="52864" spans="1:1" x14ac:dyDescent="0.2">
      <c r="A52864">
        <v>0</v>
      </c>
    </row>
    <row r="52865" spans="1:1" x14ac:dyDescent="0.2">
      <c r="A52865">
        <v>0</v>
      </c>
    </row>
    <row r="52866" spans="1:1" x14ac:dyDescent="0.2">
      <c r="A52866">
        <v>0</v>
      </c>
    </row>
    <row r="52867" spans="1:1" x14ac:dyDescent="0.2">
      <c r="A52867">
        <v>0</v>
      </c>
    </row>
    <row r="52868" spans="1:1" x14ac:dyDescent="0.2">
      <c r="A52868">
        <v>0</v>
      </c>
    </row>
    <row r="52869" spans="1:1" x14ac:dyDescent="0.2">
      <c r="A52869">
        <v>0</v>
      </c>
    </row>
    <row r="52870" spans="1:1" x14ac:dyDescent="0.2">
      <c r="A52870">
        <v>0</v>
      </c>
    </row>
    <row r="52871" spans="1:1" x14ac:dyDescent="0.2">
      <c r="A52871">
        <v>0</v>
      </c>
    </row>
    <row r="52872" spans="1:1" x14ac:dyDescent="0.2">
      <c r="A52872">
        <v>0</v>
      </c>
    </row>
    <row r="52873" spans="1:1" x14ac:dyDescent="0.2">
      <c r="A52873">
        <v>0</v>
      </c>
    </row>
    <row r="52874" spans="1:1" x14ac:dyDescent="0.2">
      <c r="A52874">
        <v>0</v>
      </c>
    </row>
    <row r="52875" spans="1:1" x14ac:dyDescent="0.2">
      <c r="A52875">
        <v>0</v>
      </c>
    </row>
    <row r="52876" spans="1:1" x14ac:dyDescent="0.2">
      <c r="A52876">
        <v>0</v>
      </c>
    </row>
    <row r="52877" spans="1:1" x14ac:dyDescent="0.2">
      <c r="A52877">
        <v>0</v>
      </c>
    </row>
    <row r="52878" spans="1:1" x14ac:dyDescent="0.2">
      <c r="A52878">
        <v>0</v>
      </c>
    </row>
    <row r="52879" spans="1:1" x14ac:dyDescent="0.2">
      <c r="A52879">
        <v>0</v>
      </c>
    </row>
    <row r="52880" spans="1:1" x14ac:dyDescent="0.2">
      <c r="A52880">
        <v>0</v>
      </c>
    </row>
    <row r="52881" spans="1:1" x14ac:dyDescent="0.2">
      <c r="A52881">
        <v>0</v>
      </c>
    </row>
    <row r="52882" spans="1:1" x14ac:dyDescent="0.2">
      <c r="A52882">
        <v>0</v>
      </c>
    </row>
    <row r="52883" spans="1:1" x14ac:dyDescent="0.2">
      <c r="A52883">
        <v>0</v>
      </c>
    </row>
    <row r="52884" spans="1:1" x14ac:dyDescent="0.2">
      <c r="A52884">
        <v>0</v>
      </c>
    </row>
    <row r="52885" spans="1:1" x14ac:dyDescent="0.2">
      <c r="A52885">
        <v>0</v>
      </c>
    </row>
    <row r="52886" spans="1:1" x14ac:dyDescent="0.2">
      <c r="A52886">
        <v>0</v>
      </c>
    </row>
    <row r="52887" spans="1:1" x14ac:dyDescent="0.2">
      <c r="A52887">
        <v>0</v>
      </c>
    </row>
    <row r="52888" spans="1:1" x14ac:dyDescent="0.2">
      <c r="A52888">
        <v>0</v>
      </c>
    </row>
    <row r="52889" spans="1:1" x14ac:dyDescent="0.2">
      <c r="A52889">
        <v>0</v>
      </c>
    </row>
    <row r="52890" spans="1:1" x14ac:dyDescent="0.2">
      <c r="A52890">
        <v>0</v>
      </c>
    </row>
    <row r="52891" spans="1:1" x14ac:dyDescent="0.2">
      <c r="A52891">
        <v>0</v>
      </c>
    </row>
    <row r="52892" spans="1:1" x14ac:dyDescent="0.2">
      <c r="A52892">
        <v>0</v>
      </c>
    </row>
    <row r="52893" spans="1:1" x14ac:dyDescent="0.2">
      <c r="A52893">
        <v>0</v>
      </c>
    </row>
    <row r="52894" spans="1:1" x14ac:dyDescent="0.2">
      <c r="A52894">
        <v>0</v>
      </c>
    </row>
    <row r="52895" spans="1:1" x14ac:dyDescent="0.2">
      <c r="A52895">
        <v>0</v>
      </c>
    </row>
    <row r="52896" spans="1:1" x14ac:dyDescent="0.2">
      <c r="A52896">
        <v>0</v>
      </c>
    </row>
    <row r="52897" spans="1:1" x14ac:dyDescent="0.2">
      <c r="A52897">
        <v>0</v>
      </c>
    </row>
    <row r="52898" spans="1:1" x14ac:dyDescent="0.2">
      <c r="A52898">
        <v>0</v>
      </c>
    </row>
    <row r="52899" spans="1:1" x14ac:dyDescent="0.2">
      <c r="A52899">
        <v>0</v>
      </c>
    </row>
    <row r="52900" spans="1:1" x14ac:dyDescent="0.2">
      <c r="A52900">
        <v>0</v>
      </c>
    </row>
    <row r="52901" spans="1:1" x14ac:dyDescent="0.2">
      <c r="A52901">
        <v>0</v>
      </c>
    </row>
    <row r="52902" spans="1:1" x14ac:dyDescent="0.2">
      <c r="A52902">
        <v>0</v>
      </c>
    </row>
    <row r="52903" spans="1:1" x14ac:dyDescent="0.2">
      <c r="A52903">
        <v>0</v>
      </c>
    </row>
    <row r="52904" spans="1:1" x14ac:dyDescent="0.2">
      <c r="A52904">
        <v>0</v>
      </c>
    </row>
    <row r="52905" spans="1:1" x14ac:dyDescent="0.2">
      <c r="A52905">
        <v>0</v>
      </c>
    </row>
    <row r="52906" spans="1:1" x14ac:dyDescent="0.2">
      <c r="A52906">
        <v>0</v>
      </c>
    </row>
    <row r="52907" spans="1:1" x14ac:dyDescent="0.2">
      <c r="A52907">
        <v>0</v>
      </c>
    </row>
    <row r="52908" spans="1:1" x14ac:dyDescent="0.2">
      <c r="A52908">
        <v>0</v>
      </c>
    </row>
    <row r="52909" spans="1:1" x14ac:dyDescent="0.2">
      <c r="A52909">
        <v>0</v>
      </c>
    </row>
    <row r="52910" spans="1:1" x14ac:dyDescent="0.2">
      <c r="A52910">
        <v>0</v>
      </c>
    </row>
    <row r="52911" spans="1:1" x14ac:dyDescent="0.2">
      <c r="A52911">
        <v>0</v>
      </c>
    </row>
    <row r="52912" spans="1:1" x14ac:dyDescent="0.2">
      <c r="A52912">
        <v>0</v>
      </c>
    </row>
    <row r="52913" spans="1:1" x14ac:dyDescent="0.2">
      <c r="A52913">
        <v>0</v>
      </c>
    </row>
    <row r="52914" spans="1:1" x14ac:dyDescent="0.2">
      <c r="A52914">
        <v>0</v>
      </c>
    </row>
    <row r="52915" spans="1:1" x14ac:dyDescent="0.2">
      <c r="A52915">
        <v>0</v>
      </c>
    </row>
    <row r="52916" spans="1:1" x14ac:dyDescent="0.2">
      <c r="A52916">
        <v>0</v>
      </c>
    </row>
    <row r="52917" spans="1:1" x14ac:dyDescent="0.2">
      <c r="A52917">
        <v>0</v>
      </c>
    </row>
    <row r="52918" spans="1:1" x14ac:dyDescent="0.2">
      <c r="A52918">
        <v>0</v>
      </c>
    </row>
    <row r="52919" spans="1:1" x14ac:dyDescent="0.2">
      <c r="A52919">
        <v>0</v>
      </c>
    </row>
    <row r="52920" spans="1:1" x14ac:dyDescent="0.2">
      <c r="A52920">
        <v>0</v>
      </c>
    </row>
    <row r="52921" spans="1:1" x14ac:dyDescent="0.2">
      <c r="A52921">
        <v>0</v>
      </c>
    </row>
    <row r="52922" spans="1:1" x14ac:dyDescent="0.2">
      <c r="A52922">
        <v>0</v>
      </c>
    </row>
    <row r="52923" spans="1:1" x14ac:dyDescent="0.2">
      <c r="A52923">
        <v>0</v>
      </c>
    </row>
    <row r="52924" spans="1:1" x14ac:dyDescent="0.2">
      <c r="A52924">
        <v>0</v>
      </c>
    </row>
    <row r="52925" spans="1:1" x14ac:dyDescent="0.2">
      <c r="A52925">
        <v>0</v>
      </c>
    </row>
    <row r="52926" spans="1:1" x14ac:dyDescent="0.2">
      <c r="A52926">
        <v>0</v>
      </c>
    </row>
    <row r="52927" spans="1:1" x14ac:dyDescent="0.2">
      <c r="A52927">
        <v>0</v>
      </c>
    </row>
    <row r="52928" spans="1:1" x14ac:dyDescent="0.2">
      <c r="A52928">
        <v>0</v>
      </c>
    </row>
    <row r="52929" spans="1:1" x14ac:dyDescent="0.2">
      <c r="A52929">
        <v>0</v>
      </c>
    </row>
    <row r="52930" spans="1:1" x14ac:dyDescent="0.2">
      <c r="A52930">
        <v>0</v>
      </c>
    </row>
    <row r="52931" spans="1:1" x14ac:dyDescent="0.2">
      <c r="A52931">
        <v>0</v>
      </c>
    </row>
    <row r="52932" spans="1:1" x14ac:dyDescent="0.2">
      <c r="A52932">
        <v>0</v>
      </c>
    </row>
    <row r="52933" spans="1:1" x14ac:dyDescent="0.2">
      <c r="A52933">
        <v>0</v>
      </c>
    </row>
    <row r="52934" spans="1:1" x14ac:dyDescent="0.2">
      <c r="A52934">
        <v>0</v>
      </c>
    </row>
    <row r="52935" spans="1:1" x14ac:dyDescent="0.2">
      <c r="A52935">
        <v>0</v>
      </c>
    </row>
    <row r="52936" spans="1:1" x14ac:dyDescent="0.2">
      <c r="A52936">
        <v>0</v>
      </c>
    </row>
    <row r="52937" spans="1:1" x14ac:dyDescent="0.2">
      <c r="A52937">
        <v>0</v>
      </c>
    </row>
    <row r="52938" spans="1:1" x14ac:dyDescent="0.2">
      <c r="A52938">
        <v>0</v>
      </c>
    </row>
    <row r="52939" spans="1:1" x14ac:dyDescent="0.2">
      <c r="A52939">
        <v>0</v>
      </c>
    </row>
    <row r="52940" spans="1:1" x14ac:dyDescent="0.2">
      <c r="A52940">
        <v>0</v>
      </c>
    </row>
    <row r="52941" spans="1:1" x14ac:dyDescent="0.2">
      <c r="A52941">
        <v>0</v>
      </c>
    </row>
    <row r="52942" spans="1:1" x14ac:dyDescent="0.2">
      <c r="A52942">
        <v>0</v>
      </c>
    </row>
    <row r="52943" spans="1:1" x14ac:dyDescent="0.2">
      <c r="A52943">
        <v>0</v>
      </c>
    </row>
    <row r="52944" spans="1:1" x14ac:dyDescent="0.2">
      <c r="A52944">
        <v>0</v>
      </c>
    </row>
    <row r="52945" spans="1:1" x14ac:dyDescent="0.2">
      <c r="A52945">
        <v>0</v>
      </c>
    </row>
    <row r="52946" spans="1:1" x14ac:dyDescent="0.2">
      <c r="A52946">
        <v>0</v>
      </c>
    </row>
    <row r="52947" spans="1:1" x14ac:dyDescent="0.2">
      <c r="A52947">
        <v>0</v>
      </c>
    </row>
    <row r="52948" spans="1:1" x14ac:dyDescent="0.2">
      <c r="A52948">
        <v>0</v>
      </c>
    </row>
    <row r="52949" spans="1:1" x14ac:dyDescent="0.2">
      <c r="A52949">
        <v>0</v>
      </c>
    </row>
    <row r="52950" spans="1:1" x14ac:dyDescent="0.2">
      <c r="A52950">
        <v>0</v>
      </c>
    </row>
    <row r="52951" spans="1:1" x14ac:dyDescent="0.2">
      <c r="A52951">
        <v>0</v>
      </c>
    </row>
    <row r="52952" spans="1:1" x14ac:dyDescent="0.2">
      <c r="A52952">
        <v>0</v>
      </c>
    </row>
    <row r="52953" spans="1:1" x14ac:dyDescent="0.2">
      <c r="A52953">
        <v>0</v>
      </c>
    </row>
    <row r="52954" spans="1:1" x14ac:dyDescent="0.2">
      <c r="A52954">
        <v>0</v>
      </c>
    </row>
    <row r="52955" spans="1:1" x14ac:dyDescent="0.2">
      <c r="A52955">
        <v>0</v>
      </c>
    </row>
    <row r="52956" spans="1:1" x14ac:dyDescent="0.2">
      <c r="A52956">
        <v>0</v>
      </c>
    </row>
    <row r="52957" spans="1:1" x14ac:dyDescent="0.2">
      <c r="A52957">
        <v>0</v>
      </c>
    </row>
    <row r="52958" spans="1:1" x14ac:dyDescent="0.2">
      <c r="A52958">
        <v>0</v>
      </c>
    </row>
    <row r="52959" spans="1:1" x14ac:dyDescent="0.2">
      <c r="A52959">
        <v>0</v>
      </c>
    </row>
    <row r="52960" spans="1:1" x14ac:dyDescent="0.2">
      <c r="A52960">
        <v>0</v>
      </c>
    </row>
    <row r="52961" spans="1:1" x14ac:dyDescent="0.2">
      <c r="A52961">
        <v>0</v>
      </c>
    </row>
    <row r="52962" spans="1:1" x14ac:dyDescent="0.2">
      <c r="A52962">
        <v>0</v>
      </c>
    </row>
    <row r="52963" spans="1:1" x14ac:dyDescent="0.2">
      <c r="A52963">
        <v>0</v>
      </c>
    </row>
    <row r="52964" spans="1:1" x14ac:dyDescent="0.2">
      <c r="A52964">
        <v>0</v>
      </c>
    </row>
    <row r="52965" spans="1:1" x14ac:dyDescent="0.2">
      <c r="A52965">
        <v>0</v>
      </c>
    </row>
    <row r="52966" spans="1:1" x14ac:dyDescent="0.2">
      <c r="A52966">
        <v>0</v>
      </c>
    </row>
    <row r="52967" spans="1:1" x14ac:dyDescent="0.2">
      <c r="A52967">
        <v>0</v>
      </c>
    </row>
    <row r="52968" spans="1:1" x14ac:dyDescent="0.2">
      <c r="A52968">
        <v>0</v>
      </c>
    </row>
    <row r="52969" spans="1:1" x14ac:dyDescent="0.2">
      <c r="A52969">
        <v>0</v>
      </c>
    </row>
    <row r="52970" spans="1:1" x14ac:dyDescent="0.2">
      <c r="A52970">
        <v>0</v>
      </c>
    </row>
    <row r="52971" spans="1:1" x14ac:dyDescent="0.2">
      <c r="A52971">
        <v>0</v>
      </c>
    </row>
    <row r="52972" spans="1:1" x14ac:dyDescent="0.2">
      <c r="A52972">
        <v>0</v>
      </c>
    </row>
    <row r="52973" spans="1:1" x14ac:dyDescent="0.2">
      <c r="A52973">
        <v>0</v>
      </c>
    </row>
    <row r="52974" spans="1:1" x14ac:dyDescent="0.2">
      <c r="A52974">
        <v>0</v>
      </c>
    </row>
    <row r="52975" spans="1:1" x14ac:dyDescent="0.2">
      <c r="A52975">
        <v>0</v>
      </c>
    </row>
    <row r="52976" spans="1:1" x14ac:dyDescent="0.2">
      <c r="A52976">
        <v>0</v>
      </c>
    </row>
    <row r="52977" spans="1:1" x14ac:dyDescent="0.2">
      <c r="A52977">
        <v>0</v>
      </c>
    </row>
    <row r="52978" spans="1:1" x14ac:dyDescent="0.2">
      <c r="A52978">
        <v>0</v>
      </c>
    </row>
    <row r="52979" spans="1:1" x14ac:dyDescent="0.2">
      <c r="A52979">
        <v>0</v>
      </c>
    </row>
    <row r="52980" spans="1:1" x14ac:dyDescent="0.2">
      <c r="A52980">
        <v>0</v>
      </c>
    </row>
    <row r="52981" spans="1:1" x14ac:dyDescent="0.2">
      <c r="A52981">
        <v>0</v>
      </c>
    </row>
    <row r="52982" spans="1:1" x14ac:dyDescent="0.2">
      <c r="A52982">
        <v>0</v>
      </c>
    </row>
    <row r="52983" spans="1:1" x14ac:dyDescent="0.2">
      <c r="A52983">
        <v>0</v>
      </c>
    </row>
    <row r="52984" spans="1:1" x14ac:dyDescent="0.2">
      <c r="A52984">
        <v>0</v>
      </c>
    </row>
    <row r="52985" spans="1:1" x14ac:dyDescent="0.2">
      <c r="A52985">
        <v>0</v>
      </c>
    </row>
    <row r="52986" spans="1:1" x14ac:dyDescent="0.2">
      <c r="A52986">
        <v>0</v>
      </c>
    </row>
    <row r="52987" spans="1:1" x14ac:dyDescent="0.2">
      <c r="A52987">
        <v>0</v>
      </c>
    </row>
    <row r="52988" spans="1:1" x14ac:dyDescent="0.2">
      <c r="A52988">
        <v>0</v>
      </c>
    </row>
    <row r="52989" spans="1:1" x14ac:dyDescent="0.2">
      <c r="A52989">
        <v>0</v>
      </c>
    </row>
    <row r="52990" spans="1:1" x14ac:dyDescent="0.2">
      <c r="A52990">
        <v>0</v>
      </c>
    </row>
    <row r="52991" spans="1:1" x14ac:dyDescent="0.2">
      <c r="A52991">
        <v>0</v>
      </c>
    </row>
    <row r="52992" spans="1:1" x14ac:dyDescent="0.2">
      <c r="A52992">
        <v>0</v>
      </c>
    </row>
    <row r="52993" spans="1:1" x14ac:dyDescent="0.2">
      <c r="A52993">
        <v>0</v>
      </c>
    </row>
    <row r="52994" spans="1:1" x14ac:dyDescent="0.2">
      <c r="A52994">
        <v>0</v>
      </c>
    </row>
    <row r="52995" spans="1:1" x14ac:dyDescent="0.2">
      <c r="A52995">
        <v>0</v>
      </c>
    </row>
    <row r="52996" spans="1:1" x14ac:dyDescent="0.2">
      <c r="A52996">
        <v>0</v>
      </c>
    </row>
    <row r="52997" spans="1:1" x14ac:dyDescent="0.2">
      <c r="A52997">
        <v>0</v>
      </c>
    </row>
    <row r="52998" spans="1:1" x14ac:dyDescent="0.2">
      <c r="A52998">
        <v>0</v>
      </c>
    </row>
    <row r="52999" spans="1:1" x14ac:dyDescent="0.2">
      <c r="A52999">
        <v>0</v>
      </c>
    </row>
    <row r="53000" spans="1:1" x14ac:dyDescent="0.2">
      <c r="A53000">
        <v>0</v>
      </c>
    </row>
    <row r="53001" spans="1:1" x14ac:dyDescent="0.2">
      <c r="A53001">
        <v>0</v>
      </c>
    </row>
    <row r="53002" spans="1:1" x14ac:dyDescent="0.2">
      <c r="A53002">
        <v>0</v>
      </c>
    </row>
    <row r="53003" spans="1:1" x14ac:dyDescent="0.2">
      <c r="A53003">
        <v>0</v>
      </c>
    </row>
    <row r="53004" spans="1:1" x14ac:dyDescent="0.2">
      <c r="A53004">
        <v>0</v>
      </c>
    </row>
    <row r="53005" spans="1:1" x14ac:dyDescent="0.2">
      <c r="A53005">
        <v>0</v>
      </c>
    </row>
    <row r="53006" spans="1:1" x14ac:dyDescent="0.2">
      <c r="A53006">
        <v>0</v>
      </c>
    </row>
    <row r="53007" spans="1:1" x14ac:dyDescent="0.2">
      <c r="A53007">
        <v>0</v>
      </c>
    </row>
    <row r="53008" spans="1:1" x14ac:dyDescent="0.2">
      <c r="A53008">
        <v>0</v>
      </c>
    </row>
    <row r="53009" spans="1:1" x14ac:dyDescent="0.2">
      <c r="A53009">
        <v>0</v>
      </c>
    </row>
    <row r="53010" spans="1:1" x14ac:dyDescent="0.2">
      <c r="A53010">
        <v>0</v>
      </c>
    </row>
    <row r="53011" spans="1:1" x14ac:dyDescent="0.2">
      <c r="A53011">
        <v>0</v>
      </c>
    </row>
    <row r="53012" spans="1:1" x14ac:dyDescent="0.2">
      <c r="A53012">
        <v>0</v>
      </c>
    </row>
    <row r="53013" spans="1:1" x14ac:dyDescent="0.2">
      <c r="A53013">
        <v>0</v>
      </c>
    </row>
    <row r="53014" spans="1:1" x14ac:dyDescent="0.2">
      <c r="A53014">
        <v>0</v>
      </c>
    </row>
    <row r="53015" spans="1:1" x14ac:dyDescent="0.2">
      <c r="A53015">
        <v>0</v>
      </c>
    </row>
    <row r="53016" spans="1:1" x14ac:dyDescent="0.2">
      <c r="A53016">
        <v>0</v>
      </c>
    </row>
    <row r="53017" spans="1:1" x14ac:dyDescent="0.2">
      <c r="A53017">
        <v>0</v>
      </c>
    </row>
    <row r="53018" spans="1:1" x14ac:dyDescent="0.2">
      <c r="A53018">
        <v>0</v>
      </c>
    </row>
    <row r="53019" spans="1:1" x14ac:dyDescent="0.2">
      <c r="A53019">
        <v>0</v>
      </c>
    </row>
    <row r="53020" spans="1:1" x14ac:dyDescent="0.2">
      <c r="A53020">
        <v>0</v>
      </c>
    </row>
    <row r="53021" spans="1:1" x14ac:dyDescent="0.2">
      <c r="A53021">
        <v>0</v>
      </c>
    </row>
    <row r="53022" spans="1:1" x14ac:dyDescent="0.2">
      <c r="A53022">
        <v>0</v>
      </c>
    </row>
    <row r="53023" spans="1:1" x14ac:dyDescent="0.2">
      <c r="A53023">
        <v>0</v>
      </c>
    </row>
    <row r="53024" spans="1:1" x14ac:dyDescent="0.2">
      <c r="A53024">
        <v>0</v>
      </c>
    </row>
    <row r="53025" spans="1:1" x14ac:dyDescent="0.2">
      <c r="A53025">
        <v>0</v>
      </c>
    </row>
    <row r="53026" spans="1:1" x14ac:dyDescent="0.2">
      <c r="A53026">
        <v>0</v>
      </c>
    </row>
    <row r="53027" spans="1:1" x14ac:dyDescent="0.2">
      <c r="A53027">
        <v>0</v>
      </c>
    </row>
    <row r="53028" spans="1:1" x14ac:dyDescent="0.2">
      <c r="A53028">
        <v>0</v>
      </c>
    </row>
    <row r="53029" spans="1:1" x14ac:dyDescent="0.2">
      <c r="A53029">
        <v>0</v>
      </c>
    </row>
    <row r="53030" spans="1:1" x14ac:dyDescent="0.2">
      <c r="A53030">
        <v>0</v>
      </c>
    </row>
    <row r="53031" spans="1:1" x14ac:dyDescent="0.2">
      <c r="A53031">
        <v>0</v>
      </c>
    </row>
    <row r="53032" spans="1:1" x14ac:dyDescent="0.2">
      <c r="A53032">
        <v>0</v>
      </c>
    </row>
    <row r="53033" spans="1:1" x14ac:dyDescent="0.2">
      <c r="A53033">
        <v>0</v>
      </c>
    </row>
    <row r="53034" spans="1:1" x14ac:dyDescent="0.2">
      <c r="A53034">
        <v>0</v>
      </c>
    </row>
    <row r="53035" spans="1:1" x14ac:dyDescent="0.2">
      <c r="A53035">
        <v>0</v>
      </c>
    </row>
    <row r="53036" spans="1:1" x14ac:dyDescent="0.2">
      <c r="A53036">
        <v>0</v>
      </c>
    </row>
    <row r="53037" spans="1:1" x14ac:dyDescent="0.2">
      <c r="A53037">
        <v>0</v>
      </c>
    </row>
    <row r="53038" spans="1:1" x14ac:dyDescent="0.2">
      <c r="A53038">
        <v>0</v>
      </c>
    </row>
    <row r="53039" spans="1:1" x14ac:dyDescent="0.2">
      <c r="A53039">
        <v>0</v>
      </c>
    </row>
    <row r="53040" spans="1:1" x14ac:dyDescent="0.2">
      <c r="A53040">
        <v>0</v>
      </c>
    </row>
    <row r="53041" spans="1:1" x14ac:dyDescent="0.2">
      <c r="A53041">
        <v>0</v>
      </c>
    </row>
    <row r="53042" spans="1:1" x14ac:dyDescent="0.2">
      <c r="A53042">
        <v>0</v>
      </c>
    </row>
    <row r="53043" spans="1:1" x14ac:dyDescent="0.2">
      <c r="A53043">
        <v>0</v>
      </c>
    </row>
    <row r="53044" spans="1:1" x14ac:dyDescent="0.2">
      <c r="A53044">
        <v>0</v>
      </c>
    </row>
    <row r="53045" spans="1:1" x14ac:dyDescent="0.2">
      <c r="A53045">
        <v>0</v>
      </c>
    </row>
    <row r="53046" spans="1:1" x14ac:dyDescent="0.2">
      <c r="A53046">
        <v>0</v>
      </c>
    </row>
    <row r="53047" spans="1:1" x14ac:dyDescent="0.2">
      <c r="A53047">
        <v>0</v>
      </c>
    </row>
    <row r="53048" spans="1:1" x14ac:dyDescent="0.2">
      <c r="A53048">
        <v>0</v>
      </c>
    </row>
    <row r="53049" spans="1:1" x14ac:dyDescent="0.2">
      <c r="A53049">
        <v>0</v>
      </c>
    </row>
    <row r="53050" spans="1:1" x14ac:dyDescent="0.2">
      <c r="A53050">
        <v>0</v>
      </c>
    </row>
    <row r="53051" spans="1:1" x14ac:dyDescent="0.2">
      <c r="A53051">
        <v>0</v>
      </c>
    </row>
    <row r="53052" spans="1:1" x14ac:dyDescent="0.2">
      <c r="A53052">
        <v>0</v>
      </c>
    </row>
    <row r="53053" spans="1:1" x14ac:dyDescent="0.2">
      <c r="A53053">
        <v>0</v>
      </c>
    </row>
    <row r="53054" spans="1:1" x14ac:dyDescent="0.2">
      <c r="A53054">
        <v>0</v>
      </c>
    </row>
    <row r="53055" spans="1:1" x14ac:dyDescent="0.2">
      <c r="A53055">
        <v>0</v>
      </c>
    </row>
    <row r="53056" spans="1:1" x14ac:dyDescent="0.2">
      <c r="A53056">
        <v>0</v>
      </c>
    </row>
    <row r="53057" spans="1:1" x14ac:dyDescent="0.2">
      <c r="A53057">
        <v>0</v>
      </c>
    </row>
    <row r="53058" spans="1:1" x14ac:dyDescent="0.2">
      <c r="A53058">
        <v>0</v>
      </c>
    </row>
    <row r="53059" spans="1:1" x14ac:dyDescent="0.2">
      <c r="A53059">
        <v>0</v>
      </c>
    </row>
    <row r="53060" spans="1:1" x14ac:dyDescent="0.2">
      <c r="A53060">
        <v>0</v>
      </c>
    </row>
    <row r="53061" spans="1:1" x14ac:dyDescent="0.2">
      <c r="A53061">
        <v>0</v>
      </c>
    </row>
    <row r="53062" spans="1:1" x14ac:dyDescent="0.2">
      <c r="A53062">
        <v>0</v>
      </c>
    </row>
    <row r="53063" spans="1:1" x14ac:dyDescent="0.2">
      <c r="A53063">
        <v>0</v>
      </c>
    </row>
    <row r="53064" spans="1:1" x14ac:dyDescent="0.2">
      <c r="A53064">
        <v>0</v>
      </c>
    </row>
    <row r="53065" spans="1:1" x14ac:dyDescent="0.2">
      <c r="A53065">
        <v>0</v>
      </c>
    </row>
    <row r="53066" spans="1:1" x14ac:dyDescent="0.2">
      <c r="A53066">
        <v>0</v>
      </c>
    </row>
    <row r="53067" spans="1:1" x14ac:dyDescent="0.2">
      <c r="A53067">
        <v>0</v>
      </c>
    </row>
    <row r="53068" spans="1:1" x14ac:dyDescent="0.2">
      <c r="A53068">
        <v>0</v>
      </c>
    </row>
    <row r="53069" spans="1:1" x14ac:dyDescent="0.2">
      <c r="A53069">
        <v>0</v>
      </c>
    </row>
    <row r="53070" spans="1:1" x14ac:dyDescent="0.2">
      <c r="A53070">
        <v>0</v>
      </c>
    </row>
    <row r="53071" spans="1:1" x14ac:dyDescent="0.2">
      <c r="A53071">
        <v>0</v>
      </c>
    </row>
    <row r="53072" spans="1:1" x14ac:dyDescent="0.2">
      <c r="A53072">
        <v>0</v>
      </c>
    </row>
    <row r="53073" spans="1:1" x14ac:dyDescent="0.2">
      <c r="A53073">
        <v>0</v>
      </c>
    </row>
    <row r="53074" spans="1:1" x14ac:dyDescent="0.2">
      <c r="A53074">
        <v>0</v>
      </c>
    </row>
    <row r="53075" spans="1:1" x14ac:dyDescent="0.2">
      <c r="A53075">
        <v>0</v>
      </c>
    </row>
    <row r="53076" spans="1:1" x14ac:dyDescent="0.2">
      <c r="A53076">
        <v>0</v>
      </c>
    </row>
    <row r="53077" spans="1:1" x14ac:dyDescent="0.2">
      <c r="A53077">
        <v>0</v>
      </c>
    </row>
    <row r="53078" spans="1:1" x14ac:dyDescent="0.2">
      <c r="A53078">
        <v>0</v>
      </c>
    </row>
    <row r="53079" spans="1:1" x14ac:dyDescent="0.2">
      <c r="A53079">
        <v>0</v>
      </c>
    </row>
    <row r="53080" spans="1:1" x14ac:dyDescent="0.2">
      <c r="A53080">
        <v>0</v>
      </c>
    </row>
    <row r="53081" spans="1:1" x14ac:dyDescent="0.2">
      <c r="A53081">
        <v>0</v>
      </c>
    </row>
    <row r="53082" spans="1:1" x14ac:dyDescent="0.2">
      <c r="A53082">
        <v>0</v>
      </c>
    </row>
    <row r="53083" spans="1:1" x14ac:dyDescent="0.2">
      <c r="A53083">
        <v>0</v>
      </c>
    </row>
    <row r="53084" spans="1:1" x14ac:dyDescent="0.2">
      <c r="A53084">
        <v>0</v>
      </c>
    </row>
    <row r="53085" spans="1:1" x14ac:dyDescent="0.2">
      <c r="A53085">
        <v>0</v>
      </c>
    </row>
    <row r="53086" spans="1:1" x14ac:dyDescent="0.2">
      <c r="A53086">
        <v>0</v>
      </c>
    </row>
    <row r="53087" spans="1:1" x14ac:dyDescent="0.2">
      <c r="A53087">
        <v>0</v>
      </c>
    </row>
    <row r="53088" spans="1:1" x14ac:dyDescent="0.2">
      <c r="A53088">
        <v>0</v>
      </c>
    </row>
    <row r="53089" spans="1:1" x14ac:dyDescent="0.2">
      <c r="A53089">
        <v>0</v>
      </c>
    </row>
    <row r="53090" spans="1:1" x14ac:dyDescent="0.2">
      <c r="A53090">
        <v>0</v>
      </c>
    </row>
    <row r="53091" spans="1:1" x14ac:dyDescent="0.2">
      <c r="A53091">
        <v>0</v>
      </c>
    </row>
    <row r="53092" spans="1:1" x14ac:dyDescent="0.2">
      <c r="A53092">
        <v>0</v>
      </c>
    </row>
    <row r="53093" spans="1:1" x14ac:dyDescent="0.2">
      <c r="A53093">
        <v>0</v>
      </c>
    </row>
    <row r="53094" spans="1:1" x14ac:dyDescent="0.2">
      <c r="A53094">
        <v>0</v>
      </c>
    </row>
    <row r="53095" spans="1:1" x14ac:dyDescent="0.2">
      <c r="A53095">
        <v>0</v>
      </c>
    </row>
    <row r="53096" spans="1:1" x14ac:dyDescent="0.2">
      <c r="A53096">
        <v>0</v>
      </c>
    </row>
    <row r="53097" spans="1:1" x14ac:dyDescent="0.2">
      <c r="A53097">
        <v>0</v>
      </c>
    </row>
    <row r="53098" spans="1:1" x14ac:dyDescent="0.2">
      <c r="A53098">
        <v>0</v>
      </c>
    </row>
    <row r="53099" spans="1:1" x14ac:dyDescent="0.2">
      <c r="A53099">
        <v>0</v>
      </c>
    </row>
    <row r="53100" spans="1:1" x14ac:dyDescent="0.2">
      <c r="A53100">
        <v>0</v>
      </c>
    </row>
    <row r="53101" spans="1:1" x14ac:dyDescent="0.2">
      <c r="A53101">
        <v>0</v>
      </c>
    </row>
    <row r="53102" spans="1:1" x14ac:dyDescent="0.2">
      <c r="A53102">
        <v>0</v>
      </c>
    </row>
    <row r="53103" spans="1:1" x14ac:dyDescent="0.2">
      <c r="A53103">
        <v>0</v>
      </c>
    </row>
    <row r="53104" spans="1:1" x14ac:dyDescent="0.2">
      <c r="A53104">
        <v>0</v>
      </c>
    </row>
    <row r="53105" spans="1:1" x14ac:dyDescent="0.2">
      <c r="A53105">
        <v>0</v>
      </c>
    </row>
    <row r="53106" spans="1:1" x14ac:dyDescent="0.2">
      <c r="A53106">
        <v>0</v>
      </c>
    </row>
    <row r="53107" spans="1:1" x14ac:dyDescent="0.2">
      <c r="A53107">
        <v>0</v>
      </c>
    </row>
    <row r="53108" spans="1:1" x14ac:dyDescent="0.2">
      <c r="A53108">
        <v>0</v>
      </c>
    </row>
    <row r="53109" spans="1:1" x14ac:dyDescent="0.2">
      <c r="A53109">
        <v>0</v>
      </c>
    </row>
    <row r="53110" spans="1:1" x14ac:dyDescent="0.2">
      <c r="A53110">
        <v>0</v>
      </c>
    </row>
    <row r="53111" spans="1:1" x14ac:dyDescent="0.2">
      <c r="A53111">
        <v>0</v>
      </c>
    </row>
    <row r="53112" spans="1:1" x14ac:dyDescent="0.2">
      <c r="A53112">
        <v>0</v>
      </c>
    </row>
    <row r="53113" spans="1:1" x14ac:dyDescent="0.2">
      <c r="A53113">
        <v>0</v>
      </c>
    </row>
    <row r="53114" spans="1:1" x14ac:dyDescent="0.2">
      <c r="A53114">
        <v>0</v>
      </c>
    </row>
    <row r="53115" spans="1:1" x14ac:dyDescent="0.2">
      <c r="A53115">
        <v>0</v>
      </c>
    </row>
    <row r="53116" spans="1:1" x14ac:dyDescent="0.2">
      <c r="A53116">
        <v>0</v>
      </c>
    </row>
    <row r="53117" spans="1:1" x14ac:dyDescent="0.2">
      <c r="A53117">
        <v>0</v>
      </c>
    </row>
    <row r="53118" spans="1:1" x14ac:dyDescent="0.2">
      <c r="A53118">
        <v>0</v>
      </c>
    </row>
    <row r="53119" spans="1:1" x14ac:dyDescent="0.2">
      <c r="A53119">
        <v>0</v>
      </c>
    </row>
    <row r="53120" spans="1:1" x14ac:dyDescent="0.2">
      <c r="A53120">
        <v>0</v>
      </c>
    </row>
    <row r="53121" spans="1:1" x14ac:dyDescent="0.2">
      <c r="A53121">
        <v>0</v>
      </c>
    </row>
    <row r="53122" spans="1:1" x14ac:dyDescent="0.2">
      <c r="A53122">
        <v>0</v>
      </c>
    </row>
    <row r="53123" spans="1:1" x14ac:dyDescent="0.2">
      <c r="A53123">
        <v>0</v>
      </c>
    </row>
    <row r="53124" spans="1:1" x14ac:dyDescent="0.2">
      <c r="A53124">
        <v>0</v>
      </c>
    </row>
    <row r="53125" spans="1:1" x14ac:dyDescent="0.2">
      <c r="A53125">
        <v>0</v>
      </c>
    </row>
    <row r="53126" spans="1:1" x14ac:dyDescent="0.2">
      <c r="A53126">
        <v>0</v>
      </c>
    </row>
    <row r="53127" spans="1:1" x14ac:dyDescent="0.2">
      <c r="A53127">
        <v>0</v>
      </c>
    </row>
    <row r="53128" spans="1:1" x14ac:dyDescent="0.2">
      <c r="A53128">
        <v>0</v>
      </c>
    </row>
    <row r="53129" spans="1:1" x14ac:dyDescent="0.2">
      <c r="A53129">
        <v>0</v>
      </c>
    </row>
    <row r="53130" spans="1:1" x14ac:dyDescent="0.2">
      <c r="A53130">
        <v>0</v>
      </c>
    </row>
    <row r="53131" spans="1:1" x14ac:dyDescent="0.2">
      <c r="A53131">
        <v>0</v>
      </c>
    </row>
    <row r="53132" spans="1:1" x14ac:dyDescent="0.2">
      <c r="A53132">
        <v>0</v>
      </c>
    </row>
    <row r="53133" spans="1:1" x14ac:dyDescent="0.2">
      <c r="A53133">
        <v>0</v>
      </c>
    </row>
    <row r="53134" spans="1:1" x14ac:dyDescent="0.2">
      <c r="A53134">
        <v>0</v>
      </c>
    </row>
    <row r="53135" spans="1:1" x14ac:dyDescent="0.2">
      <c r="A53135">
        <v>0</v>
      </c>
    </row>
    <row r="53136" spans="1:1" x14ac:dyDescent="0.2">
      <c r="A53136">
        <v>0</v>
      </c>
    </row>
    <row r="53137" spans="1:1" x14ac:dyDescent="0.2">
      <c r="A53137">
        <v>0</v>
      </c>
    </row>
    <row r="53138" spans="1:1" x14ac:dyDescent="0.2">
      <c r="A53138">
        <v>0</v>
      </c>
    </row>
    <row r="53139" spans="1:1" x14ac:dyDescent="0.2">
      <c r="A53139">
        <v>0</v>
      </c>
    </row>
    <row r="53140" spans="1:1" x14ac:dyDescent="0.2">
      <c r="A53140">
        <v>0</v>
      </c>
    </row>
    <row r="53141" spans="1:1" x14ac:dyDescent="0.2">
      <c r="A53141">
        <v>0</v>
      </c>
    </row>
    <row r="53142" spans="1:1" x14ac:dyDescent="0.2">
      <c r="A53142">
        <v>0</v>
      </c>
    </row>
    <row r="53143" spans="1:1" x14ac:dyDescent="0.2">
      <c r="A53143">
        <v>0</v>
      </c>
    </row>
    <row r="53144" spans="1:1" x14ac:dyDescent="0.2">
      <c r="A53144">
        <v>0</v>
      </c>
    </row>
    <row r="53145" spans="1:1" x14ac:dyDescent="0.2">
      <c r="A53145">
        <v>0</v>
      </c>
    </row>
    <row r="53146" spans="1:1" x14ac:dyDescent="0.2">
      <c r="A53146">
        <v>0</v>
      </c>
    </row>
    <row r="53147" spans="1:1" x14ac:dyDescent="0.2">
      <c r="A53147">
        <v>0</v>
      </c>
    </row>
    <row r="53148" spans="1:1" x14ac:dyDescent="0.2">
      <c r="A53148">
        <v>0</v>
      </c>
    </row>
    <row r="53149" spans="1:1" x14ac:dyDescent="0.2">
      <c r="A53149">
        <v>0</v>
      </c>
    </row>
    <row r="53150" spans="1:1" x14ac:dyDescent="0.2">
      <c r="A53150">
        <v>0</v>
      </c>
    </row>
    <row r="53151" spans="1:1" x14ac:dyDescent="0.2">
      <c r="A53151">
        <v>0</v>
      </c>
    </row>
    <row r="53152" spans="1:1" x14ac:dyDescent="0.2">
      <c r="A53152">
        <v>0</v>
      </c>
    </row>
    <row r="53153" spans="1:1" x14ac:dyDescent="0.2">
      <c r="A53153">
        <v>0</v>
      </c>
    </row>
    <row r="53154" spans="1:1" x14ac:dyDescent="0.2">
      <c r="A53154">
        <v>0</v>
      </c>
    </row>
    <row r="53155" spans="1:1" x14ac:dyDescent="0.2">
      <c r="A53155">
        <v>0</v>
      </c>
    </row>
    <row r="53156" spans="1:1" x14ac:dyDescent="0.2">
      <c r="A53156">
        <v>0</v>
      </c>
    </row>
    <row r="53157" spans="1:1" x14ac:dyDescent="0.2">
      <c r="A53157">
        <v>0</v>
      </c>
    </row>
    <row r="53158" spans="1:1" x14ac:dyDescent="0.2">
      <c r="A53158">
        <v>0</v>
      </c>
    </row>
    <row r="53159" spans="1:1" x14ac:dyDescent="0.2">
      <c r="A53159">
        <v>0</v>
      </c>
    </row>
    <row r="53160" spans="1:1" x14ac:dyDescent="0.2">
      <c r="A53160">
        <v>0</v>
      </c>
    </row>
    <row r="53161" spans="1:1" x14ac:dyDescent="0.2">
      <c r="A53161">
        <v>0</v>
      </c>
    </row>
    <row r="53162" spans="1:1" x14ac:dyDescent="0.2">
      <c r="A53162">
        <v>0</v>
      </c>
    </row>
    <row r="53163" spans="1:1" x14ac:dyDescent="0.2">
      <c r="A53163">
        <v>0</v>
      </c>
    </row>
    <row r="53164" spans="1:1" x14ac:dyDescent="0.2">
      <c r="A53164">
        <v>0</v>
      </c>
    </row>
    <row r="53165" spans="1:1" x14ac:dyDescent="0.2">
      <c r="A53165">
        <v>0</v>
      </c>
    </row>
    <row r="53166" spans="1:1" x14ac:dyDescent="0.2">
      <c r="A53166">
        <v>0</v>
      </c>
    </row>
    <row r="53167" spans="1:1" x14ac:dyDescent="0.2">
      <c r="A53167">
        <v>0</v>
      </c>
    </row>
    <row r="53168" spans="1:1" x14ac:dyDescent="0.2">
      <c r="A53168">
        <v>0</v>
      </c>
    </row>
    <row r="53169" spans="1:1" x14ac:dyDescent="0.2">
      <c r="A53169">
        <v>0</v>
      </c>
    </row>
    <row r="53170" spans="1:1" x14ac:dyDescent="0.2">
      <c r="A53170">
        <v>0</v>
      </c>
    </row>
    <row r="53171" spans="1:1" x14ac:dyDescent="0.2">
      <c r="A53171">
        <v>0</v>
      </c>
    </row>
    <row r="53172" spans="1:1" x14ac:dyDescent="0.2">
      <c r="A53172">
        <v>0</v>
      </c>
    </row>
    <row r="53173" spans="1:1" x14ac:dyDescent="0.2">
      <c r="A53173">
        <v>0</v>
      </c>
    </row>
    <row r="53174" spans="1:1" x14ac:dyDescent="0.2">
      <c r="A53174">
        <v>0</v>
      </c>
    </row>
    <row r="53175" spans="1:1" x14ac:dyDescent="0.2">
      <c r="A53175">
        <v>0</v>
      </c>
    </row>
    <row r="53176" spans="1:1" x14ac:dyDescent="0.2">
      <c r="A53176">
        <v>0</v>
      </c>
    </row>
    <row r="53177" spans="1:1" x14ac:dyDescent="0.2">
      <c r="A53177">
        <v>0</v>
      </c>
    </row>
    <row r="53178" spans="1:1" x14ac:dyDescent="0.2">
      <c r="A53178">
        <v>0</v>
      </c>
    </row>
    <row r="53179" spans="1:1" x14ac:dyDescent="0.2">
      <c r="A53179">
        <v>0</v>
      </c>
    </row>
    <row r="53180" spans="1:1" x14ac:dyDescent="0.2">
      <c r="A53180">
        <v>0</v>
      </c>
    </row>
    <row r="53181" spans="1:1" x14ac:dyDescent="0.2">
      <c r="A53181">
        <v>0</v>
      </c>
    </row>
    <row r="53182" spans="1:1" x14ac:dyDescent="0.2">
      <c r="A53182">
        <v>0</v>
      </c>
    </row>
    <row r="53183" spans="1:1" x14ac:dyDescent="0.2">
      <c r="A53183">
        <v>0</v>
      </c>
    </row>
    <row r="53184" spans="1:1" x14ac:dyDescent="0.2">
      <c r="A53184">
        <v>0</v>
      </c>
    </row>
    <row r="53185" spans="1:1" x14ac:dyDescent="0.2">
      <c r="A53185">
        <v>0</v>
      </c>
    </row>
    <row r="53186" spans="1:1" x14ac:dyDescent="0.2">
      <c r="A53186">
        <v>0</v>
      </c>
    </row>
    <row r="53187" spans="1:1" x14ac:dyDescent="0.2">
      <c r="A53187">
        <v>0</v>
      </c>
    </row>
    <row r="53188" spans="1:1" x14ac:dyDescent="0.2">
      <c r="A53188">
        <v>0</v>
      </c>
    </row>
    <row r="53189" spans="1:1" x14ac:dyDescent="0.2">
      <c r="A53189">
        <v>0</v>
      </c>
    </row>
    <row r="53190" spans="1:1" x14ac:dyDescent="0.2">
      <c r="A53190">
        <v>0</v>
      </c>
    </row>
    <row r="53191" spans="1:1" x14ac:dyDescent="0.2">
      <c r="A53191">
        <v>0</v>
      </c>
    </row>
    <row r="53192" spans="1:1" x14ac:dyDescent="0.2">
      <c r="A53192">
        <v>0</v>
      </c>
    </row>
    <row r="53193" spans="1:1" x14ac:dyDescent="0.2">
      <c r="A53193">
        <v>0</v>
      </c>
    </row>
    <row r="53194" spans="1:1" x14ac:dyDescent="0.2">
      <c r="A53194">
        <v>0</v>
      </c>
    </row>
    <row r="53195" spans="1:1" x14ac:dyDescent="0.2">
      <c r="A53195">
        <v>0</v>
      </c>
    </row>
    <row r="53196" spans="1:1" x14ac:dyDescent="0.2">
      <c r="A53196">
        <v>0</v>
      </c>
    </row>
    <row r="53197" spans="1:1" x14ac:dyDescent="0.2">
      <c r="A53197">
        <v>0</v>
      </c>
    </row>
    <row r="53198" spans="1:1" x14ac:dyDescent="0.2">
      <c r="A53198">
        <v>0</v>
      </c>
    </row>
    <row r="53199" spans="1:1" x14ac:dyDescent="0.2">
      <c r="A53199">
        <v>0</v>
      </c>
    </row>
    <row r="53200" spans="1:1" x14ac:dyDescent="0.2">
      <c r="A53200">
        <v>0</v>
      </c>
    </row>
    <row r="53201" spans="1:1" x14ac:dyDescent="0.2">
      <c r="A53201">
        <v>0</v>
      </c>
    </row>
    <row r="53202" spans="1:1" x14ac:dyDescent="0.2">
      <c r="A53202">
        <v>0</v>
      </c>
    </row>
    <row r="53203" spans="1:1" x14ac:dyDescent="0.2">
      <c r="A53203">
        <v>0</v>
      </c>
    </row>
    <row r="53204" spans="1:1" x14ac:dyDescent="0.2">
      <c r="A53204">
        <v>0</v>
      </c>
    </row>
    <row r="53205" spans="1:1" x14ac:dyDescent="0.2">
      <c r="A53205">
        <v>0</v>
      </c>
    </row>
    <row r="53206" spans="1:1" x14ac:dyDescent="0.2">
      <c r="A53206">
        <v>0</v>
      </c>
    </row>
    <row r="53207" spans="1:1" x14ac:dyDescent="0.2">
      <c r="A53207">
        <v>0</v>
      </c>
    </row>
    <row r="53208" spans="1:1" x14ac:dyDescent="0.2">
      <c r="A53208">
        <v>0</v>
      </c>
    </row>
    <row r="53209" spans="1:1" x14ac:dyDescent="0.2">
      <c r="A53209">
        <v>0</v>
      </c>
    </row>
    <row r="53210" spans="1:1" x14ac:dyDescent="0.2">
      <c r="A53210">
        <v>0</v>
      </c>
    </row>
    <row r="53211" spans="1:1" x14ac:dyDescent="0.2">
      <c r="A53211">
        <v>0</v>
      </c>
    </row>
    <row r="53212" spans="1:1" x14ac:dyDescent="0.2">
      <c r="A53212">
        <v>0</v>
      </c>
    </row>
    <row r="53213" spans="1:1" x14ac:dyDescent="0.2">
      <c r="A53213">
        <v>0</v>
      </c>
    </row>
    <row r="53214" spans="1:1" x14ac:dyDescent="0.2">
      <c r="A53214">
        <v>0</v>
      </c>
    </row>
    <row r="53215" spans="1:1" x14ac:dyDescent="0.2">
      <c r="A53215">
        <v>0</v>
      </c>
    </row>
    <row r="53216" spans="1:1" x14ac:dyDescent="0.2">
      <c r="A53216">
        <v>0</v>
      </c>
    </row>
    <row r="53217" spans="1:1" x14ac:dyDescent="0.2">
      <c r="A53217">
        <v>0</v>
      </c>
    </row>
    <row r="53218" spans="1:1" x14ac:dyDescent="0.2">
      <c r="A53218">
        <v>0</v>
      </c>
    </row>
    <row r="53219" spans="1:1" x14ac:dyDescent="0.2">
      <c r="A53219">
        <v>0</v>
      </c>
    </row>
    <row r="53220" spans="1:1" x14ac:dyDescent="0.2">
      <c r="A53220">
        <v>0</v>
      </c>
    </row>
    <row r="53221" spans="1:1" x14ac:dyDescent="0.2">
      <c r="A53221">
        <v>0</v>
      </c>
    </row>
    <row r="53222" spans="1:1" x14ac:dyDescent="0.2">
      <c r="A53222">
        <v>0</v>
      </c>
    </row>
    <row r="53223" spans="1:1" x14ac:dyDescent="0.2">
      <c r="A53223">
        <v>0</v>
      </c>
    </row>
    <row r="53224" spans="1:1" x14ac:dyDescent="0.2">
      <c r="A53224">
        <v>0</v>
      </c>
    </row>
    <row r="53225" spans="1:1" x14ac:dyDescent="0.2">
      <c r="A53225">
        <v>0</v>
      </c>
    </row>
    <row r="53226" spans="1:1" x14ac:dyDescent="0.2">
      <c r="A53226">
        <v>0</v>
      </c>
    </row>
    <row r="53227" spans="1:1" x14ac:dyDescent="0.2">
      <c r="A53227">
        <v>0</v>
      </c>
    </row>
    <row r="53228" spans="1:1" x14ac:dyDescent="0.2">
      <c r="A53228">
        <v>0</v>
      </c>
    </row>
    <row r="53229" spans="1:1" x14ac:dyDescent="0.2">
      <c r="A53229">
        <v>0</v>
      </c>
    </row>
    <row r="53230" spans="1:1" x14ac:dyDescent="0.2">
      <c r="A53230">
        <v>0</v>
      </c>
    </row>
    <row r="53231" spans="1:1" x14ac:dyDescent="0.2">
      <c r="A53231">
        <v>0</v>
      </c>
    </row>
    <row r="53232" spans="1:1" x14ac:dyDescent="0.2">
      <c r="A53232">
        <v>0</v>
      </c>
    </row>
    <row r="53233" spans="1:1" x14ac:dyDescent="0.2">
      <c r="A53233">
        <v>0</v>
      </c>
    </row>
    <row r="53234" spans="1:1" x14ac:dyDescent="0.2">
      <c r="A53234">
        <v>0</v>
      </c>
    </row>
    <row r="53235" spans="1:1" x14ac:dyDescent="0.2">
      <c r="A53235">
        <v>0</v>
      </c>
    </row>
    <row r="53236" spans="1:1" x14ac:dyDescent="0.2">
      <c r="A53236">
        <v>0</v>
      </c>
    </row>
    <row r="53237" spans="1:1" x14ac:dyDescent="0.2">
      <c r="A53237">
        <v>0</v>
      </c>
    </row>
    <row r="53238" spans="1:1" x14ac:dyDescent="0.2">
      <c r="A53238">
        <v>0</v>
      </c>
    </row>
    <row r="53239" spans="1:1" x14ac:dyDescent="0.2">
      <c r="A53239">
        <v>0</v>
      </c>
    </row>
    <row r="53240" spans="1:1" x14ac:dyDescent="0.2">
      <c r="A53240">
        <v>0</v>
      </c>
    </row>
    <row r="53241" spans="1:1" x14ac:dyDescent="0.2">
      <c r="A53241">
        <v>0</v>
      </c>
    </row>
    <row r="53242" spans="1:1" x14ac:dyDescent="0.2">
      <c r="A53242">
        <v>0</v>
      </c>
    </row>
    <row r="53243" spans="1:1" x14ac:dyDescent="0.2">
      <c r="A53243">
        <v>0</v>
      </c>
    </row>
    <row r="53244" spans="1:1" x14ac:dyDescent="0.2">
      <c r="A53244">
        <v>0</v>
      </c>
    </row>
    <row r="53245" spans="1:1" x14ac:dyDescent="0.2">
      <c r="A53245">
        <v>0</v>
      </c>
    </row>
    <row r="53246" spans="1:1" x14ac:dyDescent="0.2">
      <c r="A53246">
        <v>0</v>
      </c>
    </row>
    <row r="53247" spans="1:1" x14ac:dyDescent="0.2">
      <c r="A53247">
        <v>0</v>
      </c>
    </row>
    <row r="53248" spans="1:1" x14ac:dyDescent="0.2">
      <c r="A53248">
        <v>0</v>
      </c>
    </row>
    <row r="53249" spans="1:1" x14ac:dyDescent="0.2">
      <c r="A53249">
        <v>0</v>
      </c>
    </row>
    <row r="53250" spans="1:1" x14ac:dyDescent="0.2">
      <c r="A53250">
        <v>0</v>
      </c>
    </row>
    <row r="53251" spans="1:1" x14ac:dyDescent="0.2">
      <c r="A53251">
        <v>0</v>
      </c>
    </row>
    <row r="53252" spans="1:1" x14ac:dyDescent="0.2">
      <c r="A53252">
        <v>0</v>
      </c>
    </row>
    <row r="53253" spans="1:1" x14ac:dyDescent="0.2">
      <c r="A53253">
        <v>0</v>
      </c>
    </row>
    <row r="53254" spans="1:1" x14ac:dyDescent="0.2">
      <c r="A53254">
        <v>0</v>
      </c>
    </row>
    <row r="53255" spans="1:1" x14ac:dyDescent="0.2">
      <c r="A53255">
        <v>0</v>
      </c>
    </row>
    <row r="53256" spans="1:1" x14ac:dyDescent="0.2">
      <c r="A53256">
        <v>0</v>
      </c>
    </row>
    <row r="53257" spans="1:1" x14ac:dyDescent="0.2">
      <c r="A53257">
        <v>0</v>
      </c>
    </row>
    <row r="53258" spans="1:1" x14ac:dyDescent="0.2">
      <c r="A53258">
        <v>0</v>
      </c>
    </row>
    <row r="53259" spans="1:1" x14ac:dyDescent="0.2">
      <c r="A53259">
        <v>0</v>
      </c>
    </row>
    <row r="53260" spans="1:1" x14ac:dyDescent="0.2">
      <c r="A53260">
        <v>0</v>
      </c>
    </row>
    <row r="53261" spans="1:1" x14ac:dyDescent="0.2">
      <c r="A53261">
        <v>0</v>
      </c>
    </row>
    <row r="53262" spans="1:1" x14ac:dyDescent="0.2">
      <c r="A53262">
        <v>0</v>
      </c>
    </row>
    <row r="53263" spans="1:1" x14ac:dyDescent="0.2">
      <c r="A53263">
        <v>0</v>
      </c>
    </row>
    <row r="53264" spans="1:1" x14ac:dyDescent="0.2">
      <c r="A53264">
        <v>0</v>
      </c>
    </row>
    <row r="53265" spans="1:1" x14ac:dyDescent="0.2">
      <c r="A53265">
        <v>0</v>
      </c>
    </row>
    <row r="53266" spans="1:1" x14ac:dyDescent="0.2">
      <c r="A53266">
        <v>0</v>
      </c>
    </row>
    <row r="53267" spans="1:1" x14ac:dyDescent="0.2">
      <c r="A53267">
        <v>0</v>
      </c>
    </row>
    <row r="53268" spans="1:1" x14ac:dyDescent="0.2">
      <c r="A53268">
        <v>0</v>
      </c>
    </row>
    <row r="53269" spans="1:1" x14ac:dyDescent="0.2">
      <c r="A53269">
        <v>0</v>
      </c>
    </row>
    <row r="53270" spans="1:1" x14ac:dyDescent="0.2">
      <c r="A53270">
        <v>0</v>
      </c>
    </row>
    <row r="53271" spans="1:1" x14ac:dyDescent="0.2">
      <c r="A53271">
        <v>0</v>
      </c>
    </row>
    <row r="53272" spans="1:1" x14ac:dyDescent="0.2">
      <c r="A53272">
        <v>0</v>
      </c>
    </row>
    <row r="53273" spans="1:1" x14ac:dyDescent="0.2">
      <c r="A53273">
        <v>0</v>
      </c>
    </row>
    <row r="53274" spans="1:1" x14ac:dyDescent="0.2">
      <c r="A53274">
        <v>0</v>
      </c>
    </row>
    <row r="53275" spans="1:1" x14ac:dyDescent="0.2">
      <c r="A53275">
        <v>0</v>
      </c>
    </row>
    <row r="53276" spans="1:1" x14ac:dyDescent="0.2">
      <c r="A53276">
        <v>0</v>
      </c>
    </row>
    <row r="53277" spans="1:1" x14ac:dyDescent="0.2">
      <c r="A53277">
        <v>0</v>
      </c>
    </row>
    <row r="53278" spans="1:1" x14ac:dyDescent="0.2">
      <c r="A53278">
        <v>0</v>
      </c>
    </row>
    <row r="53279" spans="1:1" x14ac:dyDescent="0.2">
      <c r="A53279">
        <v>0</v>
      </c>
    </row>
    <row r="53280" spans="1:1" x14ac:dyDescent="0.2">
      <c r="A53280">
        <v>0</v>
      </c>
    </row>
    <row r="53281" spans="1:1" x14ac:dyDescent="0.2">
      <c r="A53281">
        <v>0</v>
      </c>
    </row>
    <row r="53282" spans="1:1" x14ac:dyDescent="0.2">
      <c r="A53282">
        <v>0</v>
      </c>
    </row>
    <row r="53283" spans="1:1" x14ac:dyDescent="0.2">
      <c r="A53283">
        <v>0</v>
      </c>
    </row>
    <row r="53284" spans="1:1" x14ac:dyDescent="0.2">
      <c r="A53284">
        <v>0</v>
      </c>
    </row>
    <row r="53285" spans="1:1" x14ac:dyDescent="0.2">
      <c r="A53285">
        <v>0</v>
      </c>
    </row>
    <row r="53286" spans="1:1" x14ac:dyDescent="0.2">
      <c r="A53286">
        <v>0</v>
      </c>
    </row>
    <row r="53287" spans="1:1" x14ac:dyDescent="0.2">
      <c r="A53287">
        <v>0</v>
      </c>
    </row>
    <row r="53288" spans="1:1" x14ac:dyDescent="0.2">
      <c r="A53288">
        <v>0</v>
      </c>
    </row>
    <row r="53289" spans="1:1" x14ac:dyDescent="0.2">
      <c r="A53289">
        <v>0</v>
      </c>
    </row>
    <row r="53290" spans="1:1" x14ac:dyDescent="0.2">
      <c r="A53290">
        <v>0</v>
      </c>
    </row>
    <row r="53291" spans="1:1" x14ac:dyDescent="0.2">
      <c r="A53291">
        <v>0</v>
      </c>
    </row>
    <row r="53292" spans="1:1" x14ac:dyDescent="0.2">
      <c r="A53292">
        <v>0</v>
      </c>
    </row>
    <row r="53293" spans="1:1" x14ac:dyDescent="0.2">
      <c r="A53293">
        <v>0</v>
      </c>
    </row>
    <row r="53294" spans="1:1" x14ac:dyDescent="0.2">
      <c r="A53294">
        <v>0</v>
      </c>
    </row>
    <row r="53295" spans="1:1" x14ac:dyDescent="0.2">
      <c r="A53295">
        <v>0</v>
      </c>
    </row>
    <row r="53296" spans="1:1" x14ac:dyDescent="0.2">
      <c r="A53296">
        <v>0</v>
      </c>
    </row>
    <row r="53297" spans="1:1" x14ac:dyDescent="0.2">
      <c r="A53297">
        <v>0</v>
      </c>
    </row>
    <row r="53298" spans="1:1" x14ac:dyDescent="0.2">
      <c r="A53298">
        <v>0</v>
      </c>
    </row>
    <row r="53299" spans="1:1" x14ac:dyDescent="0.2">
      <c r="A53299">
        <v>0</v>
      </c>
    </row>
    <row r="53300" spans="1:1" x14ac:dyDescent="0.2">
      <c r="A53300">
        <v>0</v>
      </c>
    </row>
    <row r="53301" spans="1:1" x14ac:dyDescent="0.2">
      <c r="A53301">
        <v>0</v>
      </c>
    </row>
    <row r="53302" spans="1:1" x14ac:dyDescent="0.2">
      <c r="A53302">
        <v>0</v>
      </c>
    </row>
    <row r="53303" spans="1:1" x14ac:dyDescent="0.2">
      <c r="A53303">
        <v>0</v>
      </c>
    </row>
    <row r="53304" spans="1:1" x14ac:dyDescent="0.2">
      <c r="A53304">
        <v>0</v>
      </c>
    </row>
    <row r="53305" spans="1:1" x14ac:dyDescent="0.2">
      <c r="A53305">
        <v>0</v>
      </c>
    </row>
    <row r="53306" spans="1:1" x14ac:dyDescent="0.2">
      <c r="A53306">
        <v>0</v>
      </c>
    </row>
    <row r="53307" spans="1:1" x14ac:dyDescent="0.2">
      <c r="A53307">
        <v>0</v>
      </c>
    </row>
    <row r="53308" spans="1:1" x14ac:dyDescent="0.2">
      <c r="A53308">
        <v>0</v>
      </c>
    </row>
    <row r="53309" spans="1:1" x14ac:dyDescent="0.2">
      <c r="A53309">
        <v>0</v>
      </c>
    </row>
    <row r="53310" spans="1:1" x14ac:dyDescent="0.2">
      <c r="A53310">
        <v>0</v>
      </c>
    </row>
    <row r="53311" spans="1:1" x14ac:dyDescent="0.2">
      <c r="A53311">
        <v>0</v>
      </c>
    </row>
    <row r="53312" spans="1:1" x14ac:dyDescent="0.2">
      <c r="A53312">
        <v>0</v>
      </c>
    </row>
    <row r="53313" spans="1:1" x14ac:dyDescent="0.2">
      <c r="A53313">
        <v>0</v>
      </c>
    </row>
    <row r="53314" spans="1:1" x14ac:dyDescent="0.2">
      <c r="A53314">
        <v>0</v>
      </c>
    </row>
    <row r="53315" spans="1:1" x14ac:dyDescent="0.2">
      <c r="A53315">
        <v>0</v>
      </c>
    </row>
    <row r="53316" spans="1:1" x14ac:dyDescent="0.2">
      <c r="A53316">
        <v>0</v>
      </c>
    </row>
    <row r="53317" spans="1:1" x14ac:dyDescent="0.2">
      <c r="A53317">
        <v>0</v>
      </c>
    </row>
    <row r="53318" spans="1:1" x14ac:dyDescent="0.2">
      <c r="A53318">
        <v>0</v>
      </c>
    </row>
    <row r="53319" spans="1:1" x14ac:dyDescent="0.2">
      <c r="A53319">
        <v>0</v>
      </c>
    </row>
    <row r="53320" spans="1:1" x14ac:dyDescent="0.2">
      <c r="A53320">
        <v>0</v>
      </c>
    </row>
    <row r="53321" spans="1:1" x14ac:dyDescent="0.2">
      <c r="A53321">
        <v>0</v>
      </c>
    </row>
    <row r="53322" spans="1:1" x14ac:dyDescent="0.2">
      <c r="A53322">
        <v>0</v>
      </c>
    </row>
    <row r="53323" spans="1:1" x14ac:dyDescent="0.2">
      <c r="A53323">
        <v>0</v>
      </c>
    </row>
    <row r="53324" spans="1:1" x14ac:dyDescent="0.2">
      <c r="A53324">
        <v>0</v>
      </c>
    </row>
    <row r="53325" spans="1:1" x14ac:dyDescent="0.2">
      <c r="A53325">
        <v>0</v>
      </c>
    </row>
    <row r="53326" spans="1:1" x14ac:dyDescent="0.2">
      <c r="A53326">
        <v>0</v>
      </c>
    </row>
    <row r="53327" spans="1:1" x14ac:dyDescent="0.2">
      <c r="A53327">
        <v>0</v>
      </c>
    </row>
    <row r="53328" spans="1:1" x14ac:dyDescent="0.2">
      <c r="A53328">
        <v>0</v>
      </c>
    </row>
    <row r="53329" spans="1:1" x14ac:dyDescent="0.2">
      <c r="A53329">
        <v>0</v>
      </c>
    </row>
    <row r="53330" spans="1:1" x14ac:dyDescent="0.2">
      <c r="A53330">
        <v>0</v>
      </c>
    </row>
    <row r="53331" spans="1:1" x14ac:dyDescent="0.2">
      <c r="A53331">
        <v>0</v>
      </c>
    </row>
    <row r="53332" spans="1:1" x14ac:dyDescent="0.2">
      <c r="A53332">
        <v>0</v>
      </c>
    </row>
    <row r="53333" spans="1:1" x14ac:dyDescent="0.2">
      <c r="A53333">
        <v>0</v>
      </c>
    </row>
    <row r="53334" spans="1:1" x14ac:dyDescent="0.2">
      <c r="A53334">
        <v>0</v>
      </c>
    </row>
    <row r="53335" spans="1:1" x14ac:dyDescent="0.2">
      <c r="A53335">
        <v>0</v>
      </c>
    </row>
    <row r="53336" spans="1:1" x14ac:dyDescent="0.2">
      <c r="A53336">
        <v>0</v>
      </c>
    </row>
    <row r="53337" spans="1:1" x14ac:dyDescent="0.2">
      <c r="A53337">
        <v>0</v>
      </c>
    </row>
    <row r="53338" spans="1:1" x14ac:dyDescent="0.2">
      <c r="A53338">
        <v>0</v>
      </c>
    </row>
    <row r="53339" spans="1:1" x14ac:dyDescent="0.2">
      <c r="A53339">
        <v>0</v>
      </c>
    </row>
    <row r="53340" spans="1:1" x14ac:dyDescent="0.2">
      <c r="A53340">
        <v>0</v>
      </c>
    </row>
    <row r="53341" spans="1:1" x14ac:dyDescent="0.2">
      <c r="A53341">
        <v>0</v>
      </c>
    </row>
    <row r="53342" spans="1:1" x14ac:dyDescent="0.2">
      <c r="A53342">
        <v>0</v>
      </c>
    </row>
    <row r="53343" spans="1:1" x14ac:dyDescent="0.2">
      <c r="A53343">
        <v>0</v>
      </c>
    </row>
    <row r="53344" spans="1:1" x14ac:dyDescent="0.2">
      <c r="A53344">
        <v>0</v>
      </c>
    </row>
    <row r="53345" spans="1:1" x14ac:dyDescent="0.2">
      <c r="A53345">
        <v>0</v>
      </c>
    </row>
    <row r="53346" spans="1:1" x14ac:dyDescent="0.2">
      <c r="A53346">
        <v>0</v>
      </c>
    </row>
    <row r="53347" spans="1:1" x14ac:dyDescent="0.2">
      <c r="A53347">
        <v>0</v>
      </c>
    </row>
    <row r="53348" spans="1:1" x14ac:dyDescent="0.2">
      <c r="A53348">
        <v>0</v>
      </c>
    </row>
    <row r="53349" spans="1:1" x14ac:dyDescent="0.2">
      <c r="A53349">
        <v>0</v>
      </c>
    </row>
    <row r="53350" spans="1:1" x14ac:dyDescent="0.2">
      <c r="A53350">
        <v>0</v>
      </c>
    </row>
    <row r="53351" spans="1:1" x14ac:dyDescent="0.2">
      <c r="A53351">
        <v>0</v>
      </c>
    </row>
    <row r="53352" spans="1:1" x14ac:dyDescent="0.2">
      <c r="A53352">
        <v>0</v>
      </c>
    </row>
    <row r="53353" spans="1:1" x14ac:dyDescent="0.2">
      <c r="A53353">
        <v>0</v>
      </c>
    </row>
    <row r="53354" spans="1:1" x14ac:dyDescent="0.2">
      <c r="A53354">
        <v>0</v>
      </c>
    </row>
    <row r="53355" spans="1:1" x14ac:dyDescent="0.2">
      <c r="A53355">
        <v>0</v>
      </c>
    </row>
    <row r="53356" spans="1:1" x14ac:dyDescent="0.2">
      <c r="A53356">
        <v>0</v>
      </c>
    </row>
    <row r="53357" spans="1:1" x14ac:dyDescent="0.2">
      <c r="A53357">
        <v>0</v>
      </c>
    </row>
    <row r="53358" spans="1:1" x14ac:dyDescent="0.2">
      <c r="A53358">
        <v>0</v>
      </c>
    </row>
    <row r="53359" spans="1:1" x14ac:dyDescent="0.2">
      <c r="A53359">
        <v>0</v>
      </c>
    </row>
    <row r="53360" spans="1:1" x14ac:dyDescent="0.2">
      <c r="A53360">
        <v>0</v>
      </c>
    </row>
    <row r="53361" spans="1:1" x14ac:dyDescent="0.2">
      <c r="A53361">
        <v>0</v>
      </c>
    </row>
    <row r="53362" spans="1:1" x14ac:dyDescent="0.2">
      <c r="A53362">
        <v>0</v>
      </c>
    </row>
    <row r="53363" spans="1:1" x14ac:dyDescent="0.2">
      <c r="A53363">
        <v>0</v>
      </c>
    </row>
    <row r="53364" spans="1:1" x14ac:dyDescent="0.2">
      <c r="A53364">
        <v>0</v>
      </c>
    </row>
    <row r="53365" spans="1:1" x14ac:dyDescent="0.2">
      <c r="A53365">
        <v>0</v>
      </c>
    </row>
    <row r="53366" spans="1:1" x14ac:dyDescent="0.2">
      <c r="A53366">
        <v>0</v>
      </c>
    </row>
    <row r="53367" spans="1:1" x14ac:dyDescent="0.2">
      <c r="A53367">
        <v>0</v>
      </c>
    </row>
    <row r="53368" spans="1:1" x14ac:dyDescent="0.2">
      <c r="A53368">
        <v>0</v>
      </c>
    </row>
    <row r="53369" spans="1:1" x14ac:dyDescent="0.2">
      <c r="A53369">
        <v>0</v>
      </c>
    </row>
    <row r="53370" spans="1:1" x14ac:dyDescent="0.2">
      <c r="A53370">
        <v>0</v>
      </c>
    </row>
    <row r="53371" spans="1:1" x14ac:dyDescent="0.2">
      <c r="A53371">
        <v>0</v>
      </c>
    </row>
    <row r="53372" spans="1:1" x14ac:dyDescent="0.2">
      <c r="A53372">
        <v>0</v>
      </c>
    </row>
    <row r="53373" spans="1:1" x14ac:dyDescent="0.2">
      <c r="A53373">
        <v>0</v>
      </c>
    </row>
    <row r="53374" spans="1:1" x14ac:dyDescent="0.2">
      <c r="A53374">
        <v>0</v>
      </c>
    </row>
    <row r="53375" spans="1:1" x14ac:dyDescent="0.2">
      <c r="A53375">
        <v>0</v>
      </c>
    </row>
    <row r="53376" spans="1:1" x14ac:dyDescent="0.2">
      <c r="A53376">
        <v>0</v>
      </c>
    </row>
    <row r="53377" spans="1:1" x14ac:dyDescent="0.2">
      <c r="A53377">
        <v>0</v>
      </c>
    </row>
    <row r="53378" spans="1:1" x14ac:dyDescent="0.2">
      <c r="A53378">
        <v>0</v>
      </c>
    </row>
    <row r="53379" spans="1:1" x14ac:dyDescent="0.2">
      <c r="A53379">
        <v>0</v>
      </c>
    </row>
    <row r="53380" spans="1:1" x14ac:dyDescent="0.2">
      <c r="A53380">
        <v>0</v>
      </c>
    </row>
    <row r="53381" spans="1:1" x14ac:dyDescent="0.2">
      <c r="A53381">
        <v>0</v>
      </c>
    </row>
    <row r="53382" spans="1:1" x14ac:dyDescent="0.2">
      <c r="A53382">
        <v>0</v>
      </c>
    </row>
    <row r="53383" spans="1:1" x14ac:dyDescent="0.2">
      <c r="A53383">
        <v>0</v>
      </c>
    </row>
    <row r="53384" spans="1:1" x14ac:dyDescent="0.2">
      <c r="A53384">
        <v>0</v>
      </c>
    </row>
    <row r="53385" spans="1:1" x14ac:dyDescent="0.2">
      <c r="A53385">
        <v>0</v>
      </c>
    </row>
    <row r="53386" spans="1:1" x14ac:dyDescent="0.2">
      <c r="A53386">
        <v>0</v>
      </c>
    </row>
    <row r="53387" spans="1:1" x14ac:dyDescent="0.2">
      <c r="A53387">
        <v>0</v>
      </c>
    </row>
    <row r="53388" spans="1:1" x14ac:dyDescent="0.2">
      <c r="A53388">
        <v>0</v>
      </c>
    </row>
    <row r="53389" spans="1:1" x14ac:dyDescent="0.2">
      <c r="A53389">
        <v>0</v>
      </c>
    </row>
    <row r="53390" spans="1:1" x14ac:dyDescent="0.2">
      <c r="A53390">
        <v>0</v>
      </c>
    </row>
    <row r="53391" spans="1:1" x14ac:dyDescent="0.2">
      <c r="A53391">
        <v>0</v>
      </c>
    </row>
    <row r="53392" spans="1:1" x14ac:dyDescent="0.2">
      <c r="A53392">
        <v>0</v>
      </c>
    </row>
    <row r="53393" spans="1:1" x14ac:dyDescent="0.2">
      <c r="A53393">
        <v>0</v>
      </c>
    </row>
    <row r="53394" spans="1:1" x14ac:dyDescent="0.2">
      <c r="A53394">
        <v>0</v>
      </c>
    </row>
    <row r="53395" spans="1:1" x14ac:dyDescent="0.2">
      <c r="A53395">
        <v>0</v>
      </c>
    </row>
    <row r="53396" spans="1:1" x14ac:dyDescent="0.2">
      <c r="A53396">
        <v>0</v>
      </c>
    </row>
    <row r="53397" spans="1:1" x14ac:dyDescent="0.2">
      <c r="A53397">
        <v>0</v>
      </c>
    </row>
    <row r="53398" spans="1:1" x14ac:dyDescent="0.2">
      <c r="A53398">
        <v>0</v>
      </c>
    </row>
    <row r="53399" spans="1:1" x14ac:dyDescent="0.2">
      <c r="A53399">
        <v>0</v>
      </c>
    </row>
    <row r="53400" spans="1:1" x14ac:dyDescent="0.2">
      <c r="A53400">
        <v>0</v>
      </c>
    </row>
    <row r="53401" spans="1:1" x14ac:dyDescent="0.2">
      <c r="A53401">
        <v>0</v>
      </c>
    </row>
    <row r="53402" spans="1:1" x14ac:dyDescent="0.2">
      <c r="A53402">
        <v>0</v>
      </c>
    </row>
    <row r="53403" spans="1:1" x14ac:dyDescent="0.2">
      <c r="A53403">
        <v>0</v>
      </c>
    </row>
    <row r="53404" spans="1:1" x14ac:dyDescent="0.2">
      <c r="A53404">
        <v>0</v>
      </c>
    </row>
    <row r="53405" spans="1:1" x14ac:dyDescent="0.2">
      <c r="A53405">
        <v>0</v>
      </c>
    </row>
    <row r="53406" spans="1:1" x14ac:dyDescent="0.2">
      <c r="A53406">
        <v>0</v>
      </c>
    </row>
    <row r="53407" spans="1:1" x14ac:dyDescent="0.2">
      <c r="A53407">
        <v>0</v>
      </c>
    </row>
    <row r="53408" spans="1:1" x14ac:dyDescent="0.2">
      <c r="A53408">
        <v>0</v>
      </c>
    </row>
    <row r="53409" spans="1:1" x14ac:dyDescent="0.2">
      <c r="A53409">
        <v>0</v>
      </c>
    </row>
    <row r="53410" spans="1:1" x14ac:dyDescent="0.2">
      <c r="A53410">
        <v>0</v>
      </c>
    </row>
    <row r="53411" spans="1:1" x14ac:dyDescent="0.2">
      <c r="A53411">
        <v>0</v>
      </c>
    </row>
    <row r="53412" spans="1:1" x14ac:dyDescent="0.2">
      <c r="A53412">
        <v>0</v>
      </c>
    </row>
    <row r="53413" spans="1:1" x14ac:dyDescent="0.2">
      <c r="A53413">
        <v>0</v>
      </c>
    </row>
    <row r="53414" spans="1:1" x14ac:dyDescent="0.2">
      <c r="A53414">
        <v>0</v>
      </c>
    </row>
    <row r="53415" spans="1:1" x14ac:dyDescent="0.2">
      <c r="A53415">
        <v>0</v>
      </c>
    </row>
    <row r="53416" spans="1:1" x14ac:dyDescent="0.2">
      <c r="A53416">
        <v>0</v>
      </c>
    </row>
    <row r="53417" spans="1:1" x14ac:dyDescent="0.2">
      <c r="A53417">
        <v>0</v>
      </c>
    </row>
    <row r="53418" spans="1:1" x14ac:dyDescent="0.2">
      <c r="A53418">
        <v>0</v>
      </c>
    </row>
    <row r="53419" spans="1:1" x14ac:dyDescent="0.2">
      <c r="A53419">
        <v>0</v>
      </c>
    </row>
    <row r="53420" spans="1:1" x14ac:dyDescent="0.2">
      <c r="A53420">
        <v>0</v>
      </c>
    </row>
    <row r="53421" spans="1:1" x14ac:dyDescent="0.2">
      <c r="A53421">
        <v>0</v>
      </c>
    </row>
    <row r="53422" spans="1:1" x14ac:dyDescent="0.2">
      <c r="A53422">
        <v>0</v>
      </c>
    </row>
    <row r="53423" spans="1:1" x14ac:dyDescent="0.2">
      <c r="A53423">
        <v>0</v>
      </c>
    </row>
    <row r="53424" spans="1:1" x14ac:dyDescent="0.2">
      <c r="A53424">
        <v>0</v>
      </c>
    </row>
    <row r="53425" spans="1:1" x14ac:dyDescent="0.2">
      <c r="A53425">
        <v>0</v>
      </c>
    </row>
    <row r="53426" spans="1:1" x14ac:dyDescent="0.2">
      <c r="A53426">
        <v>0</v>
      </c>
    </row>
    <row r="53427" spans="1:1" x14ac:dyDescent="0.2">
      <c r="A53427">
        <v>0</v>
      </c>
    </row>
    <row r="53428" spans="1:1" x14ac:dyDescent="0.2">
      <c r="A53428">
        <v>0</v>
      </c>
    </row>
    <row r="53429" spans="1:1" x14ac:dyDescent="0.2">
      <c r="A53429">
        <v>0</v>
      </c>
    </row>
    <row r="53430" spans="1:1" x14ac:dyDescent="0.2">
      <c r="A53430">
        <v>0</v>
      </c>
    </row>
    <row r="53431" spans="1:1" x14ac:dyDescent="0.2">
      <c r="A53431">
        <v>0</v>
      </c>
    </row>
    <row r="53432" spans="1:1" x14ac:dyDescent="0.2">
      <c r="A53432">
        <v>0</v>
      </c>
    </row>
    <row r="53433" spans="1:1" x14ac:dyDescent="0.2">
      <c r="A53433">
        <v>0</v>
      </c>
    </row>
    <row r="53434" spans="1:1" x14ac:dyDescent="0.2">
      <c r="A53434">
        <v>0</v>
      </c>
    </row>
    <row r="53435" spans="1:1" x14ac:dyDescent="0.2">
      <c r="A53435">
        <v>0</v>
      </c>
    </row>
    <row r="53436" spans="1:1" x14ac:dyDescent="0.2">
      <c r="A53436">
        <v>0</v>
      </c>
    </row>
    <row r="53437" spans="1:1" x14ac:dyDescent="0.2">
      <c r="A53437">
        <v>0</v>
      </c>
    </row>
    <row r="53438" spans="1:1" x14ac:dyDescent="0.2">
      <c r="A53438">
        <v>0</v>
      </c>
    </row>
    <row r="53439" spans="1:1" x14ac:dyDescent="0.2">
      <c r="A53439">
        <v>0</v>
      </c>
    </row>
    <row r="53440" spans="1:1" x14ac:dyDescent="0.2">
      <c r="A53440">
        <v>0</v>
      </c>
    </row>
    <row r="53441" spans="1:1" x14ac:dyDescent="0.2">
      <c r="A53441">
        <v>0</v>
      </c>
    </row>
    <row r="53442" spans="1:1" x14ac:dyDescent="0.2">
      <c r="A53442">
        <v>0</v>
      </c>
    </row>
    <row r="53443" spans="1:1" x14ac:dyDescent="0.2">
      <c r="A53443">
        <v>0</v>
      </c>
    </row>
    <row r="53444" spans="1:1" x14ac:dyDescent="0.2">
      <c r="A53444">
        <v>0</v>
      </c>
    </row>
    <row r="53445" spans="1:1" x14ac:dyDescent="0.2">
      <c r="A53445">
        <v>0</v>
      </c>
    </row>
    <row r="53446" spans="1:1" x14ac:dyDescent="0.2">
      <c r="A53446">
        <v>0</v>
      </c>
    </row>
    <row r="53447" spans="1:1" x14ac:dyDescent="0.2">
      <c r="A53447">
        <v>0</v>
      </c>
    </row>
    <row r="53448" spans="1:1" x14ac:dyDescent="0.2">
      <c r="A53448">
        <v>0</v>
      </c>
    </row>
    <row r="53449" spans="1:1" x14ac:dyDescent="0.2">
      <c r="A53449">
        <v>0</v>
      </c>
    </row>
    <row r="53450" spans="1:1" x14ac:dyDescent="0.2">
      <c r="A53450">
        <v>0</v>
      </c>
    </row>
    <row r="53451" spans="1:1" x14ac:dyDescent="0.2">
      <c r="A53451">
        <v>0</v>
      </c>
    </row>
    <row r="53452" spans="1:1" x14ac:dyDescent="0.2">
      <c r="A53452">
        <v>0</v>
      </c>
    </row>
    <row r="53453" spans="1:1" x14ac:dyDescent="0.2">
      <c r="A53453">
        <v>0</v>
      </c>
    </row>
    <row r="53454" spans="1:1" x14ac:dyDescent="0.2">
      <c r="A53454">
        <v>0</v>
      </c>
    </row>
    <row r="53455" spans="1:1" x14ac:dyDescent="0.2">
      <c r="A53455">
        <v>0</v>
      </c>
    </row>
    <row r="53456" spans="1:1" x14ac:dyDescent="0.2">
      <c r="A53456">
        <v>0</v>
      </c>
    </row>
    <row r="53457" spans="1:1" x14ac:dyDescent="0.2">
      <c r="A53457">
        <v>0</v>
      </c>
    </row>
    <row r="53458" spans="1:1" x14ac:dyDescent="0.2">
      <c r="A53458">
        <v>0</v>
      </c>
    </row>
    <row r="53459" spans="1:1" x14ac:dyDescent="0.2">
      <c r="A53459">
        <v>0</v>
      </c>
    </row>
    <row r="53460" spans="1:1" x14ac:dyDescent="0.2">
      <c r="A53460">
        <v>0</v>
      </c>
    </row>
    <row r="53461" spans="1:1" x14ac:dyDescent="0.2">
      <c r="A53461">
        <v>0</v>
      </c>
    </row>
    <row r="53462" spans="1:1" x14ac:dyDescent="0.2">
      <c r="A53462">
        <v>0</v>
      </c>
    </row>
    <row r="53463" spans="1:1" x14ac:dyDescent="0.2">
      <c r="A53463">
        <v>0</v>
      </c>
    </row>
    <row r="53464" spans="1:1" x14ac:dyDescent="0.2">
      <c r="A53464">
        <v>0</v>
      </c>
    </row>
    <row r="53465" spans="1:1" x14ac:dyDescent="0.2">
      <c r="A53465">
        <v>0</v>
      </c>
    </row>
    <row r="53466" spans="1:1" x14ac:dyDescent="0.2">
      <c r="A53466">
        <v>0</v>
      </c>
    </row>
    <row r="53467" spans="1:1" x14ac:dyDescent="0.2">
      <c r="A53467">
        <v>0</v>
      </c>
    </row>
    <row r="53468" spans="1:1" x14ac:dyDescent="0.2">
      <c r="A53468">
        <v>0</v>
      </c>
    </row>
    <row r="53469" spans="1:1" x14ac:dyDescent="0.2">
      <c r="A53469">
        <v>0</v>
      </c>
    </row>
    <row r="53470" spans="1:1" x14ac:dyDescent="0.2">
      <c r="A53470">
        <v>0</v>
      </c>
    </row>
    <row r="53471" spans="1:1" x14ac:dyDescent="0.2">
      <c r="A53471">
        <v>0</v>
      </c>
    </row>
    <row r="53472" spans="1:1" x14ac:dyDescent="0.2">
      <c r="A53472">
        <v>0</v>
      </c>
    </row>
    <row r="53473" spans="1:1" x14ac:dyDescent="0.2">
      <c r="A53473">
        <v>0</v>
      </c>
    </row>
    <row r="53474" spans="1:1" x14ac:dyDescent="0.2">
      <c r="A53474">
        <v>0</v>
      </c>
    </row>
    <row r="53475" spans="1:1" x14ac:dyDescent="0.2">
      <c r="A53475">
        <v>0</v>
      </c>
    </row>
    <row r="53476" spans="1:1" x14ac:dyDescent="0.2">
      <c r="A53476">
        <v>0</v>
      </c>
    </row>
    <row r="53477" spans="1:1" x14ac:dyDescent="0.2">
      <c r="A53477">
        <v>0</v>
      </c>
    </row>
    <row r="53478" spans="1:1" x14ac:dyDescent="0.2">
      <c r="A53478">
        <v>0</v>
      </c>
    </row>
    <row r="53479" spans="1:1" x14ac:dyDescent="0.2">
      <c r="A53479">
        <v>0</v>
      </c>
    </row>
    <row r="53480" spans="1:1" x14ac:dyDescent="0.2">
      <c r="A53480">
        <v>0</v>
      </c>
    </row>
    <row r="53481" spans="1:1" x14ac:dyDescent="0.2">
      <c r="A53481">
        <v>0</v>
      </c>
    </row>
    <row r="53482" spans="1:1" x14ac:dyDescent="0.2">
      <c r="A53482">
        <v>0</v>
      </c>
    </row>
    <row r="53483" spans="1:1" x14ac:dyDescent="0.2">
      <c r="A53483">
        <v>0</v>
      </c>
    </row>
    <row r="53484" spans="1:1" x14ac:dyDescent="0.2">
      <c r="A53484">
        <v>0</v>
      </c>
    </row>
    <row r="53485" spans="1:1" x14ac:dyDescent="0.2">
      <c r="A53485">
        <v>0</v>
      </c>
    </row>
    <row r="53486" spans="1:1" x14ac:dyDescent="0.2">
      <c r="A53486">
        <v>0</v>
      </c>
    </row>
    <row r="53487" spans="1:1" x14ac:dyDescent="0.2">
      <c r="A53487">
        <v>0</v>
      </c>
    </row>
    <row r="53488" spans="1:1" x14ac:dyDescent="0.2">
      <c r="A53488">
        <v>0</v>
      </c>
    </row>
    <row r="53489" spans="1:1" x14ac:dyDescent="0.2">
      <c r="A53489">
        <v>0</v>
      </c>
    </row>
    <row r="53490" spans="1:1" x14ac:dyDescent="0.2">
      <c r="A53490">
        <v>0</v>
      </c>
    </row>
    <row r="53491" spans="1:1" x14ac:dyDescent="0.2">
      <c r="A53491">
        <v>0</v>
      </c>
    </row>
    <row r="53492" spans="1:1" x14ac:dyDescent="0.2">
      <c r="A53492">
        <v>0</v>
      </c>
    </row>
    <row r="53493" spans="1:1" x14ac:dyDescent="0.2">
      <c r="A53493">
        <v>0</v>
      </c>
    </row>
    <row r="53494" spans="1:1" x14ac:dyDescent="0.2">
      <c r="A53494">
        <v>0</v>
      </c>
    </row>
    <row r="53495" spans="1:1" x14ac:dyDescent="0.2">
      <c r="A53495">
        <v>0</v>
      </c>
    </row>
    <row r="53496" spans="1:1" x14ac:dyDescent="0.2">
      <c r="A53496">
        <v>0</v>
      </c>
    </row>
    <row r="53497" spans="1:1" x14ac:dyDescent="0.2">
      <c r="A53497">
        <v>0</v>
      </c>
    </row>
    <row r="53498" spans="1:1" x14ac:dyDescent="0.2">
      <c r="A53498">
        <v>0</v>
      </c>
    </row>
    <row r="53499" spans="1:1" x14ac:dyDescent="0.2">
      <c r="A53499">
        <v>0</v>
      </c>
    </row>
    <row r="53500" spans="1:1" x14ac:dyDescent="0.2">
      <c r="A53500">
        <v>0</v>
      </c>
    </row>
    <row r="53501" spans="1:1" x14ac:dyDescent="0.2">
      <c r="A53501">
        <v>0</v>
      </c>
    </row>
    <row r="53502" spans="1:1" x14ac:dyDescent="0.2">
      <c r="A53502">
        <v>0</v>
      </c>
    </row>
    <row r="53503" spans="1:1" x14ac:dyDescent="0.2">
      <c r="A53503">
        <v>0</v>
      </c>
    </row>
    <row r="53504" spans="1:1" x14ac:dyDescent="0.2">
      <c r="A53504">
        <v>0</v>
      </c>
    </row>
    <row r="53505" spans="1:1" x14ac:dyDescent="0.2">
      <c r="A53505">
        <v>0</v>
      </c>
    </row>
    <row r="53506" spans="1:1" x14ac:dyDescent="0.2">
      <c r="A53506">
        <v>0</v>
      </c>
    </row>
    <row r="53507" spans="1:1" x14ac:dyDescent="0.2">
      <c r="A53507">
        <v>0</v>
      </c>
    </row>
    <row r="53508" spans="1:1" x14ac:dyDescent="0.2">
      <c r="A53508">
        <v>0</v>
      </c>
    </row>
    <row r="53509" spans="1:1" x14ac:dyDescent="0.2">
      <c r="A53509">
        <v>0</v>
      </c>
    </row>
    <row r="53510" spans="1:1" x14ac:dyDescent="0.2">
      <c r="A53510">
        <v>0</v>
      </c>
    </row>
    <row r="53511" spans="1:1" x14ac:dyDescent="0.2">
      <c r="A53511">
        <v>0</v>
      </c>
    </row>
    <row r="53512" spans="1:1" x14ac:dyDescent="0.2">
      <c r="A53512">
        <v>0</v>
      </c>
    </row>
    <row r="53513" spans="1:1" x14ac:dyDescent="0.2">
      <c r="A53513">
        <v>0</v>
      </c>
    </row>
    <row r="53514" spans="1:1" x14ac:dyDescent="0.2">
      <c r="A53514">
        <v>0</v>
      </c>
    </row>
    <row r="53515" spans="1:1" x14ac:dyDescent="0.2">
      <c r="A53515">
        <v>0</v>
      </c>
    </row>
    <row r="53516" spans="1:1" x14ac:dyDescent="0.2">
      <c r="A53516">
        <v>0</v>
      </c>
    </row>
    <row r="53517" spans="1:1" x14ac:dyDescent="0.2">
      <c r="A53517">
        <v>0</v>
      </c>
    </row>
    <row r="53518" spans="1:1" x14ac:dyDescent="0.2">
      <c r="A53518">
        <v>0</v>
      </c>
    </row>
    <row r="53519" spans="1:1" x14ac:dyDescent="0.2">
      <c r="A53519">
        <v>0</v>
      </c>
    </row>
    <row r="53520" spans="1:1" x14ac:dyDescent="0.2">
      <c r="A53520">
        <v>0</v>
      </c>
    </row>
    <row r="53521" spans="1:1" x14ac:dyDescent="0.2">
      <c r="A53521">
        <v>0</v>
      </c>
    </row>
    <row r="53522" spans="1:1" x14ac:dyDescent="0.2">
      <c r="A53522">
        <v>0</v>
      </c>
    </row>
    <row r="53523" spans="1:1" x14ac:dyDescent="0.2">
      <c r="A53523">
        <v>0</v>
      </c>
    </row>
    <row r="53524" spans="1:1" x14ac:dyDescent="0.2">
      <c r="A53524">
        <v>0</v>
      </c>
    </row>
    <row r="53525" spans="1:1" x14ac:dyDescent="0.2">
      <c r="A53525">
        <v>0</v>
      </c>
    </row>
    <row r="53526" spans="1:1" x14ac:dyDescent="0.2">
      <c r="A53526">
        <v>0</v>
      </c>
    </row>
    <row r="53527" spans="1:1" x14ac:dyDescent="0.2">
      <c r="A53527">
        <v>0</v>
      </c>
    </row>
    <row r="53528" spans="1:1" x14ac:dyDescent="0.2">
      <c r="A53528">
        <v>0</v>
      </c>
    </row>
    <row r="53529" spans="1:1" x14ac:dyDescent="0.2">
      <c r="A53529">
        <v>0</v>
      </c>
    </row>
    <row r="53530" spans="1:1" x14ac:dyDescent="0.2">
      <c r="A53530">
        <v>0</v>
      </c>
    </row>
    <row r="53531" spans="1:1" x14ac:dyDescent="0.2">
      <c r="A53531">
        <v>0</v>
      </c>
    </row>
    <row r="53532" spans="1:1" x14ac:dyDescent="0.2">
      <c r="A53532">
        <v>0</v>
      </c>
    </row>
    <row r="53533" spans="1:1" x14ac:dyDescent="0.2">
      <c r="A53533">
        <v>0</v>
      </c>
    </row>
    <row r="53534" spans="1:1" x14ac:dyDescent="0.2">
      <c r="A53534">
        <v>0</v>
      </c>
    </row>
    <row r="53535" spans="1:1" x14ac:dyDescent="0.2">
      <c r="A53535">
        <v>0</v>
      </c>
    </row>
    <row r="53536" spans="1:1" x14ac:dyDescent="0.2">
      <c r="A53536">
        <v>0</v>
      </c>
    </row>
    <row r="53537" spans="1:1" x14ac:dyDescent="0.2">
      <c r="A53537">
        <v>0</v>
      </c>
    </row>
    <row r="53538" spans="1:1" x14ac:dyDescent="0.2">
      <c r="A53538">
        <v>0</v>
      </c>
    </row>
    <row r="53539" spans="1:1" x14ac:dyDescent="0.2">
      <c r="A53539">
        <v>0</v>
      </c>
    </row>
    <row r="53540" spans="1:1" x14ac:dyDescent="0.2">
      <c r="A53540">
        <v>0</v>
      </c>
    </row>
    <row r="53541" spans="1:1" x14ac:dyDescent="0.2">
      <c r="A53541">
        <v>0</v>
      </c>
    </row>
    <row r="53542" spans="1:1" x14ac:dyDescent="0.2">
      <c r="A53542">
        <v>0</v>
      </c>
    </row>
    <row r="53543" spans="1:1" x14ac:dyDescent="0.2">
      <c r="A53543">
        <v>0</v>
      </c>
    </row>
    <row r="53544" spans="1:1" x14ac:dyDescent="0.2">
      <c r="A53544">
        <v>0</v>
      </c>
    </row>
    <row r="53545" spans="1:1" x14ac:dyDescent="0.2">
      <c r="A53545">
        <v>0</v>
      </c>
    </row>
    <row r="53546" spans="1:1" x14ac:dyDescent="0.2">
      <c r="A53546">
        <v>0</v>
      </c>
    </row>
    <row r="53547" spans="1:1" x14ac:dyDescent="0.2">
      <c r="A53547">
        <v>0</v>
      </c>
    </row>
    <row r="53548" spans="1:1" x14ac:dyDescent="0.2">
      <c r="A53548">
        <v>0</v>
      </c>
    </row>
    <row r="53549" spans="1:1" x14ac:dyDescent="0.2">
      <c r="A53549">
        <v>0</v>
      </c>
    </row>
    <row r="53550" spans="1:1" x14ac:dyDescent="0.2">
      <c r="A53550">
        <v>0</v>
      </c>
    </row>
    <row r="53551" spans="1:1" x14ac:dyDescent="0.2">
      <c r="A53551">
        <v>0</v>
      </c>
    </row>
    <row r="53552" spans="1:1" x14ac:dyDescent="0.2">
      <c r="A53552">
        <v>0</v>
      </c>
    </row>
    <row r="53553" spans="1:1" x14ac:dyDescent="0.2">
      <c r="A53553">
        <v>0</v>
      </c>
    </row>
    <row r="53554" spans="1:1" x14ac:dyDescent="0.2">
      <c r="A53554">
        <v>0</v>
      </c>
    </row>
    <row r="53555" spans="1:1" x14ac:dyDescent="0.2">
      <c r="A53555">
        <v>0</v>
      </c>
    </row>
    <row r="53556" spans="1:1" x14ac:dyDescent="0.2">
      <c r="A53556">
        <v>0</v>
      </c>
    </row>
    <row r="53557" spans="1:1" x14ac:dyDescent="0.2">
      <c r="A53557">
        <v>0</v>
      </c>
    </row>
    <row r="53558" spans="1:1" x14ac:dyDescent="0.2">
      <c r="A53558">
        <v>0</v>
      </c>
    </row>
    <row r="53559" spans="1:1" x14ac:dyDescent="0.2">
      <c r="A53559">
        <v>0</v>
      </c>
    </row>
    <row r="53560" spans="1:1" x14ac:dyDescent="0.2">
      <c r="A53560">
        <v>0</v>
      </c>
    </row>
    <row r="53561" spans="1:1" x14ac:dyDescent="0.2">
      <c r="A53561">
        <v>0</v>
      </c>
    </row>
    <row r="53562" spans="1:1" x14ac:dyDescent="0.2">
      <c r="A53562">
        <v>0</v>
      </c>
    </row>
    <row r="53563" spans="1:1" x14ac:dyDescent="0.2">
      <c r="A53563">
        <v>0</v>
      </c>
    </row>
    <row r="53564" spans="1:1" x14ac:dyDescent="0.2">
      <c r="A53564">
        <v>0</v>
      </c>
    </row>
    <row r="53565" spans="1:1" x14ac:dyDescent="0.2">
      <c r="A53565">
        <v>0</v>
      </c>
    </row>
    <row r="53566" spans="1:1" x14ac:dyDescent="0.2">
      <c r="A53566">
        <v>0</v>
      </c>
    </row>
    <row r="53567" spans="1:1" x14ac:dyDescent="0.2">
      <c r="A53567">
        <v>0</v>
      </c>
    </row>
    <row r="53568" spans="1:1" x14ac:dyDescent="0.2">
      <c r="A53568">
        <v>0</v>
      </c>
    </row>
    <row r="53569" spans="1:1" x14ac:dyDescent="0.2">
      <c r="A53569">
        <v>0</v>
      </c>
    </row>
    <row r="53570" spans="1:1" x14ac:dyDescent="0.2">
      <c r="A53570">
        <v>0</v>
      </c>
    </row>
    <row r="53571" spans="1:1" x14ac:dyDescent="0.2">
      <c r="A53571">
        <v>0</v>
      </c>
    </row>
    <row r="53572" spans="1:1" x14ac:dyDescent="0.2">
      <c r="A53572">
        <v>0</v>
      </c>
    </row>
    <row r="53573" spans="1:1" x14ac:dyDescent="0.2">
      <c r="A53573">
        <v>0</v>
      </c>
    </row>
    <row r="53574" spans="1:1" x14ac:dyDescent="0.2">
      <c r="A53574">
        <v>0</v>
      </c>
    </row>
    <row r="53575" spans="1:1" x14ac:dyDescent="0.2">
      <c r="A53575">
        <v>0</v>
      </c>
    </row>
    <row r="53576" spans="1:1" x14ac:dyDescent="0.2">
      <c r="A53576">
        <v>0</v>
      </c>
    </row>
    <row r="53577" spans="1:1" x14ac:dyDescent="0.2">
      <c r="A53577">
        <v>0</v>
      </c>
    </row>
    <row r="53578" spans="1:1" x14ac:dyDescent="0.2">
      <c r="A53578">
        <v>0</v>
      </c>
    </row>
    <row r="53579" spans="1:1" x14ac:dyDescent="0.2">
      <c r="A53579">
        <v>0</v>
      </c>
    </row>
    <row r="53580" spans="1:1" x14ac:dyDescent="0.2">
      <c r="A53580">
        <v>0</v>
      </c>
    </row>
    <row r="53581" spans="1:1" x14ac:dyDescent="0.2">
      <c r="A53581">
        <v>0</v>
      </c>
    </row>
    <row r="53582" spans="1:1" x14ac:dyDescent="0.2">
      <c r="A53582">
        <v>0</v>
      </c>
    </row>
    <row r="53583" spans="1:1" x14ac:dyDescent="0.2">
      <c r="A53583">
        <v>0</v>
      </c>
    </row>
    <row r="53584" spans="1:1" x14ac:dyDescent="0.2">
      <c r="A53584">
        <v>0</v>
      </c>
    </row>
    <row r="53585" spans="1:1" x14ac:dyDescent="0.2">
      <c r="A53585">
        <v>0</v>
      </c>
    </row>
    <row r="53586" spans="1:1" x14ac:dyDescent="0.2">
      <c r="A53586">
        <v>0</v>
      </c>
    </row>
    <row r="53587" spans="1:1" x14ac:dyDescent="0.2">
      <c r="A53587">
        <v>0</v>
      </c>
    </row>
    <row r="53588" spans="1:1" x14ac:dyDescent="0.2">
      <c r="A53588">
        <v>0</v>
      </c>
    </row>
    <row r="53589" spans="1:1" x14ac:dyDescent="0.2">
      <c r="A53589">
        <v>0</v>
      </c>
    </row>
    <row r="53590" spans="1:1" x14ac:dyDescent="0.2">
      <c r="A53590">
        <v>0</v>
      </c>
    </row>
    <row r="53591" spans="1:1" x14ac:dyDescent="0.2">
      <c r="A53591">
        <v>0</v>
      </c>
    </row>
    <row r="53592" spans="1:1" x14ac:dyDescent="0.2">
      <c r="A53592">
        <v>0</v>
      </c>
    </row>
    <row r="53593" spans="1:1" x14ac:dyDescent="0.2">
      <c r="A53593">
        <v>0</v>
      </c>
    </row>
    <row r="53594" spans="1:1" x14ac:dyDescent="0.2">
      <c r="A53594">
        <v>0</v>
      </c>
    </row>
    <row r="53595" spans="1:1" x14ac:dyDescent="0.2">
      <c r="A53595">
        <v>0</v>
      </c>
    </row>
    <row r="53596" spans="1:1" x14ac:dyDescent="0.2">
      <c r="A53596">
        <v>0</v>
      </c>
    </row>
    <row r="53597" spans="1:1" x14ac:dyDescent="0.2">
      <c r="A53597">
        <v>0</v>
      </c>
    </row>
    <row r="53598" spans="1:1" x14ac:dyDescent="0.2">
      <c r="A53598">
        <v>0</v>
      </c>
    </row>
    <row r="53599" spans="1:1" x14ac:dyDescent="0.2">
      <c r="A53599">
        <v>0</v>
      </c>
    </row>
    <row r="53600" spans="1:1" x14ac:dyDescent="0.2">
      <c r="A53600">
        <v>0</v>
      </c>
    </row>
    <row r="53601" spans="1:1" x14ac:dyDescent="0.2">
      <c r="A53601">
        <v>0</v>
      </c>
    </row>
    <row r="53602" spans="1:1" x14ac:dyDescent="0.2">
      <c r="A53602">
        <v>0</v>
      </c>
    </row>
    <row r="53603" spans="1:1" x14ac:dyDescent="0.2">
      <c r="A53603">
        <v>0</v>
      </c>
    </row>
    <row r="53604" spans="1:1" x14ac:dyDescent="0.2">
      <c r="A53604">
        <v>0</v>
      </c>
    </row>
    <row r="53605" spans="1:1" x14ac:dyDescent="0.2">
      <c r="A53605">
        <v>0</v>
      </c>
    </row>
    <row r="53606" spans="1:1" x14ac:dyDescent="0.2">
      <c r="A53606">
        <v>0</v>
      </c>
    </row>
    <row r="53607" spans="1:1" x14ac:dyDescent="0.2">
      <c r="A53607">
        <v>0</v>
      </c>
    </row>
    <row r="53608" spans="1:1" x14ac:dyDescent="0.2">
      <c r="A53608">
        <v>0</v>
      </c>
    </row>
    <row r="53609" spans="1:1" x14ac:dyDescent="0.2">
      <c r="A53609">
        <v>0</v>
      </c>
    </row>
    <row r="53610" spans="1:1" x14ac:dyDescent="0.2">
      <c r="A53610">
        <v>0</v>
      </c>
    </row>
    <row r="53611" spans="1:1" x14ac:dyDescent="0.2">
      <c r="A53611">
        <v>0</v>
      </c>
    </row>
    <row r="53612" spans="1:1" x14ac:dyDescent="0.2">
      <c r="A53612">
        <v>0</v>
      </c>
    </row>
    <row r="53613" spans="1:1" x14ac:dyDescent="0.2">
      <c r="A53613">
        <v>0</v>
      </c>
    </row>
    <row r="53614" spans="1:1" x14ac:dyDescent="0.2">
      <c r="A53614">
        <v>0</v>
      </c>
    </row>
    <row r="53615" spans="1:1" x14ac:dyDescent="0.2">
      <c r="A53615">
        <v>0</v>
      </c>
    </row>
    <row r="53616" spans="1:1" x14ac:dyDescent="0.2">
      <c r="A53616">
        <v>0</v>
      </c>
    </row>
    <row r="53617" spans="1:1" x14ac:dyDescent="0.2">
      <c r="A53617">
        <v>0</v>
      </c>
    </row>
    <row r="53618" spans="1:1" x14ac:dyDescent="0.2">
      <c r="A53618">
        <v>0</v>
      </c>
    </row>
    <row r="53619" spans="1:1" x14ac:dyDescent="0.2">
      <c r="A53619">
        <v>0</v>
      </c>
    </row>
    <row r="53620" spans="1:1" x14ac:dyDescent="0.2">
      <c r="A53620">
        <v>0</v>
      </c>
    </row>
    <row r="53621" spans="1:1" x14ac:dyDescent="0.2">
      <c r="A53621">
        <v>0</v>
      </c>
    </row>
    <row r="53622" spans="1:1" x14ac:dyDescent="0.2">
      <c r="A53622">
        <v>0</v>
      </c>
    </row>
    <row r="53623" spans="1:1" x14ac:dyDescent="0.2">
      <c r="A53623">
        <v>0</v>
      </c>
    </row>
    <row r="53624" spans="1:1" x14ac:dyDescent="0.2">
      <c r="A53624">
        <v>0</v>
      </c>
    </row>
    <row r="53625" spans="1:1" x14ac:dyDescent="0.2">
      <c r="A53625">
        <v>0</v>
      </c>
    </row>
    <row r="53626" spans="1:1" x14ac:dyDescent="0.2">
      <c r="A53626">
        <v>0</v>
      </c>
    </row>
    <row r="53627" spans="1:1" x14ac:dyDescent="0.2">
      <c r="A53627">
        <v>0</v>
      </c>
    </row>
    <row r="53628" spans="1:1" x14ac:dyDescent="0.2">
      <c r="A53628">
        <v>0</v>
      </c>
    </row>
    <row r="53629" spans="1:1" x14ac:dyDescent="0.2">
      <c r="A53629">
        <v>0</v>
      </c>
    </row>
    <row r="53630" spans="1:1" x14ac:dyDescent="0.2">
      <c r="A53630">
        <v>0</v>
      </c>
    </row>
    <row r="53631" spans="1:1" x14ac:dyDescent="0.2">
      <c r="A53631">
        <v>0</v>
      </c>
    </row>
    <row r="53632" spans="1:1" x14ac:dyDescent="0.2">
      <c r="A53632">
        <v>0</v>
      </c>
    </row>
    <row r="53633" spans="1:1" x14ac:dyDescent="0.2">
      <c r="A53633">
        <v>0</v>
      </c>
    </row>
    <row r="53634" spans="1:1" x14ac:dyDescent="0.2">
      <c r="A53634">
        <v>0</v>
      </c>
    </row>
    <row r="53635" spans="1:1" x14ac:dyDescent="0.2">
      <c r="A53635">
        <v>0</v>
      </c>
    </row>
    <row r="53636" spans="1:1" x14ac:dyDescent="0.2">
      <c r="A53636">
        <v>0</v>
      </c>
    </row>
    <row r="53637" spans="1:1" x14ac:dyDescent="0.2">
      <c r="A53637">
        <v>0</v>
      </c>
    </row>
    <row r="53638" spans="1:1" x14ac:dyDescent="0.2">
      <c r="A53638">
        <v>0</v>
      </c>
    </row>
    <row r="53639" spans="1:1" x14ac:dyDescent="0.2">
      <c r="A53639">
        <v>0</v>
      </c>
    </row>
    <row r="53640" spans="1:1" x14ac:dyDescent="0.2">
      <c r="A53640">
        <v>0</v>
      </c>
    </row>
    <row r="53641" spans="1:1" x14ac:dyDescent="0.2">
      <c r="A53641">
        <v>0</v>
      </c>
    </row>
    <row r="53642" spans="1:1" x14ac:dyDescent="0.2">
      <c r="A53642">
        <v>0</v>
      </c>
    </row>
    <row r="53643" spans="1:1" x14ac:dyDescent="0.2">
      <c r="A53643">
        <v>0</v>
      </c>
    </row>
    <row r="53644" spans="1:1" x14ac:dyDescent="0.2">
      <c r="A53644">
        <v>0</v>
      </c>
    </row>
    <row r="53645" spans="1:1" x14ac:dyDescent="0.2">
      <c r="A53645">
        <v>0</v>
      </c>
    </row>
    <row r="53646" spans="1:1" x14ac:dyDescent="0.2">
      <c r="A53646">
        <v>0</v>
      </c>
    </row>
    <row r="53647" spans="1:1" x14ac:dyDescent="0.2">
      <c r="A53647">
        <v>0</v>
      </c>
    </row>
    <row r="53648" spans="1:1" x14ac:dyDescent="0.2">
      <c r="A53648">
        <v>0</v>
      </c>
    </row>
    <row r="53649" spans="1:1" x14ac:dyDescent="0.2">
      <c r="A53649">
        <v>0</v>
      </c>
    </row>
    <row r="53650" spans="1:1" x14ac:dyDescent="0.2">
      <c r="A53650">
        <v>0</v>
      </c>
    </row>
    <row r="53651" spans="1:1" x14ac:dyDescent="0.2">
      <c r="A53651">
        <v>0</v>
      </c>
    </row>
    <row r="53652" spans="1:1" x14ac:dyDescent="0.2">
      <c r="A53652">
        <v>0</v>
      </c>
    </row>
    <row r="53653" spans="1:1" x14ac:dyDescent="0.2">
      <c r="A53653">
        <v>0</v>
      </c>
    </row>
    <row r="53654" spans="1:1" x14ac:dyDescent="0.2">
      <c r="A53654">
        <v>0</v>
      </c>
    </row>
    <row r="53655" spans="1:1" x14ac:dyDescent="0.2">
      <c r="A53655">
        <v>0</v>
      </c>
    </row>
    <row r="53656" spans="1:1" x14ac:dyDescent="0.2">
      <c r="A53656">
        <v>0</v>
      </c>
    </row>
    <row r="53657" spans="1:1" x14ac:dyDescent="0.2">
      <c r="A53657">
        <v>0</v>
      </c>
    </row>
    <row r="53658" spans="1:1" x14ac:dyDescent="0.2">
      <c r="A53658">
        <v>0</v>
      </c>
    </row>
    <row r="53659" spans="1:1" x14ac:dyDescent="0.2">
      <c r="A53659">
        <v>0</v>
      </c>
    </row>
    <row r="53660" spans="1:1" x14ac:dyDescent="0.2">
      <c r="A53660">
        <v>0</v>
      </c>
    </row>
    <row r="53661" spans="1:1" x14ac:dyDescent="0.2">
      <c r="A53661">
        <v>0</v>
      </c>
    </row>
    <row r="53662" spans="1:1" x14ac:dyDescent="0.2">
      <c r="A53662">
        <v>0</v>
      </c>
    </row>
    <row r="53663" spans="1:1" x14ac:dyDescent="0.2">
      <c r="A53663">
        <v>0</v>
      </c>
    </row>
    <row r="53664" spans="1:1" x14ac:dyDescent="0.2">
      <c r="A53664">
        <v>0</v>
      </c>
    </row>
    <row r="53665" spans="1:1" x14ac:dyDescent="0.2">
      <c r="A53665">
        <v>0</v>
      </c>
    </row>
    <row r="53666" spans="1:1" x14ac:dyDescent="0.2">
      <c r="A53666">
        <v>0</v>
      </c>
    </row>
    <row r="53667" spans="1:1" x14ac:dyDescent="0.2">
      <c r="A53667">
        <v>0</v>
      </c>
    </row>
    <row r="53668" spans="1:1" x14ac:dyDescent="0.2">
      <c r="A53668">
        <v>0</v>
      </c>
    </row>
    <row r="53669" spans="1:1" x14ac:dyDescent="0.2">
      <c r="A53669">
        <v>0</v>
      </c>
    </row>
    <row r="53670" spans="1:1" x14ac:dyDescent="0.2">
      <c r="A53670">
        <v>0</v>
      </c>
    </row>
    <row r="53671" spans="1:1" x14ac:dyDescent="0.2">
      <c r="A53671">
        <v>0</v>
      </c>
    </row>
    <row r="53672" spans="1:1" x14ac:dyDescent="0.2">
      <c r="A53672">
        <v>0</v>
      </c>
    </row>
    <row r="53673" spans="1:1" x14ac:dyDescent="0.2">
      <c r="A53673">
        <v>0</v>
      </c>
    </row>
    <row r="53674" spans="1:1" x14ac:dyDescent="0.2">
      <c r="A53674">
        <v>0</v>
      </c>
    </row>
    <row r="53675" spans="1:1" x14ac:dyDescent="0.2">
      <c r="A53675">
        <v>0</v>
      </c>
    </row>
    <row r="53676" spans="1:1" x14ac:dyDescent="0.2">
      <c r="A53676">
        <v>0</v>
      </c>
    </row>
    <row r="53677" spans="1:1" x14ac:dyDescent="0.2">
      <c r="A53677">
        <v>0</v>
      </c>
    </row>
    <row r="53678" spans="1:1" x14ac:dyDescent="0.2">
      <c r="A53678">
        <v>0</v>
      </c>
    </row>
    <row r="53679" spans="1:1" x14ac:dyDescent="0.2">
      <c r="A53679">
        <v>0</v>
      </c>
    </row>
    <row r="53680" spans="1:1" x14ac:dyDescent="0.2">
      <c r="A53680">
        <v>0</v>
      </c>
    </row>
    <row r="53681" spans="1:1" x14ac:dyDescent="0.2">
      <c r="A53681">
        <v>0</v>
      </c>
    </row>
    <row r="53682" spans="1:1" x14ac:dyDescent="0.2">
      <c r="A53682">
        <v>0</v>
      </c>
    </row>
    <row r="53683" spans="1:1" x14ac:dyDescent="0.2">
      <c r="A53683">
        <v>0</v>
      </c>
    </row>
    <row r="53684" spans="1:1" x14ac:dyDescent="0.2">
      <c r="A53684">
        <v>0</v>
      </c>
    </row>
    <row r="53685" spans="1:1" x14ac:dyDescent="0.2">
      <c r="A53685">
        <v>0</v>
      </c>
    </row>
    <row r="53686" spans="1:1" x14ac:dyDescent="0.2">
      <c r="A53686">
        <v>0</v>
      </c>
    </row>
    <row r="53687" spans="1:1" x14ac:dyDescent="0.2">
      <c r="A53687">
        <v>0</v>
      </c>
    </row>
    <row r="53688" spans="1:1" x14ac:dyDescent="0.2">
      <c r="A53688">
        <v>0</v>
      </c>
    </row>
    <row r="53689" spans="1:1" x14ac:dyDescent="0.2">
      <c r="A53689">
        <v>0</v>
      </c>
    </row>
    <row r="53690" spans="1:1" x14ac:dyDescent="0.2">
      <c r="A53690">
        <v>0</v>
      </c>
    </row>
    <row r="53691" spans="1:1" x14ac:dyDescent="0.2">
      <c r="A53691">
        <v>0</v>
      </c>
    </row>
    <row r="53692" spans="1:1" x14ac:dyDescent="0.2">
      <c r="A53692">
        <v>0</v>
      </c>
    </row>
    <row r="53693" spans="1:1" x14ac:dyDescent="0.2">
      <c r="A53693">
        <v>0</v>
      </c>
    </row>
    <row r="53694" spans="1:1" x14ac:dyDescent="0.2">
      <c r="A53694">
        <v>0</v>
      </c>
    </row>
    <row r="53695" spans="1:1" x14ac:dyDescent="0.2">
      <c r="A53695">
        <v>0</v>
      </c>
    </row>
    <row r="53696" spans="1:1" x14ac:dyDescent="0.2">
      <c r="A53696">
        <v>0</v>
      </c>
    </row>
    <row r="53697" spans="1:1" x14ac:dyDescent="0.2">
      <c r="A53697">
        <v>0</v>
      </c>
    </row>
    <row r="53698" spans="1:1" x14ac:dyDescent="0.2">
      <c r="A53698">
        <v>0</v>
      </c>
    </row>
    <row r="53699" spans="1:1" x14ac:dyDescent="0.2">
      <c r="A53699">
        <v>0</v>
      </c>
    </row>
    <row r="53700" spans="1:1" x14ac:dyDescent="0.2">
      <c r="A53700">
        <v>0</v>
      </c>
    </row>
    <row r="53701" spans="1:1" x14ac:dyDescent="0.2">
      <c r="A53701">
        <v>0</v>
      </c>
    </row>
    <row r="53702" spans="1:1" x14ac:dyDescent="0.2">
      <c r="A53702">
        <v>0</v>
      </c>
    </row>
    <row r="53703" spans="1:1" x14ac:dyDescent="0.2">
      <c r="A53703">
        <v>0</v>
      </c>
    </row>
    <row r="53704" spans="1:1" x14ac:dyDescent="0.2">
      <c r="A53704">
        <v>0</v>
      </c>
    </row>
    <row r="53705" spans="1:1" x14ac:dyDescent="0.2">
      <c r="A53705">
        <v>0</v>
      </c>
    </row>
    <row r="53706" spans="1:1" x14ac:dyDescent="0.2">
      <c r="A53706">
        <v>0</v>
      </c>
    </row>
    <row r="53707" spans="1:1" x14ac:dyDescent="0.2">
      <c r="A53707">
        <v>0</v>
      </c>
    </row>
    <row r="53708" spans="1:1" x14ac:dyDescent="0.2">
      <c r="A53708">
        <v>0</v>
      </c>
    </row>
    <row r="53709" spans="1:1" x14ac:dyDescent="0.2">
      <c r="A53709">
        <v>0</v>
      </c>
    </row>
    <row r="53710" spans="1:1" x14ac:dyDescent="0.2">
      <c r="A53710">
        <v>0</v>
      </c>
    </row>
    <row r="53711" spans="1:1" x14ac:dyDescent="0.2">
      <c r="A53711">
        <v>0</v>
      </c>
    </row>
    <row r="53712" spans="1:1" x14ac:dyDescent="0.2">
      <c r="A53712">
        <v>0</v>
      </c>
    </row>
    <row r="53713" spans="1:1" x14ac:dyDescent="0.2">
      <c r="A53713">
        <v>0</v>
      </c>
    </row>
    <row r="53714" spans="1:1" x14ac:dyDescent="0.2">
      <c r="A53714">
        <v>0</v>
      </c>
    </row>
    <row r="53715" spans="1:1" x14ac:dyDescent="0.2">
      <c r="A53715">
        <v>0</v>
      </c>
    </row>
    <row r="53716" spans="1:1" x14ac:dyDescent="0.2">
      <c r="A53716">
        <v>0</v>
      </c>
    </row>
    <row r="53717" spans="1:1" x14ac:dyDescent="0.2">
      <c r="A53717">
        <v>0</v>
      </c>
    </row>
    <row r="53718" spans="1:1" x14ac:dyDescent="0.2">
      <c r="A53718">
        <v>0</v>
      </c>
    </row>
    <row r="53719" spans="1:1" x14ac:dyDescent="0.2">
      <c r="A53719">
        <v>0</v>
      </c>
    </row>
    <row r="53720" spans="1:1" x14ac:dyDescent="0.2">
      <c r="A53720">
        <v>0</v>
      </c>
    </row>
    <row r="53721" spans="1:1" x14ac:dyDescent="0.2">
      <c r="A53721">
        <v>0</v>
      </c>
    </row>
    <row r="53722" spans="1:1" x14ac:dyDescent="0.2">
      <c r="A53722">
        <v>0</v>
      </c>
    </row>
    <row r="53723" spans="1:1" x14ac:dyDescent="0.2">
      <c r="A53723">
        <v>0</v>
      </c>
    </row>
    <row r="53724" spans="1:1" x14ac:dyDescent="0.2">
      <c r="A53724">
        <v>0</v>
      </c>
    </row>
    <row r="53725" spans="1:1" x14ac:dyDescent="0.2">
      <c r="A53725">
        <v>0</v>
      </c>
    </row>
    <row r="53726" spans="1:1" x14ac:dyDescent="0.2">
      <c r="A53726">
        <v>0</v>
      </c>
    </row>
    <row r="53727" spans="1:1" x14ac:dyDescent="0.2">
      <c r="A53727">
        <v>0</v>
      </c>
    </row>
    <row r="53728" spans="1:1" x14ac:dyDescent="0.2">
      <c r="A53728">
        <v>0</v>
      </c>
    </row>
    <row r="53729" spans="1:1" x14ac:dyDescent="0.2">
      <c r="A53729">
        <v>0</v>
      </c>
    </row>
    <row r="53730" spans="1:1" x14ac:dyDescent="0.2">
      <c r="A53730">
        <v>0</v>
      </c>
    </row>
    <row r="53731" spans="1:1" x14ac:dyDescent="0.2">
      <c r="A53731">
        <v>0</v>
      </c>
    </row>
    <row r="53732" spans="1:1" x14ac:dyDescent="0.2">
      <c r="A53732">
        <v>0</v>
      </c>
    </row>
    <row r="53733" spans="1:1" x14ac:dyDescent="0.2">
      <c r="A53733">
        <v>0</v>
      </c>
    </row>
    <row r="53734" spans="1:1" x14ac:dyDescent="0.2">
      <c r="A53734">
        <v>0</v>
      </c>
    </row>
    <row r="53735" spans="1:1" x14ac:dyDescent="0.2">
      <c r="A53735">
        <v>0</v>
      </c>
    </row>
    <row r="53736" spans="1:1" x14ac:dyDescent="0.2">
      <c r="A53736">
        <v>0</v>
      </c>
    </row>
    <row r="53737" spans="1:1" x14ac:dyDescent="0.2">
      <c r="A53737">
        <v>0</v>
      </c>
    </row>
    <row r="53738" spans="1:1" x14ac:dyDescent="0.2">
      <c r="A53738">
        <v>0</v>
      </c>
    </row>
    <row r="53739" spans="1:1" x14ac:dyDescent="0.2">
      <c r="A53739">
        <v>0</v>
      </c>
    </row>
    <row r="53740" spans="1:1" x14ac:dyDescent="0.2">
      <c r="A53740">
        <v>0</v>
      </c>
    </row>
    <row r="53741" spans="1:1" x14ac:dyDescent="0.2">
      <c r="A53741">
        <v>0</v>
      </c>
    </row>
    <row r="53742" spans="1:1" x14ac:dyDescent="0.2">
      <c r="A53742">
        <v>0</v>
      </c>
    </row>
    <row r="53743" spans="1:1" x14ac:dyDescent="0.2">
      <c r="A53743">
        <v>0</v>
      </c>
    </row>
    <row r="53744" spans="1:1" x14ac:dyDescent="0.2">
      <c r="A53744">
        <v>0</v>
      </c>
    </row>
    <row r="53745" spans="1:1" x14ac:dyDescent="0.2">
      <c r="A53745">
        <v>0</v>
      </c>
    </row>
    <row r="53746" spans="1:1" x14ac:dyDescent="0.2">
      <c r="A53746">
        <v>0</v>
      </c>
    </row>
    <row r="53747" spans="1:1" x14ac:dyDescent="0.2">
      <c r="A53747">
        <v>0</v>
      </c>
    </row>
    <row r="53748" spans="1:1" x14ac:dyDescent="0.2">
      <c r="A53748">
        <v>0</v>
      </c>
    </row>
    <row r="53749" spans="1:1" x14ac:dyDescent="0.2">
      <c r="A53749">
        <v>0</v>
      </c>
    </row>
    <row r="53750" spans="1:1" x14ac:dyDescent="0.2">
      <c r="A53750">
        <v>0</v>
      </c>
    </row>
    <row r="53751" spans="1:1" x14ac:dyDescent="0.2">
      <c r="A53751">
        <v>0</v>
      </c>
    </row>
    <row r="53752" spans="1:1" x14ac:dyDescent="0.2">
      <c r="A53752">
        <v>0</v>
      </c>
    </row>
    <row r="53753" spans="1:1" x14ac:dyDescent="0.2">
      <c r="A53753">
        <v>0</v>
      </c>
    </row>
    <row r="53754" spans="1:1" x14ac:dyDescent="0.2">
      <c r="A53754">
        <v>0</v>
      </c>
    </row>
    <row r="53755" spans="1:1" x14ac:dyDescent="0.2">
      <c r="A53755">
        <v>0</v>
      </c>
    </row>
    <row r="53756" spans="1:1" x14ac:dyDescent="0.2">
      <c r="A53756">
        <v>0</v>
      </c>
    </row>
    <row r="53757" spans="1:1" x14ac:dyDescent="0.2">
      <c r="A53757">
        <v>0</v>
      </c>
    </row>
    <row r="53758" spans="1:1" x14ac:dyDescent="0.2">
      <c r="A53758">
        <v>0</v>
      </c>
    </row>
    <row r="53759" spans="1:1" x14ac:dyDescent="0.2">
      <c r="A53759">
        <v>0</v>
      </c>
    </row>
    <row r="53760" spans="1:1" x14ac:dyDescent="0.2">
      <c r="A53760">
        <v>0</v>
      </c>
    </row>
    <row r="53761" spans="1:1" x14ac:dyDescent="0.2">
      <c r="A53761">
        <v>0</v>
      </c>
    </row>
    <row r="53762" spans="1:1" x14ac:dyDescent="0.2">
      <c r="A53762">
        <v>0</v>
      </c>
    </row>
    <row r="53763" spans="1:1" x14ac:dyDescent="0.2">
      <c r="A53763">
        <v>0</v>
      </c>
    </row>
    <row r="53764" spans="1:1" x14ac:dyDescent="0.2">
      <c r="A53764">
        <v>0</v>
      </c>
    </row>
    <row r="53765" spans="1:1" x14ac:dyDescent="0.2">
      <c r="A53765">
        <v>0</v>
      </c>
    </row>
    <row r="53766" spans="1:1" x14ac:dyDescent="0.2">
      <c r="A53766">
        <v>0</v>
      </c>
    </row>
    <row r="53767" spans="1:1" x14ac:dyDescent="0.2">
      <c r="A53767">
        <v>0</v>
      </c>
    </row>
    <row r="53768" spans="1:1" x14ac:dyDescent="0.2">
      <c r="A53768">
        <v>0</v>
      </c>
    </row>
    <row r="53769" spans="1:1" x14ac:dyDescent="0.2">
      <c r="A53769">
        <v>0</v>
      </c>
    </row>
    <row r="53770" spans="1:1" x14ac:dyDescent="0.2">
      <c r="A53770">
        <v>0</v>
      </c>
    </row>
    <row r="53771" spans="1:1" x14ac:dyDescent="0.2">
      <c r="A53771">
        <v>0</v>
      </c>
    </row>
    <row r="53772" spans="1:1" x14ac:dyDescent="0.2">
      <c r="A53772">
        <v>0</v>
      </c>
    </row>
    <row r="53773" spans="1:1" x14ac:dyDescent="0.2">
      <c r="A53773">
        <v>0</v>
      </c>
    </row>
    <row r="53774" spans="1:1" x14ac:dyDescent="0.2">
      <c r="A53774">
        <v>0</v>
      </c>
    </row>
    <row r="53775" spans="1:1" x14ac:dyDescent="0.2">
      <c r="A53775">
        <v>0</v>
      </c>
    </row>
    <row r="53776" spans="1:1" x14ac:dyDescent="0.2">
      <c r="A53776">
        <v>0</v>
      </c>
    </row>
    <row r="53777" spans="1:1" x14ac:dyDescent="0.2">
      <c r="A53777">
        <v>0</v>
      </c>
    </row>
    <row r="53778" spans="1:1" x14ac:dyDescent="0.2">
      <c r="A53778">
        <v>0</v>
      </c>
    </row>
    <row r="53779" spans="1:1" x14ac:dyDescent="0.2">
      <c r="A53779">
        <v>0</v>
      </c>
    </row>
    <row r="53780" spans="1:1" x14ac:dyDescent="0.2">
      <c r="A53780">
        <v>0</v>
      </c>
    </row>
    <row r="53781" spans="1:1" x14ac:dyDescent="0.2">
      <c r="A53781">
        <v>0</v>
      </c>
    </row>
    <row r="53782" spans="1:1" x14ac:dyDescent="0.2">
      <c r="A53782">
        <v>0</v>
      </c>
    </row>
    <row r="53783" spans="1:1" x14ac:dyDescent="0.2">
      <c r="A53783">
        <v>0</v>
      </c>
    </row>
    <row r="53784" spans="1:1" x14ac:dyDescent="0.2">
      <c r="A53784">
        <v>0</v>
      </c>
    </row>
    <row r="53785" spans="1:1" x14ac:dyDescent="0.2">
      <c r="A53785">
        <v>0</v>
      </c>
    </row>
    <row r="53786" spans="1:1" x14ac:dyDescent="0.2">
      <c r="A53786">
        <v>0</v>
      </c>
    </row>
    <row r="53787" spans="1:1" x14ac:dyDescent="0.2">
      <c r="A53787">
        <v>0</v>
      </c>
    </row>
    <row r="53788" spans="1:1" x14ac:dyDescent="0.2">
      <c r="A53788">
        <v>0</v>
      </c>
    </row>
    <row r="53789" spans="1:1" x14ac:dyDescent="0.2">
      <c r="A53789">
        <v>0</v>
      </c>
    </row>
    <row r="53790" spans="1:1" x14ac:dyDescent="0.2">
      <c r="A53790">
        <v>0</v>
      </c>
    </row>
    <row r="53791" spans="1:1" x14ac:dyDescent="0.2">
      <c r="A53791">
        <v>0</v>
      </c>
    </row>
    <row r="53792" spans="1:1" x14ac:dyDescent="0.2">
      <c r="A53792">
        <v>0</v>
      </c>
    </row>
    <row r="53793" spans="1:1" x14ac:dyDescent="0.2">
      <c r="A53793">
        <v>0</v>
      </c>
    </row>
    <row r="53794" spans="1:1" x14ac:dyDescent="0.2">
      <c r="A53794">
        <v>0</v>
      </c>
    </row>
    <row r="53795" spans="1:1" x14ac:dyDescent="0.2">
      <c r="A53795">
        <v>0</v>
      </c>
    </row>
    <row r="53796" spans="1:1" x14ac:dyDescent="0.2">
      <c r="A53796">
        <v>0</v>
      </c>
    </row>
    <row r="53797" spans="1:1" x14ac:dyDescent="0.2">
      <c r="A53797">
        <v>0</v>
      </c>
    </row>
    <row r="53798" spans="1:1" x14ac:dyDescent="0.2">
      <c r="A53798">
        <v>0</v>
      </c>
    </row>
    <row r="53799" spans="1:1" x14ac:dyDescent="0.2">
      <c r="A53799">
        <v>0</v>
      </c>
    </row>
    <row r="53800" spans="1:1" x14ac:dyDescent="0.2">
      <c r="A53800">
        <v>0</v>
      </c>
    </row>
    <row r="53801" spans="1:1" x14ac:dyDescent="0.2">
      <c r="A53801">
        <v>0</v>
      </c>
    </row>
    <row r="53802" spans="1:1" x14ac:dyDescent="0.2">
      <c r="A53802">
        <v>0</v>
      </c>
    </row>
    <row r="53803" spans="1:1" x14ac:dyDescent="0.2">
      <c r="A53803">
        <v>0</v>
      </c>
    </row>
    <row r="53804" spans="1:1" x14ac:dyDescent="0.2">
      <c r="A53804">
        <v>0</v>
      </c>
    </row>
    <row r="53805" spans="1:1" x14ac:dyDescent="0.2">
      <c r="A53805">
        <v>0</v>
      </c>
    </row>
    <row r="53806" spans="1:1" x14ac:dyDescent="0.2">
      <c r="A53806">
        <v>0</v>
      </c>
    </row>
    <row r="53807" spans="1:1" x14ac:dyDescent="0.2">
      <c r="A53807">
        <v>0</v>
      </c>
    </row>
    <row r="53808" spans="1:1" x14ac:dyDescent="0.2">
      <c r="A53808">
        <v>0</v>
      </c>
    </row>
    <row r="53809" spans="1:1" x14ac:dyDescent="0.2">
      <c r="A53809">
        <v>0</v>
      </c>
    </row>
    <row r="53810" spans="1:1" x14ac:dyDescent="0.2">
      <c r="A53810">
        <v>0</v>
      </c>
    </row>
    <row r="53811" spans="1:1" x14ac:dyDescent="0.2">
      <c r="A53811">
        <v>0</v>
      </c>
    </row>
    <row r="53812" spans="1:1" x14ac:dyDescent="0.2">
      <c r="A53812">
        <v>0</v>
      </c>
    </row>
    <row r="53813" spans="1:1" x14ac:dyDescent="0.2">
      <c r="A53813">
        <v>0</v>
      </c>
    </row>
    <row r="53814" spans="1:1" x14ac:dyDescent="0.2">
      <c r="A53814">
        <v>0</v>
      </c>
    </row>
    <row r="53815" spans="1:1" x14ac:dyDescent="0.2">
      <c r="A53815">
        <v>0</v>
      </c>
    </row>
    <row r="53816" spans="1:1" x14ac:dyDescent="0.2">
      <c r="A53816">
        <v>0</v>
      </c>
    </row>
    <row r="53817" spans="1:1" x14ac:dyDescent="0.2">
      <c r="A53817">
        <v>0</v>
      </c>
    </row>
    <row r="53818" spans="1:1" x14ac:dyDescent="0.2">
      <c r="A53818">
        <v>0</v>
      </c>
    </row>
    <row r="53819" spans="1:1" x14ac:dyDescent="0.2">
      <c r="A53819">
        <v>0</v>
      </c>
    </row>
    <row r="53820" spans="1:1" x14ac:dyDescent="0.2">
      <c r="A53820">
        <v>0</v>
      </c>
    </row>
    <row r="53821" spans="1:1" x14ac:dyDescent="0.2">
      <c r="A53821">
        <v>0</v>
      </c>
    </row>
    <row r="53822" spans="1:1" x14ac:dyDescent="0.2">
      <c r="A53822">
        <v>0</v>
      </c>
    </row>
    <row r="53823" spans="1:1" x14ac:dyDescent="0.2">
      <c r="A53823">
        <v>0</v>
      </c>
    </row>
    <row r="53824" spans="1:1" x14ac:dyDescent="0.2">
      <c r="A53824">
        <v>0</v>
      </c>
    </row>
    <row r="53825" spans="1:1" x14ac:dyDescent="0.2">
      <c r="A53825">
        <v>0</v>
      </c>
    </row>
    <row r="53826" spans="1:1" x14ac:dyDescent="0.2">
      <c r="A53826">
        <v>0</v>
      </c>
    </row>
    <row r="53827" spans="1:1" x14ac:dyDescent="0.2">
      <c r="A53827">
        <v>0</v>
      </c>
    </row>
    <row r="53828" spans="1:1" x14ac:dyDescent="0.2">
      <c r="A53828">
        <v>0</v>
      </c>
    </row>
    <row r="53829" spans="1:1" x14ac:dyDescent="0.2">
      <c r="A53829">
        <v>0</v>
      </c>
    </row>
    <row r="53830" spans="1:1" x14ac:dyDescent="0.2">
      <c r="A53830">
        <v>0</v>
      </c>
    </row>
    <row r="53831" spans="1:1" x14ac:dyDescent="0.2">
      <c r="A53831">
        <v>0</v>
      </c>
    </row>
    <row r="53832" spans="1:1" x14ac:dyDescent="0.2">
      <c r="A53832">
        <v>0</v>
      </c>
    </row>
    <row r="53833" spans="1:1" x14ac:dyDescent="0.2">
      <c r="A53833">
        <v>0</v>
      </c>
    </row>
    <row r="53834" spans="1:1" x14ac:dyDescent="0.2">
      <c r="A53834">
        <v>0</v>
      </c>
    </row>
    <row r="53835" spans="1:1" x14ac:dyDescent="0.2">
      <c r="A53835">
        <v>0</v>
      </c>
    </row>
    <row r="53836" spans="1:1" x14ac:dyDescent="0.2">
      <c r="A53836">
        <v>0</v>
      </c>
    </row>
    <row r="53837" spans="1:1" x14ac:dyDescent="0.2">
      <c r="A53837">
        <v>0</v>
      </c>
    </row>
    <row r="53838" spans="1:1" x14ac:dyDescent="0.2">
      <c r="A53838">
        <v>0</v>
      </c>
    </row>
    <row r="53839" spans="1:1" x14ac:dyDescent="0.2">
      <c r="A53839">
        <v>0</v>
      </c>
    </row>
    <row r="53840" spans="1:1" x14ac:dyDescent="0.2">
      <c r="A53840">
        <v>0</v>
      </c>
    </row>
    <row r="53841" spans="1:1" x14ac:dyDescent="0.2">
      <c r="A53841">
        <v>0</v>
      </c>
    </row>
    <row r="53842" spans="1:1" x14ac:dyDescent="0.2">
      <c r="A53842">
        <v>0</v>
      </c>
    </row>
    <row r="53843" spans="1:1" x14ac:dyDescent="0.2">
      <c r="A53843">
        <v>0</v>
      </c>
    </row>
    <row r="53844" spans="1:1" x14ac:dyDescent="0.2">
      <c r="A53844">
        <v>0</v>
      </c>
    </row>
    <row r="53845" spans="1:1" x14ac:dyDescent="0.2">
      <c r="A53845">
        <v>0</v>
      </c>
    </row>
    <row r="53846" spans="1:1" x14ac:dyDescent="0.2">
      <c r="A53846">
        <v>0</v>
      </c>
    </row>
    <row r="53847" spans="1:1" x14ac:dyDescent="0.2">
      <c r="A53847">
        <v>0</v>
      </c>
    </row>
    <row r="53848" spans="1:1" x14ac:dyDescent="0.2">
      <c r="A53848">
        <v>0</v>
      </c>
    </row>
    <row r="53849" spans="1:1" x14ac:dyDescent="0.2">
      <c r="A53849">
        <v>0</v>
      </c>
    </row>
    <row r="53850" spans="1:1" x14ac:dyDescent="0.2">
      <c r="A53850">
        <v>0</v>
      </c>
    </row>
    <row r="53851" spans="1:1" x14ac:dyDescent="0.2">
      <c r="A53851">
        <v>0</v>
      </c>
    </row>
    <row r="53852" spans="1:1" x14ac:dyDescent="0.2">
      <c r="A53852">
        <v>0</v>
      </c>
    </row>
    <row r="53853" spans="1:1" x14ac:dyDescent="0.2">
      <c r="A53853">
        <v>0</v>
      </c>
    </row>
    <row r="53854" spans="1:1" x14ac:dyDescent="0.2">
      <c r="A53854">
        <v>0</v>
      </c>
    </row>
    <row r="53855" spans="1:1" x14ac:dyDescent="0.2">
      <c r="A53855">
        <v>0</v>
      </c>
    </row>
    <row r="53856" spans="1:1" x14ac:dyDescent="0.2">
      <c r="A53856">
        <v>0</v>
      </c>
    </row>
    <row r="53857" spans="1:1" x14ac:dyDescent="0.2">
      <c r="A53857">
        <v>0</v>
      </c>
    </row>
    <row r="53858" spans="1:1" x14ac:dyDescent="0.2">
      <c r="A53858">
        <v>0</v>
      </c>
    </row>
    <row r="53859" spans="1:1" x14ac:dyDescent="0.2">
      <c r="A53859">
        <v>0</v>
      </c>
    </row>
    <row r="53860" spans="1:1" x14ac:dyDescent="0.2">
      <c r="A53860">
        <v>0</v>
      </c>
    </row>
    <row r="53861" spans="1:1" x14ac:dyDescent="0.2">
      <c r="A53861">
        <v>0</v>
      </c>
    </row>
    <row r="53862" spans="1:1" x14ac:dyDescent="0.2">
      <c r="A53862">
        <v>0</v>
      </c>
    </row>
    <row r="53863" spans="1:1" x14ac:dyDescent="0.2">
      <c r="A53863">
        <v>0</v>
      </c>
    </row>
    <row r="53864" spans="1:1" x14ac:dyDescent="0.2">
      <c r="A53864">
        <v>0</v>
      </c>
    </row>
    <row r="53865" spans="1:1" x14ac:dyDescent="0.2">
      <c r="A53865">
        <v>0</v>
      </c>
    </row>
    <row r="53866" spans="1:1" x14ac:dyDescent="0.2">
      <c r="A53866">
        <v>0</v>
      </c>
    </row>
    <row r="53867" spans="1:1" x14ac:dyDescent="0.2">
      <c r="A53867">
        <v>0</v>
      </c>
    </row>
    <row r="53868" spans="1:1" x14ac:dyDescent="0.2">
      <c r="A53868">
        <v>0</v>
      </c>
    </row>
    <row r="53869" spans="1:1" x14ac:dyDescent="0.2">
      <c r="A53869">
        <v>0</v>
      </c>
    </row>
    <row r="53870" spans="1:1" x14ac:dyDescent="0.2">
      <c r="A53870">
        <v>0</v>
      </c>
    </row>
    <row r="53871" spans="1:1" x14ac:dyDescent="0.2">
      <c r="A53871">
        <v>0</v>
      </c>
    </row>
    <row r="53872" spans="1:1" x14ac:dyDescent="0.2">
      <c r="A53872">
        <v>0</v>
      </c>
    </row>
    <row r="53873" spans="1:1" x14ac:dyDescent="0.2">
      <c r="A53873">
        <v>0</v>
      </c>
    </row>
    <row r="53874" spans="1:1" x14ac:dyDescent="0.2">
      <c r="A53874">
        <v>0</v>
      </c>
    </row>
    <row r="53875" spans="1:1" x14ac:dyDescent="0.2">
      <c r="A53875">
        <v>0</v>
      </c>
    </row>
    <row r="53876" spans="1:1" x14ac:dyDescent="0.2">
      <c r="A53876">
        <v>0</v>
      </c>
    </row>
    <row r="53877" spans="1:1" x14ac:dyDescent="0.2">
      <c r="A53877">
        <v>0</v>
      </c>
    </row>
    <row r="53878" spans="1:1" x14ac:dyDescent="0.2">
      <c r="A53878">
        <v>0</v>
      </c>
    </row>
    <row r="53879" spans="1:1" x14ac:dyDescent="0.2">
      <c r="A53879">
        <v>0</v>
      </c>
    </row>
    <row r="53880" spans="1:1" x14ac:dyDescent="0.2">
      <c r="A53880">
        <v>0</v>
      </c>
    </row>
    <row r="53881" spans="1:1" x14ac:dyDescent="0.2">
      <c r="A53881">
        <v>0</v>
      </c>
    </row>
    <row r="53882" spans="1:1" x14ac:dyDescent="0.2">
      <c r="A53882">
        <v>0</v>
      </c>
    </row>
    <row r="53883" spans="1:1" x14ac:dyDescent="0.2">
      <c r="A53883">
        <v>0</v>
      </c>
    </row>
    <row r="53884" spans="1:1" x14ac:dyDescent="0.2">
      <c r="A53884">
        <v>0</v>
      </c>
    </row>
    <row r="53885" spans="1:1" x14ac:dyDescent="0.2">
      <c r="A53885">
        <v>0</v>
      </c>
    </row>
    <row r="53886" spans="1:1" x14ac:dyDescent="0.2">
      <c r="A53886">
        <v>0</v>
      </c>
    </row>
    <row r="53887" spans="1:1" x14ac:dyDescent="0.2">
      <c r="A53887">
        <v>0</v>
      </c>
    </row>
    <row r="53888" spans="1:1" x14ac:dyDescent="0.2">
      <c r="A53888">
        <v>0</v>
      </c>
    </row>
    <row r="53889" spans="1:1" x14ac:dyDescent="0.2">
      <c r="A53889">
        <v>0</v>
      </c>
    </row>
    <row r="53890" spans="1:1" x14ac:dyDescent="0.2">
      <c r="A53890">
        <v>0</v>
      </c>
    </row>
    <row r="53891" spans="1:1" x14ac:dyDescent="0.2">
      <c r="A53891">
        <v>0</v>
      </c>
    </row>
    <row r="53892" spans="1:1" x14ac:dyDescent="0.2">
      <c r="A53892">
        <v>0</v>
      </c>
    </row>
    <row r="53893" spans="1:1" x14ac:dyDescent="0.2">
      <c r="A53893">
        <v>0</v>
      </c>
    </row>
    <row r="53894" spans="1:1" x14ac:dyDescent="0.2">
      <c r="A53894">
        <v>0</v>
      </c>
    </row>
    <row r="53895" spans="1:1" x14ac:dyDescent="0.2">
      <c r="A53895">
        <v>0</v>
      </c>
    </row>
    <row r="53896" spans="1:1" x14ac:dyDescent="0.2">
      <c r="A53896">
        <v>0</v>
      </c>
    </row>
    <row r="53897" spans="1:1" x14ac:dyDescent="0.2">
      <c r="A53897">
        <v>0</v>
      </c>
    </row>
    <row r="53898" spans="1:1" x14ac:dyDescent="0.2">
      <c r="A53898">
        <v>0</v>
      </c>
    </row>
    <row r="53899" spans="1:1" x14ac:dyDescent="0.2">
      <c r="A53899">
        <v>0</v>
      </c>
    </row>
    <row r="53900" spans="1:1" x14ac:dyDescent="0.2">
      <c r="A53900">
        <v>0</v>
      </c>
    </row>
    <row r="53901" spans="1:1" x14ac:dyDescent="0.2">
      <c r="A53901">
        <v>0</v>
      </c>
    </row>
    <row r="53902" spans="1:1" x14ac:dyDescent="0.2">
      <c r="A53902">
        <v>0</v>
      </c>
    </row>
    <row r="53903" spans="1:1" x14ac:dyDescent="0.2">
      <c r="A53903">
        <v>0</v>
      </c>
    </row>
    <row r="53904" spans="1:1" x14ac:dyDescent="0.2">
      <c r="A53904">
        <v>0</v>
      </c>
    </row>
    <row r="53905" spans="1:1" x14ac:dyDescent="0.2">
      <c r="A53905">
        <v>0</v>
      </c>
    </row>
    <row r="53906" spans="1:1" x14ac:dyDescent="0.2">
      <c r="A53906">
        <v>0</v>
      </c>
    </row>
    <row r="53907" spans="1:1" x14ac:dyDescent="0.2">
      <c r="A53907">
        <v>0</v>
      </c>
    </row>
    <row r="53908" spans="1:1" x14ac:dyDescent="0.2">
      <c r="A53908">
        <v>0</v>
      </c>
    </row>
    <row r="53909" spans="1:1" x14ac:dyDescent="0.2">
      <c r="A53909">
        <v>0</v>
      </c>
    </row>
    <row r="53910" spans="1:1" x14ac:dyDescent="0.2">
      <c r="A53910">
        <v>0</v>
      </c>
    </row>
    <row r="53911" spans="1:1" x14ac:dyDescent="0.2">
      <c r="A53911">
        <v>0</v>
      </c>
    </row>
    <row r="53912" spans="1:1" x14ac:dyDescent="0.2">
      <c r="A53912">
        <v>0</v>
      </c>
    </row>
    <row r="53913" spans="1:1" x14ac:dyDescent="0.2">
      <c r="A53913">
        <v>0</v>
      </c>
    </row>
    <row r="53914" spans="1:1" x14ac:dyDescent="0.2">
      <c r="A53914">
        <v>0</v>
      </c>
    </row>
    <row r="53915" spans="1:1" x14ac:dyDescent="0.2">
      <c r="A53915">
        <v>0</v>
      </c>
    </row>
    <row r="53916" spans="1:1" x14ac:dyDescent="0.2">
      <c r="A53916">
        <v>0</v>
      </c>
    </row>
    <row r="53917" spans="1:1" x14ac:dyDescent="0.2">
      <c r="A53917">
        <v>0</v>
      </c>
    </row>
    <row r="53918" spans="1:1" x14ac:dyDescent="0.2">
      <c r="A53918">
        <v>0</v>
      </c>
    </row>
    <row r="53919" spans="1:1" x14ac:dyDescent="0.2">
      <c r="A53919">
        <v>0</v>
      </c>
    </row>
    <row r="53920" spans="1:1" x14ac:dyDescent="0.2">
      <c r="A53920">
        <v>0</v>
      </c>
    </row>
    <row r="53921" spans="1:1" x14ac:dyDescent="0.2">
      <c r="A53921">
        <v>0</v>
      </c>
    </row>
    <row r="53922" spans="1:1" x14ac:dyDescent="0.2">
      <c r="A53922">
        <v>0</v>
      </c>
    </row>
    <row r="53923" spans="1:1" x14ac:dyDescent="0.2">
      <c r="A53923">
        <v>0</v>
      </c>
    </row>
    <row r="53924" spans="1:1" x14ac:dyDescent="0.2">
      <c r="A53924">
        <v>0</v>
      </c>
    </row>
    <row r="53925" spans="1:1" x14ac:dyDescent="0.2">
      <c r="A53925">
        <v>0</v>
      </c>
    </row>
    <row r="53926" spans="1:1" x14ac:dyDescent="0.2">
      <c r="A53926">
        <v>0</v>
      </c>
    </row>
    <row r="53927" spans="1:1" x14ac:dyDescent="0.2">
      <c r="A53927">
        <v>0</v>
      </c>
    </row>
    <row r="53928" spans="1:1" x14ac:dyDescent="0.2">
      <c r="A53928">
        <v>0</v>
      </c>
    </row>
    <row r="53929" spans="1:1" x14ac:dyDescent="0.2">
      <c r="A53929">
        <v>0</v>
      </c>
    </row>
    <row r="53930" spans="1:1" x14ac:dyDescent="0.2">
      <c r="A53930">
        <v>0</v>
      </c>
    </row>
    <row r="53931" spans="1:1" x14ac:dyDescent="0.2">
      <c r="A53931">
        <v>0</v>
      </c>
    </row>
    <row r="53932" spans="1:1" x14ac:dyDescent="0.2">
      <c r="A53932">
        <v>0</v>
      </c>
    </row>
    <row r="53933" spans="1:1" x14ac:dyDescent="0.2">
      <c r="A53933">
        <v>0</v>
      </c>
    </row>
    <row r="53934" spans="1:1" x14ac:dyDescent="0.2">
      <c r="A53934">
        <v>0</v>
      </c>
    </row>
    <row r="53935" spans="1:1" x14ac:dyDescent="0.2">
      <c r="A53935">
        <v>0</v>
      </c>
    </row>
    <row r="53936" spans="1:1" x14ac:dyDescent="0.2">
      <c r="A53936">
        <v>0</v>
      </c>
    </row>
    <row r="53937" spans="1:1" x14ac:dyDescent="0.2">
      <c r="A53937">
        <v>0</v>
      </c>
    </row>
    <row r="53938" spans="1:1" x14ac:dyDescent="0.2">
      <c r="A53938">
        <v>0</v>
      </c>
    </row>
    <row r="53939" spans="1:1" x14ac:dyDescent="0.2">
      <c r="A53939">
        <v>0</v>
      </c>
    </row>
    <row r="53940" spans="1:1" x14ac:dyDescent="0.2">
      <c r="A53940">
        <v>0</v>
      </c>
    </row>
    <row r="53941" spans="1:1" x14ac:dyDescent="0.2">
      <c r="A53941">
        <v>0</v>
      </c>
    </row>
    <row r="53942" spans="1:1" x14ac:dyDescent="0.2">
      <c r="A53942">
        <v>0</v>
      </c>
    </row>
    <row r="53943" spans="1:1" x14ac:dyDescent="0.2">
      <c r="A53943">
        <v>0</v>
      </c>
    </row>
    <row r="53944" spans="1:1" x14ac:dyDescent="0.2">
      <c r="A53944">
        <v>0</v>
      </c>
    </row>
    <row r="53945" spans="1:1" x14ac:dyDescent="0.2">
      <c r="A53945">
        <v>0</v>
      </c>
    </row>
    <row r="53946" spans="1:1" x14ac:dyDescent="0.2">
      <c r="A53946">
        <v>0</v>
      </c>
    </row>
    <row r="53947" spans="1:1" x14ac:dyDescent="0.2">
      <c r="A53947">
        <v>0</v>
      </c>
    </row>
    <row r="53948" spans="1:1" x14ac:dyDescent="0.2">
      <c r="A53948">
        <v>0</v>
      </c>
    </row>
    <row r="53949" spans="1:1" x14ac:dyDescent="0.2">
      <c r="A53949">
        <v>0</v>
      </c>
    </row>
    <row r="53950" spans="1:1" x14ac:dyDescent="0.2">
      <c r="A53950">
        <v>0</v>
      </c>
    </row>
    <row r="53951" spans="1:1" x14ac:dyDescent="0.2">
      <c r="A53951">
        <v>0</v>
      </c>
    </row>
    <row r="53952" spans="1:1" x14ac:dyDescent="0.2">
      <c r="A53952">
        <v>0</v>
      </c>
    </row>
    <row r="53953" spans="1:1" x14ac:dyDescent="0.2">
      <c r="A53953">
        <v>0</v>
      </c>
    </row>
    <row r="53954" spans="1:1" x14ac:dyDescent="0.2">
      <c r="A53954">
        <v>0</v>
      </c>
    </row>
    <row r="53955" spans="1:1" x14ac:dyDescent="0.2">
      <c r="A53955">
        <v>0</v>
      </c>
    </row>
    <row r="53956" spans="1:1" x14ac:dyDescent="0.2">
      <c r="A53956">
        <v>0</v>
      </c>
    </row>
    <row r="53957" spans="1:1" x14ac:dyDescent="0.2">
      <c r="A53957">
        <v>0</v>
      </c>
    </row>
    <row r="53958" spans="1:1" x14ac:dyDescent="0.2">
      <c r="A53958">
        <v>0</v>
      </c>
    </row>
    <row r="53959" spans="1:1" x14ac:dyDescent="0.2">
      <c r="A53959">
        <v>0</v>
      </c>
    </row>
    <row r="53960" spans="1:1" x14ac:dyDescent="0.2">
      <c r="A53960">
        <v>0</v>
      </c>
    </row>
    <row r="53961" spans="1:1" x14ac:dyDescent="0.2">
      <c r="A53961">
        <v>0</v>
      </c>
    </row>
    <row r="53962" spans="1:1" x14ac:dyDescent="0.2">
      <c r="A53962">
        <v>0</v>
      </c>
    </row>
    <row r="53963" spans="1:1" x14ac:dyDescent="0.2">
      <c r="A53963">
        <v>0</v>
      </c>
    </row>
    <row r="53964" spans="1:1" x14ac:dyDescent="0.2">
      <c r="A53964">
        <v>0</v>
      </c>
    </row>
    <row r="53965" spans="1:1" x14ac:dyDescent="0.2">
      <c r="A53965">
        <v>0</v>
      </c>
    </row>
    <row r="53966" spans="1:1" x14ac:dyDescent="0.2">
      <c r="A53966">
        <v>0</v>
      </c>
    </row>
    <row r="53967" spans="1:1" x14ac:dyDescent="0.2">
      <c r="A53967">
        <v>0</v>
      </c>
    </row>
    <row r="53968" spans="1:1" x14ac:dyDescent="0.2">
      <c r="A53968">
        <v>0</v>
      </c>
    </row>
    <row r="53969" spans="1:1" x14ac:dyDescent="0.2">
      <c r="A53969">
        <v>0</v>
      </c>
    </row>
    <row r="53970" spans="1:1" x14ac:dyDescent="0.2">
      <c r="A53970">
        <v>0</v>
      </c>
    </row>
    <row r="53971" spans="1:1" x14ac:dyDescent="0.2">
      <c r="A53971">
        <v>0</v>
      </c>
    </row>
    <row r="53972" spans="1:1" x14ac:dyDescent="0.2">
      <c r="A53972">
        <v>0</v>
      </c>
    </row>
    <row r="53973" spans="1:1" x14ac:dyDescent="0.2">
      <c r="A53973">
        <v>0</v>
      </c>
    </row>
    <row r="53974" spans="1:1" x14ac:dyDescent="0.2">
      <c r="A53974">
        <v>0</v>
      </c>
    </row>
    <row r="53975" spans="1:1" x14ac:dyDescent="0.2">
      <c r="A53975">
        <v>0</v>
      </c>
    </row>
    <row r="53976" spans="1:1" x14ac:dyDescent="0.2">
      <c r="A53976">
        <v>0</v>
      </c>
    </row>
    <row r="53977" spans="1:1" x14ac:dyDescent="0.2">
      <c r="A53977">
        <v>0</v>
      </c>
    </row>
    <row r="53978" spans="1:1" x14ac:dyDescent="0.2">
      <c r="A53978">
        <v>0</v>
      </c>
    </row>
    <row r="53979" spans="1:1" x14ac:dyDescent="0.2">
      <c r="A53979">
        <v>0</v>
      </c>
    </row>
    <row r="53980" spans="1:1" x14ac:dyDescent="0.2">
      <c r="A53980">
        <v>0</v>
      </c>
    </row>
    <row r="53981" spans="1:1" x14ac:dyDescent="0.2">
      <c r="A53981">
        <v>0</v>
      </c>
    </row>
    <row r="53982" spans="1:1" x14ac:dyDescent="0.2">
      <c r="A53982">
        <v>0</v>
      </c>
    </row>
    <row r="53983" spans="1:1" x14ac:dyDescent="0.2">
      <c r="A53983">
        <v>0</v>
      </c>
    </row>
    <row r="53984" spans="1:1" x14ac:dyDescent="0.2">
      <c r="A53984">
        <v>0</v>
      </c>
    </row>
    <row r="53985" spans="1:1" x14ac:dyDescent="0.2">
      <c r="A53985">
        <v>0</v>
      </c>
    </row>
    <row r="53986" spans="1:1" x14ac:dyDescent="0.2">
      <c r="A53986">
        <v>0</v>
      </c>
    </row>
    <row r="53987" spans="1:1" x14ac:dyDescent="0.2">
      <c r="A53987">
        <v>0</v>
      </c>
    </row>
    <row r="53988" spans="1:1" x14ac:dyDescent="0.2">
      <c r="A53988">
        <v>0</v>
      </c>
    </row>
    <row r="53989" spans="1:1" x14ac:dyDescent="0.2">
      <c r="A53989">
        <v>0</v>
      </c>
    </row>
    <row r="53990" spans="1:1" x14ac:dyDescent="0.2">
      <c r="A53990">
        <v>0</v>
      </c>
    </row>
    <row r="53991" spans="1:1" x14ac:dyDescent="0.2">
      <c r="A53991">
        <v>0</v>
      </c>
    </row>
    <row r="53992" spans="1:1" x14ac:dyDescent="0.2">
      <c r="A53992">
        <v>0</v>
      </c>
    </row>
    <row r="53993" spans="1:1" x14ac:dyDescent="0.2">
      <c r="A53993">
        <v>0</v>
      </c>
    </row>
    <row r="53994" spans="1:1" x14ac:dyDescent="0.2">
      <c r="A53994">
        <v>0</v>
      </c>
    </row>
    <row r="53995" spans="1:1" x14ac:dyDescent="0.2">
      <c r="A53995">
        <v>0</v>
      </c>
    </row>
    <row r="53996" spans="1:1" x14ac:dyDescent="0.2">
      <c r="A53996">
        <v>0</v>
      </c>
    </row>
    <row r="53997" spans="1:1" x14ac:dyDescent="0.2">
      <c r="A53997">
        <v>0</v>
      </c>
    </row>
    <row r="53998" spans="1:1" x14ac:dyDescent="0.2">
      <c r="A53998">
        <v>0</v>
      </c>
    </row>
    <row r="53999" spans="1:1" x14ac:dyDescent="0.2">
      <c r="A53999">
        <v>0</v>
      </c>
    </row>
    <row r="54000" spans="1:1" x14ac:dyDescent="0.2">
      <c r="A54000">
        <v>0</v>
      </c>
    </row>
    <row r="54001" spans="1:1" x14ac:dyDescent="0.2">
      <c r="A54001">
        <v>0</v>
      </c>
    </row>
    <row r="54002" spans="1:1" x14ac:dyDescent="0.2">
      <c r="A54002">
        <v>0</v>
      </c>
    </row>
    <row r="54003" spans="1:1" x14ac:dyDescent="0.2">
      <c r="A54003">
        <v>0</v>
      </c>
    </row>
    <row r="54004" spans="1:1" x14ac:dyDescent="0.2">
      <c r="A54004">
        <v>0</v>
      </c>
    </row>
    <row r="54005" spans="1:1" x14ac:dyDescent="0.2">
      <c r="A54005">
        <v>0</v>
      </c>
    </row>
    <row r="54006" spans="1:1" x14ac:dyDescent="0.2">
      <c r="A54006">
        <v>0</v>
      </c>
    </row>
    <row r="54007" spans="1:1" x14ac:dyDescent="0.2">
      <c r="A54007">
        <v>0</v>
      </c>
    </row>
    <row r="54008" spans="1:1" x14ac:dyDescent="0.2">
      <c r="A54008">
        <v>0</v>
      </c>
    </row>
    <row r="54009" spans="1:1" x14ac:dyDescent="0.2">
      <c r="A54009">
        <v>0</v>
      </c>
    </row>
    <row r="54010" spans="1:1" x14ac:dyDescent="0.2">
      <c r="A54010">
        <v>0</v>
      </c>
    </row>
    <row r="54011" spans="1:1" x14ac:dyDescent="0.2">
      <c r="A54011">
        <v>0</v>
      </c>
    </row>
    <row r="54012" spans="1:1" x14ac:dyDescent="0.2">
      <c r="A54012">
        <v>0</v>
      </c>
    </row>
    <row r="54013" spans="1:1" x14ac:dyDescent="0.2">
      <c r="A54013">
        <v>0</v>
      </c>
    </row>
    <row r="54014" spans="1:1" x14ac:dyDescent="0.2">
      <c r="A54014">
        <v>0</v>
      </c>
    </row>
    <row r="54015" spans="1:1" x14ac:dyDescent="0.2">
      <c r="A54015">
        <v>0</v>
      </c>
    </row>
    <row r="54016" spans="1:1" x14ac:dyDescent="0.2">
      <c r="A54016">
        <v>0</v>
      </c>
    </row>
    <row r="54017" spans="1:1" x14ac:dyDescent="0.2">
      <c r="A54017">
        <v>0</v>
      </c>
    </row>
    <row r="54018" spans="1:1" x14ac:dyDescent="0.2">
      <c r="A54018">
        <v>0</v>
      </c>
    </row>
    <row r="54019" spans="1:1" x14ac:dyDescent="0.2">
      <c r="A54019">
        <v>0</v>
      </c>
    </row>
    <row r="54020" spans="1:1" x14ac:dyDescent="0.2">
      <c r="A54020">
        <v>0</v>
      </c>
    </row>
    <row r="54021" spans="1:1" x14ac:dyDescent="0.2">
      <c r="A54021">
        <v>0</v>
      </c>
    </row>
    <row r="54022" spans="1:1" x14ac:dyDescent="0.2">
      <c r="A54022">
        <v>0</v>
      </c>
    </row>
    <row r="54023" spans="1:1" x14ac:dyDescent="0.2">
      <c r="A54023">
        <v>0</v>
      </c>
    </row>
    <row r="54024" spans="1:1" x14ac:dyDescent="0.2">
      <c r="A54024">
        <v>0</v>
      </c>
    </row>
    <row r="54025" spans="1:1" x14ac:dyDescent="0.2">
      <c r="A54025">
        <v>0</v>
      </c>
    </row>
    <row r="54026" spans="1:1" x14ac:dyDescent="0.2">
      <c r="A54026">
        <v>0</v>
      </c>
    </row>
    <row r="54027" spans="1:1" x14ac:dyDescent="0.2">
      <c r="A54027">
        <v>0</v>
      </c>
    </row>
    <row r="54028" spans="1:1" x14ac:dyDescent="0.2">
      <c r="A54028">
        <v>0</v>
      </c>
    </row>
    <row r="54029" spans="1:1" x14ac:dyDescent="0.2">
      <c r="A54029">
        <v>0</v>
      </c>
    </row>
    <row r="54030" spans="1:1" x14ac:dyDescent="0.2">
      <c r="A54030">
        <v>0</v>
      </c>
    </row>
    <row r="54031" spans="1:1" x14ac:dyDescent="0.2">
      <c r="A54031">
        <v>0</v>
      </c>
    </row>
    <row r="54032" spans="1:1" x14ac:dyDescent="0.2">
      <c r="A54032">
        <v>0</v>
      </c>
    </row>
    <row r="54033" spans="1:1" x14ac:dyDescent="0.2">
      <c r="A54033">
        <v>0</v>
      </c>
    </row>
    <row r="54034" spans="1:1" x14ac:dyDescent="0.2">
      <c r="A54034">
        <v>0</v>
      </c>
    </row>
    <row r="54035" spans="1:1" x14ac:dyDescent="0.2">
      <c r="A54035">
        <v>0</v>
      </c>
    </row>
    <row r="54036" spans="1:1" x14ac:dyDescent="0.2">
      <c r="A54036">
        <v>0</v>
      </c>
    </row>
    <row r="54037" spans="1:1" x14ac:dyDescent="0.2">
      <c r="A54037">
        <v>0</v>
      </c>
    </row>
    <row r="54038" spans="1:1" x14ac:dyDescent="0.2">
      <c r="A54038">
        <v>0</v>
      </c>
    </row>
    <row r="54039" spans="1:1" x14ac:dyDescent="0.2">
      <c r="A54039">
        <v>0</v>
      </c>
    </row>
    <row r="54040" spans="1:1" x14ac:dyDescent="0.2">
      <c r="A54040">
        <v>0</v>
      </c>
    </row>
    <row r="54041" spans="1:1" x14ac:dyDescent="0.2">
      <c r="A54041">
        <v>0</v>
      </c>
    </row>
    <row r="54042" spans="1:1" x14ac:dyDescent="0.2">
      <c r="A54042">
        <v>0</v>
      </c>
    </row>
    <row r="54043" spans="1:1" x14ac:dyDescent="0.2">
      <c r="A54043">
        <v>0</v>
      </c>
    </row>
    <row r="54044" spans="1:1" x14ac:dyDescent="0.2">
      <c r="A54044">
        <v>0</v>
      </c>
    </row>
    <row r="54045" spans="1:1" x14ac:dyDescent="0.2">
      <c r="A54045">
        <v>0</v>
      </c>
    </row>
    <row r="54046" spans="1:1" x14ac:dyDescent="0.2">
      <c r="A54046">
        <v>0</v>
      </c>
    </row>
    <row r="54047" spans="1:1" x14ac:dyDescent="0.2">
      <c r="A54047">
        <v>0</v>
      </c>
    </row>
    <row r="54048" spans="1:1" x14ac:dyDescent="0.2">
      <c r="A54048">
        <v>0</v>
      </c>
    </row>
    <row r="54049" spans="1:1" x14ac:dyDescent="0.2">
      <c r="A54049">
        <v>0</v>
      </c>
    </row>
    <row r="54050" spans="1:1" x14ac:dyDescent="0.2">
      <c r="A54050">
        <v>0</v>
      </c>
    </row>
    <row r="54051" spans="1:1" x14ac:dyDescent="0.2">
      <c r="A54051">
        <v>0</v>
      </c>
    </row>
    <row r="54052" spans="1:1" x14ac:dyDescent="0.2">
      <c r="A54052">
        <v>0</v>
      </c>
    </row>
    <row r="54053" spans="1:1" x14ac:dyDescent="0.2">
      <c r="A54053">
        <v>0</v>
      </c>
    </row>
    <row r="54054" spans="1:1" x14ac:dyDescent="0.2">
      <c r="A54054">
        <v>0</v>
      </c>
    </row>
    <row r="54055" spans="1:1" x14ac:dyDescent="0.2">
      <c r="A54055">
        <v>0</v>
      </c>
    </row>
    <row r="54056" spans="1:1" x14ac:dyDescent="0.2">
      <c r="A54056">
        <v>0</v>
      </c>
    </row>
    <row r="54057" spans="1:1" x14ac:dyDescent="0.2">
      <c r="A54057">
        <v>0</v>
      </c>
    </row>
    <row r="54058" spans="1:1" x14ac:dyDescent="0.2">
      <c r="A54058">
        <v>0</v>
      </c>
    </row>
    <row r="54059" spans="1:1" x14ac:dyDescent="0.2">
      <c r="A54059">
        <v>0</v>
      </c>
    </row>
    <row r="54060" spans="1:1" x14ac:dyDescent="0.2">
      <c r="A54060">
        <v>0</v>
      </c>
    </row>
    <row r="54061" spans="1:1" x14ac:dyDescent="0.2">
      <c r="A54061">
        <v>0</v>
      </c>
    </row>
    <row r="54062" spans="1:1" x14ac:dyDescent="0.2">
      <c r="A54062">
        <v>0</v>
      </c>
    </row>
    <row r="54063" spans="1:1" x14ac:dyDescent="0.2">
      <c r="A54063">
        <v>0</v>
      </c>
    </row>
    <row r="54064" spans="1:1" x14ac:dyDescent="0.2">
      <c r="A54064">
        <v>0</v>
      </c>
    </row>
    <row r="54065" spans="1:1" x14ac:dyDescent="0.2">
      <c r="A54065">
        <v>0</v>
      </c>
    </row>
    <row r="54066" spans="1:1" x14ac:dyDescent="0.2">
      <c r="A54066">
        <v>0</v>
      </c>
    </row>
    <row r="54067" spans="1:1" x14ac:dyDescent="0.2">
      <c r="A54067">
        <v>0</v>
      </c>
    </row>
    <row r="54068" spans="1:1" x14ac:dyDescent="0.2">
      <c r="A54068">
        <v>0</v>
      </c>
    </row>
    <row r="54069" spans="1:1" x14ac:dyDescent="0.2">
      <c r="A54069">
        <v>0</v>
      </c>
    </row>
    <row r="54070" spans="1:1" x14ac:dyDescent="0.2">
      <c r="A54070">
        <v>0</v>
      </c>
    </row>
    <row r="54071" spans="1:1" x14ac:dyDescent="0.2">
      <c r="A54071">
        <v>0</v>
      </c>
    </row>
    <row r="54072" spans="1:1" x14ac:dyDescent="0.2">
      <c r="A54072">
        <v>0</v>
      </c>
    </row>
    <row r="54073" spans="1:1" x14ac:dyDescent="0.2">
      <c r="A54073">
        <v>0</v>
      </c>
    </row>
    <row r="54074" spans="1:1" x14ac:dyDescent="0.2">
      <c r="A54074">
        <v>0</v>
      </c>
    </row>
    <row r="54075" spans="1:1" x14ac:dyDescent="0.2">
      <c r="A54075">
        <v>0</v>
      </c>
    </row>
    <row r="54076" spans="1:1" x14ac:dyDescent="0.2">
      <c r="A54076">
        <v>0</v>
      </c>
    </row>
    <row r="54077" spans="1:1" x14ac:dyDescent="0.2">
      <c r="A54077">
        <v>0</v>
      </c>
    </row>
    <row r="54078" spans="1:1" x14ac:dyDescent="0.2">
      <c r="A54078">
        <v>0</v>
      </c>
    </row>
    <row r="54079" spans="1:1" x14ac:dyDescent="0.2">
      <c r="A54079">
        <v>0</v>
      </c>
    </row>
    <row r="54080" spans="1:1" x14ac:dyDescent="0.2">
      <c r="A54080">
        <v>0</v>
      </c>
    </row>
    <row r="54081" spans="1:1" x14ac:dyDescent="0.2">
      <c r="A54081">
        <v>0</v>
      </c>
    </row>
    <row r="54082" spans="1:1" x14ac:dyDescent="0.2">
      <c r="A54082">
        <v>0</v>
      </c>
    </row>
    <row r="54083" spans="1:1" x14ac:dyDescent="0.2">
      <c r="A54083">
        <v>0</v>
      </c>
    </row>
    <row r="54084" spans="1:1" x14ac:dyDescent="0.2">
      <c r="A54084">
        <v>0</v>
      </c>
    </row>
    <row r="54085" spans="1:1" x14ac:dyDescent="0.2">
      <c r="A54085">
        <v>0</v>
      </c>
    </row>
    <row r="54086" spans="1:1" x14ac:dyDescent="0.2">
      <c r="A54086">
        <v>0</v>
      </c>
    </row>
    <row r="54087" spans="1:1" x14ac:dyDescent="0.2">
      <c r="A54087">
        <v>0</v>
      </c>
    </row>
    <row r="54088" spans="1:1" x14ac:dyDescent="0.2">
      <c r="A54088">
        <v>0</v>
      </c>
    </row>
    <row r="54089" spans="1:1" x14ac:dyDescent="0.2">
      <c r="A54089">
        <v>0</v>
      </c>
    </row>
    <row r="54090" spans="1:1" x14ac:dyDescent="0.2">
      <c r="A54090">
        <v>0</v>
      </c>
    </row>
    <row r="54091" spans="1:1" x14ac:dyDescent="0.2">
      <c r="A54091">
        <v>0</v>
      </c>
    </row>
    <row r="54092" spans="1:1" x14ac:dyDescent="0.2">
      <c r="A54092">
        <v>0</v>
      </c>
    </row>
    <row r="54093" spans="1:1" x14ac:dyDescent="0.2">
      <c r="A54093">
        <v>0</v>
      </c>
    </row>
    <row r="54094" spans="1:1" x14ac:dyDescent="0.2">
      <c r="A54094">
        <v>0</v>
      </c>
    </row>
    <row r="54095" spans="1:1" x14ac:dyDescent="0.2">
      <c r="A54095">
        <v>0</v>
      </c>
    </row>
    <row r="54096" spans="1:1" x14ac:dyDescent="0.2">
      <c r="A54096">
        <v>0</v>
      </c>
    </row>
    <row r="54097" spans="1:1" x14ac:dyDescent="0.2">
      <c r="A54097">
        <v>0</v>
      </c>
    </row>
    <row r="54098" spans="1:1" x14ac:dyDescent="0.2">
      <c r="A54098">
        <v>0</v>
      </c>
    </row>
    <row r="54099" spans="1:1" x14ac:dyDescent="0.2">
      <c r="A54099">
        <v>0</v>
      </c>
    </row>
    <row r="54100" spans="1:1" x14ac:dyDescent="0.2">
      <c r="A54100">
        <v>0</v>
      </c>
    </row>
    <row r="54101" spans="1:1" x14ac:dyDescent="0.2">
      <c r="A54101">
        <v>0</v>
      </c>
    </row>
    <row r="54102" spans="1:1" x14ac:dyDescent="0.2">
      <c r="A54102">
        <v>0</v>
      </c>
    </row>
    <row r="54103" spans="1:1" x14ac:dyDescent="0.2">
      <c r="A54103">
        <v>0</v>
      </c>
    </row>
    <row r="54104" spans="1:1" x14ac:dyDescent="0.2">
      <c r="A54104">
        <v>0</v>
      </c>
    </row>
    <row r="54105" spans="1:1" x14ac:dyDescent="0.2">
      <c r="A54105">
        <v>0</v>
      </c>
    </row>
    <row r="54106" spans="1:1" x14ac:dyDescent="0.2">
      <c r="A54106">
        <v>0</v>
      </c>
    </row>
    <row r="54107" spans="1:1" x14ac:dyDescent="0.2">
      <c r="A54107">
        <v>0</v>
      </c>
    </row>
    <row r="54108" spans="1:1" x14ac:dyDescent="0.2">
      <c r="A54108">
        <v>0</v>
      </c>
    </row>
    <row r="54109" spans="1:1" x14ac:dyDescent="0.2">
      <c r="A54109">
        <v>0</v>
      </c>
    </row>
    <row r="54110" spans="1:1" x14ac:dyDescent="0.2">
      <c r="A54110">
        <v>0</v>
      </c>
    </row>
    <row r="54111" spans="1:1" x14ac:dyDescent="0.2">
      <c r="A54111">
        <v>0</v>
      </c>
    </row>
    <row r="54112" spans="1:1" x14ac:dyDescent="0.2">
      <c r="A54112">
        <v>0</v>
      </c>
    </row>
    <row r="54113" spans="1:1" x14ac:dyDescent="0.2">
      <c r="A54113">
        <v>0</v>
      </c>
    </row>
    <row r="54114" spans="1:1" x14ac:dyDescent="0.2">
      <c r="A54114">
        <v>0</v>
      </c>
    </row>
    <row r="54115" spans="1:1" x14ac:dyDescent="0.2">
      <c r="A54115">
        <v>0</v>
      </c>
    </row>
    <row r="54116" spans="1:1" x14ac:dyDescent="0.2">
      <c r="A54116">
        <v>0</v>
      </c>
    </row>
    <row r="54117" spans="1:1" x14ac:dyDescent="0.2">
      <c r="A54117">
        <v>0</v>
      </c>
    </row>
    <row r="54118" spans="1:1" x14ac:dyDescent="0.2">
      <c r="A54118">
        <v>0</v>
      </c>
    </row>
    <row r="54119" spans="1:1" x14ac:dyDescent="0.2">
      <c r="A54119">
        <v>0</v>
      </c>
    </row>
    <row r="54120" spans="1:1" x14ac:dyDescent="0.2">
      <c r="A54120">
        <v>0</v>
      </c>
    </row>
    <row r="54121" spans="1:1" x14ac:dyDescent="0.2">
      <c r="A54121">
        <v>0</v>
      </c>
    </row>
    <row r="54122" spans="1:1" x14ac:dyDescent="0.2">
      <c r="A54122">
        <v>0</v>
      </c>
    </row>
    <row r="54123" spans="1:1" x14ac:dyDescent="0.2">
      <c r="A54123">
        <v>0</v>
      </c>
    </row>
    <row r="54124" spans="1:1" x14ac:dyDescent="0.2">
      <c r="A54124">
        <v>0</v>
      </c>
    </row>
    <row r="54125" spans="1:1" x14ac:dyDescent="0.2">
      <c r="A54125">
        <v>0</v>
      </c>
    </row>
    <row r="54126" spans="1:1" x14ac:dyDescent="0.2">
      <c r="A54126">
        <v>0</v>
      </c>
    </row>
    <row r="54127" spans="1:1" x14ac:dyDescent="0.2">
      <c r="A54127">
        <v>0</v>
      </c>
    </row>
    <row r="54128" spans="1:1" x14ac:dyDescent="0.2">
      <c r="A54128">
        <v>0</v>
      </c>
    </row>
    <row r="54129" spans="1:1" x14ac:dyDescent="0.2">
      <c r="A54129">
        <v>0</v>
      </c>
    </row>
    <row r="54130" spans="1:1" x14ac:dyDescent="0.2">
      <c r="A54130">
        <v>0</v>
      </c>
    </row>
    <row r="54131" spans="1:1" x14ac:dyDescent="0.2">
      <c r="A54131">
        <v>0</v>
      </c>
    </row>
    <row r="54132" spans="1:1" x14ac:dyDescent="0.2">
      <c r="A54132">
        <v>0</v>
      </c>
    </row>
    <row r="54133" spans="1:1" x14ac:dyDescent="0.2">
      <c r="A54133">
        <v>0</v>
      </c>
    </row>
    <row r="54134" spans="1:1" x14ac:dyDescent="0.2">
      <c r="A54134">
        <v>0</v>
      </c>
    </row>
    <row r="54135" spans="1:1" x14ac:dyDescent="0.2">
      <c r="A54135">
        <v>0</v>
      </c>
    </row>
    <row r="54136" spans="1:1" x14ac:dyDescent="0.2">
      <c r="A54136">
        <v>0</v>
      </c>
    </row>
    <row r="54137" spans="1:1" x14ac:dyDescent="0.2">
      <c r="A54137">
        <v>0</v>
      </c>
    </row>
    <row r="54138" spans="1:1" x14ac:dyDescent="0.2">
      <c r="A54138">
        <v>0</v>
      </c>
    </row>
    <row r="54139" spans="1:1" x14ac:dyDescent="0.2">
      <c r="A54139">
        <v>0</v>
      </c>
    </row>
    <row r="54140" spans="1:1" x14ac:dyDescent="0.2">
      <c r="A54140">
        <v>0</v>
      </c>
    </row>
    <row r="54141" spans="1:1" x14ac:dyDescent="0.2">
      <c r="A54141">
        <v>0</v>
      </c>
    </row>
    <row r="54142" spans="1:1" x14ac:dyDescent="0.2">
      <c r="A54142">
        <v>0</v>
      </c>
    </row>
    <row r="54143" spans="1:1" x14ac:dyDescent="0.2">
      <c r="A54143">
        <v>0</v>
      </c>
    </row>
    <row r="54144" spans="1:1" x14ac:dyDescent="0.2">
      <c r="A54144">
        <v>0</v>
      </c>
    </row>
    <row r="54145" spans="1:1" x14ac:dyDescent="0.2">
      <c r="A54145">
        <v>0</v>
      </c>
    </row>
    <row r="54146" spans="1:1" x14ac:dyDescent="0.2">
      <c r="A54146">
        <v>0</v>
      </c>
    </row>
    <row r="54147" spans="1:1" x14ac:dyDescent="0.2">
      <c r="A54147">
        <v>0</v>
      </c>
    </row>
    <row r="54148" spans="1:1" x14ac:dyDescent="0.2">
      <c r="A54148">
        <v>0</v>
      </c>
    </row>
    <row r="54149" spans="1:1" x14ac:dyDescent="0.2">
      <c r="A54149">
        <v>0</v>
      </c>
    </row>
    <row r="54150" spans="1:1" x14ac:dyDescent="0.2">
      <c r="A54150">
        <v>0</v>
      </c>
    </row>
    <row r="54151" spans="1:1" x14ac:dyDescent="0.2">
      <c r="A54151">
        <v>0</v>
      </c>
    </row>
    <row r="54152" spans="1:1" x14ac:dyDescent="0.2">
      <c r="A54152">
        <v>0</v>
      </c>
    </row>
    <row r="54153" spans="1:1" x14ac:dyDescent="0.2">
      <c r="A54153">
        <v>0</v>
      </c>
    </row>
    <row r="54154" spans="1:1" x14ac:dyDescent="0.2">
      <c r="A54154">
        <v>0</v>
      </c>
    </row>
    <row r="54155" spans="1:1" x14ac:dyDescent="0.2">
      <c r="A54155">
        <v>0</v>
      </c>
    </row>
    <row r="54156" spans="1:1" x14ac:dyDescent="0.2">
      <c r="A54156">
        <v>0</v>
      </c>
    </row>
    <row r="54157" spans="1:1" x14ac:dyDescent="0.2">
      <c r="A54157">
        <v>0</v>
      </c>
    </row>
    <row r="54158" spans="1:1" x14ac:dyDescent="0.2">
      <c r="A54158">
        <v>0</v>
      </c>
    </row>
    <row r="54159" spans="1:1" x14ac:dyDescent="0.2">
      <c r="A54159">
        <v>0</v>
      </c>
    </row>
    <row r="54160" spans="1:1" x14ac:dyDescent="0.2">
      <c r="A54160">
        <v>0</v>
      </c>
    </row>
    <row r="54161" spans="1:1" x14ac:dyDescent="0.2">
      <c r="A54161">
        <v>0</v>
      </c>
    </row>
    <row r="54162" spans="1:1" x14ac:dyDescent="0.2">
      <c r="A54162">
        <v>0</v>
      </c>
    </row>
    <row r="54163" spans="1:1" x14ac:dyDescent="0.2">
      <c r="A54163">
        <v>0</v>
      </c>
    </row>
    <row r="54164" spans="1:1" x14ac:dyDescent="0.2">
      <c r="A54164">
        <v>0</v>
      </c>
    </row>
    <row r="54165" spans="1:1" x14ac:dyDescent="0.2">
      <c r="A54165">
        <v>0</v>
      </c>
    </row>
    <row r="54166" spans="1:1" x14ac:dyDescent="0.2">
      <c r="A54166">
        <v>0</v>
      </c>
    </row>
    <row r="54167" spans="1:1" x14ac:dyDescent="0.2">
      <c r="A54167">
        <v>0</v>
      </c>
    </row>
    <row r="54168" spans="1:1" x14ac:dyDescent="0.2">
      <c r="A54168">
        <v>0</v>
      </c>
    </row>
    <row r="54169" spans="1:1" x14ac:dyDescent="0.2">
      <c r="A54169">
        <v>0</v>
      </c>
    </row>
    <row r="54170" spans="1:1" x14ac:dyDescent="0.2">
      <c r="A54170">
        <v>0</v>
      </c>
    </row>
    <row r="54171" spans="1:1" x14ac:dyDescent="0.2">
      <c r="A54171">
        <v>0</v>
      </c>
    </row>
    <row r="54172" spans="1:1" x14ac:dyDescent="0.2">
      <c r="A54172">
        <v>0</v>
      </c>
    </row>
    <row r="54173" spans="1:1" x14ac:dyDescent="0.2">
      <c r="A54173">
        <v>0</v>
      </c>
    </row>
    <row r="54174" spans="1:1" x14ac:dyDescent="0.2">
      <c r="A54174">
        <v>0</v>
      </c>
    </row>
    <row r="54175" spans="1:1" x14ac:dyDescent="0.2">
      <c r="A54175">
        <v>0</v>
      </c>
    </row>
    <row r="54176" spans="1:1" x14ac:dyDescent="0.2">
      <c r="A54176">
        <v>0</v>
      </c>
    </row>
    <row r="54177" spans="1:1" x14ac:dyDescent="0.2">
      <c r="A54177">
        <v>0</v>
      </c>
    </row>
    <row r="54178" spans="1:1" x14ac:dyDescent="0.2">
      <c r="A54178">
        <v>0</v>
      </c>
    </row>
    <row r="54179" spans="1:1" x14ac:dyDescent="0.2">
      <c r="A54179">
        <v>0</v>
      </c>
    </row>
    <row r="54180" spans="1:1" x14ac:dyDescent="0.2">
      <c r="A54180">
        <v>0</v>
      </c>
    </row>
    <row r="54181" spans="1:1" x14ac:dyDescent="0.2">
      <c r="A54181">
        <v>0</v>
      </c>
    </row>
    <row r="54182" spans="1:1" x14ac:dyDescent="0.2">
      <c r="A54182">
        <v>0</v>
      </c>
    </row>
    <row r="54183" spans="1:1" x14ac:dyDescent="0.2">
      <c r="A54183">
        <v>0</v>
      </c>
    </row>
    <row r="54184" spans="1:1" x14ac:dyDescent="0.2">
      <c r="A54184">
        <v>0</v>
      </c>
    </row>
    <row r="54185" spans="1:1" x14ac:dyDescent="0.2">
      <c r="A54185">
        <v>0</v>
      </c>
    </row>
    <row r="54186" spans="1:1" x14ac:dyDescent="0.2">
      <c r="A54186">
        <v>0</v>
      </c>
    </row>
    <row r="54187" spans="1:1" x14ac:dyDescent="0.2">
      <c r="A54187">
        <v>0</v>
      </c>
    </row>
    <row r="54188" spans="1:1" x14ac:dyDescent="0.2">
      <c r="A54188">
        <v>0</v>
      </c>
    </row>
    <row r="54189" spans="1:1" x14ac:dyDescent="0.2">
      <c r="A54189">
        <v>0</v>
      </c>
    </row>
    <row r="54190" spans="1:1" x14ac:dyDescent="0.2">
      <c r="A54190">
        <v>0</v>
      </c>
    </row>
    <row r="54191" spans="1:1" x14ac:dyDescent="0.2">
      <c r="A54191">
        <v>0</v>
      </c>
    </row>
    <row r="54192" spans="1:1" x14ac:dyDescent="0.2">
      <c r="A54192">
        <v>0</v>
      </c>
    </row>
    <row r="54193" spans="1:1" x14ac:dyDescent="0.2">
      <c r="A54193">
        <v>0</v>
      </c>
    </row>
    <row r="54194" spans="1:1" x14ac:dyDescent="0.2">
      <c r="A54194">
        <v>0</v>
      </c>
    </row>
    <row r="54195" spans="1:1" x14ac:dyDescent="0.2">
      <c r="A54195">
        <v>0</v>
      </c>
    </row>
    <row r="54196" spans="1:1" x14ac:dyDescent="0.2">
      <c r="A54196">
        <v>0</v>
      </c>
    </row>
    <row r="54197" spans="1:1" x14ac:dyDescent="0.2">
      <c r="A54197">
        <v>0</v>
      </c>
    </row>
    <row r="54198" spans="1:1" x14ac:dyDescent="0.2">
      <c r="A54198">
        <v>0</v>
      </c>
    </row>
    <row r="54199" spans="1:1" x14ac:dyDescent="0.2">
      <c r="A54199">
        <v>0</v>
      </c>
    </row>
    <row r="54200" spans="1:1" x14ac:dyDescent="0.2">
      <c r="A54200">
        <v>0</v>
      </c>
    </row>
    <row r="54201" spans="1:1" x14ac:dyDescent="0.2">
      <c r="A54201">
        <v>0</v>
      </c>
    </row>
    <row r="54202" spans="1:1" x14ac:dyDescent="0.2">
      <c r="A54202">
        <v>0</v>
      </c>
    </row>
    <row r="54203" spans="1:1" x14ac:dyDescent="0.2">
      <c r="A54203">
        <v>0</v>
      </c>
    </row>
    <row r="54204" spans="1:1" x14ac:dyDescent="0.2">
      <c r="A54204">
        <v>0</v>
      </c>
    </row>
    <row r="54205" spans="1:1" x14ac:dyDescent="0.2">
      <c r="A54205">
        <v>0</v>
      </c>
    </row>
    <row r="54206" spans="1:1" x14ac:dyDescent="0.2">
      <c r="A54206">
        <v>0</v>
      </c>
    </row>
    <row r="54207" spans="1:1" x14ac:dyDescent="0.2">
      <c r="A54207">
        <v>0</v>
      </c>
    </row>
    <row r="54208" spans="1:1" x14ac:dyDescent="0.2">
      <c r="A54208">
        <v>0</v>
      </c>
    </row>
    <row r="54209" spans="1:1" x14ac:dyDescent="0.2">
      <c r="A54209">
        <v>0</v>
      </c>
    </row>
    <row r="54210" spans="1:1" x14ac:dyDescent="0.2">
      <c r="A54210">
        <v>0</v>
      </c>
    </row>
    <row r="54211" spans="1:1" x14ac:dyDescent="0.2">
      <c r="A54211">
        <v>0</v>
      </c>
    </row>
    <row r="54212" spans="1:1" x14ac:dyDescent="0.2">
      <c r="A54212">
        <v>0</v>
      </c>
    </row>
    <row r="54213" spans="1:1" x14ac:dyDescent="0.2">
      <c r="A54213">
        <v>0</v>
      </c>
    </row>
    <row r="54214" spans="1:1" x14ac:dyDescent="0.2">
      <c r="A54214">
        <v>0</v>
      </c>
    </row>
    <row r="54215" spans="1:1" x14ac:dyDescent="0.2">
      <c r="A54215">
        <v>0</v>
      </c>
    </row>
    <row r="54216" spans="1:1" x14ac:dyDescent="0.2">
      <c r="A54216">
        <v>0</v>
      </c>
    </row>
    <row r="54217" spans="1:1" x14ac:dyDescent="0.2">
      <c r="A54217">
        <v>0</v>
      </c>
    </row>
    <row r="54218" spans="1:1" x14ac:dyDescent="0.2">
      <c r="A54218">
        <v>0</v>
      </c>
    </row>
    <row r="54219" spans="1:1" x14ac:dyDescent="0.2">
      <c r="A54219">
        <v>0</v>
      </c>
    </row>
    <row r="54220" spans="1:1" x14ac:dyDescent="0.2">
      <c r="A54220">
        <v>0</v>
      </c>
    </row>
    <row r="54221" spans="1:1" x14ac:dyDescent="0.2">
      <c r="A54221">
        <v>0</v>
      </c>
    </row>
    <row r="54222" spans="1:1" x14ac:dyDescent="0.2">
      <c r="A54222">
        <v>0</v>
      </c>
    </row>
    <row r="54223" spans="1:1" x14ac:dyDescent="0.2">
      <c r="A54223">
        <v>0</v>
      </c>
    </row>
    <row r="54224" spans="1:1" x14ac:dyDescent="0.2">
      <c r="A54224">
        <v>0</v>
      </c>
    </row>
    <row r="54225" spans="1:1" x14ac:dyDescent="0.2">
      <c r="A54225">
        <v>0</v>
      </c>
    </row>
    <row r="54226" spans="1:1" x14ac:dyDescent="0.2">
      <c r="A54226">
        <v>0</v>
      </c>
    </row>
    <row r="54227" spans="1:1" x14ac:dyDescent="0.2">
      <c r="A54227">
        <v>0</v>
      </c>
    </row>
    <row r="54228" spans="1:1" x14ac:dyDescent="0.2">
      <c r="A54228">
        <v>0</v>
      </c>
    </row>
    <row r="54229" spans="1:1" x14ac:dyDescent="0.2">
      <c r="A54229">
        <v>0</v>
      </c>
    </row>
    <row r="54230" spans="1:1" x14ac:dyDescent="0.2">
      <c r="A54230">
        <v>0</v>
      </c>
    </row>
    <row r="54231" spans="1:1" x14ac:dyDescent="0.2">
      <c r="A54231">
        <v>0</v>
      </c>
    </row>
    <row r="54232" spans="1:1" x14ac:dyDescent="0.2">
      <c r="A54232">
        <v>0</v>
      </c>
    </row>
    <row r="54233" spans="1:1" x14ac:dyDescent="0.2">
      <c r="A54233">
        <v>0</v>
      </c>
    </row>
    <row r="54234" spans="1:1" x14ac:dyDescent="0.2">
      <c r="A54234">
        <v>0</v>
      </c>
    </row>
    <row r="54235" spans="1:1" x14ac:dyDescent="0.2">
      <c r="A54235">
        <v>0</v>
      </c>
    </row>
    <row r="54236" spans="1:1" x14ac:dyDescent="0.2">
      <c r="A54236">
        <v>0</v>
      </c>
    </row>
    <row r="54237" spans="1:1" x14ac:dyDescent="0.2">
      <c r="A54237">
        <v>0</v>
      </c>
    </row>
    <row r="54238" spans="1:1" x14ac:dyDescent="0.2">
      <c r="A54238">
        <v>0</v>
      </c>
    </row>
    <row r="54239" spans="1:1" x14ac:dyDescent="0.2">
      <c r="A54239">
        <v>0</v>
      </c>
    </row>
    <row r="54240" spans="1:1" x14ac:dyDescent="0.2">
      <c r="A54240">
        <v>0</v>
      </c>
    </row>
    <row r="54241" spans="1:1" x14ac:dyDescent="0.2">
      <c r="A54241">
        <v>0</v>
      </c>
    </row>
    <row r="54242" spans="1:1" x14ac:dyDescent="0.2">
      <c r="A54242">
        <v>0</v>
      </c>
    </row>
    <row r="54243" spans="1:1" x14ac:dyDescent="0.2">
      <c r="A54243">
        <v>0</v>
      </c>
    </row>
    <row r="54244" spans="1:1" x14ac:dyDescent="0.2">
      <c r="A54244">
        <v>0</v>
      </c>
    </row>
    <row r="54245" spans="1:1" x14ac:dyDescent="0.2">
      <c r="A54245">
        <v>0</v>
      </c>
    </row>
    <row r="54246" spans="1:1" x14ac:dyDescent="0.2">
      <c r="A54246">
        <v>0</v>
      </c>
    </row>
    <row r="54247" spans="1:1" x14ac:dyDescent="0.2">
      <c r="A54247">
        <v>0</v>
      </c>
    </row>
    <row r="54248" spans="1:1" x14ac:dyDescent="0.2">
      <c r="A54248">
        <v>0</v>
      </c>
    </row>
    <row r="54249" spans="1:1" x14ac:dyDescent="0.2">
      <c r="A54249">
        <v>0</v>
      </c>
    </row>
    <row r="54250" spans="1:1" x14ac:dyDescent="0.2">
      <c r="A54250">
        <v>0</v>
      </c>
    </row>
    <row r="54251" spans="1:1" x14ac:dyDescent="0.2">
      <c r="A54251">
        <v>0</v>
      </c>
    </row>
    <row r="54252" spans="1:1" x14ac:dyDescent="0.2">
      <c r="A54252">
        <v>0</v>
      </c>
    </row>
    <row r="54253" spans="1:1" x14ac:dyDescent="0.2">
      <c r="A54253">
        <v>0</v>
      </c>
    </row>
    <row r="54254" spans="1:1" x14ac:dyDescent="0.2">
      <c r="A54254">
        <v>0</v>
      </c>
    </row>
    <row r="54255" spans="1:1" x14ac:dyDescent="0.2">
      <c r="A54255">
        <v>0</v>
      </c>
    </row>
    <row r="54256" spans="1:1" x14ac:dyDescent="0.2">
      <c r="A54256">
        <v>0</v>
      </c>
    </row>
    <row r="54257" spans="1:1" x14ac:dyDescent="0.2">
      <c r="A54257">
        <v>0</v>
      </c>
    </row>
    <row r="54258" spans="1:1" x14ac:dyDescent="0.2">
      <c r="A54258">
        <v>0</v>
      </c>
    </row>
    <row r="54259" spans="1:1" x14ac:dyDescent="0.2">
      <c r="A54259">
        <v>0</v>
      </c>
    </row>
    <row r="54260" spans="1:1" x14ac:dyDescent="0.2">
      <c r="A54260">
        <v>0</v>
      </c>
    </row>
    <row r="54261" spans="1:1" x14ac:dyDescent="0.2">
      <c r="A54261">
        <v>0</v>
      </c>
    </row>
    <row r="54262" spans="1:1" x14ac:dyDescent="0.2">
      <c r="A54262">
        <v>0</v>
      </c>
    </row>
    <row r="54263" spans="1:1" x14ac:dyDescent="0.2">
      <c r="A54263">
        <v>0</v>
      </c>
    </row>
    <row r="54264" spans="1:1" x14ac:dyDescent="0.2">
      <c r="A54264">
        <v>0</v>
      </c>
    </row>
    <row r="54265" spans="1:1" x14ac:dyDescent="0.2">
      <c r="A54265">
        <v>0</v>
      </c>
    </row>
    <row r="54266" spans="1:1" x14ac:dyDescent="0.2">
      <c r="A54266">
        <v>0</v>
      </c>
    </row>
    <row r="54267" spans="1:1" x14ac:dyDescent="0.2">
      <c r="A54267">
        <v>0</v>
      </c>
    </row>
    <row r="54268" spans="1:1" x14ac:dyDescent="0.2">
      <c r="A54268">
        <v>0</v>
      </c>
    </row>
    <row r="54269" spans="1:1" x14ac:dyDescent="0.2">
      <c r="A54269">
        <v>0</v>
      </c>
    </row>
    <row r="54270" spans="1:1" x14ac:dyDescent="0.2">
      <c r="A54270">
        <v>0</v>
      </c>
    </row>
    <row r="54271" spans="1:1" x14ac:dyDescent="0.2">
      <c r="A54271">
        <v>0</v>
      </c>
    </row>
    <row r="54272" spans="1:1" x14ac:dyDescent="0.2">
      <c r="A54272">
        <v>0</v>
      </c>
    </row>
    <row r="54273" spans="1:1" x14ac:dyDescent="0.2">
      <c r="A54273">
        <v>0</v>
      </c>
    </row>
    <row r="54274" spans="1:1" x14ac:dyDescent="0.2">
      <c r="A54274">
        <v>0</v>
      </c>
    </row>
    <row r="54275" spans="1:1" x14ac:dyDescent="0.2">
      <c r="A54275">
        <v>0</v>
      </c>
    </row>
    <row r="54276" spans="1:1" x14ac:dyDescent="0.2">
      <c r="A54276">
        <v>0</v>
      </c>
    </row>
    <row r="54277" spans="1:1" x14ac:dyDescent="0.2">
      <c r="A54277">
        <v>0</v>
      </c>
    </row>
    <row r="54278" spans="1:1" x14ac:dyDescent="0.2">
      <c r="A54278">
        <v>0</v>
      </c>
    </row>
    <row r="54279" spans="1:1" x14ac:dyDescent="0.2">
      <c r="A54279">
        <v>0</v>
      </c>
    </row>
    <row r="54280" spans="1:1" x14ac:dyDescent="0.2">
      <c r="A54280">
        <v>0</v>
      </c>
    </row>
    <row r="54281" spans="1:1" x14ac:dyDescent="0.2">
      <c r="A54281">
        <v>0</v>
      </c>
    </row>
    <row r="54282" spans="1:1" x14ac:dyDescent="0.2">
      <c r="A54282">
        <v>0</v>
      </c>
    </row>
    <row r="54283" spans="1:1" x14ac:dyDescent="0.2">
      <c r="A54283">
        <v>0</v>
      </c>
    </row>
    <row r="54284" spans="1:1" x14ac:dyDescent="0.2">
      <c r="A54284">
        <v>0</v>
      </c>
    </row>
    <row r="54285" spans="1:1" x14ac:dyDescent="0.2">
      <c r="A54285">
        <v>0</v>
      </c>
    </row>
    <row r="54286" spans="1:1" x14ac:dyDescent="0.2">
      <c r="A54286">
        <v>0</v>
      </c>
    </row>
    <row r="54287" spans="1:1" x14ac:dyDescent="0.2">
      <c r="A54287">
        <v>0</v>
      </c>
    </row>
    <row r="54288" spans="1:1" x14ac:dyDescent="0.2">
      <c r="A54288">
        <v>0</v>
      </c>
    </row>
    <row r="54289" spans="1:1" x14ac:dyDescent="0.2">
      <c r="A54289">
        <v>0</v>
      </c>
    </row>
    <row r="54290" spans="1:1" x14ac:dyDescent="0.2">
      <c r="A54290">
        <v>0</v>
      </c>
    </row>
    <row r="54291" spans="1:1" x14ac:dyDescent="0.2">
      <c r="A54291">
        <v>0</v>
      </c>
    </row>
    <row r="54292" spans="1:1" x14ac:dyDescent="0.2">
      <c r="A54292">
        <v>0</v>
      </c>
    </row>
    <row r="54293" spans="1:1" x14ac:dyDescent="0.2">
      <c r="A54293">
        <v>0</v>
      </c>
    </row>
    <row r="54294" spans="1:1" x14ac:dyDescent="0.2">
      <c r="A54294">
        <v>0</v>
      </c>
    </row>
    <row r="54295" spans="1:1" x14ac:dyDescent="0.2">
      <c r="A54295">
        <v>0</v>
      </c>
    </row>
    <row r="54296" spans="1:1" x14ac:dyDescent="0.2">
      <c r="A54296">
        <v>0</v>
      </c>
    </row>
    <row r="54297" spans="1:1" x14ac:dyDescent="0.2">
      <c r="A54297">
        <v>0</v>
      </c>
    </row>
    <row r="54298" spans="1:1" x14ac:dyDescent="0.2">
      <c r="A54298">
        <v>0</v>
      </c>
    </row>
    <row r="54299" spans="1:1" x14ac:dyDescent="0.2">
      <c r="A54299">
        <v>0</v>
      </c>
    </row>
    <row r="54300" spans="1:1" x14ac:dyDescent="0.2">
      <c r="A54300">
        <v>0</v>
      </c>
    </row>
    <row r="54301" spans="1:1" x14ac:dyDescent="0.2">
      <c r="A54301">
        <v>0</v>
      </c>
    </row>
    <row r="54302" spans="1:1" x14ac:dyDescent="0.2">
      <c r="A54302">
        <v>0</v>
      </c>
    </row>
    <row r="54303" spans="1:1" x14ac:dyDescent="0.2">
      <c r="A54303">
        <v>0</v>
      </c>
    </row>
    <row r="54304" spans="1:1" x14ac:dyDescent="0.2">
      <c r="A54304">
        <v>0</v>
      </c>
    </row>
    <row r="54305" spans="1:1" x14ac:dyDescent="0.2">
      <c r="A54305">
        <v>0</v>
      </c>
    </row>
    <row r="54306" spans="1:1" x14ac:dyDescent="0.2">
      <c r="A54306">
        <v>0</v>
      </c>
    </row>
    <row r="54307" spans="1:1" x14ac:dyDescent="0.2">
      <c r="A54307">
        <v>0</v>
      </c>
    </row>
    <row r="54308" spans="1:1" x14ac:dyDescent="0.2">
      <c r="A54308">
        <v>0</v>
      </c>
    </row>
    <row r="54309" spans="1:1" x14ac:dyDescent="0.2">
      <c r="A54309">
        <v>0</v>
      </c>
    </row>
    <row r="54310" spans="1:1" x14ac:dyDescent="0.2">
      <c r="A54310">
        <v>0</v>
      </c>
    </row>
    <row r="54311" spans="1:1" x14ac:dyDescent="0.2">
      <c r="A54311">
        <v>0</v>
      </c>
    </row>
    <row r="54312" spans="1:1" x14ac:dyDescent="0.2">
      <c r="A54312">
        <v>0</v>
      </c>
    </row>
    <row r="54313" spans="1:1" x14ac:dyDescent="0.2">
      <c r="A54313">
        <v>0</v>
      </c>
    </row>
    <row r="54314" spans="1:1" x14ac:dyDescent="0.2">
      <c r="A54314">
        <v>0</v>
      </c>
    </row>
    <row r="54315" spans="1:1" x14ac:dyDescent="0.2">
      <c r="A54315">
        <v>0</v>
      </c>
    </row>
    <row r="54316" spans="1:1" x14ac:dyDescent="0.2">
      <c r="A54316">
        <v>0</v>
      </c>
    </row>
    <row r="54317" spans="1:1" x14ac:dyDescent="0.2">
      <c r="A54317">
        <v>0</v>
      </c>
    </row>
    <row r="54318" spans="1:1" x14ac:dyDescent="0.2">
      <c r="A54318">
        <v>0</v>
      </c>
    </row>
    <row r="54319" spans="1:1" x14ac:dyDescent="0.2">
      <c r="A54319">
        <v>0</v>
      </c>
    </row>
    <row r="54320" spans="1:1" x14ac:dyDescent="0.2">
      <c r="A54320">
        <v>0</v>
      </c>
    </row>
    <row r="54321" spans="1:1" x14ac:dyDescent="0.2">
      <c r="A54321">
        <v>0</v>
      </c>
    </row>
    <row r="54322" spans="1:1" x14ac:dyDescent="0.2">
      <c r="A54322">
        <v>0</v>
      </c>
    </row>
    <row r="54323" spans="1:1" x14ac:dyDescent="0.2">
      <c r="A54323">
        <v>0</v>
      </c>
    </row>
    <row r="54324" spans="1:1" x14ac:dyDescent="0.2">
      <c r="A54324">
        <v>0</v>
      </c>
    </row>
    <row r="54325" spans="1:1" x14ac:dyDescent="0.2">
      <c r="A54325">
        <v>0</v>
      </c>
    </row>
    <row r="54326" spans="1:1" x14ac:dyDescent="0.2">
      <c r="A54326">
        <v>0</v>
      </c>
    </row>
    <row r="54327" spans="1:1" x14ac:dyDescent="0.2">
      <c r="A54327">
        <v>0</v>
      </c>
    </row>
    <row r="54328" spans="1:1" x14ac:dyDescent="0.2">
      <c r="A54328">
        <v>0</v>
      </c>
    </row>
    <row r="54329" spans="1:1" x14ac:dyDescent="0.2">
      <c r="A54329">
        <v>0</v>
      </c>
    </row>
    <row r="54330" spans="1:1" x14ac:dyDescent="0.2">
      <c r="A54330">
        <v>0</v>
      </c>
    </row>
    <row r="54331" spans="1:1" x14ac:dyDescent="0.2">
      <c r="A54331">
        <v>0</v>
      </c>
    </row>
    <row r="54332" spans="1:1" x14ac:dyDescent="0.2">
      <c r="A54332">
        <v>0</v>
      </c>
    </row>
    <row r="54333" spans="1:1" x14ac:dyDescent="0.2">
      <c r="A54333">
        <v>0</v>
      </c>
    </row>
    <row r="54334" spans="1:1" x14ac:dyDescent="0.2">
      <c r="A54334">
        <v>0</v>
      </c>
    </row>
    <row r="54335" spans="1:1" x14ac:dyDescent="0.2">
      <c r="A54335">
        <v>0</v>
      </c>
    </row>
    <row r="54336" spans="1:1" x14ac:dyDescent="0.2">
      <c r="A54336">
        <v>0</v>
      </c>
    </row>
    <row r="54337" spans="1:1" x14ac:dyDescent="0.2">
      <c r="A54337">
        <v>0</v>
      </c>
    </row>
    <row r="54338" spans="1:1" x14ac:dyDescent="0.2">
      <c r="A54338">
        <v>0</v>
      </c>
    </row>
    <row r="54339" spans="1:1" x14ac:dyDescent="0.2">
      <c r="A54339">
        <v>0</v>
      </c>
    </row>
    <row r="54340" spans="1:1" x14ac:dyDescent="0.2">
      <c r="A54340">
        <v>0</v>
      </c>
    </row>
    <row r="54341" spans="1:1" x14ac:dyDescent="0.2">
      <c r="A54341">
        <v>0</v>
      </c>
    </row>
    <row r="54342" spans="1:1" x14ac:dyDescent="0.2">
      <c r="A54342">
        <v>0</v>
      </c>
    </row>
    <row r="54343" spans="1:1" x14ac:dyDescent="0.2">
      <c r="A54343">
        <v>0</v>
      </c>
    </row>
    <row r="54344" spans="1:1" x14ac:dyDescent="0.2">
      <c r="A54344">
        <v>0</v>
      </c>
    </row>
    <row r="54345" spans="1:1" x14ac:dyDescent="0.2">
      <c r="A54345">
        <v>0</v>
      </c>
    </row>
    <row r="54346" spans="1:1" x14ac:dyDescent="0.2">
      <c r="A54346">
        <v>0</v>
      </c>
    </row>
    <row r="54347" spans="1:1" x14ac:dyDescent="0.2">
      <c r="A54347">
        <v>0</v>
      </c>
    </row>
    <row r="54348" spans="1:1" x14ac:dyDescent="0.2">
      <c r="A54348">
        <v>0</v>
      </c>
    </row>
    <row r="54349" spans="1:1" x14ac:dyDescent="0.2">
      <c r="A54349">
        <v>0</v>
      </c>
    </row>
    <row r="54350" spans="1:1" x14ac:dyDescent="0.2">
      <c r="A54350">
        <v>0</v>
      </c>
    </row>
    <row r="54351" spans="1:1" x14ac:dyDescent="0.2">
      <c r="A54351">
        <v>0</v>
      </c>
    </row>
    <row r="54352" spans="1:1" x14ac:dyDescent="0.2">
      <c r="A54352">
        <v>0</v>
      </c>
    </row>
    <row r="54353" spans="1:1" x14ac:dyDescent="0.2">
      <c r="A54353">
        <v>0</v>
      </c>
    </row>
    <row r="54354" spans="1:1" x14ac:dyDescent="0.2">
      <c r="A54354">
        <v>0</v>
      </c>
    </row>
    <row r="54355" spans="1:1" x14ac:dyDescent="0.2">
      <c r="A54355">
        <v>0</v>
      </c>
    </row>
    <row r="54356" spans="1:1" x14ac:dyDescent="0.2">
      <c r="A54356">
        <v>0</v>
      </c>
    </row>
    <row r="54357" spans="1:1" x14ac:dyDescent="0.2">
      <c r="A54357">
        <v>0</v>
      </c>
    </row>
    <row r="54358" spans="1:1" x14ac:dyDescent="0.2">
      <c r="A54358">
        <v>0</v>
      </c>
    </row>
    <row r="54359" spans="1:1" x14ac:dyDescent="0.2">
      <c r="A54359">
        <v>0</v>
      </c>
    </row>
    <row r="54360" spans="1:1" x14ac:dyDescent="0.2">
      <c r="A54360">
        <v>0</v>
      </c>
    </row>
    <row r="54361" spans="1:1" x14ac:dyDescent="0.2">
      <c r="A54361">
        <v>0</v>
      </c>
    </row>
    <row r="54362" spans="1:1" x14ac:dyDescent="0.2">
      <c r="A54362">
        <v>0</v>
      </c>
    </row>
    <row r="54363" spans="1:1" x14ac:dyDescent="0.2">
      <c r="A54363">
        <v>0</v>
      </c>
    </row>
    <row r="54364" spans="1:1" x14ac:dyDescent="0.2">
      <c r="A54364">
        <v>0</v>
      </c>
    </row>
    <row r="54365" spans="1:1" x14ac:dyDescent="0.2">
      <c r="A54365">
        <v>0</v>
      </c>
    </row>
    <row r="54366" spans="1:1" x14ac:dyDescent="0.2">
      <c r="A54366">
        <v>0</v>
      </c>
    </row>
    <row r="54367" spans="1:1" x14ac:dyDescent="0.2">
      <c r="A54367">
        <v>0</v>
      </c>
    </row>
    <row r="54368" spans="1:1" x14ac:dyDescent="0.2">
      <c r="A54368">
        <v>0</v>
      </c>
    </row>
    <row r="54369" spans="1:1" x14ac:dyDescent="0.2">
      <c r="A54369">
        <v>0</v>
      </c>
    </row>
    <row r="54370" spans="1:1" x14ac:dyDescent="0.2">
      <c r="A54370">
        <v>0</v>
      </c>
    </row>
    <row r="54371" spans="1:1" x14ac:dyDescent="0.2">
      <c r="A54371">
        <v>0</v>
      </c>
    </row>
    <row r="54372" spans="1:1" x14ac:dyDescent="0.2">
      <c r="A54372">
        <v>0</v>
      </c>
    </row>
    <row r="54373" spans="1:1" x14ac:dyDescent="0.2">
      <c r="A54373">
        <v>0</v>
      </c>
    </row>
    <row r="54374" spans="1:1" x14ac:dyDescent="0.2">
      <c r="A54374">
        <v>0</v>
      </c>
    </row>
    <row r="54375" spans="1:1" x14ac:dyDescent="0.2">
      <c r="A54375">
        <v>0</v>
      </c>
    </row>
    <row r="54376" spans="1:1" x14ac:dyDescent="0.2">
      <c r="A54376">
        <v>0</v>
      </c>
    </row>
    <row r="54377" spans="1:1" x14ac:dyDescent="0.2">
      <c r="A54377">
        <v>0</v>
      </c>
    </row>
    <row r="54378" spans="1:1" x14ac:dyDescent="0.2">
      <c r="A54378">
        <v>0</v>
      </c>
    </row>
    <row r="54379" spans="1:1" x14ac:dyDescent="0.2">
      <c r="A54379">
        <v>0</v>
      </c>
    </row>
    <row r="54380" spans="1:1" x14ac:dyDescent="0.2">
      <c r="A54380">
        <v>0</v>
      </c>
    </row>
    <row r="54381" spans="1:1" x14ac:dyDescent="0.2">
      <c r="A54381">
        <v>0</v>
      </c>
    </row>
    <row r="54382" spans="1:1" x14ac:dyDescent="0.2">
      <c r="A54382">
        <v>0</v>
      </c>
    </row>
    <row r="54383" spans="1:1" x14ac:dyDescent="0.2">
      <c r="A54383">
        <v>0</v>
      </c>
    </row>
    <row r="54384" spans="1:1" x14ac:dyDescent="0.2">
      <c r="A54384">
        <v>0</v>
      </c>
    </row>
    <row r="54385" spans="1:1" x14ac:dyDescent="0.2">
      <c r="A54385">
        <v>0</v>
      </c>
    </row>
    <row r="54386" spans="1:1" x14ac:dyDescent="0.2">
      <c r="A54386">
        <v>0</v>
      </c>
    </row>
    <row r="54387" spans="1:1" x14ac:dyDescent="0.2">
      <c r="A54387">
        <v>0</v>
      </c>
    </row>
    <row r="54388" spans="1:1" x14ac:dyDescent="0.2">
      <c r="A54388">
        <v>0</v>
      </c>
    </row>
    <row r="54389" spans="1:1" x14ac:dyDescent="0.2">
      <c r="A54389">
        <v>0</v>
      </c>
    </row>
    <row r="54390" spans="1:1" x14ac:dyDescent="0.2">
      <c r="A54390">
        <v>0</v>
      </c>
    </row>
    <row r="54391" spans="1:1" x14ac:dyDescent="0.2">
      <c r="A54391">
        <v>0</v>
      </c>
    </row>
    <row r="54392" spans="1:1" x14ac:dyDescent="0.2">
      <c r="A54392">
        <v>0</v>
      </c>
    </row>
    <row r="54393" spans="1:1" x14ac:dyDescent="0.2">
      <c r="A54393">
        <v>0</v>
      </c>
    </row>
    <row r="54394" spans="1:1" x14ac:dyDescent="0.2">
      <c r="A54394">
        <v>0</v>
      </c>
    </row>
    <row r="54395" spans="1:1" x14ac:dyDescent="0.2">
      <c r="A54395">
        <v>0</v>
      </c>
    </row>
    <row r="54396" spans="1:1" x14ac:dyDescent="0.2">
      <c r="A54396">
        <v>0</v>
      </c>
    </row>
    <row r="54397" spans="1:1" x14ac:dyDescent="0.2">
      <c r="A54397">
        <v>0</v>
      </c>
    </row>
    <row r="54398" spans="1:1" x14ac:dyDescent="0.2">
      <c r="A54398">
        <v>0</v>
      </c>
    </row>
    <row r="54399" spans="1:1" x14ac:dyDescent="0.2">
      <c r="A54399">
        <v>0</v>
      </c>
    </row>
    <row r="54400" spans="1:1" x14ac:dyDescent="0.2">
      <c r="A54400">
        <v>0</v>
      </c>
    </row>
    <row r="54401" spans="1:1" x14ac:dyDescent="0.2">
      <c r="A54401">
        <v>0</v>
      </c>
    </row>
    <row r="54402" spans="1:1" x14ac:dyDescent="0.2">
      <c r="A54402">
        <v>0</v>
      </c>
    </row>
    <row r="54403" spans="1:1" x14ac:dyDescent="0.2">
      <c r="A54403">
        <v>0</v>
      </c>
    </row>
    <row r="54404" spans="1:1" x14ac:dyDescent="0.2">
      <c r="A54404">
        <v>0</v>
      </c>
    </row>
    <row r="54405" spans="1:1" x14ac:dyDescent="0.2">
      <c r="A54405">
        <v>0</v>
      </c>
    </row>
    <row r="54406" spans="1:1" x14ac:dyDescent="0.2">
      <c r="A54406">
        <v>0</v>
      </c>
    </row>
    <row r="54407" spans="1:1" x14ac:dyDescent="0.2">
      <c r="A54407">
        <v>0</v>
      </c>
    </row>
    <row r="54408" spans="1:1" x14ac:dyDescent="0.2">
      <c r="A54408">
        <v>0</v>
      </c>
    </row>
    <row r="54409" spans="1:1" x14ac:dyDescent="0.2">
      <c r="A54409">
        <v>0</v>
      </c>
    </row>
    <row r="54410" spans="1:1" x14ac:dyDescent="0.2">
      <c r="A54410">
        <v>0</v>
      </c>
    </row>
    <row r="54411" spans="1:1" x14ac:dyDescent="0.2">
      <c r="A54411">
        <v>0</v>
      </c>
    </row>
    <row r="54412" spans="1:1" x14ac:dyDescent="0.2">
      <c r="A54412">
        <v>0</v>
      </c>
    </row>
    <row r="54413" spans="1:1" x14ac:dyDescent="0.2">
      <c r="A54413">
        <v>0</v>
      </c>
    </row>
    <row r="54414" spans="1:1" x14ac:dyDescent="0.2">
      <c r="A54414">
        <v>0</v>
      </c>
    </row>
    <row r="54415" spans="1:1" x14ac:dyDescent="0.2">
      <c r="A54415">
        <v>0</v>
      </c>
    </row>
    <row r="54416" spans="1:1" x14ac:dyDescent="0.2">
      <c r="A54416">
        <v>0</v>
      </c>
    </row>
    <row r="54417" spans="1:1" x14ac:dyDescent="0.2">
      <c r="A54417">
        <v>0</v>
      </c>
    </row>
    <row r="54418" spans="1:1" x14ac:dyDescent="0.2">
      <c r="A54418">
        <v>0</v>
      </c>
    </row>
    <row r="54419" spans="1:1" x14ac:dyDescent="0.2">
      <c r="A54419">
        <v>0</v>
      </c>
    </row>
    <row r="54420" spans="1:1" x14ac:dyDescent="0.2">
      <c r="A54420">
        <v>0</v>
      </c>
    </row>
    <row r="54421" spans="1:1" x14ac:dyDescent="0.2">
      <c r="A54421">
        <v>0</v>
      </c>
    </row>
    <row r="54422" spans="1:1" x14ac:dyDescent="0.2">
      <c r="A54422">
        <v>0</v>
      </c>
    </row>
    <row r="54423" spans="1:1" x14ac:dyDescent="0.2">
      <c r="A54423">
        <v>0</v>
      </c>
    </row>
    <row r="54424" spans="1:1" x14ac:dyDescent="0.2">
      <c r="A54424">
        <v>0</v>
      </c>
    </row>
    <row r="54425" spans="1:1" x14ac:dyDescent="0.2">
      <c r="A54425">
        <v>0</v>
      </c>
    </row>
    <row r="54426" spans="1:1" x14ac:dyDescent="0.2">
      <c r="A54426">
        <v>0</v>
      </c>
    </row>
    <row r="54427" spans="1:1" x14ac:dyDescent="0.2">
      <c r="A54427">
        <v>0</v>
      </c>
    </row>
    <row r="54428" spans="1:1" x14ac:dyDescent="0.2">
      <c r="A54428">
        <v>0</v>
      </c>
    </row>
    <row r="54429" spans="1:1" x14ac:dyDescent="0.2">
      <c r="A54429">
        <v>0</v>
      </c>
    </row>
    <row r="54430" spans="1:1" x14ac:dyDescent="0.2">
      <c r="A54430">
        <v>0</v>
      </c>
    </row>
    <row r="54431" spans="1:1" x14ac:dyDescent="0.2">
      <c r="A54431">
        <v>0</v>
      </c>
    </row>
    <row r="54432" spans="1:1" x14ac:dyDescent="0.2">
      <c r="A54432">
        <v>0</v>
      </c>
    </row>
    <row r="54433" spans="1:1" x14ac:dyDescent="0.2">
      <c r="A54433">
        <v>0</v>
      </c>
    </row>
    <row r="54434" spans="1:1" x14ac:dyDescent="0.2">
      <c r="A54434">
        <v>0</v>
      </c>
    </row>
    <row r="54435" spans="1:1" x14ac:dyDescent="0.2">
      <c r="A54435">
        <v>0</v>
      </c>
    </row>
    <row r="54436" spans="1:1" x14ac:dyDescent="0.2">
      <c r="A54436">
        <v>0</v>
      </c>
    </row>
    <row r="54437" spans="1:1" x14ac:dyDescent="0.2">
      <c r="A54437">
        <v>0</v>
      </c>
    </row>
    <row r="54438" spans="1:1" x14ac:dyDescent="0.2">
      <c r="A54438">
        <v>0</v>
      </c>
    </row>
    <row r="54439" spans="1:1" x14ac:dyDescent="0.2">
      <c r="A54439">
        <v>0</v>
      </c>
    </row>
    <row r="54440" spans="1:1" x14ac:dyDescent="0.2">
      <c r="A54440">
        <v>0</v>
      </c>
    </row>
    <row r="54441" spans="1:1" x14ac:dyDescent="0.2">
      <c r="A54441">
        <v>0</v>
      </c>
    </row>
    <row r="54442" spans="1:1" x14ac:dyDescent="0.2">
      <c r="A54442">
        <v>0</v>
      </c>
    </row>
    <row r="54443" spans="1:1" x14ac:dyDescent="0.2">
      <c r="A54443">
        <v>0</v>
      </c>
    </row>
    <row r="54444" spans="1:1" x14ac:dyDescent="0.2">
      <c r="A54444">
        <v>0</v>
      </c>
    </row>
    <row r="54445" spans="1:1" x14ac:dyDescent="0.2">
      <c r="A54445">
        <v>0</v>
      </c>
    </row>
    <row r="54446" spans="1:1" x14ac:dyDescent="0.2">
      <c r="A54446">
        <v>0</v>
      </c>
    </row>
    <row r="54447" spans="1:1" x14ac:dyDescent="0.2">
      <c r="A54447">
        <v>0</v>
      </c>
    </row>
    <row r="54448" spans="1:1" x14ac:dyDescent="0.2">
      <c r="A54448">
        <v>0</v>
      </c>
    </row>
    <row r="54449" spans="1:1" x14ac:dyDescent="0.2">
      <c r="A54449">
        <v>0</v>
      </c>
    </row>
    <row r="54450" spans="1:1" x14ac:dyDescent="0.2">
      <c r="A54450">
        <v>0</v>
      </c>
    </row>
    <row r="54451" spans="1:1" x14ac:dyDescent="0.2">
      <c r="A54451">
        <v>0</v>
      </c>
    </row>
    <row r="54452" spans="1:1" x14ac:dyDescent="0.2">
      <c r="A54452">
        <v>0</v>
      </c>
    </row>
    <row r="54453" spans="1:1" x14ac:dyDescent="0.2">
      <c r="A54453">
        <v>0</v>
      </c>
    </row>
    <row r="54454" spans="1:1" x14ac:dyDescent="0.2">
      <c r="A54454">
        <v>0</v>
      </c>
    </row>
    <row r="54455" spans="1:1" x14ac:dyDescent="0.2">
      <c r="A54455">
        <v>0</v>
      </c>
    </row>
    <row r="54456" spans="1:1" x14ac:dyDescent="0.2">
      <c r="A54456">
        <v>0</v>
      </c>
    </row>
    <row r="54457" spans="1:1" x14ac:dyDescent="0.2">
      <c r="A54457">
        <v>0</v>
      </c>
    </row>
    <row r="54458" spans="1:1" x14ac:dyDescent="0.2">
      <c r="A54458">
        <v>0</v>
      </c>
    </row>
    <row r="54459" spans="1:1" x14ac:dyDescent="0.2">
      <c r="A54459">
        <v>0</v>
      </c>
    </row>
    <row r="54460" spans="1:1" x14ac:dyDescent="0.2">
      <c r="A54460">
        <v>0</v>
      </c>
    </row>
    <row r="54461" spans="1:1" x14ac:dyDescent="0.2">
      <c r="A54461">
        <v>0</v>
      </c>
    </row>
    <row r="54462" spans="1:1" x14ac:dyDescent="0.2">
      <c r="A54462">
        <v>0</v>
      </c>
    </row>
    <row r="54463" spans="1:1" x14ac:dyDescent="0.2">
      <c r="A54463">
        <v>0</v>
      </c>
    </row>
    <row r="54464" spans="1:1" x14ac:dyDescent="0.2">
      <c r="A54464">
        <v>0</v>
      </c>
    </row>
    <row r="54465" spans="1:1" x14ac:dyDescent="0.2">
      <c r="A54465">
        <v>0</v>
      </c>
    </row>
    <row r="54466" spans="1:1" x14ac:dyDescent="0.2">
      <c r="A54466">
        <v>0</v>
      </c>
    </row>
    <row r="54467" spans="1:1" x14ac:dyDescent="0.2">
      <c r="A54467">
        <v>0</v>
      </c>
    </row>
    <row r="54468" spans="1:1" x14ac:dyDescent="0.2">
      <c r="A54468">
        <v>0</v>
      </c>
    </row>
    <row r="54469" spans="1:1" x14ac:dyDescent="0.2">
      <c r="A54469">
        <v>0</v>
      </c>
    </row>
    <row r="54470" spans="1:1" x14ac:dyDescent="0.2">
      <c r="A54470">
        <v>0</v>
      </c>
    </row>
    <row r="54471" spans="1:1" x14ac:dyDescent="0.2">
      <c r="A54471">
        <v>0</v>
      </c>
    </row>
    <row r="54472" spans="1:1" x14ac:dyDescent="0.2">
      <c r="A54472">
        <v>0</v>
      </c>
    </row>
    <row r="54473" spans="1:1" x14ac:dyDescent="0.2">
      <c r="A54473">
        <v>0</v>
      </c>
    </row>
    <row r="54474" spans="1:1" x14ac:dyDescent="0.2">
      <c r="A54474">
        <v>0</v>
      </c>
    </row>
    <row r="54475" spans="1:1" x14ac:dyDescent="0.2">
      <c r="A54475">
        <v>0</v>
      </c>
    </row>
    <row r="54476" spans="1:1" x14ac:dyDescent="0.2">
      <c r="A54476">
        <v>0</v>
      </c>
    </row>
    <row r="54477" spans="1:1" x14ac:dyDescent="0.2">
      <c r="A54477">
        <v>0</v>
      </c>
    </row>
    <row r="54478" spans="1:1" x14ac:dyDescent="0.2">
      <c r="A54478">
        <v>0</v>
      </c>
    </row>
    <row r="54479" spans="1:1" x14ac:dyDescent="0.2">
      <c r="A54479">
        <v>0</v>
      </c>
    </row>
    <row r="54480" spans="1:1" x14ac:dyDescent="0.2">
      <c r="A54480">
        <v>0</v>
      </c>
    </row>
    <row r="54481" spans="1:1" x14ac:dyDescent="0.2">
      <c r="A54481">
        <v>0</v>
      </c>
    </row>
    <row r="54482" spans="1:1" x14ac:dyDescent="0.2">
      <c r="A54482">
        <v>0</v>
      </c>
    </row>
    <row r="54483" spans="1:1" x14ac:dyDescent="0.2">
      <c r="A54483">
        <v>0</v>
      </c>
    </row>
    <row r="54484" spans="1:1" x14ac:dyDescent="0.2">
      <c r="A54484">
        <v>0</v>
      </c>
    </row>
    <row r="54485" spans="1:1" x14ac:dyDescent="0.2">
      <c r="A54485">
        <v>0</v>
      </c>
    </row>
    <row r="54486" spans="1:1" x14ac:dyDescent="0.2">
      <c r="A54486">
        <v>0</v>
      </c>
    </row>
    <row r="54487" spans="1:1" x14ac:dyDescent="0.2">
      <c r="A54487">
        <v>0</v>
      </c>
    </row>
    <row r="54488" spans="1:1" x14ac:dyDescent="0.2">
      <c r="A54488">
        <v>0</v>
      </c>
    </row>
    <row r="54489" spans="1:1" x14ac:dyDescent="0.2">
      <c r="A54489">
        <v>0</v>
      </c>
    </row>
    <row r="54490" spans="1:1" x14ac:dyDescent="0.2">
      <c r="A54490">
        <v>0</v>
      </c>
    </row>
    <row r="54491" spans="1:1" x14ac:dyDescent="0.2">
      <c r="A54491">
        <v>0</v>
      </c>
    </row>
    <row r="54492" spans="1:1" x14ac:dyDescent="0.2">
      <c r="A54492">
        <v>0</v>
      </c>
    </row>
    <row r="54493" spans="1:1" x14ac:dyDescent="0.2">
      <c r="A54493">
        <v>0</v>
      </c>
    </row>
    <row r="54494" spans="1:1" x14ac:dyDescent="0.2">
      <c r="A54494">
        <v>0</v>
      </c>
    </row>
    <row r="54495" spans="1:1" x14ac:dyDescent="0.2">
      <c r="A54495">
        <v>0</v>
      </c>
    </row>
    <row r="54496" spans="1:1" x14ac:dyDescent="0.2">
      <c r="A54496">
        <v>0</v>
      </c>
    </row>
    <row r="54497" spans="1:1" x14ac:dyDescent="0.2">
      <c r="A54497">
        <v>0</v>
      </c>
    </row>
    <row r="54498" spans="1:1" x14ac:dyDescent="0.2">
      <c r="A54498">
        <v>0</v>
      </c>
    </row>
    <row r="54499" spans="1:1" x14ac:dyDescent="0.2">
      <c r="A54499">
        <v>0</v>
      </c>
    </row>
    <row r="54500" spans="1:1" x14ac:dyDescent="0.2">
      <c r="A54500">
        <v>0</v>
      </c>
    </row>
    <row r="54501" spans="1:1" x14ac:dyDescent="0.2">
      <c r="A54501">
        <v>0</v>
      </c>
    </row>
    <row r="54502" spans="1:1" x14ac:dyDescent="0.2">
      <c r="A54502">
        <v>0</v>
      </c>
    </row>
    <row r="54503" spans="1:1" x14ac:dyDescent="0.2">
      <c r="A54503">
        <v>0</v>
      </c>
    </row>
    <row r="54504" spans="1:1" x14ac:dyDescent="0.2">
      <c r="A54504">
        <v>0</v>
      </c>
    </row>
    <row r="54505" spans="1:1" x14ac:dyDescent="0.2">
      <c r="A54505">
        <v>0</v>
      </c>
    </row>
    <row r="54506" spans="1:1" x14ac:dyDescent="0.2">
      <c r="A54506">
        <v>0</v>
      </c>
    </row>
    <row r="54507" spans="1:1" x14ac:dyDescent="0.2">
      <c r="A54507">
        <v>0</v>
      </c>
    </row>
    <row r="54508" spans="1:1" x14ac:dyDescent="0.2">
      <c r="A54508">
        <v>0</v>
      </c>
    </row>
    <row r="54509" spans="1:1" x14ac:dyDescent="0.2">
      <c r="A54509">
        <v>0</v>
      </c>
    </row>
    <row r="54510" spans="1:1" x14ac:dyDescent="0.2">
      <c r="A54510">
        <v>0</v>
      </c>
    </row>
    <row r="54511" spans="1:1" x14ac:dyDescent="0.2">
      <c r="A54511">
        <v>0</v>
      </c>
    </row>
    <row r="54512" spans="1:1" x14ac:dyDescent="0.2">
      <c r="A54512">
        <v>0</v>
      </c>
    </row>
    <row r="54513" spans="1:1" x14ac:dyDescent="0.2">
      <c r="A54513">
        <v>0</v>
      </c>
    </row>
    <row r="54514" spans="1:1" x14ac:dyDescent="0.2">
      <c r="A54514">
        <v>0</v>
      </c>
    </row>
    <row r="54515" spans="1:1" x14ac:dyDescent="0.2">
      <c r="A54515">
        <v>0</v>
      </c>
    </row>
    <row r="54516" spans="1:1" x14ac:dyDescent="0.2">
      <c r="A54516">
        <v>0</v>
      </c>
    </row>
    <row r="54517" spans="1:1" x14ac:dyDescent="0.2">
      <c r="A54517">
        <v>0</v>
      </c>
    </row>
    <row r="54518" spans="1:1" x14ac:dyDescent="0.2">
      <c r="A54518">
        <v>0</v>
      </c>
    </row>
    <row r="54519" spans="1:1" x14ac:dyDescent="0.2">
      <c r="A54519">
        <v>0</v>
      </c>
    </row>
    <row r="54520" spans="1:1" x14ac:dyDescent="0.2">
      <c r="A54520">
        <v>0</v>
      </c>
    </row>
    <row r="54521" spans="1:1" x14ac:dyDescent="0.2">
      <c r="A54521">
        <v>0</v>
      </c>
    </row>
    <row r="54522" spans="1:1" x14ac:dyDescent="0.2">
      <c r="A54522">
        <v>0</v>
      </c>
    </row>
    <row r="54523" spans="1:1" x14ac:dyDescent="0.2">
      <c r="A54523">
        <v>0</v>
      </c>
    </row>
    <row r="54524" spans="1:1" x14ac:dyDescent="0.2">
      <c r="A54524">
        <v>0</v>
      </c>
    </row>
    <row r="54525" spans="1:1" x14ac:dyDescent="0.2">
      <c r="A54525">
        <v>0</v>
      </c>
    </row>
    <row r="54526" spans="1:1" x14ac:dyDescent="0.2">
      <c r="A54526">
        <v>0</v>
      </c>
    </row>
    <row r="54527" spans="1:1" x14ac:dyDescent="0.2">
      <c r="A54527">
        <v>0</v>
      </c>
    </row>
    <row r="54528" spans="1:1" x14ac:dyDescent="0.2">
      <c r="A54528">
        <v>0</v>
      </c>
    </row>
    <row r="54529" spans="1:1" x14ac:dyDescent="0.2">
      <c r="A54529">
        <v>0</v>
      </c>
    </row>
    <row r="54530" spans="1:1" x14ac:dyDescent="0.2">
      <c r="A54530">
        <v>0</v>
      </c>
    </row>
    <row r="54531" spans="1:1" x14ac:dyDescent="0.2">
      <c r="A54531">
        <v>0</v>
      </c>
    </row>
    <row r="54532" spans="1:1" x14ac:dyDescent="0.2">
      <c r="A54532">
        <v>0</v>
      </c>
    </row>
    <row r="54533" spans="1:1" x14ac:dyDescent="0.2">
      <c r="A54533">
        <v>0</v>
      </c>
    </row>
    <row r="54534" spans="1:1" x14ac:dyDescent="0.2">
      <c r="A54534">
        <v>0</v>
      </c>
    </row>
    <row r="54535" spans="1:1" x14ac:dyDescent="0.2">
      <c r="A54535">
        <v>0</v>
      </c>
    </row>
    <row r="54536" spans="1:1" x14ac:dyDescent="0.2">
      <c r="A54536">
        <v>0</v>
      </c>
    </row>
    <row r="54537" spans="1:1" x14ac:dyDescent="0.2">
      <c r="A54537">
        <v>0</v>
      </c>
    </row>
    <row r="54538" spans="1:1" x14ac:dyDescent="0.2">
      <c r="A54538">
        <v>0</v>
      </c>
    </row>
    <row r="54539" spans="1:1" x14ac:dyDescent="0.2">
      <c r="A54539">
        <v>0</v>
      </c>
    </row>
    <row r="54540" spans="1:1" x14ac:dyDescent="0.2">
      <c r="A54540">
        <v>0</v>
      </c>
    </row>
    <row r="54541" spans="1:1" x14ac:dyDescent="0.2">
      <c r="A54541">
        <v>0</v>
      </c>
    </row>
    <row r="54542" spans="1:1" x14ac:dyDescent="0.2">
      <c r="A54542">
        <v>0</v>
      </c>
    </row>
    <row r="54543" spans="1:1" x14ac:dyDescent="0.2">
      <c r="A54543">
        <v>0</v>
      </c>
    </row>
    <row r="54544" spans="1:1" x14ac:dyDescent="0.2">
      <c r="A54544">
        <v>0</v>
      </c>
    </row>
    <row r="54545" spans="1:1" x14ac:dyDescent="0.2">
      <c r="A54545">
        <v>0</v>
      </c>
    </row>
    <row r="54546" spans="1:1" x14ac:dyDescent="0.2">
      <c r="A54546">
        <v>0</v>
      </c>
    </row>
    <row r="54547" spans="1:1" x14ac:dyDescent="0.2">
      <c r="A54547">
        <v>0</v>
      </c>
    </row>
    <row r="54548" spans="1:1" x14ac:dyDescent="0.2">
      <c r="A54548">
        <v>0</v>
      </c>
    </row>
    <row r="54549" spans="1:1" x14ac:dyDescent="0.2">
      <c r="A54549">
        <v>0</v>
      </c>
    </row>
    <row r="54550" spans="1:1" x14ac:dyDescent="0.2">
      <c r="A54550">
        <v>0</v>
      </c>
    </row>
    <row r="54551" spans="1:1" x14ac:dyDescent="0.2">
      <c r="A54551">
        <v>0</v>
      </c>
    </row>
    <row r="54552" spans="1:1" x14ac:dyDescent="0.2">
      <c r="A54552">
        <v>0</v>
      </c>
    </row>
    <row r="54553" spans="1:1" x14ac:dyDescent="0.2">
      <c r="A54553">
        <v>0</v>
      </c>
    </row>
    <row r="54554" spans="1:1" x14ac:dyDescent="0.2">
      <c r="A54554">
        <v>0</v>
      </c>
    </row>
    <row r="54555" spans="1:1" x14ac:dyDescent="0.2">
      <c r="A54555">
        <v>0</v>
      </c>
    </row>
    <row r="54556" spans="1:1" x14ac:dyDescent="0.2">
      <c r="A54556">
        <v>0</v>
      </c>
    </row>
    <row r="54557" spans="1:1" x14ac:dyDescent="0.2">
      <c r="A54557">
        <v>0</v>
      </c>
    </row>
    <row r="54558" spans="1:1" x14ac:dyDescent="0.2">
      <c r="A54558">
        <v>0</v>
      </c>
    </row>
    <row r="54559" spans="1:1" x14ac:dyDescent="0.2">
      <c r="A54559">
        <v>0</v>
      </c>
    </row>
    <row r="54560" spans="1:1" x14ac:dyDescent="0.2">
      <c r="A54560">
        <v>0</v>
      </c>
    </row>
    <row r="54561" spans="1:1" x14ac:dyDescent="0.2">
      <c r="A54561">
        <v>0</v>
      </c>
    </row>
    <row r="54562" spans="1:1" x14ac:dyDescent="0.2">
      <c r="A54562">
        <v>0</v>
      </c>
    </row>
    <row r="54563" spans="1:1" x14ac:dyDescent="0.2">
      <c r="A54563">
        <v>0</v>
      </c>
    </row>
    <row r="54564" spans="1:1" x14ac:dyDescent="0.2">
      <c r="A54564">
        <v>0</v>
      </c>
    </row>
    <row r="54565" spans="1:1" x14ac:dyDescent="0.2">
      <c r="A54565">
        <v>0</v>
      </c>
    </row>
    <row r="54566" spans="1:1" x14ac:dyDescent="0.2">
      <c r="A54566">
        <v>0</v>
      </c>
    </row>
    <row r="54567" spans="1:1" x14ac:dyDescent="0.2">
      <c r="A54567">
        <v>0</v>
      </c>
    </row>
    <row r="54568" spans="1:1" x14ac:dyDescent="0.2">
      <c r="A54568">
        <v>0</v>
      </c>
    </row>
    <row r="54569" spans="1:1" x14ac:dyDescent="0.2">
      <c r="A54569">
        <v>0</v>
      </c>
    </row>
    <row r="54570" spans="1:1" x14ac:dyDescent="0.2">
      <c r="A54570">
        <v>0</v>
      </c>
    </row>
    <row r="54571" spans="1:1" x14ac:dyDescent="0.2">
      <c r="A54571">
        <v>0</v>
      </c>
    </row>
    <row r="54572" spans="1:1" x14ac:dyDescent="0.2">
      <c r="A54572">
        <v>0</v>
      </c>
    </row>
    <row r="54573" spans="1:1" x14ac:dyDescent="0.2">
      <c r="A54573">
        <v>0</v>
      </c>
    </row>
    <row r="54574" spans="1:1" x14ac:dyDescent="0.2">
      <c r="A54574">
        <v>0</v>
      </c>
    </row>
    <row r="54575" spans="1:1" x14ac:dyDescent="0.2">
      <c r="A54575">
        <v>0</v>
      </c>
    </row>
    <row r="54576" spans="1:1" x14ac:dyDescent="0.2">
      <c r="A54576">
        <v>0</v>
      </c>
    </row>
    <row r="54577" spans="1:1" x14ac:dyDescent="0.2">
      <c r="A54577">
        <v>0</v>
      </c>
    </row>
    <row r="54578" spans="1:1" x14ac:dyDescent="0.2">
      <c r="A54578">
        <v>0</v>
      </c>
    </row>
    <row r="54579" spans="1:1" x14ac:dyDescent="0.2">
      <c r="A54579">
        <v>0</v>
      </c>
    </row>
    <row r="54580" spans="1:1" x14ac:dyDescent="0.2">
      <c r="A54580">
        <v>0</v>
      </c>
    </row>
    <row r="54581" spans="1:1" x14ac:dyDescent="0.2">
      <c r="A54581">
        <v>0</v>
      </c>
    </row>
    <row r="54582" spans="1:1" x14ac:dyDescent="0.2">
      <c r="A54582">
        <v>0</v>
      </c>
    </row>
    <row r="54583" spans="1:1" x14ac:dyDescent="0.2">
      <c r="A54583">
        <v>0</v>
      </c>
    </row>
    <row r="54584" spans="1:1" x14ac:dyDescent="0.2">
      <c r="A54584">
        <v>0</v>
      </c>
    </row>
    <row r="54585" spans="1:1" x14ac:dyDescent="0.2">
      <c r="A54585">
        <v>0</v>
      </c>
    </row>
    <row r="54586" spans="1:1" x14ac:dyDescent="0.2">
      <c r="A54586">
        <v>0</v>
      </c>
    </row>
    <row r="54587" spans="1:1" x14ac:dyDescent="0.2">
      <c r="A54587">
        <v>0</v>
      </c>
    </row>
    <row r="54588" spans="1:1" x14ac:dyDescent="0.2">
      <c r="A54588">
        <v>0</v>
      </c>
    </row>
    <row r="54589" spans="1:1" x14ac:dyDescent="0.2">
      <c r="A54589">
        <v>0</v>
      </c>
    </row>
    <row r="54590" spans="1:1" x14ac:dyDescent="0.2">
      <c r="A54590">
        <v>0</v>
      </c>
    </row>
    <row r="54591" spans="1:1" x14ac:dyDescent="0.2">
      <c r="A54591">
        <v>0</v>
      </c>
    </row>
    <row r="54592" spans="1:1" x14ac:dyDescent="0.2">
      <c r="A54592">
        <v>0</v>
      </c>
    </row>
    <row r="54593" spans="1:1" x14ac:dyDescent="0.2">
      <c r="A54593">
        <v>0</v>
      </c>
    </row>
    <row r="54594" spans="1:1" x14ac:dyDescent="0.2">
      <c r="A54594">
        <v>0</v>
      </c>
    </row>
    <row r="54595" spans="1:1" x14ac:dyDescent="0.2">
      <c r="A54595">
        <v>0</v>
      </c>
    </row>
    <row r="54596" spans="1:1" x14ac:dyDescent="0.2">
      <c r="A54596">
        <v>0</v>
      </c>
    </row>
    <row r="54597" spans="1:1" x14ac:dyDescent="0.2">
      <c r="A54597">
        <v>0</v>
      </c>
    </row>
    <row r="54598" spans="1:1" x14ac:dyDescent="0.2">
      <c r="A54598">
        <v>0</v>
      </c>
    </row>
    <row r="54599" spans="1:1" x14ac:dyDescent="0.2">
      <c r="A54599">
        <v>0</v>
      </c>
    </row>
    <row r="54600" spans="1:1" x14ac:dyDescent="0.2">
      <c r="A54600">
        <v>0</v>
      </c>
    </row>
    <row r="54601" spans="1:1" x14ac:dyDescent="0.2">
      <c r="A54601">
        <v>0</v>
      </c>
    </row>
    <row r="54602" spans="1:1" x14ac:dyDescent="0.2">
      <c r="A54602">
        <v>0</v>
      </c>
    </row>
    <row r="54603" spans="1:1" x14ac:dyDescent="0.2">
      <c r="A54603">
        <v>0</v>
      </c>
    </row>
    <row r="54604" spans="1:1" x14ac:dyDescent="0.2">
      <c r="A54604">
        <v>0</v>
      </c>
    </row>
    <row r="54605" spans="1:1" x14ac:dyDescent="0.2">
      <c r="A54605">
        <v>0</v>
      </c>
    </row>
    <row r="54606" spans="1:1" x14ac:dyDescent="0.2">
      <c r="A54606">
        <v>0</v>
      </c>
    </row>
    <row r="54607" spans="1:1" x14ac:dyDescent="0.2">
      <c r="A54607">
        <v>0</v>
      </c>
    </row>
    <row r="54608" spans="1:1" x14ac:dyDescent="0.2">
      <c r="A54608">
        <v>0</v>
      </c>
    </row>
    <row r="54609" spans="1:1" x14ac:dyDescent="0.2">
      <c r="A54609">
        <v>0</v>
      </c>
    </row>
    <row r="54610" spans="1:1" x14ac:dyDescent="0.2">
      <c r="A54610">
        <v>0</v>
      </c>
    </row>
    <row r="54611" spans="1:1" x14ac:dyDescent="0.2">
      <c r="A54611">
        <v>0</v>
      </c>
    </row>
    <row r="54612" spans="1:1" x14ac:dyDescent="0.2">
      <c r="A54612">
        <v>0</v>
      </c>
    </row>
    <row r="54613" spans="1:1" x14ac:dyDescent="0.2">
      <c r="A54613">
        <v>0</v>
      </c>
    </row>
    <row r="54614" spans="1:1" x14ac:dyDescent="0.2">
      <c r="A54614">
        <v>0</v>
      </c>
    </row>
    <row r="54615" spans="1:1" x14ac:dyDescent="0.2">
      <c r="A54615">
        <v>0</v>
      </c>
    </row>
    <row r="54616" spans="1:1" x14ac:dyDescent="0.2">
      <c r="A54616">
        <v>0</v>
      </c>
    </row>
    <row r="54617" spans="1:1" x14ac:dyDescent="0.2">
      <c r="A54617">
        <v>0</v>
      </c>
    </row>
    <row r="54618" spans="1:1" x14ac:dyDescent="0.2">
      <c r="A54618">
        <v>0</v>
      </c>
    </row>
    <row r="54619" spans="1:1" x14ac:dyDescent="0.2">
      <c r="A54619">
        <v>0</v>
      </c>
    </row>
    <row r="54620" spans="1:1" x14ac:dyDescent="0.2">
      <c r="A54620">
        <v>0</v>
      </c>
    </row>
    <row r="54621" spans="1:1" x14ac:dyDescent="0.2">
      <c r="A54621">
        <v>0</v>
      </c>
    </row>
    <row r="54622" spans="1:1" x14ac:dyDescent="0.2">
      <c r="A54622">
        <v>0</v>
      </c>
    </row>
    <row r="54623" spans="1:1" x14ac:dyDescent="0.2">
      <c r="A54623">
        <v>0</v>
      </c>
    </row>
    <row r="54624" spans="1:1" x14ac:dyDescent="0.2">
      <c r="A54624">
        <v>0</v>
      </c>
    </row>
    <row r="54625" spans="1:1" x14ac:dyDescent="0.2">
      <c r="A54625">
        <v>0</v>
      </c>
    </row>
    <row r="54626" spans="1:1" x14ac:dyDescent="0.2">
      <c r="A54626">
        <v>0</v>
      </c>
    </row>
    <row r="54627" spans="1:1" x14ac:dyDescent="0.2">
      <c r="A54627">
        <v>0</v>
      </c>
    </row>
    <row r="54628" spans="1:1" x14ac:dyDescent="0.2">
      <c r="A54628">
        <v>0</v>
      </c>
    </row>
    <row r="54629" spans="1:1" x14ac:dyDescent="0.2">
      <c r="A54629">
        <v>0</v>
      </c>
    </row>
    <row r="54630" spans="1:1" x14ac:dyDescent="0.2">
      <c r="A54630">
        <v>0</v>
      </c>
    </row>
    <row r="54631" spans="1:1" x14ac:dyDescent="0.2">
      <c r="A54631">
        <v>0</v>
      </c>
    </row>
    <row r="54632" spans="1:1" x14ac:dyDescent="0.2">
      <c r="A54632">
        <v>0</v>
      </c>
    </row>
    <row r="54633" spans="1:1" x14ac:dyDescent="0.2">
      <c r="A54633">
        <v>0</v>
      </c>
    </row>
    <row r="54634" spans="1:1" x14ac:dyDescent="0.2">
      <c r="A54634">
        <v>0</v>
      </c>
    </row>
    <row r="54635" spans="1:1" x14ac:dyDescent="0.2">
      <c r="A54635">
        <v>0</v>
      </c>
    </row>
    <row r="54636" spans="1:1" x14ac:dyDescent="0.2">
      <c r="A54636">
        <v>0</v>
      </c>
    </row>
    <row r="54637" spans="1:1" x14ac:dyDescent="0.2">
      <c r="A54637">
        <v>0</v>
      </c>
    </row>
    <row r="54638" spans="1:1" x14ac:dyDescent="0.2">
      <c r="A54638">
        <v>0</v>
      </c>
    </row>
    <row r="54639" spans="1:1" x14ac:dyDescent="0.2">
      <c r="A54639">
        <v>0</v>
      </c>
    </row>
    <row r="54640" spans="1:1" x14ac:dyDescent="0.2">
      <c r="A54640">
        <v>0</v>
      </c>
    </row>
    <row r="54641" spans="1:1" x14ac:dyDescent="0.2">
      <c r="A54641">
        <v>0</v>
      </c>
    </row>
    <row r="54642" spans="1:1" x14ac:dyDescent="0.2">
      <c r="A54642">
        <v>0</v>
      </c>
    </row>
    <row r="54643" spans="1:1" x14ac:dyDescent="0.2">
      <c r="A54643">
        <v>0</v>
      </c>
    </row>
    <row r="54644" spans="1:1" x14ac:dyDescent="0.2">
      <c r="A54644">
        <v>0</v>
      </c>
    </row>
    <row r="54645" spans="1:1" x14ac:dyDescent="0.2">
      <c r="A54645">
        <v>0</v>
      </c>
    </row>
    <row r="54646" spans="1:1" x14ac:dyDescent="0.2">
      <c r="A54646">
        <v>0</v>
      </c>
    </row>
    <row r="54647" spans="1:1" x14ac:dyDescent="0.2">
      <c r="A54647">
        <v>0</v>
      </c>
    </row>
    <row r="54648" spans="1:1" x14ac:dyDescent="0.2">
      <c r="A54648">
        <v>0</v>
      </c>
    </row>
    <row r="54649" spans="1:1" x14ac:dyDescent="0.2">
      <c r="A54649">
        <v>0</v>
      </c>
    </row>
    <row r="54650" spans="1:1" x14ac:dyDescent="0.2">
      <c r="A54650">
        <v>0</v>
      </c>
    </row>
    <row r="54651" spans="1:1" x14ac:dyDescent="0.2">
      <c r="A54651">
        <v>0</v>
      </c>
    </row>
    <row r="54652" spans="1:1" x14ac:dyDescent="0.2">
      <c r="A54652">
        <v>0</v>
      </c>
    </row>
    <row r="54653" spans="1:1" x14ac:dyDescent="0.2">
      <c r="A54653">
        <v>0</v>
      </c>
    </row>
    <row r="54654" spans="1:1" x14ac:dyDescent="0.2">
      <c r="A54654">
        <v>0</v>
      </c>
    </row>
    <row r="54655" spans="1:1" x14ac:dyDescent="0.2">
      <c r="A54655">
        <v>0</v>
      </c>
    </row>
    <row r="54656" spans="1:1" x14ac:dyDescent="0.2">
      <c r="A54656">
        <v>0</v>
      </c>
    </row>
    <row r="54657" spans="1:1" x14ac:dyDescent="0.2">
      <c r="A54657">
        <v>0</v>
      </c>
    </row>
    <row r="54658" spans="1:1" x14ac:dyDescent="0.2">
      <c r="A54658">
        <v>0</v>
      </c>
    </row>
    <row r="54659" spans="1:1" x14ac:dyDescent="0.2">
      <c r="A54659">
        <v>0</v>
      </c>
    </row>
    <row r="54660" spans="1:1" x14ac:dyDescent="0.2">
      <c r="A54660">
        <v>0</v>
      </c>
    </row>
    <row r="54661" spans="1:1" x14ac:dyDescent="0.2">
      <c r="A54661">
        <v>0</v>
      </c>
    </row>
    <row r="54662" spans="1:1" x14ac:dyDescent="0.2">
      <c r="A54662">
        <v>0</v>
      </c>
    </row>
    <row r="54663" spans="1:1" x14ac:dyDescent="0.2">
      <c r="A54663">
        <v>0</v>
      </c>
    </row>
    <row r="54664" spans="1:1" x14ac:dyDescent="0.2">
      <c r="A54664">
        <v>0</v>
      </c>
    </row>
    <row r="54665" spans="1:1" x14ac:dyDescent="0.2">
      <c r="A54665">
        <v>0</v>
      </c>
    </row>
    <row r="54666" spans="1:1" x14ac:dyDescent="0.2">
      <c r="A54666">
        <v>0</v>
      </c>
    </row>
    <row r="54667" spans="1:1" x14ac:dyDescent="0.2">
      <c r="A54667">
        <v>0</v>
      </c>
    </row>
    <row r="54668" spans="1:1" x14ac:dyDescent="0.2">
      <c r="A54668">
        <v>0</v>
      </c>
    </row>
    <row r="54669" spans="1:1" x14ac:dyDescent="0.2">
      <c r="A54669">
        <v>0</v>
      </c>
    </row>
    <row r="54670" spans="1:1" x14ac:dyDescent="0.2">
      <c r="A54670">
        <v>0</v>
      </c>
    </row>
    <row r="54671" spans="1:1" x14ac:dyDescent="0.2">
      <c r="A54671">
        <v>0</v>
      </c>
    </row>
    <row r="54672" spans="1:1" x14ac:dyDescent="0.2">
      <c r="A54672">
        <v>0</v>
      </c>
    </row>
    <row r="54673" spans="1:1" x14ac:dyDescent="0.2">
      <c r="A54673">
        <v>0</v>
      </c>
    </row>
    <row r="54674" spans="1:1" x14ac:dyDescent="0.2">
      <c r="A54674">
        <v>0</v>
      </c>
    </row>
    <row r="54675" spans="1:1" x14ac:dyDescent="0.2">
      <c r="A54675">
        <v>0</v>
      </c>
    </row>
    <row r="54676" spans="1:1" x14ac:dyDescent="0.2">
      <c r="A54676">
        <v>0</v>
      </c>
    </row>
    <row r="54677" spans="1:1" x14ac:dyDescent="0.2">
      <c r="A54677">
        <v>0</v>
      </c>
    </row>
    <row r="54678" spans="1:1" x14ac:dyDescent="0.2">
      <c r="A54678">
        <v>0</v>
      </c>
    </row>
    <row r="54679" spans="1:1" x14ac:dyDescent="0.2">
      <c r="A54679">
        <v>0</v>
      </c>
    </row>
    <row r="54680" spans="1:1" x14ac:dyDescent="0.2">
      <c r="A54680">
        <v>0</v>
      </c>
    </row>
    <row r="54681" spans="1:1" x14ac:dyDescent="0.2">
      <c r="A54681">
        <v>0</v>
      </c>
    </row>
    <row r="54682" spans="1:1" x14ac:dyDescent="0.2">
      <c r="A54682">
        <v>0</v>
      </c>
    </row>
    <row r="54683" spans="1:1" x14ac:dyDescent="0.2">
      <c r="A54683">
        <v>0</v>
      </c>
    </row>
    <row r="54684" spans="1:1" x14ac:dyDescent="0.2">
      <c r="A54684">
        <v>0</v>
      </c>
    </row>
    <row r="54685" spans="1:1" x14ac:dyDescent="0.2">
      <c r="A54685">
        <v>0</v>
      </c>
    </row>
    <row r="54686" spans="1:1" x14ac:dyDescent="0.2">
      <c r="A54686">
        <v>0</v>
      </c>
    </row>
    <row r="54687" spans="1:1" x14ac:dyDescent="0.2">
      <c r="A54687">
        <v>0</v>
      </c>
    </row>
    <row r="54688" spans="1:1" x14ac:dyDescent="0.2">
      <c r="A54688">
        <v>0</v>
      </c>
    </row>
    <row r="54689" spans="1:1" x14ac:dyDescent="0.2">
      <c r="A54689">
        <v>0</v>
      </c>
    </row>
    <row r="54690" spans="1:1" x14ac:dyDescent="0.2">
      <c r="A54690">
        <v>0</v>
      </c>
    </row>
    <row r="54691" spans="1:1" x14ac:dyDescent="0.2">
      <c r="A54691">
        <v>0</v>
      </c>
    </row>
    <row r="54692" spans="1:1" x14ac:dyDescent="0.2">
      <c r="A54692">
        <v>0</v>
      </c>
    </row>
    <row r="54693" spans="1:1" x14ac:dyDescent="0.2">
      <c r="A54693">
        <v>0</v>
      </c>
    </row>
    <row r="54694" spans="1:1" x14ac:dyDescent="0.2">
      <c r="A54694">
        <v>0</v>
      </c>
    </row>
    <row r="54695" spans="1:1" x14ac:dyDescent="0.2">
      <c r="A54695">
        <v>0</v>
      </c>
    </row>
    <row r="54696" spans="1:1" x14ac:dyDescent="0.2">
      <c r="A54696">
        <v>0</v>
      </c>
    </row>
    <row r="54697" spans="1:1" x14ac:dyDescent="0.2">
      <c r="A54697">
        <v>0</v>
      </c>
    </row>
    <row r="54698" spans="1:1" x14ac:dyDescent="0.2">
      <c r="A54698">
        <v>0</v>
      </c>
    </row>
    <row r="54699" spans="1:1" x14ac:dyDescent="0.2">
      <c r="A54699">
        <v>0</v>
      </c>
    </row>
    <row r="54700" spans="1:1" x14ac:dyDescent="0.2">
      <c r="A54700">
        <v>0</v>
      </c>
    </row>
    <row r="54701" spans="1:1" x14ac:dyDescent="0.2">
      <c r="A54701">
        <v>0</v>
      </c>
    </row>
    <row r="54702" spans="1:1" x14ac:dyDescent="0.2">
      <c r="A54702">
        <v>0</v>
      </c>
    </row>
    <row r="54703" spans="1:1" x14ac:dyDescent="0.2">
      <c r="A54703">
        <v>0</v>
      </c>
    </row>
    <row r="54704" spans="1:1" x14ac:dyDescent="0.2">
      <c r="A54704">
        <v>0</v>
      </c>
    </row>
    <row r="54705" spans="1:1" x14ac:dyDescent="0.2">
      <c r="A54705">
        <v>0</v>
      </c>
    </row>
    <row r="54706" spans="1:1" x14ac:dyDescent="0.2">
      <c r="A54706">
        <v>0</v>
      </c>
    </row>
    <row r="54707" spans="1:1" x14ac:dyDescent="0.2">
      <c r="A54707">
        <v>0</v>
      </c>
    </row>
    <row r="54708" spans="1:1" x14ac:dyDescent="0.2">
      <c r="A54708">
        <v>0</v>
      </c>
    </row>
    <row r="54709" spans="1:1" x14ac:dyDescent="0.2">
      <c r="A54709">
        <v>0</v>
      </c>
    </row>
    <row r="54710" spans="1:1" x14ac:dyDescent="0.2">
      <c r="A54710">
        <v>0</v>
      </c>
    </row>
    <row r="54711" spans="1:1" x14ac:dyDescent="0.2">
      <c r="A54711">
        <v>0</v>
      </c>
    </row>
    <row r="54712" spans="1:1" x14ac:dyDescent="0.2">
      <c r="A54712">
        <v>0</v>
      </c>
    </row>
    <row r="54713" spans="1:1" x14ac:dyDescent="0.2">
      <c r="A54713">
        <v>0</v>
      </c>
    </row>
    <row r="54714" spans="1:1" x14ac:dyDescent="0.2">
      <c r="A54714">
        <v>0</v>
      </c>
    </row>
    <row r="54715" spans="1:1" x14ac:dyDescent="0.2">
      <c r="A54715">
        <v>0</v>
      </c>
    </row>
    <row r="54716" spans="1:1" x14ac:dyDescent="0.2">
      <c r="A54716">
        <v>0</v>
      </c>
    </row>
    <row r="54717" spans="1:1" x14ac:dyDescent="0.2">
      <c r="A54717">
        <v>0</v>
      </c>
    </row>
    <row r="54718" spans="1:1" x14ac:dyDescent="0.2">
      <c r="A54718">
        <v>0</v>
      </c>
    </row>
    <row r="54719" spans="1:1" x14ac:dyDescent="0.2">
      <c r="A54719">
        <v>0</v>
      </c>
    </row>
    <row r="54720" spans="1:1" x14ac:dyDescent="0.2">
      <c r="A54720">
        <v>0</v>
      </c>
    </row>
    <row r="54721" spans="1:1" x14ac:dyDescent="0.2">
      <c r="A54721">
        <v>0</v>
      </c>
    </row>
    <row r="54722" spans="1:1" x14ac:dyDescent="0.2">
      <c r="A54722">
        <v>0</v>
      </c>
    </row>
    <row r="54723" spans="1:1" x14ac:dyDescent="0.2">
      <c r="A54723">
        <v>0</v>
      </c>
    </row>
    <row r="54724" spans="1:1" x14ac:dyDescent="0.2">
      <c r="A54724">
        <v>0</v>
      </c>
    </row>
    <row r="54725" spans="1:1" x14ac:dyDescent="0.2">
      <c r="A54725">
        <v>0</v>
      </c>
    </row>
    <row r="54726" spans="1:1" x14ac:dyDescent="0.2">
      <c r="A54726">
        <v>0</v>
      </c>
    </row>
    <row r="54727" spans="1:1" x14ac:dyDescent="0.2">
      <c r="A54727">
        <v>0</v>
      </c>
    </row>
    <row r="54728" spans="1:1" x14ac:dyDescent="0.2">
      <c r="A54728">
        <v>0</v>
      </c>
    </row>
    <row r="54729" spans="1:1" x14ac:dyDescent="0.2">
      <c r="A54729">
        <v>0</v>
      </c>
    </row>
    <row r="54730" spans="1:1" x14ac:dyDescent="0.2">
      <c r="A54730">
        <v>0</v>
      </c>
    </row>
    <row r="54731" spans="1:1" x14ac:dyDescent="0.2">
      <c r="A54731">
        <v>0</v>
      </c>
    </row>
    <row r="54732" spans="1:1" x14ac:dyDescent="0.2">
      <c r="A54732">
        <v>0</v>
      </c>
    </row>
    <row r="54733" spans="1:1" x14ac:dyDescent="0.2">
      <c r="A54733">
        <v>0</v>
      </c>
    </row>
    <row r="54734" spans="1:1" x14ac:dyDescent="0.2">
      <c r="A54734">
        <v>0</v>
      </c>
    </row>
    <row r="54735" spans="1:1" x14ac:dyDescent="0.2">
      <c r="A54735">
        <v>0</v>
      </c>
    </row>
    <row r="54736" spans="1:1" x14ac:dyDescent="0.2">
      <c r="A54736">
        <v>0</v>
      </c>
    </row>
    <row r="54737" spans="1:1" x14ac:dyDescent="0.2">
      <c r="A54737">
        <v>0</v>
      </c>
    </row>
    <row r="54738" spans="1:1" x14ac:dyDescent="0.2">
      <c r="A54738">
        <v>0</v>
      </c>
    </row>
    <row r="54739" spans="1:1" x14ac:dyDescent="0.2">
      <c r="A54739">
        <v>0</v>
      </c>
    </row>
    <row r="54740" spans="1:1" x14ac:dyDescent="0.2">
      <c r="A54740">
        <v>0</v>
      </c>
    </row>
    <row r="54741" spans="1:1" x14ac:dyDescent="0.2">
      <c r="A54741">
        <v>0</v>
      </c>
    </row>
    <row r="54742" spans="1:1" x14ac:dyDescent="0.2">
      <c r="A54742">
        <v>0</v>
      </c>
    </row>
    <row r="54743" spans="1:1" x14ac:dyDescent="0.2">
      <c r="A54743">
        <v>0</v>
      </c>
    </row>
    <row r="54744" spans="1:1" x14ac:dyDescent="0.2">
      <c r="A54744">
        <v>0</v>
      </c>
    </row>
    <row r="54745" spans="1:1" x14ac:dyDescent="0.2">
      <c r="A54745">
        <v>0</v>
      </c>
    </row>
    <row r="54746" spans="1:1" x14ac:dyDescent="0.2">
      <c r="A54746">
        <v>0</v>
      </c>
    </row>
    <row r="54747" spans="1:1" x14ac:dyDescent="0.2">
      <c r="A54747">
        <v>0</v>
      </c>
    </row>
    <row r="54748" spans="1:1" x14ac:dyDescent="0.2">
      <c r="A54748">
        <v>0</v>
      </c>
    </row>
    <row r="54749" spans="1:1" x14ac:dyDescent="0.2">
      <c r="A54749">
        <v>0</v>
      </c>
    </row>
    <row r="54750" spans="1:1" x14ac:dyDescent="0.2">
      <c r="A54750">
        <v>0</v>
      </c>
    </row>
    <row r="54751" spans="1:1" x14ac:dyDescent="0.2">
      <c r="A54751">
        <v>0</v>
      </c>
    </row>
    <row r="54752" spans="1:1" x14ac:dyDescent="0.2">
      <c r="A54752">
        <v>0</v>
      </c>
    </row>
    <row r="54753" spans="1:1" x14ac:dyDescent="0.2">
      <c r="A54753">
        <v>0</v>
      </c>
    </row>
    <row r="54754" spans="1:1" x14ac:dyDescent="0.2">
      <c r="A54754">
        <v>0</v>
      </c>
    </row>
    <row r="54755" spans="1:1" x14ac:dyDescent="0.2">
      <c r="A54755">
        <v>0</v>
      </c>
    </row>
    <row r="54756" spans="1:1" x14ac:dyDescent="0.2">
      <c r="A54756">
        <v>0</v>
      </c>
    </row>
    <row r="54757" spans="1:1" x14ac:dyDescent="0.2">
      <c r="A54757">
        <v>0</v>
      </c>
    </row>
    <row r="54758" spans="1:1" x14ac:dyDescent="0.2">
      <c r="A54758">
        <v>0</v>
      </c>
    </row>
    <row r="54759" spans="1:1" x14ac:dyDescent="0.2">
      <c r="A54759">
        <v>0</v>
      </c>
    </row>
    <row r="54760" spans="1:1" x14ac:dyDescent="0.2">
      <c r="A54760">
        <v>0</v>
      </c>
    </row>
    <row r="54761" spans="1:1" x14ac:dyDescent="0.2">
      <c r="A54761">
        <v>0</v>
      </c>
    </row>
    <row r="54762" spans="1:1" x14ac:dyDescent="0.2">
      <c r="A54762">
        <v>0</v>
      </c>
    </row>
    <row r="54763" spans="1:1" x14ac:dyDescent="0.2">
      <c r="A54763">
        <v>0</v>
      </c>
    </row>
    <row r="54764" spans="1:1" x14ac:dyDescent="0.2">
      <c r="A54764">
        <v>0</v>
      </c>
    </row>
    <row r="54765" spans="1:1" x14ac:dyDescent="0.2">
      <c r="A54765">
        <v>0</v>
      </c>
    </row>
    <row r="54766" spans="1:1" x14ac:dyDescent="0.2">
      <c r="A54766">
        <v>0</v>
      </c>
    </row>
    <row r="54767" spans="1:1" x14ac:dyDescent="0.2">
      <c r="A54767">
        <v>0</v>
      </c>
    </row>
    <row r="54768" spans="1:1" x14ac:dyDescent="0.2">
      <c r="A54768">
        <v>0</v>
      </c>
    </row>
    <row r="54769" spans="1:1" x14ac:dyDescent="0.2">
      <c r="A54769">
        <v>0</v>
      </c>
    </row>
    <row r="54770" spans="1:1" x14ac:dyDescent="0.2">
      <c r="A54770">
        <v>0</v>
      </c>
    </row>
    <row r="54771" spans="1:1" x14ac:dyDescent="0.2">
      <c r="A54771">
        <v>0</v>
      </c>
    </row>
    <row r="54772" spans="1:1" x14ac:dyDescent="0.2">
      <c r="A54772">
        <v>0</v>
      </c>
    </row>
    <row r="54773" spans="1:1" x14ac:dyDescent="0.2">
      <c r="A54773">
        <v>0</v>
      </c>
    </row>
    <row r="54774" spans="1:1" x14ac:dyDescent="0.2">
      <c r="A54774">
        <v>0</v>
      </c>
    </row>
    <row r="54775" spans="1:1" x14ac:dyDescent="0.2">
      <c r="A54775">
        <v>0</v>
      </c>
    </row>
    <row r="54776" spans="1:1" x14ac:dyDescent="0.2">
      <c r="A54776">
        <v>0</v>
      </c>
    </row>
    <row r="54777" spans="1:1" x14ac:dyDescent="0.2">
      <c r="A54777">
        <v>0</v>
      </c>
    </row>
    <row r="54778" spans="1:1" x14ac:dyDescent="0.2">
      <c r="A54778">
        <v>0</v>
      </c>
    </row>
    <row r="54779" spans="1:1" x14ac:dyDescent="0.2">
      <c r="A54779">
        <v>0</v>
      </c>
    </row>
    <row r="54780" spans="1:1" x14ac:dyDescent="0.2">
      <c r="A54780">
        <v>0</v>
      </c>
    </row>
    <row r="54781" spans="1:1" x14ac:dyDescent="0.2">
      <c r="A54781">
        <v>0</v>
      </c>
    </row>
    <row r="54782" spans="1:1" x14ac:dyDescent="0.2">
      <c r="A54782">
        <v>0</v>
      </c>
    </row>
    <row r="54783" spans="1:1" x14ac:dyDescent="0.2">
      <c r="A54783">
        <v>0</v>
      </c>
    </row>
    <row r="54784" spans="1:1" x14ac:dyDescent="0.2">
      <c r="A54784">
        <v>0</v>
      </c>
    </row>
    <row r="54785" spans="1:1" x14ac:dyDescent="0.2">
      <c r="A54785">
        <v>0</v>
      </c>
    </row>
    <row r="54786" spans="1:1" x14ac:dyDescent="0.2">
      <c r="A54786">
        <v>0</v>
      </c>
    </row>
    <row r="54787" spans="1:1" x14ac:dyDescent="0.2">
      <c r="A54787">
        <v>0</v>
      </c>
    </row>
    <row r="54788" spans="1:1" x14ac:dyDescent="0.2">
      <c r="A54788">
        <v>0</v>
      </c>
    </row>
    <row r="54789" spans="1:1" x14ac:dyDescent="0.2">
      <c r="A54789">
        <v>0</v>
      </c>
    </row>
    <row r="54790" spans="1:1" x14ac:dyDescent="0.2">
      <c r="A54790">
        <v>0</v>
      </c>
    </row>
    <row r="54791" spans="1:1" x14ac:dyDescent="0.2">
      <c r="A54791">
        <v>0</v>
      </c>
    </row>
    <row r="54792" spans="1:1" x14ac:dyDescent="0.2">
      <c r="A54792">
        <v>0</v>
      </c>
    </row>
    <row r="54793" spans="1:1" x14ac:dyDescent="0.2">
      <c r="A54793">
        <v>0</v>
      </c>
    </row>
    <row r="54794" spans="1:1" x14ac:dyDescent="0.2">
      <c r="A54794">
        <v>0</v>
      </c>
    </row>
    <row r="54795" spans="1:1" x14ac:dyDescent="0.2">
      <c r="A54795">
        <v>0</v>
      </c>
    </row>
    <row r="54796" spans="1:1" x14ac:dyDescent="0.2">
      <c r="A54796">
        <v>0</v>
      </c>
    </row>
    <row r="54797" spans="1:1" x14ac:dyDescent="0.2">
      <c r="A54797">
        <v>0</v>
      </c>
    </row>
    <row r="54798" spans="1:1" x14ac:dyDescent="0.2">
      <c r="A54798">
        <v>0</v>
      </c>
    </row>
    <row r="54799" spans="1:1" x14ac:dyDescent="0.2">
      <c r="A54799">
        <v>0</v>
      </c>
    </row>
    <row r="54800" spans="1:1" x14ac:dyDescent="0.2">
      <c r="A54800">
        <v>0</v>
      </c>
    </row>
    <row r="54801" spans="1:1" x14ac:dyDescent="0.2">
      <c r="A54801">
        <v>0</v>
      </c>
    </row>
    <row r="54802" spans="1:1" x14ac:dyDescent="0.2">
      <c r="A54802">
        <v>0</v>
      </c>
    </row>
    <row r="54803" spans="1:1" x14ac:dyDescent="0.2">
      <c r="A54803">
        <v>0</v>
      </c>
    </row>
    <row r="54804" spans="1:1" x14ac:dyDescent="0.2">
      <c r="A54804">
        <v>0</v>
      </c>
    </row>
    <row r="54805" spans="1:1" x14ac:dyDescent="0.2">
      <c r="A54805">
        <v>0</v>
      </c>
    </row>
    <row r="54806" spans="1:1" x14ac:dyDescent="0.2">
      <c r="A54806">
        <v>0</v>
      </c>
    </row>
    <row r="54807" spans="1:1" x14ac:dyDescent="0.2">
      <c r="A54807">
        <v>0</v>
      </c>
    </row>
    <row r="54808" spans="1:1" x14ac:dyDescent="0.2">
      <c r="A54808">
        <v>0</v>
      </c>
    </row>
    <row r="54809" spans="1:1" x14ac:dyDescent="0.2">
      <c r="A54809">
        <v>0</v>
      </c>
    </row>
    <row r="54810" spans="1:1" x14ac:dyDescent="0.2">
      <c r="A54810">
        <v>0</v>
      </c>
    </row>
    <row r="54811" spans="1:1" x14ac:dyDescent="0.2">
      <c r="A54811">
        <v>0</v>
      </c>
    </row>
    <row r="54812" spans="1:1" x14ac:dyDescent="0.2">
      <c r="A54812">
        <v>0</v>
      </c>
    </row>
    <row r="54813" spans="1:1" x14ac:dyDescent="0.2">
      <c r="A54813">
        <v>0</v>
      </c>
    </row>
    <row r="54814" spans="1:1" x14ac:dyDescent="0.2">
      <c r="A54814">
        <v>0</v>
      </c>
    </row>
    <row r="54815" spans="1:1" x14ac:dyDescent="0.2">
      <c r="A54815">
        <v>0</v>
      </c>
    </row>
    <row r="54816" spans="1:1" x14ac:dyDescent="0.2">
      <c r="A54816">
        <v>0</v>
      </c>
    </row>
    <row r="54817" spans="1:1" x14ac:dyDescent="0.2">
      <c r="A54817">
        <v>0</v>
      </c>
    </row>
    <row r="54818" spans="1:1" x14ac:dyDescent="0.2">
      <c r="A54818">
        <v>0</v>
      </c>
    </row>
    <row r="54819" spans="1:1" x14ac:dyDescent="0.2">
      <c r="A54819">
        <v>0</v>
      </c>
    </row>
    <row r="54820" spans="1:1" x14ac:dyDescent="0.2">
      <c r="A54820">
        <v>0</v>
      </c>
    </row>
    <row r="54821" spans="1:1" x14ac:dyDescent="0.2">
      <c r="A54821">
        <v>0</v>
      </c>
    </row>
    <row r="54822" spans="1:1" x14ac:dyDescent="0.2">
      <c r="A54822">
        <v>0</v>
      </c>
    </row>
    <row r="54823" spans="1:1" x14ac:dyDescent="0.2">
      <c r="A54823">
        <v>0</v>
      </c>
    </row>
    <row r="54824" spans="1:1" x14ac:dyDescent="0.2">
      <c r="A54824">
        <v>0</v>
      </c>
    </row>
    <row r="54825" spans="1:1" x14ac:dyDescent="0.2">
      <c r="A54825">
        <v>0</v>
      </c>
    </row>
    <row r="54826" spans="1:1" x14ac:dyDescent="0.2">
      <c r="A54826">
        <v>0</v>
      </c>
    </row>
    <row r="54827" spans="1:1" x14ac:dyDescent="0.2">
      <c r="A54827">
        <v>0</v>
      </c>
    </row>
    <row r="54828" spans="1:1" x14ac:dyDescent="0.2">
      <c r="A54828">
        <v>0</v>
      </c>
    </row>
    <row r="54829" spans="1:1" x14ac:dyDescent="0.2">
      <c r="A54829">
        <v>0</v>
      </c>
    </row>
    <row r="54830" spans="1:1" x14ac:dyDescent="0.2">
      <c r="A54830">
        <v>0</v>
      </c>
    </row>
    <row r="54831" spans="1:1" x14ac:dyDescent="0.2">
      <c r="A54831">
        <v>0</v>
      </c>
    </row>
    <row r="54832" spans="1:1" x14ac:dyDescent="0.2">
      <c r="A54832">
        <v>0</v>
      </c>
    </row>
    <row r="54833" spans="1:1" x14ac:dyDescent="0.2">
      <c r="A54833">
        <v>0</v>
      </c>
    </row>
    <row r="54834" spans="1:1" x14ac:dyDescent="0.2">
      <c r="A54834">
        <v>0</v>
      </c>
    </row>
    <row r="54835" spans="1:1" x14ac:dyDescent="0.2">
      <c r="A54835">
        <v>0</v>
      </c>
    </row>
    <row r="54836" spans="1:1" x14ac:dyDescent="0.2">
      <c r="A54836">
        <v>0</v>
      </c>
    </row>
    <row r="54837" spans="1:1" x14ac:dyDescent="0.2">
      <c r="A54837">
        <v>0</v>
      </c>
    </row>
    <row r="54838" spans="1:1" x14ac:dyDescent="0.2">
      <c r="A54838">
        <v>0</v>
      </c>
    </row>
    <row r="54839" spans="1:1" x14ac:dyDescent="0.2">
      <c r="A54839">
        <v>0</v>
      </c>
    </row>
    <row r="54840" spans="1:1" x14ac:dyDescent="0.2">
      <c r="A54840">
        <v>0</v>
      </c>
    </row>
    <row r="54841" spans="1:1" x14ac:dyDescent="0.2">
      <c r="A54841">
        <v>0</v>
      </c>
    </row>
    <row r="54842" spans="1:1" x14ac:dyDescent="0.2">
      <c r="A54842">
        <v>0</v>
      </c>
    </row>
    <row r="54843" spans="1:1" x14ac:dyDescent="0.2">
      <c r="A54843">
        <v>0</v>
      </c>
    </row>
    <row r="54844" spans="1:1" x14ac:dyDescent="0.2">
      <c r="A54844">
        <v>0</v>
      </c>
    </row>
    <row r="54845" spans="1:1" x14ac:dyDescent="0.2">
      <c r="A54845">
        <v>0</v>
      </c>
    </row>
    <row r="54846" spans="1:1" x14ac:dyDescent="0.2">
      <c r="A54846">
        <v>0</v>
      </c>
    </row>
    <row r="54847" spans="1:1" x14ac:dyDescent="0.2">
      <c r="A54847">
        <v>0</v>
      </c>
    </row>
    <row r="54848" spans="1:1" x14ac:dyDescent="0.2">
      <c r="A54848">
        <v>0</v>
      </c>
    </row>
    <row r="54849" spans="1:1" x14ac:dyDescent="0.2">
      <c r="A54849">
        <v>0</v>
      </c>
    </row>
    <row r="54850" spans="1:1" x14ac:dyDescent="0.2">
      <c r="A54850">
        <v>0</v>
      </c>
    </row>
    <row r="54851" spans="1:1" x14ac:dyDescent="0.2">
      <c r="A54851">
        <v>0</v>
      </c>
    </row>
    <row r="54852" spans="1:1" x14ac:dyDescent="0.2">
      <c r="A54852">
        <v>0</v>
      </c>
    </row>
    <row r="54853" spans="1:1" x14ac:dyDescent="0.2">
      <c r="A54853">
        <v>0</v>
      </c>
    </row>
    <row r="54854" spans="1:1" x14ac:dyDescent="0.2">
      <c r="A54854">
        <v>0</v>
      </c>
    </row>
    <row r="54855" spans="1:1" x14ac:dyDescent="0.2">
      <c r="A54855">
        <v>0</v>
      </c>
    </row>
    <row r="54856" spans="1:1" x14ac:dyDescent="0.2">
      <c r="A54856">
        <v>0</v>
      </c>
    </row>
    <row r="54857" spans="1:1" x14ac:dyDescent="0.2">
      <c r="A54857">
        <v>0</v>
      </c>
    </row>
    <row r="54858" spans="1:1" x14ac:dyDescent="0.2">
      <c r="A54858">
        <v>0</v>
      </c>
    </row>
    <row r="54859" spans="1:1" x14ac:dyDescent="0.2">
      <c r="A54859">
        <v>0</v>
      </c>
    </row>
    <row r="54860" spans="1:1" x14ac:dyDescent="0.2">
      <c r="A54860">
        <v>0</v>
      </c>
    </row>
    <row r="54861" spans="1:1" x14ac:dyDescent="0.2">
      <c r="A54861">
        <v>0</v>
      </c>
    </row>
    <row r="54862" spans="1:1" x14ac:dyDescent="0.2">
      <c r="A54862">
        <v>0</v>
      </c>
    </row>
    <row r="54863" spans="1:1" x14ac:dyDescent="0.2">
      <c r="A54863">
        <v>0</v>
      </c>
    </row>
    <row r="54864" spans="1:1" x14ac:dyDescent="0.2">
      <c r="A54864">
        <v>0</v>
      </c>
    </row>
    <row r="54865" spans="1:1" x14ac:dyDescent="0.2">
      <c r="A54865">
        <v>0</v>
      </c>
    </row>
    <row r="54866" spans="1:1" x14ac:dyDescent="0.2">
      <c r="A54866">
        <v>0</v>
      </c>
    </row>
    <row r="54867" spans="1:1" x14ac:dyDescent="0.2">
      <c r="A54867">
        <v>0</v>
      </c>
    </row>
    <row r="54868" spans="1:1" x14ac:dyDescent="0.2">
      <c r="A54868">
        <v>0</v>
      </c>
    </row>
    <row r="54869" spans="1:1" x14ac:dyDescent="0.2">
      <c r="A54869">
        <v>0</v>
      </c>
    </row>
    <row r="54870" spans="1:1" x14ac:dyDescent="0.2">
      <c r="A54870">
        <v>0</v>
      </c>
    </row>
    <row r="54871" spans="1:1" x14ac:dyDescent="0.2">
      <c r="A54871">
        <v>0</v>
      </c>
    </row>
    <row r="54872" spans="1:1" x14ac:dyDescent="0.2">
      <c r="A54872">
        <v>0</v>
      </c>
    </row>
    <row r="54873" spans="1:1" x14ac:dyDescent="0.2">
      <c r="A54873">
        <v>0</v>
      </c>
    </row>
    <row r="54874" spans="1:1" x14ac:dyDescent="0.2">
      <c r="A54874">
        <v>0</v>
      </c>
    </row>
    <row r="54875" spans="1:1" x14ac:dyDescent="0.2">
      <c r="A54875">
        <v>0</v>
      </c>
    </row>
    <row r="54876" spans="1:1" x14ac:dyDescent="0.2">
      <c r="A54876">
        <v>0</v>
      </c>
    </row>
    <row r="54877" spans="1:1" x14ac:dyDescent="0.2">
      <c r="A54877">
        <v>0</v>
      </c>
    </row>
    <row r="54878" spans="1:1" x14ac:dyDescent="0.2">
      <c r="A54878">
        <v>0</v>
      </c>
    </row>
    <row r="54879" spans="1:1" x14ac:dyDescent="0.2">
      <c r="A54879">
        <v>0</v>
      </c>
    </row>
    <row r="54880" spans="1:1" x14ac:dyDescent="0.2">
      <c r="A54880">
        <v>0</v>
      </c>
    </row>
    <row r="54881" spans="1:1" x14ac:dyDescent="0.2">
      <c r="A54881">
        <v>0</v>
      </c>
    </row>
    <row r="54882" spans="1:1" x14ac:dyDescent="0.2">
      <c r="A54882">
        <v>0</v>
      </c>
    </row>
    <row r="54883" spans="1:1" x14ac:dyDescent="0.2">
      <c r="A54883">
        <v>0</v>
      </c>
    </row>
    <row r="54884" spans="1:1" x14ac:dyDescent="0.2">
      <c r="A54884">
        <v>0</v>
      </c>
    </row>
    <row r="54885" spans="1:1" x14ac:dyDescent="0.2">
      <c r="A54885">
        <v>0</v>
      </c>
    </row>
    <row r="54886" spans="1:1" x14ac:dyDescent="0.2">
      <c r="A54886">
        <v>0</v>
      </c>
    </row>
    <row r="54887" spans="1:1" x14ac:dyDescent="0.2">
      <c r="A54887">
        <v>0</v>
      </c>
    </row>
    <row r="54888" spans="1:1" x14ac:dyDescent="0.2">
      <c r="A54888">
        <v>0</v>
      </c>
    </row>
    <row r="54889" spans="1:1" x14ac:dyDescent="0.2">
      <c r="A54889">
        <v>0</v>
      </c>
    </row>
    <row r="54890" spans="1:1" x14ac:dyDescent="0.2">
      <c r="A54890">
        <v>0</v>
      </c>
    </row>
    <row r="54891" spans="1:1" x14ac:dyDescent="0.2">
      <c r="A54891">
        <v>0</v>
      </c>
    </row>
    <row r="54892" spans="1:1" x14ac:dyDescent="0.2">
      <c r="A54892">
        <v>0</v>
      </c>
    </row>
    <row r="54893" spans="1:1" x14ac:dyDescent="0.2">
      <c r="A54893">
        <v>0</v>
      </c>
    </row>
    <row r="54894" spans="1:1" x14ac:dyDescent="0.2">
      <c r="A54894">
        <v>0</v>
      </c>
    </row>
    <row r="54895" spans="1:1" x14ac:dyDescent="0.2">
      <c r="A54895">
        <v>0</v>
      </c>
    </row>
    <row r="54896" spans="1:1" x14ac:dyDescent="0.2">
      <c r="A54896">
        <v>0</v>
      </c>
    </row>
    <row r="54897" spans="1:1" x14ac:dyDescent="0.2">
      <c r="A54897">
        <v>0</v>
      </c>
    </row>
    <row r="54898" spans="1:1" x14ac:dyDescent="0.2">
      <c r="A54898">
        <v>0</v>
      </c>
    </row>
    <row r="54899" spans="1:1" x14ac:dyDescent="0.2">
      <c r="A54899">
        <v>0</v>
      </c>
    </row>
    <row r="54900" spans="1:1" x14ac:dyDescent="0.2">
      <c r="A54900">
        <v>0</v>
      </c>
    </row>
    <row r="54901" spans="1:1" x14ac:dyDescent="0.2">
      <c r="A54901">
        <v>0</v>
      </c>
    </row>
    <row r="54902" spans="1:1" x14ac:dyDescent="0.2">
      <c r="A54902">
        <v>0</v>
      </c>
    </row>
    <row r="54903" spans="1:1" x14ac:dyDescent="0.2">
      <c r="A54903">
        <v>0</v>
      </c>
    </row>
    <row r="54904" spans="1:1" x14ac:dyDescent="0.2">
      <c r="A54904">
        <v>0</v>
      </c>
    </row>
    <row r="54905" spans="1:1" x14ac:dyDescent="0.2">
      <c r="A54905">
        <v>0</v>
      </c>
    </row>
    <row r="54906" spans="1:1" x14ac:dyDescent="0.2">
      <c r="A54906">
        <v>0</v>
      </c>
    </row>
    <row r="54907" spans="1:1" x14ac:dyDescent="0.2">
      <c r="A54907">
        <v>0</v>
      </c>
    </row>
    <row r="54908" spans="1:1" x14ac:dyDescent="0.2">
      <c r="A54908">
        <v>0</v>
      </c>
    </row>
    <row r="54909" spans="1:1" x14ac:dyDescent="0.2">
      <c r="A54909">
        <v>0</v>
      </c>
    </row>
    <row r="54910" spans="1:1" x14ac:dyDescent="0.2">
      <c r="A54910">
        <v>0</v>
      </c>
    </row>
    <row r="54911" spans="1:1" x14ac:dyDescent="0.2">
      <c r="A54911">
        <v>0</v>
      </c>
    </row>
    <row r="54912" spans="1:1" x14ac:dyDescent="0.2">
      <c r="A54912">
        <v>0</v>
      </c>
    </row>
    <row r="54913" spans="1:1" x14ac:dyDescent="0.2">
      <c r="A54913">
        <v>0</v>
      </c>
    </row>
    <row r="54914" spans="1:1" x14ac:dyDescent="0.2">
      <c r="A54914">
        <v>0</v>
      </c>
    </row>
    <row r="54915" spans="1:1" x14ac:dyDescent="0.2">
      <c r="A54915">
        <v>0</v>
      </c>
    </row>
    <row r="54916" spans="1:1" x14ac:dyDescent="0.2">
      <c r="A54916">
        <v>0</v>
      </c>
    </row>
    <row r="54917" spans="1:1" x14ac:dyDescent="0.2">
      <c r="A54917">
        <v>0</v>
      </c>
    </row>
    <row r="54918" spans="1:1" x14ac:dyDescent="0.2">
      <c r="A54918">
        <v>0</v>
      </c>
    </row>
    <row r="54919" spans="1:1" x14ac:dyDescent="0.2">
      <c r="A54919">
        <v>0</v>
      </c>
    </row>
    <row r="54920" spans="1:1" x14ac:dyDescent="0.2">
      <c r="A54920">
        <v>0</v>
      </c>
    </row>
    <row r="54921" spans="1:1" x14ac:dyDescent="0.2">
      <c r="A54921">
        <v>0</v>
      </c>
    </row>
    <row r="54922" spans="1:1" x14ac:dyDescent="0.2">
      <c r="A54922">
        <v>0</v>
      </c>
    </row>
    <row r="54923" spans="1:1" x14ac:dyDescent="0.2">
      <c r="A54923">
        <v>0</v>
      </c>
    </row>
    <row r="54924" spans="1:1" x14ac:dyDescent="0.2">
      <c r="A54924">
        <v>0</v>
      </c>
    </row>
    <row r="54925" spans="1:1" x14ac:dyDescent="0.2">
      <c r="A54925">
        <v>0</v>
      </c>
    </row>
    <row r="54926" spans="1:1" x14ac:dyDescent="0.2">
      <c r="A54926">
        <v>0</v>
      </c>
    </row>
    <row r="54927" spans="1:1" x14ac:dyDescent="0.2">
      <c r="A54927">
        <v>0</v>
      </c>
    </row>
    <row r="54928" spans="1:1" x14ac:dyDescent="0.2">
      <c r="A54928">
        <v>0</v>
      </c>
    </row>
    <row r="54929" spans="1:1" x14ac:dyDescent="0.2">
      <c r="A54929">
        <v>0</v>
      </c>
    </row>
    <row r="54930" spans="1:1" x14ac:dyDescent="0.2">
      <c r="A54930">
        <v>0</v>
      </c>
    </row>
    <row r="54931" spans="1:1" x14ac:dyDescent="0.2">
      <c r="A54931">
        <v>0</v>
      </c>
    </row>
    <row r="54932" spans="1:1" x14ac:dyDescent="0.2">
      <c r="A54932">
        <v>0</v>
      </c>
    </row>
    <row r="54933" spans="1:1" x14ac:dyDescent="0.2">
      <c r="A54933">
        <v>0</v>
      </c>
    </row>
    <row r="54934" spans="1:1" x14ac:dyDescent="0.2">
      <c r="A54934">
        <v>0</v>
      </c>
    </row>
    <row r="54935" spans="1:1" x14ac:dyDescent="0.2">
      <c r="A54935">
        <v>0</v>
      </c>
    </row>
    <row r="54936" spans="1:1" x14ac:dyDescent="0.2">
      <c r="A54936">
        <v>0</v>
      </c>
    </row>
    <row r="54937" spans="1:1" x14ac:dyDescent="0.2">
      <c r="A54937">
        <v>0</v>
      </c>
    </row>
    <row r="54938" spans="1:1" x14ac:dyDescent="0.2">
      <c r="A54938">
        <v>0</v>
      </c>
    </row>
    <row r="54939" spans="1:1" x14ac:dyDescent="0.2">
      <c r="A54939">
        <v>0</v>
      </c>
    </row>
    <row r="54940" spans="1:1" x14ac:dyDescent="0.2">
      <c r="A54940">
        <v>0</v>
      </c>
    </row>
    <row r="54941" spans="1:1" x14ac:dyDescent="0.2">
      <c r="A54941">
        <v>0</v>
      </c>
    </row>
    <row r="54942" spans="1:1" x14ac:dyDescent="0.2">
      <c r="A54942">
        <v>0</v>
      </c>
    </row>
    <row r="54943" spans="1:1" x14ac:dyDescent="0.2">
      <c r="A54943">
        <v>0</v>
      </c>
    </row>
    <row r="54944" spans="1:1" x14ac:dyDescent="0.2">
      <c r="A54944">
        <v>0</v>
      </c>
    </row>
    <row r="54945" spans="1:1" x14ac:dyDescent="0.2">
      <c r="A54945">
        <v>0</v>
      </c>
    </row>
    <row r="54946" spans="1:1" x14ac:dyDescent="0.2">
      <c r="A54946">
        <v>0</v>
      </c>
    </row>
    <row r="54947" spans="1:1" x14ac:dyDescent="0.2">
      <c r="A54947">
        <v>0</v>
      </c>
    </row>
    <row r="54948" spans="1:1" x14ac:dyDescent="0.2">
      <c r="A54948">
        <v>0</v>
      </c>
    </row>
    <row r="54949" spans="1:1" x14ac:dyDescent="0.2">
      <c r="A54949">
        <v>0</v>
      </c>
    </row>
    <row r="54950" spans="1:1" x14ac:dyDescent="0.2">
      <c r="A54950">
        <v>0</v>
      </c>
    </row>
    <row r="54951" spans="1:1" x14ac:dyDescent="0.2">
      <c r="A54951">
        <v>0</v>
      </c>
    </row>
    <row r="54952" spans="1:1" x14ac:dyDescent="0.2">
      <c r="A54952">
        <v>0</v>
      </c>
    </row>
    <row r="54953" spans="1:1" x14ac:dyDescent="0.2">
      <c r="A54953">
        <v>0</v>
      </c>
    </row>
    <row r="54954" spans="1:1" x14ac:dyDescent="0.2">
      <c r="A54954">
        <v>0</v>
      </c>
    </row>
    <row r="54955" spans="1:1" x14ac:dyDescent="0.2">
      <c r="A54955">
        <v>0</v>
      </c>
    </row>
    <row r="54956" spans="1:1" x14ac:dyDescent="0.2">
      <c r="A54956">
        <v>0</v>
      </c>
    </row>
    <row r="54957" spans="1:1" x14ac:dyDescent="0.2">
      <c r="A54957">
        <v>0</v>
      </c>
    </row>
    <row r="54958" spans="1:1" x14ac:dyDescent="0.2">
      <c r="A54958">
        <v>0</v>
      </c>
    </row>
    <row r="54959" spans="1:1" x14ac:dyDescent="0.2">
      <c r="A54959">
        <v>0</v>
      </c>
    </row>
    <row r="54960" spans="1:1" x14ac:dyDescent="0.2">
      <c r="A54960">
        <v>0</v>
      </c>
    </row>
    <row r="54961" spans="1:1" x14ac:dyDescent="0.2">
      <c r="A54961">
        <v>0</v>
      </c>
    </row>
    <row r="54962" spans="1:1" x14ac:dyDescent="0.2">
      <c r="A54962">
        <v>0</v>
      </c>
    </row>
    <row r="54963" spans="1:1" x14ac:dyDescent="0.2">
      <c r="A54963">
        <v>0</v>
      </c>
    </row>
    <row r="54964" spans="1:1" x14ac:dyDescent="0.2">
      <c r="A54964">
        <v>0</v>
      </c>
    </row>
    <row r="54965" spans="1:1" x14ac:dyDescent="0.2">
      <c r="A54965">
        <v>0</v>
      </c>
    </row>
    <row r="54966" spans="1:1" x14ac:dyDescent="0.2">
      <c r="A54966">
        <v>0</v>
      </c>
    </row>
    <row r="54967" spans="1:1" x14ac:dyDescent="0.2">
      <c r="A54967">
        <v>0</v>
      </c>
    </row>
    <row r="54968" spans="1:1" x14ac:dyDescent="0.2">
      <c r="A54968">
        <v>0</v>
      </c>
    </row>
    <row r="54969" spans="1:1" x14ac:dyDescent="0.2">
      <c r="A54969">
        <v>0</v>
      </c>
    </row>
    <row r="54970" spans="1:1" x14ac:dyDescent="0.2">
      <c r="A54970">
        <v>0</v>
      </c>
    </row>
    <row r="54971" spans="1:1" x14ac:dyDescent="0.2">
      <c r="A54971">
        <v>0</v>
      </c>
    </row>
    <row r="54972" spans="1:1" x14ac:dyDescent="0.2">
      <c r="A54972">
        <v>0</v>
      </c>
    </row>
    <row r="54973" spans="1:1" x14ac:dyDescent="0.2">
      <c r="A54973">
        <v>0</v>
      </c>
    </row>
    <row r="54974" spans="1:1" x14ac:dyDescent="0.2">
      <c r="A54974">
        <v>0</v>
      </c>
    </row>
    <row r="54975" spans="1:1" x14ac:dyDescent="0.2">
      <c r="A54975">
        <v>0</v>
      </c>
    </row>
    <row r="54976" spans="1:1" x14ac:dyDescent="0.2">
      <c r="A54976">
        <v>0</v>
      </c>
    </row>
    <row r="54977" spans="1:1" x14ac:dyDescent="0.2">
      <c r="A54977">
        <v>0</v>
      </c>
    </row>
    <row r="54978" spans="1:1" x14ac:dyDescent="0.2">
      <c r="A54978">
        <v>0</v>
      </c>
    </row>
    <row r="54979" spans="1:1" x14ac:dyDescent="0.2">
      <c r="A54979">
        <v>0</v>
      </c>
    </row>
    <row r="54980" spans="1:1" x14ac:dyDescent="0.2">
      <c r="A54980">
        <v>0</v>
      </c>
    </row>
    <row r="54981" spans="1:1" x14ac:dyDescent="0.2">
      <c r="A54981">
        <v>0</v>
      </c>
    </row>
    <row r="54982" spans="1:1" x14ac:dyDescent="0.2">
      <c r="A54982">
        <v>0</v>
      </c>
    </row>
    <row r="54983" spans="1:1" x14ac:dyDescent="0.2">
      <c r="A54983">
        <v>0</v>
      </c>
    </row>
    <row r="54984" spans="1:1" x14ac:dyDescent="0.2">
      <c r="A54984">
        <v>0</v>
      </c>
    </row>
    <row r="54985" spans="1:1" x14ac:dyDescent="0.2">
      <c r="A54985">
        <v>0</v>
      </c>
    </row>
    <row r="54986" spans="1:1" x14ac:dyDescent="0.2">
      <c r="A54986">
        <v>0</v>
      </c>
    </row>
    <row r="54987" spans="1:1" x14ac:dyDescent="0.2">
      <c r="A54987">
        <v>0</v>
      </c>
    </row>
    <row r="54988" spans="1:1" x14ac:dyDescent="0.2">
      <c r="A54988">
        <v>0</v>
      </c>
    </row>
    <row r="54989" spans="1:1" x14ac:dyDescent="0.2">
      <c r="A54989">
        <v>0</v>
      </c>
    </row>
    <row r="54990" spans="1:1" x14ac:dyDescent="0.2">
      <c r="A54990">
        <v>0</v>
      </c>
    </row>
    <row r="54991" spans="1:1" x14ac:dyDescent="0.2">
      <c r="A54991">
        <v>0</v>
      </c>
    </row>
    <row r="54992" spans="1:1" x14ac:dyDescent="0.2">
      <c r="A54992">
        <v>0</v>
      </c>
    </row>
    <row r="54993" spans="1:1" x14ac:dyDescent="0.2">
      <c r="A54993">
        <v>0</v>
      </c>
    </row>
    <row r="54994" spans="1:1" x14ac:dyDescent="0.2">
      <c r="A54994">
        <v>0</v>
      </c>
    </row>
    <row r="54995" spans="1:1" x14ac:dyDescent="0.2">
      <c r="A54995">
        <v>0</v>
      </c>
    </row>
    <row r="54996" spans="1:1" x14ac:dyDescent="0.2">
      <c r="A54996">
        <v>0</v>
      </c>
    </row>
    <row r="54997" spans="1:1" x14ac:dyDescent="0.2">
      <c r="A54997">
        <v>0</v>
      </c>
    </row>
    <row r="54998" spans="1:1" x14ac:dyDescent="0.2">
      <c r="A54998">
        <v>0</v>
      </c>
    </row>
    <row r="54999" spans="1:1" x14ac:dyDescent="0.2">
      <c r="A54999">
        <v>0</v>
      </c>
    </row>
    <row r="55000" spans="1:1" x14ac:dyDescent="0.2">
      <c r="A55000">
        <v>0</v>
      </c>
    </row>
    <row r="55001" spans="1:1" x14ac:dyDescent="0.2">
      <c r="A55001">
        <v>0</v>
      </c>
    </row>
    <row r="55002" spans="1:1" x14ac:dyDescent="0.2">
      <c r="A55002">
        <v>0</v>
      </c>
    </row>
    <row r="55003" spans="1:1" x14ac:dyDescent="0.2">
      <c r="A55003">
        <v>0</v>
      </c>
    </row>
    <row r="55004" spans="1:1" x14ac:dyDescent="0.2">
      <c r="A55004">
        <v>0</v>
      </c>
    </row>
    <row r="55005" spans="1:1" x14ac:dyDescent="0.2">
      <c r="A55005">
        <v>0</v>
      </c>
    </row>
    <row r="55006" spans="1:1" x14ac:dyDescent="0.2">
      <c r="A55006">
        <v>0</v>
      </c>
    </row>
    <row r="55007" spans="1:1" x14ac:dyDescent="0.2">
      <c r="A55007">
        <v>0</v>
      </c>
    </row>
    <row r="55008" spans="1:1" x14ac:dyDescent="0.2">
      <c r="A55008">
        <v>0</v>
      </c>
    </row>
    <row r="55009" spans="1:1" x14ac:dyDescent="0.2">
      <c r="A55009">
        <v>0</v>
      </c>
    </row>
    <row r="55010" spans="1:1" x14ac:dyDescent="0.2">
      <c r="A55010">
        <v>0</v>
      </c>
    </row>
    <row r="55011" spans="1:1" x14ac:dyDescent="0.2">
      <c r="A55011">
        <v>0</v>
      </c>
    </row>
    <row r="55012" spans="1:1" x14ac:dyDescent="0.2">
      <c r="A55012">
        <v>0</v>
      </c>
    </row>
    <row r="55013" spans="1:1" x14ac:dyDescent="0.2">
      <c r="A55013">
        <v>0</v>
      </c>
    </row>
    <row r="55014" spans="1:1" x14ac:dyDescent="0.2">
      <c r="A55014">
        <v>0</v>
      </c>
    </row>
    <row r="55015" spans="1:1" x14ac:dyDescent="0.2">
      <c r="A55015">
        <v>0</v>
      </c>
    </row>
    <row r="55016" spans="1:1" x14ac:dyDescent="0.2">
      <c r="A55016">
        <v>0</v>
      </c>
    </row>
    <row r="55017" spans="1:1" x14ac:dyDescent="0.2">
      <c r="A55017">
        <v>0</v>
      </c>
    </row>
    <row r="55018" spans="1:1" x14ac:dyDescent="0.2">
      <c r="A55018">
        <v>0</v>
      </c>
    </row>
    <row r="55019" spans="1:1" x14ac:dyDescent="0.2">
      <c r="A55019">
        <v>0</v>
      </c>
    </row>
    <row r="55020" spans="1:1" x14ac:dyDescent="0.2">
      <c r="A55020">
        <v>0</v>
      </c>
    </row>
    <row r="55021" spans="1:1" x14ac:dyDescent="0.2">
      <c r="A55021">
        <v>0</v>
      </c>
    </row>
    <row r="55022" spans="1:1" x14ac:dyDescent="0.2">
      <c r="A55022">
        <v>0</v>
      </c>
    </row>
    <row r="55023" spans="1:1" x14ac:dyDescent="0.2">
      <c r="A55023">
        <v>0</v>
      </c>
    </row>
    <row r="55024" spans="1:1" x14ac:dyDescent="0.2">
      <c r="A55024">
        <v>0</v>
      </c>
    </row>
    <row r="55025" spans="1:1" x14ac:dyDescent="0.2">
      <c r="A55025">
        <v>0</v>
      </c>
    </row>
    <row r="55026" spans="1:1" x14ac:dyDescent="0.2">
      <c r="A55026">
        <v>0</v>
      </c>
    </row>
    <row r="55027" spans="1:1" x14ac:dyDescent="0.2">
      <c r="A55027">
        <v>0</v>
      </c>
    </row>
    <row r="55028" spans="1:1" x14ac:dyDescent="0.2">
      <c r="A55028">
        <v>0</v>
      </c>
    </row>
    <row r="55029" spans="1:1" x14ac:dyDescent="0.2">
      <c r="A55029">
        <v>0</v>
      </c>
    </row>
    <row r="55030" spans="1:1" x14ac:dyDescent="0.2">
      <c r="A55030">
        <v>0</v>
      </c>
    </row>
    <row r="55031" spans="1:1" x14ac:dyDescent="0.2">
      <c r="A55031">
        <v>0</v>
      </c>
    </row>
    <row r="55032" spans="1:1" x14ac:dyDescent="0.2">
      <c r="A55032">
        <v>0</v>
      </c>
    </row>
    <row r="55033" spans="1:1" x14ac:dyDescent="0.2">
      <c r="A55033">
        <v>0</v>
      </c>
    </row>
    <row r="55034" spans="1:1" x14ac:dyDescent="0.2">
      <c r="A55034">
        <v>0</v>
      </c>
    </row>
    <row r="55035" spans="1:1" x14ac:dyDescent="0.2">
      <c r="A55035">
        <v>0</v>
      </c>
    </row>
    <row r="55036" spans="1:1" x14ac:dyDescent="0.2">
      <c r="A55036">
        <v>0</v>
      </c>
    </row>
    <row r="55037" spans="1:1" x14ac:dyDescent="0.2">
      <c r="A55037">
        <v>0</v>
      </c>
    </row>
    <row r="55038" spans="1:1" x14ac:dyDescent="0.2">
      <c r="A55038">
        <v>0</v>
      </c>
    </row>
    <row r="55039" spans="1:1" x14ac:dyDescent="0.2">
      <c r="A55039">
        <v>0</v>
      </c>
    </row>
    <row r="55040" spans="1:1" x14ac:dyDescent="0.2">
      <c r="A55040">
        <v>0</v>
      </c>
    </row>
    <row r="55041" spans="1:1" x14ac:dyDescent="0.2">
      <c r="A55041">
        <v>0</v>
      </c>
    </row>
    <row r="55042" spans="1:1" x14ac:dyDescent="0.2">
      <c r="A55042">
        <v>0</v>
      </c>
    </row>
    <row r="55043" spans="1:1" x14ac:dyDescent="0.2">
      <c r="A55043">
        <v>0</v>
      </c>
    </row>
    <row r="55044" spans="1:1" x14ac:dyDescent="0.2">
      <c r="A55044">
        <v>0</v>
      </c>
    </row>
    <row r="55045" spans="1:1" x14ac:dyDescent="0.2">
      <c r="A55045">
        <v>0</v>
      </c>
    </row>
    <row r="55046" spans="1:1" x14ac:dyDescent="0.2">
      <c r="A55046">
        <v>0</v>
      </c>
    </row>
    <row r="55047" spans="1:1" x14ac:dyDescent="0.2">
      <c r="A55047">
        <v>0</v>
      </c>
    </row>
    <row r="55048" spans="1:1" x14ac:dyDescent="0.2">
      <c r="A55048">
        <v>0</v>
      </c>
    </row>
    <row r="55049" spans="1:1" x14ac:dyDescent="0.2">
      <c r="A55049">
        <v>0</v>
      </c>
    </row>
    <row r="55050" spans="1:1" x14ac:dyDescent="0.2">
      <c r="A55050">
        <v>0</v>
      </c>
    </row>
    <row r="55051" spans="1:1" x14ac:dyDescent="0.2">
      <c r="A55051">
        <v>0</v>
      </c>
    </row>
    <row r="55052" spans="1:1" x14ac:dyDescent="0.2">
      <c r="A55052">
        <v>0</v>
      </c>
    </row>
    <row r="55053" spans="1:1" x14ac:dyDescent="0.2">
      <c r="A55053">
        <v>0</v>
      </c>
    </row>
    <row r="55054" spans="1:1" x14ac:dyDescent="0.2">
      <c r="A55054">
        <v>0</v>
      </c>
    </row>
    <row r="55055" spans="1:1" x14ac:dyDescent="0.2">
      <c r="A55055">
        <v>0</v>
      </c>
    </row>
    <row r="55056" spans="1:1" x14ac:dyDescent="0.2">
      <c r="A55056">
        <v>0</v>
      </c>
    </row>
    <row r="55057" spans="1:1" x14ac:dyDescent="0.2">
      <c r="A55057">
        <v>0</v>
      </c>
    </row>
    <row r="55058" spans="1:1" x14ac:dyDescent="0.2">
      <c r="A55058">
        <v>0</v>
      </c>
    </row>
    <row r="55059" spans="1:1" x14ac:dyDescent="0.2">
      <c r="A55059">
        <v>0</v>
      </c>
    </row>
    <row r="55060" spans="1:1" x14ac:dyDescent="0.2">
      <c r="A55060">
        <v>0</v>
      </c>
    </row>
    <row r="55061" spans="1:1" x14ac:dyDescent="0.2">
      <c r="A55061">
        <v>0</v>
      </c>
    </row>
    <row r="55062" spans="1:1" x14ac:dyDescent="0.2">
      <c r="A55062">
        <v>0</v>
      </c>
    </row>
    <row r="55063" spans="1:1" x14ac:dyDescent="0.2">
      <c r="A55063">
        <v>0</v>
      </c>
    </row>
    <row r="55064" spans="1:1" x14ac:dyDescent="0.2">
      <c r="A55064">
        <v>0</v>
      </c>
    </row>
    <row r="55065" spans="1:1" x14ac:dyDescent="0.2">
      <c r="A55065">
        <v>0</v>
      </c>
    </row>
    <row r="55066" spans="1:1" x14ac:dyDescent="0.2">
      <c r="A55066">
        <v>0</v>
      </c>
    </row>
    <row r="55067" spans="1:1" x14ac:dyDescent="0.2">
      <c r="A55067">
        <v>0</v>
      </c>
    </row>
    <row r="55068" spans="1:1" x14ac:dyDescent="0.2">
      <c r="A55068">
        <v>0</v>
      </c>
    </row>
    <row r="55069" spans="1:1" x14ac:dyDescent="0.2">
      <c r="A55069">
        <v>0</v>
      </c>
    </row>
    <row r="55070" spans="1:1" x14ac:dyDescent="0.2">
      <c r="A55070">
        <v>0</v>
      </c>
    </row>
    <row r="55071" spans="1:1" x14ac:dyDescent="0.2">
      <c r="A55071">
        <v>0</v>
      </c>
    </row>
    <row r="55072" spans="1:1" x14ac:dyDescent="0.2">
      <c r="A55072">
        <v>0</v>
      </c>
    </row>
    <row r="55073" spans="1:1" x14ac:dyDescent="0.2">
      <c r="A55073">
        <v>0</v>
      </c>
    </row>
    <row r="55074" spans="1:1" x14ac:dyDescent="0.2">
      <c r="A55074">
        <v>0</v>
      </c>
    </row>
    <row r="55075" spans="1:1" x14ac:dyDescent="0.2">
      <c r="A55075">
        <v>0</v>
      </c>
    </row>
    <row r="55076" spans="1:1" x14ac:dyDescent="0.2">
      <c r="A55076">
        <v>0</v>
      </c>
    </row>
    <row r="55077" spans="1:1" x14ac:dyDescent="0.2">
      <c r="A55077">
        <v>0</v>
      </c>
    </row>
    <row r="55078" spans="1:1" x14ac:dyDescent="0.2">
      <c r="A55078">
        <v>0</v>
      </c>
    </row>
    <row r="55079" spans="1:1" x14ac:dyDescent="0.2">
      <c r="A55079">
        <v>0</v>
      </c>
    </row>
    <row r="55080" spans="1:1" x14ac:dyDescent="0.2">
      <c r="A55080">
        <v>0</v>
      </c>
    </row>
    <row r="55081" spans="1:1" x14ac:dyDescent="0.2">
      <c r="A55081">
        <v>0</v>
      </c>
    </row>
    <row r="55082" spans="1:1" x14ac:dyDescent="0.2">
      <c r="A55082">
        <v>0</v>
      </c>
    </row>
    <row r="55083" spans="1:1" x14ac:dyDescent="0.2">
      <c r="A55083">
        <v>0</v>
      </c>
    </row>
    <row r="55084" spans="1:1" x14ac:dyDescent="0.2">
      <c r="A55084">
        <v>0</v>
      </c>
    </row>
    <row r="55085" spans="1:1" x14ac:dyDescent="0.2">
      <c r="A55085">
        <v>0</v>
      </c>
    </row>
    <row r="55086" spans="1:1" x14ac:dyDescent="0.2">
      <c r="A55086">
        <v>0</v>
      </c>
    </row>
    <row r="55087" spans="1:1" x14ac:dyDescent="0.2">
      <c r="A55087">
        <v>0</v>
      </c>
    </row>
    <row r="55088" spans="1:1" x14ac:dyDescent="0.2">
      <c r="A55088">
        <v>0</v>
      </c>
    </row>
    <row r="55089" spans="1:1" x14ac:dyDescent="0.2">
      <c r="A55089">
        <v>0</v>
      </c>
    </row>
    <row r="55090" spans="1:1" x14ac:dyDescent="0.2">
      <c r="A55090">
        <v>0</v>
      </c>
    </row>
    <row r="55091" spans="1:1" x14ac:dyDescent="0.2">
      <c r="A55091">
        <v>0</v>
      </c>
    </row>
    <row r="55092" spans="1:1" x14ac:dyDescent="0.2">
      <c r="A55092">
        <v>0</v>
      </c>
    </row>
    <row r="55093" spans="1:1" x14ac:dyDescent="0.2">
      <c r="A55093">
        <v>0</v>
      </c>
    </row>
    <row r="55094" spans="1:1" x14ac:dyDescent="0.2">
      <c r="A55094">
        <v>0</v>
      </c>
    </row>
    <row r="55095" spans="1:1" x14ac:dyDescent="0.2">
      <c r="A55095">
        <v>0</v>
      </c>
    </row>
    <row r="55096" spans="1:1" x14ac:dyDescent="0.2">
      <c r="A55096">
        <v>0</v>
      </c>
    </row>
    <row r="55097" spans="1:1" x14ac:dyDescent="0.2">
      <c r="A55097">
        <v>0</v>
      </c>
    </row>
    <row r="55098" spans="1:1" x14ac:dyDescent="0.2">
      <c r="A55098">
        <v>0</v>
      </c>
    </row>
    <row r="55099" spans="1:1" x14ac:dyDescent="0.2">
      <c r="A55099">
        <v>0</v>
      </c>
    </row>
    <row r="55100" spans="1:1" x14ac:dyDescent="0.2">
      <c r="A55100">
        <v>0</v>
      </c>
    </row>
    <row r="55101" spans="1:1" x14ac:dyDescent="0.2">
      <c r="A55101">
        <v>0</v>
      </c>
    </row>
    <row r="55102" spans="1:1" x14ac:dyDescent="0.2">
      <c r="A55102">
        <v>0</v>
      </c>
    </row>
    <row r="55103" spans="1:1" x14ac:dyDescent="0.2">
      <c r="A55103">
        <v>0</v>
      </c>
    </row>
    <row r="55104" spans="1:1" x14ac:dyDescent="0.2">
      <c r="A55104">
        <v>0</v>
      </c>
    </row>
    <row r="55105" spans="1:1" x14ac:dyDescent="0.2">
      <c r="A55105">
        <v>0</v>
      </c>
    </row>
    <row r="55106" spans="1:1" x14ac:dyDescent="0.2">
      <c r="A55106">
        <v>0</v>
      </c>
    </row>
    <row r="55107" spans="1:1" x14ac:dyDescent="0.2">
      <c r="A55107">
        <v>0</v>
      </c>
    </row>
    <row r="55108" spans="1:1" x14ac:dyDescent="0.2">
      <c r="A55108">
        <v>0</v>
      </c>
    </row>
    <row r="55109" spans="1:1" x14ac:dyDescent="0.2">
      <c r="A55109">
        <v>0</v>
      </c>
    </row>
    <row r="55110" spans="1:1" x14ac:dyDescent="0.2">
      <c r="A55110">
        <v>0</v>
      </c>
    </row>
    <row r="55111" spans="1:1" x14ac:dyDescent="0.2">
      <c r="A55111">
        <v>0</v>
      </c>
    </row>
    <row r="55112" spans="1:1" x14ac:dyDescent="0.2">
      <c r="A55112">
        <v>0</v>
      </c>
    </row>
    <row r="55113" spans="1:1" x14ac:dyDescent="0.2">
      <c r="A55113">
        <v>0</v>
      </c>
    </row>
    <row r="55114" spans="1:1" x14ac:dyDescent="0.2">
      <c r="A55114">
        <v>0</v>
      </c>
    </row>
    <row r="55115" spans="1:1" x14ac:dyDescent="0.2">
      <c r="A55115">
        <v>0</v>
      </c>
    </row>
    <row r="55116" spans="1:1" x14ac:dyDescent="0.2">
      <c r="A55116">
        <v>0</v>
      </c>
    </row>
    <row r="55117" spans="1:1" x14ac:dyDescent="0.2">
      <c r="A55117">
        <v>0</v>
      </c>
    </row>
    <row r="55118" spans="1:1" x14ac:dyDescent="0.2">
      <c r="A55118">
        <v>0</v>
      </c>
    </row>
    <row r="55119" spans="1:1" x14ac:dyDescent="0.2">
      <c r="A55119">
        <v>0</v>
      </c>
    </row>
    <row r="55120" spans="1:1" x14ac:dyDescent="0.2">
      <c r="A55120">
        <v>0</v>
      </c>
    </row>
    <row r="55121" spans="1:1" x14ac:dyDescent="0.2">
      <c r="A55121">
        <v>0</v>
      </c>
    </row>
    <row r="55122" spans="1:1" x14ac:dyDescent="0.2">
      <c r="A55122">
        <v>0</v>
      </c>
    </row>
    <row r="55123" spans="1:1" x14ac:dyDescent="0.2">
      <c r="A55123">
        <v>0</v>
      </c>
    </row>
    <row r="55124" spans="1:1" x14ac:dyDescent="0.2">
      <c r="A55124">
        <v>0</v>
      </c>
    </row>
    <row r="55125" spans="1:1" x14ac:dyDescent="0.2">
      <c r="A55125">
        <v>0</v>
      </c>
    </row>
    <row r="55126" spans="1:1" x14ac:dyDescent="0.2">
      <c r="A55126">
        <v>0</v>
      </c>
    </row>
    <row r="55127" spans="1:1" x14ac:dyDescent="0.2">
      <c r="A55127">
        <v>0</v>
      </c>
    </row>
    <row r="55128" spans="1:1" x14ac:dyDescent="0.2">
      <c r="A55128">
        <v>0</v>
      </c>
    </row>
    <row r="55129" spans="1:1" x14ac:dyDescent="0.2">
      <c r="A55129">
        <v>0</v>
      </c>
    </row>
    <row r="55130" spans="1:1" x14ac:dyDescent="0.2">
      <c r="A55130">
        <v>0</v>
      </c>
    </row>
    <row r="55131" spans="1:1" x14ac:dyDescent="0.2">
      <c r="A55131">
        <v>0</v>
      </c>
    </row>
    <row r="55132" spans="1:1" x14ac:dyDescent="0.2">
      <c r="A55132">
        <v>0</v>
      </c>
    </row>
    <row r="55133" spans="1:1" x14ac:dyDescent="0.2">
      <c r="A55133">
        <v>0</v>
      </c>
    </row>
    <row r="55134" spans="1:1" x14ac:dyDescent="0.2">
      <c r="A55134">
        <v>0</v>
      </c>
    </row>
    <row r="55135" spans="1:1" x14ac:dyDescent="0.2">
      <c r="A55135">
        <v>0</v>
      </c>
    </row>
    <row r="55136" spans="1:1" x14ac:dyDescent="0.2">
      <c r="A55136">
        <v>0</v>
      </c>
    </row>
    <row r="55137" spans="1:1" x14ac:dyDescent="0.2">
      <c r="A55137">
        <v>0</v>
      </c>
    </row>
    <row r="55138" spans="1:1" x14ac:dyDescent="0.2">
      <c r="A55138">
        <v>0</v>
      </c>
    </row>
    <row r="55139" spans="1:1" x14ac:dyDescent="0.2">
      <c r="A55139">
        <v>0</v>
      </c>
    </row>
    <row r="55140" spans="1:1" x14ac:dyDescent="0.2">
      <c r="A55140">
        <v>0</v>
      </c>
    </row>
    <row r="55141" spans="1:1" x14ac:dyDescent="0.2">
      <c r="A55141">
        <v>0</v>
      </c>
    </row>
    <row r="55142" spans="1:1" x14ac:dyDescent="0.2">
      <c r="A55142">
        <v>0</v>
      </c>
    </row>
    <row r="55143" spans="1:1" x14ac:dyDescent="0.2">
      <c r="A55143">
        <v>0</v>
      </c>
    </row>
    <row r="55144" spans="1:1" x14ac:dyDescent="0.2">
      <c r="A55144">
        <v>0</v>
      </c>
    </row>
    <row r="55145" spans="1:1" x14ac:dyDescent="0.2">
      <c r="A55145">
        <v>0</v>
      </c>
    </row>
    <row r="55146" spans="1:1" x14ac:dyDescent="0.2">
      <c r="A55146">
        <v>0</v>
      </c>
    </row>
    <row r="55147" spans="1:1" x14ac:dyDescent="0.2">
      <c r="A55147">
        <v>0</v>
      </c>
    </row>
    <row r="55148" spans="1:1" x14ac:dyDescent="0.2">
      <c r="A55148">
        <v>0</v>
      </c>
    </row>
    <row r="55149" spans="1:1" x14ac:dyDescent="0.2">
      <c r="A55149">
        <v>0</v>
      </c>
    </row>
    <row r="55150" spans="1:1" x14ac:dyDescent="0.2">
      <c r="A55150">
        <v>0</v>
      </c>
    </row>
    <row r="55151" spans="1:1" x14ac:dyDescent="0.2">
      <c r="A55151">
        <v>0</v>
      </c>
    </row>
    <row r="55152" spans="1:1" x14ac:dyDescent="0.2">
      <c r="A55152">
        <v>0</v>
      </c>
    </row>
    <row r="55153" spans="1:1" x14ac:dyDescent="0.2">
      <c r="A55153">
        <v>0</v>
      </c>
    </row>
    <row r="55154" spans="1:1" x14ac:dyDescent="0.2">
      <c r="A55154">
        <v>0</v>
      </c>
    </row>
    <row r="55155" spans="1:1" x14ac:dyDescent="0.2">
      <c r="A55155">
        <v>0</v>
      </c>
    </row>
    <row r="55156" spans="1:1" x14ac:dyDescent="0.2">
      <c r="A55156">
        <v>0</v>
      </c>
    </row>
    <row r="55157" spans="1:1" x14ac:dyDescent="0.2">
      <c r="A55157">
        <v>0</v>
      </c>
    </row>
    <row r="55158" spans="1:1" x14ac:dyDescent="0.2">
      <c r="A55158">
        <v>0</v>
      </c>
    </row>
    <row r="55159" spans="1:1" x14ac:dyDescent="0.2">
      <c r="A55159">
        <v>0</v>
      </c>
    </row>
    <row r="55160" spans="1:1" x14ac:dyDescent="0.2">
      <c r="A55160">
        <v>0</v>
      </c>
    </row>
    <row r="55161" spans="1:1" x14ac:dyDescent="0.2">
      <c r="A55161">
        <v>0</v>
      </c>
    </row>
    <row r="55162" spans="1:1" x14ac:dyDescent="0.2">
      <c r="A55162">
        <v>0</v>
      </c>
    </row>
    <row r="55163" spans="1:1" x14ac:dyDescent="0.2">
      <c r="A55163">
        <v>0</v>
      </c>
    </row>
    <row r="55164" spans="1:1" x14ac:dyDescent="0.2">
      <c r="A55164">
        <v>0</v>
      </c>
    </row>
    <row r="55165" spans="1:1" x14ac:dyDescent="0.2">
      <c r="A55165">
        <v>0</v>
      </c>
    </row>
    <row r="55166" spans="1:1" x14ac:dyDescent="0.2">
      <c r="A55166">
        <v>0</v>
      </c>
    </row>
    <row r="55167" spans="1:1" x14ac:dyDescent="0.2">
      <c r="A55167">
        <v>0</v>
      </c>
    </row>
    <row r="55168" spans="1:1" x14ac:dyDescent="0.2">
      <c r="A55168">
        <v>0</v>
      </c>
    </row>
    <row r="55169" spans="1:1" x14ac:dyDescent="0.2">
      <c r="A55169">
        <v>0</v>
      </c>
    </row>
    <row r="55170" spans="1:1" x14ac:dyDescent="0.2">
      <c r="A55170">
        <v>0</v>
      </c>
    </row>
    <row r="55171" spans="1:1" x14ac:dyDescent="0.2">
      <c r="A55171">
        <v>0</v>
      </c>
    </row>
    <row r="55172" spans="1:1" x14ac:dyDescent="0.2">
      <c r="A55172">
        <v>0</v>
      </c>
    </row>
    <row r="55173" spans="1:1" x14ac:dyDescent="0.2">
      <c r="A55173">
        <v>0</v>
      </c>
    </row>
    <row r="55174" spans="1:1" x14ac:dyDescent="0.2">
      <c r="A55174">
        <v>0</v>
      </c>
    </row>
    <row r="55175" spans="1:1" x14ac:dyDescent="0.2">
      <c r="A55175">
        <v>0</v>
      </c>
    </row>
    <row r="55176" spans="1:1" x14ac:dyDescent="0.2">
      <c r="A55176">
        <v>0</v>
      </c>
    </row>
    <row r="55177" spans="1:1" x14ac:dyDescent="0.2">
      <c r="A55177">
        <v>0</v>
      </c>
    </row>
    <row r="55178" spans="1:1" x14ac:dyDescent="0.2">
      <c r="A55178">
        <v>0</v>
      </c>
    </row>
    <row r="55179" spans="1:1" x14ac:dyDescent="0.2">
      <c r="A55179">
        <v>0</v>
      </c>
    </row>
    <row r="55180" spans="1:1" x14ac:dyDescent="0.2">
      <c r="A55180">
        <v>0</v>
      </c>
    </row>
    <row r="55181" spans="1:1" x14ac:dyDescent="0.2">
      <c r="A55181">
        <v>0</v>
      </c>
    </row>
    <row r="55182" spans="1:1" x14ac:dyDescent="0.2">
      <c r="A55182">
        <v>0</v>
      </c>
    </row>
    <row r="55183" spans="1:1" x14ac:dyDescent="0.2">
      <c r="A55183">
        <v>0</v>
      </c>
    </row>
    <row r="55184" spans="1:1" x14ac:dyDescent="0.2">
      <c r="A55184">
        <v>0</v>
      </c>
    </row>
    <row r="55185" spans="1:1" x14ac:dyDescent="0.2">
      <c r="A55185">
        <v>0</v>
      </c>
    </row>
    <row r="55186" spans="1:1" x14ac:dyDescent="0.2">
      <c r="A55186">
        <v>0</v>
      </c>
    </row>
    <row r="55187" spans="1:1" x14ac:dyDescent="0.2">
      <c r="A55187">
        <v>0</v>
      </c>
    </row>
    <row r="55188" spans="1:1" x14ac:dyDescent="0.2">
      <c r="A55188">
        <v>0</v>
      </c>
    </row>
    <row r="55189" spans="1:1" x14ac:dyDescent="0.2">
      <c r="A55189">
        <v>0</v>
      </c>
    </row>
    <row r="55190" spans="1:1" x14ac:dyDescent="0.2">
      <c r="A55190">
        <v>0</v>
      </c>
    </row>
    <row r="55191" spans="1:1" x14ac:dyDescent="0.2">
      <c r="A55191">
        <v>0</v>
      </c>
    </row>
    <row r="55192" spans="1:1" x14ac:dyDescent="0.2">
      <c r="A55192">
        <v>0</v>
      </c>
    </row>
    <row r="55193" spans="1:1" x14ac:dyDescent="0.2">
      <c r="A55193">
        <v>0</v>
      </c>
    </row>
    <row r="55194" spans="1:1" x14ac:dyDescent="0.2">
      <c r="A55194">
        <v>0</v>
      </c>
    </row>
    <row r="55195" spans="1:1" x14ac:dyDescent="0.2">
      <c r="A55195">
        <v>0</v>
      </c>
    </row>
    <row r="55196" spans="1:1" x14ac:dyDescent="0.2">
      <c r="A55196">
        <v>0</v>
      </c>
    </row>
    <row r="55197" spans="1:1" x14ac:dyDescent="0.2">
      <c r="A55197">
        <v>0</v>
      </c>
    </row>
    <row r="55198" spans="1:1" x14ac:dyDescent="0.2">
      <c r="A55198">
        <v>0</v>
      </c>
    </row>
    <row r="55199" spans="1:1" x14ac:dyDescent="0.2">
      <c r="A55199">
        <v>0</v>
      </c>
    </row>
    <row r="55200" spans="1:1" x14ac:dyDescent="0.2">
      <c r="A55200">
        <v>0</v>
      </c>
    </row>
    <row r="55201" spans="1:1" x14ac:dyDescent="0.2">
      <c r="A55201">
        <v>0</v>
      </c>
    </row>
    <row r="55202" spans="1:1" x14ac:dyDescent="0.2">
      <c r="A55202">
        <v>0</v>
      </c>
    </row>
    <row r="55203" spans="1:1" x14ac:dyDescent="0.2">
      <c r="A55203">
        <v>0</v>
      </c>
    </row>
    <row r="55204" spans="1:1" x14ac:dyDescent="0.2">
      <c r="A55204">
        <v>0</v>
      </c>
    </row>
    <row r="55205" spans="1:1" x14ac:dyDescent="0.2">
      <c r="A55205">
        <v>0</v>
      </c>
    </row>
    <row r="55206" spans="1:1" x14ac:dyDescent="0.2">
      <c r="A55206">
        <v>0</v>
      </c>
    </row>
    <row r="55207" spans="1:1" x14ac:dyDescent="0.2">
      <c r="A55207">
        <v>0</v>
      </c>
    </row>
    <row r="55208" spans="1:1" x14ac:dyDescent="0.2">
      <c r="A55208">
        <v>0</v>
      </c>
    </row>
    <row r="55209" spans="1:1" x14ac:dyDescent="0.2">
      <c r="A55209">
        <v>0</v>
      </c>
    </row>
    <row r="55210" spans="1:1" x14ac:dyDescent="0.2">
      <c r="A55210">
        <v>0</v>
      </c>
    </row>
    <row r="55211" spans="1:1" x14ac:dyDescent="0.2">
      <c r="A55211">
        <v>0</v>
      </c>
    </row>
    <row r="55212" spans="1:1" x14ac:dyDescent="0.2">
      <c r="A55212">
        <v>0</v>
      </c>
    </row>
    <row r="55213" spans="1:1" x14ac:dyDescent="0.2">
      <c r="A55213">
        <v>0</v>
      </c>
    </row>
    <row r="55214" spans="1:1" x14ac:dyDescent="0.2">
      <c r="A55214">
        <v>0</v>
      </c>
    </row>
    <row r="55215" spans="1:1" x14ac:dyDescent="0.2">
      <c r="A55215">
        <v>0</v>
      </c>
    </row>
    <row r="55216" spans="1:1" x14ac:dyDescent="0.2">
      <c r="A55216">
        <v>0</v>
      </c>
    </row>
    <row r="55217" spans="1:1" x14ac:dyDescent="0.2">
      <c r="A55217">
        <v>0</v>
      </c>
    </row>
    <row r="55218" spans="1:1" x14ac:dyDescent="0.2">
      <c r="A55218">
        <v>0</v>
      </c>
    </row>
    <row r="55219" spans="1:1" x14ac:dyDescent="0.2">
      <c r="A55219">
        <v>0</v>
      </c>
    </row>
    <row r="55220" spans="1:1" x14ac:dyDescent="0.2">
      <c r="A55220">
        <v>0</v>
      </c>
    </row>
    <row r="55221" spans="1:1" x14ac:dyDescent="0.2">
      <c r="A55221">
        <v>0</v>
      </c>
    </row>
    <row r="55222" spans="1:1" x14ac:dyDescent="0.2">
      <c r="A55222">
        <v>0</v>
      </c>
    </row>
    <row r="55223" spans="1:1" x14ac:dyDescent="0.2">
      <c r="A55223">
        <v>0</v>
      </c>
    </row>
    <row r="55224" spans="1:1" x14ac:dyDescent="0.2">
      <c r="A55224">
        <v>0</v>
      </c>
    </row>
    <row r="55225" spans="1:1" x14ac:dyDescent="0.2">
      <c r="A55225">
        <v>0</v>
      </c>
    </row>
    <row r="55226" spans="1:1" x14ac:dyDescent="0.2">
      <c r="A55226">
        <v>0</v>
      </c>
    </row>
    <row r="55227" spans="1:1" x14ac:dyDescent="0.2">
      <c r="A55227">
        <v>0</v>
      </c>
    </row>
    <row r="55228" spans="1:1" x14ac:dyDescent="0.2">
      <c r="A55228">
        <v>0</v>
      </c>
    </row>
    <row r="55229" spans="1:1" x14ac:dyDescent="0.2">
      <c r="A55229">
        <v>0</v>
      </c>
    </row>
    <row r="55230" spans="1:1" x14ac:dyDescent="0.2">
      <c r="A55230">
        <v>0</v>
      </c>
    </row>
    <row r="55231" spans="1:1" x14ac:dyDescent="0.2">
      <c r="A55231">
        <v>0</v>
      </c>
    </row>
    <row r="55232" spans="1:1" x14ac:dyDescent="0.2">
      <c r="A55232">
        <v>0</v>
      </c>
    </row>
    <row r="55233" spans="1:1" x14ac:dyDescent="0.2">
      <c r="A55233">
        <v>0</v>
      </c>
    </row>
    <row r="55234" spans="1:1" x14ac:dyDescent="0.2">
      <c r="A55234">
        <v>0</v>
      </c>
    </row>
    <row r="55235" spans="1:1" x14ac:dyDescent="0.2">
      <c r="A55235">
        <v>0</v>
      </c>
    </row>
    <row r="55236" spans="1:1" x14ac:dyDescent="0.2">
      <c r="A55236">
        <v>0</v>
      </c>
    </row>
    <row r="55237" spans="1:1" x14ac:dyDescent="0.2">
      <c r="A55237">
        <v>0</v>
      </c>
    </row>
    <row r="55238" spans="1:1" x14ac:dyDescent="0.2">
      <c r="A55238">
        <v>0</v>
      </c>
    </row>
    <row r="55239" spans="1:1" x14ac:dyDescent="0.2">
      <c r="A55239">
        <v>0</v>
      </c>
    </row>
    <row r="55240" spans="1:1" x14ac:dyDescent="0.2">
      <c r="A55240">
        <v>0</v>
      </c>
    </row>
    <row r="55241" spans="1:1" x14ac:dyDescent="0.2">
      <c r="A55241">
        <v>0</v>
      </c>
    </row>
    <row r="55242" spans="1:1" x14ac:dyDescent="0.2">
      <c r="A55242">
        <v>0</v>
      </c>
    </row>
    <row r="55243" spans="1:1" x14ac:dyDescent="0.2">
      <c r="A55243">
        <v>0</v>
      </c>
    </row>
    <row r="55244" spans="1:1" x14ac:dyDescent="0.2">
      <c r="A55244">
        <v>0</v>
      </c>
    </row>
    <row r="55245" spans="1:1" x14ac:dyDescent="0.2">
      <c r="A55245">
        <v>0</v>
      </c>
    </row>
    <row r="55246" spans="1:1" x14ac:dyDescent="0.2">
      <c r="A55246">
        <v>0</v>
      </c>
    </row>
    <row r="55247" spans="1:1" x14ac:dyDescent="0.2">
      <c r="A55247">
        <v>0</v>
      </c>
    </row>
    <row r="55248" spans="1:1" x14ac:dyDescent="0.2">
      <c r="A55248">
        <v>0</v>
      </c>
    </row>
    <row r="55249" spans="1:1" x14ac:dyDescent="0.2">
      <c r="A55249">
        <v>0</v>
      </c>
    </row>
    <row r="55250" spans="1:1" x14ac:dyDescent="0.2">
      <c r="A55250">
        <v>0</v>
      </c>
    </row>
    <row r="55251" spans="1:1" x14ac:dyDescent="0.2">
      <c r="A55251">
        <v>0</v>
      </c>
    </row>
    <row r="55252" spans="1:1" x14ac:dyDescent="0.2">
      <c r="A55252">
        <v>0</v>
      </c>
    </row>
    <row r="55253" spans="1:1" x14ac:dyDescent="0.2">
      <c r="A55253">
        <v>0</v>
      </c>
    </row>
    <row r="55254" spans="1:1" x14ac:dyDescent="0.2">
      <c r="A55254">
        <v>0</v>
      </c>
    </row>
    <row r="55255" spans="1:1" x14ac:dyDescent="0.2">
      <c r="A55255">
        <v>0</v>
      </c>
    </row>
    <row r="55256" spans="1:1" x14ac:dyDescent="0.2">
      <c r="A55256">
        <v>0</v>
      </c>
    </row>
    <row r="55257" spans="1:1" x14ac:dyDescent="0.2">
      <c r="A55257">
        <v>0</v>
      </c>
    </row>
    <row r="55258" spans="1:1" x14ac:dyDescent="0.2">
      <c r="A55258">
        <v>0</v>
      </c>
    </row>
    <row r="55259" spans="1:1" x14ac:dyDescent="0.2">
      <c r="A55259">
        <v>0</v>
      </c>
    </row>
    <row r="55260" spans="1:1" x14ac:dyDescent="0.2">
      <c r="A55260">
        <v>0</v>
      </c>
    </row>
    <row r="55261" spans="1:1" x14ac:dyDescent="0.2">
      <c r="A55261">
        <v>0</v>
      </c>
    </row>
    <row r="55262" spans="1:1" x14ac:dyDescent="0.2">
      <c r="A55262">
        <v>0</v>
      </c>
    </row>
    <row r="55263" spans="1:1" x14ac:dyDescent="0.2">
      <c r="A55263">
        <v>0</v>
      </c>
    </row>
    <row r="55264" spans="1:1" x14ac:dyDescent="0.2">
      <c r="A55264">
        <v>0</v>
      </c>
    </row>
    <row r="55265" spans="1:1" x14ac:dyDescent="0.2">
      <c r="A55265">
        <v>0</v>
      </c>
    </row>
    <row r="55266" spans="1:1" x14ac:dyDescent="0.2">
      <c r="A55266">
        <v>0</v>
      </c>
    </row>
    <row r="55267" spans="1:1" x14ac:dyDescent="0.2">
      <c r="A55267">
        <v>0</v>
      </c>
    </row>
    <row r="55268" spans="1:1" x14ac:dyDescent="0.2">
      <c r="A55268">
        <v>0</v>
      </c>
    </row>
    <row r="55269" spans="1:1" x14ac:dyDescent="0.2">
      <c r="A55269">
        <v>0</v>
      </c>
    </row>
    <row r="55270" spans="1:1" x14ac:dyDescent="0.2">
      <c r="A55270">
        <v>0</v>
      </c>
    </row>
    <row r="55271" spans="1:1" x14ac:dyDescent="0.2">
      <c r="A55271">
        <v>0</v>
      </c>
    </row>
    <row r="55272" spans="1:1" x14ac:dyDescent="0.2">
      <c r="A55272">
        <v>0</v>
      </c>
    </row>
    <row r="55273" spans="1:1" x14ac:dyDescent="0.2">
      <c r="A55273">
        <v>0</v>
      </c>
    </row>
    <row r="55274" spans="1:1" x14ac:dyDescent="0.2">
      <c r="A55274">
        <v>0</v>
      </c>
    </row>
    <row r="55275" spans="1:1" x14ac:dyDescent="0.2">
      <c r="A55275">
        <v>0</v>
      </c>
    </row>
    <row r="55276" spans="1:1" x14ac:dyDescent="0.2">
      <c r="A55276">
        <v>0</v>
      </c>
    </row>
    <row r="55277" spans="1:1" x14ac:dyDescent="0.2">
      <c r="A55277">
        <v>0</v>
      </c>
    </row>
    <row r="55278" spans="1:1" x14ac:dyDescent="0.2">
      <c r="A55278">
        <v>0</v>
      </c>
    </row>
    <row r="55279" spans="1:1" x14ac:dyDescent="0.2">
      <c r="A55279">
        <v>0</v>
      </c>
    </row>
    <row r="55280" spans="1:1" x14ac:dyDescent="0.2">
      <c r="A55280">
        <v>0</v>
      </c>
    </row>
    <row r="55281" spans="1:1" x14ac:dyDescent="0.2">
      <c r="A55281">
        <v>0</v>
      </c>
    </row>
    <row r="55282" spans="1:1" x14ac:dyDescent="0.2">
      <c r="A55282">
        <v>0</v>
      </c>
    </row>
    <row r="55283" spans="1:1" x14ac:dyDescent="0.2">
      <c r="A55283">
        <v>0</v>
      </c>
    </row>
    <row r="55284" spans="1:1" x14ac:dyDescent="0.2">
      <c r="A55284">
        <v>0</v>
      </c>
    </row>
    <row r="55285" spans="1:1" x14ac:dyDescent="0.2">
      <c r="A55285">
        <v>0</v>
      </c>
    </row>
    <row r="55286" spans="1:1" x14ac:dyDescent="0.2">
      <c r="A55286">
        <v>0</v>
      </c>
    </row>
    <row r="55287" spans="1:1" x14ac:dyDescent="0.2">
      <c r="A55287">
        <v>0</v>
      </c>
    </row>
    <row r="55288" spans="1:1" x14ac:dyDescent="0.2">
      <c r="A55288">
        <v>0</v>
      </c>
    </row>
    <row r="55289" spans="1:1" x14ac:dyDescent="0.2">
      <c r="A55289">
        <v>0</v>
      </c>
    </row>
    <row r="55290" spans="1:1" x14ac:dyDescent="0.2">
      <c r="A55290">
        <v>0</v>
      </c>
    </row>
    <row r="55291" spans="1:1" x14ac:dyDescent="0.2">
      <c r="A55291">
        <v>0</v>
      </c>
    </row>
    <row r="55292" spans="1:1" x14ac:dyDescent="0.2">
      <c r="A55292">
        <v>0</v>
      </c>
    </row>
    <row r="55293" spans="1:1" x14ac:dyDescent="0.2">
      <c r="A55293">
        <v>0</v>
      </c>
    </row>
    <row r="55294" spans="1:1" x14ac:dyDescent="0.2">
      <c r="A55294">
        <v>0</v>
      </c>
    </row>
    <row r="55295" spans="1:1" x14ac:dyDescent="0.2">
      <c r="A55295">
        <v>0</v>
      </c>
    </row>
    <row r="55296" spans="1:1" x14ac:dyDescent="0.2">
      <c r="A55296">
        <v>0</v>
      </c>
    </row>
    <row r="55297" spans="1:1" x14ac:dyDescent="0.2">
      <c r="A55297">
        <v>0</v>
      </c>
    </row>
    <row r="55298" spans="1:1" x14ac:dyDescent="0.2">
      <c r="A55298">
        <v>0</v>
      </c>
    </row>
    <row r="55299" spans="1:1" x14ac:dyDescent="0.2">
      <c r="A55299">
        <v>0</v>
      </c>
    </row>
    <row r="55300" spans="1:1" x14ac:dyDescent="0.2">
      <c r="A55300">
        <v>0</v>
      </c>
    </row>
    <row r="55301" spans="1:1" x14ac:dyDescent="0.2">
      <c r="A55301">
        <v>0</v>
      </c>
    </row>
    <row r="55302" spans="1:1" x14ac:dyDescent="0.2">
      <c r="A55302">
        <v>0</v>
      </c>
    </row>
    <row r="55303" spans="1:1" x14ac:dyDescent="0.2">
      <c r="A55303">
        <v>0</v>
      </c>
    </row>
    <row r="55304" spans="1:1" x14ac:dyDescent="0.2">
      <c r="A55304">
        <v>0</v>
      </c>
    </row>
    <row r="55305" spans="1:1" x14ac:dyDescent="0.2">
      <c r="A55305">
        <v>0</v>
      </c>
    </row>
    <row r="55306" spans="1:1" x14ac:dyDescent="0.2">
      <c r="A55306">
        <v>0</v>
      </c>
    </row>
    <row r="55307" spans="1:1" x14ac:dyDescent="0.2">
      <c r="A55307">
        <v>0</v>
      </c>
    </row>
    <row r="55308" spans="1:1" x14ac:dyDescent="0.2">
      <c r="A55308">
        <v>0</v>
      </c>
    </row>
    <row r="55309" spans="1:1" x14ac:dyDescent="0.2">
      <c r="A55309">
        <v>0</v>
      </c>
    </row>
    <row r="55310" spans="1:1" x14ac:dyDescent="0.2">
      <c r="A55310">
        <v>0</v>
      </c>
    </row>
    <row r="55311" spans="1:1" x14ac:dyDescent="0.2">
      <c r="A55311">
        <v>0</v>
      </c>
    </row>
    <row r="55312" spans="1:1" x14ac:dyDescent="0.2">
      <c r="A55312">
        <v>0</v>
      </c>
    </row>
    <row r="55313" spans="1:1" x14ac:dyDescent="0.2">
      <c r="A55313">
        <v>0</v>
      </c>
    </row>
    <row r="55314" spans="1:1" x14ac:dyDescent="0.2">
      <c r="A55314">
        <v>0</v>
      </c>
    </row>
    <row r="55315" spans="1:1" x14ac:dyDescent="0.2">
      <c r="A55315">
        <v>0</v>
      </c>
    </row>
    <row r="55316" spans="1:1" x14ac:dyDescent="0.2">
      <c r="A55316">
        <v>0</v>
      </c>
    </row>
    <row r="55317" spans="1:1" x14ac:dyDescent="0.2">
      <c r="A55317">
        <v>0</v>
      </c>
    </row>
    <row r="55318" spans="1:1" x14ac:dyDescent="0.2">
      <c r="A55318">
        <v>0</v>
      </c>
    </row>
    <row r="55319" spans="1:1" x14ac:dyDescent="0.2">
      <c r="A55319">
        <v>0</v>
      </c>
    </row>
    <row r="55320" spans="1:1" x14ac:dyDescent="0.2">
      <c r="A55320">
        <v>0</v>
      </c>
    </row>
    <row r="55321" spans="1:1" x14ac:dyDescent="0.2">
      <c r="A55321">
        <v>0</v>
      </c>
    </row>
    <row r="55322" spans="1:1" x14ac:dyDescent="0.2">
      <c r="A55322">
        <v>0</v>
      </c>
    </row>
    <row r="55323" spans="1:1" x14ac:dyDescent="0.2">
      <c r="A55323">
        <v>0</v>
      </c>
    </row>
    <row r="55324" spans="1:1" x14ac:dyDescent="0.2">
      <c r="A55324">
        <v>0</v>
      </c>
    </row>
    <row r="55325" spans="1:1" x14ac:dyDescent="0.2">
      <c r="A55325">
        <v>0</v>
      </c>
    </row>
    <row r="55326" spans="1:1" x14ac:dyDescent="0.2">
      <c r="A55326">
        <v>0</v>
      </c>
    </row>
    <row r="55327" spans="1:1" x14ac:dyDescent="0.2">
      <c r="A55327">
        <v>0</v>
      </c>
    </row>
    <row r="55328" spans="1:1" x14ac:dyDescent="0.2">
      <c r="A55328">
        <v>0</v>
      </c>
    </row>
    <row r="55329" spans="1:1" x14ac:dyDescent="0.2">
      <c r="A55329">
        <v>0</v>
      </c>
    </row>
    <row r="55330" spans="1:1" x14ac:dyDescent="0.2">
      <c r="A55330">
        <v>0</v>
      </c>
    </row>
    <row r="55331" spans="1:1" x14ac:dyDescent="0.2">
      <c r="A55331">
        <v>0</v>
      </c>
    </row>
    <row r="55332" spans="1:1" x14ac:dyDescent="0.2">
      <c r="A55332">
        <v>0</v>
      </c>
    </row>
    <row r="55333" spans="1:1" x14ac:dyDescent="0.2">
      <c r="A55333">
        <v>0</v>
      </c>
    </row>
    <row r="55334" spans="1:1" x14ac:dyDescent="0.2">
      <c r="A55334">
        <v>0</v>
      </c>
    </row>
    <row r="55335" spans="1:1" x14ac:dyDescent="0.2">
      <c r="A55335">
        <v>0</v>
      </c>
    </row>
    <row r="55336" spans="1:1" x14ac:dyDescent="0.2">
      <c r="A55336">
        <v>0</v>
      </c>
    </row>
    <row r="55337" spans="1:1" x14ac:dyDescent="0.2">
      <c r="A55337">
        <v>0</v>
      </c>
    </row>
    <row r="55338" spans="1:1" x14ac:dyDescent="0.2">
      <c r="A55338">
        <v>0</v>
      </c>
    </row>
    <row r="55339" spans="1:1" x14ac:dyDescent="0.2">
      <c r="A55339">
        <v>0</v>
      </c>
    </row>
    <row r="55340" spans="1:1" x14ac:dyDescent="0.2">
      <c r="A55340">
        <v>0</v>
      </c>
    </row>
    <row r="55341" spans="1:1" x14ac:dyDescent="0.2">
      <c r="A55341">
        <v>0</v>
      </c>
    </row>
    <row r="55342" spans="1:1" x14ac:dyDescent="0.2">
      <c r="A55342">
        <v>0</v>
      </c>
    </row>
    <row r="55343" spans="1:1" x14ac:dyDescent="0.2">
      <c r="A55343">
        <v>0</v>
      </c>
    </row>
    <row r="55344" spans="1:1" x14ac:dyDescent="0.2">
      <c r="A55344">
        <v>0</v>
      </c>
    </row>
    <row r="55345" spans="1:1" x14ac:dyDescent="0.2">
      <c r="A55345">
        <v>0</v>
      </c>
    </row>
    <row r="55346" spans="1:1" x14ac:dyDescent="0.2">
      <c r="A55346">
        <v>0</v>
      </c>
    </row>
    <row r="55347" spans="1:1" x14ac:dyDescent="0.2">
      <c r="A55347">
        <v>0</v>
      </c>
    </row>
    <row r="55348" spans="1:1" x14ac:dyDescent="0.2">
      <c r="A55348">
        <v>0</v>
      </c>
    </row>
    <row r="55349" spans="1:1" x14ac:dyDescent="0.2">
      <c r="A55349">
        <v>0</v>
      </c>
    </row>
    <row r="55350" spans="1:1" x14ac:dyDescent="0.2">
      <c r="A55350">
        <v>0</v>
      </c>
    </row>
    <row r="55351" spans="1:1" x14ac:dyDescent="0.2">
      <c r="A55351">
        <v>0</v>
      </c>
    </row>
    <row r="55352" spans="1:1" x14ac:dyDescent="0.2">
      <c r="A55352">
        <v>0</v>
      </c>
    </row>
    <row r="55353" spans="1:1" x14ac:dyDescent="0.2">
      <c r="A55353">
        <v>0</v>
      </c>
    </row>
    <row r="55354" spans="1:1" x14ac:dyDescent="0.2">
      <c r="A55354">
        <v>0</v>
      </c>
    </row>
    <row r="55355" spans="1:1" x14ac:dyDescent="0.2">
      <c r="A55355">
        <v>0</v>
      </c>
    </row>
    <row r="55356" spans="1:1" x14ac:dyDescent="0.2">
      <c r="A55356">
        <v>0</v>
      </c>
    </row>
    <row r="55357" spans="1:1" x14ac:dyDescent="0.2">
      <c r="A55357">
        <v>0</v>
      </c>
    </row>
    <row r="55358" spans="1:1" x14ac:dyDescent="0.2">
      <c r="A55358">
        <v>0</v>
      </c>
    </row>
    <row r="55359" spans="1:1" x14ac:dyDescent="0.2">
      <c r="A55359">
        <v>0</v>
      </c>
    </row>
    <row r="55360" spans="1:1" x14ac:dyDescent="0.2">
      <c r="A55360">
        <v>0</v>
      </c>
    </row>
    <row r="55361" spans="1:1" x14ac:dyDescent="0.2">
      <c r="A55361">
        <v>0</v>
      </c>
    </row>
    <row r="55362" spans="1:1" x14ac:dyDescent="0.2">
      <c r="A55362">
        <v>0</v>
      </c>
    </row>
    <row r="55363" spans="1:1" x14ac:dyDescent="0.2">
      <c r="A55363">
        <v>0</v>
      </c>
    </row>
    <row r="55364" spans="1:1" x14ac:dyDescent="0.2">
      <c r="A55364">
        <v>0</v>
      </c>
    </row>
    <row r="55365" spans="1:1" x14ac:dyDescent="0.2">
      <c r="A55365">
        <v>0</v>
      </c>
    </row>
    <row r="55366" spans="1:1" x14ac:dyDescent="0.2">
      <c r="A55366">
        <v>0</v>
      </c>
    </row>
    <row r="55367" spans="1:1" x14ac:dyDescent="0.2">
      <c r="A55367">
        <v>0</v>
      </c>
    </row>
    <row r="55368" spans="1:1" x14ac:dyDescent="0.2">
      <c r="A55368">
        <v>0</v>
      </c>
    </row>
    <row r="55369" spans="1:1" x14ac:dyDescent="0.2">
      <c r="A55369">
        <v>0</v>
      </c>
    </row>
    <row r="55370" spans="1:1" x14ac:dyDescent="0.2">
      <c r="A55370">
        <v>0</v>
      </c>
    </row>
    <row r="55371" spans="1:1" x14ac:dyDescent="0.2">
      <c r="A55371">
        <v>0</v>
      </c>
    </row>
    <row r="55372" spans="1:1" x14ac:dyDescent="0.2">
      <c r="A55372">
        <v>0</v>
      </c>
    </row>
    <row r="55373" spans="1:1" x14ac:dyDescent="0.2">
      <c r="A55373">
        <v>0</v>
      </c>
    </row>
    <row r="55374" spans="1:1" x14ac:dyDescent="0.2">
      <c r="A55374">
        <v>0</v>
      </c>
    </row>
    <row r="55375" spans="1:1" x14ac:dyDescent="0.2">
      <c r="A55375">
        <v>0</v>
      </c>
    </row>
    <row r="55376" spans="1:1" x14ac:dyDescent="0.2">
      <c r="A55376">
        <v>0</v>
      </c>
    </row>
    <row r="55377" spans="1:1" x14ac:dyDescent="0.2">
      <c r="A55377">
        <v>0</v>
      </c>
    </row>
    <row r="55378" spans="1:1" x14ac:dyDescent="0.2">
      <c r="A55378">
        <v>0</v>
      </c>
    </row>
    <row r="55379" spans="1:1" x14ac:dyDescent="0.2">
      <c r="A55379">
        <v>0</v>
      </c>
    </row>
    <row r="55380" spans="1:1" x14ac:dyDescent="0.2">
      <c r="A55380">
        <v>0</v>
      </c>
    </row>
    <row r="55381" spans="1:1" x14ac:dyDescent="0.2">
      <c r="A55381">
        <v>0</v>
      </c>
    </row>
    <row r="55382" spans="1:1" x14ac:dyDescent="0.2">
      <c r="A55382">
        <v>0</v>
      </c>
    </row>
    <row r="55383" spans="1:1" x14ac:dyDescent="0.2">
      <c r="A55383">
        <v>0</v>
      </c>
    </row>
    <row r="55384" spans="1:1" x14ac:dyDescent="0.2">
      <c r="A55384">
        <v>0</v>
      </c>
    </row>
    <row r="55385" spans="1:1" x14ac:dyDescent="0.2">
      <c r="A55385">
        <v>0</v>
      </c>
    </row>
    <row r="55386" spans="1:1" x14ac:dyDescent="0.2">
      <c r="A55386">
        <v>0</v>
      </c>
    </row>
    <row r="55387" spans="1:1" x14ac:dyDescent="0.2">
      <c r="A55387">
        <v>0</v>
      </c>
    </row>
    <row r="55388" spans="1:1" x14ac:dyDescent="0.2">
      <c r="A55388">
        <v>0</v>
      </c>
    </row>
    <row r="55389" spans="1:1" x14ac:dyDescent="0.2">
      <c r="A55389">
        <v>0</v>
      </c>
    </row>
    <row r="55390" spans="1:1" x14ac:dyDescent="0.2">
      <c r="A55390">
        <v>0</v>
      </c>
    </row>
    <row r="55391" spans="1:1" x14ac:dyDescent="0.2">
      <c r="A55391">
        <v>0</v>
      </c>
    </row>
    <row r="55392" spans="1:1" x14ac:dyDescent="0.2">
      <c r="A55392">
        <v>0</v>
      </c>
    </row>
    <row r="55393" spans="1:1" x14ac:dyDescent="0.2">
      <c r="A55393">
        <v>0</v>
      </c>
    </row>
    <row r="55394" spans="1:1" x14ac:dyDescent="0.2">
      <c r="A55394">
        <v>0</v>
      </c>
    </row>
    <row r="55395" spans="1:1" x14ac:dyDescent="0.2">
      <c r="A55395">
        <v>0</v>
      </c>
    </row>
    <row r="55396" spans="1:1" x14ac:dyDescent="0.2">
      <c r="A55396">
        <v>0</v>
      </c>
    </row>
    <row r="55397" spans="1:1" x14ac:dyDescent="0.2">
      <c r="A55397">
        <v>0</v>
      </c>
    </row>
    <row r="55398" spans="1:1" x14ac:dyDescent="0.2">
      <c r="A55398">
        <v>0</v>
      </c>
    </row>
    <row r="55399" spans="1:1" x14ac:dyDescent="0.2">
      <c r="A55399">
        <v>0</v>
      </c>
    </row>
    <row r="55400" spans="1:1" x14ac:dyDescent="0.2">
      <c r="A55400">
        <v>0</v>
      </c>
    </row>
    <row r="55401" spans="1:1" x14ac:dyDescent="0.2">
      <c r="A55401">
        <v>0</v>
      </c>
    </row>
    <row r="55402" spans="1:1" x14ac:dyDescent="0.2">
      <c r="A55402">
        <v>0</v>
      </c>
    </row>
    <row r="55403" spans="1:1" x14ac:dyDescent="0.2">
      <c r="A55403">
        <v>0</v>
      </c>
    </row>
    <row r="55404" spans="1:1" x14ac:dyDescent="0.2">
      <c r="A55404">
        <v>0</v>
      </c>
    </row>
    <row r="55405" spans="1:1" x14ac:dyDescent="0.2">
      <c r="A55405">
        <v>0</v>
      </c>
    </row>
    <row r="55406" spans="1:1" x14ac:dyDescent="0.2">
      <c r="A55406">
        <v>0</v>
      </c>
    </row>
    <row r="55407" spans="1:1" x14ac:dyDescent="0.2">
      <c r="A55407">
        <v>0</v>
      </c>
    </row>
    <row r="55408" spans="1:1" x14ac:dyDescent="0.2">
      <c r="A55408">
        <v>0</v>
      </c>
    </row>
    <row r="55409" spans="1:1" x14ac:dyDescent="0.2">
      <c r="A55409">
        <v>0</v>
      </c>
    </row>
    <row r="55410" spans="1:1" x14ac:dyDescent="0.2">
      <c r="A55410">
        <v>0</v>
      </c>
    </row>
    <row r="55411" spans="1:1" x14ac:dyDescent="0.2">
      <c r="A55411">
        <v>0</v>
      </c>
    </row>
    <row r="55412" spans="1:1" x14ac:dyDescent="0.2">
      <c r="A55412">
        <v>0</v>
      </c>
    </row>
    <row r="55413" spans="1:1" x14ac:dyDescent="0.2">
      <c r="A55413">
        <v>0</v>
      </c>
    </row>
    <row r="55414" spans="1:1" x14ac:dyDescent="0.2">
      <c r="A55414">
        <v>0</v>
      </c>
    </row>
    <row r="55415" spans="1:1" x14ac:dyDescent="0.2">
      <c r="A55415">
        <v>0</v>
      </c>
    </row>
    <row r="55416" spans="1:1" x14ac:dyDescent="0.2">
      <c r="A55416">
        <v>0</v>
      </c>
    </row>
    <row r="55417" spans="1:1" x14ac:dyDescent="0.2">
      <c r="A55417">
        <v>0</v>
      </c>
    </row>
    <row r="55418" spans="1:1" x14ac:dyDescent="0.2">
      <c r="A55418">
        <v>0</v>
      </c>
    </row>
    <row r="55419" spans="1:1" x14ac:dyDescent="0.2">
      <c r="A55419">
        <v>0</v>
      </c>
    </row>
    <row r="55420" spans="1:1" x14ac:dyDescent="0.2">
      <c r="A55420">
        <v>0</v>
      </c>
    </row>
    <row r="55421" spans="1:1" x14ac:dyDescent="0.2">
      <c r="A55421">
        <v>0</v>
      </c>
    </row>
    <row r="55422" spans="1:1" x14ac:dyDescent="0.2">
      <c r="A55422">
        <v>0</v>
      </c>
    </row>
    <row r="55423" spans="1:1" x14ac:dyDescent="0.2">
      <c r="A55423">
        <v>0</v>
      </c>
    </row>
    <row r="55424" spans="1:1" x14ac:dyDescent="0.2">
      <c r="A55424">
        <v>0</v>
      </c>
    </row>
    <row r="55425" spans="1:1" x14ac:dyDescent="0.2">
      <c r="A55425">
        <v>0</v>
      </c>
    </row>
    <row r="55426" spans="1:1" x14ac:dyDescent="0.2">
      <c r="A55426">
        <v>0</v>
      </c>
    </row>
    <row r="55427" spans="1:1" x14ac:dyDescent="0.2">
      <c r="A55427">
        <v>0</v>
      </c>
    </row>
    <row r="55428" spans="1:1" x14ac:dyDescent="0.2">
      <c r="A55428">
        <v>0</v>
      </c>
    </row>
    <row r="55429" spans="1:1" x14ac:dyDescent="0.2">
      <c r="A55429">
        <v>0</v>
      </c>
    </row>
    <row r="55430" spans="1:1" x14ac:dyDescent="0.2">
      <c r="A55430">
        <v>0</v>
      </c>
    </row>
    <row r="55431" spans="1:1" x14ac:dyDescent="0.2">
      <c r="A55431">
        <v>0</v>
      </c>
    </row>
    <row r="55432" spans="1:1" x14ac:dyDescent="0.2">
      <c r="A55432">
        <v>0</v>
      </c>
    </row>
    <row r="55433" spans="1:1" x14ac:dyDescent="0.2">
      <c r="A55433">
        <v>0</v>
      </c>
    </row>
    <row r="55434" spans="1:1" x14ac:dyDescent="0.2">
      <c r="A55434">
        <v>0</v>
      </c>
    </row>
    <row r="55435" spans="1:1" x14ac:dyDescent="0.2">
      <c r="A55435">
        <v>0</v>
      </c>
    </row>
    <row r="55436" spans="1:1" x14ac:dyDescent="0.2">
      <c r="A55436">
        <v>0</v>
      </c>
    </row>
    <row r="55437" spans="1:1" x14ac:dyDescent="0.2">
      <c r="A55437">
        <v>0</v>
      </c>
    </row>
    <row r="55438" spans="1:1" x14ac:dyDescent="0.2">
      <c r="A55438">
        <v>0</v>
      </c>
    </row>
    <row r="55439" spans="1:1" x14ac:dyDescent="0.2">
      <c r="A55439">
        <v>0</v>
      </c>
    </row>
    <row r="55440" spans="1:1" x14ac:dyDescent="0.2">
      <c r="A55440">
        <v>0</v>
      </c>
    </row>
    <row r="55441" spans="1:1" x14ac:dyDescent="0.2">
      <c r="A55441">
        <v>0</v>
      </c>
    </row>
    <row r="55442" spans="1:1" x14ac:dyDescent="0.2">
      <c r="A55442">
        <v>0</v>
      </c>
    </row>
    <row r="55443" spans="1:1" x14ac:dyDescent="0.2">
      <c r="A55443">
        <v>0</v>
      </c>
    </row>
    <row r="55444" spans="1:1" x14ac:dyDescent="0.2">
      <c r="A55444">
        <v>0</v>
      </c>
    </row>
    <row r="55445" spans="1:1" x14ac:dyDescent="0.2">
      <c r="A55445">
        <v>0</v>
      </c>
    </row>
    <row r="55446" spans="1:1" x14ac:dyDescent="0.2">
      <c r="A55446">
        <v>0</v>
      </c>
    </row>
    <row r="55447" spans="1:1" x14ac:dyDescent="0.2">
      <c r="A55447">
        <v>0</v>
      </c>
    </row>
    <row r="55448" spans="1:1" x14ac:dyDescent="0.2">
      <c r="A55448">
        <v>0</v>
      </c>
    </row>
    <row r="55449" spans="1:1" x14ac:dyDescent="0.2">
      <c r="A55449">
        <v>0</v>
      </c>
    </row>
    <row r="55450" spans="1:1" x14ac:dyDescent="0.2">
      <c r="A55450">
        <v>0</v>
      </c>
    </row>
    <row r="55451" spans="1:1" x14ac:dyDescent="0.2">
      <c r="A55451">
        <v>0</v>
      </c>
    </row>
    <row r="55452" spans="1:1" x14ac:dyDescent="0.2">
      <c r="A55452">
        <v>0</v>
      </c>
    </row>
    <row r="55453" spans="1:1" x14ac:dyDescent="0.2">
      <c r="A55453">
        <v>0</v>
      </c>
    </row>
    <row r="55454" spans="1:1" x14ac:dyDescent="0.2">
      <c r="A55454">
        <v>0</v>
      </c>
    </row>
    <row r="55455" spans="1:1" x14ac:dyDescent="0.2">
      <c r="A55455">
        <v>0</v>
      </c>
    </row>
    <row r="55456" spans="1:1" x14ac:dyDescent="0.2">
      <c r="A55456">
        <v>0</v>
      </c>
    </row>
    <row r="55457" spans="1:1" x14ac:dyDescent="0.2">
      <c r="A55457">
        <v>0</v>
      </c>
    </row>
    <row r="55458" spans="1:1" x14ac:dyDescent="0.2">
      <c r="A55458">
        <v>0</v>
      </c>
    </row>
    <row r="55459" spans="1:1" x14ac:dyDescent="0.2">
      <c r="A55459">
        <v>0</v>
      </c>
    </row>
    <row r="55460" spans="1:1" x14ac:dyDescent="0.2">
      <c r="A55460">
        <v>0</v>
      </c>
    </row>
    <row r="55461" spans="1:1" x14ac:dyDescent="0.2">
      <c r="A55461">
        <v>0</v>
      </c>
    </row>
    <row r="55462" spans="1:1" x14ac:dyDescent="0.2">
      <c r="A55462">
        <v>0</v>
      </c>
    </row>
    <row r="55463" spans="1:1" x14ac:dyDescent="0.2">
      <c r="A55463">
        <v>0</v>
      </c>
    </row>
    <row r="55464" spans="1:1" x14ac:dyDescent="0.2">
      <c r="A55464">
        <v>0</v>
      </c>
    </row>
    <row r="55465" spans="1:1" x14ac:dyDescent="0.2">
      <c r="A55465">
        <v>0</v>
      </c>
    </row>
    <row r="55466" spans="1:1" x14ac:dyDescent="0.2">
      <c r="A55466">
        <v>0</v>
      </c>
    </row>
    <row r="55467" spans="1:1" x14ac:dyDescent="0.2">
      <c r="A55467">
        <v>0</v>
      </c>
    </row>
    <row r="55468" spans="1:1" x14ac:dyDescent="0.2">
      <c r="A55468">
        <v>0</v>
      </c>
    </row>
    <row r="55469" spans="1:1" x14ac:dyDescent="0.2">
      <c r="A55469">
        <v>0</v>
      </c>
    </row>
    <row r="55470" spans="1:1" x14ac:dyDescent="0.2">
      <c r="A55470">
        <v>0</v>
      </c>
    </row>
    <row r="55471" spans="1:1" x14ac:dyDescent="0.2">
      <c r="A55471">
        <v>0</v>
      </c>
    </row>
    <row r="55472" spans="1:1" x14ac:dyDescent="0.2">
      <c r="A55472">
        <v>0</v>
      </c>
    </row>
    <row r="55473" spans="1:1" x14ac:dyDescent="0.2">
      <c r="A55473">
        <v>0</v>
      </c>
    </row>
    <row r="55474" spans="1:1" x14ac:dyDescent="0.2">
      <c r="A55474">
        <v>0</v>
      </c>
    </row>
    <row r="55475" spans="1:1" x14ac:dyDescent="0.2">
      <c r="A55475">
        <v>0</v>
      </c>
    </row>
    <row r="55476" spans="1:1" x14ac:dyDescent="0.2">
      <c r="A55476">
        <v>0</v>
      </c>
    </row>
    <row r="55477" spans="1:1" x14ac:dyDescent="0.2">
      <c r="A55477">
        <v>0</v>
      </c>
    </row>
    <row r="55478" spans="1:1" x14ac:dyDescent="0.2">
      <c r="A55478">
        <v>0</v>
      </c>
    </row>
    <row r="55479" spans="1:1" x14ac:dyDescent="0.2">
      <c r="A55479">
        <v>0</v>
      </c>
    </row>
    <row r="55480" spans="1:1" x14ac:dyDescent="0.2">
      <c r="A55480">
        <v>0</v>
      </c>
    </row>
    <row r="55481" spans="1:1" x14ac:dyDescent="0.2">
      <c r="A55481">
        <v>0</v>
      </c>
    </row>
    <row r="55482" spans="1:1" x14ac:dyDescent="0.2">
      <c r="A55482">
        <v>0</v>
      </c>
    </row>
    <row r="55483" spans="1:1" x14ac:dyDescent="0.2">
      <c r="A55483">
        <v>0</v>
      </c>
    </row>
    <row r="55484" spans="1:1" x14ac:dyDescent="0.2">
      <c r="A55484">
        <v>0</v>
      </c>
    </row>
    <row r="55485" spans="1:1" x14ac:dyDescent="0.2">
      <c r="A55485">
        <v>0</v>
      </c>
    </row>
    <row r="55486" spans="1:1" x14ac:dyDescent="0.2">
      <c r="A55486">
        <v>0</v>
      </c>
    </row>
    <row r="55487" spans="1:1" x14ac:dyDescent="0.2">
      <c r="A55487">
        <v>0</v>
      </c>
    </row>
    <row r="55488" spans="1:1" x14ac:dyDescent="0.2">
      <c r="A55488">
        <v>0</v>
      </c>
    </row>
    <row r="55489" spans="1:1" x14ac:dyDescent="0.2">
      <c r="A55489">
        <v>0</v>
      </c>
    </row>
    <row r="55490" spans="1:1" x14ac:dyDescent="0.2">
      <c r="A55490">
        <v>0</v>
      </c>
    </row>
    <row r="55491" spans="1:1" x14ac:dyDescent="0.2">
      <c r="A55491">
        <v>0</v>
      </c>
    </row>
    <row r="55492" spans="1:1" x14ac:dyDescent="0.2">
      <c r="A55492">
        <v>0</v>
      </c>
    </row>
    <row r="55493" spans="1:1" x14ac:dyDescent="0.2">
      <c r="A55493">
        <v>0</v>
      </c>
    </row>
    <row r="55494" spans="1:1" x14ac:dyDescent="0.2">
      <c r="A55494">
        <v>0</v>
      </c>
    </row>
    <row r="55495" spans="1:1" x14ac:dyDescent="0.2">
      <c r="A55495">
        <v>0</v>
      </c>
    </row>
    <row r="55496" spans="1:1" x14ac:dyDescent="0.2">
      <c r="A55496">
        <v>0</v>
      </c>
    </row>
    <row r="55497" spans="1:1" x14ac:dyDescent="0.2">
      <c r="A55497">
        <v>0</v>
      </c>
    </row>
    <row r="55498" spans="1:1" x14ac:dyDescent="0.2">
      <c r="A55498">
        <v>0</v>
      </c>
    </row>
    <row r="55499" spans="1:1" x14ac:dyDescent="0.2">
      <c r="A55499">
        <v>0</v>
      </c>
    </row>
    <row r="55500" spans="1:1" x14ac:dyDescent="0.2">
      <c r="A55500">
        <v>0</v>
      </c>
    </row>
    <row r="55501" spans="1:1" x14ac:dyDescent="0.2">
      <c r="A55501">
        <v>0</v>
      </c>
    </row>
    <row r="55502" spans="1:1" x14ac:dyDescent="0.2">
      <c r="A55502">
        <v>0</v>
      </c>
    </row>
    <row r="55503" spans="1:1" x14ac:dyDescent="0.2">
      <c r="A55503">
        <v>0</v>
      </c>
    </row>
    <row r="55504" spans="1:1" x14ac:dyDescent="0.2">
      <c r="A55504">
        <v>0</v>
      </c>
    </row>
    <row r="55505" spans="1:1" x14ac:dyDescent="0.2">
      <c r="A55505">
        <v>0</v>
      </c>
    </row>
    <row r="55506" spans="1:1" x14ac:dyDescent="0.2">
      <c r="A55506">
        <v>0</v>
      </c>
    </row>
    <row r="55507" spans="1:1" x14ac:dyDescent="0.2">
      <c r="A55507">
        <v>0</v>
      </c>
    </row>
    <row r="55508" spans="1:1" x14ac:dyDescent="0.2">
      <c r="A55508">
        <v>0</v>
      </c>
    </row>
    <row r="55509" spans="1:1" x14ac:dyDescent="0.2">
      <c r="A55509">
        <v>0</v>
      </c>
    </row>
    <row r="55510" spans="1:1" x14ac:dyDescent="0.2">
      <c r="A55510">
        <v>0</v>
      </c>
    </row>
    <row r="55511" spans="1:1" x14ac:dyDescent="0.2">
      <c r="A55511">
        <v>0</v>
      </c>
    </row>
    <row r="55512" spans="1:1" x14ac:dyDescent="0.2">
      <c r="A55512">
        <v>0</v>
      </c>
    </row>
    <row r="55513" spans="1:1" x14ac:dyDescent="0.2">
      <c r="A55513">
        <v>0</v>
      </c>
    </row>
    <row r="55514" spans="1:1" x14ac:dyDescent="0.2">
      <c r="A55514">
        <v>0</v>
      </c>
    </row>
    <row r="55515" spans="1:1" x14ac:dyDescent="0.2">
      <c r="A55515">
        <v>0</v>
      </c>
    </row>
    <row r="55516" spans="1:1" x14ac:dyDescent="0.2">
      <c r="A55516">
        <v>0</v>
      </c>
    </row>
    <row r="55517" spans="1:1" x14ac:dyDescent="0.2">
      <c r="A55517">
        <v>0</v>
      </c>
    </row>
    <row r="55518" spans="1:1" x14ac:dyDescent="0.2">
      <c r="A55518">
        <v>0</v>
      </c>
    </row>
    <row r="55519" spans="1:1" x14ac:dyDescent="0.2">
      <c r="A55519">
        <v>0</v>
      </c>
    </row>
    <row r="55520" spans="1:1" x14ac:dyDescent="0.2">
      <c r="A55520">
        <v>0</v>
      </c>
    </row>
    <row r="55521" spans="1:1" x14ac:dyDescent="0.2">
      <c r="A55521">
        <v>0</v>
      </c>
    </row>
    <row r="55522" spans="1:1" x14ac:dyDescent="0.2">
      <c r="A55522">
        <v>0</v>
      </c>
    </row>
    <row r="55523" spans="1:1" x14ac:dyDescent="0.2">
      <c r="A55523">
        <v>0</v>
      </c>
    </row>
    <row r="55524" spans="1:1" x14ac:dyDescent="0.2">
      <c r="A55524">
        <v>0</v>
      </c>
    </row>
    <row r="55525" spans="1:1" x14ac:dyDescent="0.2">
      <c r="A55525">
        <v>0</v>
      </c>
    </row>
    <row r="55526" spans="1:1" x14ac:dyDescent="0.2">
      <c r="A55526">
        <v>0</v>
      </c>
    </row>
    <row r="55527" spans="1:1" x14ac:dyDescent="0.2">
      <c r="A55527">
        <v>0</v>
      </c>
    </row>
    <row r="55528" spans="1:1" x14ac:dyDescent="0.2">
      <c r="A55528">
        <v>0</v>
      </c>
    </row>
    <row r="55529" spans="1:1" x14ac:dyDescent="0.2">
      <c r="A55529">
        <v>0</v>
      </c>
    </row>
    <row r="55530" spans="1:1" x14ac:dyDescent="0.2">
      <c r="A55530">
        <v>0</v>
      </c>
    </row>
    <row r="55531" spans="1:1" x14ac:dyDescent="0.2">
      <c r="A55531">
        <v>0</v>
      </c>
    </row>
    <row r="55532" spans="1:1" x14ac:dyDescent="0.2">
      <c r="A55532">
        <v>0</v>
      </c>
    </row>
    <row r="55533" spans="1:1" x14ac:dyDescent="0.2">
      <c r="A55533">
        <v>0</v>
      </c>
    </row>
    <row r="55534" spans="1:1" x14ac:dyDescent="0.2">
      <c r="A55534">
        <v>0</v>
      </c>
    </row>
    <row r="55535" spans="1:1" x14ac:dyDescent="0.2">
      <c r="A55535">
        <v>0</v>
      </c>
    </row>
    <row r="55536" spans="1:1" x14ac:dyDescent="0.2">
      <c r="A55536">
        <v>0</v>
      </c>
    </row>
    <row r="55537" spans="1:1" x14ac:dyDescent="0.2">
      <c r="A55537">
        <v>0</v>
      </c>
    </row>
    <row r="55538" spans="1:1" x14ac:dyDescent="0.2">
      <c r="A55538">
        <v>0</v>
      </c>
    </row>
    <row r="55539" spans="1:1" x14ac:dyDescent="0.2">
      <c r="A55539">
        <v>0</v>
      </c>
    </row>
    <row r="55540" spans="1:1" x14ac:dyDescent="0.2">
      <c r="A55540">
        <v>0</v>
      </c>
    </row>
    <row r="55541" spans="1:1" x14ac:dyDescent="0.2">
      <c r="A55541">
        <v>0</v>
      </c>
    </row>
    <row r="55542" spans="1:1" x14ac:dyDescent="0.2">
      <c r="A55542">
        <v>0</v>
      </c>
    </row>
    <row r="55543" spans="1:1" x14ac:dyDescent="0.2">
      <c r="A55543">
        <v>0</v>
      </c>
    </row>
    <row r="55544" spans="1:1" x14ac:dyDescent="0.2">
      <c r="A55544">
        <v>0</v>
      </c>
    </row>
    <row r="55545" spans="1:1" x14ac:dyDescent="0.2">
      <c r="A55545">
        <v>0</v>
      </c>
    </row>
    <row r="55546" spans="1:1" x14ac:dyDescent="0.2">
      <c r="A55546">
        <v>0</v>
      </c>
    </row>
    <row r="55547" spans="1:1" x14ac:dyDescent="0.2">
      <c r="A55547">
        <v>0</v>
      </c>
    </row>
    <row r="55548" spans="1:1" x14ac:dyDescent="0.2">
      <c r="A55548">
        <v>0</v>
      </c>
    </row>
    <row r="55549" spans="1:1" x14ac:dyDescent="0.2">
      <c r="A55549">
        <v>0</v>
      </c>
    </row>
    <row r="55550" spans="1:1" x14ac:dyDescent="0.2">
      <c r="A55550">
        <v>0</v>
      </c>
    </row>
    <row r="55551" spans="1:1" x14ac:dyDescent="0.2">
      <c r="A55551">
        <v>0</v>
      </c>
    </row>
    <row r="55552" spans="1:1" x14ac:dyDescent="0.2">
      <c r="A55552">
        <v>0</v>
      </c>
    </row>
    <row r="55553" spans="1:1" x14ac:dyDescent="0.2">
      <c r="A55553">
        <v>0</v>
      </c>
    </row>
    <row r="55554" spans="1:1" x14ac:dyDescent="0.2">
      <c r="A55554">
        <v>0</v>
      </c>
    </row>
    <row r="55555" spans="1:1" x14ac:dyDescent="0.2">
      <c r="A55555">
        <v>0</v>
      </c>
    </row>
    <row r="55556" spans="1:1" x14ac:dyDescent="0.2">
      <c r="A55556">
        <v>0</v>
      </c>
    </row>
    <row r="55557" spans="1:1" x14ac:dyDescent="0.2">
      <c r="A55557">
        <v>0</v>
      </c>
    </row>
    <row r="55558" spans="1:1" x14ac:dyDescent="0.2">
      <c r="A55558">
        <v>0</v>
      </c>
    </row>
    <row r="55559" spans="1:1" x14ac:dyDescent="0.2">
      <c r="A55559">
        <v>0</v>
      </c>
    </row>
    <row r="55560" spans="1:1" x14ac:dyDescent="0.2">
      <c r="A55560">
        <v>0</v>
      </c>
    </row>
    <row r="55561" spans="1:1" x14ac:dyDescent="0.2">
      <c r="A55561">
        <v>0</v>
      </c>
    </row>
    <row r="55562" spans="1:1" x14ac:dyDescent="0.2">
      <c r="A55562">
        <v>0</v>
      </c>
    </row>
    <row r="55563" spans="1:1" x14ac:dyDescent="0.2">
      <c r="A55563">
        <v>0</v>
      </c>
    </row>
    <row r="55564" spans="1:1" x14ac:dyDescent="0.2">
      <c r="A55564">
        <v>0</v>
      </c>
    </row>
    <row r="55565" spans="1:1" x14ac:dyDescent="0.2">
      <c r="A55565">
        <v>0</v>
      </c>
    </row>
    <row r="55566" spans="1:1" x14ac:dyDescent="0.2">
      <c r="A55566">
        <v>0</v>
      </c>
    </row>
    <row r="55567" spans="1:1" x14ac:dyDescent="0.2">
      <c r="A55567">
        <v>0</v>
      </c>
    </row>
    <row r="55568" spans="1:1" x14ac:dyDescent="0.2">
      <c r="A55568">
        <v>0</v>
      </c>
    </row>
    <row r="55569" spans="1:1" x14ac:dyDescent="0.2">
      <c r="A55569">
        <v>0</v>
      </c>
    </row>
    <row r="55570" spans="1:1" x14ac:dyDescent="0.2">
      <c r="A55570">
        <v>0</v>
      </c>
    </row>
    <row r="55571" spans="1:1" x14ac:dyDescent="0.2">
      <c r="A55571">
        <v>0</v>
      </c>
    </row>
    <row r="55572" spans="1:1" x14ac:dyDescent="0.2">
      <c r="A55572">
        <v>0</v>
      </c>
    </row>
    <row r="55573" spans="1:1" x14ac:dyDescent="0.2">
      <c r="A55573">
        <v>0</v>
      </c>
    </row>
    <row r="55574" spans="1:1" x14ac:dyDescent="0.2">
      <c r="A55574">
        <v>0</v>
      </c>
    </row>
    <row r="55575" spans="1:1" x14ac:dyDescent="0.2">
      <c r="A55575">
        <v>0</v>
      </c>
    </row>
    <row r="55576" spans="1:1" x14ac:dyDescent="0.2">
      <c r="A55576">
        <v>0</v>
      </c>
    </row>
    <row r="55577" spans="1:1" x14ac:dyDescent="0.2">
      <c r="A55577">
        <v>0</v>
      </c>
    </row>
    <row r="55578" spans="1:1" x14ac:dyDescent="0.2">
      <c r="A55578">
        <v>0</v>
      </c>
    </row>
    <row r="55579" spans="1:1" x14ac:dyDescent="0.2">
      <c r="A55579">
        <v>0</v>
      </c>
    </row>
    <row r="55580" spans="1:1" x14ac:dyDescent="0.2">
      <c r="A55580">
        <v>0</v>
      </c>
    </row>
    <row r="55581" spans="1:1" x14ac:dyDescent="0.2">
      <c r="A55581">
        <v>0</v>
      </c>
    </row>
    <row r="55582" spans="1:1" x14ac:dyDescent="0.2">
      <c r="A55582">
        <v>0</v>
      </c>
    </row>
    <row r="55583" spans="1:1" x14ac:dyDescent="0.2">
      <c r="A55583">
        <v>0</v>
      </c>
    </row>
    <row r="55584" spans="1:1" x14ac:dyDescent="0.2">
      <c r="A55584">
        <v>0</v>
      </c>
    </row>
    <row r="55585" spans="1:1" x14ac:dyDescent="0.2">
      <c r="A55585">
        <v>0</v>
      </c>
    </row>
    <row r="55586" spans="1:1" x14ac:dyDescent="0.2">
      <c r="A55586">
        <v>0</v>
      </c>
    </row>
    <row r="55587" spans="1:1" x14ac:dyDescent="0.2">
      <c r="A55587">
        <v>0</v>
      </c>
    </row>
    <row r="55588" spans="1:1" x14ac:dyDescent="0.2">
      <c r="A55588">
        <v>0</v>
      </c>
    </row>
    <row r="55589" spans="1:1" x14ac:dyDescent="0.2">
      <c r="A55589">
        <v>0</v>
      </c>
    </row>
    <row r="55590" spans="1:1" x14ac:dyDescent="0.2">
      <c r="A55590">
        <v>0</v>
      </c>
    </row>
    <row r="55591" spans="1:1" x14ac:dyDescent="0.2">
      <c r="A55591">
        <v>0</v>
      </c>
    </row>
    <row r="55592" spans="1:1" x14ac:dyDescent="0.2">
      <c r="A55592">
        <v>0</v>
      </c>
    </row>
    <row r="55593" spans="1:1" x14ac:dyDescent="0.2">
      <c r="A55593">
        <v>0</v>
      </c>
    </row>
    <row r="55594" spans="1:1" x14ac:dyDescent="0.2">
      <c r="A55594">
        <v>0</v>
      </c>
    </row>
    <row r="55595" spans="1:1" x14ac:dyDescent="0.2">
      <c r="A55595">
        <v>0</v>
      </c>
    </row>
    <row r="55596" spans="1:1" x14ac:dyDescent="0.2">
      <c r="A55596">
        <v>0</v>
      </c>
    </row>
    <row r="55597" spans="1:1" x14ac:dyDescent="0.2">
      <c r="A55597">
        <v>0</v>
      </c>
    </row>
    <row r="55598" spans="1:1" x14ac:dyDescent="0.2">
      <c r="A55598">
        <v>0</v>
      </c>
    </row>
    <row r="55599" spans="1:1" x14ac:dyDescent="0.2">
      <c r="A55599">
        <v>0</v>
      </c>
    </row>
    <row r="55600" spans="1:1" x14ac:dyDescent="0.2">
      <c r="A55600">
        <v>0</v>
      </c>
    </row>
    <row r="55601" spans="1:1" x14ac:dyDescent="0.2">
      <c r="A55601">
        <v>0</v>
      </c>
    </row>
    <row r="55602" spans="1:1" x14ac:dyDescent="0.2">
      <c r="A55602">
        <v>0</v>
      </c>
    </row>
    <row r="55603" spans="1:1" x14ac:dyDescent="0.2">
      <c r="A55603">
        <v>0</v>
      </c>
    </row>
    <row r="55604" spans="1:1" x14ac:dyDescent="0.2">
      <c r="A55604">
        <v>0</v>
      </c>
    </row>
    <row r="55605" spans="1:1" x14ac:dyDescent="0.2">
      <c r="A55605">
        <v>0</v>
      </c>
    </row>
    <row r="55606" spans="1:1" x14ac:dyDescent="0.2">
      <c r="A55606">
        <v>0</v>
      </c>
    </row>
    <row r="55607" spans="1:1" x14ac:dyDescent="0.2">
      <c r="A55607">
        <v>0</v>
      </c>
    </row>
    <row r="55608" spans="1:1" x14ac:dyDescent="0.2">
      <c r="A55608">
        <v>0</v>
      </c>
    </row>
    <row r="55609" spans="1:1" x14ac:dyDescent="0.2">
      <c r="A55609">
        <v>0</v>
      </c>
    </row>
    <row r="55610" spans="1:1" x14ac:dyDescent="0.2">
      <c r="A55610">
        <v>0</v>
      </c>
    </row>
    <row r="55611" spans="1:1" x14ac:dyDescent="0.2">
      <c r="A55611">
        <v>0</v>
      </c>
    </row>
    <row r="55612" spans="1:1" x14ac:dyDescent="0.2">
      <c r="A55612">
        <v>0</v>
      </c>
    </row>
    <row r="55613" spans="1:1" x14ac:dyDescent="0.2">
      <c r="A55613">
        <v>0</v>
      </c>
    </row>
    <row r="55614" spans="1:1" x14ac:dyDescent="0.2">
      <c r="A55614">
        <v>0</v>
      </c>
    </row>
    <row r="55615" spans="1:1" x14ac:dyDescent="0.2">
      <c r="A55615">
        <v>0</v>
      </c>
    </row>
    <row r="55616" spans="1:1" x14ac:dyDescent="0.2">
      <c r="A55616">
        <v>0</v>
      </c>
    </row>
    <row r="55617" spans="1:1" x14ac:dyDescent="0.2">
      <c r="A55617">
        <v>0</v>
      </c>
    </row>
    <row r="55618" spans="1:1" x14ac:dyDescent="0.2">
      <c r="A55618">
        <v>0</v>
      </c>
    </row>
    <row r="55619" spans="1:1" x14ac:dyDescent="0.2">
      <c r="A55619">
        <v>0</v>
      </c>
    </row>
    <row r="55620" spans="1:1" x14ac:dyDescent="0.2">
      <c r="A55620">
        <v>0</v>
      </c>
    </row>
    <row r="55621" spans="1:1" x14ac:dyDescent="0.2">
      <c r="A55621">
        <v>0</v>
      </c>
    </row>
    <row r="55622" spans="1:1" x14ac:dyDescent="0.2">
      <c r="A55622">
        <v>0</v>
      </c>
    </row>
    <row r="55623" spans="1:1" x14ac:dyDescent="0.2">
      <c r="A55623">
        <v>0</v>
      </c>
    </row>
    <row r="55624" spans="1:1" x14ac:dyDescent="0.2">
      <c r="A55624">
        <v>0</v>
      </c>
    </row>
    <row r="55625" spans="1:1" x14ac:dyDescent="0.2">
      <c r="A55625">
        <v>0</v>
      </c>
    </row>
    <row r="55626" spans="1:1" x14ac:dyDescent="0.2">
      <c r="A55626">
        <v>0</v>
      </c>
    </row>
    <row r="55627" spans="1:1" x14ac:dyDescent="0.2">
      <c r="A55627">
        <v>0</v>
      </c>
    </row>
    <row r="55628" spans="1:1" x14ac:dyDescent="0.2">
      <c r="A55628">
        <v>0</v>
      </c>
    </row>
    <row r="55629" spans="1:1" x14ac:dyDescent="0.2">
      <c r="A55629">
        <v>0</v>
      </c>
    </row>
    <row r="55630" spans="1:1" x14ac:dyDescent="0.2">
      <c r="A55630">
        <v>0</v>
      </c>
    </row>
    <row r="55631" spans="1:1" x14ac:dyDescent="0.2">
      <c r="A55631">
        <v>0</v>
      </c>
    </row>
    <row r="55632" spans="1:1" x14ac:dyDescent="0.2">
      <c r="A55632">
        <v>0</v>
      </c>
    </row>
    <row r="55633" spans="1:1" x14ac:dyDescent="0.2">
      <c r="A55633">
        <v>0</v>
      </c>
    </row>
    <row r="55634" spans="1:1" x14ac:dyDescent="0.2">
      <c r="A55634">
        <v>0</v>
      </c>
    </row>
    <row r="55635" spans="1:1" x14ac:dyDescent="0.2">
      <c r="A55635">
        <v>0</v>
      </c>
    </row>
    <row r="55636" spans="1:1" x14ac:dyDescent="0.2">
      <c r="A55636">
        <v>0</v>
      </c>
    </row>
    <row r="55637" spans="1:1" x14ac:dyDescent="0.2">
      <c r="A55637">
        <v>0</v>
      </c>
    </row>
    <row r="55638" spans="1:1" x14ac:dyDescent="0.2">
      <c r="A55638">
        <v>0</v>
      </c>
    </row>
    <row r="55639" spans="1:1" x14ac:dyDescent="0.2">
      <c r="A55639">
        <v>0</v>
      </c>
    </row>
    <row r="55640" spans="1:1" x14ac:dyDescent="0.2">
      <c r="A55640">
        <v>0</v>
      </c>
    </row>
    <row r="55641" spans="1:1" x14ac:dyDescent="0.2">
      <c r="A55641">
        <v>0</v>
      </c>
    </row>
    <row r="55642" spans="1:1" x14ac:dyDescent="0.2">
      <c r="A55642">
        <v>0</v>
      </c>
    </row>
    <row r="55643" spans="1:1" x14ac:dyDescent="0.2">
      <c r="A55643">
        <v>0</v>
      </c>
    </row>
    <row r="55644" spans="1:1" x14ac:dyDescent="0.2">
      <c r="A55644">
        <v>0</v>
      </c>
    </row>
    <row r="55645" spans="1:1" x14ac:dyDescent="0.2">
      <c r="A55645">
        <v>0</v>
      </c>
    </row>
    <row r="55646" spans="1:1" x14ac:dyDescent="0.2">
      <c r="A55646">
        <v>0</v>
      </c>
    </row>
    <row r="55647" spans="1:1" x14ac:dyDescent="0.2">
      <c r="A55647">
        <v>0</v>
      </c>
    </row>
    <row r="55648" spans="1:1" x14ac:dyDescent="0.2">
      <c r="A55648">
        <v>0</v>
      </c>
    </row>
    <row r="55649" spans="1:1" x14ac:dyDescent="0.2">
      <c r="A55649">
        <v>0</v>
      </c>
    </row>
    <row r="55650" spans="1:1" x14ac:dyDescent="0.2">
      <c r="A55650">
        <v>0</v>
      </c>
    </row>
    <row r="55651" spans="1:1" x14ac:dyDescent="0.2">
      <c r="A55651">
        <v>0</v>
      </c>
    </row>
    <row r="55652" spans="1:1" x14ac:dyDescent="0.2">
      <c r="A55652">
        <v>0</v>
      </c>
    </row>
    <row r="55653" spans="1:1" x14ac:dyDescent="0.2">
      <c r="A55653">
        <v>0</v>
      </c>
    </row>
    <row r="55654" spans="1:1" x14ac:dyDescent="0.2">
      <c r="A55654">
        <v>0</v>
      </c>
    </row>
    <row r="55655" spans="1:1" x14ac:dyDescent="0.2">
      <c r="A55655">
        <v>0</v>
      </c>
    </row>
    <row r="55656" spans="1:1" x14ac:dyDescent="0.2">
      <c r="A55656">
        <v>0</v>
      </c>
    </row>
    <row r="55657" spans="1:1" x14ac:dyDescent="0.2">
      <c r="A55657">
        <v>0</v>
      </c>
    </row>
    <row r="55658" spans="1:1" x14ac:dyDescent="0.2">
      <c r="A55658">
        <v>0</v>
      </c>
    </row>
    <row r="55659" spans="1:1" x14ac:dyDescent="0.2">
      <c r="A55659">
        <v>0</v>
      </c>
    </row>
    <row r="55660" spans="1:1" x14ac:dyDescent="0.2">
      <c r="A55660">
        <v>0</v>
      </c>
    </row>
    <row r="55661" spans="1:1" x14ac:dyDescent="0.2">
      <c r="A55661">
        <v>0</v>
      </c>
    </row>
    <row r="55662" spans="1:1" x14ac:dyDescent="0.2">
      <c r="A55662">
        <v>0</v>
      </c>
    </row>
    <row r="55663" spans="1:1" x14ac:dyDescent="0.2">
      <c r="A55663">
        <v>0</v>
      </c>
    </row>
    <row r="55664" spans="1:1" x14ac:dyDescent="0.2">
      <c r="A55664">
        <v>0</v>
      </c>
    </row>
    <row r="55665" spans="1:1" x14ac:dyDescent="0.2">
      <c r="A55665">
        <v>0</v>
      </c>
    </row>
    <row r="55666" spans="1:1" x14ac:dyDescent="0.2">
      <c r="A55666">
        <v>0</v>
      </c>
    </row>
    <row r="55667" spans="1:1" x14ac:dyDescent="0.2">
      <c r="A55667">
        <v>0</v>
      </c>
    </row>
    <row r="55668" spans="1:1" x14ac:dyDescent="0.2">
      <c r="A55668">
        <v>0</v>
      </c>
    </row>
    <row r="55669" spans="1:1" x14ac:dyDescent="0.2">
      <c r="A55669">
        <v>0</v>
      </c>
    </row>
    <row r="55670" spans="1:1" x14ac:dyDescent="0.2">
      <c r="A55670">
        <v>0</v>
      </c>
    </row>
    <row r="55671" spans="1:1" x14ac:dyDescent="0.2">
      <c r="A55671">
        <v>0</v>
      </c>
    </row>
    <row r="55672" spans="1:1" x14ac:dyDescent="0.2">
      <c r="A55672">
        <v>0</v>
      </c>
    </row>
    <row r="55673" spans="1:1" x14ac:dyDescent="0.2">
      <c r="A55673">
        <v>0</v>
      </c>
    </row>
    <row r="55674" spans="1:1" x14ac:dyDescent="0.2">
      <c r="A55674">
        <v>0</v>
      </c>
    </row>
    <row r="55675" spans="1:1" x14ac:dyDescent="0.2">
      <c r="A55675">
        <v>0</v>
      </c>
    </row>
    <row r="55676" spans="1:1" x14ac:dyDescent="0.2">
      <c r="A55676">
        <v>0</v>
      </c>
    </row>
    <row r="55677" spans="1:1" x14ac:dyDescent="0.2">
      <c r="A55677">
        <v>0</v>
      </c>
    </row>
    <row r="55678" spans="1:1" x14ac:dyDescent="0.2">
      <c r="A55678">
        <v>0</v>
      </c>
    </row>
    <row r="55679" spans="1:1" x14ac:dyDescent="0.2">
      <c r="A55679">
        <v>0</v>
      </c>
    </row>
    <row r="55680" spans="1:1" x14ac:dyDescent="0.2">
      <c r="A55680">
        <v>0</v>
      </c>
    </row>
    <row r="55681" spans="1:1" x14ac:dyDescent="0.2">
      <c r="A55681">
        <v>0</v>
      </c>
    </row>
    <row r="55682" spans="1:1" x14ac:dyDescent="0.2">
      <c r="A55682">
        <v>0</v>
      </c>
    </row>
    <row r="55683" spans="1:1" x14ac:dyDescent="0.2">
      <c r="A55683">
        <v>0</v>
      </c>
    </row>
    <row r="55684" spans="1:1" x14ac:dyDescent="0.2">
      <c r="A55684">
        <v>0</v>
      </c>
    </row>
    <row r="55685" spans="1:1" x14ac:dyDescent="0.2">
      <c r="A55685">
        <v>0</v>
      </c>
    </row>
    <row r="55686" spans="1:1" x14ac:dyDescent="0.2">
      <c r="A55686">
        <v>0</v>
      </c>
    </row>
    <row r="55687" spans="1:1" x14ac:dyDescent="0.2">
      <c r="A55687">
        <v>0</v>
      </c>
    </row>
    <row r="55688" spans="1:1" x14ac:dyDescent="0.2">
      <c r="A55688">
        <v>0</v>
      </c>
    </row>
    <row r="55689" spans="1:1" x14ac:dyDescent="0.2">
      <c r="A55689">
        <v>0</v>
      </c>
    </row>
    <row r="55690" spans="1:1" x14ac:dyDescent="0.2">
      <c r="A55690">
        <v>0</v>
      </c>
    </row>
    <row r="55691" spans="1:1" x14ac:dyDescent="0.2">
      <c r="A55691">
        <v>0</v>
      </c>
    </row>
    <row r="55692" spans="1:1" x14ac:dyDescent="0.2">
      <c r="A55692">
        <v>0</v>
      </c>
    </row>
    <row r="55693" spans="1:1" x14ac:dyDescent="0.2">
      <c r="A55693">
        <v>0</v>
      </c>
    </row>
    <row r="55694" spans="1:1" x14ac:dyDescent="0.2">
      <c r="A55694">
        <v>0</v>
      </c>
    </row>
    <row r="55695" spans="1:1" x14ac:dyDescent="0.2">
      <c r="A55695">
        <v>0</v>
      </c>
    </row>
    <row r="55696" spans="1:1" x14ac:dyDescent="0.2">
      <c r="A55696">
        <v>0</v>
      </c>
    </row>
    <row r="55697" spans="1:1" x14ac:dyDescent="0.2">
      <c r="A55697">
        <v>0</v>
      </c>
    </row>
    <row r="55698" spans="1:1" x14ac:dyDescent="0.2">
      <c r="A55698">
        <v>0</v>
      </c>
    </row>
    <row r="55699" spans="1:1" x14ac:dyDescent="0.2">
      <c r="A55699">
        <v>0</v>
      </c>
    </row>
    <row r="55700" spans="1:1" x14ac:dyDescent="0.2">
      <c r="A55700">
        <v>0</v>
      </c>
    </row>
    <row r="55701" spans="1:1" x14ac:dyDescent="0.2">
      <c r="A55701">
        <v>0</v>
      </c>
    </row>
    <row r="55702" spans="1:1" x14ac:dyDescent="0.2">
      <c r="A55702">
        <v>0</v>
      </c>
    </row>
    <row r="55703" spans="1:1" x14ac:dyDescent="0.2">
      <c r="A55703">
        <v>0</v>
      </c>
    </row>
    <row r="55704" spans="1:1" x14ac:dyDescent="0.2">
      <c r="A55704">
        <v>0</v>
      </c>
    </row>
    <row r="55705" spans="1:1" x14ac:dyDescent="0.2">
      <c r="A55705">
        <v>0</v>
      </c>
    </row>
    <row r="55706" spans="1:1" x14ac:dyDescent="0.2">
      <c r="A55706">
        <v>0</v>
      </c>
    </row>
    <row r="55707" spans="1:1" x14ac:dyDescent="0.2">
      <c r="A55707">
        <v>0</v>
      </c>
    </row>
    <row r="55708" spans="1:1" x14ac:dyDescent="0.2">
      <c r="A55708">
        <v>0</v>
      </c>
    </row>
    <row r="55709" spans="1:1" x14ac:dyDescent="0.2">
      <c r="A55709">
        <v>0</v>
      </c>
    </row>
    <row r="55710" spans="1:1" x14ac:dyDescent="0.2">
      <c r="A55710">
        <v>0</v>
      </c>
    </row>
    <row r="55711" spans="1:1" x14ac:dyDescent="0.2">
      <c r="A55711">
        <v>0</v>
      </c>
    </row>
    <row r="55712" spans="1:1" x14ac:dyDescent="0.2">
      <c r="A55712">
        <v>0</v>
      </c>
    </row>
    <row r="55713" spans="1:1" x14ac:dyDescent="0.2">
      <c r="A55713">
        <v>0</v>
      </c>
    </row>
    <row r="55714" spans="1:1" x14ac:dyDescent="0.2">
      <c r="A55714">
        <v>0</v>
      </c>
    </row>
    <row r="55715" spans="1:1" x14ac:dyDescent="0.2">
      <c r="A55715">
        <v>0</v>
      </c>
    </row>
    <row r="55716" spans="1:1" x14ac:dyDescent="0.2">
      <c r="A55716">
        <v>0</v>
      </c>
    </row>
    <row r="55717" spans="1:1" x14ac:dyDescent="0.2">
      <c r="A55717">
        <v>0</v>
      </c>
    </row>
    <row r="55718" spans="1:1" x14ac:dyDescent="0.2">
      <c r="A55718">
        <v>0</v>
      </c>
    </row>
    <row r="55719" spans="1:1" x14ac:dyDescent="0.2">
      <c r="A55719">
        <v>0</v>
      </c>
    </row>
    <row r="55720" spans="1:1" x14ac:dyDescent="0.2">
      <c r="A55720">
        <v>0</v>
      </c>
    </row>
    <row r="55721" spans="1:1" x14ac:dyDescent="0.2">
      <c r="A55721">
        <v>0</v>
      </c>
    </row>
    <row r="55722" spans="1:1" x14ac:dyDescent="0.2">
      <c r="A55722">
        <v>0</v>
      </c>
    </row>
    <row r="55723" spans="1:1" x14ac:dyDescent="0.2">
      <c r="A55723">
        <v>0</v>
      </c>
    </row>
    <row r="55724" spans="1:1" x14ac:dyDescent="0.2">
      <c r="A55724">
        <v>0</v>
      </c>
    </row>
    <row r="55725" spans="1:1" x14ac:dyDescent="0.2">
      <c r="A55725">
        <v>0</v>
      </c>
    </row>
    <row r="55726" spans="1:1" x14ac:dyDescent="0.2">
      <c r="A55726">
        <v>0</v>
      </c>
    </row>
    <row r="55727" spans="1:1" x14ac:dyDescent="0.2">
      <c r="A55727">
        <v>0</v>
      </c>
    </row>
    <row r="55728" spans="1:1" x14ac:dyDescent="0.2">
      <c r="A55728">
        <v>0</v>
      </c>
    </row>
    <row r="55729" spans="1:1" x14ac:dyDescent="0.2">
      <c r="A55729">
        <v>0</v>
      </c>
    </row>
    <row r="55730" spans="1:1" x14ac:dyDescent="0.2">
      <c r="A55730">
        <v>0</v>
      </c>
    </row>
    <row r="55731" spans="1:1" x14ac:dyDescent="0.2">
      <c r="A55731">
        <v>0</v>
      </c>
    </row>
    <row r="55732" spans="1:1" x14ac:dyDescent="0.2">
      <c r="A55732">
        <v>0</v>
      </c>
    </row>
    <row r="55733" spans="1:1" x14ac:dyDescent="0.2">
      <c r="A55733">
        <v>0</v>
      </c>
    </row>
    <row r="55734" spans="1:1" x14ac:dyDescent="0.2">
      <c r="A55734">
        <v>0</v>
      </c>
    </row>
    <row r="55735" spans="1:1" x14ac:dyDescent="0.2">
      <c r="A55735">
        <v>0</v>
      </c>
    </row>
    <row r="55736" spans="1:1" x14ac:dyDescent="0.2">
      <c r="A55736">
        <v>0</v>
      </c>
    </row>
    <row r="55737" spans="1:1" x14ac:dyDescent="0.2">
      <c r="A55737">
        <v>0</v>
      </c>
    </row>
    <row r="55738" spans="1:1" x14ac:dyDescent="0.2">
      <c r="A55738">
        <v>0</v>
      </c>
    </row>
    <row r="55739" spans="1:1" x14ac:dyDescent="0.2">
      <c r="A55739">
        <v>0</v>
      </c>
    </row>
    <row r="55740" spans="1:1" x14ac:dyDescent="0.2">
      <c r="A55740">
        <v>0</v>
      </c>
    </row>
    <row r="55741" spans="1:1" x14ac:dyDescent="0.2">
      <c r="A55741">
        <v>0</v>
      </c>
    </row>
    <row r="55742" spans="1:1" x14ac:dyDescent="0.2">
      <c r="A55742">
        <v>0</v>
      </c>
    </row>
    <row r="55743" spans="1:1" x14ac:dyDescent="0.2">
      <c r="A55743">
        <v>0</v>
      </c>
    </row>
    <row r="55744" spans="1:1" x14ac:dyDescent="0.2">
      <c r="A55744">
        <v>0</v>
      </c>
    </row>
    <row r="55745" spans="1:1" x14ac:dyDescent="0.2">
      <c r="A55745">
        <v>0</v>
      </c>
    </row>
    <row r="55746" spans="1:1" x14ac:dyDescent="0.2">
      <c r="A55746">
        <v>0</v>
      </c>
    </row>
    <row r="55747" spans="1:1" x14ac:dyDescent="0.2">
      <c r="A55747">
        <v>0</v>
      </c>
    </row>
    <row r="55748" spans="1:1" x14ac:dyDescent="0.2">
      <c r="A55748">
        <v>0</v>
      </c>
    </row>
    <row r="55749" spans="1:1" x14ac:dyDescent="0.2">
      <c r="A55749">
        <v>0</v>
      </c>
    </row>
    <row r="55750" spans="1:1" x14ac:dyDescent="0.2">
      <c r="A55750">
        <v>0</v>
      </c>
    </row>
    <row r="55751" spans="1:1" x14ac:dyDescent="0.2">
      <c r="A55751">
        <v>0</v>
      </c>
    </row>
    <row r="55752" spans="1:1" x14ac:dyDescent="0.2">
      <c r="A55752">
        <v>0</v>
      </c>
    </row>
    <row r="55753" spans="1:1" x14ac:dyDescent="0.2">
      <c r="A55753">
        <v>0</v>
      </c>
    </row>
    <row r="55754" spans="1:1" x14ac:dyDescent="0.2">
      <c r="A55754">
        <v>0</v>
      </c>
    </row>
    <row r="55755" spans="1:1" x14ac:dyDescent="0.2">
      <c r="A55755">
        <v>0</v>
      </c>
    </row>
    <row r="55756" spans="1:1" x14ac:dyDescent="0.2">
      <c r="A55756">
        <v>0</v>
      </c>
    </row>
    <row r="55757" spans="1:1" x14ac:dyDescent="0.2">
      <c r="A55757">
        <v>0</v>
      </c>
    </row>
    <row r="55758" spans="1:1" x14ac:dyDescent="0.2">
      <c r="A55758">
        <v>0</v>
      </c>
    </row>
    <row r="55759" spans="1:1" x14ac:dyDescent="0.2">
      <c r="A55759">
        <v>0</v>
      </c>
    </row>
    <row r="55760" spans="1:1" x14ac:dyDescent="0.2">
      <c r="A55760">
        <v>0</v>
      </c>
    </row>
    <row r="55761" spans="1:1" x14ac:dyDescent="0.2">
      <c r="A55761">
        <v>0</v>
      </c>
    </row>
    <row r="55762" spans="1:1" x14ac:dyDescent="0.2">
      <c r="A55762">
        <v>0</v>
      </c>
    </row>
    <row r="55763" spans="1:1" x14ac:dyDescent="0.2">
      <c r="A55763">
        <v>0</v>
      </c>
    </row>
    <row r="55764" spans="1:1" x14ac:dyDescent="0.2">
      <c r="A55764">
        <v>0</v>
      </c>
    </row>
    <row r="55765" spans="1:1" x14ac:dyDescent="0.2">
      <c r="A55765">
        <v>0</v>
      </c>
    </row>
    <row r="55766" spans="1:1" x14ac:dyDescent="0.2">
      <c r="A55766">
        <v>0</v>
      </c>
    </row>
    <row r="55767" spans="1:1" x14ac:dyDescent="0.2">
      <c r="A55767">
        <v>0</v>
      </c>
    </row>
    <row r="55768" spans="1:1" x14ac:dyDescent="0.2">
      <c r="A55768">
        <v>0</v>
      </c>
    </row>
    <row r="55769" spans="1:1" x14ac:dyDescent="0.2">
      <c r="A55769">
        <v>0</v>
      </c>
    </row>
    <row r="55770" spans="1:1" x14ac:dyDescent="0.2">
      <c r="A55770">
        <v>0</v>
      </c>
    </row>
    <row r="55771" spans="1:1" x14ac:dyDescent="0.2">
      <c r="A55771">
        <v>0</v>
      </c>
    </row>
    <row r="55772" spans="1:1" x14ac:dyDescent="0.2">
      <c r="A55772">
        <v>0</v>
      </c>
    </row>
    <row r="55773" spans="1:1" x14ac:dyDescent="0.2">
      <c r="A55773">
        <v>0</v>
      </c>
    </row>
    <row r="55774" spans="1:1" x14ac:dyDescent="0.2">
      <c r="A55774">
        <v>0</v>
      </c>
    </row>
    <row r="55775" spans="1:1" x14ac:dyDescent="0.2">
      <c r="A55775">
        <v>0</v>
      </c>
    </row>
    <row r="55776" spans="1:1" x14ac:dyDescent="0.2">
      <c r="A55776">
        <v>0</v>
      </c>
    </row>
    <row r="55777" spans="1:1" x14ac:dyDescent="0.2">
      <c r="A55777">
        <v>0</v>
      </c>
    </row>
    <row r="55778" spans="1:1" x14ac:dyDescent="0.2">
      <c r="A55778">
        <v>0</v>
      </c>
    </row>
    <row r="55779" spans="1:1" x14ac:dyDescent="0.2">
      <c r="A55779">
        <v>0</v>
      </c>
    </row>
    <row r="55780" spans="1:1" x14ac:dyDescent="0.2">
      <c r="A55780">
        <v>0</v>
      </c>
    </row>
    <row r="55781" spans="1:1" x14ac:dyDescent="0.2">
      <c r="A55781">
        <v>0</v>
      </c>
    </row>
    <row r="55782" spans="1:1" x14ac:dyDescent="0.2">
      <c r="A55782">
        <v>0</v>
      </c>
    </row>
    <row r="55783" spans="1:1" x14ac:dyDescent="0.2">
      <c r="A55783">
        <v>0</v>
      </c>
    </row>
    <row r="55784" spans="1:1" x14ac:dyDescent="0.2">
      <c r="A55784">
        <v>0</v>
      </c>
    </row>
    <row r="55785" spans="1:1" x14ac:dyDescent="0.2">
      <c r="A55785">
        <v>0</v>
      </c>
    </row>
    <row r="55786" spans="1:1" x14ac:dyDescent="0.2">
      <c r="A55786">
        <v>0</v>
      </c>
    </row>
    <row r="55787" spans="1:1" x14ac:dyDescent="0.2">
      <c r="A55787">
        <v>0</v>
      </c>
    </row>
    <row r="55788" spans="1:1" x14ac:dyDescent="0.2">
      <c r="A55788">
        <v>0</v>
      </c>
    </row>
    <row r="55789" spans="1:1" x14ac:dyDescent="0.2">
      <c r="A55789">
        <v>0</v>
      </c>
    </row>
    <row r="55790" spans="1:1" x14ac:dyDescent="0.2">
      <c r="A55790">
        <v>0</v>
      </c>
    </row>
    <row r="55791" spans="1:1" x14ac:dyDescent="0.2">
      <c r="A55791">
        <v>0</v>
      </c>
    </row>
    <row r="55792" spans="1:1" x14ac:dyDescent="0.2">
      <c r="A55792">
        <v>0</v>
      </c>
    </row>
    <row r="55793" spans="1:1" x14ac:dyDescent="0.2">
      <c r="A55793">
        <v>0</v>
      </c>
    </row>
    <row r="55794" spans="1:1" x14ac:dyDescent="0.2">
      <c r="A55794">
        <v>0</v>
      </c>
    </row>
    <row r="55795" spans="1:1" x14ac:dyDescent="0.2">
      <c r="A55795">
        <v>0</v>
      </c>
    </row>
    <row r="55796" spans="1:1" x14ac:dyDescent="0.2">
      <c r="A55796">
        <v>0</v>
      </c>
    </row>
    <row r="55797" spans="1:1" x14ac:dyDescent="0.2">
      <c r="A55797">
        <v>0</v>
      </c>
    </row>
    <row r="55798" spans="1:1" x14ac:dyDescent="0.2">
      <c r="A55798">
        <v>0</v>
      </c>
    </row>
    <row r="55799" spans="1:1" x14ac:dyDescent="0.2">
      <c r="A55799">
        <v>0</v>
      </c>
    </row>
    <row r="55800" spans="1:1" x14ac:dyDescent="0.2">
      <c r="A55800">
        <v>0</v>
      </c>
    </row>
    <row r="55801" spans="1:1" x14ac:dyDescent="0.2">
      <c r="A55801">
        <v>0</v>
      </c>
    </row>
    <row r="55802" spans="1:1" x14ac:dyDescent="0.2">
      <c r="A55802">
        <v>0</v>
      </c>
    </row>
    <row r="55803" spans="1:1" x14ac:dyDescent="0.2">
      <c r="A55803">
        <v>0</v>
      </c>
    </row>
    <row r="55804" spans="1:1" x14ac:dyDescent="0.2">
      <c r="A55804">
        <v>0</v>
      </c>
    </row>
    <row r="55805" spans="1:1" x14ac:dyDescent="0.2">
      <c r="A55805">
        <v>0</v>
      </c>
    </row>
    <row r="55806" spans="1:1" x14ac:dyDescent="0.2">
      <c r="A55806">
        <v>0</v>
      </c>
    </row>
    <row r="55807" spans="1:1" x14ac:dyDescent="0.2">
      <c r="A55807">
        <v>0</v>
      </c>
    </row>
    <row r="55808" spans="1:1" x14ac:dyDescent="0.2">
      <c r="A55808">
        <v>0</v>
      </c>
    </row>
    <row r="55809" spans="1:1" x14ac:dyDescent="0.2">
      <c r="A55809">
        <v>0</v>
      </c>
    </row>
    <row r="55810" spans="1:1" x14ac:dyDescent="0.2">
      <c r="A55810">
        <v>0</v>
      </c>
    </row>
    <row r="55811" spans="1:1" x14ac:dyDescent="0.2">
      <c r="A55811">
        <v>0</v>
      </c>
    </row>
    <row r="55812" spans="1:1" x14ac:dyDescent="0.2">
      <c r="A55812">
        <v>0</v>
      </c>
    </row>
    <row r="55813" spans="1:1" x14ac:dyDescent="0.2">
      <c r="A55813">
        <v>0</v>
      </c>
    </row>
    <row r="55814" spans="1:1" x14ac:dyDescent="0.2">
      <c r="A55814">
        <v>0</v>
      </c>
    </row>
    <row r="55815" spans="1:1" x14ac:dyDescent="0.2">
      <c r="A55815">
        <v>0</v>
      </c>
    </row>
    <row r="55816" spans="1:1" x14ac:dyDescent="0.2">
      <c r="A55816">
        <v>0</v>
      </c>
    </row>
    <row r="55817" spans="1:1" x14ac:dyDescent="0.2">
      <c r="A55817">
        <v>0</v>
      </c>
    </row>
    <row r="55818" spans="1:1" x14ac:dyDescent="0.2">
      <c r="A55818">
        <v>0</v>
      </c>
    </row>
    <row r="55819" spans="1:1" x14ac:dyDescent="0.2">
      <c r="A55819">
        <v>0</v>
      </c>
    </row>
    <row r="55820" spans="1:1" x14ac:dyDescent="0.2">
      <c r="A55820">
        <v>0</v>
      </c>
    </row>
    <row r="55821" spans="1:1" x14ac:dyDescent="0.2">
      <c r="A55821">
        <v>0</v>
      </c>
    </row>
    <row r="55822" spans="1:1" x14ac:dyDescent="0.2">
      <c r="A55822">
        <v>0</v>
      </c>
    </row>
    <row r="55823" spans="1:1" x14ac:dyDescent="0.2">
      <c r="A55823">
        <v>0</v>
      </c>
    </row>
    <row r="55824" spans="1:1" x14ac:dyDescent="0.2">
      <c r="A55824">
        <v>0</v>
      </c>
    </row>
    <row r="55825" spans="1:1" x14ac:dyDescent="0.2">
      <c r="A55825">
        <v>0</v>
      </c>
    </row>
    <row r="55826" spans="1:1" x14ac:dyDescent="0.2">
      <c r="A55826">
        <v>0</v>
      </c>
    </row>
    <row r="55827" spans="1:1" x14ac:dyDescent="0.2">
      <c r="A55827">
        <v>0</v>
      </c>
    </row>
    <row r="55828" spans="1:1" x14ac:dyDescent="0.2">
      <c r="A55828">
        <v>0</v>
      </c>
    </row>
    <row r="55829" spans="1:1" x14ac:dyDescent="0.2">
      <c r="A55829">
        <v>0</v>
      </c>
    </row>
    <row r="55830" spans="1:1" x14ac:dyDescent="0.2">
      <c r="A55830">
        <v>0</v>
      </c>
    </row>
    <row r="55831" spans="1:1" x14ac:dyDescent="0.2">
      <c r="A55831">
        <v>0</v>
      </c>
    </row>
    <row r="55832" spans="1:1" x14ac:dyDescent="0.2">
      <c r="A55832">
        <v>0</v>
      </c>
    </row>
    <row r="55833" spans="1:1" x14ac:dyDescent="0.2">
      <c r="A55833">
        <v>0</v>
      </c>
    </row>
    <row r="55834" spans="1:1" x14ac:dyDescent="0.2">
      <c r="A55834">
        <v>0</v>
      </c>
    </row>
    <row r="55835" spans="1:1" x14ac:dyDescent="0.2">
      <c r="A55835">
        <v>0</v>
      </c>
    </row>
    <row r="55836" spans="1:1" x14ac:dyDescent="0.2">
      <c r="A55836">
        <v>0</v>
      </c>
    </row>
    <row r="55837" spans="1:1" x14ac:dyDescent="0.2">
      <c r="A55837">
        <v>0</v>
      </c>
    </row>
    <row r="55838" spans="1:1" x14ac:dyDescent="0.2">
      <c r="A55838">
        <v>0</v>
      </c>
    </row>
    <row r="55839" spans="1:1" x14ac:dyDescent="0.2">
      <c r="A55839">
        <v>0</v>
      </c>
    </row>
    <row r="55840" spans="1:1" x14ac:dyDescent="0.2">
      <c r="A55840">
        <v>0</v>
      </c>
    </row>
    <row r="55841" spans="1:1" x14ac:dyDescent="0.2">
      <c r="A55841">
        <v>0</v>
      </c>
    </row>
    <row r="55842" spans="1:1" x14ac:dyDescent="0.2">
      <c r="A55842">
        <v>0</v>
      </c>
    </row>
    <row r="55843" spans="1:1" x14ac:dyDescent="0.2">
      <c r="A55843">
        <v>0</v>
      </c>
    </row>
    <row r="55844" spans="1:1" x14ac:dyDescent="0.2">
      <c r="A55844">
        <v>0</v>
      </c>
    </row>
    <row r="55845" spans="1:1" x14ac:dyDescent="0.2">
      <c r="A55845">
        <v>0</v>
      </c>
    </row>
    <row r="55846" spans="1:1" x14ac:dyDescent="0.2">
      <c r="A55846">
        <v>0</v>
      </c>
    </row>
    <row r="55847" spans="1:1" x14ac:dyDescent="0.2">
      <c r="A55847">
        <v>0</v>
      </c>
    </row>
    <row r="55848" spans="1:1" x14ac:dyDescent="0.2">
      <c r="A55848">
        <v>0</v>
      </c>
    </row>
    <row r="55849" spans="1:1" x14ac:dyDescent="0.2">
      <c r="A55849">
        <v>0</v>
      </c>
    </row>
    <row r="55850" spans="1:1" x14ac:dyDescent="0.2">
      <c r="A55850">
        <v>0</v>
      </c>
    </row>
    <row r="55851" spans="1:1" x14ac:dyDescent="0.2">
      <c r="A55851">
        <v>0</v>
      </c>
    </row>
    <row r="55852" spans="1:1" x14ac:dyDescent="0.2">
      <c r="A55852">
        <v>0</v>
      </c>
    </row>
    <row r="55853" spans="1:1" x14ac:dyDescent="0.2">
      <c r="A55853">
        <v>0</v>
      </c>
    </row>
    <row r="55854" spans="1:1" x14ac:dyDescent="0.2">
      <c r="A55854">
        <v>0</v>
      </c>
    </row>
    <row r="55855" spans="1:1" x14ac:dyDescent="0.2">
      <c r="A55855">
        <v>0</v>
      </c>
    </row>
    <row r="55856" spans="1:1" x14ac:dyDescent="0.2">
      <c r="A55856">
        <v>0</v>
      </c>
    </row>
    <row r="55857" spans="1:1" x14ac:dyDescent="0.2">
      <c r="A55857">
        <v>0</v>
      </c>
    </row>
    <row r="55858" spans="1:1" x14ac:dyDescent="0.2">
      <c r="A55858">
        <v>0</v>
      </c>
    </row>
    <row r="55859" spans="1:1" x14ac:dyDescent="0.2">
      <c r="A55859">
        <v>0</v>
      </c>
    </row>
    <row r="55860" spans="1:1" x14ac:dyDescent="0.2">
      <c r="A55860">
        <v>0</v>
      </c>
    </row>
    <row r="55861" spans="1:1" x14ac:dyDescent="0.2">
      <c r="A55861">
        <v>0</v>
      </c>
    </row>
    <row r="55862" spans="1:1" x14ac:dyDescent="0.2">
      <c r="A55862">
        <v>0</v>
      </c>
    </row>
    <row r="55863" spans="1:1" x14ac:dyDescent="0.2">
      <c r="A55863">
        <v>0</v>
      </c>
    </row>
    <row r="55864" spans="1:1" x14ac:dyDescent="0.2">
      <c r="A55864">
        <v>0</v>
      </c>
    </row>
    <row r="55865" spans="1:1" x14ac:dyDescent="0.2">
      <c r="A55865">
        <v>0</v>
      </c>
    </row>
    <row r="55866" spans="1:1" x14ac:dyDescent="0.2">
      <c r="A55866">
        <v>0</v>
      </c>
    </row>
    <row r="55867" spans="1:1" x14ac:dyDescent="0.2">
      <c r="A55867">
        <v>0</v>
      </c>
    </row>
    <row r="55868" spans="1:1" x14ac:dyDescent="0.2">
      <c r="A55868">
        <v>0</v>
      </c>
    </row>
    <row r="55869" spans="1:1" x14ac:dyDescent="0.2">
      <c r="A55869">
        <v>0</v>
      </c>
    </row>
    <row r="55870" spans="1:1" x14ac:dyDescent="0.2">
      <c r="A55870">
        <v>0</v>
      </c>
    </row>
    <row r="55871" spans="1:1" x14ac:dyDescent="0.2">
      <c r="A55871">
        <v>0</v>
      </c>
    </row>
    <row r="55872" spans="1:1" x14ac:dyDescent="0.2">
      <c r="A55872">
        <v>0</v>
      </c>
    </row>
    <row r="55873" spans="1:1" x14ac:dyDescent="0.2">
      <c r="A55873">
        <v>0</v>
      </c>
    </row>
    <row r="55874" spans="1:1" x14ac:dyDescent="0.2">
      <c r="A55874">
        <v>0</v>
      </c>
    </row>
    <row r="55875" spans="1:1" x14ac:dyDescent="0.2">
      <c r="A55875">
        <v>0</v>
      </c>
    </row>
    <row r="55876" spans="1:1" x14ac:dyDescent="0.2">
      <c r="A55876">
        <v>0</v>
      </c>
    </row>
    <row r="55877" spans="1:1" x14ac:dyDescent="0.2">
      <c r="A55877">
        <v>0</v>
      </c>
    </row>
    <row r="55878" spans="1:1" x14ac:dyDescent="0.2">
      <c r="A55878">
        <v>0</v>
      </c>
    </row>
    <row r="55879" spans="1:1" x14ac:dyDescent="0.2">
      <c r="A55879">
        <v>0</v>
      </c>
    </row>
    <row r="55880" spans="1:1" x14ac:dyDescent="0.2">
      <c r="A55880">
        <v>0</v>
      </c>
    </row>
    <row r="55881" spans="1:1" x14ac:dyDescent="0.2">
      <c r="A55881">
        <v>0</v>
      </c>
    </row>
    <row r="55882" spans="1:1" x14ac:dyDescent="0.2">
      <c r="A55882">
        <v>0</v>
      </c>
    </row>
    <row r="55883" spans="1:1" x14ac:dyDescent="0.2">
      <c r="A55883">
        <v>0</v>
      </c>
    </row>
    <row r="55884" spans="1:1" x14ac:dyDescent="0.2">
      <c r="A55884">
        <v>0</v>
      </c>
    </row>
    <row r="55885" spans="1:1" x14ac:dyDescent="0.2">
      <c r="A55885">
        <v>0</v>
      </c>
    </row>
    <row r="55886" spans="1:1" x14ac:dyDescent="0.2">
      <c r="A55886">
        <v>0</v>
      </c>
    </row>
    <row r="55887" spans="1:1" x14ac:dyDescent="0.2">
      <c r="A55887">
        <v>0</v>
      </c>
    </row>
    <row r="55888" spans="1:1" x14ac:dyDescent="0.2">
      <c r="A55888">
        <v>0</v>
      </c>
    </row>
    <row r="55889" spans="1:1" x14ac:dyDescent="0.2">
      <c r="A55889">
        <v>0</v>
      </c>
    </row>
    <row r="55890" spans="1:1" x14ac:dyDescent="0.2">
      <c r="A55890">
        <v>0</v>
      </c>
    </row>
    <row r="55891" spans="1:1" x14ac:dyDescent="0.2">
      <c r="A55891">
        <v>0</v>
      </c>
    </row>
    <row r="55892" spans="1:1" x14ac:dyDescent="0.2">
      <c r="A55892">
        <v>0</v>
      </c>
    </row>
    <row r="55893" spans="1:1" x14ac:dyDescent="0.2">
      <c r="A55893">
        <v>0</v>
      </c>
    </row>
    <row r="55894" spans="1:1" x14ac:dyDescent="0.2">
      <c r="A55894">
        <v>0</v>
      </c>
    </row>
    <row r="55895" spans="1:1" x14ac:dyDescent="0.2">
      <c r="A55895">
        <v>0</v>
      </c>
    </row>
    <row r="55896" spans="1:1" x14ac:dyDescent="0.2">
      <c r="A55896">
        <v>0</v>
      </c>
    </row>
    <row r="55897" spans="1:1" x14ac:dyDescent="0.2">
      <c r="A55897">
        <v>0</v>
      </c>
    </row>
    <row r="55898" spans="1:1" x14ac:dyDescent="0.2">
      <c r="A55898">
        <v>0</v>
      </c>
    </row>
    <row r="55899" spans="1:1" x14ac:dyDescent="0.2">
      <c r="A55899">
        <v>0</v>
      </c>
    </row>
    <row r="55900" spans="1:1" x14ac:dyDescent="0.2">
      <c r="A55900">
        <v>0</v>
      </c>
    </row>
    <row r="55901" spans="1:1" x14ac:dyDescent="0.2">
      <c r="A55901">
        <v>0</v>
      </c>
    </row>
    <row r="55902" spans="1:1" x14ac:dyDescent="0.2">
      <c r="A55902">
        <v>0</v>
      </c>
    </row>
    <row r="55903" spans="1:1" x14ac:dyDescent="0.2">
      <c r="A55903">
        <v>0</v>
      </c>
    </row>
    <row r="55904" spans="1:1" x14ac:dyDescent="0.2">
      <c r="A55904">
        <v>0</v>
      </c>
    </row>
    <row r="55905" spans="1:1" x14ac:dyDescent="0.2">
      <c r="A55905">
        <v>0</v>
      </c>
    </row>
    <row r="55906" spans="1:1" x14ac:dyDescent="0.2">
      <c r="A55906">
        <v>0</v>
      </c>
    </row>
    <row r="55907" spans="1:1" x14ac:dyDescent="0.2">
      <c r="A55907">
        <v>0</v>
      </c>
    </row>
    <row r="55908" spans="1:1" x14ac:dyDescent="0.2">
      <c r="A55908">
        <v>0</v>
      </c>
    </row>
    <row r="55909" spans="1:1" x14ac:dyDescent="0.2">
      <c r="A55909">
        <v>0</v>
      </c>
    </row>
    <row r="55910" spans="1:1" x14ac:dyDescent="0.2">
      <c r="A55910">
        <v>0</v>
      </c>
    </row>
    <row r="55911" spans="1:1" x14ac:dyDescent="0.2">
      <c r="A55911">
        <v>0</v>
      </c>
    </row>
    <row r="55912" spans="1:1" x14ac:dyDescent="0.2">
      <c r="A55912">
        <v>0</v>
      </c>
    </row>
    <row r="55913" spans="1:1" x14ac:dyDescent="0.2">
      <c r="A55913">
        <v>0</v>
      </c>
    </row>
    <row r="55914" spans="1:1" x14ac:dyDescent="0.2">
      <c r="A55914">
        <v>0</v>
      </c>
    </row>
    <row r="55915" spans="1:1" x14ac:dyDescent="0.2">
      <c r="A55915">
        <v>0</v>
      </c>
    </row>
    <row r="55916" spans="1:1" x14ac:dyDescent="0.2">
      <c r="A55916">
        <v>0</v>
      </c>
    </row>
    <row r="55917" spans="1:1" x14ac:dyDescent="0.2">
      <c r="A55917">
        <v>0</v>
      </c>
    </row>
    <row r="55918" spans="1:1" x14ac:dyDescent="0.2">
      <c r="A55918">
        <v>0</v>
      </c>
    </row>
    <row r="55919" spans="1:1" x14ac:dyDescent="0.2">
      <c r="A55919">
        <v>0</v>
      </c>
    </row>
    <row r="55920" spans="1:1" x14ac:dyDescent="0.2">
      <c r="A55920">
        <v>0</v>
      </c>
    </row>
    <row r="55921" spans="1:1" x14ac:dyDescent="0.2">
      <c r="A55921">
        <v>0</v>
      </c>
    </row>
    <row r="55922" spans="1:1" x14ac:dyDescent="0.2">
      <c r="A55922">
        <v>0</v>
      </c>
    </row>
    <row r="55923" spans="1:1" x14ac:dyDescent="0.2">
      <c r="A55923">
        <v>0</v>
      </c>
    </row>
    <row r="55924" spans="1:1" x14ac:dyDescent="0.2">
      <c r="A55924">
        <v>0</v>
      </c>
    </row>
    <row r="55925" spans="1:1" x14ac:dyDescent="0.2">
      <c r="A55925">
        <v>0</v>
      </c>
    </row>
    <row r="55926" spans="1:1" x14ac:dyDescent="0.2">
      <c r="A55926">
        <v>0</v>
      </c>
    </row>
    <row r="55927" spans="1:1" x14ac:dyDescent="0.2">
      <c r="A55927">
        <v>0</v>
      </c>
    </row>
    <row r="55928" spans="1:1" x14ac:dyDescent="0.2">
      <c r="A55928">
        <v>0</v>
      </c>
    </row>
    <row r="55929" spans="1:1" x14ac:dyDescent="0.2">
      <c r="A55929">
        <v>0</v>
      </c>
    </row>
    <row r="55930" spans="1:1" x14ac:dyDescent="0.2">
      <c r="A55930">
        <v>0</v>
      </c>
    </row>
    <row r="55931" spans="1:1" x14ac:dyDescent="0.2">
      <c r="A55931">
        <v>0</v>
      </c>
    </row>
    <row r="55932" spans="1:1" x14ac:dyDescent="0.2">
      <c r="A55932">
        <v>0</v>
      </c>
    </row>
    <row r="55933" spans="1:1" x14ac:dyDescent="0.2">
      <c r="A55933">
        <v>0</v>
      </c>
    </row>
    <row r="55934" spans="1:1" x14ac:dyDescent="0.2">
      <c r="A55934">
        <v>0</v>
      </c>
    </row>
    <row r="55935" spans="1:1" x14ac:dyDescent="0.2">
      <c r="A55935">
        <v>0</v>
      </c>
    </row>
    <row r="55936" spans="1:1" x14ac:dyDescent="0.2">
      <c r="A55936">
        <v>0</v>
      </c>
    </row>
    <row r="55937" spans="1:1" x14ac:dyDescent="0.2">
      <c r="A55937">
        <v>0</v>
      </c>
    </row>
    <row r="55938" spans="1:1" x14ac:dyDescent="0.2">
      <c r="A55938">
        <v>0</v>
      </c>
    </row>
    <row r="55939" spans="1:1" x14ac:dyDescent="0.2">
      <c r="A55939">
        <v>0</v>
      </c>
    </row>
    <row r="55940" spans="1:1" x14ac:dyDescent="0.2">
      <c r="A55940">
        <v>0</v>
      </c>
    </row>
    <row r="55941" spans="1:1" x14ac:dyDescent="0.2">
      <c r="A55941">
        <v>0</v>
      </c>
    </row>
    <row r="55942" spans="1:1" x14ac:dyDescent="0.2">
      <c r="A55942">
        <v>0</v>
      </c>
    </row>
    <row r="55943" spans="1:1" x14ac:dyDescent="0.2">
      <c r="A55943">
        <v>0</v>
      </c>
    </row>
    <row r="55944" spans="1:1" x14ac:dyDescent="0.2">
      <c r="A55944">
        <v>0</v>
      </c>
    </row>
    <row r="55945" spans="1:1" x14ac:dyDescent="0.2">
      <c r="A55945">
        <v>0</v>
      </c>
    </row>
    <row r="55946" spans="1:1" x14ac:dyDescent="0.2">
      <c r="A55946">
        <v>0</v>
      </c>
    </row>
    <row r="55947" spans="1:1" x14ac:dyDescent="0.2">
      <c r="A55947">
        <v>0</v>
      </c>
    </row>
    <row r="55948" spans="1:1" x14ac:dyDescent="0.2">
      <c r="A55948">
        <v>0</v>
      </c>
    </row>
    <row r="55949" spans="1:1" x14ac:dyDescent="0.2">
      <c r="A55949">
        <v>0</v>
      </c>
    </row>
    <row r="55950" spans="1:1" x14ac:dyDescent="0.2">
      <c r="A55950">
        <v>0</v>
      </c>
    </row>
    <row r="55951" spans="1:1" x14ac:dyDescent="0.2">
      <c r="A55951">
        <v>0</v>
      </c>
    </row>
    <row r="55952" spans="1:1" x14ac:dyDescent="0.2">
      <c r="A55952">
        <v>0</v>
      </c>
    </row>
    <row r="55953" spans="1:1" x14ac:dyDescent="0.2">
      <c r="A55953">
        <v>0</v>
      </c>
    </row>
    <row r="55954" spans="1:1" x14ac:dyDescent="0.2">
      <c r="A55954">
        <v>0</v>
      </c>
    </row>
    <row r="55955" spans="1:1" x14ac:dyDescent="0.2">
      <c r="A55955">
        <v>0</v>
      </c>
    </row>
    <row r="55956" spans="1:1" x14ac:dyDescent="0.2">
      <c r="A55956">
        <v>0</v>
      </c>
    </row>
    <row r="55957" spans="1:1" x14ac:dyDescent="0.2">
      <c r="A55957">
        <v>0</v>
      </c>
    </row>
    <row r="55958" spans="1:1" x14ac:dyDescent="0.2">
      <c r="A55958">
        <v>0</v>
      </c>
    </row>
    <row r="55959" spans="1:1" x14ac:dyDescent="0.2">
      <c r="A55959">
        <v>0</v>
      </c>
    </row>
    <row r="55960" spans="1:1" x14ac:dyDescent="0.2">
      <c r="A55960">
        <v>0</v>
      </c>
    </row>
    <row r="55961" spans="1:1" x14ac:dyDescent="0.2">
      <c r="A55961">
        <v>0</v>
      </c>
    </row>
    <row r="55962" spans="1:1" x14ac:dyDescent="0.2">
      <c r="A55962">
        <v>0</v>
      </c>
    </row>
    <row r="55963" spans="1:1" x14ac:dyDescent="0.2">
      <c r="A55963">
        <v>0</v>
      </c>
    </row>
    <row r="55964" spans="1:1" x14ac:dyDescent="0.2">
      <c r="A55964">
        <v>0</v>
      </c>
    </row>
    <row r="55965" spans="1:1" x14ac:dyDescent="0.2">
      <c r="A55965">
        <v>0</v>
      </c>
    </row>
    <row r="55966" spans="1:1" x14ac:dyDescent="0.2">
      <c r="A55966">
        <v>0</v>
      </c>
    </row>
    <row r="55967" spans="1:1" x14ac:dyDescent="0.2">
      <c r="A55967">
        <v>0</v>
      </c>
    </row>
    <row r="55968" spans="1:1" x14ac:dyDescent="0.2">
      <c r="A55968">
        <v>0</v>
      </c>
    </row>
    <row r="55969" spans="1:1" x14ac:dyDescent="0.2">
      <c r="A55969">
        <v>0</v>
      </c>
    </row>
    <row r="55970" spans="1:1" x14ac:dyDescent="0.2">
      <c r="A55970">
        <v>0</v>
      </c>
    </row>
    <row r="55971" spans="1:1" x14ac:dyDescent="0.2">
      <c r="A55971">
        <v>0</v>
      </c>
    </row>
    <row r="55972" spans="1:1" x14ac:dyDescent="0.2">
      <c r="A55972">
        <v>0</v>
      </c>
    </row>
    <row r="55973" spans="1:1" x14ac:dyDescent="0.2">
      <c r="A55973">
        <v>0</v>
      </c>
    </row>
    <row r="55974" spans="1:1" x14ac:dyDescent="0.2">
      <c r="A55974">
        <v>0</v>
      </c>
    </row>
    <row r="55975" spans="1:1" x14ac:dyDescent="0.2">
      <c r="A55975">
        <v>0</v>
      </c>
    </row>
    <row r="55976" spans="1:1" x14ac:dyDescent="0.2">
      <c r="A55976">
        <v>0</v>
      </c>
    </row>
    <row r="55977" spans="1:1" x14ac:dyDescent="0.2">
      <c r="A55977">
        <v>0</v>
      </c>
    </row>
    <row r="55978" spans="1:1" x14ac:dyDescent="0.2">
      <c r="A55978">
        <v>0</v>
      </c>
    </row>
    <row r="55979" spans="1:1" x14ac:dyDescent="0.2">
      <c r="A55979">
        <v>0</v>
      </c>
    </row>
    <row r="55980" spans="1:1" x14ac:dyDescent="0.2">
      <c r="A55980">
        <v>0</v>
      </c>
    </row>
    <row r="55981" spans="1:1" x14ac:dyDescent="0.2">
      <c r="A55981">
        <v>0</v>
      </c>
    </row>
    <row r="55982" spans="1:1" x14ac:dyDescent="0.2">
      <c r="A55982">
        <v>0</v>
      </c>
    </row>
    <row r="55983" spans="1:1" x14ac:dyDescent="0.2">
      <c r="A55983">
        <v>0</v>
      </c>
    </row>
    <row r="55984" spans="1:1" x14ac:dyDescent="0.2">
      <c r="A55984">
        <v>0</v>
      </c>
    </row>
    <row r="55985" spans="1:1" x14ac:dyDescent="0.2">
      <c r="A55985">
        <v>0</v>
      </c>
    </row>
    <row r="55986" spans="1:1" x14ac:dyDescent="0.2">
      <c r="A55986">
        <v>0</v>
      </c>
    </row>
    <row r="55987" spans="1:1" x14ac:dyDescent="0.2">
      <c r="A55987">
        <v>0</v>
      </c>
    </row>
    <row r="55988" spans="1:1" x14ac:dyDescent="0.2">
      <c r="A55988">
        <v>0</v>
      </c>
    </row>
    <row r="55989" spans="1:1" x14ac:dyDescent="0.2">
      <c r="A55989">
        <v>0</v>
      </c>
    </row>
    <row r="55990" spans="1:1" x14ac:dyDescent="0.2">
      <c r="A55990">
        <v>0</v>
      </c>
    </row>
    <row r="55991" spans="1:1" x14ac:dyDescent="0.2">
      <c r="A55991">
        <v>0</v>
      </c>
    </row>
    <row r="55992" spans="1:1" x14ac:dyDescent="0.2">
      <c r="A55992">
        <v>0</v>
      </c>
    </row>
    <row r="55993" spans="1:1" x14ac:dyDescent="0.2">
      <c r="A55993">
        <v>0</v>
      </c>
    </row>
    <row r="55994" spans="1:1" x14ac:dyDescent="0.2">
      <c r="A55994">
        <v>0</v>
      </c>
    </row>
    <row r="55995" spans="1:1" x14ac:dyDescent="0.2">
      <c r="A55995">
        <v>0</v>
      </c>
    </row>
    <row r="55996" spans="1:1" x14ac:dyDescent="0.2">
      <c r="A55996">
        <v>0</v>
      </c>
    </row>
    <row r="55997" spans="1:1" x14ac:dyDescent="0.2">
      <c r="A55997">
        <v>0</v>
      </c>
    </row>
    <row r="55998" spans="1:1" x14ac:dyDescent="0.2">
      <c r="A55998">
        <v>0</v>
      </c>
    </row>
    <row r="55999" spans="1:1" x14ac:dyDescent="0.2">
      <c r="A55999">
        <v>0</v>
      </c>
    </row>
    <row r="56000" spans="1:1" x14ac:dyDescent="0.2">
      <c r="A56000">
        <v>0</v>
      </c>
    </row>
    <row r="56001" spans="1:1" x14ac:dyDescent="0.2">
      <c r="A56001">
        <v>0</v>
      </c>
    </row>
    <row r="56002" spans="1:1" x14ac:dyDescent="0.2">
      <c r="A56002">
        <v>0</v>
      </c>
    </row>
    <row r="56003" spans="1:1" x14ac:dyDescent="0.2">
      <c r="A56003">
        <v>0</v>
      </c>
    </row>
    <row r="56004" spans="1:1" x14ac:dyDescent="0.2">
      <c r="A56004">
        <v>0</v>
      </c>
    </row>
    <row r="56005" spans="1:1" x14ac:dyDescent="0.2">
      <c r="A56005">
        <v>0</v>
      </c>
    </row>
    <row r="56006" spans="1:1" x14ac:dyDescent="0.2">
      <c r="A56006">
        <v>0</v>
      </c>
    </row>
    <row r="56007" spans="1:1" x14ac:dyDescent="0.2">
      <c r="A56007">
        <v>0</v>
      </c>
    </row>
    <row r="56008" spans="1:1" x14ac:dyDescent="0.2">
      <c r="A56008">
        <v>0</v>
      </c>
    </row>
    <row r="56009" spans="1:1" x14ac:dyDescent="0.2">
      <c r="A56009">
        <v>0</v>
      </c>
    </row>
    <row r="56010" spans="1:1" x14ac:dyDescent="0.2">
      <c r="A56010">
        <v>0</v>
      </c>
    </row>
    <row r="56011" spans="1:1" x14ac:dyDescent="0.2">
      <c r="A56011">
        <v>0</v>
      </c>
    </row>
    <row r="56012" spans="1:1" x14ac:dyDescent="0.2">
      <c r="A56012">
        <v>0</v>
      </c>
    </row>
    <row r="56013" spans="1:1" x14ac:dyDescent="0.2">
      <c r="A56013">
        <v>0</v>
      </c>
    </row>
    <row r="56014" spans="1:1" x14ac:dyDescent="0.2">
      <c r="A56014">
        <v>0</v>
      </c>
    </row>
    <row r="56015" spans="1:1" x14ac:dyDescent="0.2">
      <c r="A56015">
        <v>0</v>
      </c>
    </row>
    <row r="56016" spans="1:1" x14ac:dyDescent="0.2">
      <c r="A56016">
        <v>0</v>
      </c>
    </row>
    <row r="56017" spans="1:1" x14ac:dyDescent="0.2">
      <c r="A56017">
        <v>0</v>
      </c>
    </row>
    <row r="56018" spans="1:1" x14ac:dyDescent="0.2">
      <c r="A56018">
        <v>0</v>
      </c>
    </row>
    <row r="56019" spans="1:1" x14ac:dyDescent="0.2">
      <c r="A56019">
        <v>0</v>
      </c>
    </row>
    <row r="56020" spans="1:1" x14ac:dyDescent="0.2">
      <c r="A56020">
        <v>0</v>
      </c>
    </row>
    <row r="56021" spans="1:1" x14ac:dyDescent="0.2">
      <c r="A56021">
        <v>0</v>
      </c>
    </row>
    <row r="56022" spans="1:1" x14ac:dyDescent="0.2">
      <c r="A56022">
        <v>0</v>
      </c>
    </row>
    <row r="56023" spans="1:1" x14ac:dyDescent="0.2">
      <c r="A56023">
        <v>0</v>
      </c>
    </row>
    <row r="56024" spans="1:1" x14ac:dyDescent="0.2">
      <c r="A56024">
        <v>0</v>
      </c>
    </row>
    <row r="56025" spans="1:1" x14ac:dyDescent="0.2">
      <c r="A56025">
        <v>0</v>
      </c>
    </row>
    <row r="56026" spans="1:1" x14ac:dyDescent="0.2">
      <c r="A56026">
        <v>0</v>
      </c>
    </row>
    <row r="56027" spans="1:1" x14ac:dyDescent="0.2">
      <c r="A56027">
        <v>0</v>
      </c>
    </row>
    <row r="56028" spans="1:1" x14ac:dyDescent="0.2">
      <c r="A56028">
        <v>0</v>
      </c>
    </row>
    <row r="56029" spans="1:1" x14ac:dyDescent="0.2">
      <c r="A56029">
        <v>0</v>
      </c>
    </row>
    <row r="56030" spans="1:1" x14ac:dyDescent="0.2">
      <c r="A56030">
        <v>0</v>
      </c>
    </row>
    <row r="56031" spans="1:1" x14ac:dyDescent="0.2">
      <c r="A56031">
        <v>0</v>
      </c>
    </row>
    <row r="56032" spans="1:1" x14ac:dyDescent="0.2">
      <c r="A56032">
        <v>0</v>
      </c>
    </row>
    <row r="56033" spans="1:1" x14ac:dyDescent="0.2">
      <c r="A56033">
        <v>0</v>
      </c>
    </row>
    <row r="56034" spans="1:1" x14ac:dyDescent="0.2">
      <c r="A56034">
        <v>0</v>
      </c>
    </row>
    <row r="56035" spans="1:1" x14ac:dyDescent="0.2">
      <c r="A56035">
        <v>0</v>
      </c>
    </row>
    <row r="56036" spans="1:1" x14ac:dyDescent="0.2">
      <c r="A56036">
        <v>0</v>
      </c>
    </row>
    <row r="56037" spans="1:1" x14ac:dyDescent="0.2">
      <c r="A56037">
        <v>0</v>
      </c>
    </row>
    <row r="56038" spans="1:1" x14ac:dyDescent="0.2">
      <c r="A56038">
        <v>0</v>
      </c>
    </row>
    <row r="56039" spans="1:1" x14ac:dyDescent="0.2">
      <c r="A56039">
        <v>0</v>
      </c>
    </row>
    <row r="56040" spans="1:1" x14ac:dyDescent="0.2">
      <c r="A56040">
        <v>0</v>
      </c>
    </row>
    <row r="56041" spans="1:1" x14ac:dyDescent="0.2">
      <c r="A56041">
        <v>0</v>
      </c>
    </row>
    <row r="56042" spans="1:1" x14ac:dyDescent="0.2">
      <c r="A56042">
        <v>0</v>
      </c>
    </row>
    <row r="56043" spans="1:1" x14ac:dyDescent="0.2">
      <c r="A56043">
        <v>0</v>
      </c>
    </row>
    <row r="56044" spans="1:1" x14ac:dyDescent="0.2">
      <c r="A56044">
        <v>0</v>
      </c>
    </row>
    <row r="56045" spans="1:1" x14ac:dyDescent="0.2">
      <c r="A56045">
        <v>0</v>
      </c>
    </row>
    <row r="56046" spans="1:1" x14ac:dyDescent="0.2">
      <c r="A56046">
        <v>0</v>
      </c>
    </row>
    <row r="56047" spans="1:1" x14ac:dyDescent="0.2">
      <c r="A56047">
        <v>0</v>
      </c>
    </row>
    <row r="56048" spans="1:1" x14ac:dyDescent="0.2">
      <c r="A56048">
        <v>0</v>
      </c>
    </row>
    <row r="56049" spans="1:1" x14ac:dyDescent="0.2">
      <c r="A56049">
        <v>0</v>
      </c>
    </row>
    <row r="56050" spans="1:1" x14ac:dyDescent="0.2">
      <c r="A56050">
        <v>0</v>
      </c>
    </row>
    <row r="56051" spans="1:1" x14ac:dyDescent="0.2">
      <c r="A56051">
        <v>0</v>
      </c>
    </row>
    <row r="56052" spans="1:1" x14ac:dyDescent="0.2">
      <c r="A56052">
        <v>0</v>
      </c>
    </row>
    <row r="56053" spans="1:1" x14ac:dyDescent="0.2">
      <c r="A56053">
        <v>0</v>
      </c>
    </row>
    <row r="56054" spans="1:1" x14ac:dyDescent="0.2">
      <c r="A56054">
        <v>0</v>
      </c>
    </row>
    <row r="56055" spans="1:1" x14ac:dyDescent="0.2">
      <c r="A56055">
        <v>0</v>
      </c>
    </row>
    <row r="56056" spans="1:1" x14ac:dyDescent="0.2">
      <c r="A56056">
        <v>0</v>
      </c>
    </row>
    <row r="56057" spans="1:1" x14ac:dyDescent="0.2">
      <c r="A56057">
        <v>0</v>
      </c>
    </row>
    <row r="56058" spans="1:1" x14ac:dyDescent="0.2">
      <c r="A56058">
        <v>0</v>
      </c>
    </row>
    <row r="56059" spans="1:1" x14ac:dyDescent="0.2">
      <c r="A56059">
        <v>0</v>
      </c>
    </row>
    <row r="56060" spans="1:1" x14ac:dyDescent="0.2">
      <c r="A56060">
        <v>0</v>
      </c>
    </row>
    <row r="56061" spans="1:1" x14ac:dyDescent="0.2">
      <c r="A56061">
        <v>0</v>
      </c>
    </row>
    <row r="56062" spans="1:1" x14ac:dyDescent="0.2">
      <c r="A56062">
        <v>0</v>
      </c>
    </row>
    <row r="56063" spans="1:1" x14ac:dyDescent="0.2">
      <c r="A56063">
        <v>0</v>
      </c>
    </row>
    <row r="56064" spans="1:1" x14ac:dyDescent="0.2">
      <c r="A56064">
        <v>0</v>
      </c>
    </row>
    <row r="56065" spans="1:1" x14ac:dyDescent="0.2">
      <c r="A56065">
        <v>0</v>
      </c>
    </row>
    <row r="56066" spans="1:1" x14ac:dyDescent="0.2">
      <c r="A56066">
        <v>0</v>
      </c>
    </row>
    <row r="56067" spans="1:1" x14ac:dyDescent="0.2">
      <c r="A56067">
        <v>0</v>
      </c>
    </row>
    <row r="56068" spans="1:1" x14ac:dyDescent="0.2">
      <c r="A56068">
        <v>0</v>
      </c>
    </row>
    <row r="56069" spans="1:1" x14ac:dyDescent="0.2">
      <c r="A56069">
        <v>0</v>
      </c>
    </row>
    <row r="56070" spans="1:1" x14ac:dyDescent="0.2">
      <c r="A56070">
        <v>0</v>
      </c>
    </row>
    <row r="56071" spans="1:1" x14ac:dyDescent="0.2">
      <c r="A56071">
        <v>0</v>
      </c>
    </row>
    <row r="56072" spans="1:1" x14ac:dyDescent="0.2">
      <c r="A56072">
        <v>0</v>
      </c>
    </row>
    <row r="56073" spans="1:1" x14ac:dyDescent="0.2">
      <c r="A56073">
        <v>0</v>
      </c>
    </row>
    <row r="56074" spans="1:1" x14ac:dyDescent="0.2">
      <c r="A56074">
        <v>0</v>
      </c>
    </row>
    <row r="56075" spans="1:1" x14ac:dyDescent="0.2">
      <c r="A56075">
        <v>0</v>
      </c>
    </row>
    <row r="56076" spans="1:1" x14ac:dyDescent="0.2">
      <c r="A56076">
        <v>0</v>
      </c>
    </row>
    <row r="56077" spans="1:1" x14ac:dyDescent="0.2">
      <c r="A56077">
        <v>0</v>
      </c>
    </row>
    <row r="56078" spans="1:1" x14ac:dyDescent="0.2">
      <c r="A56078">
        <v>0</v>
      </c>
    </row>
    <row r="56079" spans="1:1" x14ac:dyDescent="0.2">
      <c r="A56079">
        <v>0</v>
      </c>
    </row>
    <row r="56080" spans="1:1" x14ac:dyDescent="0.2">
      <c r="A56080">
        <v>0</v>
      </c>
    </row>
    <row r="56081" spans="1:1" x14ac:dyDescent="0.2">
      <c r="A56081">
        <v>0</v>
      </c>
    </row>
    <row r="56082" spans="1:1" x14ac:dyDescent="0.2">
      <c r="A56082">
        <v>0</v>
      </c>
    </row>
    <row r="56083" spans="1:1" x14ac:dyDescent="0.2">
      <c r="A56083">
        <v>0</v>
      </c>
    </row>
    <row r="56084" spans="1:1" x14ac:dyDescent="0.2">
      <c r="A56084">
        <v>0</v>
      </c>
    </row>
    <row r="56085" spans="1:1" x14ac:dyDescent="0.2">
      <c r="A56085">
        <v>0</v>
      </c>
    </row>
    <row r="56086" spans="1:1" x14ac:dyDescent="0.2">
      <c r="A56086">
        <v>0</v>
      </c>
    </row>
    <row r="56087" spans="1:1" x14ac:dyDescent="0.2">
      <c r="A56087">
        <v>0</v>
      </c>
    </row>
    <row r="56088" spans="1:1" x14ac:dyDescent="0.2">
      <c r="A56088">
        <v>0</v>
      </c>
    </row>
    <row r="56089" spans="1:1" x14ac:dyDescent="0.2">
      <c r="A56089">
        <v>0</v>
      </c>
    </row>
    <row r="56090" spans="1:1" x14ac:dyDescent="0.2">
      <c r="A56090">
        <v>0</v>
      </c>
    </row>
    <row r="56091" spans="1:1" x14ac:dyDescent="0.2">
      <c r="A56091">
        <v>0</v>
      </c>
    </row>
    <row r="56092" spans="1:1" x14ac:dyDescent="0.2">
      <c r="A56092">
        <v>0</v>
      </c>
    </row>
    <row r="56093" spans="1:1" x14ac:dyDescent="0.2">
      <c r="A56093">
        <v>0</v>
      </c>
    </row>
    <row r="56094" spans="1:1" x14ac:dyDescent="0.2">
      <c r="A56094">
        <v>0</v>
      </c>
    </row>
    <row r="56095" spans="1:1" x14ac:dyDescent="0.2">
      <c r="A56095">
        <v>0</v>
      </c>
    </row>
    <row r="56096" spans="1:1" x14ac:dyDescent="0.2">
      <c r="A56096">
        <v>0</v>
      </c>
    </row>
    <row r="56097" spans="1:1" x14ac:dyDescent="0.2">
      <c r="A56097">
        <v>0</v>
      </c>
    </row>
    <row r="56098" spans="1:1" x14ac:dyDescent="0.2">
      <c r="A56098">
        <v>0</v>
      </c>
    </row>
    <row r="56099" spans="1:1" x14ac:dyDescent="0.2">
      <c r="A56099">
        <v>0</v>
      </c>
    </row>
    <row r="56100" spans="1:1" x14ac:dyDescent="0.2">
      <c r="A56100">
        <v>0</v>
      </c>
    </row>
    <row r="56101" spans="1:1" x14ac:dyDescent="0.2">
      <c r="A56101">
        <v>0</v>
      </c>
    </row>
    <row r="56102" spans="1:1" x14ac:dyDescent="0.2">
      <c r="A56102">
        <v>0</v>
      </c>
    </row>
    <row r="56103" spans="1:1" x14ac:dyDescent="0.2">
      <c r="A56103">
        <v>0</v>
      </c>
    </row>
    <row r="56104" spans="1:1" x14ac:dyDescent="0.2">
      <c r="A56104">
        <v>0</v>
      </c>
    </row>
    <row r="56105" spans="1:1" x14ac:dyDescent="0.2">
      <c r="A56105">
        <v>0</v>
      </c>
    </row>
    <row r="56106" spans="1:1" x14ac:dyDescent="0.2">
      <c r="A56106">
        <v>0</v>
      </c>
    </row>
    <row r="56107" spans="1:1" x14ac:dyDescent="0.2">
      <c r="A56107">
        <v>0</v>
      </c>
    </row>
    <row r="56108" spans="1:1" x14ac:dyDescent="0.2">
      <c r="A56108">
        <v>0</v>
      </c>
    </row>
    <row r="56109" spans="1:1" x14ac:dyDescent="0.2">
      <c r="A56109">
        <v>0</v>
      </c>
    </row>
    <row r="56110" spans="1:1" x14ac:dyDescent="0.2">
      <c r="A56110">
        <v>0</v>
      </c>
    </row>
    <row r="56111" spans="1:1" x14ac:dyDescent="0.2">
      <c r="A56111">
        <v>0</v>
      </c>
    </row>
    <row r="56112" spans="1:1" x14ac:dyDescent="0.2">
      <c r="A56112">
        <v>0</v>
      </c>
    </row>
    <row r="56113" spans="1:1" x14ac:dyDescent="0.2">
      <c r="A56113">
        <v>0</v>
      </c>
    </row>
    <row r="56114" spans="1:1" x14ac:dyDescent="0.2">
      <c r="A56114">
        <v>0</v>
      </c>
    </row>
    <row r="56115" spans="1:1" x14ac:dyDescent="0.2">
      <c r="A56115">
        <v>0</v>
      </c>
    </row>
    <row r="56116" spans="1:1" x14ac:dyDescent="0.2">
      <c r="A56116">
        <v>0</v>
      </c>
    </row>
    <row r="56117" spans="1:1" x14ac:dyDescent="0.2">
      <c r="A56117">
        <v>0</v>
      </c>
    </row>
    <row r="56118" spans="1:1" x14ac:dyDescent="0.2">
      <c r="A56118">
        <v>0</v>
      </c>
    </row>
    <row r="56119" spans="1:1" x14ac:dyDescent="0.2">
      <c r="A56119">
        <v>0</v>
      </c>
    </row>
    <row r="56120" spans="1:1" x14ac:dyDescent="0.2">
      <c r="A56120">
        <v>0</v>
      </c>
    </row>
    <row r="56121" spans="1:1" x14ac:dyDescent="0.2">
      <c r="A56121">
        <v>0</v>
      </c>
    </row>
    <row r="56122" spans="1:1" x14ac:dyDescent="0.2">
      <c r="A56122">
        <v>0</v>
      </c>
    </row>
    <row r="56123" spans="1:1" x14ac:dyDescent="0.2">
      <c r="A56123">
        <v>0</v>
      </c>
    </row>
    <row r="56124" spans="1:1" x14ac:dyDescent="0.2">
      <c r="A56124">
        <v>0</v>
      </c>
    </row>
    <row r="56125" spans="1:1" x14ac:dyDescent="0.2">
      <c r="A56125">
        <v>0</v>
      </c>
    </row>
    <row r="56126" spans="1:1" x14ac:dyDescent="0.2">
      <c r="A56126">
        <v>0</v>
      </c>
    </row>
    <row r="56127" spans="1:1" x14ac:dyDescent="0.2">
      <c r="A56127">
        <v>0</v>
      </c>
    </row>
    <row r="56128" spans="1:1" x14ac:dyDescent="0.2">
      <c r="A56128">
        <v>0</v>
      </c>
    </row>
    <row r="56129" spans="1:1" x14ac:dyDescent="0.2">
      <c r="A56129">
        <v>0</v>
      </c>
    </row>
    <row r="56130" spans="1:1" x14ac:dyDescent="0.2">
      <c r="A56130">
        <v>0</v>
      </c>
    </row>
    <row r="56131" spans="1:1" x14ac:dyDescent="0.2">
      <c r="A56131">
        <v>0</v>
      </c>
    </row>
    <row r="56132" spans="1:1" x14ac:dyDescent="0.2">
      <c r="A56132">
        <v>0</v>
      </c>
    </row>
    <row r="56133" spans="1:1" x14ac:dyDescent="0.2">
      <c r="A56133">
        <v>0</v>
      </c>
    </row>
    <row r="56134" spans="1:1" x14ac:dyDescent="0.2">
      <c r="A56134">
        <v>0</v>
      </c>
    </row>
    <row r="56135" spans="1:1" x14ac:dyDescent="0.2">
      <c r="A56135">
        <v>0</v>
      </c>
    </row>
    <row r="56136" spans="1:1" x14ac:dyDescent="0.2">
      <c r="A56136">
        <v>0</v>
      </c>
    </row>
    <row r="56137" spans="1:1" x14ac:dyDescent="0.2">
      <c r="A56137">
        <v>0</v>
      </c>
    </row>
    <row r="56138" spans="1:1" x14ac:dyDescent="0.2">
      <c r="A56138">
        <v>0</v>
      </c>
    </row>
    <row r="56139" spans="1:1" x14ac:dyDescent="0.2">
      <c r="A56139">
        <v>0</v>
      </c>
    </row>
    <row r="56140" spans="1:1" x14ac:dyDescent="0.2">
      <c r="A56140">
        <v>0</v>
      </c>
    </row>
    <row r="56141" spans="1:1" x14ac:dyDescent="0.2">
      <c r="A56141">
        <v>0</v>
      </c>
    </row>
    <row r="56142" spans="1:1" x14ac:dyDescent="0.2">
      <c r="A56142">
        <v>0</v>
      </c>
    </row>
    <row r="56143" spans="1:1" x14ac:dyDescent="0.2">
      <c r="A56143">
        <v>0</v>
      </c>
    </row>
    <row r="56144" spans="1:1" x14ac:dyDescent="0.2">
      <c r="A56144">
        <v>0</v>
      </c>
    </row>
    <row r="56145" spans="1:1" x14ac:dyDescent="0.2">
      <c r="A56145">
        <v>0</v>
      </c>
    </row>
    <row r="56146" spans="1:1" x14ac:dyDescent="0.2">
      <c r="A56146">
        <v>0</v>
      </c>
    </row>
    <row r="56147" spans="1:1" x14ac:dyDescent="0.2">
      <c r="A56147">
        <v>0</v>
      </c>
    </row>
    <row r="56148" spans="1:1" x14ac:dyDescent="0.2">
      <c r="A56148">
        <v>0</v>
      </c>
    </row>
    <row r="56149" spans="1:1" x14ac:dyDescent="0.2">
      <c r="A56149">
        <v>0</v>
      </c>
    </row>
    <row r="56150" spans="1:1" x14ac:dyDescent="0.2">
      <c r="A56150">
        <v>0</v>
      </c>
    </row>
    <row r="56151" spans="1:1" x14ac:dyDescent="0.2">
      <c r="A56151">
        <v>0</v>
      </c>
    </row>
    <row r="56152" spans="1:1" x14ac:dyDescent="0.2">
      <c r="A56152">
        <v>0</v>
      </c>
    </row>
    <row r="56153" spans="1:1" x14ac:dyDescent="0.2">
      <c r="A56153">
        <v>0</v>
      </c>
    </row>
    <row r="56154" spans="1:1" x14ac:dyDescent="0.2">
      <c r="A56154">
        <v>0</v>
      </c>
    </row>
    <row r="56155" spans="1:1" x14ac:dyDescent="0.2">
      <c r="A56155">
        <v>0</v>
      </c>
    </row>
    <row r="56156" spans="1:1" x14ac:dyDescent="0.2">
      <c r="A56156">
        <v>0</v>
      </c>
    </row>
    <row r="56157" spans="1:1" x14ac:dyDescent="0.2">
      <c r="A56157">
        <v>0</v>
      </c>
    </row>
    <row r="56158" spans="1:1" x14ac:dyDescent="0.2">
      <c r="A56158">
        <v>0</v>
      </c>
    </row>
    <row r="56159" spans="1:1" x14ac:dyDescent="0.2">
      <c r="A56159">
        <v>0</v>
      </c>
    </row>
    <row r="56160" spans="1:1" x14ac:dyDescent="0.2">
      <c r="A56160">
        <v>0</v>
      </c>
    </row>
    <row r="56161" spans="1:1" x14ac:dyDescent="0.2">
      <c r="A56161">
        <v>0</v>
      </c>
    </row>
    <row r="56162" spans="1:1" x14ac:dyDescent="0.2">
      <c r="A56162">
        <v>0</v>
      </c>
    </row>
    <row r="56163" spans="1:1" x14ac:dyDescent="0.2">
      <c r="A56163">
        <v>0</v>
      </c>
    </row>
    <row r="56164" spans="1:1" x14ac:dyDescent="0.2">
      <c r="A56164">
        <v>0</v>
      </c>
    </row>
    <row r="56165" spans="1:1" x14ac:dyDescent="0.2">
      <c r="A56165">
        <v>0</v>
      </c>
    </row>
    <row r="56166" spans="1:1" x14ac:dyDescent="0.2">
      <c r="A56166">
        <v>0</v>
      </c>
    </row>
    <row r="56167" spans="1:1" x14ac:dyDescent="0.2">
      <c r="A56167">
        <v>0</v>
      </c>
    </row>
    <row r="56168" spans="1:1" x14ac:dyDescent="0.2">
      <c r="A56168">
        <v>0</v>
      </c>
    </row>
    <row r="56169" spans="1:1" x14ac:dyDescent="0.2">
      <c r="A56169">
        <v>0</v>
      </c>
    </row>
    <row r="56170" spans="1:1" x14ac:dyDescent="0.2">
      <c r="A56170">
        <v>0</v>
      </c>
    </row>
    <row r="56171" spans="1:1" x14ac:dyDescent="0.2">
      <c r="A56171">
        <v>0</v>
      </c>
    </row>
    <row r="56172" spans="1:1" x14ac:dyDescent="0.2">
      <c r="A56172">
        <v>0</v>
      </c>
    </row>
    <row r="56173" spans="1:1" x14ac:dyDescent="0.2">
      <c r="A56173">
        <v>0</v>
      </c>
    </row>
    <row r="56174" spans="1:1" x14ac:dyDescent="0.2">
      <c r="A56174">
        <v>0</v>
      </c>
    </row>
    <row r="56175" spans="1:1" x14ac:dyDescent="0.2">
      <c r="A56175">
        <v>0</v>
      </c>
    </row>
    <row r="56176" spans="1:1" x14ac:dyDescent="0.2">
      <c r="A56176">
        <v>0</v>
      </c>
    </row>
    <row r="56177" spans="1:1" x14ac:dyDescent="0.2">
      <c r="A56177">
        <v>0</v>
      </c>
    </row>
    <row r="56178" spans="1:1" x14ac:dyDescent="0.2">
      <c r="A56178">
        <v>0</v>
      </c>
    </row>
    <row r="56179" spans="1:1" x14ac:dyDescent="0.2">
      <c r="A56179">
        <v>0</v>
      </c>
    </row>
    <row r="56180" spans="1:1" x14ac:dyDescent="0.2">
      <c r="A56180">
        <v>0</v>
      </c>
    </row>
    <row r="56181" spans="1:1" x14ac:dyDescent="0.2">
      <c r="A56181">
        <v>0</v>
      </c>
    </row>
    <row r="56182" spans="1:1" x14ac:dyDescent="0.2">
      <c r="A56182">
        <v>0</v>
      </c>
    </row>
    <row r="56183" spans="1:1" x14ac:dyDescent="0.2">
      <c r="A56183">
        <v>0</v>
      </c>
    </row>
    <row r="56184" spans="1:1" x14ac:dyDescent="0.2">
      <c r="A56184">
        <v>0</v>
      </c>
    </row>
    <row r="56185" spans="1:1" x14ac:dyDescent="0.2">
      <c r="A56185">
        <v>0</v>
      </c>
    </row>
    <row r="56186" spans="1:1" x14ac:dyDescent="0.2">
      <c r="A56186">
        <v>0</v>
      </c>
    </row>
    <row r="56187" spans="1:1" x14ac:dyDescent="0.2">
      <c r="A56187">
        <v>0</v>
      </c>
    </row>
    <row r="56188" spans="1:1" x14ac:dyDescent="0.2">
      <c r="A56188">
        <v>0</v>
      </c>
    </row>
    <row r="56189" spans="1:1" x14ac:dyDescent="0.2">
      <c r="A56189">
        <v>0</v>
      </c>
    </row>
    <row r="56190" spans="1:1" x14ac:dyDescent="0.2">
      <c r="A56190">
        <v>0</v>
      </c>
    </row>
    <row r="56191" spans="1:1" x14ac:dyDescent="0.2">
      <c r="A56191">
        <v>0</v>
      </c>
    </row>
    <row r="56192" spans="1:1" x14ac:dyDescent="0.2">
      <c r="A56192">
        <v>0</v>
      </c>
    </row>
    <row r="56193" spans="1:1" x14ac:dyDescent="0.2">
      <c r="A56193">
        <v>0</v>
      </c>
    </row>
    <row r="56194" spans="1:1" x14ac:dyDescent="0.2">
      <c r="A56194">
        <v>0</v>
      </c>
    </row>
    <row r="56195" spans="1:1" x14ac:dyDescent="0.2">
      <c r="A56195">
        <v>0</v>
      </c>
    </row>
    <row r="56196" spans="1:1" x14ac:dyDescent="0.2">
      <c r="A56196">
        <v>0</v>
      </c>
    </row>
    <row r="56197" spans="1:1" x14ac:dyDescent="0.2">
      <c r="A56197">
        <v>0</v>
      </c>
    </row>
    <row r="56198" spans="1:1" x14ac:dyDescent="0.2">
      <c r="A56198">
        <v>0</v>
      </c>
    </row>
    <row r="56199" spans="1:1" x14ac:dyDescent="0.2">
      <c r="A56199">
        <v>0</v>
      </c>
    </row>
    <row r="56200" spans="1:1" x14ac:dyDescent="0.2">
      <c r="A56200">
        <v>0</v>
      </c>
    </row>
    <row r="56201" spans="1:1" x14ac:dyDescent="0.2">
      <c r="A56201">
        <v>0</v>
      </c>
    </row>
    <row r="56202" spans="1:1" x14ac:dyDescent="0.2">
      <c r="A56202">
        <v>0</v>
      </c>
    </row>
    <row r="56203" spans="1:1" x14ac:dyDescent="0.2">
      <c r="A56203">
        <v>0</v>
      </c>
    </row>
    <row r="56204" spans="1:1" x14ac:dyDescent="0.2">
      <c r="A56204">
        <v>0</v>
      </c>
    </row>
    <row r="56205" spans="1:1" x14ac:dyDescent="0.2">
      <c r="A56205">
        <v>0</v>
      </c>
    </row>
    <row r="56206" spans="1:1" x14ac:dyDescent="0.2">
      <c r="A56206">
        <v>0</v>
      </c>
    </row>
    <row r="56207" spans="1:1" x14ac:dyDescent="0.2">
      <c r="A56207">
        <v>0</v>
      </c>
    </row>
    <row r="56208" spans="1:1" x14ac:dyDescent="0.2">
      <c r="A56208">
        <v>0</v>
      </c>
    </row>
    <row r="56209" spans="1:1" x14ac:dyDescent="0.2">
      <c r="A56209">
        <v>0</v>
      </c>
    </row>
    <row r="56210" spans="1:1" x14ac:dyDescent="0.2">
      <c r="A56210">
        <v>0</v>
      </c>
    </row>
    <row r="56211" spans="1:1" x14ac:dyDescent="0.2">
      <c r="A56211">
        <v>0</v>
      </c>
    </row>
    <row r="56212" spans="1:1" x14ac:dyDescent="0.2">
      <c r="A56212">
        <v>0</v>
      </c>
    </row>
    <row r="56213" spans="1:1" x14ac:dyDescent="0.2">
      <c r="A56213">
        <v>0</v>
      </c>
    </row>
    <row r="56214" spans="1:1" x14ac:dyDescent="0.2">
      <c r="A56214">
        <v>0</v>
      </c>
    </row>
    <row r="56215" spans="1:1" x14ac:dyDescent="0.2">
      <c r="A56215">
        <v>0</v>
      </c>
    </row>
    <row r="56216" spans="1:1" x14ac:dyDescent="0.2">
      <c r="A56216">
        <v>0</v>
      </c>
    </row>
    <row r="56217" spans="1:1" x14ac:dyDescent="0.2">
      <c r="A56217">
        <v>0</v>
      </c>
    </row>
    <row r="56218" spans="1:1" x14ac:dyDescent="0.2">
      <c r="A56218">
        <v>0</v>
      </c>
    </row>
    <row r="56219" spans="1:1" x14ac:dyDescent="0.2">
      <c r="A56219">
        <v>0</v>
      </c>
    </row>
    <row r="56220" spans="1:1" x14ac:dyDescent="0.2">
      <c r="A56220">
        <v>0</v>
      </c>
    </row>
    <row r="56221" spans="1:1" x14ac:dyDescent="0.2">
      <c r="A56221">
        <v>0</v>
      </c>
    </row>
    <row r="56222" spans="1:1" x14ac:dyDescent="0.2">
      <c r="A56222">
        <v>0</v>
      </c>
    </row>
    <row r="56223" spans="1:1" x14ac:dyDescent="0.2">
      <c r="A56223">
        <v>0</v>
      </c>
    </row>
    <row r="56224" spans="1:1" x14ac:dyDescent="0.2">
      <c r="A56224">
        <v>0</v>
      </c>
    </row>
    <row r="56225" spans="1:1" x14ac:dyDescent="0.2">
      <c r="A56225">
        <v>0</v>
      </c>
    </row>
    <row r="56226" spans="1:1" x14ac:dyDescent="0.2">
      <c r="A56226">
        <v>0</v>
      </c>
    </row>
    <row r="56227" spans="1:1" x14ac:dyDescent="0.2">
      <c r="A56227">
        <v>0</v>
      </c>
    </row>
    <row r="56228" spans="1:1" x14ac:dyDescent="0.2">
      <c r="A56228">
        <v>0</v>
      </c>
    </row>
    <row r="56229" spans="1:1" x14ac:dyDescent="0.2">
      <c r="A56229">
        <v>0</v>
      </c>
    </row>
    <row r="56230" spans="1:1" x14ac:dyDescent="0.2">
      <c r="A56230">
        <v>0</v>
      </c>
    </row>
    <row r="56231" spans="1:1" x14ac:dyDescent="0.2">
      <c r="A56231">
        <v>0</v>
      </c>
    </row>
    <row r="56232" spans="1:1" x14ac:dyDescent="0.2">
      <c r="A56232">
        <v>0</v>
      </c>
    </row>
    <row r="56233" spans="1:1" x14ac:dyDescent="0.2">
      <c r="A56233">
        <v>0</v>
      </c>
    </row>
    <row r="56234" spans="1:1" x14ac:dyDescent="0.2">
      <c r="A56234">
        <v>0</v>
      </c>
    </row>
    <row r="56235" spans="1:1" x14ac:dyDescent="0.2">
      <c r="A56235">
        <v>0</v>
      </c>
    </row>
    <row r="56236" spans="1:1" x14ac:dyDescent="0.2">
      <c r="A56236">
        <v>0</v>
      </c>
    </row>
    <row r="56237" spans="1:1" x14ac:dyDescent="0.2">
      <c r="A56237">
        <v>0</v>
      </c>
    </row>
    <row r="56238" spans="1:1" x14ac:dyDescent="0.2">
      <c r="A56238">
        <v>0</v>
      </c>
    </row>
    <row r="56239" spans="1:1" x14ac:dyDescent="0.2">
      <c r="A56239">
        <v>0</v>
      </c>
    </row>
    <row r="56240" spans="1:1" x14ac:dyDescent="0.2">
      <c r="A56240">
        <v>0</v>
      </c>
    </row>
    <row r="56241" spans="1:1" x14ac:dyDescent="0.2">
      <c r="A56241">
        <v>0</v>
      </c>
    </row>
    <row r="56242" spans="1:1" x14ac:dyDescent="0.2">
      <c r="A56242">
        <v>0</v>
      </c>
    </row>
    <row r="56243" spans="1:1" x14ac:dyDescent="0.2">
      <c r="A56243">
        <v>0</v>
      </c>
    </row>
    <row r="56244" spans="1:1" x14ac:dyDescent="0.2">
      <c r="A56244">
        <v>0</v>
      </c>
    </row>
    <row r="56245" spans="1:1" x14ac:dyDescent="0.2">
      <c r="A56245">
        <v>0</v>
      </c>
    </row>
    <row r="56246" spans="1:1" x14ac:dyDescent="0.2">
      <c r="A56246">
        <v>0</v>
      </c>
    </row>
    <row r="56247" spans="1:1" x14ac:dyDescent="0.2">
      <c r="A56247">
        <v>0</v>
      </c>
    </row>
    <row r="56248" spans="1:1" x14ac:dyDescent="0.2">
      <c r="A56248">
        <v>0</v>
      </c>
    </row>
    <row r="56249" spans="1:1" x14ac:dyDescent="0.2">
      <c r="A56249">
        <v>0</v>
      </c>
    </row>
    <row r="56250" spans="1:1" x14ac:dyDescent="0.2">
      <c r="A56250">
        <v>0</v>
      </c>
    </row>
    <row r="56251" spans="1:1" x14ac:dyDescent="0.2">
      <c r="A56251">
        <v>0</v>
      </c>
    </row>
    <row r="56252" spans="1:1" x14ac:dyDescent="0.2">
      <c r="A56252">
        <v>0</v>
      </c>
    </row>
    <row r="56253" spans="1:1" x14ac:dyDescent="0.2">
      <c r="A56253">
        <v>0</v>
      </c>
    </row>
    <row r="56254" spans="1:1" x14ac:dyDescent="0.2">
      <c r="A56254">
        <v>0</v>
      </c>
    </row>
    <row r="56255" spans="1:1" x14ac:dyDescent="0.2">
      <c r="A56255">
        <v>0</v>
      </c>
    </row>
    <row r="56256" spans="1:1" x14ac:dyDescent="0.2">
      <c r="A56256">
        <v>0</v>
      </c>
    </row>
    <row r="56257" spans="1:1" x14ac:dyDescent="0.2">
      <c r="A56257">
        <v>0</v>
      </c>
    </row>
    <row r="56258" spans="1:1" x14ac:dyDescent="0.2">
      <c r="A56258">
        <v>0</v>
      </c>
    </row>
    <row r="56259" spans="1:1" x14ac:dyDescent="0.2">
      <c r="A56259">
        <v>0</v>
      </c>
    </row>
    <row r="56260" spans="1:1" x14ac:dyDescent="0.2">
      <c r="A56260">
        <v>0</v>
      </c>
    </row>
    <row r="56261" spans="1:1" x14ac:dyDescent="0.2">
      <c r="A56261">
        <v>0</v>
      </c>
    </row>
    <row r="56262" spans="1:1" x14ac:dyDescent="0.2">
      <c r="A56262">
        <v>0</v>
      </c>
    </row>
    <row r="56263" spans="1:1" x14ac:dyDescent="0.2">
      <c r="A56263">
        <v>0</v>
      </c>
    </row>
    <row r="56264" spans="1:1" x14ac:dyDescent="0.2">
      <c r="A56264">
        <v>0</v>
      </c>
    </row>
    <row r="56265" spans="1:1" x14ac:dyDescent="0.2">
      <c r="A56265">
        <v>0</v>
      </c>
    </row>
    <row r="56266" spans="1:1" x14ac:dyDescent="0.2">
      <c r="A56266">
        <v>0</v>
      </c>
    </row>
    <row r="56267" spans="1:1" x14ac:dyDescent="0.2">
      <c r="A56267">
        <v>0</v>
      </c>
    </row>
    <row r="56268" spans="1:1" x14ac:dyDescent="0.2">
      <c r="A56268">
        <v>0</v>
      </c>
    </row>
    <row r="56269" spans="1:1" x14ac:dyDescent="0.2">
      <c r="A56269">
        <v>0</v>
      </c>
    </row>
    <row r="56270" spans="1:1" x14ac:dyDescent="0.2">
      <c r="A56270">
        <v>0</v>
      </c>
    </row>
    <row r="56271" spans="1:1" x14ac:dyDescent="0.2">
      <c r="A56271">
        <v>0</v>
      </c>
    </row>
    <row r="56272" spans="1:1" x14ac:dyDescent="0.2">
      <c r="A56272">
        <v>0</v>
      </c>
    </row>
    <row r="56273" spans="1:1" x14ac:dyDescent="0.2">
      <c r="A56273">
        <v>0</v>
      </c>
    </row>
    <row r="56274" spans="1:1" x14ac:dyDescent="0.2">
      <c r="A56274">
        <v>0</v>
      </c>
    </row>
    <row r="56275" spans="1:1" x14ac:dyDescent="0.2">
      <c r="A56275">
        <v>0</v>
      </c>
    </row>
    <row r="56276" spans="1:1" x14ac:dyDescent="0.2">
      <c r="A56276">
        <v>0</v>
      </c>
    </row>
    <row r="56277" spans="1:1" x14ac:dyDescent="0.2">
      <c r="A56277">
        <v>0</v>
      </c>
    </row>
    <row r="56278" spans="1:1" x14ac:dyDescent="0.2">
      <c r="A56278">
        <v>0</v>
      </c>
    </row>
    <row r="56279" spans="1:1" x14ac:dyDescent="0.2">
      <c r="A56279">
        <v>0</v>
      </c>
    </row>
    <row r="56280" spans="1:1" x14ac:dyDescent="0.2">
      <c r="A56280">
        <v>0</v>
      </c>
    </row>
    <row r="56281" spans="1:1" x14ac:dyDescent="0.2">
      <c r="A56281">
        <v>0</v>
      </c>
    </row>
    <row r="56282" spans="1:1" x14ac:dyDescent="0.2">
      <c r="A56282">
        <v>0</v>
      </c>
    </row>
    <row r="56283" spans="1:1" x14ac:dyDescent="0.2">
      <c r="A56283">
        <v>0</v>
      </c>
    </row>
    <row r="56284" spans="1:1" x14ac:dyDescent="0.2">
      <c r="A56284">
        <v>0</v>
      </c>
    </row>
    <row r="56285" spans="1:1" x14ac:dyDescent="0.2">
      <c r="A56285">
        <v>0</v>
      </c>
    </row>
    <row r="56286" spans="1:1" x14ac:dyDescent="0.2">
      <c r="A56286">
        <v>0</v>
      </c>
    </row>
    <row r="56287" spans="1:1" x14ac:dyDescent="0.2">
      <c r="A56287">
        <v>0</v>
      </c>
    </row>
    <row r="56288" spans="1:1" x14ac:dyDescent="0.2">
      <c r="A56288">
        <v>0</v>
      </c>
    </row>
    <row r="56289" spans="1:1" x14ac:dyDescent="0.2">
      <c r="A56289">
        <v>0</v>
      </c>
    </row>
    <row r="56290" spans="1:1" x14ac:dyDescent="0.2">
      <c r="A56290">
        <v>0</v>
      </c>
    </row>
    <row r="56291" spans="1:1" x14ac:dyDescent="0.2">
      <c r="A56291">
        <v>0</v>
      </c>
    </row>
    <row r="56292" spans="1:1" x14ac:dyDescent="0.2">
      <c r="A56292">
        <v>0</v>
      </c>
    </row>
    <row r="56293" spans="1:1" x14ac:dyDescent="0.2">
      <c r="A56293">
        <v>0</v>
      </c>
    </row>
    <row r="56294" spans="1:1" x14ac:dyDescent="0.2">
      <c r="A56294">
        <v>0</v>
      </c>
    </row>
    <row r="56295" spans="1:1" x14ac:dyDescent="0.2">
      <c r="A56295">
        <v>0</v>
      </c>
    </row>
    <row r="56296" spans="1:1" x14ac:dyDescent="0.2">
      <c r="A56296">
        <v>0</v>
      </c>
    </row>
    <row r="56297" spans="1:1" x14ac:dyDescent="0.2">
      <c r="A56297">
        <v>0</v>
      </c>
    </row>
    <row r="56298" spans="1:1" x14ac:dyDescent="0.2">
      <c r="A56298">
        <v>0</v>
      </c>
    </row>
    <row r="56299" spans="1:1" x14ac:dyDescent="0.2">
      <c r="A56299">
        <v>0</v>
      </c>
    </row>
    <row r="56300" spans="1:1" x14ac:dyDescent="0.2">
      <c r="A56300">
        <v>0</v>
      </c>
    </row>
    <row r="56301" spans="1:1" x14ac:dyDescent="0.2">
      <c r="A56301">
        <v>0</v>
      </c>
    </row>
    <row r="56302" spans="1:1" x14ac:dyDescent="0.2">
      <c r="A56302">
        <v>0</v>
      </c>
    </row>
    <row r="56303" spans="1:1" x14ac:dyDescent="0.2">
      <c r="A56303">
        <v>0</v>
      </c>
    </row>
    <row r="56304" spans="1:1" x14ac:dyDescent="0.2">
      <c r="A56304">
        <v>0</v>
      </c>
    </row>
    <row r="56305" spans="1:1" x14ac:dyDescent="0.2">
      <c r="A56305">
        <v>0</v>
      </c>
    </row>
    <row r="56306" spans="1:1" x14ac:dyDescent="0.2">
      <c r="A56306">
        <v>0</v>
      </c>
    </row>
    <row r="56307" spans="1:1" x14ac:dyDescent="0.2">
      <c r="A56307">
        <v>0</v>
      </c>
    </row>
    <row r="56308" spans="1:1" x14ac:dyDescent="0.2">
      <c r="A56308">
        <v>0</v>
      </c>
    </row>
    <row r="56309" spans="1:1" x14ac:dyDescent="0.2">
      <c r="A56309">
        <v>0</v>
      </c>
    </row>
    <row r="56310" spans="1:1" x14ac:dyDescent="0.2">
      <c r="A56310">
        <v>0</v>
      </c>
    </row>
    <row r="56311" spans="1:1" x14ac:dyDescent="0.2">
      <c r="A56311">
        <v>0</v>
      </c>
    </row>
    <row r="56312" spans="1:1" x14ac:dyDescent="0.2">
      <c r="A56312">
        <v>0</v>
      </c>
    </row>
    <row r="56313" spans="1:1" x14ac:dyDescent="0.2">
      <c r="A56313">
        <v>0</v>
      </c>
    </row>
    <row r="56314" spans="1:1" x14ac:dyDescent="0.2">
      <c r="A56314">
        <v>0</v>
      </c>
    </row>
    <row r="56315" spans="1:1" x14ac:dyDescent="0.2">
      <c r="A56315">
        <v>0</v>
      </c>
    </row>
    <row r="56316" spans="1:1" x14ac:dyDescent="0.2">
      <c r="A56316">
        <v>0</v>
      </c>
    </row>
    <row r="56317" spans="1:1" x14ac:dyDescent="0.2">
      <c r="A56317">
        <v>0</v>
      </c>
    </row>
    <row r="56318" spans="1:1" x14ac:dyDescent="0.2">
      <c r="A56318">
        <v>0</v>
      </c>
    </row>
    <row r="56319" spans="1:1" x14ac:dyDescent="0.2">
      <c r="A56319">
        <v>0</v>
      </c>
    </row>
    <row r="56320" spans="1:1" x14ac:dyDescent="0.2">
      <c r="A56320">
        <v>0</v>
      </c>
    </row>
    <row r="56321" spans="1:1" x14ac:dyDescent="0.2">
      <c r="A56321">
        <v>0</v>
      </c>
    </row>
    <row r="56322" spans="1:1" x14ac:dyDescent="0.2">
      <c r="A56322">
        <v>0</v>
      </c>
    </row>
    <row r="56323" spans="1:1" x14ac:dyDescent="0.2">
      <c r="A56323">
        <v>0</v>
      </c>
    </row>
    <row r="56324" spans="1:1" x14ac:dyDescent="0.2">
      <c r="A56324">
        <v>0</v>
      </c>
    </row>
    <row r="56325" spans="1:1" x14ac:dyDescent="0.2">
      <c r="A56325">
        <v>0</v>
      </c>
    </row>
    <row r="56326" spans="1:1" x14ac:dyDescent="0.2">
      <c r="A56326">
        <v>0</v>
      </c>
    </row>
    <row r="56327" spans="1:1" x14ac:dyDescent="0.2">
      <c r="A56327">
        <v>0</v>
      </c>
    </row>
    <row r="56328" spans="1:1" x14ac:dyDescent="0.2">
      <c r="A56328">
        <v>0</v>
      </c>
    </row>
    <row r="56329" spans="1:1" x14ac:dyDescent="0.2">
      <c r="A56329">
        <v>0</v>
      </c>
    </row>
    <row r="56330" spans="1:1" x14ac:dyDescent="0.2">
      <c r="A56330">
        <v>0</v>
      </c>
    </row>
    <row r="56331" spans="1:1" x14ac:dyDescent="0.2">
      <c r="A56331">
        <v>0</v>
      </c>
    </row>
    <row r="56332" spans="1:1" x14ac:dyDescent="0.2">
      <c r="A56332">
        <v>0</v>
      </c>
    </row>
    <row r="56333" spans="1:1" x14ac:dyDescent="0.2">
      <c r="A56333">
        <v>0</v>
      </c>
    </row>
    <row r="56334" spans="1:1" x14ac:dyDescent="0.2">
      <c r="A56334">
        <v>0</v>
      </c>
    </row>
    <row r="56335" spans="1:1" x14ac:dyDescent="0.2">
      <c r="A56335">
        <v>0</v>
      </c>
    </row>
    <row r="56336" spans="1:1" x14ac:dyDescent="0.2">
      <c r="A56336">
        <v>0</v>
      </c>
    </row>
    <row r="56337" spans="1:1" x14ac:dyDescent="0.2">
      <c r="A56337">
        <v>0</v>
      </c>
    </row>
    <row r="56338" spans="1:1" x14ac:dyDescent="0.2">
      <c r="A56338">
        <v>0</v>
      </c>
    </row>
    <row r="56339" spans="1:1" x14ac:dyDescent="0.2">
      <c r="A56339">
        <v>0</v>
      </c>
    </row>
    <row r="56340" spans="1:1" x14ac:dyDescent="0.2">
      <c r="A56340">
        <v>0</v>
      </c>
    </row>
    <row r="56341" spans="1:1" x14ac:dyDescent="0.2">
      <c r="A56341">
        <v>0</v>
      </c>
    </row>
    <row r="56342" spans="1:1" x14ac:dyDescent="0.2">
      <c r="A56342">
        <v>0</v>
      </c>
    </row>
    <row r="56343" spans="1:1" x14ac:dyDescent="0.2">
      <c r="A56343">
        <v>0</v>
      </c>
    </row>
    <row r="56344" spans="1:1" x14ac:dyDescent="0.2">
      <c r="A56344">
        <v>0</v>
      </c>
    </row>
    <row r="56345" spans="1:1" x14ac:dyDescent="0.2">
      <c r="A56345">
        <v>0</v>
      </c>
    </row>
    <row r="56346" spans="1:1" x14ac:dyDescent="0.2">
      <c r="A56346">
        <v>0</v>
      </c>
    </row>
    <row r="56347" spans="1:1" x14ac:dyDescent="0.2">
      <c r="A56347">
        <v>0</v>
      </c>
    </row>
    <row r="56348" spans="1:1" x14ac:dyDescent="0.2">
      <c r="A56348">
        <v>0</v>
      </c>
    </row>
    <row r="56349" spans="1:1" x14ac:dyDescent="0.2">
      <c r="A56349">
        <v>0</v>
      </c>
    </row>
    <row r="56350" spans="1:1" x14ac:dyDescent="0.2">
      <c r="A56350">
        <v>0</v>
      </c>
    </row>
    <row r="56351" spans="1:1" x14ac:dyDescent="0.2">
      <c r="A56351">
        <v>0</v>
      </c>
    </row>
    <row r="56352" spans="1:1" x14ac:dyDescent="0.2">
      <c r="A56352">
        <v>0</v>
      </c>
    </row>
    <row r="56353" spans="1:1" x14ac:dyDescent="0.2">
      <c r="A56353">
        <v>0</v>
      </c>
    </row>
    <row r="56354" spans="1:1" x14ac:dyDescent="0.2">
      <c r="A56354">
        <v>0</v>
      </c>
    </row>
    <row r="56355" spans="1:1" x14ac:dyDescent="0.2">
      <c r="A56355">
        <v>0</v>
      </c>
    </row>
    <row r="56356" spans="1:1" x14ac:dyDescent="0.2">
      <c r="A56356">
        <v>0</v>
      </c>
    </row>
    <row r="56357" spans="1:1" x14ac:dyDescent="0.2">
      <c r="A56357">
        <v>0</v>
      </c>
    </row>
    <row r="56358" spans="1:1" x14ac:dyDescent="0.2">
      <c r="A56358">
        <v>0</v>
      </c>
    </row>
    <row r="56359" spans="1:1" x14ac:dyDescent="0.2">
      <c r="A56359">
        <v>0</v>
      </c>
    </row>
    <row r="56360" spans="1:1" x14ac:dyDescent="0.2">
      <c r="A56360">
        <v>0</v>
      </c>
    </row>
    <row r="56361" spans="1:1" x14ac:dyDescent="0.2">
      <c r="A56361">
        <v>0</v>
      </c>
    </row>
    <row r="56362" spans="1:1" x14ac:dyDescent="0.2">
      <c r="A56362">
        <v>0</v>
      </c>
    </row>
    <row r="56363" spans="1:1" x14ac:dyDescent="0.2">
      <c r="A56363">
        <v>0</v>
      </c>
    </row>
    <row r="56364" spans="1:1" x14ac:dyDescent="0.2">
      <c r="A56364">
        <v>0</v>
      </c>
    </row>
    <row r="56365" spans="1:1" x14ac:dyDescent="0.2">
      <c r="A56365">
        <v>0</v>
      </c>
    </row>
    <row r="56366" spans="1:1" x14ac:dyDescent="0.2">
      <c r="A56366">
        <v>0</v>
      </c>
    </row>
    <row r="56367" spans="1:1" x14ac:dyDescent="0.2">
      <c r="A56367">
        <v>0</v>
      </c>
    </row>
    <row r="56368" spans="1:1" x14ac:dyDescent="0.2">
      <c r="A56368">
        <v>0</v>
      </c>
    </row>
    <row r="56369" spans="1:1" x14ac:dyDescent="0.2">
      <c r="A56369">
        <v>0</v>
      </c>
    </row>
    <row r="56370" spans="1:1" x14ac:dyDescent="0.2">
      <c r="A56370">
        <v>0</v>
      </c>
    </row>
    <row r="56371" spans="1:1" x14ac:dyDescent="0.2">
      <c r="A56371">
        <v>0</v>
      </c>
    </row>
    <row r="56372" spans="1:1" x14ac:dyDescent="0.2">
      <c r="A56372">
        <v>0</v>
      </c>
    </row>
    <row r="56373" spans="1:1" x14ac:dyDescent="0.2">
      <c r="A56373">
        <v>0</v>
      </c>
    </row>
    <row r="56374" spans="1:1" x14ac:dyDescent="0.2">
      <c r="A56374">
        <v>0</v>
      </c>
    </row>
    <row r="56375" spans="1:1" x14ac:dyDescent="0.2">
      <c r="A56375">
        <v>0</v>
      </c>
    </row>
    <row r="56376" spans="1:1" x14ac:dyDescent="0.2">
      <c r="A56376">
        <v>0</v>
      </c>
    </row>
    <row r="56377" spans="1:1" x14ac:dyDescent="0.2">
      <c r="A56377">
        <v>0</v>
      </c>
    </row>
    <row r="56378" spans="1:1" x14ac:dyDescent="0.2">
      <c r="A56378">
        <v>0</v>
      </c>
    </row>
    <row r="56379" spans="1:1" x14ac:dyDescent="0.2">
      <c r="A56379">
        <v>0</v>
      </c>
    </row>
    <row r="56380" spans="1:1" x14ac:dyDescent="0.2">
      <c r="A56380">
        <v>0</v>
      </c>
    </row>
    <row r="56381" spans="1:1" x14ac:dyDescent="0.2">
      <c r="A56381">
        <v>0</v>
      </c>
    </row>
    <row r="56382" spans="1:1" x14ac:dyDescent="0.2">
      <c r="A56382">
        <v>0</v>
      </c>
    </row>
    <row r="56383" spans="1:1" x14ac:dyDescent="0.2">
      <c r="A56383">
        <v>0</v>
      </c>
    </row>
    <row r="56384" spans="1:1" x14ac:dyDescent="0.2">
      <c r="A56384">
        <v>0</v>
      </c>
    </row>
    <row r="56385" spans="1:1" x14ac:dyDescent="0.2">
      <c r="A56385">
        <v>0</v>
      </c>
    </row>
    <row r="56386" spans="1:1" x14ac:dyDescent="0.2">
      <c r="A56386">
        <v>0</v>
      </c>
    </row>
    <row r="56387" spans="1:1" x14ac:dyDescent="0.2">
      <c r="A56387">
        <v>0</v>
      </c>
    </row>
    <row r="56388" spans="1:1" x14ac:dyDescent="0.2">
      <c r="A56388">
        <v>0</v>
      </c>
    </row>
    <row r="56389" spans="1:1" x14ac:dyDescent="0.2">
      <c r="A56389">
        <v>0</v>
      </c>
    </row>
    <row r="56390" spans="1:1" x14ac:dyDescent="0.2">
      <c r="A56390">
        <v>0</v>
      </c>
    </row>
    <row r="56391" spans="1:1" x14ac:dyDescent="0.2">
      <c r="A56391">
        <v>0</v>
      </c>
    </row>
    <row r="56392" spans="1:1" x14ac:dyDescent="0.2">
      <c r="A56392">
        <v>0</v>
      </c>
    </row>
    <row r="56393" spans="1:1" x14ac:dyDescent="0.2">
      <c r="A56393">
        <v>0</v>
      </c>
    </row>
    <row r="56394" spans="1:1" x14ac:dyDescent="0.2">
      <c r="A56394">
        <v>0</v>
      </c>
    </row>
    <row r="56395" spans="1:1" x14ac:dyDescent="0.2">
      <c r="A56395">
        <v>0</v>
      </c>
    </row>
    <row r="56396" spans="1:1" x14ac:dyDescent="0.2">
      <c r="A56396">
        <v>0</v>
      </c>
    </row>
    <row r="56397" spans="1:1" x14ac:dyDescent="0.2">
      <c r="A56397">
        <v>0</v>
      </c>
    </row>
    <row r="56398" spans="1:1" x14ac:dyDescent="0.2">
      <c r="A56398">
        <v>0</v>
      </c>
    </row>
    <row r="56399" spans="1:1" x14ac:dyDescent="0.2">
      <c r="A56399">
        <v>0</v>
      </c>
    </row>
    <row r="56400" spans="1:1" x14ac:dyDescent="0.2">
      <c r="A56400">
        <v>0</v>
      </c>
    </row>
    <row r="56401" spans="1:1" x14ac:dyDescent="0.2">
      <c r="A56401">
        <v>0</v>
      </c>
    </row>
    <row r="56402" spans="1:1" x14ac:dyDescent="0.2">
      <c r="A56402">
        <v>0</v>
      </c>
    </row>
    <row r="56403" spans="1:1" x14ac:dyDescent="0.2">
      <c r="A56403">
        <v>0</v>
      </c>
    </row>
    <row r="56404" spans="1:1" x14ac:dyDescent="0.2">
      <c r="A56404">
        <v>0</v>
      </c>
    </row>
    <row r="56405" spans="1:1" x14ac:dyDescent="0.2">
      <c r="A56405">
        <v>0</v>
      </c>
    </row>
    <row r="56406" spans="1:1" x14ac:dyDescent="0.2">
      <c r="A56406">
        <v>0</v>
      </c>
    </row>
    <row r="56407" spans="1:1" x14ac:dyDescent="0.2">
      <c r="A56407">
        <v>0</v>
      </c>
    </row>
    <row r="56408" spans="1:1" x14ac:dyDescent="0.2">
      <c r="A56408">
        <v>0</v>
      </c>
    </row>
    <row r="56409" spans="1:1" x14ac:dyDescent="0.2">
      <c r="A56409">
        <v>0</v>
      </c>
    </row>
    <row r="56410" spans="1:1" x14ac:dyDescent="0.2">
      <c r="A56410">
        <v>0</v>
      </c>
    </row>
    <row r="56411" spans="1:1" x14ac:dyDescent="0.2">
      <c r="A56411">
        <v>0</v>
      </c>
    </row>
    <row r="56412" spans="1:1" x14ac:dyDescent="0.2">
      <c r="A56412">
        <v>0</v>
      </c>
    </row>
    <row r="56413" spans="1:1" x14ac:dyDescent="0.2">
      <c r="A56413">
        <v>0</v>
      </c>
    </row>
    <row r="56414" spans="1:1" x14ac:dyDescent="0.2">
      <c r="A56414">
        <v>0</v>
      </c>
    </row>
    <row r="56415" spans="1:1" x14ac:dyDescent="0.2">
      <c r="A56415">
        <v>0</v>
      </c>
    </row>
    <row r="56416" spans="1:1" x14ac:dyDescent="0.2">
      <c r="A56416">
        <v>0</v>
      </c>
    </row>
    <row r="56417" spans="1:1" x14ac:dyDescent="0.2">
      <c r="A56417">
        <v>0</v>
      </c>
    </row>
    <row r="56418" spans="1:1" x14ac:dyDescent="0.2">
      <c r="A56418">
        <v>0</v>
      </c>
    </row>
    <row r="56419" spans="1:1" x14ac:dyDescent="0.2">
      <c r="A56419">
        <v>0</v>
      </c>
    </row>
    <row r="56420" spans="1:1" x14ac:dyDescent="0.2">
      <c r="A56420">
        <v>0</v>
      </c>
    </row>
    <row r="56421" spans="1:1" x14ac:dyDescent="0.2">
      <c r="A56421">
        <v>0</v>
      </c>
    </row>
    <row r="56422" spans="1:1" x14ac:dyDescent="0.2">
      <c r="A56422">
        <v>0</v>
      </c>
    </row>
    <row r="56423" spans="1:1" x14ac:dyDescent="0.2">
      <c r="A56423">
        <v>0</v>
      </c>
    </row>
    <row r="56424" spans="1:1" x14ac:dyDescent="0.2">
      <c r="A56424">
        <v>0</v>
      </c>
    </row>
    <row r="56425" spans="1:1" x14ac:dyDescent="0.2">
      <c r="A56425">
        <v>0</v>
      </c>
    </row>
    <row r="56426" spans="1:1" x14ac:dyDescent="0.2">
      <c r="A56426">
        <v>0</v>
      </c>
    </row>
    <row r="56427" spans="1:1" x14ac:dyDescent="0.2">
      <c r="A56427">
        <v>0</v>
      </c>
    </row>
    <row r="56428" spans="1:1" x14ac:dyDescent="0.2">
      <c r="A56428">
        <v>0</v>
      </c>
    </row>
    <row r="56429" spans="1:1" x14ac:dyDescent="0.2">
      <c r="A56429">
        <v>0</v>
      </c>
    </row>
    <row r="56430" spans="1:1" x14ac:dyDescent="0.2">
      <c r="A56430">
        <v>0</v>
      </c>
    </row>
    <row r="56431" spans="1:1" x14ac:dyDescent="0.2">
      <c r="A56431">
        <v>0</v>
      </c>
    </row>
    <row r="56432" spans="1:1" x14ac:dyDescent="0.2">
      <c r="A56432">
        <v>0</v>
      </c>
    </row>
    <row r="56433" spans="1:1" x14ac:dyDescent="0.2">
      <c r="A56433">
        <v>0</v>
      </c>
    </row>
    <row r="56434" spans="1:1" x14ac:dyDescent="0.2">
      <c r="A56434">
        <v>0</v>
      </c>
    </row>
    <row r="56435" spans="1:1" x14ac:dyDescent="0.2">
      <c r="A56435">
        <v>0</v>
      </c>
    </row>
    <row r="56436" spans="1:1" x14ac:dyDescent="0.2">
      <c r="A56436">
        <v>0</v>
      </c>
    </row>
    <row r="56437" spans="1:1" x14ac:dyDescent="0.2">
      <c r="A56437">
        <v>0</v>
      </c>
    </row>
    <row r="56438" spans="1:1" x14ac:dyDescent="0.2">
      <c r="A56438">
        <v>0</v>
      </c>
    </row>
    <row r="56439" spans="1:1" x14ac:dyDescent="0.2">
      <c r="A56439">
        <v>0</v>
      </c>
    </row>
    <row r="56440" spans="1:1" x14ac:dyDescent="0.2">
      <c r="A56440">
        <v>0</v>
      </c>
    </row>
    <row r="56441" spans="1:1" x14ac:dyDescent="0.2">
      <c r="A56441">
        <v>0</v>
      </c>
    </row>
    <row r="56442" spans="1:1" x14ac:dyDescent="0.2">
      <c r="A56442">
        <v>0</v>
      </c>
    </row>
    <row r="56443" spans="1:1" x14ac:dyDescent="0.2">
      <c r="A56443">
        <v>0</v>
      </c>
    </row>
    <row r="56444" spans="1:1" x14ac:dyDescent="0.2">
      <c r="A56444">
        <v>0</v>
      </c>
    </row>
    <row r="56445" spans="1:1" x14ac:dyDescent="0.2">
      <c r="A56445">
        <v>0</v>
      </c>
    </row>
    <row r="56446" spans="1:1" x14ac:dyDescent="0.2">
      <c r="A56446">
        <v>0</v>
      </c>
    </row>
    <row r="56447" spans="1:1" x14ac:dyDescent="0.2">
      <c r="A56447">
        <v>0</v>
      </c>
    </row>
    <row r="56448" spans="1:1" x14ac:dyDescent="0.2">
      <c r="A56448">
        <v>0</v>
      </c>
    </row>
    <row r="56449" spans="1:1" x14ac:dyDescent="0.2">
      <c r="A56449">
        <v>0</v>
      </c>
    </row>
    <row r="56450" spans="1:1" x14ac:dyDescent="0.2">
      <c r="A56450">
        <v>0</v>
      </c>
    </row>
    <row r="56451" spans="1:1" x14ac:dyDescent="0.2">
      <c r="A56451">
        <v>0</v>
      </c>
    </row>
    <row r="56452" spans="1:1" x14ac:dyDescent="0.2">
      <c r="A56452">
        <v>0</v>
      </c>
    </row>
    <row r="56453" spans="1:1" x14ac:dyDescent="0.2">
      <c r="A56453">
        <v>0</v>
      </c>
    </row>
    <row r="56454" spans="1:1" x14ac:dyDescent="0.2">
      <c r="A56454">
        <v>0</v>
      </c>
    </row>
    <row r="56455" spans="1:1" x14ac:dyDescent="0.2">
      <c r="A56455">
        <v>0</v>
      </c>
    </row>
    <row r="56456" spans="1:1" x14ac:dyDescent="0.2">
      <c r="A56456">
        <v>0</v>
      </c>
    </row>
    <row r="56457" spans="1:1" x14ac:dyDescent="0.2">
      <c r="A56457">
        <v>0</v>
      </c>
    </row>
    <row r="56458" spans="1:1" x14ac:dyDescent="0.2">
      <c r="A56458">
        <v>0</v>
      </c>
    </row>
    <row r="56459" spans="1:1" x14ac:dyDescent="0.2">
      <c r="A56459">
        <v>0</v>
      </c>
    </row>
    <row r="56460" spans="1:1" x14ac:dyDescent="0.2">
      <c r="A56460">
        <v>0</v>
      </c>
    </row>
    <row r="56461" spans="1:1" x14ac:dyDescent="0.2">
      <c r="A56461">
        <v>0</v>
      </c>
    </row>
    <row r="56462" spans="1:1" x14ac:dyDescent="0.2">
      <c r="A56462">
        <v>0</v>
      </c>
    </row>
    <row r="56463" spans="1:1" x14ac:dyDescent="0.2">
      <c r="A56463">
        <v>0</v>
      </c>
    </row>
    <row r="56464" spans="1:1" x14ac:dyDescent="0.2">
      <c r="A56464">
        <v>0</v>
      </c>
    </row>
    <row r="56465" spans="1:1" x14ac:dyDescent="0.2">
      <c r="A56465">
        <v>0</v>
      </c>
    </row>
    <row r="56466" spans="1:1" x14ac:dyDescent="0.2">
      <c r="A56466">
        <v>0</v>
      </c>
    </row>
    <row r="56467" spans="1:1" x14ac:dyDescent="0.2">
      <c r="A56467">
        <v>0</v>
      </c>
    </row>
    <row r="56468" spans="1:1" x14ac:dyDescent="0.2">
      <c r="A56468">
        <v>0</v>
      </c>
    </row>
    <row r="56469" spans="1:1" x14ac:dyDescent="0.2">
      <c r="A56469">
        <v>0</v>
      </c>
    </row>
    <row r="56470" spans="1:1" x14ac:dyDescent="0.2">
      <c r="A56470">
        <v>0</v>
      </c>
    </row>
    <row r="56471" spans="1:1" x14ac:dyDescent="0.2">
      <c r="A56471">
        <v>0</v>
      </c>
    </row>
    <row r="56472" spans="1:1" x14ac:dyDescent="0.2">
      <c r="A56472">
        <v>0</v>
      </c>
    </row>
    <row r="56473" spans="1:1" x14ac:dyDescent="0.2">
      <c r="A56473">
        <v>0</v>
      </c>
    </row>
    <row r="56474" spans="1:1" x14ac:dyDescent="0.2">
      <c r="A56474">
        <v>0</v>
      </c>
    </row>
    <row r="56475" spans="1:1" x14ac:dyDescent="0.2">
      <c r="A56475">
        <v>0</v>
      </c>
    </row>
    <row r="56476" spans="1:1" x14ac:dyDescent="0.2">
      <c r="A56476">
        <v>0</v>
      </c>
    </row>
    <row r="56477" spans="1:1" x14ac:dyDescent="0.2">
      <c r="A56477">
        <v>0</v>
      </c>
    </row>
    <row r="56478" spans="1:1" x14ac:dyDescent="0.2">
      <c r="A56478">
        <v>0</v>
      </c>
    </row>
    <row r="56479" spans="1:1" x14ac:dyDescent="0.2">
      <c r="A56479">
        <v>0</v>
      </c>
    </row>
    <row r="56480" spans="1:1" x14ac:dyDescent="0.2">
      <c r="A56480">
        <v>0</v>
      </c>
    </row>
    <row r="56481" spans="1:1" x14ac:dyDescent="0.2">
      <c r="A56481">
        <v>0</v>
      </c>
    </row>
    <row r="56482" spans="1:1" x14ac:dyDescent="0.2">
      <c r="A56482">
        <v>0</v>
      </c>
    </row>
    <row r="56483" spans="1:1" x14ac:dyDescent="0.2">
      <c r="A56483">
        <v>0</v>
      </c>
    </row>
    <row r="56484" spans="1:1" x14ac:dyDescent="0.2">
      <c r="A56484">
        <v>0</v>
      </c>
    </row>
    <row r="56485" spans="1:1" x14ac:dyDescent="0.2">
      <c r="A56485">
        <v>0</v>
      </c>
    </row>
    <row r="56486" spans="1:1" x14ac:dyDescent="0.2">
      <c r="A56486">
        <v>0</v>
      </c>
    </row>
    <row r="56487" spans="1:1" x14ac:dyDescent="0.2">
      <c r="A56487">
        <v>0</v>
      </c>
    </row>
    <row r="56488" spans="1:1" x14ac:dyDescent="0.2">
      <c r="A56488">
        <v>0</v>
      </c>
    </row>
    <row r="56489" spans="1:1" x14ac:dyDescent="0.2">
      <c r="A56489">
        <v>0</v>
      </c>
    </row>
    <row r="56490" spans="1:1" x14ac:dyDescent="0.2">
      <c r="A56490">
        <v>0</v>
      </c>
    </row>
    <row r="56491" spans="1:1" x14ac:dyDescent="0.2">
      <c r="A56491">
        <v>0</v>
      </c>
    </row>
    <row r="56492" spans="1:1" x14ac:dyDescent="0.2">
      <c r="A56492">
        <v>0</v>
      </c>
    </row>
    <row r="56493" spans="1:1" x14ac:dyDescent="0.2">
      <c r="A56493">
        <v>0</v>
      </c>
    </row>
    <row r="56494" spans="1:1" x14ac:dyDescent="0.2">
      <c r="A56494">
        <v>0</v>
      </c>
    </row>
    <row r="56495" spans="1:1" x14ac:dyDescent="0.2">
      <c r="A56495">
        <v>0</v>
      </c>
    </row>
    <row r="56496" spans="1:1" x14ac:dyDescent="0.2">
      <c r="A56496">
        <v>0</v>
      </c>
    </row>
    <row r="56497" spans="1:1" x14ac:dyDescent="0.2">
      <c r="A56497">
        <v>0</v>
      </c>
    </row>
    <row r="56498" spans="1:1" x14ac:dyDescent="0.2">
      <c r="A56498">
        <v>0</v>
      </c>
    </row>
    <row r="56499" spans="1:1" x14ac:dyDescent="0.2">
      <c r="A56499">
        <v>0</v>
      </c>
    </row>
    <row r="56500" spans="1:1" x14ac:dyDescent="0.2">
      <c r="A56500">
        <v>0</v>
      </c>
    </row>
    <row r="56501" spans="1:1" x14ac:dyDescent="0.2">
      <c r="A56501">
        <v>0</v>
      </c>
    </row>
    <row r="56502" spans="1:1" x14ac:dyDescent="0.2">
      <c r="A56502">
        <v>0</v>
      </c>
    </row>
    <row r="56503" spans="1:1" x14ac:dyDescent="0.2">
      <c r="A56503">
        <v>0</v>
      </c>
    </row>
    <row r="56504" spans="1:1" x14ac:dyDescent="0.2">
      <c r="A56504">
        <v>0</v>
      </c>
    </row>
    <row r="56505" spans="1:1" x14ac:dyDescent="0.2">
      <c r="A56505">
        <v>0</v>
      </c>
    </row>
    <row r="56506" spans="1:1" x14ac:dyDescent="0.2">
      <c r="A56506">
        <v>0</v>
      </c>
    </row>
    <row r="56507" spans="1:1" x14ac:dyDescent="0.2">
      <c r="A56507">
        <v>0</v>
      </c>
    </row>
    <row r="56508" spans="1:1" x14ac:dyDescent="0.2">
      <c r="A56508">
        <v>0</v>
      </c>
    </row>
    <row r="56509" spans="1:1" x14ac:dyDescent="0.2">
      <c r="A56509">
        <v>0</v>
      </c>
    </row>
    <row r="56510" spans="1:1" x14ac:dyDescent="0.2">
      <c r="A56510">
        <v>0</v>
      </c>
    </row>
    <row r="56511" spans="1:1" x14ac:dyDescent="0.2">
      <c r="A56511">
        <v>0</v>
      </c>
    </row>
    <row r="56512" spans="1:1" x14ac:dyDescent="0.2">
      <c r="A56512">
        <v>0</v>
      </c>
    </row>
    <row r="56513" spans="1:1" x14ac:dyDescent="0.2">
      <c r="A56513">
        <v>0</v>
      </c>
    </row>
    <row r="56514" spans="1:1" x14ac:dyDescent="0.2">
      <c r="A56514">
        <v>0</v>
      </c>
    </row>
    <row r="56515" spans="1:1" x14ac:dyDescent="0.2">
      <c r="A56515">
        <v>0</v>
      </c>
    </row>
    <row r="56516" spans="1:1" x14ac:dyDescent="0.2">
      <c r="A56516">
        <v>0</v>
      </c>
    </row>
    <row r="56517" spans="1:1" x14ac:dyDescent="0.2">
      <c r="A56517">
        <v>0</v>
      </c>
    </row>
    <row r="56518" spans="1:1" x14ac:dyDescent="0.2">
      <c r="A56518">
        <v>0</v>
      </c>
    </row>
    <row r="56519" spans="1:1" x14ac:dyDescent="0.2">
      <c r="A56519">
        <v>0</v>
      </c>
    </row>
    <row r="56520" spans="1:1" x14ac:dyDescent="0.2">
      <c r="A56520">
        <v>0</v>
      </c>
    </row>
    <row r="56521" spans="1:1" x14ac:dyDescent="0.2">
      <c r="A56521">
        <v>0</v>
      </c>
    </row>
    <row r="56522" spans="1:1" x14ac:dyDescent="0.2">
      <c r="A56522">
        <v>0</v>
      </c>
    </row>
    <row r="56523" spans="1:1" x14ac:dyDescent="0.2">
      <c r="A56523">
        <v>0</v>
      </c>
    </row>
    <row r="56524" spans="1:1" x14ac:dyDescent="0.2">
      <c r="A56524">
        <v>0</v>
      </c>
    </row>
    <row r="56525" spans="1:1" x14ac:dyDescent="0.2">
      <c r="A56525">
        <v>0</v>
      </c>
    </row>
    <row r="56526" spans="1:1" x14ac:dyDescent="0.2">
      <c r="A56526">
        <v>0</v>
      </c>
    </row>
    <row r="56527" spans="1:1" x14ac:dyDescent="0.2">
      <c r="A56527">
        <v>0</v>
      </c>
    </row>
    <row r="56528" spans="1:1" x14ac:dyDescent="0.2">
      <c r="A56528">
        <v>0</v>
      </c>
    </row>
    <row r="56529" spans="1:1" x14ac:dyDescent="0.2">
      <c r="A56529">
        <v>0</v>
      </c>
    </row>
    <row r="56530" spans="1:1" x14ac:dyDescent="0.2">
      <c r="A56530">
        <v>0</v>
      </c>
    </row>
    <row r="56531" spans="1:1" x14ac:dyDescent="0.2">
      <c r="A56531">
        <v>0</v>
      </c>
    </row>
    <row r="56532" spans="1:1" x14ac:dyDescent="0.2">
      <c r="A56532">
        <v>0</v>
      </c>
    </row>
    <row r="56533" spans="1:1" x14ac:dyDescent="0.2">
      <c r="A56533">
        <v>0</v>
      </c>
    </row>
    <row r="56534" spans="1:1" x14ac:dyDescent="0.2">
      <c r="A56534">
        <v>0</v>
      </c>
    </row>
    <row r="56535" spans="1:1" x14ac:dyDescent="0.2">
      <c r="A56535">
        <v>0</v>
      </c>
    </row>
    <row r="56536" spans="1:1" x14ac:dyDescent="0.2">
      <c r="A56536">
        <v>0</v>
      </c>
    </row>
    <row r="56537" spans="1:1" x14ac:dyDescent="0.2">
      <c r="A56537">
        <v>0</v>
      </c>
    </row>
    <row r="56538" spans="1:1" x14ac:dyDescent="0.2">
      <c r="A56538">
        <v>0</v>
      </c>
    </row>
    <row r="56539" spans="1:1" x14ac:dyDescent="0.2">
      <c r="A56539">
        <v>0</v>
      </c>
    </row>
    <row r="56540" spans="1:1" x14ac:dyDescent="0.2">
      <c r="A56540">
        <v>0</v>
      </c>
    </row>
    <row r="56541" spans="1:1" x14ac:dyDescent="0.2">
      <c r="A56541">
        <v>0</v>
      </c>
    </row>
    <row r="56542" spans="1:1" x14ac:dyDescent="0.2">
      <c r="A56542">
        <v>0</v>
      </c>
    </row>
    <row r="56543" spans="1:1" x14ac:dyDescent="0.2">
      <c r="A56543">
        <v>0</v>
      </c>
    </row>
    <row r="56544" spans="1:1" x14ac:dyDescent="0.2">
      <c r="A56544">
        <v>0</v>
      </c>
    </row>
    <row r="56545" spans="1:1" x14ac:dyDescent="0.2">
      <c r="A56545">
        <v>0</v>
      </c>
    </row>
    <row r="56546" spans="1:1" x14ac:dyDescent="0.2">
      <c r="A56546">
        <v>0</v>
      </c>
    </row>
    <row r="56547" spans="1:1" x14ac:dyDescent="0.2">
      <c r="A56547">
        <v>0</v>
      </c>
    </row>
    <row r="56548" spans="1:1" x14ac:dyDescent="0.2">
      <c r="A56548">
        <v>0</v>
      </c>
    </row>
    <row r="56549" spans="1:1" x14ac:dyDescent="0.2">
      <c r="A56549">
        <v>0</v>
      </c>
    </row>
    <row r="56550" spans="1:1" x14ac:dyDescent="0.2">
      <c r="A56550">
        <v>0</v>
      </c>
    </row>
    <row r="56551" spans="1:1" x14ac:dyDescent="0.2">
      <c r="A56551">
        <v>0</v>
      </c>
    </row>
    <row r="56552" spans="1:1" x14ac:dyDescent="0.2">
      <c r="A56552">
        <v>0</v>
      </c>
    </row>
    <row r="56553" spans="1:1" x14ac:dyDescent="0.2">
      <c r="A56553">
        <v>0</v>
      </c>
    </row>
    <row r="56554" spans="1:1" x14ac:dyDescent="0.2">
      <c r="A56554">
        <v>0</v>
      </c>
    </row>
    <row r="56555" spans="1:1" x14ac:dyDescent="0.2">
      <c r="A56555">
        <v>0</v>
      </c>
    </row>
    <row r="56556" spans="1:1" x14ac:dyDescent="0.2">
      <c r="A56556">
        <v>0</v>
      </c>
    </row>
    <row r="56557" spans="1:1" x14ac:dyDescent="0.2">
      <c r="A56557">
        <v>0</v>
      </c>
    </row>
    <row r="56558" spans="1:1" x14ac:dyDescent="0.2">
      <c r="A56558">
        <v>0</v>
      </c>
    </row>
    <row r="56559" spans="1:1" x14ac:dyDescent="0.2">
      <c r="A56559">
        <v>0</v>
      </c>
    </row>
    <row r="56560" spans="1:1" x14ac:dyDescent="0.2">
      <c r="A56560">
        <v>0</v>
      </c>
    </row>
    <row r="56561" spans="1:1" x14ac:dyDescent="0.2">
      <c r="A56561">
        <v>0</v>
      </c>
    </row>
    <row r="56562" spans="1:1" x14ac:dyDescent="0.2">
      <c r="A56562">
        <v>0</v>
      </c>
    </row>
    <row r="56563" spans="1:1" x14ac:dyDescent="0.2">
      <c r="A56563">
        <v>0</v>
      </c>
    </row>
    <row r="56564" spans="1:1" x14ac:dyDescent="0.2">
      <c r="A56564">
        <v>0</v>
      </c>
    </row>
    <row r="56565" spans="1:1" x14ac:dyDescent="0.2">
      <c r="A56565">
        <v>0</v>
      </c>
    </row>
    <row r="56566" spans="1:1" x14ac:dyDescent="0.2">
      <c r="A56566">
        <v>0</v>
      </c>
    </row>
    <row r="56567" spans="1:1" x14ac:dyDescent="0.2">
      <c r="A56567">
        <v>0</v>
      </c>
    </row>
    <row r="56568" spans="1:1" x14ac:dyDescent="0.2">
      <c r="A56568">
        <v>0</v>
      </c>
    </row>
    <row r="56569" spans="1:1" x14ac:dyDescent="0.2">
      <c r="A56569">
        <v>0</v>
      </c>
    </row>
    <row r="56570" spans="1:1" x14ac:dyDescent="0.2">
      <c r="A56570">
        <v>0</v>
      </c>
    </row>
    <row r="56571" spans="1:1" x14ac:dyDescent="0.2">
      <c r="A56571">
        <v>0</v>
      </c>
    </row>
    <row r="56572" spans="1:1" x14ac:dyDescent="0.2">
      <c r="A56572">
        <v>0</v>
      </c>
    </row>
    <row r="56573" spans="1:1" x14ac:dyDescent="0.2">
      <c r="A56573">
        <v>0</v>
      </c>
    </row>
    <row r="56574" spans="1:1" x14ac:dyDescent="0.2">
      <c r="A56574">
        <v>0</v>
      </c>
    </row>
    <row r="56575" spans="1:1" x14ac:dyDescent="0.2">
      <c r="A56575">
        <v>0</v>
      </c>
    </row>
    <row r="56576" spans="1:1" x14ac:dyDescent="0.2">
      <c r="A56576">
        <v>0</v>
      </c>
    </row>
    <row r="56577" spans="1:1" x14ac:dyDescent="0.2">
      <c r="A56577">
        <v>0</v>
      </c>
    </row>
    <row r="56578" spans="1:1" x14ac:dyDescent="0.2">
      <c r="A56578">
        <v>0</v>
      </c>
    </row>
    <row r="56579" spans="1:1" x14ac:dyDescent="0.2">
      <c r="A56579">
        <v>0</v>
      </c>
    </row>
    <row r="56580" spans="1:1" x14ac:dyDescent="0.2">
      <c r="A56580">
        <v>0</v>
      </c>
    </row>
    <row r="56581" spans="1:1" x14ac:dyDescent="0.2">
      <c r="A56581">
        <v>0</v>
      </c>
    </row>
    <row r="56582" spans="1:1" x14ac:dyDescent="0.2">
      <c r="A56582">
        <v>0</v>
      </c>
    </row>
    <row r="56583" spans="1:1" x14ac:dyDescent="0.2">
      <c r="A56583">
        <v>0</v>
      </c>
    </row>
    <row r="56584" spans="1:1" x14ac:dyDescent="0.2">
      <c r="A56584">
        <v>0</v>
      </c>
    </row>
    <row r="56585" spans="1:1" x14ac:dyDescent="0.2">
      <c r="A56585">
        <v>0</v>
      </c>
    </row>
    <row r="56586" spans="1:1" x14ac:dyDescent="0.2">
      <c r="A56586">
        <v>0</v>
      </c>
    </row>
    <row r="56587" spans="1:1" x14ac:dyDescent="0.2">
      <c r="A56587">
        <v>0</v>
      </c>
    </row>
    <row r="56588" spans="1:1" x14ac:dyDescent="0.2">
      <c r="A56588">
        <v>0</v>
      </c>
    </row>
    <row r="56589" spans="1:1" x14ac:dyDescent="0.2">
      <c r="A56589">
        <v>0</v>
      </c>
    </row>
    <row r="56590" spans="1:1" x14ac:dyDescent="0.2">
      <c r="A56590">
        <v>0</v>
      </c>
    </row>
    <row r="56591" spans="1:1" x14ac:dyDescent="0.2">
      <c r="A56591">
        <v>0</v>
      </c>
    </row>
    <row r="56592" spans="1:1" x14ac:dyDescent="0.2">
      <c r="A56592">
        <v>0</v>
      </c>
    </row>
    <row r="56593" spans="1:1" x14ac:dyDescent="0.2">
      <c r="A56593">
        <v>0</v>
      </c>
    </row>
    <row r="56594" spans="1:1" x14ac:dyDescent="0.2">
      <c r="A56594">
        <v>0</v>
      </c>
    </row>
    <row r="56595" spans="1:1" x14ac:dyDescent="0.2">
      <c r="A56595">
        <v>0</v>
      </c>
    </row>
    <row r="56596" spans="1:1" x14ac:dyDescent="0.2">
      <c r="A56596">
        <v>0</v>
      </c>
    </row>
    <row r="56597" spans="1:1" x14ac:dyDescent="0.2">
      <c r="A56597">
        <v>0</v>
      </c>
    </row>
    <row r="56598" spans="1:1" x14ac:dyDescent="0.2">
      <c r="A56598">
        <v>0</v>
      </c>
    </row>
    <row r="56599" spans="1:1" x14ac:dyDescent="0.2">
      <c r="A56599">
        <v>0</v>
      </c>
    </row>
    <row r="56600" spans="1:1" x14ac:dyDescent="0.2">
      <c r="A56600">
        <v>0</v>
      </c>
    </row>
    <row r="56601" spans="1:1" x14ac:dyDescent="0.2">
      <c r="A56601">
        <v>0</v>
      </c>
    </row>
    <row r="56602" spans="1:1" x14ac:dyDescent="0.2">
      <c r="A56602">
        <v>0</v>
      </c>
    </row>
    <row r="56603" spans="1:1" x14ac:dyDescent="0.2">
      <c r="A56603">
        <v>0</v>
      </c>
    </row>
    <row r="56604" spans="1:1" x14ac:dyDescent="0.2">
      <c r="A56604">
        <v>0</v>
      </c>
    </row>
    <row r="56605" spans="1:1" x14ac:dyDescent="0.2">
      <c r="A56605">
        <v>0</v>
      </c>
    </row>
    <row r="56606" spans="1:1" x14ac:dyDescent="0.2">
      <c r="A56606">
        <v>0</v>
      </c>
    </row>
    <row r="56607" spans="1:1" x14ac:dyDescent="0.2">
      <c r="A56607">
        <v>0</v>
      </c>
    </row>
    <row r="56608" spans="1:1" x14ac:dyDescent="0.2">
      <c r="A56608">
        <v>0</v>
      </c>
    </row>
    <row r="56609" spans="1:1" x14ac:dyDescent="0.2">
      <c r="A56609">
        <v>0</v>
      </c>
    </row>
    <row r="56610" spans="1:1" x14ac:dyDescent="0.2">
      <c r="A56610">
        <v>0</v>
      </c>
    </row>
    <row r="56611" spans="1:1" x14ac:dyDescent="0.2">
      <c r="A56611">
        <v>0</v>
      </c>
    </row>
    <row r="56612" spans="1:1" x14ac:dyDescent="0.2">
      <c r="A56612">
        <v>0</v>
      </c>
    </row>
    <row r="56613" spans="1:1" x14ac:dyDescent="0.2">
      <c r="A56613">
        <v>0</v>
      </c>
    </row>
    <row r="56614" spans="1:1" x14ac:dyDescent="0.2">
      <c r="A56614">
        <v>0</v>
      </c>
    </row>
    <row r="56615" spans="1:1" x14ac:dyDescent="0.2">
      <c r="A56615">
        <v>0</v>
      </c>
    </row>
    <row r="56616" spans="1:1" x14ac:dyDescent="0.2">
      <c r="A56616">
        <v>0</v>
      </c>
    </row>
    <row r="56617" spans="1:1" x14ac:dyDescent="0.2">
      <c r="A56617">
        <v>0</v>
      </c>
    </row>
    <row r="56618" spans="1:1" x14ac:dyDescent="0.2">
      <c r="A56618">
        <v>0</v>
      </c>
    </row>
    <row r="56619" spans="1:1" x14ac:dyDescent="0.2">
      <c r="A56619">
        <v>0</v>
      </c>
    </row>
    <row r="56620" spans="1:1" x14ac:dyDescent="0.2">
      <c r="A56620">
        <v>0</v>
      </c>
    </row>
    <row r="56621" spans="1:1" x14ac:dyDescent="0.2">
      <c r="A56621">
        <v>0</v>
      </c>
    </row>
    <row r="56622" spans="1:1" x14ac:dyDescent="0.2">
      <c r="A56622">
        <v>0</v>
      </c>
    </row>
    <row r="56623" spans="1:1" x14ac:dyDescent="0.2">
      <c r="A56623">
        <v>0</v>
      </c>
    </row>
    <row r="56624" spans="1:1" x14ac:dyDescent="0.2">
      <c r="A56624">
        <v>0</v>
      </c>
    </row>
    <row r="56625" spans="1:1" x14ac:dyDescent="0.2">
      <c r="A56625">
        <v>0</v>
      </c>
    </row>
    <row r="56626" spans="1:1" x14ac:dyDescent="0.2">
      <c r="A56626">
        <v>0</v>
      </c>
    </row>
    <row r="56627" spans="1:1" x14ac:dyDescent="0.2">
      <c r="A56627">
        <v>0</v>
      </c>
    </row>
    <row r="56628" spans="1:1" x14ac:dyDescent="0.2">
      <c r="A56628">
        <v>0</v>
      </c>
    </row>
    <row r="56629" spans="1:1" x14ac:dyDescent="0.2">
      <c r="A56629">
        <v>0</v>
      </c>
    </row>
    <row r="56630" spans="1:1" x14ac:dyDescent="0.2">
      <c r="A56630">
        <v>0</v>
      </c>
    </row>
    <row r="56631" spans="1:1" x14ac:dyDescent="0.2">
      <c r="A56631">
        <v>0</v>
      </c>
    </row>
    <row r="56632" spans="1:1" x14ac:dyDescent="0.2">
      <c r="A56632">
        <v>0</v>
      </c>
    </row>
    <row r="56633" spans="1:1" x14ac:dyDescent="0.2">
      <c r="A56633">
        <v>0</v>
      </c>
    </row>
    <row r="56634" spans="1:1" x14ac:dyDescent="0.2">
      <c r="A56634">
        <v>0</v>
      </c>
    </row>
    <row r="56635" spans="1:1" x14ac:dyDescent="0.2">
      <c r="A56635">
        <v>0</v>
      </c>
    </row>
    <row r="56636" spans="1:1" x14ac:dyDescent="0.2">
      <c r="A56636">
        <v>0</v>
      </c>
    </row>
    <row r="56637" spans="1:1" x14ac:dyDescent="0.2">
      <c r="A56637">
        <v>0</v>
      </c>
    </row>
    <row r="56638" spans="1:1" x14ac:dyDescent="0.2">
      <c r="A56638">
        <v>0</v>
      </c>
    </row>
    <row r="56639" spans="1:1" x14ac:dyDescent="0.2">
      <c r="A56639">
        <v>0</v>
      </c>
    </row>
    <row r="56640" spans="1:1" x14ac:dyDescent="0.2">
      <c r="A56640">
        <v>0</v>
      </c>
    </row>
    <row r="56641" spans="1:1" x14ac:dyDescent="0.2">
      <c r="A56641">
        <v>0</v>
      </c>
    </row>
    <row r="56642" spans="1:1" x14ac:dyDescent="0.2">
      <c r="A56642">
        <v>0</v>
      </c>
    </row>
    <row r="56643" spans="1:1" x14ac:dyDescent="0.2">
      <c r="A56643">
        <v>0</v>
      </c>
    </row>
    <row r="56644" spans="1:1" x14ac:dyDescent="0.2">
      <c r="A56644">
        <v>0</v>
      </c>
    </row>
    <row r="56645" spans="1:1" x14ac:dyDescent="0.2">
      <c r="A56645">
        <v>0</v>
      </c>
    </row>
    <row r="56646" spans="1:1" x14ac:dyDescent="0.2">
      <c r="A56646">
        <v>0</v>
      </c>
    </row>
    <row r="56647" spans="1:1" x14ac:dyDescent="0.2">
      <c r="A56647">
        <v>0</v>
      </c>
    </row>
    <row r="56648" spans="1:1" x14ac:dyDescent="0.2">
      <c r="A56648">
        <v>0</v>
      </c>
    </row>
    <row r="56649" spans="1:1" x14ac:dyDescent="0.2">
      <c r="A56649">
        <v>0</v>
      </c>
    </row>
    <row r="56650" spans="1:1" x14ac:dyDescent="0.2">
      <c r="A56650">
        <v>0</v>
      </c>
    </row>
    <row r="56651" spans="1:1" x14ac:dyDescent="0.2">
      <c r="A56651">
        <v>0</v>
      </c>
    </row>
    <row r="56652" spans="1:1" x14ac:dyDescent="0.2">
      <c r="A56652">
        <v>0</v>
      </c>
    </row>
    <row r="56653" spans="1:1" x14ac:dyDescent="0.2">
      <c r="A56653">
        <v>0</v>
      </c>
    </row>
    <row r="56654" spans="1:1" x14ac:dyDescent="0.2">
      <c r="A56654">
        <v>0</v>
      </c>
    </row>
    <row r="56655" spans="1:1" x14ac:dyDescent="0.2">
      <c r="A56655">
        <v>0</v>
      </c>
    </row>
    <row r="56656" spans="1:1" x14ac:dyDescent="0.2">
      <c r="A56656">
        <v>0</v>
      </c>
    </row>
    <row r="56657" spans="1:1" x14ac:dyDescent="0.2">
      <c r="A56657">
        <v>0</v>
      </c>
    </row>
    <row r="56658" spans="1:1" x14ac:dyDescent="0.2">
      <c r="A56658">
        <v>0</v>
      </c>
    </row>
    <row r="56659" spans="1:1" x14ac:dyDescent="0.2">
      <c r="A56659">
        <v>0</v>
      </c>
    </row>
    <row r="56660" spans="1:1" x14ac:dyDescent="0.2">
      <c r="A56660">
        <v>0</v>
      </c>
    </row>
    <row r="56661" spans="1:1" x14ac:dyDescent="0.2">
      <c r="A56661">
        <v>0</v>
      </c>
    </row>
    <row r="56662" spans="1:1" x14ac:dyDescent="0.2">
      <c r="A56662">
        <v>0</v>
      </c>
    </row>
    <row r="56663" spans="1:1" x14ac:dyDescent="0.2">
      <c r="A56663">
        <v>0</v>
      </c>
    </row>
    <row r="56664" spans="1:1" x14ac:dyDescent="0.2">
      <c r="A56664">
        <v>0</v>
      </c>
    </row>
    <row r="56665" spans="1:1" x14ac:dyDescent="0.2">
      <c r="A56665">
        <v>0</v>
      </c>
    </row>
    <row r="56666" spans="1:1" x14ac:dyDescent="0.2">
      <c r="A56666">
        <v>0</v>
      </c>
    </row>
    <row r="56667" spans="1:1" x14ac:dyDescent="0.2">
      <c r="A56667">
        <v>0</v>
      </c>
    </row>
    <row r="56668" spans="1:1" x14ac:dyDescent="0.2">
      <c r="A56668">
        <v>0</v>
      </c>
    </row>
    <row r="56669" spans="1:1" x14ac:dyDescent="0.2">
      <c r="A56669">
        <v>0</v>
      </c>
    </row>
    <row r="56670" spans="1:1" x14ac:dyDescent="0.2">
      <c r="A56670">
        <v>0</v>
      </c>
    </row>
    <row r="56671" spans="1:1" x14ac:dyDescent="0.2">
      <c r="A56671">
        <v>0</v>
      </c>
    </row>
    <row r="56672" spans="1:1" x14ac:dyDescent="0.2">
      <c r="A56672">
        <v>0</v>
      </c>
    </row>
    <row r="56673" spans="1:1" x14ac:dyDescent="0.2">
      <c r="A56673">
        <v>0</v>
      </c>
    </row>
    <row r="56674" spans="1:1" x14ac:dyDescent="0.2">
      <c r="A56674">
        <v>0</v>
      </c>
    </row>
    <row r="56675" spans="1:1" x14ac:dyDescent="0.2">
      <c r="A56675">
        <v>0</v>
      </c>
    </row>
    <row r="56676" spans="1:1" x14ac:dyDescent="0.2">
      <c r="A56676">
        <v>0</v>
      </c>
    </row>
    <row r="56677" spans="1:1" x14ac:dyDescent="0.2">
      <c r="A56677">
        <v>0</v>
      </c>
    </row>
    <row r="56678" spans="1:1" x14ac:dyDescent="0.2">
      <c r="A56678">
        <v>0</v>
      </c>
    </row>
    <row r="56679" spans="1:1" x14ac:dyDescent="0.2">
      <c r="A56679">
        <v>0</v>
      </c>
    </row>
    <row r="56680" spans="1:1" x14ac:dyDescent="0.2">
      <c r="A56680">
        <v>0</v>
      </c>
    </row>
    <row r="56681" spans="1:1" x14ac:dyDescent="0.2">
      <c r="A56681">
        <v>0</v>
      </c>
    </row>
    <row r="56682" spans="1:1" x14ac:dyDescent="0.2">
      <c r="A56682">
        <v>0</v>
      </c>
    </row>
    <row r="56683" spans="1:1" x14ac:dyDescent="0.2">
      <c r="A56683">
        <v>0</v>
      </c>
    </row>
    <row r="56684" spans="1:1" x14ac:dyDescent="0.2">
      <c r="A56684">
        <v>0</v>
      </c>
    </row>
    <row r="56685" spans="1:1" x14ac:dyDescent="0.2">
      <c r="A56685">
        <v>0</v>
      </c>
    </row>
    <row r="56686" spans="1:1" x14ac:dyDescent="0.2">
      <c r="A56686">
        <v>0</v>
      </c>
    </row>
    <row r="56687" spans="1:1" x14ac:dyDescent="0.2">
      <c r="A56687">
        <v>0</v>
      </c>
    </row>
    <row r="56688" spans="1:1" x14ac:dyDescent="0.2">
      <c r="A56688">
        <v>0</v>
      </c>
    </row>
    <row r="56689" spans="1:1" x14ac:dyDescent="0.2">
      <c r="A56689">
        <v>0</v>
      </c>
    </row>
    <row r="56690" spans="1:1" x14ac:dyDescent="0.2">
      <c r="A56690">
        <v>0</v>
      </c>
    </row>
    <row r="56691" spans="1:1" x14ac:dyDescent="0.2">
      <c r="A56691">
        <v>0</v>
      </c>
    </row>
    <row r="56692" spans="1:1" x14ac:dyDescent="0.2">
      <c r="A56692">
        <v>0</v>
      </c>
    </row>
    <row r="56693" spans="1:1" x14ac:dyDescent="0.2">
      <c r="A56693">
        <v>0</v>
      </c>
    </row>
    <row r="56694" spans="1:1" x14ac:dyDescent="0.2">
      <c r="A56694">
        <v>0</v>
      </c>
    </row>
    <row r="56695" spans="1:1" x14ac:dyDescent="0.2">
      <c r="A56695">
        <v>0</v>
      </c>
    </row>
    <row r="56696" spans="1:1" x14ac:dyDescent="0.2">
      <c r="A56696">
        <v>0</v>
      </c>
    </row>
    <row r="56697" spans="1:1" x14ac:dyDescent="0.2">
      <c r="A56697">
        <v>0</v>
      </c>
    </row>
    <row r="56698" spans="1:1" x14ac:dyDescent="0.2">
      <c r="A56698">
        <v>0</v>
      </c>
    </row>
    <row r="56699" spans="1:1" x14ac:dyDescent="0.2">
      <c r="A56699">
        <v>0</v>
      </c>
    </row>
    <row r="56700" spans="1:1" x14ac:dyDescent="0.2">
      <c r="A56700">
        <v>0</v>
      </c>
    </row>
    <row r="56701" spans="1:1" x14ac:dyDescent="0.2">
      <c r="A56701">
        <v>0</v>
      </c>
    </row>
    <row r="56702" spans="1:1" x14ac:dyDescent="0.2">
      <c r="A56702">
        <v>0</v>
      </c>
    </row>
    <row r="56703" spans="1:1" x14ac:dyDescent="0.2">
      <c r="A56703">
        <v>0</v>
      </c>
    </row>
    <row r="56704" spans="1:1" x14ac:dyDescent="0.2">
      <c r="A56704">
        <v>0</v>
      </c>
    </row>
    <row r="56705" spans="1:1" x14ac:dyDescent="0.2">
      <c r="A56705">
        <v>0</v>
      </c>
    </row>
    <row r="56706" spans="1:1" x14ac:dyDescent="0.2">
      <c r="A56706">
        <v>0</v>
      </c>
    </row>
    <row r="56707" spans="1:1" x14ac:dyDescent="0.2">
      <c r="A56707">
        <v>0</v>
      </c>
    </row>
    <row r="56708" spans="1:1" x14ac:dyDescent="0.2">
      <c r="A56708">
        <v>0</v>
      </c>
    </row>
    <row r="56709" spans="1:1" x14ac:dyDescent="0.2">
      <c r="A56709">
        <v>0</v>
      </c>
    </row>
    <row r="56710" spans="1:1" x14ac:dyDescent="0.2">
      <c r="A56710">
        <v>0</v>
      </c>
    </row>
    <row r="56711" spans="1:1" x14ac:dyDescent="0.2">
      <c r="A56711">
        <v>0</v>
      </c>
    </row>
    <row r="56712" spans="1:1" x14ac:dyDescent="0.2">
      <c r="A56712">
        <v>0</v>
      </c>
    </row>
    <row r="56713" spans="1:1" x14ac:dyDescent="0.2">
      <c r="A56713">
        <v>0</v>
      </c>
    </row>
    <row r="56714" spans="1:1" x14ac:dyDescent="0.2">
      <c r="A56714">
        <v>0</v>
      </c>
    </row>
    <row r="56715" spans="1:1" x14ac:dyDescent="0.2">
      <c r="A56715">
        <v>0</v>
      </c>
    </row>
    <row r="56716" spans="1:1" x14ac:dyDescent="0.2">
      <c r="A56716">
        <v>0</v>
      </c>
    </row>
    <row r="56717" spans="1:1" x14ac:dyDescent="0.2">
      <c r="A56717">
        <v>0</v>
      </c>
    </row>
    <row r="56718" spans="1:1" x14ac:dyDescent="0.2">
      <c r="A56718">
        <v>0</v>
      </c>
    </row>
    <row r="56719" spans="1:1" x14ac:dyDescent="0.2">
      <c r="A56719">
        <v>0</v>
      </c>
    </row>
    <row r="56720" spans="1:1" x14ac:dyDescent="0.2">
      <c r="A56720">
        <v>0</v>
      </c>
    </row>
    <row r="56721" spans="1:1" x14ac:dyDescent="0.2">
      <c r="A56721">
        <v>0</v>
      </c>
    </row>
    <row r="56722" spans="1:1" x14ac:dyDescent="0.2">
      <c r="A56722">
        <v>0</v>
      </c>
    </row>
    <row r="56723" spans="1:1" x14ac:dyDescent="0.2">
      <c r="A56723">
        <v>0</v>
      </c>
    </row>
    <row r="56724" spans="1:1" x14ac:dyDescent="0.2">
      <c r="A56724">
        <v>0</v>
      </c>
    </row>
    <row r="56725" spans="1:1" x14ac:dyDescent="0.2">
      <c r="A56725">
        <v>0</v>
      </c>
    </row>
    <row r="56726" spans="1:1" x14ac:dyDescent="0.2">
      <c r="A56726">
        <v>0</v>
      </c>
    </row>
    <row r="56727" spans="1:1" x14ac:dyDescent="0.2">
      <c r="A56727">
        <v>0</v>
      </c>
    </row>
    <row r="56728" spans="1:1" x14ac:dyDescent="0.2">
      <c r="A56728">
        <v>0</v>
      </c>
    </row>
    <row r="56729" spans="1:1" x14ac:dyDescent="0.2">
      <c r="A56729">
        <v>0</v>
      </c>
    </row>
    <row r="56730" spans="1:1" x14ac:dyDescent="0.2">
      <c r="A56730">
        <v>0</v>
      </c>
    </row>
    <row r="56731" spans="1:1" x14ac:dyDescent="0.2">
      <c r="A56731">
        <v>0</v>
      </c>
    </row>
    <row r="56732" spans="1:1" x14ac:dyDescent="0.2">
      <c r="A56732">
        <v>0</v>
      </c>
    </row>
    <row r="56733" spans="1:1" x14ac:dyDescent="0.2">
      <c r="A56733">
        <v>0</v>
      </c>
    </row>
    <row r="56734" spans="1:1" x14ac:dyDescent="0.2">
      <c r="A56734">
        <v>0</v>
      </c>
    </row>
    <row r="56735" spans="1:1" x14ac:dyDescent="0.2">
      <c r="A56735">
        <v>0</v>
      </c>
    </row>
    <row r="56736" spans="1:1" x14ac:dyDescent="0.2">
      <c r="A56736">
        <v>0</v>
      </c>
    </row>
    <row r="56737" spans="1:1" x14ac:dyDescent="0.2">
      <c r="A56737">
        <v>0</v>
      </c>
    </row>
    <row r="56738" spans="1:1" x14ac:dyDescent="0.2">
      <c r="A56738">
        <v>0</v>
      </c>
    </row>
    <row r="56739" spans="1:1" x14ac:dyDescent="0.2">
      <c r="A56739">
        <v>0</v>
      </c>
    </row>
    <row r="56740" spans="1:1" x14ac:dyDescent="0.2">
      <c r="A56740">
        <v>0</v>
      </c>
    </row>
    <row r="56741" spans="1:1" x14ac:dyDescent="0.2">
      <c r="A56741">
        <v>0</v>
      </c>
    </row>
    <row r="56742" spans="1:1" x14ac:dyDescent="0.2">
      <c r="A56742">
        <v>0</v>
      </c>
    </row>
    <row r="56743" spans="1:1" x14ac:dyDescent="0.2">
      <c r="A56743">
        <v>0</v>
      </c>
    </row>
    <row r="56744" spans="1:1" x14ac:dyDescent="0.2">
      <c r="A56744">
        <v>0</v>
      </c>
    </row>
    <row r="56745" spans="1:1" x14ac:dyDescent="0.2">
      <c r="A56745">
        <v>0</v>
      </c>
    </row>
    <row r="56746" spans="1:1" x14ac:dyDescent="0.2">
      <c r="A56746">
        <v>0</v>
      </c>
    </row>
    <row r="56747" spans="1:1" x14ac:dyDescent="0.2">
      <c r="A56747">
        <v>0</v>
      </c>
    </row>
    <row r="56748" spans="1:1" x14ac:dyDescent="0.2">
      <c r="A56748">
        <v>0</v>
      </c>
    </row>
    <row r="56749" spans="1:1" x14ac:dyDescent="0.2">
      <c r="A56749">
        <v>0</v>
      </c>
    </row>
    <row r="56750" spans="1:1" x14ac:dyDescent="0.2">
      <c r="A56750">
        <v>0</v>
      </c>
    </row>
    <row r="56751" spans="1:1" x14ac:dyDescent="0.2">
      <c r="A56751">
        <v>0</v>
      </c>
    </row>
    <row r="56752" spans="1:1" x14ac:dyDescent="0.2">
      <c r="A56752">
        <v>0</v>
      </c>
    </row>
    <row r="56753" spans="1:1" x14ac:dyDescent="0.2">
      <c r="A56753">
        <v>0</v>
      </c>
    </row>
    <row r="56754" spans="1:1" x14ac:dyDescent="0.2">
      <c r="A56754">
        <v>0</v>
      </c>
    </row>
    <row r="56755" spans="1:1" x14ac:dyDescent="0.2">
      <c r="A56755">
        <v>0</v>
      </c>
    </row>
    <row r="56756" spans="1:1" x14ac:dyDescent="0.2">
      <c r="A56756">
        <v>0</v>
      </c>
    </row>
    <row r="56757" spans="1:1" x14ac:dyDescent="0.2">
      <c r="A56757">
        <v>0</v>
      </c>
    </row>
    <row r="56758" spans="1:1" x14ac:dyDescent="0.2">
      <c r="A56758">
        <v>0</v>
      </c>
    </row>
    <row r="56759" spans="1:1" x14ac:dyDescent="0.2">
      <c r="A56759">
        <v>0</v>
      </c>
    </row>
    <row r="56760" spans="1:1" x14ac:dyDescent="0.2">
      <c r="A56760">
        <v>0</v>
      </c>
    </row>
    <row r="56761" spans="1:1" x14ac:dyDescent="0.2">
      <c r="A56761">
        <v>0</v>
      </c>
    </row>
    <row r="56762" spans="1:1" x14ac:dyDescent="0.2">
      <c r="A56762">
        <v>0</v>
      </c>
    </row>
    <row r="56763" spans="1:1" x14ac:dyDescent="0.2">
      <c r="A56763">
        <v>0</v>
      </c>
    </row>
    <row r="56764" spans="1:1" x14ac:dyDescent="0.2">
      <c r="A56764">
        <v>0</v>
      </c>
    </row>
    <row r="56765" spans="1:1" x14ac:dyDescent="0.2">
      <c r="A56765">
        <v>0</v>
      </c>
    </row>
    <row r="56766" spans="1:1" x14ac:dyDescent="0.2">
      <c r="A56766">
        <v>0</v>
      </c>
    </row>
    <row r="56767" spans="1:1" x14ac:dyDescent="0.2">
      <c r="A56767">
        <v>0</v>
      </c>
    </row>
    <row r="56768" spans="1:1" x14ac:dyDescent="0.2">
      <c r="A56768">
        <v>0</v>
      </c>
    </row>
    <row r="56769" spans="1:1" x14ac:dyDescent="0.2">
      <c r="A56769">
        <v>0</v>
      </c>
    </row>
    <row r="56770" spans="1:1" x14ac:dyDescent="0.2">
      <c r="A56770">
        <v>0</v>
      </c>
    </row>
    <row r="56771" spans="1:1" x14ac:dyDescent="0.2">
      <c r="A56771">
        <v>0</v>
      </c>
    </row>
    <row r="56772" spans="1:1" x14ac:dyDescent="0.2">
      <c r="A56772">
        <v>0</v>
      </c>
    </row>
    <row r="56773" spans="1:1" x14ac:dyDescent="0.2">
      <c r="A56773">
        <v>0</v>
      </c>
    </row>
    <row r="56774" spans="1:1" x14ac:dyDescent="0.2">
      <c r="A56774">
        <v>0</v>
      </c>
    </row>
    <row r="56775" spans="1:1" x14ac:dyDescent="0.2">
      <c r="A56775">
        <v>0</v>
      </c>
    </row>
    <row r="56776" spans="1:1" x14ac:dyDescent="0.2">
      <c r="A56776">
        <v>0</v>
      </c>
    </row>
    <row r="56777" spans="1:1" x14ac:dyDescent="0.2">
      <c r="A56777">
        <v>0</v>
      </c>
    </row>
    <row r="56778" spans="1:1" x14ac:dyDescent="0.2">
      <c r="A56778">
        <v>0</v>
      </c>
    </row>
    <row r="56779" spans="1:1" x14ac:dyDescent="0.2">
      <c r="A56779">
        <v>0</v>
      </c>
    </row>
    <row r="56780" spans="1:1" x14ac:dyDescent="0.2">
      <c r="A56780">
        <v>0</v>
      </c>
    </row>
    <row r="56781" spans="1:1" x14ac:dyDescent="0.2">
      <c r="A56781">
        <v>0</v>
      </c>
    </row>
    <row r="56782" spans="1:1" x14ac:dyDescent="0.2">
      <c r="A56782">
        <v>0</v>
      </c>
    </row>
    <row r="56783" spans="1:1" x14ac:dyDescent="0.2">
      <c r="A56783">
        <v>0</v>
      </c>
    </row>
    <row r="56784" spans="1:1" x14ac:dyDescent="0.2">
      <c r="A56784">
        <v>0</v>
      </c>
    </row>
    <row r="56785" spans="1:1" x14ac:dyDescent="0.2">
      <c r="A56785">
        <v>0</v>
      </c>
    </row>
    <row r="56786" spans="1:1" x14ac:dyDescent="0.2">
      <c r="A56786">
        <v>0</v>
      </c>
    </row>
    <row r="56787" spans="1:1" x14ac:dyDescent="0.2">
      <c r="A56787">
        <v>0</v>
      </c>
    </row>
    <row r="56788" spans="1:1" x14ac:dyDescent="0.2">
      <c r="A56788">
        <v>0</v>
      </c>
    </row>
    <row r="56789" spans="1:1" x14ac:dyDescent="0.2">
      <c r="A56789">
        <v>0</v>
      </c>
    </row>
    <row r="56790" spans="1:1" x14ac:dyDescent="0.2">
      <c r="A56790">
        <v>0</v>
      </c>
    </row>
    <row r="56791" spans="1:1" x14ac:dyDescent="0.2">
      <c r="A56791">
        <v>0</v>
      </c>
    </row>
    <row r="56792" spans="1:1" x14ac:dyDescent="0.2">
      <c r="A56792">
        <v>0</v>
      </c>
    </row>
    <row r="56793" spans="1:1" x14ac:dyDescent="0.2">
      <c r="A56793">
        <v>0</v>
      </c>
    </row>
    <row r="56794" spans="1:1" x14ac:dyDescent="0.2">
      <c r="A56794">
        <v>0</v>
      </c>
    </row>
    <row r="56795" spans="1:1" x14ac:dyDescent="0.2">
      <c r="A56795">
        <v>0</v>
      </c>
    </row>
    <row r="56796" spans="1:1" x14ac:dyDescent="0.2">
      <c r="A56796">
        <v>0</v>
      </c>
    </row>
    <row r="56797" spans="1:1" x14ac:dyDescent="0.2">
      <c r="A56797">
        <v>0</v>
      </c>
    </row>
    <row r="56798" spans="1:1" x14ac:dyDescent="0.2">
      <c r="A56798">
        <v>0</v>
      </c>
    </row>
    <row r="56799" spans="1:1" x14ac:dyDescent="0.2">
      <c r="A56799">
        <v>0</v>
      </c>
    </row>
    <row r="56800" spans="1:1" x14ac:dyDescent="0.2">
      <c r="A56800">
        <v>0</v>
      </c>
    </row>
    <row r="56801" spans="1:1" x14ac:dyDescent="0.2">
      <c r="A56801">
        <v>0</v>
      </c>
    </row>
    <row r="56802" spans="1:1" x14ac:dyDescent="0.2">
      <c r="A56802">
        <v>0</v>
      </c>
    </row>
    <row r="56803" spans="1:1" x14ac:dyDescent="0.2">
      <c r="A56803">
        <v>0</v>
      </c>
    </row>
    <row r="56804" spans="1:1" x14ac:dyDescent="0.2">
      <c r="A56804">
        <v>0</v>
      </c>
    </row>
    <row r="56805" spans="1:1" x14ac:dyDescent="0.2">
      <c r="A56805">
        <v>0</v>
      </c>
    </row>
    <row r="56806" spans="1:1" x14ac:dyDescent="0.2">
      <c r="A56806">
        <v>0</v>
      </c>
    </row>
    <row r="56807" spans="1:1" x14ac:dyDescent="0.2">
      <c r="A56807">
        <v>0</v>
      </c>
    </row>
    <row r="56808" spans="1:1" x14ac:dyDescent="0.2">
      <c r="A56808">
        <v>0</v>
      </c>
    </row>
    <row r="56809" spans="1:1" x14ac:dyDescent="0.2">
      <c r="A56809">
        <v>0</v>
      </c>
    </row>
    <row r="56810" spans="1:1" x14ac:dyDescent="0.2">
      <c r="A56810">
        <v>0</v>
      </c>
    </row>
    <row r="56811" spans="1:1" x14ac:dyDescent="0.2">
      <c r="A56811">
        <v>0</v>
      </c>
    </row>
    <row r="56812" spans="1:1" x14ac:dyDescent="0.2">
      <c r="A56812">
        <v>0</v>
      </c>
    </row>
    <row r="56813" spans="1:1" x14ac:dyDescent="0.2">
      <c r="A56813">
        <v>0</v>
      </c>
    </row>
    <row r="56814" spans="1:1" x14ac:dyDescent="0.2">
      <c r="A56814">
        <v>0</v>
      </c>
    </row>
    <row r="56815" spans="1:1" x14ac:dyDescent="0.2">
      <c r="A56815">
        <v>0</v>
      </c>
    </row>
    <row r="56816" spans="1:1" x14ac:dyDescent="0.2">
      <c r="A56816">
        <v>0</v>
      </c>
    </row>
    <row r="56817" spans="1:1" x14ac:dyDescent="0.2">
      <c r="A56817">
        <v>0</v>
      </c>
    </row>
    <row r="56818" spans="1:1" x14ac:dyDescent="0.2">
      <c r="A56818">
        <v>0</v>
      </c>
    </row>
    <row r="56819" spans="1:1" x14ac:dyDescent="0.2">
      <c r="A56819">
        <v>0</v>
      </c>
    </row>
    <row r="56820" spans="1:1" x14ac:dyDescent="0.2">
      <c r="A56820">
        <v>0</v>
      </c>
    </row>
    <row r="56821" spans="1:1" x14ac:dyDescent="0.2">
      <c r="A56821">
        <v>0</v>
      </c>
    </row>
    <row r="56822" spans="1:1" x14ac:dyDescent="0.2">
      <c r="A56822">
        <v>0</v>
      </c>
    </row>
    <row r="56823" spans="1:1" x14ac:dyDescent="0.2">
      <c r="A56823">
        <v>0</v>
      </c>
    </row>
    <row r="56824" spans="1:1" x14ac:dyDescent="0.2">
      <c r="A56824">
        <v>0</v>
      </c>
    </row>
    <row r="56825" spans="1:1" x14ac:dyDescent="0.2">
      <c r="A56825">
        <v>0</v>
      </c>
    </row>
    <row r="56826" spans="1:1" x14ac:dyDescent="0.2">
      <c r="A56826">
        <v>0</v>
      </c>
    </row>
    <row r="56827" spans="1:1" x14ac:dyDescent="0.2">
      <c r="A56827">
        <v>0</v>
      </c>
    </row>
    <row r="56828" spans="1:1" x14ac:dyDescent="0.2">
      <c r="A56828">
        <v>0</v>
      </c>
    </row>
    <row r="56829" spans="1:1" x14ac:dyDescent="0.2">
      <c r="A56829">
        <v>0</v>
      </c>
    </row>
    <row r="56830" spans="1:1" x14ac:dyDescent="0.2">
      <c r="A56830">
        <v>0</v>
      </c>
    </row>
    <row r="56831" spans="1:1" x14ac:dyDescent="0.2">
      <c r="A56831">
        <v>0</v>
      </c>
    </row>
    <row r="56832" spans="1:1" x14ac:dyDescent="0.2">
      <c r="A56832">
        <v>0</v>
      </c>
    </row>
    <row r="56833" spans="1:1" x14ac:dyDescent="0.2">
      <c r="A56833">
        <v>0</v>
      </c>
    </row>
    <row r="56834" spans="1:1" x14ac:dyDescent="0.2">
      <c r="A56834">
        <v>0</v>
      </c>
    </row>
    <row r="56835" spans="1:1" x14ac:dyDescent="0.2">
      <c r="A56835">
        <v>0</v>
      </c>
    </row>
    <row r="56836" spans="1:1" x14ac:dyDescent="0.2">
      <c r="A56836">
        <v>0</v>
      </c>
    </row>
    <row r="56837" spans="1:1" x14ac:dyDescent="0.2">
      <c r="A56837">
        <v>0</v>
      </c>
    </row>
    <row r="56838" spans="1:1" x14ac:dyDescent="0.2">
      <c r="A56838">
        <v>0</v>
      </c>
    </row>
    <row r="56839" spans="1:1" x14ac:dyDescent="0.2">
      <c r="A56839">
        <v>0</v>
      </c>
    </row>
    <row r="56840" spans="1:1" x14ac:dyDescent="0.2">
      <c r="A56840">
        <v>0</v>
      </c>
    </row>
    <row r="56841" spans="1:1" x14ac:dyDescent="0.2">
      <c r="A56841">
        <v>0</v>
      </c>
    </row>
    <row r="56842" spans="1:1" x14ac:dyDescent="0.2">
      <c r="A56842">
        <v>0</v>
      </c>
    </row>
    <row r="56843" spans="1:1" x14ac:dyDescent="0.2">
      <c r="A56843">
        <v>0</v>
      </c>
    </row>
    <row r="56844" spans="1:1" x14ac:dyDescent="0.2">
      <c r="A56844">
        <v>0</v>
      </c>
    </row>
    <row r="56845" spans="1:1" x14ac:dyDescent="0.2">
      <c r="A56845">
        <v>0</v>
      </c>
    </row>
    <row r="56846" spans="1:1" x14ac:dyDescent="0.2">
      <c r="A56846">
        <v>0</v>
      </c>
    </row>
    <row r="56847" spans="1:1" x14ac:dyDescent="0.2">
      <c r="A56847">
        <v>0</v>
      </c>
    </row>
    <row r="56848" spans="1:1" x14ac:dyDescent="0.2">
      <c r="A56848">
        <v>0</v>
      </c>
    </row>
    <row r="56849" spans="1:1" x14ac:dyDescent="0.2">
      <c r="A56849">
        <v>0</v>
      </c>
    </row>
    <row r="56850" spans="1:1" x14ac:dyDescent="0.2">
      <c r="A56850">
        <v>0</v>
      </c>
    </row>
    <row r="56851" spans="1:1" x14ac:dyDescent="0.2">
      <c r="A56851">
        <v>0</v>
      </c>
    </row>
    <row r="56852" spans="1:1" x14ac:dyDescent="0.2">
      <c r="A56852">
        <v>0</v>
      </c>
    </row>
    <row r="56853" spans="1:1" x14ac:dyDescent="0.2">
      <c r="A56853">
        <v>0</v>
      </c>
    </row>
    <row r="56854" spans="1:1" x14ac:dyDescent="0.2">
      <c r="A56854">
        <v>0</v>
      </c>
    </row>
    <row r="56855" spans="1:1" x14ac:dyDescent="0.2">
      <c r="A56855">
        <v>0</v>
      </c>
    </row>
    <row r="56856" spans="1:1" x14ac:dyDescent="0.2">
      <c r="A56856">
        <v>0</v>
      </c>
    </row>
    <row r="56857" spans="1:1" x14ac:dyDescent="0.2">
      <c r="A56857">
        <v>0</v>
      </c>
    </row>
    <row r="56858" spans="1:1" x14ac:dyDescent="0.2">
      <c r="A56858">
        <v>0</v>
      </c>
    </row>
    <row r="56859" spans="1:1" x14ac:dyDescent="0.2">
      <c r="A56859">
        <v>0</v>
      </c>
    </row>
    <row r="56860" spans="1:1" x14ac:dyDescent="0.2">
      <c r="A56860">
        <v>0</v>
      </c>
    </row>
    <row r="56861" spans="1:1" x14ac:dyDescent="0.2">
      <c r="A56861">
        <v>0</v>
      </c>
    </row>
    <row r="56862" spans="1:1" x14ac:dyDescent="0.2">
      <c r="A56862">
        <v>0</v>
      </c>
    </row>
    <row r="56863" spans="1:1" x14ac:dyDescent="0.2">
      <c r="A56863">
        <v>0</v>
      </c>
    </row>
    <row r="56864" spans="1:1" x14ac:dyDescent="0.2">
      <c r="A56864">
        <v>0</v>
      </c>
    </row>
    <row r="56865" spans="1:1" x14ac:dyDescent="0.2">
      <c r="A56865">
        <v>0</v>
      </c>
    </row>
    <row r="56866" spans="1:1" x14ac:dyDescent="0.2">
      <c r="A56866">
        <v>0</v>
      </c>
    </row>
    <row r="56867" spans="1:1" x14ac:dyDescent="0.2">
      <c r="A56867">
        <v>0</v>
      </c>
    </row>
    <row r="56868" spans="1:1" x14ac:dyDescent="0.2">
      <c r="A56868">
        <v>0</v>
      </c>
    </row>
    <row r="56869" spans="1:1" x14ac:dyDescent="0.2">
      <c r="A56869">
        <v>0</v>
      </c>
    </row>
    <row r="56870" spans="1:1" x14ac:dyDescent="0.2">
      <c r="A56870">
        <v>0</v>
      </c>
    </row>
    <row r="56871" spans="1:1" x14ac:dyDescent="0.2">
      <c r="A56871">
        <v>0</v>
      </c>
    </row>
    <row r="56872" spans="1:1" x14ac:dyDescent="0.2">
      <c r="A56872">
        <v>0</v>
      </c>
    </row>
    <row r="56873" spans="1:1" x14ac:dyDescent="0.2">
      <c r="A56873">
        <v>0</v>
      </c>
    </row>
    <row r="56874" spans="1:1" x14ac:dyDescent="0.2">
      <c r="A56874">
        <v>0</v>
      </c>
    </row>
    <row r="56875" spans="1:1" x14ac:dyDescent="0.2">
      <c r="A56875">
        <v>0</v>
      </c>
    </row>
    <row r="56876" spans="1:1" x14ac:dyDescent="0.2">
      <c r="A56876">
        <v>0</v>
      </c>
    </row>
    <row r="56877" spans="1:1" x14ac:dyDescent="0.2">
      <c r="A56877">
        <v>0</v>
      </c>
    </row>
    <row r="56878" spans="1:1" x14ac:dyDescent="0.2">
      <c r="A56878">
        <v>0</v>
      </c>
    </row>
    <row r="56879" spans="1:1" x14ac:dyDescent="0.2">
      <c r="A56879">
        <v>0</v>
      </c>
    </row>
    <row r="56880" spans="1:1" x14ac:dyDescent="0.2">
      <c r="A56880">
        <v>0</v>
      </c>
    </row>
    <row r="56881" spans="1:1" x14ac:dyDescent="0.2">
      <c r="A56881">
        <v>0</v>
      </c>
    </row>
    <row r="56882" spans="1:1" x14ac:dyDescent="0.2">
      <c r="A56882">
        <v>0</v>
      </c>
    </row>
    <row r="56883" spans="1:1" x14ac:dyDescent="0.2">
      <c r="A56883">
        <v>0</v>
      </c>
    </row>
    <row r="56884" spans="1:1" x14ac:dyDescent="0.2">
      <c r="A56884">
        <v>0</v>
      </c>
    </row>
    <row r="56885" spans="1:1" x14ac:dyDescent="0.2">
      <c r="A56885">
        <v>0</v>
      </c>
    </row>
    <row r="56886" spans="1:1" x14ac:dyDescent="0.2">
      <c r="A56886">
        <v>0</v>
      </c>
    </row>
    <row r="56887" spans="1:1" x14ac:dyDescent="0.2">
      <c r="A56887">
        <v>0</v>
      </c>
    </row>
    <row r="56888" spans="1:1" x14ac:dyDescent="0.2">
      <c r="A56888">
        <v>0</v>
      </c>
    </row>
    <row r="56889" spans="1:1" x14ac:dyDescent="0.2">
      <c r="A56889">
        <v>0</v>
      </c>
    </row>
    <row r="56890" spans="1:1" x14ac:dyDescent="0.2">
      <c r="A56890">
        <v>0</v>
      </c>
    </row>
    <row r="56891" spans="1:1" x14ac:dyDescent="0.2">
      <c r="A56891">
        <v>0</v>
      </c>
    </row>
    <row r="56892" spans="1:1" x14ac:dyDescent="0.2">
      <c r="A56892">
        <v>0</v>
      </c>
    </row>
    <row r="56893" spans="1:1" x14ac:dyDescent="0.2">
      <c r="A56893">
        <v>0</v>
      </c>
    </row>
    <row r="56894" spans="1:1" x14ac:dyDescent="0.2">
      <c r="A56894">
        <v>0</v>
      </c>
    </row>
    <row r="56895" spans="1:1" x14ac:dyDescent="0.2">
      <c r="A56895">
        <v>0</v>
      </c>
    </row>
    <row r="56896" spans="1:1" x14ac:dyDescent="0.2">
      <c r="A56896">
        <v>0</v>
      </c>
    </row>
    <row r="56897" spans="1:1" x14ac:dyDescent="0.2">
      <c r="A56897">
        <v>0</v>
      </c>
    </row>
    <row r="56898" spans="1:1" x14ac:dyDescent="0.2">
      <c r="A56898">
        <v>0</v>
      </c>
    </row>
    <row r="56899" spans="1:1" x14ac:dyDescent="0.2">
      <c r="A56899">
        <v>0</v>
      </c>
    </row>
    <row r="56900" spans="1:1" x14ac:dyDescent="0.2">
      <c r="A56900">
        <v>0</v>
      </c>
    </row>
    <row r="56901" spans="1:1" x14ac:dyDescent="0.2">
      <c r="A56901">
        <v>0</v>
      </c>
    </row>
    <row r="56902" spans="1:1" x14ac:dyDescent="0.2">
      <c r="A56902">
        <v>0</v>
      </c>
    </row>
    <row r="56903" spans="1:1" x14ac:dyDescent="0.2">
      <c r="A56903">
        <v>0</v>
      </c>
    </row>
    <row r="56904" spans="1:1" x14ac:dyDescent="0.2">
      <c r="A56904">
        <v>0</v>
      </c>
    </row>
    <row r="56905" spans="1:1" x14ac:dyDescent="0.2">
      <c r="A56905">
        <v>0</v>
      </c>
    </row>
    <row r="56906" spans="1:1" x14ac:dyDescent="0.2">
      <c r="A56906">
        <v>0</v>
      </c>
    </row>
    <row r="56907" spans="1:1" x14ac:dyDescent="0.2">
      <c r="A56907">
        <v>0</v>
      </c>
    </row>
    <row r="56908" spans="1:1" x14ac:dyDescent="0.2">
      <c r="A56908">
        <v>0</v>
      </c>
    </row>
    <row r="56909" spans="1:1" x14ac:dyDescent="0.2">
      <c r="A56909">
        <v>0</v>
      </c>
    </row>
    <row r="56910" spans="1:1" x14ac:dyDescent="0.2">
      <c r="A56910">
        <v>0</v>
      </c>
    </row>
    <row r="56911" spans="1:1" x14ac:dyDescent="0.2">
      <c r="A56911">
        <v>0</v>
      </c>
    </row>
    <row r="56912" spans="1:1" x14ac:dyDescent="0.2">
      <c r="A56912">
        <v>0</v>
      </c>
    </row>
    <row r="56913" spans="1:1" x14ac:dyDescent="0.2">
      <c r="A56913">
        <v>0</v>
      </c>
    </row>
    <row r="56914" spans="1:1" x14ac:dyDescent="0.2">
      <c r="A56914">
        <v>0</v>
      </c>
    </row>
    <row r="56915" spans="1:1" x14ac:dyDescent="0.2">
      <c r="A56915">
        <v>0</v>
      </c>
    </row>
    <row r="56916" spans="1:1" x14ac:dyDescent="0.2">
      <c r="A56916">
        <v>0</v>
      </c>
    </row>
    <row r="56917" spans="1:1" x14ac:dyDescent="0.2">
      <c r="A56917">
        <v>0</v>
      </c>
    </row>
    <row r="56918" spans="1:1" x14ac:dyDescent="0.2">
      <c r="A56918">
        <v>0</v>
      </c>
    </row>
    <row r="56919" spans="1:1" x14ac:dyDescent="0.2">
      <c r="A56919">
        <v>0</v>
      </c>
    </row>
    <row r="56920" spans="1:1" x14ac:dyDescent="0.2">
      <c r="A56920">
        <v>0</v>
      </c>
    </row>
    <row r="56921" spans="1:1" x14ac:dyDescent="0.2">
      <c r="A56921">
        <v>0</v>
      </c>
    </row>
    <row r="56922" spans="1:1" x14ac:dyDescent="0.2">
      <c r="A56922">
        <v>0</v>
      </c>
    </row>
    <row r="56923" spans="1:1" x14ac:dyDescent="0.2">
      <c r="A56923">
        <v>0</v>
      </c>
    </row>
    <row r="56924" spans="1:1" x14ac:dyDescent="0.2">
      <c r="A56924">
        <v>0</v>
      </c>
    </row>
    <row r="56925" spans="1:1" x14ac:dyDescent="0.2">
      <c r="A56925">
        <v>0</v>
      </c>
    </row>
    <row r="56926" spans="1:1" x14ac:dyDescent="0.2">
      <c r="A56926">
        <v>0</v>
      </c>
    </row>
    <row r="56927" spans="1:1" x14ac:dyDescent="0.2">
      <c r="A56927">
        <v>0</v>
      </c>
    </row>
    <row r="56928" spans="1:1" x14ac:dyDescent="0.2">
      <c r="A56928">
        <v>0</v>
      </c>
    </row>
    <row r="56929" spans="1:1" x14ac:dyDescent="0.2">
      <c r="A56929">
        <v>0</v>
      </c>
    </row>
    <row r="56930" spans="1:1" x14ac:dyDescent="0.2">
      <c r="A56930">
        <v>0</v>
      </c>
    </row>
    <row r="56931" spans="1:1" x14ac:dyDescent="0.2">
      <c r="A56931">
        <v>0</v>
      </c>
    </row>
    <row r="56932" spans="1:1" x14ac:dyDescent="0.2">
      <c r="A56932">
        <v>0</v>
      </c>
    </row>
    <row r="56933" spans="1:1" x14ac:dyDescent="0.2">
      <c r="A56933">
        <v>0</v>
      </c>
    </row>
    <row r="56934" spans="1:1" x14ac:dyDescent="0.2">
      <c r="A56934">
        <v>0</v>
      </c>
    </row>
    <row r="56935" spans="1:1" x14ac:dyDescent="0.2">
      <c r="A56935">
        <v>0</v>
      </c>
    </row>
    <row r="56936" spans="1:1" x14ac:dyDescent="0.2">
      <c r="A56936">
        <v>0</v>
      </c>
    </row>
    <row r="56937" spans="1:1" x14ac:dyDescent="0.2">
      <c r="A56937">
        <v>0</v>
      </c>
    </row>
    <row r="56938" spans="1:1" x14ac:dyDescent="0.2">
      <c r="A56938">
        <v>0</v>
      </c>
    </row>
    <row r="56939" spans="1:1" x14ac:dyDescent="0.2">
      <c r="A56939">
        <v>0</v>
      </c>
    </row>
    <row r="56940" spans="1:1" x14ac:dyDescent="0.2">
      <c r="A56940">
        <v>0</v>
      </c>
    </row>
    <row r="56941" spans="1:1" x14ac:dyDescent="0.2">
      <c r="A56941">
        <v>0</v>
      </c>
    </row>
    <row r="56942" spans="1:1" x14ac:dyDescent="0.2">
      <c r="A56942">
        <v>0</v>
      </c>
    </row>
    <row r="56943" spans="1:1" x14ac:dyDescent="0.2">
      <c r="A56943">
        <v>0</v>
      </c>
    </row>
    <row r="56944" spans="1:1" x14ac:dyDescent="0.2">
      <c r="A56944">
        <v>0</v>
      </c>
    </row>
    <row r="56945" spans="1:1" x14ac:dyDescent="0.2">
      <c r="A56945">
        <v>0</v>
      </c>
    </row>
    <row r="56946" spans="1:1" x14ac:dyDescent="0.2">
      <c r="A56946">
        <v>0</v>
      </c>
    </row>
    <row r="56947" spans="1:1" x14ac:dyDescent="0.2">
      <c r="A56947">
        <v>0</v>
      </c>
    </row>
    <row r="56948" spans="1:1" x14ac:dyDescent="0.2">
      <c r="A56948">
        <v>0</v>
      </c>
    </row>
    <row r="56949" spans="1:1" x14ac:dyDescent="0.2">
      <c r="A56949">
        <v>0</v>
      </c>
    </row>
    <row r="56950" spans="1:1" x14ac:dyDescent="0.2">
      <c r="A56950">
        <v>0</v>
      </c>
    </row>
    <row r="56951" spans="1:1" x14ac:dyDescent="0.2">
      <c r="A56951">
        <v>0</v>
      </c>
    </row>
    <row r="56952" spans="1:1" x14ac:dyDescent="0.2">
      <c r="A56952">
        <v>0</v>
      </c>
    </row>
    <row r="56953" spans="1:1" x14ac:dyDescent="0.2">
      <c r="A56953">
        <v>0</v>
      </c>
    </row>
    <row r="56954" spans="1:1" x14ac:dyDescent="0.2">
      <c r="A56954">
        <v>0</v>
      </c>
    </row>
    <row r="56955" spans="1:1" x14ac:dyDescent="0.2">
      <c r="A56955">
        <v>0</v>
      </c>
    </row>
    <row r="56956" spans="1:1" x14ac:dyDescent="0.2">
      <c r="A56956">
        <v>0</v>
      </c>
    </row>
    <row r="56957" spans="1:1" x14ac:dyDescent="0.2">
      <c r="A56957">
        <v>0</v>
      </c>
    </row>
    <row r="56958" spans="1:1" x14ac:dyDescent="0.2">
      <c r="A56958">
        <v>0</v>
      </c>
    </row>
    <row r="56959" spans="1:1" x14ac:dyDescent="0.2">
      <c r="A56959">
        <v>0</v>
      </c>
    </row>
    <row r="56960" spans="1:1" x14ac:dyDescent="0.2">
      <c r="A56960">
        <v>0</v>
      </c>
    </row>
    <row r="56961" spans="1:1" x14ac:dyDescent="0.2">
      <c r="A56961">
        <v>0</v>
      </c>
    </row>
    <row r="56962" spans="1:1" x14ac:dyDescent="0.2">
      <c r="A56962">
        <v>0</v>
      </c>
    </row>
    <row r="56963" spans="1:1" x14ac:dyDescent="0.2">
      <c r="A56963">
        <v>0</v>
      </c>
    </row>
    <row r="56964" spans="1:1" x14ac:dyDescent="0.2">
      <c r="A56964">
        <v>0</v>
      </c>
    </row>
    <row r="56965" spans="1:1" x14ac:dyDescent="0.2">
      <c r="A56965">
        <v>0</v>
      </c>
    </row>
    <row r="56966" spans="1:1" x14ac:dyDescent="0.2">
      <c r="A56966">
        <v>0</v>
      </c>
    </row>
    <row r="56967" spans="1:1" x14ac:dyDescent="0.2">
      <c r="A56967">
        <v>0</v>
      </c>
    </row>
    <row r="56968" spans="1:1" x14ac:dyDescent="0.2">
      <c r="A56968">
        <v>0</v>
      </c>
    </row>
    <row r="56969" spans="1:1" x14ac:dyDescent="0.2">
      <c r="A56969">
        <v>0</v>
      </c>
    </row>
    <row r="56970" spans="1:1" x14ac:dyDescent="0.2">
      <c r="A56970">
        <v>0</v>
      </c>
    </row>
    <row r="56971" spans="1:1" x14ac:dyDescent="0.2">
      <c r="A56971">
        <v>0</v>
      </c>
    </row>
    <row r="56972" spans="1:1" x14ac:dyDescent="0.2">
      <c r="A56972">
        <v>0</v>
      </c>
    </row>
    <row r="56973" spans="1:1" x14ac:dyDescent="0.2">
      <c r="A56973">
        <v>0</v>
      </c>
    </row>
    <row r="56974" spans="1:1" x14ac:dyDescent="0.2">
      <c r="A56974">
        <v>0</v>
      </c>
    </row>
    <row r="56975" spans="1:1" x14ac:dyDescent="0.2">
      <c r="A56975">
        <v>0</v>
      </c>
    </row>
    <row r="56976" spans="1:1" x14ac:dyDescent="0.2">
      <c r="A56976">
        <v>0</v>
      </c>
    </row>
    <row r="56977" spans="1:1" x14ac:dyDescent="0.2">
      <c r="A56977">
        <v>0</v>
      </c>
    </row>
    <row r="56978" spans="1:1" x14ac:dyDescent="0.2">
      <c r="A56978">
        <v>0</v>
      </c>
    </row>
    <row r="56979" spans="1:1" x14ac:dyDescent="0.2">
      <c r="A56979">
        <v>0</v>
      </c>
    </row>
    <row r="56980" spans="1:1" x14ac:dyDescent="0.2">
      <c r="A56980">
        <v>0</v>
      </c>
    </row>
    <row r="56981" spans="1:1" x14ac:dyDescent="0.2">
      <c r="A56981">
        <v>0</v>
      </c>
    </row>
    <row r="56982" spans="1:1" x14ac:dyDescent="0.2">
      <c r="A56982">
        <v>0</v>
      </c>
    </row>
    <row r="56983" spans="1:1" x14ac:dyDescent="0.2">
      <c r="A56983">
        <v>0</v>
      </c>
    </row>
    <row r="56984" spans="1:1" x14ac:dyDescent="0.2">
      <c r="A56984">
        <v>0</v>
      </c>
    </row>
    <row r="56985" spans="1:1" x14ac:dyDescent="0.2">
      <c r="A56985">
        <v>0</v>
      </c>
    </row>
    <row r="56986" spans="1:1" x14ac:dyDescent="0.2">
      <c r="A56986">
        <v>0</v>
      </c>
    </row>
    <row r="56987" spans="1:1" x14ac:dyDescent="0.2">
      <c r="A56987">
        <v>0</v>
      </c>
    </row>
    <row r="56988" spans="1:1" x14ac:dyDescent="0.2">
      <c r="A56988">
        <v>0</v>
      </c>
    </row>
    <row r="56989" spans="1:1" x14ac:dyDescent="0.2">
      <c r="A56989">
        <v>0</v>
      </c>
    </row>
    <row r="56990" spans="1:1" x14ac:dyDescent="0.2">
      <c r="A56990">
        <v>0</v>
      </c>
    </row>
    <row r="56991" spans="1:1" x14ac:dyDescent="0.2">
      <c r="A56991">
        <v>0</v>
      </c>
    </row>
    <row r="56992" spans="1:1" x14ac:dyDescent="0.2">
      <c r="A56992">
        <v>0</v>
      </c>
    </row>
    <row r="56993" spans="1:1" x14ac:dyDescent="0.2">
      <c r="A56993">
        <v>0</v>
      </c>
    </row>
    <row r="56994" spans="1:1" x14ac:dyDescent="0.2">
      <c r="A56994">
        <v>0</v>
      </c>
    </row>
    <row r="56995" spans="1:1" x14ac:dyDescent="0.2">
      <c r="A56995">
        <v>0</v>
      </c>
    </row>
    <row r="56996" spans="1:1" x14ac:dyDescent="0.2">
      <c r="A56996">
        <v>0</v>
      </c>
    </row>
    <row r="56997" spans="1:1" x14ac:dyDescent="0.2">
      <c r="A56997">
        <v>0</v>
      </c>
    </row>
    <row r="56998" spans="1:1" x14ac:dyDescent="0.2">
      <c r="A56998">
        <v>0</v>
      </c>
    </row>
    <row r="56999" spans="1:1" x14ac:dyDescent="0.2">
      <c r="A56999">
        <v>0</v>
      </c>
    </row>
    <row r="57000" spans="1:1" x14ac:dyDescent="0.2">
      <c r="A57000">
        <v>0</v>
      </c>
    </row>
    <row r="57001" spans="1:1" x14ac:dyDescent="0.2">
      <c r="A57001">
        <v>0</v>
      </c>
    </row>
    <row r="57002" spans="1:1" x14ac:dyDescent="0.2">
      <c r="A57002">
        <v>0</v>
      </c>
    </row>
    <row r="57003" spans="1:1" x14ac:dyDescent="0.2">
      <c r="A57003">
        <v>0</v>
      </c>
    </row>
    <row r="57004" spans="1:1" x14ac:dyDescent="0.2">
      <c r="A57004">
        <v>0</v>
      </c>
    </row>
    <row r="57005" spans="1:1" x14ac:dyDescent="0.2">
      <c r="A57005">
        <v>0</v>
      </c>
    </row>
    <row r="57006" spans="1:1" x14ac:dyDescent="0.2">
      <c r="A57006">
        <v>0</v>
      </c>
    </row>
    <row r="57007" spans="1:1" x14ac:dyDescent="0.2">
      <c r="A57007">
        <v>0</v>
      </c>
    </row>
    <row r="57008" spans="1:1" x14ac:dyDescent="0.2">
      <c r="A57008">
        <v>0</v>
      </c>
    </row>
    <row r="57009" spans="1:1" x14ac:dyDescent="0.2">
      <c r="A57009">
        <v>0</v>
      </c>
    </row>
    <row r="57010" spans="1:1" x14ac:dyDescent="0.2">
      <c r="A57010">
        <v>0</v>
      </c>
    </row>
    <row r="57011" spans="1:1" x14ac:dyDescent="0.2">
      <c r="A57011">
        <v>0</v>
      </c>
    </row>
    <row r="57012" spans="1:1" x14ac:dyDescent="0.2">
      <c r="A57012">
        <v>0</v>
      </c>
    </row>
    <row r="57013" spans="1:1" x14ac:dyDescent="0.2">
      <c r="A57013">
        <v>0</v>
      </c>
    </row>
    <row r="57014" spans="1:1" x14ac:dyDescent="0.2">
      <c r="A57014">
        <v>0</v>
      </c>
    </row>
    <row r="57015" spans="1:1" x14ac:dyDescent="0.2">
      <c r="A57015">
        <v>0</v>
      </c>
    </row>
    <row r="57016" spans="1:1" x14ac:dyDescent="0.2">
      <c r="A57016">
        <v>0</v>
      </c>
    </row>
    <row r="57017" spans="1:1" x14ac:dyDescent="0.2">
      <c r="A57017">
        <v>0</v>
      </c>
    </row>
    <row r="57018" spans="1:1" x14ac:dyDescent="0.2">
      <c r="A57018">
        <v>0</v>
      </c>
    </row>
    <row r="57019" spans="1:1" x14ac:dyDescent="0.2">
      <c r="A57019">
        <v>0</v>
      </c>
    </row>
    <row r="57020" spans="1:1" x14ac:dyDescent="0.2">
      <c r="A57020">
        <v>0</v>
      </c>
    </row>
    <row r="57021" spans="1:1" x14ac:dyDescent="0.2">
      <c r="A57021">
        <v>0</v>
      </c>
    </row>
    <row r="57022" spans="1:1" x14ac:dyDescent="0.2">
      <c r="A57022">
        <v>0</v>
      </c>
    </row>
    <row r="57023" spans="1:1" x14ac:dyDescent="0.2">
      <c r="A57023">
        <v>0</v>
      </c>
    </row>
    <row r="57024" spans="1:1" x14ac:dyDescent="0.2">
      <c r="A57024">
        <v>0</v>
      </c>
    </row>
    <row r="57025" spans="1:1" x14ac:dyDescent="0.2">
      <c r="A57025">
        <v>0</v>
      </c>
    </row>
    <row r="57026" spans="1:1" x14ac:dyDescent="0.2">
      <c r="A57026">
        <v>0</v>
      </c>
    </row>
    <row r="57027" spans="1:1" x14ac:dyDescent="0.2">
      <c r="A57027">
        <v>0</v>
      </c>
    </row>
    <row r="57028" spans="1:1" x14ac:dyDescent="0.2">
      <c r="A57028">
        <v>0</v>
      </c>
    </row>
    <row r="57029" spans="1:1" x14ac:dyDescent="0.2">
      <c r="A57029">
        <v>0</v>
      </c>
    </row>
    <row r="57030" spans="1:1" x14ac:dyDescent="0.2">
      <c r="A57030">
        <v>0</v>
      </c>
    </row>
    <row r="57031" spans="1:1" x14ac:dyDescent="0.2">
      <c r="A57031">
        <v>0</v>
      </c>
    </row>
    <row r="57032" spans="1:1" x14ac:dyDescent="0.2">
      <c r="A57032">
        <v>0</v>
      </c>
    </row>
    <row r="57033" spans="1:1" x14ac:dyDescent="0.2">
      <c r="A57033">
        <v>0</v>
      </c>
    </row>
    <row r="57034" spans="1:1" x14ac:dyDescent="0.2">
      <c r="A57034">
        <v>0</v>
      </c>
    </row>
    <row r="57035" spans="1:1" x14ac:dyDescent="0.2">
      <c r="A57035">
        <v>0</v>
      </c>
    </row>
    <row r="57036" spans="1:1" x14ac:dyDescent="0.2">
      <c r="A57036">
        <v>0</v>
      </c>
    </row>
    <row r="57037" spans="1:1" x14ac:dyDescent="0.2">
      <c r="A57037">
        <v>0</v>
      </c>
    </row>
    <row r="57038" spans="1:1" x14ac:dyDescent="0.2">
      <c r="A57038">
        <v>0</v>
      </c>
    </row>
    <row r="57039" spans="1:1" x14ac:dyDescent="0.2">
      <c r="A57039">
        <v>0</v>
      </c>
    </row>
    <row r="57040" spans="1:1" x14ac:dyDescent="0.2">
      <c r="A57040">
        <v>0</v>
      </c>
    </row>
    <row r="57041" spans="1:1" x14ac:dyDescent="0.2">
      <c r="A57041">
        <v>0</v>
      </c>
    </row>
    <row r="57042" spans="1:1" x14ac:dyDescent="0.2">
      <c r="A57042">
        <v>0</v>
      </c>
    </row>
    <row r="57043" spans="1:1" x14ac:dyDescent="0.2">
      <c r="A57043">
        <v>0</v>
      </c>
    </row>
    <row r="57044" spans="1:1" x14ac:dyDescent="0.2">
      <c r="A57044">
        <v>0</v>
      </c>
    </row>
    <row r="57045" spans="1:1" x14ac:dyDescent="0.2">
      <c r="A57045">
        <v>0</v>
      </c>
    </row>
    <row r="57046" spans="1:1" x14ac:dyDescent="0.2">
      <c r="A57046">
        <v>0</v>
      </c>
    </row>
    <row r="57047" spans="1:1" x14ac:dyDescent="0.2">
      <c r="A57047">
        <v>0</v>
      </c>
    </row>
    <row r="57048" spans="1:1" x14ac:dyDescent="0.2">
      <c r="A57048">
        <v>0</v>
      </c>
    </row>
    <row r="57049" spans="1:1" x14ac:dyDescent="0.2">
      <c r="A57049">
        <v>0</v>
      </c>
    </row>
    <row r="57050" spans="1:1" x14ac:dyDescent="0.2">
      <c r="A57050">
        <v>0</v>
      </c>
    </row>
    <row r="57051" spans="1:1" x14ac:dyDescent="0.2">
      <c r="A57051">
        <v>0</v>
      </c>
    </row>
    <row r="57052" spans="1:1" x14ac:dyDescent="0.2">
      <c r="A57052">
        <v>0</v>
      </c>
    </row>
    <row r="57053" spans="1:1" x14ac:dyDescent="0.2">
      <c r="A57053">
        <v>0</v>
      </c>
    </row>
    <row r="57054" spans="1:1" x14ac:dyDescent="0.2">
      <c r="A57054">
        <v>0</v>
      </c>
    </row>
    <row r="57055" spans="1:1" x14ac:dyDescent="0.2">
      <c r="A57055">
        <v>0</v>
      </c>
    </row>
    <row r="57056" spans="1:1" x14ac:dyDescent="0.2">
      <c r="A57056">
        <v>0</v>
      </c>
    </row>
    <row r="57057" spans="1:1" x14ac:dyDescent="0.2">
      <c r="A57057">
        <v>0</v>
      </c>
    </row>
    <row r="57058" spans="1:1" x14ac:dyDescent="0.2">
      <c r="A57058">
        <v>0</v>
      </c>
    </row>
    <row r="57059" spans="1:1" x14ac:dyDescent="0.2">
      <c r="A57059">
        <v>0</v>
      </c>
    </row>
    <row r="57060" spans="1:1" x14ac:dyDescent="0.2">
      <c r="A57060">
        <v>0</v>
      </c>
    </row>
    <row r="57061" spans="1:1" x14ac:dyDescent="0.2">
      <c r="A57061">
        <v>0</v>
      </c>
    </row>
    <row r="57062" spans="1:1" x14ac:dyDescent="0.2">
      <c r="A57062">
        <v>0</v>
      </c>
    </row>
    <row r="57063" spans="1:1" x14ac:dyDescent="0.2">
      <c r="A57063">
        <v>0</v>
      </c>
    </row>
    <row r="57064" spans="1:1" x14ac:dyDescent="0.2">
      <c r="A57064">
        <v>0</v>
      </c>
    </row>
    <row r="57065" spans="1:1" x14ac:dyDescent="0.2">
      <c r="A57065">
        <v>0</v>
      </c>
    </row>
    <row r="57066" spans="1:1" x14ac:dyDescent="0.2">
      <c r="A57066">
        <v>0</v>
      </c>
    </row>
    <row r="57067" spans="1:1" x14ac:dyDescent="0.2">
      <c r="A57067">
        <v>0</v>
      </c>
    </row>
    <row r="57068" spans="1:1" x14ac:dyDescent="0.2">
      <c r="A57068">
        <v>0</v>
      </c>
    </row>
    <row r="57069" spans="1:1" x14ac:dyDescent="0.2">
      <c r="A57069">
        <v>0</v>
      </c>
    </row>
    <row r="57070" spans="1:1" x14ac:dyDescent="0.2">
      <c r="A57070">
        <v>0</v>
      </c>
    </row>
    <row r="57071" spans="1:1" x14ac:dyDescent="0.2">
      <c r="A57071">
        <v>0</v>
      </c>
    </row>
    <row r="57072" spans="1:1" x14ac:dyDescent="0.2">
      <c r="A57072">
        <v>0</v>
      </c>
    </row>
    <row r="57073" spans="1:1" x14ac:dyDescent="0.2">
      <c r="A57073">
        <v>0</v>
      </c>
    </row>
    <row r="57074" spans="1:1" x14ac:dyDescent="0.2">
      <c r="A57074">
        <v>0</v>
      </c>
    </row>
    <row r="57075" spans="1:1" x14ac:dyDescent="0.2">
      <c r="A57075">
        <v>0</v>
      </c>
    </row>
    <row r="57076" spans="1:1" x14ac:dyDescent="0.2">
      <c r="A57076">
        <v>0</v>
      </c>
    </row>
    <row r="57077" spans="1:1" x14ac:dyDescent="0.2">
      <c r="A57077">
        <v>0</v>
      </c>
    </row>
    <row r="57078" spans="1:1" x14ac:dyDescent="0.2">
      <c r="A57078">
        <v>0</v>
      </c>
    </row>
    <row r="57079" spans="1:1" x14ac:dyDescent="0.2">
      <c r="A57079">
        <v>0</v>
      </c>
    </row>
    <row r="57080" spans="1:1" x14ac:dyDescent="0.2">
      <c r="A57080">
        <v>0</v>
      </c>
    </row>
    <row r="57081" spans="1:1" x14ac:dyDescent="0.2">
      <c r="A57081">
        <v>0</v>
      </c>
    </row>
    <row r="57082" spans="1:1" x14ac:dyDescent="0.2">
      <c r="A57082">
        <v>0</v>
      </c>
    </row>
    <row r="57083" spans="1:1" x14ac:dyDescent="0.2">
      <c r="A57083">
        <v>0</v>
      </c>
    </row>
    <row r="57084" spans="1:1" x14ac:dyDescent="0.2">
      <c r="A57084">
        <v>0</v>
      </c>
    </row>
    <row r="57085" spans="1:1" x14ac:dyDescent="0.2">
      <c r="A57085">
        <v>0</v>
      </c>
    </row>
    <row r="57086" spans="1:1" x14ac:dyDescent="0.2">
      <c r="A57086">
        <v>0</v>
      </c>
    </row>
    <row r="57087" spans="1:1" x14ac:dyDescent="0.2">
      <c r="A57087">
        <v>0</v>
      </c>
    </row>
    <row r="57088" spans="1:1" x14ac:dyDescent="0.2">
      <c r="A57088">
        <v>0</v>
      </c>
    </row>
    <row r="57089" spans="1:1" x14ac:dyDescent="0.2">
      <c r="A57089">
        <v>0</v>
      </c>
    </row>
    <row r="57090" spans="1:1" x14ac:dyDescent="0.2">
      <c r="A57090">
        <v>0</v>
      </c>
    </row>
    <row r="57091" spans="1:1" x14ac:dyDescent="0.2">
      <c r="A57091">
        <v>0</v>
      </c>
    </row>
    <row r="57092" spans="1:1" x14ac:dyDescent="0.2">
      <c r="A57092">
        <v>0</v>
      </c>
    </row>
    <row r="57093" spans="1:1" x14ac:dyDescent="0.2">
      <c r="A57093">
        <v>0</v>
      </c>
    </row>
    <row r="57094" spans="1:1" x14ac:dyDescent="0.2">
      <c r="A57094">
        <v>0</v>
      </c>
    </row>
    <row r="57095" spans="1:1" x14ac:dyDescent="0.2">
      <c r="A57095">
        <v>0</v>
      </c>
    </row>
    <row r="57096" spans="1:1" x14ac:dyDescent="0.2">
      <c r="A57096">
        <v>0</v>
      </c>
    </row>
    <row r="57097" spans="1:1" x14ac:dyDescent="0.2">
      <c r="A57097">
        <v>0</v>
      </c>
    </row>
    <row r="57098" spans="1:1" x14ac:dyDescent="0.2">
      <c r="A57098">
        <v>0</v>
      </c>
    </row>
    <row r="57099" spans="1:1" x14ac:dyDescent="0.2">
      <c r="A57099">
        <v>0</v>
      </c>
    </row>
    <row r="57100" spans="1:1" x14ac:dyDescent="0.2">
      <c r="A57100">
        <v>0</v>
      </c>
    </row>
    <row r="57101" spans="1:1" x14ac:dyDescent="0.2">
      <c r="A57101">
        <v>0</v>
      </c>
    </row>
    <row r="57102" spans="1:1" x14ac:dyDescent="0.2">
      <c r="A57102">
        <v>0</v>
      </c>
    </row>
    <row r="57103" spans="1:1" x14ac:dyDescent="0.2">
      <c r="A57103">
        <v>0</v>
      </c>
    </row>
    <row r="57104" spans="1:1" x14ac:dyDescent="0.2">
      <c r="A57104">
        <v>0</v>
      </c>
    </row>
    <row r="57105" spans="1:1" x14ac:dyDescent="0.2">
      <c r="A57105">
        <v>0</v>
      </c>
    </row>
    <row r="57106" spans="1:1" x14ac:dyDescent="0.2">
      <c r="A57106">
        <v>0</v>
      </c>
    </row>
    <row r="57107" spans="1:1" x14ac:dyDescent="0.2">
      <c r="A57107">
        <v>0</v>
      </c>
    </row>
    <row r="57108" spans="1:1" x14ac:dyDescent="0.2">
      <c r="A57108">
        <v>0</v>
      </c>
    </row>
    <row r="57109" spans="1:1" x14ac:dyDescent="0.2">
      <c r="A57109">
        <v>0</v>
      </c>
    </row>
    <row r="57110" spans="1:1" x14ac:dyDescent="0.2">
      <c r="A57110">
        <v>0</v>
      </c>
    </row>
    <row r="57111" spans="1:1" x14ac:dyDescent="0.2">
      <c r="A57111">
        <v>0</v>
      </c>
    </row>
    <row r="57112" spans="1:1" x14ac:dyDescent="0.2">
      <c r="A57112">
        <v>0</v>
      </c>
    </row>
    <row r="57113" spans="1:1" x14ac:dyDescent="0.2">
      <c r="A57113">
        <v>0</v>
      </c>
    </row>
    <row r="57114" spans="1:1" x14ac:dyDescent="0.2">
      <c r="A57114">
        <v>0</v>
      </c>
    </row>
    <row r="57115" spans="1:1" x14ac:dyDescent="0.2">
      <c r="A57115">
        <v>0</v>
      </c>
    </row>
    <row r="57116" spans="1:1" x14ac:dyDescent="0.2">
      <c r="A57116">
        <v>0</v>
      </c>
    </row>
    <row r="57117" spans="1:1" x14ac:dyDescent="0.2">
      <c r="A57117">
        <v>0</v>
      </c>
    </row>
    <row r="57118" spans="1:1" x14ac:dyDescent="0.2">
      <c r="A57118">
        <v>0</v>
      </c>
    </row>
    <row r="57119" spans="1:1" x14ac:dyDescent="0.2">
      <c r="A57119">
        <v>0</v>
      </c>
    </row>
    <row r="57120" spans="1:1" x14ac:dyDescent="0.2">
      <c r="A57120">
        <v>0</v>
      </c>
    </row>
    <row r="57121" spans="1:1" x14ac:dyDescent="0.2">
      <c r="A57121">
        <v>0</v>
      </c>
    </row>
    <row r="57122" spans="1:1" x14ac:dyDescent="0.2">
      <c r="A57122">
        <v>0</v>
      </c>
    </row>
    <row r="57123" spans="1:1" x14ac:dyDescent="0.2">
      <c r="A57123">
        <v>0</v>
      </c>
    </row>
    <row r="57124" spans="1:1" x14ac:dyDescent="0.2">
      <c r="A57124">
        <v>0</v>
      </c>
    </row>
    <row r="57125" spans="1:1" x14ac:dyDescent="0.2">
      <c r="A57125">
        <v>0</v>
      </c>
    </row>
    <row r="57126" spans="1:1" x14ac:dyDescent="0.2">
      <c r="A57126">
        <v>0</v>
      </c>
    </row>
    <row r="57127" spans="1:1" x14ac:dyDescent="0.2">
      <c r="A57127">
        <v>0</v>
      </c>
    </row>
    <row r="57128" spans="1:1" x14ac:dyDescent="0.2">
      <c r="A57128">
        <v>0</v>
      </c>
    </row>
    <row r="57129" spans="1:1" x14ac:dyDescent="0.2">
      <c r="A57129">
        <v>0</v>
      </c>
    </row>
    <row r="57130" spans="1:1" x14ac:dyDescent="0.2">
      <c r="A57130">
        <v>0</v>
      </c>
    </row>
    <row r="57131" spans="1:1" x14ac:dyDescent="0.2">
      <c r="A57131">
        <v>0</v>
      </c>
    </row>
    <row r="57132" spans="1:1" x14ac:dyDescent="0.2">
      <c r="A57132">
        <v>0</v>
      </c>
    </row>
    <row r="57133" spans="1:1" x14ac:dyDescent="0.2">
      <c r="A57133">
        <v>0</v>
      </c>
    </row>
    <row r="57134" spans="1:1" x14ac:dyDescent="0.2">
      <c r="A57134">
        <v>0</v>
      </c>
    </row>
    <row r="57135" spans="1:1" x14ac:dyDescent="0.2">
      <c r="A57135">
        <v>0</v>
      </c>
    </row>
    <row r="57136" spans="1:1" x14ac:dyDescent="0.2">
      <c r="A57136">
        <v>0</v>
      </c>
    </row>
    <row r="57137" spans="1:1" x14ac:dyDescent="0.2">
      <c r="A57137">
        <v>0</v>
      </c>
    </row>
    <row r="57138" spans="1:1" x14ac:dyDescent="0.2">
      <c r="A57138">
        <v>0</v>
      </c>
    </row>
    <row r="57139" spans="1:1" x14ac:dyDescent="0.2">
      <c r="A57139">
        <v>0</v>
      </c>
    </row>
    <row r="57140" spans="1:1" x14ac:dyDescent="0.2">
      <c r="A57140">
        <v>0</v>
      </c>
    </row>
    <row r="57141" spans="1:1" x14ac:dyDescent="0.2">
      <c r="A57141">
        <v>0</v>
      </c>
    </row>
    <row r="57142" spans="1:1" x14ac:dyDescent="0.2">
      <c r="A57142">
        <v>0</v>
      </c>
    </row>
    <row r="57143" spans="1:1" x14ac:dyDescent="0.2">
      <c r="A57143">
        <v>0</v>
      </c>
    </row>
    <row r="57144" spans="1:1" x14ac:dyDescent="0.2">
      <c r="A57144">
        <v>0</v>
      </c>
    </row>
    <row r="57145" spans="1:1" x14ac:dyDescent="0.2">
      <c r="A57145">
        <v>0</v>
      </c>
    </row>
    <row r="57146" spans="1:1" x14ac:dyDescent="0.2">
      <c r="A57146">
        <v>0</v>
      </c>
    </row>
    <row r="57147" spans="1:1" x14ac:dyDescent="0.2">
      <c r="A57147">
        <v>0</v>
      </c>
    </row>
    <row r="57148" spans="1:1" x14ac:dyDescent="0.2">
      <c r="A57148">
        <v>0</v>
      </c>
    </row>
    <row r="57149" spans="1:1" x14ac:dyDescent="0.2">
      <c r="A57149">
        <v>0</v>
      </c>
    </row>
    <row r="57150" spans="1:1" x14ac:dyDescent="0.2">
      <c r="A57150">
        <v>0</v>
      </c>
    </row>
    <row r="57151" spans="1:1" x14ac:dyDescent="0.2">
      <c r="A57151">
        <v>0</v>
      </c>
    </row>
    <row r="57152" spans="1:1" x14ac:dyDescent="0.2">
      <c r="A57152">
        <v>0</v>
      </c>
    </row>
    <row r="57153" spans="1:1" x14ac:dyDescent="0.2">
      <c r="A57153">
        <v>0</v>
      </c>
    </row>
    <row r="57154" spans="1:1" x14ac:dyDescent="0.2">
      <c r="A57154">
        <v>0</v>
      </c>
    </row>
    <row r="57155" spans="1:1" x14ac:dyDescent="0.2">
      <c r="A57155">
        <v>0</v>
      </c>
    </row>
    <row r="57156" spans="1:1" x14ac:dyDescent="0.2">
      <c r="A57156">
        <v>0</v>
      </c>
    </row>
    <row r="57157" spans="1:1" x14ac:dyDescent="0.2">
      <c r="A57157">
        <v>0</v>
      </c>
    </row>
    <row r="57158" spans="1:1" x14ac:dyDescent="0.2">
      <c r="A57158">
        <v>0</v>
      </c>
    </row>
    <row r="57159" spans="1:1" x14ac:dyDescent="0.2">
      <c r="A57159">
        <v>0</v>
      </c>
    </row>
    <row r="57160" spans="1:1" x14ac:dyDescent="0.2">
      <c r="A57160">
        <v>0</v>
      </c>
    </row>
    <row r="57161" spans="1:1" x14ac:dyDescent="0.2">
      <c r="A57161">
        <v>0</v>
      </c>
    </row>
    <row r="57162" spans="1:1" x14ac:dyDescent="0.2">
      <c r="A57162">
        <v>0</v>
      </c>
    </row>
    <row r="57163" spans="1:1" x14ac:dyDescent="0.2">
      <c r="A57163">
        <v>0</v>
      </c>
    </row>
    <row r="57164" spans="1:1" x14ac:dyDescent="0.2">
      <c r="A57164">
        <v>0</v>
      </c>
    </row>
    <row r="57165" spans="1:1" x14ac:dyDescent="0.2">
      <c r="A57165">
        <v>0</v>
      </c>
    </row>
    <row r="57166" spans="1:1" x14ac:dyDescent="0.2">
      <c r="A57166">
        <v>0</v>
      </c>
    </row>
    <row r="57167" spans="1:1" x14ac:dyDescent="0.2">
      <c r="A57167">
        <v>0</v>
      </c>
    </row>
    <row r="57168" spans="1:1" x14ac:dyDescent="0.2">
      <c r="A57168">
        <v>0</v>
      </c>
    </row>
    <row r="57169" spans="1:1" x14ac:dyDescent="0.2">
      <c r="A57169">
        <v>0</v>
      </c>
    </row>
    <row r="57170" spans="1:1" x14ac:dyDescent="0.2">
      <c r="A57170">
        <v>0</v>
      </c>
    </row>
    <row r="57171" spans="1:1" x14ac:dyDescent="0.2">
      <c r="A57171">
        <v>0</v>
      </c>
    </row>
    <row r="57172" spans="1:1" x14ac:dyDescent="0.2">
      <c r="A57172">
        <v>0</v>
      </c>
    </row>
    <row r="57173" spans="1:1" x14ac:dyDescent="0.2">
      <c r="A57173">
        <v>0</v>
      </c>
    </row>
    <row r="57174" spans="1:1" x14ac:dyDescent="0.2">
      <c r="A57174">
        <v>0</v>
      </c>
    </row>
    <row r="57175" spans="1:1" x14ac:dyDescent="0.2">
      <c r="A57175">
        <v>0</v>
      </c>
    </row>
    <row r="57176" spans="1:1" x14ac:dyDescent="0.2">
      <c r="A57176">
        <v>0</v>
      </c>
    </row>
    <row r="57177" spans="1:1" x14ac:dyDescent="0.2">
      <c r="A57177">
        <v>0</v>
      </c>
    </row>
    <row r="57178" spans="1:1" x14ac:dyDescent="0.2">
      <c r="A57178">
        <v>0</v>
      </c>
    </row>
    <row r="57179" spans="1:1" x14ac:dyDescent="0.2">
      <c r="A57179">
        <v>0</v>
      </c>
    </row>
    <row r="57180" spans="1:1" x14ac:dyDescent="0.2">
      <c r="A57180">
        <v>0</v>
      </c>
    </row>
    <row r="57181" spans="1:1" x14ac:dyDescent="0.2">
      <c r="A57181">
        <v>0</v>
      </c>
    </row>
    <row r="57182" spans="1:1" x14ac:dyDescent="0.2">
      <c r="A57182">
        <v>0</v>
      </c>
    </row>
    <row r="57183" spans="1:1" x14ac:dyDescent="0.2">
      <c r="A57183">
        <v>0</v>
      </c>
    </row>
    <row r="57184" spans="1:1" x14ac:dyDescent="0.2">
      <c r="A57184">
        <v>0</v>
      </c>
    </row>
    <row r="57185" spans="1:1" x14ac:dyDescent="0.2">
      <c r="A57185">
        <v>0</v>
      </c>
    </row>
    <row r="57186" spans="1:1" x14ac:dyDescent="0.2">
      <c r="A57186">
        <v>0</v>
      </c>
    </row>
    <row r="57187" spans="1:1" x14ac:dyDescent="0.2">
      <c r="A57187">
        <v>0</v>
      </c>
    </row>
    <row r="57188" spans="1:1" x14ac:dyDescent="0.2">
      <c r="A57188">
        <v>0</v>
      </c>
    </row>
    <row r="57189" spans="1:1" x14ac:dyDescent="0.2">
      <c r="A57189">
        <v>0</v>
      </c>
    </row>
    <row r="57190" spans="1:1" x14ac:dyDescent="0.2">
      <c r="A57190">
        <v>0</v>
      </c>
    </row>
    <row r="57191" spans="1:1" x14ac:dyDescent="0.2">
      <c r="A57191">
        <v>0</v>
      </c>
    </row>
    <row r="57192" spans="1:1" x14ac:dyDescent="0.2">
      <c r="A57192">
        <v>0</v>
      </c>
    </row>
    <row r="57193" spans="1:1" x14ac:dyDescent="0.2">
      <c r="A57193">
        <v>0</v>
      </c>
    </row>
    <row r="57194" spans="1:1" x14ac:dyDescent="0.2">
      <c r="A57194">
        <v>0</v>
      </c>
    </row>
    <row r="57195" spans="1:1" x14ac:dyDescent="0.2">
      <c r="A57195">
        <v>0</v>
      </c>
    </row>
    <row r="57196" spans="1:1" x14ac:dyDescent="0.2">
      <c r="A57196">
        <v>0</v>
      </c>
    </row>
    <row r="57197" spans="1:1" x14ac:dyDescent="0.2">
      <c r="A57197">
        <v>0</v>
      </c>
    </row>
    <row r="57198" spans="1:1" x14ac:dyDescent="0.2">
      <c r="A57198">
        <v>0</v>
      </c>
    </row>
    <row r="57199" spans="1:1" x14ac:dyDescent="0.2">
      <c r="A57199">
        <v>0</v>
      </c>
    </row>
    <row r="57200" spans="1:1" x14ac:dyDescent="0.2">
      <c r="A57200">
        <v>0</v>
      </c>
    </row>
    <row r="57201" spans="1:1" x14ac:dyDescent="0.2">
      <c r="A57201">
        <v>0</v>
      </c>
    </row>
    <row r="57202" spans="1:1" x14ac:dyDescent="0.2">
      <c r="A57202">
        <v>0</v>
      </c>
    </row>
    <row r="57203" spans="1:1" x14ac:dyDescent="0.2">
      <c r="A57203">
        <v>0</v>
      </c>
    </row>
    <row r="57204" spans="1:1" x14ac:dyDescent="0.2">
      <c r="A57204">
        <v>0</v>
      </c>
    </row>
    <row r="57205" spans="1:1" x14ac:dyDescent="0.2">
      <c r="A57205">
        <v>0</v>
      </c>
    </row>
    <row r="57206" spans="1:1" x14ac:dyDescent="0.2">
      <c r="A57206">
        <v>0</v>
      </c>
    </row>
    <row r="57207" spans="1:1" x14ac:dyDescent="0.2">
      <c r="A57207">
        <v>0</v>
      </c>
    </row>
    <row r="57208" spans="1:1" x14ac:dyDescent="0.2">
      <c r="A57208">
        <v>0</v>
      </c>
    </row>
    <row r="57209" spans="1:1" x14ac:dyDescent="0.2">
      <c r="A57209">
        <v>0</v>
      </c>
    </row>
    <row r="57210" spans="1:1" x14ac:dyDescent="0.2">
      <c r="A57210">
        <v>0</v>
      </c>
    </row>
    <row r="57211" spans="1:1" x14ac:dyDescent="0.2">
      <c r="A57211">
        <v>0</v>
      </c>
    </row>
    <row r="57212" spans="1:1" x14ac:dyDescent="0.2">
      <c r="A57212">
        <v>0</v>
      </c>
    </row>
    <row r="57213" spans="1:1" x14ac:dyDescent="0.2">
      <c r="A57213">
        <v>0</v>
      </c>
    </row>
    <row r="57214" spans="1:1" x14ac:dyDescent="0.2">
      <c r="A57214">
        <v>0</v>
      </c>
    </row>
    <row r="57215" spans="1:1" x14ac:dyDescent="0.2">
      <c r="A57215">
        <v>0</v>
      </c>
    </row>
    <row r="57216" spans="1:1" x14ac:dyDescent="0.2">
      <c r="A57216">
        <v>0</v>
      </c>
    </row>
    <row r="57217" spans="1:1" x14ac:dyDescent="0.2">
      <c r="A57217">
        <v>0</v>
      </c>
    </row>
    <row r="57218" spans="1:1" x14ac:dyDescent="0.2">
      <c r="A57218">
        <v>0</v>
      </c>
    </row>
    <row r="57219" spans="1:1" x14ac:dyDescent="0.2">
      <c r="A57219">
        <v>0</v>
      </c>
    </row>
    <row r="57220" spans="1:1" x14ac:dyDescent="0.2">
      <c r="A57220">
        <v>0</v>
      </c>
    </row>
    <row r="57221" spans="1:1" x14ac:dyDescent="0.2">
      <c r="A57221">
        <v>0</v>
      </c>
    </row>
    <row r="57222" spans="1:1" x14ac:dyDescent="0.2">
      <c r="A57222">
        <v>0</v>
      </c>
    </row>
    <row r="57223" spans="1:1" x14ac:dyDescent="0.2">
      <c r="A57223">
        <v>0</v>
      </c>
    </row>
    <row r="57224" spans="1:1" x14ac:dyDescent="0.2">
      <c r="A57224">
        <v>0</v>
      </c>
    </row>
    <row r="57225" spans="1:1" x14ac:dyDescent="0.2">
      <c r="A57225">
        <v>0</v>
      </c>
    </row>
    <row r="57226" spans="1:1" x14ac:dyDescent="0.2">
      <c r="A57226">
        <v>0</v>
      </c>
    </row>
    <row r="57227" spans="1:1" x14ac:dyDescent="0.2">
      <c r="A57227">
        <v>0</v>
      </c>
    </row>
    <row r="57228" spans="1:1" x14ac:dyDescent="0.2">
      <c r="A57228">
        <v>0</v>
      </c>
    </row>
    <row r="57229" spans="1:1" x14ac:dyDescent="0.2">
      <c r="A57229">
        <v>0</v>
      </c>
    </row>
    <row r="57230" spans="1:1" x14ac:dyDescent="0.2">
      <c r="A57230">
        <v>0</v>
      </c>
    </row>
    <row r="57231" spans="1:1" x14ac:dyDescent="0.2">
      <c r="A57231">
        <v>0</v>
      </c>
    </row>
    <row r="57232" spans="1:1" x14ac:dyDescent="0.2">
      <c r="A57232">
        <v>0</v>
      </c>
    </row>
    <row r="57233" spans="1:1" x14ac:dyDescent="0.2">
      <c r="A57233">
        <v>0</v>
      </c>
    </row>
    <row r="57234" spans="1:1" x14ac:dyDescent="0.2">
      <c r="A57234">
        <v>0</v>
      </c>
    </row>
    <row r="57235" spans="1:1" x14ac:dyDescent="0.2">
      <c r="A57235">
        <v>0</v>
      </c>
    </row>
    <row r="57236" spans="1:1" x14ac:dyDescent="0.2">
      <c r="A57236">
        <v>0</v>
      </c>
    </row>
    <row r="57237" spans="1:1" x14ac:dyDescent="0.2">
      <c r="A57237">
        <v>0</v>
      </c>
    </row>
    <row r="57238" spans="1:1" x14ac:dyDescent="0.2">
      <c r="A57238">
        <v>0</v>
      </c>
    </row>
    <row r="57239" spans="1:1" x14ac:dyDescent="0.2">
      <c r="A57239">
        <v>0</v>
      </c>
    </row>
    <row r="57240" spans="1:1" x14ac:dyDescent="0.2">
      <c r="A57240">
        <v>0</v>
      </c>
    </row>
    <row r="57241" spans="1:1" x14ac:dyDescent="0.2">
      <c r="A57241">
        <v>0</v>
      </c>
    </row>
    <row r="57242" spans="1:1" x14ac:dyDescent="0.2">
      <c r="A57242">
        <v>0</v>
      </c>
    </row>
    <row r="57243" spans="1:1" x14ac:dyDescent="0.2">
      <c r="A57243">
        <v>0</v>
      </c>
    </row>
    <row r="57244" spans="1:1" x14ac:dyDescent="0.2">
      <c r="A57244">
        <v>0</v>
      </c>
    </row>
    <row r="57245" spans="1:1" x14ac:dyDescent="0.2">
      <c r="A57245">
        <v>0</v>
      </c>
    </row>
    <row r="57246" spans="1:1" x14ac:dyDescent="0.2">
      <c r="A57246">
        <v>0</v>
      </c>
    </row>
    <row r="57247" spans="1:1" x14ac:dyDescent="0.2">
      <c r="A57247">
        <v>0</v>
      </c>
    </row>
    <row r="57248" spans="1:1" x14ac:dyDescent="0.2">
      <c r="A57248">
        <v>0</v>
      </c>
    </row>
    <row r="57249" spans="1:1" x14ac:dyDescent="0.2">
      <c r="A57249">
        <v>0</v>
      </c>
    </row>
    <row r="57250" spans="1:1" x14ac:dyDescent="0.2">
      <c r="A57250">
        <v>0</v>
      </c>
    </row>
    <row r="57251" spans="1:1" x14ac:dyDescent="0.2">
      <c r="A57251">
        <v>0</v>
      </c>
    </row>
    <row r="57252" spans="1:1" x14ac:dyDescent="0.2">
      <c r="A57252">
        <v>0</v>
      </c>
    </row>
    <row r="57253" spans="1:1" x14ac:dyDescent="0.2">
      <c r="A57253">
        <v>0</v>
      </c>
    </row>
    <row r="57254" spans="1:1" x14ac:dyDescent="0.2">
      <c r="A57254">
        <v>0</v>
      </c>
    </row>
    <row r="57255" spans="1:1" x14ac:dyDescent="0.2">
      <c r="A57255">
        <v>0</v>
      </c>
    </row>
    <row r="57256" spans="1:1" x14ac:dyDescent="0.2">
      <c r="A57256">
        <v>0</v>
      </c>
    </row>
    <row r="57257" spans="1:1" x14ac:dyDescent="0.2">
      <c r="A57257">
        <v>0</v>
      </c>
    </row>
    <row r="57258" spans="1:1" x14ac:dyDescent="0.2">
      <c r="A57258">
        <v>0</v>
      </c>
    </row>
    <row r="57259" spans="1:1" x14ac:dyDescent="0.2">
      <c r="A57259">
        <v>0</v>
      </c>
    </row>
    <row r="57260" spans="1:1" x14ac:dyDescent="0.2">
      <c r="A57260">
        <v>0</v>
      </c>
    </row>
    <row r="57261" spans="1:1" x14ac:dyDescent="0.2">
      <c r="A57261">
        <v>0</v>
      </c>
    </row>
    <row r="57262" spans="1:1" x14ac:dyDescent="0.2">
      <c r="A57262">
        <v>0</v>
      </c>
    </row>
    <row r="57263" spans="1:1" x14ac:dyDescent="0.2">
      <c r="A57263">
        <v>0</v>
      </c>
    </row>
    <row r="57264" spans="1:1" x14ac:dyDescent="0.2">
      <c r="A57264">
        <v>0</v>
      </c>
    </row>
    <row r="57265" spans="1:1" x14ac:dyDescent="0.2">
      <c r="A57265">
        <v>0</v>
      </c>
    </row>
    <row r="57266" spans="1:1" x14ac:dyDescent="0.2">
      <c r="A57266">
        <v>0</v>
      </c>
    </row>
    <row r="57267" spans="1:1" x14ac:dyDescent="0.2">
      <c r="A57267">
        <v>0</v>
      </c>
    </row>
    <row r="57268" spans="1:1" x14ac:dyDescent="0.2">
      <c r="A57268">
        <v>0</v>
      </c>
    </row>
    <row r="57269" spans="1:1" x14ac:dyDescent="0.2">
      <c r="A57269">
        <v>0</v>
      </c>
    </row>
    <row r="57270" spans="1:1" x14ac:dyDescent="0.2">
      <c r="A57270">
        <v>0</v>
      </c>
    </row>
    <row r="57271" spans="1:1" x14ac:dyDescent="0.2">
      <c r="A57271">
        <v>0</v>
      </c>
    </row>
    <row r="57272" spans="1:1" x14ac:dyDescent="0.2">
      <c r="A57272">
        <v>0</v>
      </c>
    </row>
    <row r="57273" spans="1:1" x14ac:dyDescent="0.2">
      <c r="A57273">
        <v>0</v>
      </c>
    </row>
    <row r="57274" spans="1:1" x14ac:dyDescent="0.2">
      <c r="A57274">
        <v>0</v>
      </c>
    </row>
    <row r="57275" spans="1:1" x14ac:dyDescent="0.2">
      <c r="A57275">
        <v>0</v>
      </c>
    </row>
    <row r="57276" spans="1:1" x14ac:dyDescent="0.2">
      <c r="A57276">
        <v>0</v>
      </c>
    </row>
    <row r="57277" spans="1:1" x14ac:dyDescent="0.2">
      <c r="A57277">
        <v>0</v>
      </c>
    </row>
    <row r="57278" spans="1:1" x14ac:dyDescent="0.2">
      <c r="A57278">
        <v>0</v>
      </c>
    </row>
    <row r="57279" spans="1:1" x14ac:dyDescent="0.2">
      <c r="A57279">
        <v>0</v>
      </c>
    </row>
    <row r="57280" spans="1:1" x14ac:dyDescent="0.2">
      <c r="A57280">
        <v>0</v>
      </c>
    </row>
    <row r="57281" spans="1:1" x14ac:dyDescent="0.2">
      <c r="A57281">
        <v>0</v>
      </c>
    </row>
    <row r="57282" spans="1:1" x14ac:dyDescent="0.2">
      <c r="A57282">
        <v>0</v>
      </c>
    </row>
    <row r="57283" spans="1:1" x14ac:dyDescent="0.2">
      <c r="A57283">
        <v>0</v>
      </c>
    </row>
    <row r="57284" spans="1:1" x14ac:dyDescent="0.2">
      <c r="A57284">
        <v>0</v>
      </c>
    </row>
    <row r="57285" spans="1:1" x14ac:dyDescent="0.2">
      <c r="A57285">
        <v>0</v>
      </c>
    </row>
    <row r="57286" spans="1:1" x14ac:dyDescent="0.2">
      <c r="A57286">
        <v>0</v>
      </c>
    </row>
    <row r="57287" spans="1:1" x14ac:dyDescent="0.2">
      <c r="A57287">
        <v>0</v>
      </c>
    </row>
    <row r="57288" spans="1:1" x14ac:dyDescent="0.2">
      <c r="A57288">
        <v>0</v>
      </c>
    </row>
    <row r="57289" spans="1:1" x14ac:dyDescent="0.2">
      <c r="A57289">
        <v>0</v>
      </c>
    </row>
    <row r="57290" spans="1:1" x14ac:dyDescent="0.2">
      <c r="A57290">
        <v>0</v>
      </c>
    </row>
    <row r="57291" spans="1:1" x14ac:dyDescent="0.2">
      <c r="A57291">
        <v>0</v>
      </c>
    </row>
    <row r="57292" spans="1:1" x14ac:dyDescent="0.2">
      <c r="A57292">
        <v>0</v>
      </c>
    </row>
    <row r="57293" spans="1:1" x14ac:dyDescent="0.2">
      <c r="A57293">
        <v>0</v>
      </c>
    </row>
    <row r="57294" spans="1:1" x14ac:dyDescent="0.2">
      <c r="A57294">
        <v>0</v>
      </c>
    </row>
    <row r="57295" spans="1:1" x14ac:dyDescent="0.2">
      <c r="A57295">
        <v>0</v>
      </c>
    </row>
    <row r="57296" spans="1:1" x14ac:dyDescent="0.2">
      <c r="A57296">
        <v>0</v>
      </c>
    </row>
    <row r="57297" spans="1:1" x14ac:dyDescent="0.2">
      <c r="A57297">
        <v>0</v>
      </c>
    </row>
    <row r="57298" spans="1:1" x14ac:dyDescent="0.2">
      <c r="A57298">
        <v>0</v>
      </c>
    </row>
    <row r="57299" spans="1:1" x14ac:dyDescent="0.2">
      <c r="A57299">
        <v>0</v>
      </c>
    </row>
    <row r="57300" spans="1:1" x14ac:dyDescent="0.2">
      <c r="A57300">
        <v>0</v>
      </c>
    </row>
    <row r="57301" spans="1:1" x14ac:dyDescent="0.2">
      <c r="A57301">
        <v>0</v>
      </c>
    </row>
    <row r="57302" spans="1:1" x14ac:dyDescent="0.2">
      <c r="A57302">
        <v>0</v>
      </c>
    </row>
    <row r="57303" spans="1:1" x14ac:dyDescent="0.2">
      <c r="A57303">
        <v>0</v>
      </c>
    </row>
    <row r="57304" spans="1:1" x14ac:dyDescent="0.2">
      <c r="A57304">
        <v>0</v>
      </c>
    </row>
    <row r="57305" spans="1:1" x14ac:dyDescent="0.2">
      <c r="A57305">
        <v>0</v>
      </c>
    </row>
    <row r="57306" spans="1:1" x14ac:dyDescent="0.2">
      <c r="A57306">
        <v>0</v>
      </c>
    </row>
    <row r="57307" spans="1:1" x14ac:dyDescent="0.2">
      <c r="A57307">
        <v>0</v>
      </c>
    </row>
    <row r="57308" spans="1:1" x14ac:dyDescent="0.2">
      <c r="A57308">
        <v>0</v>
      </c>
    </row>
    <row r="57309" spans="1:1" x14ac:dyDescent="0.2">
      <c r="A57309">
        <v>0</v>
      </c>
    </row>
    <row r="57310" spans="1:1" x14ac:dyDescent="0.2">
      <c r="A57310">
        <v>0</v>
      </c>
    </row>
    <row r="57311" spans="1:1" x14ac:dyDescent="0.2">
      <c r="A57311">
        <v>0</v>
      </c>
    </row>
    <row r="57312" spans="1:1" x14ac:dyDescent="0.2">
      <c r="A57312">
        <v>0</v>
      </c>
    </row>
    <row r="57313" spans="1:1" x14ac:dyDescent="0.2">
      <c r="A57313">
        <v>0</v>
      </c>
    </row>
    <row r="57314" spans="1:1" x14ac:dyDescent="0.2">
      <c r="A57314">
        <v>0</v>
      </c>
    </row>
    <row r="57315" spans="1:1" x14ac:dyDescent="0.2">
      <c r="A57315">
        <v>0</v>
      </c>
    </row>
    <row r="57316" spans="1:1" x14ac:dyDescent="0.2">
      <c r="A57316">
        <v>0</v>
      </c>
    </row>
    <row r="57317" spans="1:1" x14ac:dyDescent="0.2">
      <c r="A57317">
        <v>0</v>
      </c>
    </row>
    <row r="57318" spans="1:1" x14ac:dyDescent="0.2">
      <c r="A57318">
        <v>0</v>
      </c>
    </row>
    <row r="57319" spans="1:1" x14ac:dyDescent="0.2">
      <c r="A57319">
        <v>0</v>
      </c>
    </row>
    <row r="57320" spans="1:1" x14ac:dyDescent="0.2">
      <c r="A57320">
        <v>0</v>
      </c>
    </row>
    <row r="57321" spans="1:1" x14ac:dyDescent="0.2">
      <c r="A57321">
        <v>0</v>
      </c>
    </row>
    <row r="57322" spans="1:1" x14ac:dyDescent="0.2">
      <c r="A57322">
        <v>0</v>
      </c>
    </row>
    <row r="57323" spans="1:1" x14ac:dyDescent="0.2">
      <c r="A57323">
        <v>0</v>
      </c>
    </row>
    <row r="57324" spans="1:1" x14ac:dyDescent="0.2">
      <c r="A57324">
        <v>0</v>
      </c>
    </row>
    <row r="57325" spans="1:1" x14ac:dyDescent="0.2">
      <c r="A57325">
        <v>0</v>
      </c>
    </row>
    <row r="57326" spans="1:1" x14ac:dyDescent="0.2">
      <c r="A57326">
        <v>0</v>
      </c>
    </row>
    <row r="57327" spans="1:1" x14ac:dyDescent="0.2">
      <c r="A57327">
        <v>0</v>
      </c>
    </row>
    <row r="57328" spans="1:1" x14ac:dyDescent="0.2">
      <c r="A57328">
        <v>0</v>
      </c>
    </row>
    <row r="57329" spans="1:1" x14ac:dyDescent="0.2">
      <c r="A57329">
        <v>0</v>
      </c>
    </row>
    <row r="57330" spans="1:1" x14ac:dyDescent="0.2">
      <c r="A57330">
        <v>0</v>
      </c>
    </row>
    <row r="57331" spans="1:1" x14ac:dyDescent="0.2">
      <c r="A57331">
        <v>0</v>
      </c>
    </row>
    <row r="57332" spans="1:1" x14ac:dyDescent="0.2">
      <c r="A57332">
        <v>0</v>
      </c>
    </row>
    <row r="57333" spans="1:1" x14ac:dyDescent="0.2">
      <c r="A57333">
        <v>0</v>
      </c>
    </row>
    <row r="57334" spans="1:1" x14ac:dyDescent="0.2">
      <c r="A57334">
        <v>0</v>
      </c>
    </row>
    <row r="57335" spans="1:1" x14ac:dyDescent="0.2">
      <c r="A57335">
        <v>0</v>
      </c>
    </row>
    <row r="57336" spans="1:1" x14ac:dyDescent="0.2">
      <c r="A57336">
        <v>0</v>
      </c>
    </row>
    <row r="57337" spans="1:1" x14ac:dyDescent="0.2">
      <c r="A57337">
        <v>0</v>
      </c>
    </row>
    <row r="57338" spans="1:1" x14ac:dyDescent="0.2">
      <c r="A57338">
        <v>0</v>
      </c>
    </row>
    <row r="57339" spans="1:1" x14ac:dyDescent="0.2">
      <c r="A57339">
        <v>0</v>
      </c>
    </row>
    <row r="57340" spans="1:1" x14ac:dyDescent="0.2">
      <c r="A57340">
        <v>0</v>
      </c>
    </row>
    <row r="57341" spans="1:1" x14ac:dyDescent="0.2">
      <c r="A57341">
        <v>0</v>
      </c>
    </row>
    <row r="57342" spans="1:1" x14ac:dyDescent="0.2">
      <c r="A57342">
        <v>0</v>
      </c>
    </row>
    <row r="57343" spans="1:1" x14ac:dyDescent="0.2">
      <c r="A57343">
        <v>0</v>
      </c>
    </row>
    <row r="57344" spans="1:1" x14ac:dyDescent="0.2">
      <c r="A57344">
        <v>0</v>
      </c>
    </row>
    <row r="57345" spans="1:1" x14ac:dyDescent="0.2">
      <c r="A57345">
        <v>0</v>
      </c>
    </row>
    <row r="57346" spans="1:1" x14ac:dyDescent="0.2">
      <c r="A57346">
        <v>0</v>
      </c>
    </row>
    <row r="57347" spans="1:1" x14ac:dyDescent="0.2">
      <c r="A57347">
        <v>0</v>
      </c>
    </row>
    <row r="57348" spans="1:1" x14ac:dyDescent="0.2">
      <c r="A57348">
        <v>0</v>
      </c>
    </row>
    <row r="57349" spans="1:1" x14ac:dyDescent="0.2">
      <c r="A57349">
        <v>0</v>
      </c>
    </row>
    <row r="57350" spans="1:1" x14ac:dyDescent="0.2">
      <c r="A57350">
        <v>0</v>
      </c>
    </row>
    <row r="57351" spans="1:1" x14ac:dyDescent="0.2">
      <c r="A57351">
        <v>0</v>
      </c>
    </row>
    <row r="57352" spans="1:1" x14ac:dyDescent="0.2">
      <c r="A57352">
        <v>0</v>
      </c>
    </row>
    <row r="57353" spans="1:1" x14ac:dyDescent="0.2">
      <c r="A57353">
        <v>0</v>
      </c>
    </row>
    <row r="57354" spans="1:1" x14ac:dyDescent="0.2">
      <c r="A57354">
        <v>0</v>
      </c>
    </row>
    <row r="57355" spans="1:1" x14ac:dyDescent="0.2">
      <c r="A57355">
        <v>0</v>
      </c>
    </row>
    <row r="57356" spans="1:1" x14ac:dyDescent="0.2">
      <c r="A57356">
        <v>0</v>
      </c>
    </row>
    <row r="57357" spans="1:1" x14ac:dyDescent="0.2">
      <c r="A57357">
        <v>0</v>
      </c>
    </row>
    <row r="57358" spans="1:1" x14ac:dyDescent="0.2">
      <c r="A57358">
        <v>0</v>
      </c>
    </row>
    <row r="57359" spans="1:1" x14ac:dyDescent="0.2">
      <c r="A57359">
        <v>0</v>
      </c>
    </row>
    <row r="57360" spans="1:1" x14ac:dyDescent="0.2">
      <c r="A57360">
        <v>0</v>
      </c>
    </row>
    <row r="57361" spans="1:1" x14ac:dyDescent="0.2">
      <c r="A57361">
        <v>0</v>
      </c>
    </row>
    <row r="57362" spans="1:1" x14ac:dyDescent="0.2">
      <c r="A57362">
        <v>0</v>
      </c>
    </row>
    <row r="57363" spans="1:1" x14ac:dyDescent="0.2">
      <c r="A57363">
        <v>0</v>
      </c>
    </row>
    <row r="57364" spans="1:1" x14ac:dyDescent="0.2">
      <c r="A57364">
        <v>0</v>
      </c>
    </row>
    <row r="57365" spans="1:1" x14ac:dyDescent="0.2">
      <c r="A57365">
        <v>0</v>
      </c>
    </row>
    <row r="57366" spans="1:1" x14ac:dyDescent="0.2">
      <c r="A57366">
        <v>0</v>
      </c>
    </row>
    <row r="57367" spans="1:1" x14ac:dyDescent="0.2">
      <c r="A57367">
        <v>0</v>
      </c>
    </row>
    <row r="57368" spans="1:1" x14ac:dyDescent="0.2">
      <c r="A57368">
        <v>0</v>
      </c>
    </row>
    <row r="57369" spans="1:1" x14ac:dyDescent="0.2">
      <c r="A57369">
        <v>0</v>
      </c>
    </row>
    <row r="57370" spans="1:1" x14ac:dyDescent="0.2">
      <c r="A57370">
        <v>0</v>
      </c>
    </row>
    <row r="57371" spans="1:1" x14ac:dyDescent="0.2">
      <c r="A57371">
        <v>0</v>
      </c>
    </row>
    <row r="57372" spans="1:1" x14ac:dyDescent="0.2">
      <c r="A57372">
        <v>0</v>
      </c>
    </row>
    <row r="57373" spans="1:1" x14ac:dyDescent="0.2">
      <c r="A57373">
        <v>0</v>
      </c>
    </row>
    <row r="57374" spans="1:1" x14ac:dyDescent="0.2">
      <c r="A57374">
        <v>0</v>
      </c>
    </row>
    <row r="57375" spans="1:1" x14ac:dyDescent="0.2">
      <c r="A57375">
        <v>0</v>
      </c>
    </row>
    <row r="57376" spans="1:1" x14ac:dyDescent="0.2">
      <c r="A57376">
        <v>0</v>
      </c>
    </row>
    <row r="57377" spans="1:1" x14ac:dyDescent="0.2">
      <c r="A57377">
        <v>0</v>
      </c>
    </row>
    <row r="57378" spans="1:1" x14ac:dyDescent="0.2">
      <c r="A57378">
        <v>0</v>
      </c>
    </row>
    <row r="57379" spans="1:1" x14ac:dyDescent="0.2">
      <c r="A57379">
        <v>0</v>
      </c>
    </row>
    <row r="57380" spans="1:1" x14ac:dyDescent="0.2">
      <c r="A57380">
        <v>0</v>
      </c>
    </row>
    <row r="57381" spans="1:1" x14ac:dyDescent="0.2">
      <c r="A57381">
        <v>0</v>
      </c>
    </row>
    <row r="57382" spans="1:1" x14ac:dyDescent="0.2">
      <c r="A57382">
        <v>0</v>
      </c>
    </row>
    <row r="57383" spans="1:1" x14ac:dyDescent="0.2">
      <c r="A57383">
        <v>0</v>
      </c>
    </row>
    <row r="57384" spans="1:1" x14ac:dyDescent="0.2">
      <c r="A57384">
        <v>0</v>
      </c>
    </row>
    <row r="57385" spans="1:1" x14ac:dyDescent="0.2">
      <c r="A57385">
        <v>0</v>
      </c>
    </row>
    <row r="57386" spans="1:1" x14ac:dyDescent="0.2">
      <c r="A57386">
        <v>0</v>
      </c>
    </row>
    <row r="57387" spans="1:1" x14ac:dyDescent="0.2">
      <c r="A57387">
        <v>0</v>
      </c>
    </row>
    <row r="57388" spans="1:1" x14ac:dyDescent="0.2">
      <c r="A57388">
        <v>0</v>
      </c>
    </row>
    <row r="57389" spans="1:1" x14ac:dyDescent="0.2">
      <c r="A57389">
        <v>0</v>
      </c>
    </row>
    <row r="57390" spans="1:1" x14ac:dyDescent="0.2">
      <c r="A57390">
        <v>0</v>
      </c>
    </row>
    <row r="57391" spans="1:1" x14ac:dyDescent="0.2">
      <c r="A57391">
        <v>0</v>
      </c>
    </row>
    <row r="57392" spans="1:1" x14ac:dyDescent="0.2">
      <c r="A57392">
        <v>0</v>
      </c>
    </row>
    <row r="57393" spans="1:1" x14ac:dyDescent="0.2">
      <c r="A57393">
        <v>0</v>
      </c>
    </row>
    <row r="57394" spans="1:1" x14ac:dyDescent="0.2">
      <c r="A57394">
        <v>0</v>
      </c>
    </row>
    <row r="57395" spans="1:1" x14ac:dyDescent="0.2">
      <c r="A57395">
        <v>0</v>
      </c>
    </row>
    <row r="57396" spans="1:1" x14ac:dyDescent="0.2">
      <c r="A57396">
        <v>0</v>
      </c>
    </row>
    <row r="57397" spans="1:1" x14ac:dyDescent="0.2">
      <c r="A57397">
        <v>0</v>
      </c>
    </row>
    <row r="57398" spans="1:1" x14ac:dyDescent="0.2">
      <c r="A57398">
        <v>0</v>
      </c>
    </row>
    <row r="57399" spans="1:1" x14ac:dyDescent="0.2">
      <c r="A57399">
        <v>0</v>
      </c>
    </row>
    <row r="57400" spans="1:1" x14ac:dyDescent="0.2">
      <c r="A57400">
        <v>0</v>
      </c>
    </row>
    <row r="57401" spans="1:1" x14ac:dyDescent="0.2">
      <c r="A57401">
        <v>0</v>
      </c>
    </row>
    <row r="57402" spans="1:1" x14ac:dyDescent="0.2">
      <c r="A57402">
        <v>0</v>
      </c>
    </row>
    <row r="57403" spans="1:1" x14ac:dyDescent="0.2">
      <c r="A57403">
        <v>0</v>
      </c>
    </row>
    <row r="57404" spans="1:1" x14ac:dyDescent="0.2">
      <c r="A57404">
        <v>0</v>
      </c>
    </row>
    <row r="57405" spans="1:1" x14ac:dyDescent="0.2">
      <c r="A57405">
        <v>0</v>
      </c>
    </row>
    <row r="57406" spans="1:1" x14ac:dyDescent="0.2">
      <c r="A57406">
        <v>0</v>
      </c>
    </row>
    <row r="57407" spans="1:1" x14ac:dyDescent="0.2">
      <c r="A57407">
        <v>0</v>
      </c>
    </row>
    <row r="57408" spans="1:1" x14ac:dyDescent="0.2">
      <c r="A57408">
        <v>0</v>
      </c>
    </row>
    <row r="57409" spans="1:1" x14ac:dyDescent="0.2">
      <c r="A57409">
        <v>0</v>
      </c>
    </row>
    <row r="57410" spans="1:1" x14ac:dyDescent="0.2">
      <c r="A57410">
        <v>0</v>
      </c>
    </row>
    <row r="57411" spans="1:1" x14ac:dyDescent="0.2">
      <c r="A57411">
        <v>0</v>
      </c>
    </row>
    <row r="57412" spans="1:1" x14ac:dyDescent="0.2">
      <c r="A57412">
        <v>0</v>
      </c>
    </row>
    <row r="57413" spans="1:1" x14ac:dyDescent="0.2">
      <c r="A57413">
        <v>0</v>
      </c>
    </row>
    <row r="57414" spans="1:1" x14ac:dyDescent="0.2">
      <c r="A57414">
        <v>0</v>
      </c>
    </row>
    <row r="57415" spans="1:1" x14ac:dyDescent="0.2">
      <c r="A57415">
        <v>0</v>
      </c>
    </row>
    <row r="57416" spans="1:1" x14ac:dyDescent="0.2">
      <c r="A57416">
        <v>0</v>
      </c>
    </row>
    <row r="57417" spans="1:1" x14ac:dyDescent="0.2">
      <c r="A57417">
        <v>0</v>
      </c>
    </row>
    <row r="57418" spans="1:1" x14ac:dyDescent="0.2">
      <c r="A57418">
        <v>0</v>
      </c>
    </row>
    <row r="57419" spans="1:1" x14ac:dyDescent="0.2">
      <c r="A57419">
        <v>0</v>
      </c>
    </row>
    <row r="57420" spans="1:1" x14ac:dyDescent="0.2">
      <c r="A57420">
        <v>0</v>
      </c>
    </row>
    <row r="57421" spans="1:1" x14ac:dyDescent="0.2">
      <c r="A57421">
        <v>0</v>
      </c>
    </row>
    <row r="57422" spans="1:1" x14ac:dyDescent="0.2">
      <c r="A57422">
        <v>0</v>
      </c>
    </row>
    <row r="57423" spans="1:1" x14ac:dyDescent="0.2">
      <c r="A57423">
        <v>0</v>
      </c>
    </row>
    <row r="57424" spans="1:1" x14ac:dyDescent="0.2">
      <c r="A57424">
        <v>0</v>
      </c>
    </row>
    <row r="57425" spans="1:1" x14ac:dyDescent="0.2">
      <c r="A57425">
        <v>0</v>
      </c>
    </row>
    <row r="57426" spans="1:1" x14ac:dyDescent="0.2">
      <c r="A57426">
        <v>0</v>
      </c>
    </row>
    <row r="57427" spans="1:1" x14ac:dyDescent="0.2">
      <c r="A57427">
        <v>0</v>
      </c>
    </row>
    <row r="57428" spans="1:1" x14ac:dyDescent="0.2">
      <c r="A57428">
        <v>0</v>
      </c>
    </row>
    <row r="57429" spans="1:1" x14ac:dyDescent="0.2">
      <c r="A57429">
        <v>0</v>
      </c>
    </row>
    <row r="57430" spans="1:1" x14ac:dyDescent="0.2">
      <c r="A57430">
        <v>0</v>
      </c>
    </row>
    <row r="57431" spans="1:1" x14ac:dyDescent="0.2">
      <c r="A57431">
        <v>0</v>
      </c>
    </row>
    <row r="57432" spans="1:1" x14ac:dyDescent="0.2">
      <c r="A57432">
        <v>0</v>
      </c>
    </row>
    <row r="57433" spans="1:1" x14ac:dyDescent="0.2">
      <c r="A57433">
        <v>0</v>
      </c>
    </row>
    <row r="57434" spans="1:1" x14ac:dyDescent="0.2">
      <c r="A57434">
        <v>0</v>
      </c>
    </row>
    <row r="57435" spans="1:1" x14ac:dyDescent="0.2">
      <c r="A57435">
        <v>0</v>
      </c>
    </row>
    <row r="57436" spans="1:1" x14ac:dyDescent="0.2">
      <c r="A57436">
        <v>0</v>
      </c>
    </row>
    <row r="57437" spans="1:1" x14ac:dyDescent="0.2">
      <c r="A57437">
        <v>0</v>
      </c>
    </row>
    <row r="57438" spans="1:1" x14ac:dyDescent="0.2">
      <c r="A57438">
        <v>0</v>
      </c>
    </row>
    <row r="57439" spans="1:1" x14ac:dyDescent="0.2">
      <c r="A57439">
        <v>0</v>
      </c>
    </row>
    <row r="57440" spans="1:1" x14ac:dyDescent="0.2">
      <c r="A57440">
        <v>0</v>
      </c>
    </row>
    <row r="57441" spans="1:1" x14ac:dyDescent="0.2">
      <c r="A57441">
        <v>0</v>
      </c>
    </row>
    <row r="57442" spans="1:1" x14ac:dyDescent="0.2">
      <c r="A57442">
        <v>0</v>
      </c>
    </row>
    <row r="57443" spans="1:1" x14ac:dyDescent="0.2">
      <c r="A57443">
        <v>0</v>
      </c>
    </row>
    <row r="57444" spans="1:1" x14ac:dyDescent="0.2">
      <c r="A57444">
        <v>0</v>
      </c>
    </row>
    <row r="57445" spans="1:1" x14ac:dyDescent="0.2">
      <c r="A57445">
        <v>0</v>
      </c>
    </row>
    <row r="57446" spans="1:1" x14ac:dyDescent="0.2">
      <c r="A57446">
        <v>0</v>
      </c>
    </row>
    <row r="57447" spans="1:1" x14ac:dyDescent="0.2">
      <c r="A57447">
        <v>0</v>
      </c>
    </row>
    <row r="57448" spans="1:1" x14ac:dyDescent="0.2">
      <c r="A57448">
        <v>0</v>
      </c>
    </row>
    <row r="57449" spans="1:1" x14ac:dyDescent="0.2">
      <c r="A57449">
        <v>0</v>
      </c>
    </row>
    <row r="57450" spans="1:1" x14ac:dyDescent="0.2">
      <c r="A57450">
        <v>0</v>
      </c>
    </row>
    <row r="57451" spans="1:1" x14ac:dyDescent="0.2">
      <c r="A57451">
        <v>0</v>
      </c>
    </row>
    <row r="57452" spans="1:1" x14ac:dyDescent="0.2">
      <c r="A57452">
        <v>0</v>
      </c>
    </row>
    <row r="57453" spans="1:1" x14ac:dyDescent="0.2">
      <c r="A57453">
        <v>0</v>
      </c>
    </row>
    <row r="57454" spans="1:1" x14ac:dyDescent="0.2">
      <c r="A57454">
        <v>0</v>
      </c>
    </row>
    <row r="57455" spans="1:1" x14ac:dyDescent="0.2">
      <c r="A57455">
        <v>0</v>
      </c>
    </row>
    <row r="57456" spans="1:1" x14ac:dyDescent="0.2">
      <c r="A57456">
        <v>0</v>
      </c>
    </row>
    <row r="57457" spans="1:1" x14ac:dyDescent="0.2">
      <c r="A57457">
        <v>0</v>
      </c>
    </row>
    <row r="57458" spans="1:1" x14ac:dyDescent="0.2">
      <c r="A57458">
        <v>0</v>
      </c>
    </row>
    <row r="57459" spans="1:1" x14ac:dyDescent="0.2">
      <c r="A57459">
        <v>0</v>
      </c>
    </row>
    <row r="57460" spans="1:1" x14ac:dyDescent="0.2">
      <c r="A57460">
        <v>0</v>
      </c>
    </row>
    <row r="57461" spans="1:1" x14ac:dyDescent="0.2">
      <c r="A57461">
        <v>0</v>
      </c>
    </row>
    <row r="57462" spans="1:1" x14ac:dyDescent="0.2">
      <c r="A57462">
        <v>0</v>
      </c>
    </row>
    <row r="57463" spans="1:1" x14ac:dyDescent="0.2">
      <c r="A57463">
        <v>0</v>
      </c>
    </row>
    <row r="57464" spans="1:1" x14ac:dyDescent="0.2">
      <c r="A57464">
        <v>0</v>
      </c>
    </row>
    <row r="57465" spans="1:1" x14ac:dyDescent="0.2">
      <c r="A57465">
        <v>0</v>
      </c>
    </row>
    <row r="57466" spans="1:1" x14ac:dyDescent="0.2">
      <c r="A57466">
        <v>0</v>
      </c>
    </row>
    <row r="57467" spans="1:1" x14ac:dyDescent="0.2">
      <c r="A57467">
        <v>0</v>
      </c>
    </row>
    <row r="57468" spans="1:1" x14ac:dyDescent="0.2">
      <c r="A57468">
        <v>0</v>
      </c>
    </row>
    <row r="57469" spans="1:1" x14ac:dyDescent="0.2">
      <c r="A57469">
        <v>0</v>
      </c>
    </row>
    <row r="57470" spans="1:1" x14ac:dyDescent="0.2">
      <c r="A57470">
        <v>0</v>
      </c>
    </row>
    <row r="57471" spans="1:1" x14ac:dyDescent="0.2">
      <c r="A57471">
        <v>0</v>
      </c>
    </row>
    <row r="57472" spans="1:1" x14ac:dyDescent="0.2">
      <c r="A57472">
        <v>0</v>
      </c>
    </row>
    <row r="57473" spans="1:1" x14ac:dyDescent="0.2">
      <c r="A57473">
        <v>0</v>
      </c>
    </row>
    <row r="57474" spans="1:1" x14ac:dyDescent="0.2">
      <c r="A57474">
        <v>0</v>
      </c>
    </row>
    <row r="57475" spans="1:1" x14ac:dyDescent="0.2">
      <c r="A57475">
        <v>0</v>
      </c>
    </row>
    <row r="57476" spans="1:1" x14ac:dyDescent="0.2">
      <c r="A57476">
        <v>0</v>
      </c>
    </row>
    <row r="57477" spans="1:1" x14ac:dyDescent="0.2">
      <c r="A57477">
        <v>0</v>
      </c>
    </row>
    <row r="57478" spans="1:1" x14ac:dyDescent="0.2">
      <c r="A57478">
        <v>0</v>
      </c>
    </row>
    <row r="57479" spans="1:1" x14ac:dyDescent="0.2">
      <c r="A57479">
        <v>0</v>
      </c>
    </row>
    <row r="57480" spans="1:1" x14ac:dyDescent="0.2">
      <c r="A57480">
        <v>0</v>
      </c>
    </row>
    <row r="57481" spans="1:1" x14ac:dyDescent="0.2">
      <c r="A57481">
        <v>0</v>
      </c>
    </row>
    <row r="57482" spans="1:1" x14ac:dyDescent="0.2">
      <c r="A57482">
        <v>0</v>
      </c>
    </row>
    <row r="57483" spans="1:1" x14ac:dyDescent="0.2">
      <c r="A57483">
        <v>0</v>
      </c>
    </row>
    <row r="57484" spans="1:1" x14ac:dyDescent="0.2">
      <c r="A57484">
        <v>0</v>
      </c>
    </row>
    <row r="57485" spans="1:1" x14ac:dyDescent="0.2">
      <c r="A57485">
        <v>0</v>
      </c>
    </row>
    <row r="57486" spans="1:1" x14ac:dyDescent="0.2">
      <c r="A57486">
        <v>0</v>
      </c>
    </row>
    <row r="57487" spans="1:1" x14ac:dyDescent="0.2">
      <c r="A57487">
        <v>0</v>
      </c>
    </row>
    <row r="57488" spans="1:1" x14ac:dyDescent="0.2">
      <c r="A57488">
        <v>0</v>
      </c>
    </row>
    <row r="57489" spans="1:1" x14ac:dyDescent="0.2">
      <c r="A57489">
        <v>0</v>
      </c>
    </row>
    <row r="57490" spans="1:1" x14ac:dyDescent="0.2">
      <c r="A57490">
        <v>0</v>
      </c>
    </row>
    <row r="57491" spans="1:1" x14ac:dyDescent="0.2">
      <c r="A57491">
        <v>0</v>
      </c>
    </row>
    <row r="57492" spans="1:1" x14ac:dyDescent="0.2">
      <c r="A57492">
        <v>0</v>
      </c>
    </row>
    <row r="57493" spans="1:1" x14ac:dyDescent="0.2">
      <c r="A57493">
        <v>0</v>
      </c>
    </row>
    <row r="57494" spans="1:1" x14ac:dyDescent="0.2">
      <c r="A57494">
        <v>0</v>
      </c>
    </row>
    <row r="57495" spans="1:1" x14ac:dyDescent="0.2">
      <c r="A57495">
        <v>0</v>
      </c>
    </row>
    <row r="57496" spans="1:1" x14ac:dyDescent="0.2">
      <c r="A57496">
        <v>0</v>
      </c>
    </row>
    <row r="57497" spans="1:1" x14ac:dyDescent="0.2">
      <c r="A57497">
        <v>0</v>
      </c>
    </row>
    <row r="57498" spans="1:1" x14ac:dyDescent="0.2">
      <c r="A57498">
        <v>0</v>
      </c>
    </row>
    <row r="57499" spans="1:1" x14ac:dyDescent="0.2">
      <c r="A57499">
        <v>0</v>
      </c>
    </row>
    <row r="57500" spans="1:1" x14ac:dyDescent="0.2">
      <c r="A57500">
        <v>0</v>
      </c>
    </row>
    <row r="57501" spans="1:1" x14ac:dyDescent="0.2">
      <c r="A57501">
        <v>0</v>
      </c>
    </row>
    <row r="57502" spans="1:1" x14ac:dyDescent="0.2">
      <c r="A57502">
        <v>0</v>
      </c>
    </row>
    <row r="57503" spans="1:1" x14ac:dyDescent="0.2">
      <c r="A57503">
        <v>0</v>
      </c>
    </row>
    <row r="57504" spans="1:1" x14ac:dyDescent="0.2">
      <c r="A57504">
        <v>0</v>
      </c>
    </row>
    <row r="57505" spans="1:1" x14ac:dyDescent="0.2">
      <c r="A57505">
        <v>0</v>
      </c>
    </row>
    <row r="57506" spans="1:1" x14ac:dyDescent="0.2">
      <c r="A57506">
        <v>0</v>
      </c>
    </row>
    <row r="57507" spans="1:1" x14ac:dyDescent="0.2">
      <c r="A57507">
        <v>0</v>
      </c>
    </row>
    <row r="57508" spans="1:1" x14ac:dyDescent="0.2">
      <c r="A57508">
        <v>0</v>
      </c>
    </row>
    <row r="57509" spans="1:1" x14ac:dyDescent="0.2">
      <c r="A57509">
        <v>0</v>
      </c>
    </row>
    <row r="57510" spans="1:1" x14ac:dyDescent="0.2">
      <c r="A57510">
        <v>0</v>
      </c>
    </row>
    <row r="57511" spans="1:1" x14ac:dyDescent="0.2">
      <c r="A57511">
        <v>0</v>
      </c>
    </row>
    <row r="57512" spans="1:1" x14ac:dyDescent="0.2">
      <c r="A57512">
        <v>0</v>
      </c>
    </row>
    <row r="57513" spans="1:1" x14ac:dyDescent="0.2">
      <c r="A57513">
        <v>0</v>
      </c>
    </row>
    <row r="57514" spans="1:1" x14ac:dyDescent="0.2">
      <c r="A57514">
        <v>0</v>
      </c>
    </row>
    <row r="57515" spans="1:1" x14ac:dyDescent="0.2">
      <c r="A57515">
        <v>0</v>
      </c>
    </row>
    <row r="57516" spans="1:1" x14ac:dyDescent="0.2">
      <c r="A57516">
        <v>0</v>
      </c>
    </row>
    <row r="57517" spans="1:1" x14ac:dyDescent="0.2">
      <c r="A57517">
        <v>0</v>
      </c>
    </row>
    <row r="57518" spans="1:1" x14ac:dyDescent="0.2">
      <c r="A57518">
        <v>0</v>
      </c>
    </row>
    <row r="57519" spans="1:1" x14ac:dyDescent="0.2">
      <c r="A57519">
        <v>0</v>
      </c>
    </row>
    <row r="57520" spans="1:1" x14ac:dyDescent="0.2">
      <c r="A57520">
        <v>0</v>
      </c>
    </row>
    <row r="57521" spans="1:1" x14ac:dyDescent="0.2">
      <c r="A57521">
        <v>0</v>
      </c>
    </row>
    <row r="57522" spans="1:1" x14ac:dyDescent="0.2">
      <c r="A57522">
        <v>0</v>
      </c>
    </row>
    <row r="57523" spans="1:1" x14ac:dyDescent="0.2">
      <c r="A57523">
        <v>0</v>
      </c>
    </row>
    <row r="57524" spans="1:1" x14ac:dyDescent="0.2">
      <c r="A57524">
        <v>0</v>
      </c>
    </row>
    <row r="57525" spans="1:1" x14ac:dyDescent="0.2">
      <c r="A57525">
        <v>0</v>
      </c>
    </row>
    <row r="57526" spans="1:1" x14ac:dyDescent="0.2">
      <c r="A57526">
        <v>0</v>
      </c>
    </row>
    <row r="57527" spans="1:1" x14ac:dyDescent="0.2">
      <c r="A57527">
        <v>0</v>
      </c>
    </row>
    <row r="57528" spans="1:1" x14ac:dyDescent="0.2">
      <c r="A57528">
        <v>0</v>
      </c>
    </row>
    <row r="57529" spans="1:1" x14ac:dyDescent="0.2">
      <c r="A57529">
        <v>0</v>
      </c>
    </row>
    <row r="57530" spans="1:1" x14ac:dyDescent="0.2">
      <c r="A57530">
        <v>0</v>
      </c>
    </row>
    <row r="57531" spans="1:1" x14ac:dyDescent="0.2">
      <c r="A57531">
        <v>0</v>
      </c>
    </row>
    <row r="57532" spans="1:1" x14ac:dyDescent="0.2">
      <c r="A57532">
        <v>0</v>
      </c>
    </row>
    <row r="57533" spans="1:1" x14ac:dyDescent="0.2">
      <c r="A57533">
        <v>0</v>
      </c>
    </row>
    <row r="57534" spans="1:1" x14ac:dyDescent="0.2">
      <c r="A57534">
        <v>0</v>
      </c>
    </row>
    <row r="57535" spans="1:1" x14ac:dyDescent="0.2">
      <c r="A57535">
        <v>0</v>
      </c>
    </row>
    <row r="57536" spans="1:1" x14ac:dyDescent="0.2">
      <c r="A57536">
        <v>0</v>
      </c>
    </row>
    <row r="57537" spans="1:1" x14ac:dyDescent="0.2">
      <c r="A57537">
        <v>0</v>
      </c>
    </row>
    <row r="57538" spans="1:1" x14ac:dyDescent="0.2">
      <c r="A57538">
        <v>0</v>
      </c>
    </row>
    <row r="57539" spans="1:1" x14ac:dyDescent="0.2">
      <c r="A57539">
        <v>0</v>
      </c>
    </row>
    <row r="57540" spans="1:1" x14ac:dyDescent="0.2">
      <c r="A57540">
        <v>0</v>
      </c>
    </row>
    <row r="57541" spans="1:1" x14ac:dyDescent="0.2">
      <c r="A57541">
        <v>0</v>
      </c>
    </row>
    <row r="57542" spans="1:1" x14ac:dyDescent="0.2">
      <c r="A57542">
        <v>0</v>
      </c>
    </row>
    <row r="57543" spans="1:1" x14ac:dyDescent="0.2">
      <c r="A57543">
        <v>0</v>
      </c>
    </row>
    <row r="57544" spans="1:1" x14ac:dyDescent="0.2">
      <c r="A57544">
        <v>0</v>
      </c>
    </row>
    <row r="57545" spans="1:1" x14ac:dyDescent="0.2">
      <c r="A57545">
        <v>0</v>
      </c>
    </row>
    <row r="57546" spans="1:1" x14ac:dyDescent="0.2">
      <c r="A57546">
        <v>0</v>
      </c>
    </row>
    <row r="57547" spans="1:1" x14ac:dyDescent="0.2">
      <c r="A57547">
        <v>0</v>
      </c>
    </row>
    <row r="57548" spans="1:1" x14ac:dyDescent="0.2">
      <c r="A57548">
        <v>0</v>
      </c>
    </row>
    <row r="57549" spans="1:1" x14ac:dyDescent="0.2">
      <c r="A57549">
        <v>0</v>
      </c>
    </row>
    <row r="57550" spans="1:1" x14ac:dyDescent="0.2">
      <c r="A57550">
        <v>0</v>
      </c>
    </row>
    <row r="57551" spans="1:1" x14ac:dyDescent="0.2">
      <c r="A57551">
        <v>0</v>
      </c>
    </row>
    <row r="57552" spans="1:1" x14ac:dyDescent="0.2">
      <c r="A57552">
        <v>0</v>
      </c>
    </row>
    <row r="57553" spans="1:1" x14ac:dyDescent="0.2">
      <c r="A57553">
        <v>0</v>
      </c>
    </row>
    <row r="57554" spans="1:1" x14ac:dyDescent="0.2">
      <c r="A57554">
        <v>0</v>
      </c>
    </row>
    <row r="57555" spans="1:1" x14ac:dyDescent="0.2">
      <c r="A57555">
        <v>0</v>
      </c>
    </row>
    <row r="57556" spans="1:1" x14ac:dyDescent="0.2">
      <c r="A57556">
        <v>0</v>
      </c>
    </row>
    <row r="57557" spans="1:1" x14ac:dyDescent="0.2">
      <c r="A57557">
        <v>0</v>
      </c>
    </row>
    <row r="57558" spans="1:1" x14ac:dyDescent="0.2">
      <c r="A57558">
        <v>0</v>
      </c>
    </row>
    <row r="57559" spans="1:1" x14ac:dyDescent="0.2">
      <c r="A57559">
        <v>0</v>
      </c>
    </row>
    <row r="57560" spans="1:1" x14ac:dyDescent="0.2">
      <c r="A57560">
        <v>0</v>
      </c>
    </row>
    <row r="57561" spans="1:1" x14ac:dyDescent="0.2">
      <c r="A57561">
        <v>0</v>
      </c>
    </row>
    <row r="57562" spans="1:1" x14ac:dyDescent="0.2">
      <c r="A57562">
        <v>0</v>
      </c>
    </row>
    <row r="57563" spans="1:1" x14ac:dyDescent="0.2">
      <c r="A57563">
        <v>0</v>
      </c>
    </row>
    <row r="57564" spans="1:1" x14ac:dyDescent="0.2">
      <c r="A57564">
        <v>0</v>
      </c>
    </row>
    <row r="57565" spans="1:1" x14ac:dyDescent="0.2">
      <c r="A57565">
        <v>0</v>
      </c>
    </row>
    <row r="57566" spans="1:1" x14ac:dyDescent="0.2">
      <c r="A57566">
        <v>0</v>
      </c>
    </row>
    <row r="57567" spans="1:1" x14ac:dyDescent="0.2">
      <c r="A57567">
        <v>0</v>
      </c>
    </row>
    <row r="57568" spans="1:1" x14ac:dyDescent="0.2">
      <c r="A57568">
        <v>0</v>
      </c>
    </row>
    <row r="57569" spans="1:1" x14ac:dyDescent="0.2">
      <c r="A57569">
        <v>0</v>
      </c>
    </row>
    <row r="57570" spans="1:1" x14ac:dyDescent="0.2">
      <c r="A57570">
        <v>0</v>
      </c>
    </row>
    <row r="57571" spans="1:1" x14ac:dyDescent="0.2">
      <c r="A57571">
        <v>0</v>
      </c>
    </row>
    <row r="57572" spans="1:1" x14ac:dyDescent="0.2">
      <c r="A57572">
        <v>0</v>
      </c>
    </row>
    <row r="57573" spans="1:1" x14ac:dyDescent="0.2">
      <c r="A57573">
        <v>0</v>
      </c>
    </row>
    <row r="57574" spans="1:1" x14ac:dyDescent="0.2">
      <c r="A57574">
        <v>0</v>
      </c>
    </row>
    <row r="57575" spans="1:1" x14ac:dyDescent="0.2">
      <c r="A57575">
        <v>0</v>
      </c>
    </row>
    <row r="57576" spans="1:1" x14ac:dyDescent="0.2">
      <c r="A57576">
        <v>0</v>
      </c>
    </row>
    <row r="57577" spans="1:1" x14ac:dyDescent="0.2">
      <c r="A57577">
        <v>0</v>
      </c>
    </row>
    <row r="57578" spans="1:1" x14ac:dyDescent="0.2">
      <c r="A57578">
        <v>0</v>
      </c>
    </row>
    <row r="57579" spans="1:1" x14ac:dyDescent="0.2">
      <c r="A57579">
        <v>0</v>
      </c>
    </row>
    <row r="57580" spans="1:1" x14ac:dyDescent="0.2">
      <c r="A57580">
        <v>0</v>
      </c>
    </row>
    <row r="57581" spans="1:1" x14ac:dyDescent="0.2">
      <c r="A57581">
        <v>0</v>
      </c>
    </row>
    <row r="57582" spans="1:1" x14ac:dyDescent="0.2">
      <c r="A57582">
        <v>0</v>
      </c>
    </row>
    <row r="57583" spans="1:1" x14ac:dyDescent="0.2">
      <c r="A57583">
        <v>0</v>
      </c>
    </row>
    <row r="57584" spans="1:1" x14ac:dyDescent="0.2">
      <c r="A57584">
        <v>0</v>
      </c>
    </row>
    <row r="57585" spans="1:1" x14ac:dyDescent="0.2">
      <c r="A57585">
        <v>0</v>
      </c>
    </row>
    <row r="57586" spans="1:1" x14ac:dyDescent="0.2">
      <c r="A57586">
        <v>0</v>
      </c>
    </row>
    <row r="57587" spans="1:1" x14ac:dyDescent="0.2">
      <c r="A57587">
        <v>0</v>
      </c>
    </row>
    <row r="57588" spans="1:1" x14ac:dyDescent="0.2">
      <c r="A57588">
        <v>0</v>
      </c>
    </row>
    <row r="57589" spans="1:1" x14ac:dyDescent="0.2">
      <c r="A57589">
        <v>0</v>
      </c>
    </row>
    <row r="57590" spans="1:1" x14ac:dyDescent="0.2">
      <c r="A57590">
        <v>0</v>
      </c>
    </row>
    <row r="57591" spans="1:1" x14ac:dyDescent="0.2">
      <c r="A57591">
        <v>0</v>
      </c>
    </row>
    <row r="57592" spans="1:1" x14ac:dyDescent="0.2">
      <c r="A57592">
        <v>0</v>
      </c>
    </row>
    <row r="57593" spans="1:1" x14ac:dyDescent="0.2">
      <c r="A57593">
        <v>0</v>
      </c>
    </row>
    <row r="57594" spans="1:1" x14ac:dyDescent="0.2">
      <c r="A57594">
        <v>0</v>
      </c>
    </row>
    <row r="57595" spans="1:1" x14ac:dyDescent="0.2">
      <c r="A57595">
        <v>0</v>
      </c>
    </row>
    <row r="57596" spans="1:1" x14ac:dyDescent="0.2">
      <c r="A57596">
        <v>0</v>
      </c>
    </row>
    <row r="57597" spans="1:1" x14ac:dyDescent="0.2">
      <c r="A57597">
        <v>0</v>
      </c>
    </row>
    <row r="57598" spans="1:1" x14ac:dyDescent="0.2">
      <c r="A57598">
        <v>0</v>
      </c>
    </row>
    <row r="57599" spans="1:1" x14ac:dyDescent="0.2">
      <c r="A57599">
        <v>0</v>
      </c>
    </row>
    <row r="57600" spans="1:1" x14ac:dyDescent="0.2">
      <c r="A57600">
        <v>0</v>
      </c>
    </row>
    <row r="57601" spans="1:1" x14ac:dyDescent="0.2">
      <c r="A57601">
        <v>0</v>
      </c>
    </row>
    <row r="57602" spans="1:1" x14ac:dyDescent="0.2">
      <c r="A57602">
        <v>0</v>
      </c>
    </row>
    <row r="57603" spans="1:1" x14ac:dyDescent="0.2">
      <c r="A57603">
        <v>0</v>
      </c>
    </row>
    <row r="57604" spans="1:1" x14ac:dyDescent="0.2">
      <c r="A57604">
        <v>0</v>
      </c>
    </row>
    <row r="57605" spans="1:1" x14ac:dyDescent="0.2">
      <c r="A57605">
        <v>0</v>
      </c>
    </row>
    <row r="57606" spans="1:1" x14ac:dyDescent="0.2">
      <c r="A57606">
        <v>0</v>
      </c>
    </row>
    <row r="57607" spans="1:1" x14ac:dyDescent="0.2">
      <c r="A57607">
        <v>0</v>
      </c>
    </row>
    <row r="57608" spans="1:1" x14ac:dyDescent="0.2">
      <c r="A57608">
        <v>0</v>
      </c>
    </row>
    <row r="57609" spans="1:1" x14ac:dyDescent="0.2">
      <c r="A57609">
        <v>0</v>
      </c>
    </row>
    <row r="57610" spans="1:1" x14ac:dyDescent="0.2">
      <c r="A57610">
        <v>0</v>
      </c>
    </row>
    <row r="57611" spans="1:1" x14ac:dyDescent="0.2">
      <c r="A57611">
        <v>0</v>
      </c>
    </row>
    <row r="57612" spans="1:1" x14ac:dyDescent="0.2">
      <c r="A57612">
        <v>0</v>
      </c>
    </row>
    <row r="57613" spans="1:1" x14ac:dyDescent="0.2">
      <c r="A57613">
        <v>0</v>
      </c>
    </row>
    <row r="57614" spans="1:1" x14ac:dyDescent="0.2">
      <c r="A57614">
        <v>0</v>
      </c>
    </row>
    <row r="57615" spans="1:1" x14ac:dyDescent="0.2">
      <c r="A57615">
        <v>0</v>
      </c>
    </row>
    <row r="57616" spans="1:1" x14ac:dyDescent="0.2">
      <c r="A57616">
        <v>0</v>
      </c>
    </row>
    <row r="57617" spans="1:1" x14ac:dyDescent="0.2">
      <c r="A57617">
        <v>0</v>
      </c>
    </row>
    <row r="57618" spans="1:1" x14ac:dyDescent="0.2">
      <c r="A57618">
        <v>0</v>
      </c>
    </row>
    <row r="57619" spans="1:1" x14ac:dyDescent="0.2">
      <c r="A57619">
        <v>0</v>
      </c>
    </row>
    <row r="57620" spans="1:1" x14ac:dyDescent="0.2">
      <c r="A57620">
        <v>0</v>
      </c>
    </row>
    <row r="57621" spans="1:1" x14ac:dyDescent="0.2">
      <c r="A57621">
        <v>0</v>
      </c>
    </row>
    <row r="57622" spans="1:1" x14ac:dyDescent="0.2">
      <c r="A57622">
        <v>0</v>
      </c>
    </row>
    <row r="57623" spans="1:1" x14ac:dyDescent="0.2">
      <c r="A57623">
        <v>0</v>
      </c>
    </row>
    <row r="57624" spans="1:1" x14ac:dyDescent="0.2">
      <c r="A57624">
        <v>0</v>
      </c>
    </row>
    <row r="57625" spans="1:1" x14ac:dyDescent="0.2">
      <c r="A57625">
        <v>0</v>
      </c>
    </row>
    <row r="57626" spans="1:1" x14ac:dyDescent="0.2">
      <c r="A57626">
        <v>0</v>
      </c>
    </row>
    <row r="57627" spans="1:1" x14ac:dyDescent="0.2">
      <c r="A57627">
        <v>0</v>
      </c>
    </row>
    <row r="57628" spans="1:1" x14ac:dyDescent="0.2">
      <c r="A57628">
        <v>0</v>
      </c>
    </row>
    <row r="57629" spans="1:1" x14ac:dyDescent="0.2">
      <c r="A57629">
        <v>0</v>
      </c>
    </row>
    <row r="57630" spans="1:1" x14ac:dyDescent="0.2">
      <c r="A57630">
        <v>0</v>
      </c>
    </row>
    <row r="57631" spans="1:1" x14ac:dyDescent="0.2">
      <c r="A57631">
        <v>0</v>
      </c>
    </row>
    <row r="57632" spans="1:1" x14ac:dyDescent="0.2">
      <c r="A57632">
        <v>0</v>
      </c>
    </row>
    <row r="57633" spans="1:1" x14ac:dyDescent="0.2">
      <c r="A57633">
        <v>0</v>
      </c>
    </row>
    <row r="57634" spans="1:1" x14ac:dyDescent="0.2">
      <c r="A57634">
        <v>0</v>
      </c>
    </row>
    <row r="57635" spans="1:1" x14ac:dyDescent="0.2">
      <c r="A57635">
        <v>0</v>
      </c>
    </row>
    <row r="57636" spans="1:1" x14ac:dyDescent="0.2">
      <c r="A57636">
        <v>0</v>
      </c>
    </row>
    <row r="57637" spans="1:1" x14ac:dyDescent="0.2">
      <c r="A57637">
        <v>0</v>
      </c>
    </row>
    <row r="57638" spans="1:1" x14ac:dyDescent="0.2">
      <c r="A57638">
        <v>0</v>
      </c>
    </row>
    <row r="57639" spans="1:1" x14ac:dyDescent="0.2">
      <c r="A57639">
        <v>0</v>
      </c>
    </row>
    <row r="57640" spans="1:1" x14ac:dyDescent="0.2">
      <c r="A57640">
        <v>0</v>
      </c>
    </row>
    <row r="57641" spans="1:1" x14ac:dyDescent="0.2">
      <c r="A57641">
        <v>0</v>
      </c>
    </row>
    <row r="57642" spans="1:1" x14ac:dyDescent="0.2">
      <c r="A57642">
        <v>0</v>
      </c>
    </row>
    <row r="57643" spans="1:1" x14ac:dyDescent="0.2">
      <c r="A57643">
        <v>0</v>
      </c>
    </row>
    <row r="57644" spans="1:1" x14ac:dyDescent="0.2">
      <c r="A57644">
        <v>0</v>
      </c>
    </row>
    <row r="57645" spans="1:1" x14ac:dyDescent="0.2">
      <c r="A57645">
        <v>0</v>
      </c>
    </row>
    <row r="57646" spans="1:1" x14ac:dyDescent="0.2">
      <c r="A57646">
        <v>0</v>
      </c>
    </row>
    <row r="57647" spans="1:1" x14ac:dyDescent="0.2">
      <c r="A57647">
        <v>0</v>
      </c>
    </row>
    <row r="57648" spans="1:1" x14ac:dyDescent="0.2">
      <c r="A57648">
        <v>0</v>
      </c>
    </row>
    <row r="57649" spans="1:1" x14ac:dyDescent="0.2">
      <c r="A57649">
        <v>0</v>
      </c>
    </row>
    <row r="57650" spans="1:1" x14ac:dyDescent="0.2">
      <c r="A57650">
        <v>0</v>
      </c>
    </row>
    <row r="57651" spans="1:1" x14ac:dyDescent="0.2">
      <c r="A57651">
        <v>0</v>
      </c>
    </row>
    <row r="57652" spans="1:1" x14ac:dyDescent="0.2">
      <c r="A57652">
        <v>0</v>
      </c>
    </row>
    <row r="57653" spans="1:1" x14ac:dyDescent="0.2">
      <c r="A57653">
        <v>0</v>
      </c>
    </row>
    <row r="57654" spans="1:1" x14ac:dyDescent="0.2">
      <c r="A57654">
        <v>0</v>
      </c>
    </row>
    <row r="57655" spans="1:1" x14ac:dyDescent="0.2">
      <c r="A57655">
        <v>0</v>
      </c>
    </row>
    <row r="57656" spans="1:1" x14ac:dyDescent="0.2">
      <c r="A57656">
        <v>0</v>
      </c>
    </row>
    <row r="57657" spans="1:1" x14ac:dyDescent="0.2">
      <c r="A57657">
        <v>0</v>
      </c>
    </row>
    <row r="57658" spans="1:1" x14ac:dyDescent="0.2">
      <c r="A57658">
        <v>0</v>
      </c>
    </row>
    <row r="57659" spans="1:1" x14ac:dyDescent="0.2">
      <c r="A57659">
        <v>0</v>
      </c>
    </row>
    <row r="57660" spans="1:1" x14ac:dyDescent="0.2">
      <c r="A57660">
        <v>0</v>
      </c>
    </row>
    <row r="57661" spans="1:1" x14ac:dyDescent="0.2">
      <c r="A57661">
        <v>0</v>
      </c>
    </row>
    <row r="57662" spans="1:1" x14ac:dyDescent="0.2">
      <c r="A57662">
        <v>0</v>
      </c>
    </row>
    <row r="57663" spans="1:1" x14ac:dyDescent="0.2">
      <c r="A57663">
        <v>0</v>
      </c>
    </row>
    <row r="57664" spans="1:1" x14ac:dyDescent="0.2">
      <c r="A57664">
        <v>0</v>
      </c>
    </row>
    <row r="57665" spans="1:1" x14ac:dyDescent="0.2">
      <c r="A57665">
        <v>0</v>
      </c>
    </row>
    <row r="57666" spans="1:1" x14ac:dyDescent="0.2">
      <c r="A57666">
        <v>0</v>
      </c>
    </row>
    <row r="57667" spans="1:1" x14ac:dyDescent="0.2">
      <c r="A57667">
        <v>0</v>
      </c>
    </row>
    <row r="57668" spans="1:1" x14ac:dyDescent="0.2">
      <c r="A57668">
        <v>0</v>
      </c>
    </row>
    <row r="57669" spans="1:1" x14ac:dyDescent="0.2">
      <c r="A57669">
        <v>0</v>
      </c>
    </row>
    <row r="57670" spans="1:1" x14ac:dyDescent="0.2">
      <c r="A57670">
        <v>0</v>
      </c>
    </row>
    <row r="57671" spans="1:1" x14ac:dyDescent="0.2">
      <c r="A57671">
        <v>0</v>
      </c>
    </row>
    <row r="57672" spans="1:1" x14ac:dyDescent="0.2">
      <c r="A57672">
        <v>0</v>
      </c>
    </row>
    <row r="57673" spans="1:1" x14ac:dyDescent="0.2">
      <c r="A57673">
        <v>0</v>
      </c>
    </row>
    <row r="57674" spans="1:1" x14ac:dyDescent="0.2">
      <c r="A57674">
        <v>0</v>
      </c>
    </row>
    <row r="57675" spans="1:1" x14ac:dyDescent="0.2">
      <c r="A57675">
        <v>0</v>
      </c>
    </row>
    <row r="57676" spans="1:1" x14ac:dyDescent="0.2">
      <c r="A57676">
        <v>0</v>
      </c>
    </row>
    <row r="57677" spans="1:1" x14ac:dyDescent="0.2">
      <c r="A57677">
        <v>0</v>
      </c>
    </row>
    <row r="57678" spans="1:1" x14ac:dyDescent="0.2">
      <c r="A57678">
        <v>0</v>
      </c>
    </row>
    <row r="57679" spans="1:1" x14ac:dyDescent="0.2">
      <c r="A57679">
        <v>0</v>
      </c>
    </row>
    <row r="57680" spans="1:1" x14ac:dyDescent="0.2">
      <c r="A57680">
        <v>0</v>
      </c>
    </row>
    <row r="57681" spans="1:1" x14ac:dyDescent="0.2">
      <c r="A57681">
        <v>0</v>
      </c>
    </row>
    <row r="57682" spans="1:1" x14ac:dyDescent="0.2">
      <c r="A57682">
        <v>0</v>
      </c>
    </row>
    <row r="57683" spans="1:1" x14ac:dyDescent="0.2">
      <c r="A57683">
        <v>0</v>
      </c>
    </row>
    <row r="57684" spans="1:1" x14ac:dyDescent="0.2">
      <c r="A57684">
        <v>0</v>
      </c>
    </row>
    <row r="57685" spans="1:1" x14ac:dyDescent="0.2">
      <c r="A57685">
        <v>0</v>
      </c>
    </row>
    <row r="57686" spans="1:1" x14ac:dyDescent="0.2">
      <c r="A57686">
        <v>0</v>
      </c>
    </row>
    <row r="57687" spans="1:1" x14ac:dyDescent="0.2">
      <c r="A57687">
        <v>0</v>
      </c>
    </row>
    <row r="57688" spans="1:1" x14ac:dyDescent="0.2">
      <c r="A57688">
        <v>0</v>
      </c>
    </row>
    <row r="57689" spans="1:1" x14ac:dyDescent="0.2">
      <c r="A57689">
        <v>0</v>
      </c>
    </row>
    <row r="57690" spans="1:1" x14ac:dyDescent="0.2">
      <c r="A57690">
        <v>0</v>
      </c>
    </row>
    <row r="57691" spans="1:1" x14ac:dyDescent="0.2">
      <c r="A57691">
        <v>0</v>
      </c>
    </row>
    <row r="57692" spans="1:1" x14ac:dyDescent="0.2">
      <c r="A57692">
        <v>0</v>
      </c>
    </row>
    <row r="57693" spans="1:1" x14ac:dyDescent="0.2">
      <c r="A57693">
        <v>0</v>
      </c>
    </row>
    <row r="57694" spans="1:1" x14ac:dyDescent="0.2">
      <c r="A57694">
        <v>0</v>
      </c>
    </row>
    <row r="57695" spans="1:1" x14ac:dyDescent="0.2">
      <c r="A57695">
        <v>0</v>
      </c>
    </row>
    <row r="57696" spans="1:1" x14ac:dyDescent="0.2">
      <c r="A57696">
        <v>0</v>
      </c>
    </row>
    <row r="57697" spans="1:1" x14ac:dyDescent="0.2">
      <c r="A57697">
        <v>0</v>
      </c>
    </row>
    <row r="57698" spans="1:1" x14ac:dyDescent="0.2">
      <c r="A57698">
        <v>0</v>
      </c>
    </row>
    <row r="57699" spans="1:1" x14ac:dyDescent="0.2">
      <c r="A57699">
        <v>0</v>
      </c>
    </row>
    <row r="57700" spans="1:1" x14ac:dyDescent="0.2">
      <c r="A57700">
        <v>0</v>
      </c>
    </row>
    <row r="57701" spans="1:1" x14ac:dyDescent="0.2">
      <c r="A57701">
        <v>0</v>
      </c>
    </row>
    <row r="57702" spans="1:1" x14ac:dyDescent="0.2">
      <c r="A57702">
        <v>0</v>
      </c>
    </row>
    <row r="57703" spans="1:1" x14ac:dyDescent="0.2">
      <c r="A57703">
        <v>0</v>
      </c>
    </row>
    <row r="57704" spans="1:1" x14ac:dyDescent="0.2">
      <c r="A57704">
        <v>0</v>
      </c>
    </row>
    <row r="57705" spans="1:1" x14ac:dyDescent="0.2">
      <c r="A57705">
        <v>0</v>
      </c>
    </row>
    <row r="57706" spans="1:1" x14ac:dyDescent="0.2">
      <c r="A57706">
        <v>0</v>
      </c>
    </row>
    <row r="57707" spans="1:1" x14ac:dyDescent="0.2">
      <c r="A57707">
        <v>0</v>
      </c>
    </row>
    <row r="57708" spans="1:1" x14ac:dyDescent="0.2">
      <c r="A57708">
        <v>0</v>
      </c>
    </row>
    <row r="57709" spans="1:1" x14ac:dyDescent="0.2">
      <c r="A57709">
        <v>0</v>
      </c>
    </row>
    <row r="57710" spans="1:1" x14ac:dyDescent="0.2">
      <c r="A57710">
        <v>0</v>
      </c>
    </row>
    <row r="57711" spans="1:1" x14ac:dyDescent="0.2">
      <c r="A57711">
        <v>0</v>
      </c>
    </row>
    <row r="57712" spans="1:1" x14ac:dyDescent="0.2">
      <c r="A57712">
        <v>0</v>
      </c>
    </row>
    <row r="57713" spans="1:1" x14ac:dyDescent="0.2">
      <c r="A57713">
        <v>0</v>
      </c>
    </row>
    <row r="57714" spans="1:1" x14ac:dyDescent="0.2">
      <c r="A57714">
        <v>0</v>
      </c>
    </row>
    <row r="57715" spans="1:1" x14ac:dyDescent="0.2">
      <c r="A57715">
        <v>0</v>
      </c>
    </row>
    <row r="57716" spans="1:1" x14ac:dyDescent="0.2">
      <c r="A57716">
        <v>0</v>
      </c>
    </row>
    <row r="57717" spans="1:1" x14ac:dyDescent="0.2">
      <c r="A57717">
        <v>0</v>
      </c>
    </row>
    <row r="57718" spans="1:1" x14ac:dyDescent="0.2">
      <c r="A57718">
        <v>0</v>
      </c>
    </row>
    <row r="57719" spans="1:1" x14ac:dyDescent="0.2">
      <c r="A57719">
        <v>0</v>
      </c>
    </row>
    <row r="57720" spans="1:1" x14ac:dyDescent="0.2">
      <c r="A57720">
        <v>0</v>
      </c>
    </row>
    <row r="57721" spans="1:1" x14ac:dyDescent="0.2">
      <c r="A57721">
        <v>0</v>
      </c>
    </row>
    <row r="57722" spans="1:1" x14ac:dyDescent="0.2">
      <c r="A57722">
        <v>0</v>
      </c>
    </row>
    <row r="57723" spans="1:1" x14ac:dyDescent="0.2">
      <c r="A57723">
        <v>0</v>
      </c>
    </row>
    <row r="57724" spans="1:1" x14ac:dyDescent="0.2">
      <c r="A57724">
        <v>0</v>
      </c>
    </row>
    <row r="57725" spans="1:1" x14ac:dyDescent="0.2">
      <c r="A57725">
        <v>0</v>
      </c>
    </row>
    <row r="57726" spans="1:1" x14ac:dyDescent="0.2">
      <c r="A57726">
        <v>0</v>
      </c>
    </row>
    <row r="57727" spans="1:1" x14ac:dyDescent="0.2">
      <c r="A57727">
        <v>0</v>
      </c>
    </row>
    <row r="57728" spans="1:1" x14ac:dyDescent="0.2">
      <c r="A57728">
        <v>0</v>
      </c>
    </row>
    <row r="57729" spans="1:1" x14ac:dyDescent="0.2">
      <c r="A57729">
        <v>0</v>
      </c>
    </row>
    <row r="57730" spans="1:1" x14ac:dyDescent="0.2">
      <c r="A57730">
        <v>0</v>
      </c>
    </row>
    <row r="57731" spans="1:1" x14ac:dyDescent="0.2">
      <c r="A57731">
        <v>0</v>
      </c>
    </row>
    <row r="57732" spans="1:1" x14ac:dyDescent="0.2">
      <c r="A57732">
        <v>0</v>
      </c>
    </row>
    <row r="57733" spans="1:1" x14ac:dyDescent="0.2">
      <c r="A57733">
        <v>0</v>
      </c>
    </row>
    <row r="57734" spans="1:1" x14ac:dyDescent="0.2">
      <c r="A57734">
        <v>0</v>
      </c>
    </row>
    <row r="57735" spans="1:1" x14ac:dyDescent="0.2">
      <c r="A57735">
        <v>0</v>
      </c>
    </row>
    <row r="57736" spans="1:1" x14ac:dyDescent="0.2">
      <c r="A57736">
        <v>0</v>
      </c>
    </row>
    <row r="57737" spans="1:1" x14ac:dyDescent="0.2">
      <c r="A57737">
        <v>0</v>
      </c>
    </row>
    <row r="57738" spans="1:1" x14ac:dyDescent="0.2">
      <c r="A57738">
        <v>0</v>
      </c>
    </row>
    <row r="57739" spans="1:1" x14ac:dyDescent="0.2">
      <c r="A57739">
        <v>0</v>
      </c>
    </row>
    <row r="57740" spans="1:1" x14ac:dyDescent="0.2">
      <c r="A57740">
        <v>0</v>
      </c>
    </row>
    <row r="57741" spans="1:1" x14ac:dyDescent="0.2">
      <c r="A57741">
        <v>0</v>
      </c>
    </row>
    <row r="57742" spans="1:1" x14ac:dyDescent="0.2">
      <c r="A57742">
        <v>0</v>
      </c>
    </row>
    <row r="57743" spans="1:1" x14ac:dyDescent="0.2">
      <c r="A57743">
        <v>0</v>
      </c>
    </row>
    <row r="57744" spans="1:1" x14ac:dyDescent="0.2">
      <c r="A57744">
        <v>0</v>
      </c>
    </row>
    <row r="57745" spans="1:1" x14ac:dyDescent="0.2">
      <c r="A57745">
        <v>0</v>
      </c>
    </row>
    <row r="57746" spans="1:1" x14ac:dyDescent="0.2">
      <c r="A57746">
        <v>0</v>
      </c>
    </row>
    <row r="57747" spans="1:1" x14ac:dyDescent="0.2">
      <c r="A57747">
        <v>0</v>
      </c>
    </row>
    <row r="57748" spans="1:1" x14ac:dyDescent="0.2">
      <c r="A57748">
        <v>0</v>
      </c>
    </row>
    <row r="57749" spans="1:1" x14ac:dyDescent="0.2">
      <c r="A57749">
        <v>0</v>
      </c>
    </row>
    <row r="57750" spans="1:1" x14ac:dyDescent="0.2">
      <c r="A57750">
        <v>0</v>
      </c>
    </row>
    <row r="57751" spans="1:1" x14ac:dyDescent="0.2">
      <c r="A57751">
        <v>0</v>
      </c>
    </row>
    <row r="57752" spans="1:1" x14ac:dyDescent="0.2">
      <c r="A57752">
        <v>0</v>
      </c>
    </row>
    <row r="57753" spans="1:1" x14ac:dyDescent="0.2">
      <c r="A57753">
        <v>0</v>
      </c>
    </row>
    <row r="57754" spans="1:1" x14ac:dyDescent="0.2">
      <c r="A57754">
        <v>0</v>
      </c>
    </row>
    <row r="57755" spans="1:1" x14ac:dyDescent="0.2">
      <c r="A57755">
        <v>0</v>
      </c>
    </row>
    <row r="57756" spans="1:1" x14ac:dyDescent="0.2">
      <c r="A57756">
        <v>0</v>
      </c>
    </row>
    <row r="57757" spans="1:1" x14ac:dyDescent="0.2">
      <c r="A57757">
        <v>0</v>
      </c>
    </row>
    <row r="57758" spans="1:1" x14ac:dyDescent="0.2">
      <c r="A57758">
        <v>0</v>
      </c>
    </row>
    <row r="57759" spans="1:1" x14ac:dyDescent="0.2">
      <c r="A57759">
        <v>0</v>
      </c>
    </row>
    <row r="57760" spans="1:1" x14ac:dyDescent="0.2">
      <c r="A57760">
        <v>0</v>
      </c>
    </row>
    <row r="57761" spans="1:1" x14ac:dyDescent="0.2">
      <c r="A57761">
        <v>0</v>
      </c>
    </row>
    <row r="57762" spans="1:1" x14ac:dyDescent="0.2">
      <c r="A57762">
        <v>0</v>
      </c>
    </row>
    <row r="57763" spans="1:1" x14ac:dyDescent="0.2">
      <c r="A57763">
        <v>0</v>
      </c>
    </row>
    <row r="57764" spans="1:1" x14ac:dyDescent="0.2">
      <c r="A57764">
        <v>0</v>
      </c>
    </row>
    <row r="57765" spans="1:1" x14ac:dyDescent="0.2">
      <c r="A57765">
        <v>0</v>
      </c>
    </row>
    <row r="57766" spans="1:1" x14ac:dyDescent="0.2">
      <c r="A57766">
        <v>0</v>
      </c>
    </row>
    <row r="57767" spans="1:1" x14ac:dyDescent="0.2">
      <c r="A57767">
        <v>0</v>
      </c>
    </row>
    <row r="57768" spans="1:1" x14ac:dyDescent="0.2">
      <c r="A57768">
        <v>0</v>
      </c>
    </row>
    <row r="57769" spans="1:1" x14ac:dyDescent="0.2">
      <c r="A57769">
        <v>0</v>
      </c>
    </row>
    <row r="57770" spans="1:1" x14ac:dyDescent="0.2">
      <c r="A57770">
        <v>0</v>
      </c>
    </row>
    <row r="57771" spans="1:1" x14ac:dyDescent="0.2">
      <c r="A57771">
        <v>0</v>
      </c>
    </row>
    <row r="57772" spans="1:1" x14ac:dyDescent="0.2">
      <c r="A57772">
        <v>0</v>
      </c>
    </row>
    <row r="57773" spans="1:1" x14ac:dyDescent="0.2">
      <c r="A57773">
        <v>0</v>
      </c>
    </row>
    <row r="57774" spans="1:1" x14ac:dyDescent="0.2">
      <c r="A57774">
        <v>0</v>
      </c>
    </row>
    <row r="57775" spans="1:1" x14ac:dyDescent="0.2">
      <c r="A57775">
        <v>0</v>
      </c>
    </row>
    <row r="57776" spans="1:1" x14ac:dyDescent="0.2">
      <c r="A57776">
        <v>0</v>
      </c>
    </row>
    <row r="57777" spans="1:1" x14ac:dyDescent="0.2">
      <c r="A57777">
        <v>0</v>
      </c>
    </row>
    <row r="57778" spans="1:1" x14ac:dyDescent="0.2">
      <c r="A57778">
        <v>0</v>
      </c>
    </row>
    <row r="57779" spans="1:1" x14ac:dyDescent="0.2">
      <c r="A57779">
        <v>0</v>
      </c>
    </row>
    <row r="57780" spans="1:1" x14ac:dyDescent="0.2">
      <c r="A57780">
        <v>0</v>
      </c>
    </row>
    <row r="57781" spans="1:1" x14ac:dyDescent="0.2">
      <c r="A57781">
        <v>0</v>
      </c>
    </row>
    <row r="57782" spans="1:1" x14ac:dyDescent="0.2">
      <c r="A57782">
        <v>0</v>
      </c>
    </row>
    <row r="57783" spans="1:1" x14ac:dyDescent="0.2">
      <c r="A57783">
        <v>0</v>
      </c>
    </row>
    <row r="57784" spans="1:1" x14ac:dyDescent="0.2">
      <c r="A57784">
        <v>0</v>
      </c>
    </row>
    <row r="57785" spans="1:1" x14ac:dyDescent="0.2">
      <c r="A57785">
        <v>0</v>
      </c>
    </row>
    <row r="57786" spans="1:1" x14ac:dyDescent="0.2">
      <c r="A57786">
        <v>0</v>
      </c>
    </row>
    <row r="57787" spans="1:1" x14ac:dyDescent="0.2">
      <c r="A57787">
        <v>0</v>
      </c>
    </row>
    <row r="57788" spans="1:1" x14ac:dyDescent="0.2">
      <c r="A57788">
        <v>0</v>
      </c>
    </row>
    <row r="57789" spans="1:1" x14ac:dyDescent="0.2">
      <c r="A57789">
        <v>0</v>
      </c>
    </row>
    <row r="57790" spans="1:1" x14ac:dyDescent="0.2">
      <c r="A57790">
        <v>0</v>
      </c>
    </row>
    <row r="57791" spans="1:1" x14ac:dyDescent="0.2">
      <c r="A57791">
        <v>0</v>
      </c>
    </row>
    <row r="57792" spans="1:1" x14ac:dyDescent="0.2">
      <c r="A57792">
        <v>0</v>
      </c>
    </row>
    <row r="57793" spans="1:1" x14ac:dyDescent="0.2">
      <c r="A57793">
        <v>0</v>
      </c>
    </row>
    <row r="57794" spans="1:1" x14ac:dyDescent="0.2">
      <c r="A57794">
        <v>0</v>
      </c>
    </row>
    <row r="57795" spans="1:1" x14ac:dyDescent="0.2">
      <c r="A57795">
        <v>0</v>
      </c>
    </row>
    <row r="57796" spans="1:1" x14ac:dyDescent="0.2">
      <c r="A57796">
        <v>0</v>
      </c>
    </row>
    <row r="57797" spans="1:1" x14ac:dyDescent="0.2">
      <c r="A57797">
        <v>0</v>
      </c>
    </row>
    <row r="57798" spans="1:1" x14ac:dyDescent="0.2">
      <c r="A57798">
        <v>0</v>
      </c>
    </row>
    <row r="57799" spans="1:1" x14ac:dyDescent="0.2">
      <c r="A57799">
        <v>0</v>
      </c>
    </row>
    <row r="57800" spans="1:1" x14ac:dyDescent="0.2">
      <c r="A57800">
        <v>0</v>
      </c>
    </row>
    <row r="57801" spans="1:1" x14ac:dyDescent="0.2">
      <c r="A57801">
        <v>0</v>
      </c>
    </row>
    <row r="57802" spans="1:1" x14ac:dyDescent="0.2">
      <c r="A57802">
        <v>0</v>
      </c>
    </row>
    <row r="57803" spans="1:1" x14ac:dyDescent="0.2">
      <c r="A57803">
        <v>0</v>
      </c>
    </row>
    <row r="57804" spans="1:1" x14ac:dyDescent="0.2">
      <c r="A57804">
        <v>0</v>
      </c>
    </row>
    <row r="57805" spans="1:1" x14ac:dyDescent="0.2">
      <c r="A57805">
        <v>0</v>
      </c>
    </row>
    <row r="57806" spans="1:1" x14ac:dyDescent="0.2">
      <c r="A57806">
        <v>0</v>
      </c>
    </row>
    <row r="57807" spans="1:1" x14ac:dyDescent="0.2">
      <c r="A57807">
        <v>0</v>
      </c>
    </row>
    <row r="57808" spans="1:1" x14ac:dyDescent="0.2">
      <c r="A57808">
        <v>0</v>
      </c>
    </row>
    <row r="57809" spans="1:1" x14ac:dyDescent="0.2">
      <c r="A57809">
        <v>0</v>
      </c>
    </row>
    <row r="57810" spans="1:1" x14ac:dyDescent="0.2">
      <c r="A57810">
        <v>0</v>
      </c>
    </row>
    <row r="57811" spans="1:1" x14ac:dyDescent="0.2">
      <c r="A57811">
        <v>0</v>
      </c>
    </row>
    <row r="57812" spans="1:1" x14ac:dyDescent="0.2">
      <c r="A57812">
        <v>0</v>
      </c>
    </row>
    <row r="57813" spans="1:1" x14ac:dyDescent="0.2">
      <c r="A57813">
        <v>0</v>
      </c>
    </row>
    <row r="57814" spans="1:1" x14ac:dyDescent="0.2">
      <c r="A57814">
        <v>0</v>
      </c>
    </row>
    <row r="57815" spans="1:1" x14ac:dyDescent="0.2">
      <c r="A57815">
        <v>0</v>
      </c>
    </row>
    <row r="57816" spans="1:1" x14ac:dyDescent="0.2">
      <c r="A57816">
        <v>0</v>
      </c>
    </row>
    <row r="57817" spans="1:1" x14ac:dyDescent="0.2">
      <c r="A57817">
        <v>0</v>
      </c>
    </row>
    <row r="57818" spans="1:1" x14ac:dyDescent="0.2">
      <c r="A57818">
        <v>0</v>
      </c>
    </row>
    <row r="57819" spans="1:1" x14ac:dyDescent="0.2">
      <c r="A57819">
        <v>0</v>
      </c>
    </row>
    <row r="57820" spans="1:1" x14ac:dyDescent="0.2">
      <c r="A57820">
        <v>0</v>
      </c>
    </row>
    <row r="57821" spans="1:1" x14ac:dyDescent="0.2">
      <c r="A57821">
        <v>0</v>
      </c>
    </row>
    <row r="57822" spans="1:1" x14ac:dyDescent="0.2">
      <c r="A57822">
        <v>0</v>
      </c>
    </row>
    <row r="57823" spans="1:1" x14ac:dyDescent="0.2">
      <c r="A57823">
        <v>0</v>
      </c>
    </row>
    <row r="57824" spans="1:1" x14ac:dyDescent="0.2">
      <c r="A57824">
        <v>0</v>
      </c>
    </row>
    <row r="57825" spans="1:1" x14ac:dyDescent="0.2">
      <c r="A57825">
        <v>0</v>
      </c>
    </row>
    <row r="57826" spans="1:1" x14ac:dyDescent="0.2">
      <c r="A57826">
        <v>0</v>
      </c>
    </row>
    <row r="57827" spans="1:1" x14ac:dyDescent="0.2">
      <c r="A57827">
        <v>0</v>
      </c>
    </row>
    <row r="57828" spans="1:1" x14ac:dyDescent="0.2">
      <c r="A57828">
        <v>0</v>
      </c>
    </row>
    <row r="57829" spans="1:1" x14ac:dyDescent="0.2">
      <c r="A57829">
        <v>0</v>
      </c>
    </row>
    <row r="57830" spans="1:1" x14ac:dyDescent="0.2">
      <c r="A57830">
        <v>0</v>
      </c>
    </row>
    <row r="57831" spans="1:1" x14ac:dyDescent="0.2">
      <c r="A57831">
        <v>0</v>
      </c>
    </row>
    <row r="57832" spans="1:1" x14ac:dyDescent="0.2">
      <c r="A57832">
        <v>0</v>
      </c>
    </row>
    <row r="57833" spans="1:1" x14ac:dyDescent="0.2">
      <c r="A57833">
        <v>0</v>
      </c>
    </row>
    <row r="57834" spans="1:1" x14ac:dyDescent="0.2">
      <c r="A57834">
        <v>0</v>
      </c>
    </row>
    <row r="57835" spans="1:1" x14ac:dyDescent="0.2">
      <c r="A57835">
        <v>0</v>
      </c>
    </row>
    <row r="57836" spans="1:1" x14ac:dyDescent="0.2">
      <c r="A57836">
        <v>0</v>
      </c>
    </row>
    <row r="57837" spans="1:1" x14ac:dyDescent="0.2">
      <c r="A57837">
        <v>0</v>
      </c>
    </row>
    <row r="57838" spans="1:1" x14ac:dyDescent="0.2">
      <c r="A57838">
        <v>0</v>
      </c>
    </row>
    <row r="57839" spans="1:1" x14ac:dyDescent="0.2">
      <c r="A57839">
        <v>0</v>
      </c>
    </row>
    <row r="57840" spans="1:1" x14ac:dyDescent="0.2">
      <c r="A57840">
        <v>0</v>
      </c>
    </row>
    <row r="57841" spans="1:1" x14ac:dyDescent="0.2">
      <c r="A57841">
        <v>0</v>
      </c>
    </row>
    <row r="57842" spans="1:1" x14ac:dyDescent="0.2">
      <c r="A57842">
        <v>0</v>
      </c>
    </row>
    <row r="57843" spans="1:1" x14ac:dyDescent="0.2">
      <c r="A57843">
        <v>0</v>
      </c>
    </row>
    <row r="57844" spans="1:1" x14ac:dyDescent="0.2">
      <c r="A57844">
        <v>0</v>
      </c>
    </row>
    <row r="57845" spans="1:1" x14ac:dyDescent="0.2">
      <c r="A57845">
        <v>0</v>
      </c>
    </row>
    <row r="57846" spans="1:1" x14ac:dyDescent="0.2">
      <c r="A57846">
        <v>0</v>
      </c>
    </row>
    <row r="57847" spans="1:1" x14ac:dyDescent="0.2">
      <c r="A57847">
        <v>0</v>
      </c>
    </row>
    <row r="57848" spans="1:1" x14ac:dyDescent="0.2">
      <c r="A57848">
        <v>0</v>
      </c>
    </row>
    <row r="57849" spans="1:1" x14ac:dyDescent="0.2">
      <c r="A57849">
        <v>0</v>
      </c>
    </row>
    <row r="57850" spans="1:1" x14ac:dyDescent="0.2">
      <c r="A57850">
        <v>0</v>
      </c>
    </row>
    <row r="57851" spans="1:1" x14ac:dyDescent="0.2">
      <c r="A57851">
        <v>0</v>
      </c>
    </row>
    <row r="57852" spans="1:1" x14ac:dyDescent="0.2">
      <c r="A57852">
        <v>0</v>
      </c>
    </row>
    <row r="57853" spans="1:1" x14ac:dyDescent="0.2">
      <c r="A57853">
        <v>0</v>
      </c>
    </row>
    <row r="57854" spans="1:1" x14ac:dyDescent="0.2">
      <c r="A57854">
        <v>0</v>
      </c>
    </row>
    <row r="57855" spans="1:1" x14ac:dyDescent="0.2">
      <c r="A57855">
        <v>0</v>
      </c>
    </row>
    <row r="57856" spans="1:1" x14ac:dyDescent="0.2">
      <c r="A57856">
        <v>0</v>
      </c>
    </row>
    <row r="57857" spans="1:1" x14ac:dyDescent="0.2">
      <c r="A57857">
        <v>0</v>
      </c>
    </row>
    <row r="57858" spans="1:1" x14ac:dyDescent="0.2">
      <c r="A57858">
        <v>0</v>
      </c>
    </row>
    <row r="57859" spans="1:1" x14ac:dyDescent="0.2">
      <c r="A57859">
        <v>0</v>
      </c>
    </row>
    <row r="57860" spans="1:1" x14ac:dyDescent="0.2">
      <c r="A57860">
        <v>0</v>
      </c>
    </row>
    <row r="57861" spans="1:1" x14ac:dyDescent="0.2">
      <c r="A57861">
        <v>0</v>
      </c>
    </row>
    <row r="57862" spans="1:1" x14ac:dyDescent="0.2">
      <c r="A57862">
        <v>0</v>
      </c>
    </row>
    <row r="57863" spans="1:1" x14ac:dyDescent="0.2">
      <c r="A57863">
        <v>0</v>
      </c>
    </row>
    <row r="57864" spans="1:1" x14ac:dyDescent="0.2">
      <c r="A57864">
        <v>0</v>
      </c>
    </row>
    <row r="57865" spans="1:1" x14ac:dyDescent="0.2">
      <c r="A57865">
        <v>0</v>
      </c>
    </row>
    <row r="57866" spans="1:1" x14ac:dyDescent="0.2">
      <c r="A57866">
        <v>0</v>
      </c>
    </row>
    <row r="57867" spans="1:1" x14ac:dyDescent="0.2">
      <c r="A57867">
        <v>0</v>
      </c>
    </row>
    <row r="57868" spans="1:1" x14ac:dyDescent="0.2">
      <c r="A57868">
        <v>0</v>
      </c>
    </row>
    <row r="57869" spans="1:1" x14ac:dyDescent="0.2">
      <c r="A57869">
        <v>0</v>
      </c>
    </row>
    <row r="57870" spans="1:1" x14ac:dyDescent="0.2">
      <c r="A57870">
        <v>0</v>
      </c>
    </row>
    <row r="57871" spans="1:1" x14ac:dyDescent="0.2">
      <c r="A57871">
        <v>0</v>
      </c>
    </row>
    <row r="57872" spans="1:1" x14ac:dyDescent="0.2">
      <c r="A57872">
        <v>0</v>
      </c>
    </row>
    <row r="57873" spans="1:1" x14ac:dyDescent="0.2">
      <c r="A57873">
        <v>0</v>
      </c>
    </row>
    <row r="57874" spans="1:1" x14ac:dyDescent="0.2">
      <c r="A57874">
        <v>0</v>
      </c>
    </row>
    <row r="57875" spans="1:1" x14ac:dyDescent="0.2">
      <c r="A57875">
        <v>0</v>
      </c>
    </row>
    <row r="57876" spans="1:1" x14ac:dyDescent="0.2">
      <c r="A57876">
        <v>0</v>
      </c>
    </row>
    <row r="57877" spans="1:1" x14ac:dyDescent="0.2">
      <c r="A57877">
        <v>0</v>
      </c>
    </row>
    <row r="57878" spans="1:1" x14ac:dyDescent="0.2">
      <c r="A57878">
        <v>0</v>
      </c>
    </row>
    <row r="57879" spans="1:1" x14ac:dyDescent="0.2">
      <c r="A57879">
        <v>0</v>
      </c>
    </row>
    <row r="57880" spans="1:1" x14ac:dyDescent="0.2">
      <c r="A57880">
        <v>0</v>
      </c>
    </row>
    <row r="57881" spans="1:1" x14ac:dyDescent="0.2">
      <c r="A57881">
        <v>0</v>
      </c>
    </row>
    <row r="57882" spans="1:1" x14ac:dyDescent="0.2">
      <c r="A57882">
        <v>0</v>
      </c>
    </row>
    <row r="57883" spans="1:1" x14ac:dyDescent="0.2">
      <c r="A57883">
        <v>0</v>
      </c>
    </row>
    <row r="57884" spans="1:1" x14ac:dyDescent="0.2">
      <c r="A57884">
        <v>0</v>
      </c>
    </row>
    <row r="57885" spans="1:1" x14ac:dyDescent="0.2">
      <c r="A57885">
        <v>0</v>
      </c>
    </row>
    <row r="57886" spans="1:1" x14ac:dyDescent="0.2">
      <c r="A57886">
        <v>0</v>
      </c>
    </row>
    <row r="57887" spans="1:1" x14ac:dyDescent="0.2">
      <c r="A57887">
        <v>0</v>
      </c>
    </row>
    <row r="57888" spans="1:1" x14ac:dyDescent="0.2">
      <c r="A57888">
        <v>0</v>
      </c>
    </row>
    <row r="57889" spans="1:1" x14ac:dyDescent="0.2">
      <c r="A57889">
        <v>0</v>
      </c>
    </row>
    <row r="57890" spans="1:1" x14ac:dyDescent="0.2">
      <c r="A57890">
        <v>0</v>
      </c>
    </row>
    <row r="57891" spans="1:1" x14ac:dyDescent="0.2">
      <c r="A57891">
        <v>0</v>
      </c>
    </row>
    <row r="57892" spans="1:1" x14ac:dyDescent="0.2">
      <c r="A57892">
        <v>0</v>
      </c>
    </row>
    <row r="57893" spans="1:1" x14ac:dyDescent="0.2">
      <c r="A57893">
        <v>0</v>
      </c>
    </row>
    <row r="57894" spans="1:1" x14ac:dyDescent="0.2">
      <c r="A57894">
        <v>0</v>
      </c>
    </row>
    <row r="57895" spans="1:1" x14ac:dyDescent="0.2">
      <c r="A57895">
        <v>0</v>
      </c>
    </row>
    <row r="57896" spans="1:1" x14ac:dyDescent="0.2">
      <c r="A57896">
        <v>0</v>
      </c>
    </row>
    <row r="57897" spans="1:1" x14ac:dyDescent="0.2">
      <c r="A57897">
        <v>0</v>
      </c>
    </row>
    <row r="57898" spans="1:1" x14ac:dyDescent="0.2">
      <c r="A57898">
        <v>0</v>
      </c>
    </row>
    <row r="57899" spans="1:1" x14ac:dyDescent="0.2">
      <c r="A57899">
        <v>0</v>
      </c>
    </row>
    <row r="57900" spans="1:1" x14ac:dyDescent="0.2">
      <c r="A57900">
        <v>0</v>
      </c>
    </row>
    <row r="57901" spans="1:1" x14ac:dyDescent="0.2">
      <c r="A57901">
        <v>0</v>
      </c>
    </row>
    <row r="57902" spans="1:1" x14ac:dyDescent="0.2">
      <c r="A57902">
        <v>0</v>
      </c>
    </row>
    <row r="57903" spans="1:1" x14ac:dyDescent="0.2">
      <c r="A57903">
        <v>0</v>
      </c>
    </row>
    <row r="57904" spans="1:1" x14ac:dyDescent="0.2">
      <c r="A57904">
        <v>0</v>
      </c>
    </row>
    <row r="57905" spans="1:1" x14ac:dyDescent="0.2">
      <c r="A57905">
        <v>0</v>
      </c>
    </row>
    <row r="57906" spans="1:1" x14ac:dyDescent="0.2">
      <c r="A57906">
        <v>0</v>
      </c>
    </row>
    <row r="57907" spans="1:1" x14ac:dyDescent="0.2">
      <c r="A57907">
        <v>0</v>
      </c>
    </row>
    <row r="57908" spans="1:1" x14ac:dyDescent="0.2">
      <c r="A57908">
        <v>0</v>
      </c>
    </row>
    <row r="57909" spans="1:1" x14ac:dyDescent="0.2">
      <c r="A57909">
        <v>0</v>
      </c>
    </row>
    <row r="57910" spans="1:1" x14ac:dyDescent="0.2">
      <c r="A57910">
        <v>0</v>
      </c>
    </row>
    <row r="57911" spans="1:1" x14ac:dyDescent="0.2">
      <c r="A57911">
        <v>0</v>
      </c>
    </row>
    <row r="57912" spans="1:1" x14ac:dyDescent="0.2">
      <c r="A57912">
        <v>0</v>
      </c>
    </row>
    <row r="57913" spans="1:1" x14ac:dyDescent="0.2">
      <c r="A57913">
        <v>0</v>
      </c>
    </row>
    <row r="57914" spans="1:1" x14ac:dyDescent="0.2">
      <c r="A57914">
        <v>0</v>
      </c>
    </row>
    <row r="57915" spans="1:1" x14ac:dyDescent="0.2">
      <c r="A57915">
        <v>0</v>
      </c>
    </row>
    <row r="57916" spans="1:1" x14ac:dyDescent="0.2">
      <c r="A57916">
        <v>0</v>
      </c>
    </row>
    <row r="57917" spans="1:1" x14ac:dyDescent="0.2">
      <c r="A57917">
        <v>0</v>
      </c>
    </row>
    <row r="57918" spans="1:1" x14ac:dyDescent="0.2">
      <c r="A57918">
        <v>0</v>
      </c>
    </row>
    <row r="57919" spans="1:1" x14ac:dyDescent="0.2">
      <c r="A57919">
        <v>0</v>
      </c>
    </row>
    <row r="57920" spans="1:1" x14ac:dyDescent="0.2">
      <c r="A57920">
        <v>0</v>
      </c>
    </row>
    <row r="57921" spans="1:1" x14ac:dyDescent="0.2">
      <c r="A57921">
        <v>0</v>
      </c>
    </row>
    <row r="57922" spans="1:1" x14ac:dyDescent="0.2">
      <c r="A57922">
        <v>0</v>
      </c>
    </row>
    <row r="57923" spans="1:1" x14ac:dyDescent="0.2">
      <c r="A57923">
        <v>0</v>
      </c>
    </row>
    <row r="57924" spans="1:1" x14ac:dyDescent="0.2">
      <c r="A57924">
        <v>0</v>
      </c>
    </row>
    <row r="57925" spans="1:1" x14ac:dyDescent="0.2">
      <c r="A57925">
        <v>0</v>
      </c>
    </row>
    <row r="57926" spans="1:1" x14ac:dyDescent="0.2">
      <c r="A57926">
        <v>0</v>
      </c>
    </row>
    <row r="57927" spans="1:1" x14ac:dyDescent="0.2">
      <c r="A57927">
        <v>0</v>
      </c>
    </row>
    <row r="57928" spans="1:1" x14ac:dyDescent="0.2">
      <c r="A57928">
        <v>0</v>
      </c>
    </row>
    <row r="57929" spans="1:1" x14ac:dyDescent="0.2">
      <c r="A57929">
        <v>0</v>
      </c>
    </row>
    <row r="57930" spans="1:1" x14ac:dyDescent="0.2">
      <c r="A57930">
        <v>0</v>
      </c>
    </row>
    <row r="57931" spans="1:1" x14ac:dyDescent="0.2">
      <c r="A57931">
        <v>0</v>
      </c>
    </row>
    <row r="57932" spans="1:1" x14ac:dyDescent="0.2">
      <c r="A57932">
        <v>0</v>
      </c>
    </row>
    <row r="57933" spans="1:1" x14ac:dyDescent="0.2">
      <c r="A57933">
        <v>0</v>
      </c>
    </row>
    <row r="57934" spans="1:1" x14ac:dyDescent="0.2">
      <c r="A57934">
        <v>0</v>
      </c>
    </row>
    <row r="57935" spans="1:1" x14ac:dyDescent="0.2">
      <c r="A57935">
        <v>0</v>
      </c>
    </row>
    <row r="57936" spans="1:1" x14ac:dyDescent="0.2">
      <c r="A57936">
        <v>0</v>
      </c>
    </row>
    <row r="57937" spans="1:1" x14ac:dyDescent="0.2">
      <c r="A57937">
        <v>0</v>
      </c>
    </row>
    <row r="57938" spans="1:1" x14ac:dyDescent="0.2">
      <c r="A57938">
        <v>0</v>
      </c>
    </row>
    <row r="57939" spans="1:1" x14ac:dyDescent="0.2">
      <c r="A57939">
        <v>0</v>
      </c>
    </row>
    <row r="57940" spans="1:1" x14ac:dyDescent="0.2">
      <c r="A57940">
        <v>0</v>
      </c>
    </row>
    <row r="57941" spans="1:1" x14ac:dyDescent="0.2">
      <c r="A57941">
        <v>0</v>
      </c>
    </row>
    <row r="57942" spans="1:1" x14ac:dyDescent="0.2">
      <c r="A57942">
        <v>0</v>
      </c>
    </row>
    <row r="57943" spans="1:1" x14ac:dyDescent="0.2">
      <c r="A57943">
        <v>0</v>
      </c>
    </row>
    <row r="57944" spans="1:1" x14ac:dyDescent="0.2">
      <c r="A57944">
        <v>0</v>
      </c>
    </row>
    <row r="57945" spans="1:1" x14ac:dyDescent="0.2">
      <c r="A57945">
        <v>0</v>
      </c>
    </row>
    <row r="57946" spans="1:1" x14ac:dyDescent="0.2">
      <c r="A57946">
        <v>0</v>
      </c>
    </row>
    <row r="57947" spans="1:1" x14ac:dyDescent="0.2">
      <c r="A57947">
        <v>0</v>
      </c>
    </row>
    <row r="57948" spans="1:1" x14ac:dyDescent="0.2">
      <c r="A57948">
        <v>0</v>
      </c>
    </row>
    <row r="57949" spans="1:1" x14ac:dyDescent="0.2">
      <c r="A57949">
        <v>0</v>
      </c>
    </row>
    <row r="57950" spans="1:1" x14ac:dyDescent="0.2">
      <c r="A57950">
        <v>0</v>
      </c>
    </row>
    <row r="57951" spans="1:1" x14ac:dyDescent="0.2">
      <c r="A57951">
        <v>0</v>
      </c>
    </row>
    <row r="57952" spans="1:1" x14ac:dyDescent="0.2">
      <c r="A57952">
        <v>0</v>
      </c>
    </row>
    <row r="57953" spans="1:1" x14ac:dyDescent="0.2">
      <c r="A57953">
        <v>0</v>
      </c>
    </row>
    <row r="57954" spans="1:1" x14ac:dyDescent="0.2">
      <c r="A57954">
        <v>0</v>
      </c>
    </row>
    <row r="57955" spans="1:1" x14ac:dyDescent="0.2">
      <c r="A57955">
        <v>0</v>
      </c>
    </row>
    <row r="57956" spans="1:1" x14ac:dyDescent="0.2">
      <c r="A57956">
        <v>0</v>
      </c>
    </row>
    <row r="57957" spans="1:1" x14ac:dyDescent="0.2">
      <c r="A57957">
        <v>0</v>
      </c>
    </row>
    <row r="57958" spans="1:1" x14ac:dyDescent="0.2">
      <c r="A57958">
        <v>0</v>
      </c>
    </row>
    <row r="57959" spans="1:1" x14ac:dyDescent="0.2">
      <c r="A57959">
        <v>0</v>
      </c>
    </row>
    <row r="57960" spans="1:1" x14ac:dyDescent="0.2">
      <c r="A57960">
        <v>0</v>
      </c>
    </row>
    <row r="57961" spans="1:1" x14ac:dyDescent="0.2">
      <c r="A57961">
        <v>0</v>
      </c>
    </row>
    <row r="57962" spans="1:1" x14ac:dyDescent="0.2">
      <c r="A57962">
        <v>0</v>
      </c>
    </row>
    <row r="57963" spans="1:1" x14ac:dyDescent="0.2">
      <c r="A57963">
        <v>0</v>
      </c>
    </row>
    <row r="57964" spans="1:1" x14ac:dyDescent="0.2">
      <c r="A57964">
        <v>0</v>
      </c>
    </row>
    <row r="57965" spans="1:1" x14ac:dyDescent="0.2">
      <c r="A57965">
        <v>0</v>
      </c>
    </row>
    <row r="57966" spans="1:1" x14ac:dyDescent="0.2">
      <c r="A57966">
        <v>0</v>
      </c>
    </row>
    <row r="57967" spans="1:1" x14ac:dyDescent="0.2">
      <c r="A57967">
        <v>0</v>
      </c>
    </row>
    <row r="57968" spans="1:1" x14ac:dyDescent="0.2">
      <c r="A57968">
        <v>0</v>
      </c>
    </row>
    <row r="57969" spans="1:1" x14ac:dyDescent="0.2">
      <c r="A57969">
        <v>0</v>
      </c>
    </row>
    <row r="57970" spans="1:1" x14ac:dyDescent="0.2">
      <c r="A57970">
        <v>0</v>
      </c>
    </row>
    <row r="57971" spans="1:1" x14ac:dyDescent="0.2">
      <c r="A57971">
        <v>0</v>
      </c>
    </row>
    <row r="57972" spans="1:1" x14ac:dyDescent="0.2">
      <c r="A57972">
        <v>0</v>
      </c>
    </row>
    <row r="57973" spans="1:1" x14ac:dyDescent="0.2">
      <c r="A57973">
        <v>0</v>
      </c>
    </row>
    <row r="57974" spans="1:1" x14ac:dyDescent="0.2">
      <c r="A57974">
        <v>0</v>
      </c>
    </row>
    <row r="57975" spans="1:1" x14ac:dyDescent="0.2">
      <c r="A57975">
        <v>0</v>
      </c>
    </row>
    <row r="57976" spans="1:1" x14ac:dyDescent="0.2">
      <c r="A57976">
        <v>0</v>
      </c>
    </row>
    <row r="57977" spans="1:1" x14ac:dyDescent="0.2">
      <c r="A57977">
        <v>0</v>
      </c>
    </row>
    <row r="57978" spans="1:1" x14ac:dyDescent="0.2">
      <c r="A57978">
        <v>0</v>
      </c>
    </row>
    <row r="57979" spans="1:1" x14ac:dyDescent="0.2">
      <c r="A57979">
        <v>0</v>
      </c>
    </row>
    <row r="57980" spans="1:1" x14ac:dyDescent="0.2">
      <c r="A57980">
        <v>0</v>
      </c>
    </row>
    <row r="57981" spans="1:1" x14ac:dyDescent="0.2">
      <c r="A57981">
        <v>0</v>
      </c>
    </row>
    <row r="57982" spans="1:1" x14ac:dyDescent="0.2">
      <c r="A57982">
        <v>0</v>
      </c>
    </row>
    <row r="57983" spans="1:1" x14ac:dyDescent="0.2">
      <c r="A57983">
        <v>0</v>
      </c>
    </row>
    <row r="57984" spans="1:1" x14ac:dyDescent="0.2">
      <c r="A57984">
        <v>0</v>
      </c>
    </row>
    <row r="57985" spans="1:1" x14ac:dyDescent="0.2">
      <c r="A57985">
        <v>0</v>
      </c>
    </row>
    <row r="57986" spans="1:1" x14ac:dyDescent="0.2">
      <c r="A57986">
        <v>0</v>
      </c>
    </row>
    <row r="57987" spans="1:1" x14ac:dyDescent="0.2">
      <c r="A57987">
        <v>0</v>
      </c>
    </row>
    <row r="57988" spans="1:1" x14ac:dyDescent="0.2">
      <c r="A57988">
        <v>0</v>
      </c>
    </row>
    <row r="57989" spans="1:1" x14ac:dyDescent="0.2">
      <c r="A57989">
        <v>0</v>
      </c>
    </row>
    <row r="57990" spans="1:1" x14ac:dyDescent="0.2">
      <c r="A57990">
        <v>0</v>
      </c>
    </row>
    <row r="57991" spans="1:1" x14ac:dyDescent="0.2">
      <c r="A57991">
        <v>0</v>
      </c>
    </row>
    <row r="57992" spans="1:1" x14ac:dyDescent="0.2">
      <c r="A57992">
        <v>0</v>
      </c>
    </row>
    <row r="57993" spans="1:1" x14ac:dyDescent="0.2">
      <c r="A57993">
        <v>0</v>
      </c>
    </row>
    <row r="57994" spans="1:1" x14ac:dyDescent="0.2">
      <c r="A57994">
        <v>0</v>
      </c>
    </row>
    <row r="57995" spans="1:1" x14ac:dyDescent="0.2">
      <c r="A57995">
        <v>0</v>
      </c>
    </row>
    <row r="57996" spans="1:1" x14ac:dyDescent="0.2">
      <c r="A57996">
        <v>0</v>
      </c>
    </row>
    <row r="57997" spans="1:1" x14ac:dyDescent="0.2">
      <c r="A57997">
        <v>0</v>
      </c>
    </row>
    <row r="57998" spans="1:1" x14ac:dyDescent="0.2">
      <c r="A57998">
        <v>0</v>
      </c>
    </row>
    <row r="57999" spans="1:1" x14ac:dyDescent="0.2">
      <c r="A57999">
        <v>0</v>
      </c>
    </row>
    <row r="58000" spans="1:1" x14ac:dyDescent="0.2">
      <c r="A58000">
        <v>0</v>
      </c>
    </row>
    <row r="58001" spans="1:1" x14ac:dyDescent="0.2">
      <c r="A58001">
        <v>0</v>
      </c>
    </row>
    <row r="58002" spans="1:1" x14ac:dyDescent="0.2">
      <c r="A58002">
        <v>0</v>
      </c>
    </row>
    <row r="58003" spans="1:1" x14ac:dyDescent="0.2">
      <c r="A58003">
        <v>0</v>
      </c>
    </row>
    <row r="58004" spans="1:1" x14ac:dyDescent="0.2">
      <c r="A58004">
        <v>0</v>
      </c>
    </row>
    <row r="58005" spans="1:1" x14ac:dyDescent="0.2">
      <c r="A58005">
        <v>0</v>
      </c>
    </row>
    <row r="58006" spans="1:1" x14ac:dyDescent="0.2">
      <c r="A58006">
        <v>0</v>
      </c>
    </row>
    <row r="58007" spans="1:1" x14ac:dyDescent="0.2">
      <c r="A58007">
        <v>0</v>
      </c>
    </row>
    <row r="58008" spans="1:1" x14ac:dyDescent="0.2">
      <c r="A58008">
        <v>0</v>
      </c>
    </row>
    <row r="58009" spans="1:1" x14ac:dyDescent="0.2">
      <c r="A58009">
        <v>0</v>
      </c>
    </row>
    <row r="58010" spans="1:1" x14ac:dyDescent="0.2">
      <c r="A58010">
        <v>0</v>
      </c>
    </row>
    <row r="58011" spans="1:1" x14ac:dyDescent="0.2">
      <c r="A58011">
        <v>0</v>
      </c>
    </row>
    <row r="58012" spans="1:1" x14ac:dyDescent="0.2">
      <c r="A58012">
        <v>0</v>
      </c>
    </row>
    <row r="58013" spans="1:1" x14ac:dyDescent="0.2">
      <c r="A58013">
        <v>0</v>
      </c>
    </row>
    <row r="58014" spans="1:1" x14ac:dyDescent="0.2">
      <c r="A58014">
        <v>0</v>
      </c>
    </row>
    <row r="58015" spans="1:1" x14ac:dyDescent="0.2">
      <c r="A58015">
        <v>0</v>
      </c>
    </row>
    <row r="58016" spans="1:1" x14ac:dyDescent="0.2">
      <c r="A58016">
        <v>0</v>
      </c>
    </row>
    <row r="58017" spans="1:1" x14ac:dyDescent="0.2">
      <c r="A58017">
        <v>0</v>
      </c>
    </row>
    <row r="58018" spans="1:1" x14ac:dyDescent="0.2">
      <c r="A58018">
        <v>0</v>
      </c>
    </row>
    <row r="58019" spans="1:1" x14ac:dyDescent="0.2">
      <c r="A58019">
        <v>0</v>
      </c>
    </row>
    <row r="58020" spans="1:1" x14ac:dyDescent="0.2">
      <c r="A58020">
        <v>0</v>
      </c>
    </row>
    <row r="58021" spans="1:1" x14ac:dyDescent="0.2">
      <c r="A58021">
        <v>0</v>
      </c>
    </row>
    <row r="58022" spans="1:1" x14ac:dyDescent="0.2">
      <c r="A58022">
        <v>0</v>
      </c>
    </row>
    <row r="58023" spans="1:1" x14ac:dyDescent="0.2">
      <c r="A58023">
        <v>0</v>
      </c>
    </row>
    <row r="58024" spans="1:1" x14ac:dyDescent="0.2">
      <c r="A58024">
        <v>0</v>
      </c>
    </row>
    <row r="58025" spans="1:1" x14ac:dyDescent="0.2">
      <c r="A58025">
        <v>0</v>
      </c>
    </row>
    <row r="58026" spans="1:1" x14ac:dyDescent="0.2">
      <c r="A58026">
        <v>0</v>
      </c>
    </row>
    <row r="58027" spans="1:1" x14ac:dyDescent="0.2">
      <c r="A58027">
        <v>0</v>
      </c>
    </row>
    <row r="58028" spans="1:1" x14ac:dyDescent="0.2">
      <c r="A58028">
        <v>0</v>
      </c>
    </row>
    <row r="58029" spans="1:1" x14ac:dyDescent="0.2">
      <c r="A58029">
        <v>0</v>
      </c>
    </row>
    <row r="58030" spans="1:1" x14ac:dyDescent="0.2">
      <c r="A58030">
        <v>0</v>
      </c>
    </row>
    <row r="58031" spans="1:1" x14ac:dyDescent="0.2">
      <c r="A58031">
        <v>0</v>
      </c>
    </row>
    <row r="58032" spans="1:1" x14ac:dyDescent="0.2">
      <c r="A58032">
        <v>0</v>
      </c>
    </row>
    <row r="58033" spans="1:1" x14ac:dyDescent="0.2">
      <c r="A58033">
        <v>0</v>
      </c>
    </row>
    <row r="58034" spans="1:1" x14ac:dyDescent="0.2">
      <c r="A58034">
        <v>0</v>
      </c>
    </row>
    <row r="58035" spans="1:1" x14ac:dyDescent="0.2">
      <c r="A58035">
        <v>0</v>
      </c>
    </row>
    <row r="58036" spans="1:1" x14ac:dyDescent="0.2">
      <c r="A58036">
        <v>0</v>
      </c>
    </row>
    <row r="58037" spans="1:1" x14ac:dyDescent="0.2">
      <c r="A58037">
        <v>0</v>
      </c>
    </row>
    <row r="58038" spans="1:1" x14ac:dyDescent="0.2">
      <c r="A58038">
        <v>0</v>
      </c>
    </row>
    <row r="58039" spans="1:1" x14ac:dyDescent="0.2">
      <c r="A58039">
        <v>0</v>
      </c>
    </row>
    <row r="58040" spans="1:1" x14ac:dyDescent="0.2">
      <c r="A58040">
        <v>0</v>
      </c>
    </row>
    <row r="58041" spans="1:1" x14ac:dyDescent="0.2">
      <c r="A58041">
        <v>0</v>
      </c>
    </row>
    <row r="58042" spans="1:1" x14ac:dyDescent="0.2">
      <c r="A58042">
        <v>0</v>
      </c>
    </row>
    <row r="58043" spans="1:1" x14ac:dyDescent="0.2">
      <c r="A58043">
        <v>0</v>
      </c>
    </row>
    <row r="58044" spans="1:1" x14ac:dyDescent="0.2">
      <c r="A58044">
        <v>0</v>
      </c>
    </row>
    <row r="58045" spans="1:1" x14ac:dyDescent="0.2">
      <c r="A58045">
        <v>0</v>
      </c>
    </row>
    <row r="58046" spans="1:1" x14ac:dyDescent="0.2">
      <c r="A58046">
        <v>0</v>
      </c>
    </row>
    <row r="58047" spans="1:1" x14ac:dyDescent="0.2">
      <c r="A58047">
        <v>0</v>
      </c>
    </row>
    <row r="58048" spans="1:1" x14ac:dyDescent="0.2">
      <c r="A58048">
        <v>0</v>
      </c>
    </row>
    <row r="58049" spans="1:1" x14ac:dyDescent="0.2">
      <c r="A58049">
        <v>0</v>
      </c>
    </row>
    <row r="58050" spans="1:1" x14ac:dyDescent="0.2">
      <c r="A58050">
        <v>0</v>
      </c>
    </row>
    <row r="58051" spans="1:1" x14ac:dyDescent="0.2">
      <c r="A58051">
        <v>0</v>
      </c>
    </row>
    <row r="58052" spans="1:1" x14ac:dyDescent="0.2">
      <c r="A58052">
        <v>0</v>
      </c>
    </row>
    <row r="58053" spans="1:1" x14ac:dyDescent="0.2">
      <c r="A58053">
        <v>0</v>
      </c>
    </row>
    <row r="58054" spans="1:1" x14ac:dyDescent="0.2">
      <c r="A58054">
        <v>0</v>
      </c>
    </row>
    <row r="58055" spans="1:1" x14ac:dyDescent="0.2">
      <c r="A58055">
        <v>0</v>
      </c>
    </row>
    <row r="58056" spans="1:1" x14ac:dyDescent="0.2">
      <c r="A58056">
        <v>0</v>
      </c>
    </row>
    <row r="58057" spans="1:1" x14ac:dyDescent="0.2">
      <c r="A58057">
        <v>0</v>
      </c>
    </row>
    <row r="58058" spans="1:1" x14ac:dyDescent="0.2">
      <c r="A58058">
        <v>0</v>
      </c>
    </row>
    <row r="58059" spans="1:1" x14ac:dyDescent="0.2">
      <c r="A58059">
        <v>0</v>
      </c>
    </row>
    <row r="58060" spans="1:1" x14ac:dyDescent="0.2">
      <c r="A58060">
        <v>0</v>
      </c>
    </row>
    <row r="58061" spans="1:1" x14ac:dyDescent="0.2">
      <c r="A58061">
        <v>0</v>
      </c>
    </row>
    <row r="58062" spans="1:1" x14ac:dyDescent="0.2">
      <c r="A58062">
        <v>0</v>
      </c>
    </row>
    <row r="58063" spans="1:1" x14ac:dyDescent="0.2">
      <c r="A58063">
        <v>0</v>
      </c>
    </row>
    <row r="58064" spans="1:1" x14ac:dyDescent="0.2">
      <c r="A58064">
        <v>0</v>
      </c>
    </row>
    <row r="58065" spans="1:1" x14ac:dyDescent="0.2">
      <c r="A58065">
        <v>0</v>
      </c>
    </row>
    <row r="58066" spans="1:1" x14ac:dyDescent="0.2">
      <c r="A58066">
        <v>0</v>
      </c>
    </row>
    <row r="58067" spans="1:1" x14ac:dyDescent="0.2">
      <c r="A58067">
        <v>0</v>
      </c>
    </row>
    <row r="58068" spans="1:1" x14ac:dyDescent="0.2">
      <c r="A58068">
        <v>0</v>
      </c>
    </row>
    <row r="58069" spans="1:1" x14ac:dyDescent="0.2">
      <c r="A58069">
        <v>0</v>
      </c>
    </row>
    <row r="58070" spans="1:1" x14ac:dyDescent="0.2">
      <c r="A58070">
        <v>0</v>
      </c>
    </row>
    <row r="58071" spans="1:1" x14ac:dyDescent="0.2">
      <c r="A58071">
        <v>0</v>
      </c>
    </row>
    <row r="58072" spans="1:1" x14ac:dyDescent="0.2">
      <c r="A58072">
        <v>0</v>
      </c>
    </row>
    <row r="58073" spans="1:1" x14ac:dyDescent="0.2">
      <c r="A58073">
        <v>0</v>
      </c>
    </row>
    <row r="58074" spans="1:1" x14ac:dyDescent="0.2">
      <c r="A58074">
        <v>0</v>
      </c>
    </row>
    <row r="58075" spans="1:1" x14ac:dyDescent="0.2">
      <c r="A58075">
        <v>0</v>
      </c>
    </row>
    <row r="58076" spans="1:1" x14ac:dyDescent="0.2">
      <c r="A58076">
        <v>0</v>
      </c>
    </row>
    <row r="58077" spans="1:1" x14ac:dyDescent="0.2">
      <c r="A58077">
        <v>0</v>
      </c>
    </row>
    <row r="58078" spans="1:1" x14ac:dyDescent="0.2">
      <c r="A58078">
        <v>0</v>
      </c>
    </row>
    <row r="58079" spans="1:1" x14ac:dyDescent="0.2">
      <c r="A58079">
        <v>0</v>
      </c>
    </row>
    <row r="58080" spans="1:1" x14ac:dyDescent="0.2">
      <c r="A58080">
        <v>0</v>
      </c>
    </row>
    <row r="58081" spans="1:1" x14ac:dyDescent="0.2">
      <c r="A58081">
        <v>0</v>
      </c>
    </row>
    <row r="58082" spans="1:1" x14ac:dyDescent="0.2">
      <c r="A58082">
        <v>0</v>
      </c>
    </row>
    <row r="58083" spans="1:1" x14ac:dyDescent="0.2">
      <c r="A58083">
        <v>0</v>
      </c>
    </row>
    <row r="58084" spans="1:1" x14ac:dyDescent="0.2">
      <c r="A58084">
        <v>0</v>
      </c>
    </row>
    <row r="58085" spans="1:1" x14ac:dyDescent="0.2">
      <c r="A58085">
        <v>0</v>
      </c>
    </row>
    <row r="58086" spans="1:1" x14ac:dyDescent="0.2">
      <c r="A58086">
        <v>0</v>
      </c>
    </row>
    <row r="58087" spans="1:1" x14ac:dyDescent="0.2">
      <c r="A58087">
        <v>0</v>
      </c>
    </row>
    <row r="58088" spans="1:1" x14ac:dyDescent="0.2">
      <c r="A58088">
        <v>0</v>
      </c>
    </row>
    <row r="58089" spans="1:1" x14ac:dyDescent="0.2">
      <c r="A58089">
        <v>0</v>
      </c>
    </row>
    <row r="58090" spans="1:1" x14ac:dyDescent="0.2">
      <c r="A58090">
        <v>0</v>
      </c>
    </row>
    <row r="58091" spans="1:1" x14ac:dyDescent="0.2">
      <c r="A58091">
        <v>0</v>
      </c>
    </row>
    <row r="58092" spans="1:1" x14ac:dyDescent="0.2">
      <c r="A58092">
        <v>0</v>
      </c>
    </row>
    <row r="58093" spans="1:1" x14ac:dyDescent="0.2">
      <c r="A58093">
        <v>0</v>
      </c>
    </row>
    <row r="58094" spans="1:1" x14ac:dyDescent="0.2">
      <c r="A58094">
        <v>0</v>
      </c>
    </row>
    <row r="58095" spans="1:1" x14ac:dyDescent="0.2">
      <c r="A58095">
        <v>0</v>
      </c>
    </row>
    <row r="58096" spans="1:1" x14ac:dyDescent="0.2">
      <c r="A58096">
        <v>0</v>
      </c>
    </row>
    <row r="58097" spans="1:1" x14ac:dyDescent="0.2">
      <c r="A58097">
        <v>0</v>
      </c>
    </row>
    <row r="58098" spans="1:1" x14ac:dyDescent="0.2">
      <c r="A58098">
        <v>0</v>
      </c>
    </row>
    <row r="58099" spans="1:1" x14ac:dyDescent="0.2">
      <c r="A58099">
        <v>0</v>
      </c>
    </row>
    <row r="58100" spans="1:1" x14ac:dyDescent="0.2">
      <c r="A58100">
        <v>0</v>
      </c>
    </row>
    <row r="58101" spans="1:1" x14ac:dyDescent="0.2">
      <c r="A58101">
        <v>0</v>
      </c>
    </row>
    <row r="58102" spans="1:1" x14ac:dyDescent="0.2">
      <c r="A58102">
        <v>0</v>
      </c>
    </row>
    <row r="58103" spans="1:1" x14ac:dyDescent="0.2">
      <c r="A58103">
        <v>0</v>
      </c>
    </row>
    <row r="58104" spans="1:1" x14ac:dyDescent="0.2">
      <c r="A58104">
        <v>0</v>
      </c>
    </row>
    <row r="58105" spans="1:1" x14ac:dyDescent="0.2">
      <c r="A58105">
        <v>0</v>
      </c>
    </row>
    <row r="58106" spans="1:1" x14ac:dyDescent="0.2">
      <c r="A58106">
        <v>0</v>
      </c>
    </row>
    <row r="58107" spans="1:1" x14ac:dyDescent="0.2">
      <c r="A58107">
        <v>0</v>
      </c>
    </row>
    <row r="58108" spans="1:1" x14ac:dyDescent="0.2">
      <c r="A58108">
        <v>0</v>
      </c>
    </row>
    <row r="58109" spans="1:1" x14ac:dyDescent="0.2">
      <c r="A58109">
        <v>0</v>
      </c>
    </row>
    <row r="58110" spans="1:1" x14ac:dyDescent="0.2">
      <c r="A58110">
        <v>0</v>
      </c>
    </row>
    <row r="58111" spans="1:1" x14ac:dyDescent="0.2">
      <c r="A58111">
        <v>0</v>
      </c>
    </row>
    <row r="58112" spans="1:1" x14ac:dyDescent="0.2">
      <c r="A58112">
        <v>0</v>
      </c>
    </row>
    <row r="58113" spans="1:1" x14ac:dyDescent="0.2">
      <c r="A58113">
        <v>0</v>
      </c>
    </row>
    <row r="58114" spans="1:1" x14ac:dyDescent="0.2">
      <c r="A58114">
        <v>0</v>
      </c>
    </row>
    <row r="58115" spans="1:1" x14ac:dyDescent="0.2">
      <c r="A58115">
        <v>0</v>
      </c>
    </row>
    <row r="58116" spans="1:1" x14ac:dyDescent="0.2">
      <c r="A58116">
        <v>0</v>
      </c>
    </row>
    <row r="58117" spans="1:1" x14ac:dyDescent="0.2">
      <c r="A58117">
        <v>0</v>
      </c>
    </row>
    <row r="58118" spans="1:1" x14ac:dyDescent="0.2">
      <c r="A58118">
        <v>0</v>
      </c>
    </row>
    <row r="58119" spans="1:1" x14ac:dyDescent="0.2">
      <c r="A58119">
        <v>0</v>
      </c>
    </row>
    <row r="58120" spans="1:1" x14ac:dyDescent="0.2">
      <c r="A58120">
        <v>0</v>
      </c>
    </row>
    <row r="58121" spans="1:1" x14ac:dyDescent="0.2">
      <c r="A58121">
        <v>0</v>
      </c>
    </row>
    <row r="58122" spans="1:1" x14ac:dyDescent="0.2">
      <c r="A58122">
        <v>0</v>
      </c>
    </row>
    <row r="58123" spans="1:1" x14ac:dyDescent="0.2">
      <c r="A58123">
        <v>0</v>
      </c>
    </row>
    <row r="58124" spans="1:1" x14ac:dyDescent="0.2">
      <c r="A58124">
        <v>0</v>
      </c>
    </row>
    <row r="58125" spans="1:1" x14ac:dyDescent="0.2">
      <c r="A58125">
        <v>0</v>
      </c>
    </row>
    <row r="58126" spans="1:1" x14ac:dyDescent="0.2">
      <c r="A58126">
        <v>0</v>
      </c>
    </row>
    <row r="58127" spans="1:1" x14ac:dyDescent="0.2">
      <c r="A58127">
        <v>0</v>
      </c>
    </row>
    <row r="58128" spans="1:1" x14ac:dyDescent="0.2">
      <c r="A58128">
        <v>0</v>
      </c>
    </row>
    <row r="58129" spans="1:1" x14ac:dyDescent="0.2">
      <c r="A58129">
        <v>0</v>
      </c>
    </row>
    <row r="58130" spans="1:1" x14ac:dyDescent="0.2">
      <c r="A58130">
        <v>0</v>
      </c>
    </row>
    <row r="58131" spans="1:1" x14ac:dyDescent="0.2">
      <c r="A58131">
        <v>0</v>
      </c>
    </row>
    <row r="58132" spans="1:1" x14ac:dyDescent="0.2">
      <c r="A58132">
        <v>0</v>
      </c>
    </row>
    <row r="58133" spans="1:1" x14ac:dyDescent="0.2">
      <c r="A58133">
        <v>0</v>
      </c>
    </row>
    <row r="58134" spans="1:1" x14ac:dyDescent="0.2">
      <c r="A58134">
        <v>0</v>
      </c>
    </row>
    <row r="58135" spans="1:1" x14ac:dyDescent="0.2">
      <c r="A58135">
        <v>0</v>
      </c>
    </row>
    <row r="58136" spans="1:1" x14ac:dyDescent="0.2">
      <c r="A58136">
        <v>0</v>
      </c>
    </row>
    <row r="58137" spans="1:1" x14ac:dyDescent="0.2">
      <c r="A58137">
        <v>0</v>
      </c>
    </row>
    <row r="58138" spans="1:1" x14ac:dyDescent="0.2">
      <c r="A58138">
        <v>0</v>
      </c>
    </row>
    <row r="58139" spans="1:1" x14ac:dyDescent="0.2">
      <c r="A58139">
        <v>0</v>
      </c>
    </row>
    <row r="58140" spans="1:1" x14ac:dyDescent="0.2">
      <c r="A58140">
        <v>0</v>
      </c>
    </row>
    <row r="58141" spans="1:1" x14ac:dyDescent="0.2">
      <c r="A58141">
        <v>0</v>
      </c>
    </row>
    <row r="58142" spans="1:1" x14ac:dyDescent="0.2">
      <c r="A58142">
        <v>0</v>
      </c>
    </row>
    <row r="58143" spans="1:1" x14ac:dyDescent="0.2">
      <c r="A58143">
        <v>0</v>
      </c>
    </row>
    <row r="58144" spans="1:1" x14ac:dyDescent="0.2">
      <c r="A58144">
        <v>0</v>
      </c>
    </row>
    <row r="58145" spans="1:1" x14ac:dyDescent="0.2">
      <c r="A58145">
        <v>0</v>
      </c>
    </row>
    <row r="58146" spans="1:1" x14ac:dyDescent="0.2">
      <c r="A58146">
        <v>0</v>
      </c>
    </row>
    <row r="58147" spans="1:1" x14ac:dyDescent="0.2">
      <c r="A58147">
        <v>0</v>
      </c>
    </row>
    <row r="58148" spans="1:1" x14ac:dyDescent="0.2">
      <c r="A58148">
        <v>0</v>
      </c>
    </row>
    <row r="58149" spans="1:1" x14ac:dyDescent="0.2">
      <c r="A58149">
        <v>0</v>
      </c>
    </row>
    <row r="58150" spans="1:1" x14ac:dyDescent="0.2">
      <c r="A58150">
        <v>0</v>
      </c>
    </row>
    <row r="58151" spans="1:1" x14ac:dyDescent="0.2">
      <c r="A58151">
        <v>0</v>
      </c>
    </row>
    <row r="58152" spans="1:1" x14ac:dyDescent="0.2">
      <c r="A58152">
        <v>0</v>
      </c>
    </row>
    <row r="58153" spans="1:1" x14ac:dyDescent="0.2">
      <c r="A58153">
        <v>0</v>
      </c>
    </row>
    <row r="58154" spans="1:1" x14ac:dyDescent="0.2">
      <c r="A58154">
        <v>0</v>
      </c>
    </row>
    <row r="58155" spans="1:1" x14ac:dyDescent="0.2">
      <c r="A58155">
        <v>0</v>
      </c>
    </row>
    <row r="58156" spans="1:1" x14ac:dyDescent="0.2">
      <c r="A58156">
        <v>0</v>
      </c>
    </row>
    <row r="58157" spans="1:1" x14ac:dyDescent="0.2">
      <c r="A58157">
        <v>0</v>
      </c>
    </row>
    <row r="58158" spans="1:1" x14ac:dyDescent="0.2">
      <c r="A58158">
        <v>0</v>
      </c>
    </row>
    <row r="58159" spans="1:1" x14ac:dyDescent="0.2">
      <c r="A58159">
        <v>0</v>
      </c>
    </row>
    <row r="58160" spans="1:1" x14ac:dyDescent="0.2">
      <c r="A58160">
        <v>0</v>
      </c>
    </row>
    <row r="58161" spans="1:1" x14ac:dyDescent="0.2">
      <c r="A58161">
        <v>0</v>
      </c>
    </row>
    <row r="58162" spans="1:1" x14ac:dyDescent="0.2">
      <c r="A58162">
        <v>0</v>
      </c>
    </row>
    <row r="58163" spans="1:1" x14ac:dyDescent="0.2">
      <c r="A58163">
        <v>0</v>
      </c>
    </row>
    <row r="58164" spans="1:1" x14ac:dyDescent="0.2">
      <c r="A58164">
        <v>0</v>
      </c>
    </row>
    <row r="58165" spans="1:1" x14ac:dyDescent="0.2">
      <c r="A58165">
        <v>0</v>
      </c>
    </row>
    <row r="58166" spans="1:1" x14ac:dyDescent="0.2">
      <c r="A58166">
        <v>0</v>
      </c>
    </row>
    <row r="58167" spans="1:1" x14ac:dyDescent="0.2">
      <c r="A58167">
        <v>0</v>
      </c>
    </row>
    <row r="58168" spans="1:1" x14ac:dyDescent="0.2">
      <c r="A58168">
        <v>0</v>
      </c>
    </row>
    <row r="58169" spans="1:1" x14ac:dyDescent="0.2">
      <c r="A58169">
        <v>0</v>
      </c>
    </row>
    <row r="58170" spans="1:1" x14ac:dyDescent="0.2">
      <c r="A58170">
        <v>0</v>
      </c>
    </row>
    <row r="58171" spans="1:1" x14ac:dyDescent="0.2">
      <c r="A58171">
        <v>0</v>
      </c>
    </row>
    <row r="58172" spans="1:1" x14ac:dyDescent="0.2">
      <c r="A58172">
        <v>0</v>
      </c>
    </row>
    <row r="58173" spans="1:1" x14ac:dyDescent="0.2">
      <c r="A58173">
        <v>0</v>
      </c>
    </row>
    <row r="58174" spans="1:1" x14ac:dyDescent="0.2">
      <c r="A58174">
        <v>0</v>
      </c>
    </row>
    <row r="58175" spans="1:1" x14ac:dyDescent="0.2">
      <c r="A58175">
        <v>0</v>
      </c>
    </row>
    <row r="58176" spans="1:1" x14ac:dyDescent="0.2">
      <c r="A58176">
        <v>0</v>
      </c>
    </row>
    <row r="58177" spans="1:1" x14ac:dyDescent="0.2">
      <c r="A58177">
        <v>0</v>
      </c>
    </row>
    <row r="58178" spans="1:1" x14ac:dyDescent="0.2">
      <c r="A58178">
        <v>0</v>
      </c>
    </row>
    <row r="58179" spans="1:1" x14ac:dyDescent="0.2">
      <c r="A58179">
        <v>0</v>
      </c>
    </row>
    <row r="58180" spans="1:1" x14ac:dyDescent="0.2">
      <c r="A58180">
        <v>0</v>
      </c>
    </row>
    <row r="58181" spans="1:1" x14ac:dyDescent="0.2">
      <c r="A58181">
        <v>0</v>
      </c>
    </row>
    <row r="58182" spans="1:1" x14ac:dyDescent="0.2">
      <c r="A58182">
        <v>0</v>
      </c>
    </row>
    <row r="58183" spans="1:1" x14ac:dyDescent="0.2">
      <c r="A58183">
        <v>0</v>
      </c>
    </row>
    <row r="58184" spans="1:1" x14ac:dyDescent="0.2">
      <c r="A58184">
        <v>0</v>
      </c>
    </row>
    <row r="58185" spans="1:1" x14ac:dyDescent="0.2">
      <c r="A58185">
        <v>0</v>
      </c>
    </row>
    <row r="58186" spans="1:1" x14ac:dyDescent="0.2">
      <c r="A58186">
        <v>0</v>
      </c>
    </row>
    <row r="58187" spans="1:1" x14ac:dyDescent="0.2">
      <c r="A58187">
        <v>0</v>
      </c>
    </row>
    <row r="58188" spans="1:1" x14ac:dyDescent="0.2">
      <c r="A58188">
        <v>0</v>
      </c>
    </row>
    <row r="58189" spans="1:1" x14ac:dyDescent="0.2">
      <c r="A58189">
        <v>0</v>
      </c>
    </row>
    <row r="58190" spans="1:1" x14ac:dyDescent="0.2">
      <c r="A58190">
        <v>0</v>
      </c>
    </row>
    <row r="58191" spans="1:1" x14ac:dyDescent="0.2">
      <c r="A58191">
        <v>0</v>
      </c>
    </row>
    <row r="58192" spans="1:1" x14ac:dyDescent="0.2">
      <c r="A58192">
        <v>0</v>
      </c>
    </row>
    <row r="58193" spans="1:1" x14ac:dyDescent="0.2">
      <c r="A58193">
        <v>0</v>
      </c>
    </row>
    <row r="58194" spans="1:1" x14ac:dyDescent="0.2">
      <c r="A58194">
        <v>0</v>
      </c>
    </row>
    <row r="58195" spans="1:1" x14ac:dyDescent="0.2">
      <c r="A58195">
        <v>0</v>
      </c>
    </row>
    <row r="58196" spans="1:1" x14ac:dyDescent="0.2">
      <c r="A58196">
        <v>0</v>
      </c>
    </row>
    <row r="58197" spans="1:1" x14ac:dyDescent="0.2">
      <c r="A58197">
        <v>0</v>
      </c>
    </row>
    <row r="58198" spans="1:1" x14ac:dyDescent="0.2">
      <c r="A58198">
        <v>0</v>
      </c>
    </row>
    <row r="58199" spans="1:1" x14ac:dyDescent="0.2">
      <c r="A58199">
        <v>0</v>
      </c>
    </row>
    <row r="58200" spans="1:1" x14ac:dyDescent="0.2">
      <c r="A58200">
        <v>0</v>
      </c>
    </row>
    <row r="58201" spans="1:1" x14ac:dyDescent="0.2">
      <c r="A58201">
        <v>0</v>
      </c>
    </row>
    <row r="58202" spans="1:1" x14ac:dyDescent="0.2">
      <c r="A58202">
        <v>0</v>
      </c>
    </row>
    <row r="58203" spans="1:1" x14ac:dyDescent="0.2">
      <c r="A58203">
        <v>0</v>
      </c>
    </row>
    <row r="58204" spans="1:1" x14ac:dyDescent="0.2">
      <c r="A58204">
        <v>0</v>
      </c>
    </row>
    <row r="58205" spans="1:1" x14ac:dyDescent="0.2">
      <c r="A58205">
        <v>0</v>
      </c>
    </row>
    <row r="58206" spans="1:1" x14ac:dyDescent="0.2">
      <c r="A58206">
        <v>0</v>
      </c>
    </row>
    <row r="58207" spans="1:1" x14ac:dyDescent="0.2">
      <c r="A58207">
        <v>0</v>
      </c>
    </row>
    <row r="58208" spans="1:1" x14ac:dyDescent="0.2">
      <c r="A58208">
        <v>0</v>
      </c>
    </row>
    <row r="58209" spans="1:1" x14ac:dyDescent="0.2">
      <c r="A58209">
        <v>0</v>
      </c>
    </row>
    <row r="58210" spans="1:1" x14ac:dyDescent="0.2">
      <c r="A58210">
        <v>0</v>
      </c>
    </row>
    <row r="58211" spans="1:1" x14ac:dyDescent="0.2">
      <c r="A58211">
        <v>0</v>
      </c>
    </row>
    <row r="58212" spans="1:1" x14ac:dyDescent="0.2">
      <c r="A58212">
        <v>0</v>
      </c>
    </row>
    <row r="58213" spans="1:1" x14ac:dyDescent="0.2">
      <c r="A58213">
        <v>0</v>
      </c>
    </row>
    <row r="58214" spans="1:1" x14ac:dyDescent="0.2">
      <c r="A58214">
        <v>0</v>
      </c>
    </row>
    <row r="58215" spans="1:1" x14ac:dyDescent="0.2">
      <c r="A58215">
        <v>0</v>
      </c>
    </row>
    <row r="58216" spans="1:1" x14ac:dyDescent="0.2">
      <c r="A58216">
        <v>0</v>
      </c>
    </row>
    <row r="58217" spans="1:1" x14ac:dyDescent="0.2">
      <c r="A58217">
        <v>0</v>
      </c>
    </row>
    <row r="58218" spans="1:1" x14ac:dyDescent="0.2">
      <c r="A58218">
        <v>0</v>
      </c>
    </row>
    <row r="58219" spans="1:1" x14ac:dyDescent="0.2">
      <c r="A58219">
        <v>0</v>
      </c>
    </row>
    <row r="58220" spans="1:1" x14ac:dyDescent="0.2">
      <c r="A58220">
        <v>0</v>
      </c>
    </row>
    <row r="58221" spans="1:1" x14ac:dyDescent="0.2">
      <c r="A58221">
        <v>0</v>
      </c>
    </row>
    <row r="58222" spans="1:1" x14ac:dyDescent="0.2">
      <c r="A58222">
        <v>0</v>
      </c>
    </row>
    <row r="58223" spans="1:1" x14ac:dyDescent="0.2">
      <c r="A58223">
        <v>0</v>
      </c>
    </row>
    <row r="58224" spans="1:1" x14ac:dyDescent="0.2">
      <c r="A58224">
        <v>0</v>
      </c>
    </row>
    <row r="58225" spans="1:1" x14ac:dyDescent="0.2">
      <c r="A58225">
        <v>0</v>
      </c>
    </row>
    <row r="58226" spans="1:1" x14ac:dyDescent="0.2">
      <c r="A58226">
        <v>0</v>
      </c>
    </row>
    <row r="58227" spans="1:1" x14ac:dyDescent="0.2">
      <c r="A58227">
        <v>0</v>
      </c>
    </row>
    <row r="58228" spans="1:1" x14ac:dyDescent="0.2">
      <c r="A58228">
        <v>0</v>
      </c>
    </row>
    <row r="58229" spans="1:1" x14ac:dyDescent="0.2">
      <c r="A58229">
        <v>0</v>
      </c>
    </row>
    <row r="58230" spans="1:1" x14ac:dyDescent="0.2">
      <c r="A58230">
        <v>0</v>
      </c>
    </row>
    <row r="58231" spans="1:1" x14ac:dyDescent="0.2">
      <c r="A58231">
        <v>0</v>
      </c>
    </row>
    <row r="58232" spans="1:1" x14ac:dyDescent="0.2">
      <c r="A58232">
        <v>0</v>
      </c>
    </row>
    <row r="58233" spans="1:1" x14ac:dyDescent="0.2">
      <c r="A58233">
        <v>0</v>
      </c>
    </row>
    <row r="58234" spans="1:1" x14ac:dyDescent="0.2">
      <c r="A58234">
        <v>0</v>
      </c>
    </row>
    <row r="58235" spans="1:1" x14ac:dyDescent="0.2">
      <c r="A58235">
        <v>0</v>
      </c>
    </row>
    <row r="58236" spans="1:1" x14ac:dyDescent="0.2">
      <c r="A58236">
        <v>0</v>
      </c>
    </row>
    <row r="58237" spans="1:1" x14ac:dyDescent="0.2">
      <c r="A58237">
        <v>0</v>
      </c>
    </row>
    <row r="58238" spans="1:1" x14ac:dyDescent="0.2">
      <c r="A58238">
        <v>0</v>
      </c>
    </row>
    <row r="58239" spans="1:1" x14ac:dyDescent="0.2">
      <c r="A58239">
        <v>0</v>
      </c>
    </row>
    <row r="58240" spans="1:1" x14ac:dyDescent="0.2">
      <c r="A58240">
        <v>0</v>
      </c>
    </row>
    <row r="58241" spans="1:1" x14ac:dyDescent="0.2">
      <c r="A58241">
        <v>0</v>
      </c>
    </row>
    <row r="58242" spans="1:1" x14ac:dyDescent="0.2">
      <c r="A58242">
        <v>0</v>
      </c>
    </row>
    <row r="58243" spans="1:1" x14ac:dyDescent="0.2">
      <c r="A58243">
        <v>0</v>
      </c>
    </row>
    <row r="58244" spans="1:1" x14ac:dyDescent="0.2">
      <c r="A58244">
        <v>0</v>
      </c>
    </row>
    <row r="58245" spans="1:1" x14ac:dyDescent="0.2">
      <c r="A58245">
        <v>0</v>
      </c>
    </row>
    <row r="58246" spans="1:1" x14ac:dyDescent="0.2">
      <c r="A58246">
        <v>0</v>
      </c>
    </row>
    <row r="58247" spans="1:1" x14ac:dyDescent="0.2">
      <c r="A58247">
        <v>0</v>
      </c>
    </row>
    <row r="58248" spans="1:1" x14ac:dyDescent="0.2">
      <c r="A58248">
        <v>0</v>
      </c>
    </row>
    <row r="58249" spans="1:1" x14ac:dyDescent="0.2">
      <c r="A58249">
        <v>0</v>
      </c>
    </row>
    <row r="58250" spans="1:1" x14ac:dyDescent="0.2">
      <c r="A58250">
        <v>0</v>
      </c>
    </row>
    <row r="58251" spans="1:1" x14ac:dyDescent="0.2">
      <c r="A58251">
        <v>0</v>
      </c>
    </row>
    <row r="58252" spans="1:1" x14ac:dyDescent="0.2">
      <c r="A58252">
        <v>0</v>
      </c>
    </row>
    <row r="58253" spans="1:1" x14ac:dyDescent="0.2">
      <c r="A58253">
        <v>0</v>
      </c>
    </row>
    <row r="58254" spans="1:1" x14ac:dyDescent="0.2">
      <c r="A58254">
        <v>0</v>
      </c>
    </row>
    <row r="58255" spans="1:1" x14ac:dyDescent="0.2">
      <c r="A58255">
        <v>0</v>
      </c>
    </row>
    <row r="58256" spans="1:1" x14ac:dyDescent="0.2">
      <c r="A58256">
        <v>0</v>
      </c>
    </row>
    <row r="58257" spans="1:1" x14ac:dyDescent="0.2">
      <c r="A58257">
        <v>0</v>
      </c>
    </row>
    <row r="58258" spans="1:1" x14ac:dyDescent="0.2">
      <c r="A58258">
        <v>0</v>
      </c>
    </row>
    <row r="58259" spans="1:1" x14ac:dyDescent="0.2">
      <c r="A58259">
        <v>0</v>
      </c>
    </row>
    <row r="58260" spans="1:1" x14ac:dyDescent="0.2">
      <c r="A58260">
        <v>0</v>
      </c>
    </row>
    <row r="58261" spans="1:1" x14ac:dyDescent="0.2">
      <c r="A58261">
        <v>0</v>
      </c>
    </row>
    <row r="58262" spans="1:1" x14ac:dyDescent="0.2">
      <c r="A58262">
        <v>0</v>
      </c>
    </row>
    <row r="58263" spans="1:1" x14ac:dyDescent="0.2">
      <c r="A58263">
        <v>0</v>
      </c>
    </row>
    <row r="58264" spans="1:1" x14ac:dyDescent="0.2">
      <c r="A58264">
        <v>0</v>
      </c>
    </row>
    <row r="58265" spans="1:1" x14ac:dyDescent="0.2">
      <c r="A58265">
        <v>0</v>
      </c>
    </row>
    <row r="58266" spans="1:1" x14ac:dyDescent="0.2">
      <c r="A58266">
        <v>0</v>
      </c>
    </row>
    <row r="58267" spans="1:1" x14ac:dyDescent="0.2">
      <c r="A58267">
        <v>0</v>
      </c>
    </row>
    <row r="58268" spans="1:1" x14ac:dyDescent="0.2">
      <c r="A58268">
        <v>0</v>
      </c>
    </row>
    <row r="58269" spans="1:1" x14ac:dyDescent="0.2">
      <c r="A58269">
        <v>0</v>
      </c>
    </row>
    <row r="58270" spans="1:1" x14ac:dyDescent="0.2">
      <c r="A58270">
        <v>0</v>
      </c>
    </row>
    <row r="58271" spans="1:1" x14ac:dyDescent="0.2">
      <c r="A58271">
        <v>0</v>
      </c>
    </row>
    <row r="58272" spans="1:1" x14ac:dyDescent="0.2">
      <c r="A58272">
        <v>0</v>
      </c>
    </row>
    <row r="58273" spans="1:1" x14ac:dyDescent="0.2">
      <c r="A58273">
        <v>0</v>
      </c>
    </row>
    <row r="58274" spans="1:1" x14ac:dyDescent="0.2">
      <c r="A58274">
        <v>0</v>
      </c>
    </row>
    <row r="58275" spans="1:1" x14ac:dyDescent="0.2">
      <c r="A58275">
        <v>0</v>
      </c>
    </row>
    <row r="58276" spans="1:1" x14ac:dyDescent="0.2">
      <c r="A58276">
        <v>0</v>
      </c>
    </row>
    <row r="58277" spans="1:1" x14ac:dyDescent="0.2">
      <c r="A58277">
        <v>0</v>
      </c>
    </row>
    <row r="58278" spans="1:1" x14ac:dyDescent="0.2">
      <c r="A58278">
        <v>0</v>
      </c>
    </row>
    <row r="58279" spans="1:1" x14ac:dyDescent="0.2">
      <c r="A58279">
        <v>0</v>
      </c>
    </row>
    <row r="58280" spans="1:1" x14ac:dyDescent="0.2">
      <c r="A58280">
        <v>0</v>
      </c>
    </row>
    <row r="58281" spans="1:1" x14ac:dyDescent="0.2">
      <c r="A58281">
        <v>0</v>
      </c>
    </row>
    <row r="58282" spans="1:1" x14ac:dyDescent="0.2">
      <c r="A58282">
        <v>0</v>
      </c>
    </row>
    <row r="58283" spans="1:1" x14ac:dyDescent="0.2">
      <c r="A58283">
        <v>0</v>
      </c>
    </row>
    <row r="58284" spans="1:1" x14ac:dyDescent="0.2">
      <c r="A58284">
        <v>0</v>
      </c>
    </row>
    <row r="58285" spans="1:1" x14ac:dyDescent="0.2">
      <c r="A58285">
        <v>0</v>
      </c>
    </row>
    <row r="58286" spans="1:1" x14ac:dyDescent="0.2">
      <c r="A58286">
        <v>0</v>
      </c>
    </row>
    <row r="58287" spans="1:1" x14ac:dyDescent="0.2">
      <c r="A58287">
        <v>0</v>
      </c>
    </row>
    <row r="58288" spans="1:1" x14ac:dyDescent="0.2">
      <c r="A58288">
        <v>0</v>
      </c>
    </row>
    <row r="58289" spans="1:1" x14ac:dyDescent="0.2">
      <c r="A58289">
        <v>0</v>
      </c>
    </row>
    <row r="58290" spans="1:1" x14ac:dyDescent="0.2">
      <c r="A58290">
        <v>0</v>
      </c>
    </row>
    <row r="58291" spans="1:1" x14ac:dyDescent="0.2">
      <c r="A58291">
        <v>0</v>
      </c>
    </row>
    <row r="58292" spans="1:1" x14ac:dyDescent="0.2">
      <c r="A58292">
        <v>0</v>
      </c>
    </row>
    <row r="58293" spans="1:1" x14ac:dyDescent="0.2">
      <c r="A58293">
        <v>0</v>
      </c>
    </row>
    <row r="58294" spans="1:1" x14ac:dyDescent="0.2">
      <c r="A58294">
        <v>0</v>
      </c>
    </row>
    <row r="58295" spans="1:1" x14ac:dyDescent="0.2">
      <c r="A58295">
        <v>0</v>
      </c>
    </row>
    <row r="58296" spans="1:1" x14ac:dyDescent="0.2">
      <c r="A58296">
        <v>0</v>
      </c>
    </row>
    <row r="58297" spans="1:1" x14ac:dyDescent="0.2">
      <c r="A58297">
        <v>0</v>
      </c>
    </row>
    <row r="58298" spans="1:1" x14ac:dyDescent="0.2">
      <c r="A58298">
        <v>0</v>
      </c>
    </row>
    <row r="58299" spans="1:1" x14ac:dyDescent="0.2">
      <c r="A58299">
        <v>0</v>
      </c>
    </row>
    <row r="58300" spans="1:1" x14ac:dyDescent="0.2">
      <c r="A58300">
        <v>0</v>
      </c>
    </row>
    <row r="58301" spans="1:1" x14ac:dyDescent="0.2">
      <c r="A58301">
        <v>0</v>
      </c>
    </row>
    <row r="58302" spans="1:1" x14ac:dyDescent="0.2">
      <c r="A58302">
        <v>0</v>
      </c>
    </row>
    <row r="58303" spans="1:1" x14ac:dyDescent="0.2">
      <c r="A58303">
        <v>0</v>
      </c>
    </row>
    <row r="58304" spans="1:1" x14ac:dyDescent="0.2">
      <c r="A58304">
        <v>0</v>
      </c>
    </row>
    <row r="58305" spans="1:1" x14ac:dyDescent="0.2">
      <c r="A58305">
        <v>0</v>
      </c>
    </row>
    <row r="58306" spans="1:1" x14ac:dyDescent="0.2">
      <c r="A58306">
        <v>0</v>
      </c>
    </row>
    <row r="58307" spans="1:1" x14ac:dyDescent="0.2">
      <c r="A58307">
        <v>0</v>
      </c>
    </row>
    <row r="58308" spans="1:1" x14ac:dyDescent="0.2">
      <c r="A58308">
        <v>0</v>
      </c>
    </row>
    <row r="58309" spans="1:1" x14ac:dyDescent="0.2">
      <c r="A58309">
        <v>0</v>
      </c>
    </row>
    <row r="58310" spans="1:1" x14ac:dyDescent="0.2">
      <c r="A58310">
        <v>0</v>
      </c>
    </row>
    <row r="58311" spans="1:1" x14ac:dyDescent="0.2">
      <c r="A58311">
        <v>0</v>
      </c>
    </row>
    <row r="58312" spans="1:1" x14ac:dyDescent="0.2">
      <c r="A58312">
        <v>0</v>
      </c>
    </row>
    <row r="58313" spans="1:1" x14ac:dyDescent="0.2">
      <c r="A58313">
        <v>0</v>
      </c>
    </row>
    <row r="58314" spans="1:1" x14ac:dyDescent="0.2">
      <c r="A58314">
        <v>0</v>
      </c>
    </row>
    <row r="58315" spans="1:1" x14ac:dyDescent="0.2">
      <c r="A58315">
        <v>0</v>
      </c>
    </row>
    <row r="58316" spans="1:1" x14ac:dyDescent="0.2">
      <c r="A58316">
        <v>0</v>
      </c>
    </row>
    <row r="58317" spans="1:1" x14ac:dyDescent="0.2">
      <c r="A58317">
        <v>0</v>
      </c>
    </row>
    <row r="58318" spans="1:1" x14ac:dyDescent="0.2">
      <c r="A58318">
        <v>0</v>
      </c>
    </row>
    <row r="58319" spans="1:1" x14ac:dyDescent="0.2">
      <c r="A58319">
        <v>0</v>
      </c>
    </row>
    <row r="58320" spans="1:1" x14ac:dyDescent="0.2">
      <c r="A58320">
        <v>0</v>
      </c>
    </row>
    <row r="58321" spans="1:1" x14ac:dyDescent="0.2">
      <c r="A58321">
        <v>0</v>
      </c>
    </row>
    <row r="58322" spans="1:1" x14ac:dyDescent="0.2">
      <c r="A58322">
        <v>0</v>
      </c>
    </row>
    <row r="58323" spans="1:1" x14ac:dyDescent="0.2">
      <c r="A58323">
        <v>0</v>
      </c>
    </row>
    <row r="58324" spans="1:1" x14ac:dyDescent="0.2">
      <c r="A58324">
        <v>0</v>
      </c>
    </row>
    <row r="58325" spans="1:1" x14ac:dyDescent="0.2">
      <c r="A58325">
        <v>0</v>
      </c>
    </row>
    <row r="58326" spans="1:1" x14ac:dyDescent="0.2">
      <c r="A58326">
        <v>0</v>
      </c>
    </row>
    <row r="58327" spans="1:1" x14ac:dyDescent="0.2">
      <c r="A58327">
        <v>0</v>
      </c>
    </row>
    <row r="58328" spans="1:1" x14ac:dyDescent="0.2">
      <c r="A58328">
        <v>0</v>
      </c>
    </row>
    <row r="58329" spans="1:1" x14ac:dyDescent="0.2">
      <c r="A58329">
        <v>0</v>
      </c>
    </row>
    <row r="58330" spans="1:1" x14ac:dyDescent="0.2">
      <c r="A58330">
        <v>0</v>
      </c>
    </row>
    <row r="58331" spans="1:1" x14ac:dyDescent="0.2">
      <c r="A58331">
        <v>0</v>
      </c>
    </row>
    <row r="58332" spans="1:1" x14ac:dyDescent="0.2">
      <c r="A58332">
        <v>0</v>
      </c>
    </row>
    <row r="58333" spans="1:1" x14ac:dyDescent="0.2">
      <c r="A58333">
        <v>0</v>
      </c>
    </row>
    <row r="58334" spans="1:1" x14ac:dyDescent="0.2">
      <c r="A58334">
        <v>0</v>
      </c>
    </row>
    <row r="58335" spans="1:1" x14ac:dyDescent="0.2">
      <c r="A58335">
        <v>0</v>
      </c>
    </row>
    <row r="58336" spans="1:1" x14ac:dyDescent="0.2">
      <c r="A58336">
        <v>0</v>
      </c>
    </row>
    <row r="58337" spans="1:1" x14ac:dyDescent="0.2">
      <c r="A58337">
        <v>0</v>
      </c>
    </row>
    <row r="58338" spans="1:1" x14ac:dyDescent="0.2">
      <c r="A58338">
        <v>0</v>
      </c>
    </row>
    <row r="58339" spans="1:1" x14ac:dyDescent="0.2">
      <c r="A58339">
        <v>0</v>
      </c>
    </row>
    <row r="58340" spans="1:1" x14ac:dyDescent="0.2">
      <c r="A58340">
        <v>0</v>
      </c>
    </row>
    <row r="58341" spans="1:1" x14ac:dyDescent="0.2">
      <c r="A58341">
        <v>0</v>
      </c>
    </row>
    <row r="58342" spans="1:1" x14ac:dyDescent="0.2">
      <c r="A58342">
        <v>0</v>
      </c>
    </row>
    <row r="58343" spans="1:1" x14ac:dyDescent="0.2">
      <c r="A58343">
        <v>0</v>
      </c>
    </row>
    <row r="58344" spans="1:1" x14ac:dyDescent="0.2">
      <c r="A58344">
        <v>0</v>
      </c>
    </row>
    <row r="58345" spans="1:1" x14ac:dyDescent="0.2">
      <c r="A58345">
        <v>0</v>
      </c>
    </row>
    <row r="58346" spans="1:1" x14ac:dyDescent="0.2">
      <c r="A58346">
        <v>0</v>
      </c>
    </row>
    <row r="58347" spans="1:1" x14ac:dyDescent="0.2">
      <c r="A58347">
        <v>0</v>
      </c>
    </row>
    <row r="58348" spans="1:1" x14ac:dyDescent="0.2">
      <c r="A58348">
        <v>0</v>
      </c>
    </row>
    <row r="58349" spans="1:1" x14ac:dyDescent="0.2">
      <c r="A58349">
        <v>0</v>
      </c>
    </row>
    <row r="58350" spans="1:1" x14ac:dyDescent="0.2">
      <c r="A58350">
        <v>0</v>
      </c>
    </row>
    <row r="58351" spans="1:1" x14ac:dyDescent="0.2">
      <c r="A58351">
        <v>0</v>
      </c>
    </row>
    <row r="58352" spans="1:1" x14ac:dyDescent="0.2">
      <c r="A58352">
        <v>0</v>
      </c>
    </row>
    <row r="58353" spans="1:1" x14ac:dyDescent="0.2">
      <c r="A58353">
        <v>0</v>
      </c>
    </row>
    <row r="58354" spans="1:1" x14ac:dyDescent="0.2">
      <c r="A58354">
        <v>0</v>
      </c>
    </row>
    <row r="58355" spans="1:1" x14ac:dyDescent="0.2">
      <c r="A58355">
        <v>0</v>
      </c>
    </row>
    <row r="58356" spans="1:1" x14ac:dyDescent="0.2">
      <c r="A58356">
        <v>0</v>
      </c>
    </row>
    <row r="58357" spans="1:1" x14ac:dyDescent="0.2">
      <c r="A58357">
        <v>0</v>
      </c>
    </row>
    <row r="58358" spans="1:1" x14ac:dyDescent="0.2">
      <c r="A58358">
        <v>0</v>
      </c>
    </row>
    <row r="58359" spans="1:1" x14ac:dyDescent="0.2">
      <c r="A58359">
        <v>0</v>
      </c>
    </row>
    <row r="58360" spans="1:1" x14ac:dyDescent="0.2">
      <c r="A58360">
        <v>0</v>
      </c>
    </row>
    <row r="58361" spans="1:1" x14ac:dyDescent="0.2">
      <c r="A58361">
        <v>0</v>
      </c>
    </row>
    <row r="58362" spans="1:1" x14ac:dyDescent="0.2">
      <c r="A58362">
        <v>0</v>
      </c>
    </row>
    <row r="58363" spans="1:1" x14ac:dyDescent="0.2">
      <c r="A58363">
        <v>0</v>
      </c>
    </row>
    <row r="58364" spans="1:1" x14ac:dyDescent="0.2">
      <c r="A58364">
        <v>0</v>
      </c>
    </row>
    <row r="58365" spans="1:1" x14ac:dyDescent="0.2">
      <c r="A58365">
        <v>0</v>
      </c>
    </row>
    <row r="58366" spans="1:1" x14ac:dyDescent="0.2">
      <c r="A58366">
        <v>0</v>
      </c>
    </row>
    <row r="58367" spans="1:1" x14ac:dyDescent="0.2">
      <c r="A58367">
        <v>0</v>
      </c>
    </row>
    <row r="58368" spans="1:1" x14ac:dyDescent="0.2">
      <c r="A58368">
        <v>0</v>
      </c>
    </row>
    <row r="58369" spans="1:1" x14ac:dyDescent="0.2">
      <c r="A58369">
        <v>0</v>
      </c>
    </row>
    <row r="58370" spans="1:1" x14ac:dyDescent="0.2">
      <c r="A58370">
        <v>0</v>
      </c>
    </row>
    <row r="58371" spans="1:1" x14ac:dyDescent="0.2">
      <c r="A58371">
        <v>0</v>
      </c>
    </row>
    <row r="58372" spans="1:1" x14ac:dyDescent="0.2">
      <c r="A58372">
        <v>0</v>
      </c>
    </row>
    <row r="58373" spans="1:1" x14ac:dyDescent="0.2">
      <c r="A58373">
        <v>0</v>
      </c>
    </row>
    <row r="58374" spans="1:1" x14ac:dyDescent="0.2">
      <c r="A58374">
        <v>0</v>
      </c>
    </row>
    <row r="58375" spans="1:1" x14ac:dyDescent="0.2">
      <c r="A58375">
        <v>0</v>
      </c>
    </row>
    <row r="58376" spans="1:1" x14ac:dyDescent="0.2">
      <c r="A58376">
        <v>0</v>
      </c>
    </row>
    <row r="58377" spans="1:1" x14ac:dyDescent="0.2">
      <c r="A58377">
        <v>0</v>
      </c>
    </row>
    <row r="58378" spans="1:1" x14ac:dyDescent="0.2">
      <c r="A58378">
        <v>0</v>
      </c>
    </row>
    <row r="58379" spans="1:1" x14ac:dyDescent="0.2">
      <c r="A58379">
        <v>0</v>
      </c>
    </row>
    <row r="58380" spans="1:1" x14ac:dyDescent="0.2">
      <c r="A58380">
        <v>0</v>
      </c>
    </row>
    <row r="58381" spans="1:1" x14ac:dyDescent="0.2">
      <c r="A58381">
        <v>0</v>
      </c>
    </row>
    <row r="58382" spans="1:1" x14ac:dyDescent="0.2">
      <c r="A58382">
        <v>0</v>
      </c>
    </row>
    <row r="58383" spans="1:1" x14ac:dyDescent="0.2">
      <c r="A58383">
        <v>0</v>
      </c>
    </row>
    <row r="58384" spans="1:1" x14ac:dyDescent="0.2">
      <c r="A58384">
        <v>0</v>
      </c>
    </row>
    <row r="58385" spans="1:1" x14ac:dyDescent="0.2">
      <c r="A58385">
        <v>0</v>
      </c>
    </row>
    <row r="58386" spans="1:1" x14ac:dyDescent="0.2">
      <c r="A58386">
        <v>0</v>
      </c>
    </row>
    <row r="58387" spans="1:1" x14ac:dyDescent="0.2">
      <c r="A58387">
        <v>0</v>
      </c>
    </row>
    <row r="58388" spans="1:1" x14ac:dyDescent="0.2">
      <c r="A58388">
        <v>0</v>
      </c>
    </row>
    <row r="58389" spans="1:1" x14ac:dyDescent="0.2">
      <c r="A58389">
        <v>0</v>
      </c>
    </row>
    <row r="58390" spans="1:1" x14ac:dyDescent="0.2">
      <c r="A58390">
        <v>0</v>
      </c>
    </row>
    <row r="58391" spans="1:1" x14ac:dyDescent="0.2">
      <c r="A58391">
        <v>0</v>
      </c>
    </row>
    <row r="58392" spans="1:1" x14ac:dyDescent="0.2">
      <c r="A58392">
        <v>0</v>
      </c>
    </row>
    <row r="58393" spans="1:1" x14ac:dyDescent="0.2">
      <c r="A58393">
        <v>0</v>
      </c>
    </row>
    <row r="58394" spans="1:1" x14ac:dyDescent="0.2">
      <c r="A58394">
        <v>0</v>
      </c>
    </row>
    <row r="58395" spans="1:1" x14ac:dyDescent="0.2">
      <c r="A58395">
        <v>0</v>
      </c>
    </row>
    <row r="58396" spans="1:1" x14ac:dyDescent="0.2">
      <c r="A58396">
        <v>0</v>
      </c>
    </row>
    <row r="58397" spans="1:1" x14ac:dyDescent="0.2">
      <c r="A58397">
        <v>0</v>
      </c>
    </row>
    <row r="58398" spans="1:1" x14ac:dyDescent="0.2">
      <c r="A58398">
        <v>0</v>
      </c>
    </row>
    <row r="58399" spans="1:1" x14ac:dyDescent="0.2">
      <c r="A58399">
        <v>0</v>
      </c>
    </row>
    <row r="58400" spans="1:1" x14ac:dyDescent="0.2">
      <c r="A58400">
        <v>0</v>
      </c>
    </row>
    <row r="58401" spans="1:1" x14ac:dyDescent="0.2">
      <c r="A58401">
        <v>0</v>
      </c>
    </row>
    <row r="58402" spans="1:1" x14ac:dyDescent="0.2">
      <c r="A58402">
        <v>0</v>
      </c>
    </row>
    <row r="58403" spans="1:1" x14ac:dyDescent="0.2">
      <c r="A58403">
        <v>0</v>
      </c>
    </row>
    <row r="58404" spans="1:1" x14ac:dyDescent="0.2">
      <c r="A58404">
        <v>0</v>
      </c>
    </row>
    <row r="58405" spans="1:1" x14ac:dyDescent="0.2">
      <c r="A58405">
        <v>0</v>
      </c>
    </row>
    <row r="58406" spans="1:1" x14ac:dyDescent="0.2">
      <c r="A58406">
        <v>0</v>
      </c>
    </row>
    <row r="58407" spans="1:1" x14ac:dyDescent="0.2">
      <c r="A58407">
        <v>0</v>
      </c>
    </row>
    <row r="58408" spans="1:1" x14ac:dyDescent="0.2">
      <c r="A58408">
        <v>0</v>
      </c>
    </row>
    <row r="58409" spans="1:1" x14ac:dyDescent="0.2">
      <c r="A58409">
        <v>0</v>
      </c>
    </row>
    <row r="58410" spans="1:1" x14ac:dyDescent="0.2">
      <c r="A58410">
        <v>0</v>
      </c>
    </row>
    <row r="58411" spans="1:1" x14ac:dyDescent="0.2">
      <c r="A58411">
        <v>0</v>
      </c>
    </row>
    <row r="58412" spans="1:1" x14ac:dyDescent="0.2">
      <c r="A58412">
        <v>0</v>
      </c>
    </row>
    <row r="58413" spans="1:1" x14ac:dyDescent="0.2">
      <c r="A58413">
        <v>0</v>
      </c>
    </row>
    <row r="58414" spans="1:1" x14ac:dyDescent="0.2">
      <c r="A58414">
        <v>0</v>
      </c>
    </row>
    <row r="58415" spans="1:1" x14ac:dyDescent="0.2">
      <c r="A58415">
        <v>0</v>
      </c>
    </row>
    <row r="58416" spans="1:1" x14ac:dyDescent="0.2">
      <c r="A58416">
        <v>0</v>
      </c>
    </row>
    <row r="58417" spans="1:1" x14ac:dyDescent="0.2">
      <c r="A58417">
        <v>0</v>
      </c>
    </row>
    <row r="58418" spans="1:1" x14ac:dyDescent="0.2">
      <c r="A58418">
        <v>0</v>
      </c>
    </row>
    <row r="58419" spans="1:1" x14ac:dyDescent="0.2">
      <c r="A58419">
        <v>0</v>
      </c>
    </row>
    <row r="58420" spans="1:1" x14ac:dyDescent="0.2">
      <c r="A58420">
        <v>0</v>
      </c>
    </row>
    <row r="58421" spans="1:1" x14ac:dyDescent="0.2">
      <c r="A58421">
        <v>0</v>
      </c>
    </row>
    <row r="58422" spans="1:1" x14ac:dyDescent="0.2">
      <c r="A58422">
        <v>0</v>
      </c>
    </row>
    <row r="58423" spans="1:1" x14ac:dyDescent="0.2">
      <c r="A58423">
        <v>0</v>
      </c>
    </row>
    <row r="58424" spans="1:1" x14ac:dyDescent="0.2">
      <c r="A58424">
        <v>0</v>
      </c>
    </row>
    <row r="58425" spans="1:1" x14ac:dyDescent="0.2">
      <c r="A58425">
        <v>0</v>
      </c>
    </row>
    <row r="58426" spans="1:1" x14ac:dyDescent="0.2">
      <c r="A58426">
        <v>0</v>
      </c>
    </row>
    <row r="58427" spans="1:1" x14ac:dyDescent="0.2">
      <c r="A58427">
        <v>0</v>
      </c>
    </row>
    <row r="58428" spans="1:1" x14ac:dyDescent="0.2">
      <c r="A58428">
        <v>0</v>
      </c>
    </row>
    <row r="58429" spans="1:1" x14ac:dyDescent="0.2">
      <c r="A58429">
        <v>0</v>
      </c>
    </row>
    <row r="58430" spans="1:1" x14ac:dyDescent="0.2">
      <c r="A58430">
        <v>0</v>
      </c>
    </row>
    <row r="58431" spans="1:1" x14ac:dyDescent="0.2">
      <c r="A58431">
        <v>0</v>
      </c>
    </row>
    <row r="58432" spans="1:1" x14ac:dyDescent="0.2">
      <c r="A58432">
        <v>0</v>
      </c>
    </row>
    <row r="58433" spans="1:1" x14ac:dyDescent="0.2">
      <c r="A58433">
        <v>0</v>
      </c>
    </row>
    <row r="58434" spans="1:1" x14ac:dyDescent="0.2">
      <c r="A58434">
        <v>0</v>
      </c>
    </row>
    <row r="58435" spans="1:1" x14ac:dyDescent="0.2">
      <c r="A58435">
        <v>0</v>
      </c>
    </row>
    <row r="58436" spans="1:1" x14ac:dyDescent="0.2">
      <c r="A58436">
        <v>0</v>
      </c>
    </row>
    <row r="58437" spans="1:1" x14ac:dyDescent="0.2">
      <c r="A58437">
        <v>0</v>
      </c>
    </row>
    <row r="58438" spans="1:1" x14ac:dyDescent="0.2">
      <c r="A58438">
        <v>0</v>
      </c>
    </row>
    <row r="58439" spans="1:1" x14ac:dyDescent="0.2">
      <c r="A58439">
        <v>0</v>
      </c>
    </row>
    <row r="58440" spans="1:1" x14ac:dyDescent="0.2">
      <c r="A58440">
        <v>0</v>
      </c>
    </row>
    <row r="58441" spans="1:1" x14ac:dyDescent="0.2">
      <c r="A58441">
        <v>0</v>
      </c>
    </row>
    <row r="58442" spans="1:1" x14ac:dyDescent="0.2">
      <c r="A58442">
        <v>0</v>
      </c>
    </row>
    <row r="58443" spans="1:1" x14ac:dyDescent="0.2">
      <c r="A58443">
        <v>0</v>
      </c>
    </row>
    <row r="58444" spans="1:1" x14ac:dyDescent="0.2">
      <c r="A58444">
        <v>0</v>
      </c>
    </row>
    <row r="58445" spans="1:1" x14ac:dyDescent="0.2">
      <c r="A58445">
        <v>0</v>
      </c>
    </row>
    <row r="58446" spans="1:1" x14ac:dyDescent="0.2">
      <c r="A58446">
        <v>0</v>
      </c>
    </row>
    <row r="58447" spans="1:1" x14ac:dyDescent="0.2">
      <c r="A58447">
        <v>0</v>
      </c>
    </row>
    <row r="58448" spans="1:1" x14ac:dyDescent="0.2">
      <c r="A58448">
        <v>0</v>
      </c>
    </row>
    <row r="58449" spans="1:1" x14ac:dyDescent="0.2">
      <c r="A58449">
        <v>0</v>
      </c>
    </row>
    <row r="58450" spans="1:1" x14ac:dyDescent="0.2">
      <c r="A58450">
        <v>0</v>
      </c>
    </row>
    <row r="58451" spans="1:1" x14ac:dyDescent="0.2">
      <c r="A58451">
        <v>0</v>
      </c>
    </row>
    <row r="58452" spans="1:1" x14ac:dyDescent="0.2">
      <c r="A58452">
        <v>0</v>
      </c>
    </row>
    <row r="58453" spans="1:1" x14ac:dyDescent="0.2">
      <c r="A58453">
        <v>0</v>
      </c>
    </row>
    <row r="58454" spans="1:1" x14ac:dyDescent="0.2">
      <c r="A58454">
        <v>0</v>
      </c>
    </row>
    <row r="58455" spans="1:1" x14ac:dyDescent="0.2">
      <c r="A58455">
        <v>0</v>
      </c>
    </row>
    <row r="58456" spans="1:1" x14ac:dyDescent="0.2">
      <c r="A58456">
        <v>0</v>
      </c>
    </row>
    <row r="58457" spans="1:1" x14ac:dyDescent="0.2">
      <c r="A58457">
        <v>0</v>
      </c>
    </row>
    <row r="58458" spans="1:1" x14ac:dyDescent="0.2">
      <c r="A58458">
        <v>0</v>
      </c>
    </row>
    <row r="58459" spans="1:1" x14ac:dyDescent="0.2">
      <c r="A58459">
        <v>0</v>
      </c>
    </row>
    <row r="58460" spans="1:1" x14ac:dyDescent="0.2">
      <c r="A58460">
        <v>0</v>
      </c>
    </row>
    <row r="58461" spans="1:1" x14ac:dyDescent="0.2">
      <c r="A58461">
        <v>0</v>
      </c>
    </row>
    <row r="58462" spans="1:1" x14ac:dyDescent="0.2">
      <c r="A58462">
        <v>0</v>
      </c>
    </row>
    <row r="58463" spans="1:1" x14ac:dyDescent="0.2">
      <c r="A58463">
        <v>0</v>
      </c>
    </row>
    <row r="58464" spans="1:1" x14ac:dyDescent="0.2">
      <c r="A58464">
        <v>0</v>
      </c>
    </row>
    <row r="58465" spans="1:1" x14ac:dyDescent="0.2">
      <c r="A58465">
        <v>0</v>
      </c>
    </row>
    <row r="58466" spans="1:1" x14ac:dyDescent="0.2">
      <c r="A58466">
        <v>0</v>
      </c>
    </row>
    <row r="58467" spans="1:1" x14ac:dyDescent="0.2">
      <c r="A58467">
        <v>0</v>
      </c>
    </row>
    <row r="58468" spans="1:1" x14ac:dyDescent="0.2">
      <c r="A58468">
        <v>0</v>
      </c>
    </row>
    <row r="58469" spans="1:1" x14ac:dyDescent="0.2">
      <c r="A58469">
        <v>0</v>
      </c>
    </row>
    <row r="58470" spans="1:1" x14ac:dyDescent="0.2">
      <c r="A58470">
        <v>0</v>
      </c>
    </row>
    <row r="58471" spans="1:1" x14ac:dyDescent="0.2">
      <c r="A58471">
        <v>0</v>
      </c>
    </row>
    <row r="58472" spans="1:1" x14ac:dyDescent="0.2">
      <c r="A58472">
        <v>0</v>
      </c>
    </row>
    <row r="58473" spans="1:1" x14ac:dyDescent="0.2">
      <c r="A58473">
        <v>0</v>
      </c>
    </row>
    <row r="58474" spans="1:1" x14ac:dyDescent="0.2">
      <c r="A58474">
        <v>0</v>
      </c>
    </row>
    <row r="58475" spans="1:1" x14ac:dyDescent="0.2">
      <c r="A58475">
        <v>0</v>
      </c>
    </row>
    <row r="58476" spans="1:1" x14ac:dyDescent="0.2">
      <c r="A58476">
        <v>0</v>
      </c>
    </row>
    <row r="58477" spans="1:1" x14ac:dyDescent="0.2">
      <c r="A58477">
        <v>0</v>
      </c>
    </row>
    <row r="58478" spans="1:1" x14ac:dyDescent="0.2">
      <c r="A58478">
        <v>0</v>
      </c>
    </row>
    <row r="58479" spans="1:1" x14ac:dyDescent="0.2">
      <c r="A58479">
        <v>0</v>
      </c>
    </row>
    <row r="58480" spans="1:1" x14ac:dyDescent="0.2">
      <c r="A58480">
        <v>0</v>
      </c>
    </row>
    <row r="58481" spans="1:1" x14ac:dyDescent="0.2">
      <c r="A58481">
        <v>0</v>
      </c>
    </row>
    <row r="58482" spans="1:1" x14ac:dyDescent="0.2">
      <c r="A58482">
        <v>0</v>
      </c>
    </row>
    <row r="58483" spans="1:1" x14ac:dyDescent="0.2">
      <c r="A58483">
        <v>0</v>
      </c>
    </row>
    <row r="58484" spans="1:1" x14ac:dyDescent="0.2">
      <c r="A58484">
        <v>0</v>
      </c>
    </row>
    <row r="58485" spans="1:1" x14ac:dyDescent="0.2">
      <c r="A58485">
        <v>0</v>
      </c>
    </row>
    <row r="58486" spans="1:1" x14ac:dyDescent="0.2">
      <c r="A58486">
        <v>0</v>
      </c>
    </row>
    <row r="58487" spans="1:1" x14ac:dyDescent="0.2">
      <c r="A58487">
        <v>0</v>
      </c>
    </row>
    <row r="58488" spans="1:1" x14ac:dyDescent="0.2">
      <c r="A58488">
        <v>0</v>
      </c>
    </row>
    <row r="58489" spans="1:1" x14ac:dyDescent="0.2">
      <c r="A58489">
        <v>0</v>
      </c>
    </row>
    <row r="58490" spans="1:1" x14ac:dyDescent="0.2">
      <c r="A58490">
        <v>0</v>
      </c>
    </row>
    <row r="58491" spans="1:1" x14ac:dyDescent="0.2">
      <c r="A58491">
        <v>0</v>
      </c>
    </row>
    <row r="58492" spans="1:1" x14ac:dyDescent="0.2">
      <c r="A58492">
        <v>0</v>
      </c>
    </row>
    <row r="58493" spans="1:1" x14ac:dyDescent="0.2">
      <c r="A58493">
        <v>0</v>
      </c>
    </row>
    <row r="58494" spans="1:1" x14ac:dyDescent="0.2">
      <c r="A58494">
        <v>0</v>
      </c>
    </row>
    <row r="58495" spans="1:1" x14ac:dyDescent="0.2">
      <c r="A58495">
        <v>0</v>
      </c>
    </row>
    <row r="58496" spans="1:1" x14ac:dyDescent="0.2">
      <c r="A58496">
        <v>0</v>
      </c>
    </row>
    <row r="58497" spans="1:1" x14ac:dyDescent="0.2">
      <c r="A58497">
        <v>0</v>
      </c>
    </row>
    <row r="58498" spans="1:1" x14ac:dyDescent="0.2">
      <c r="A58498">
        <v>0</v>
      </c>
    </row>
    <row r="58499" spans="1:1" x14ac:dyDescent="0.2">
      <c r="A58499">
        <v>0</v>
      </c>
    </row>
    <row r="58500" spans="1:1" x14ac:dyDescent="0.2">
      <c r="A58500">
        <v>0</v>
      </c>
    </row>
    <row r="58501" spans="1:1" x14ac:dyDescent="0.2">
      <c r="A58501">
        <v>0</v>
      </c>
    </row>
    <row r="58502" spans="1:1" x14ac:dyDescent="0.2">
      <c r="A58502">
        <v>0</v>
      </c>
    </row>
    <row r="58503" spans="1:1" x14ac:dyDescent="0.2">
      <c r="A58503">
        <v>0</v>
      </c>
    </row>
    <row r="58504" spans="1:1" x14ac:dyDescent="0.2">
      <c r="A58504">
        <v>0</v>
      </c>
    </row>
    <row r="58505" spans="1:1" x14ac:dyDescent="0.2">
      <c r="A58505">
        <v>0</v>
      </c>
    </row>
    <row r="58506" spans="1:1" x14ac:dyDescent="0.2">
      <c r="A58506">
        <v>0</v>
      </c>
    </row>
    <row r="58507" spans="1:1" x14ac:dyDescent="0.2">
      <c r="A58507">
        <v>0</v>
      </c>
    </row>
    <row r="58508" spans="1:1" x14ac:dyDescent="0.2">
      <c r="A58508">
        <v>0</v>
      </c>
    </row>
    <row r="58509" spans="1:1" x14ac:dyDescent="0.2">
      <c r="A58509">
        <v>0</v>
      </c>
    </row>
    <row r="58510" spans="1:1" x14ac:dyDescent="0.2">
      <c r="A58510">
        <v>0</v>
      </c>
    </row>
    <row r="58511" spans="1:1" x14ac:dyDescent="0.2">
      <c r="A58511">
        <v>0</v>
      </c>
    </row>
    <row r="58512" spans="1:1" x14ac:dyDescent="0.2">
      <c r="A58512">
        <v>0</v>
      </c>
    </row>
    <row r="58513" spans="1:1" x14ac:dyDescent="0.2">
      <c r="A58513">
        <v>0</v>
      </c>
    </row>
    <row r="58514" spans="1:1" x14ac:dyDescent="0.2">
      <c r="A58514">
        <v>0</v>
      </c>
    </row>
    <row r="58515" spans="1:1" x14ac:dyDescent="0.2">
      <c r="A58515">
        <v>0</v>
      </c>
    </row>
    <row r="58516" spans="1:1" x14ac:dyDescent="0.2">
      <c r="A58516">
        <v>0</v>
      </c>
    </row>
    <row r="58517" spans="1:1" x14ac:dyDescent="0.2">
      <c r="A58517">
        <v>0</v>
      </c>
    </row>
    <row r="58518" spans="1:1" x14ac:dyDescent="0.2">
      <c r="A58518">
        <v>0</v>
      </c>
    </row>
    <row r="58519" spans="1:1" x14ac:dyDescent="0.2">
      <c r="A58519">
        <v>0</v>
      </c>
    </row>
    <row r="58520" spans="1:1" x14ac:dyDescent="0.2">
      <c r="A58520">
        <v>0</v>
      </c>
    </row>
    <row r="58521" spans="1:1" x14ac:dyDescent="0.2">
      <c r="A58521">
        <v>0</v>
      </c>
    </row>
    <row r="58522" spans="1:1" x14ac:dyDescent="0.2">
      <c r="A58522">
        <v>0</v>
      </c>
    </row>
    <row r="58523" spans="1:1" x14ac:dyDescent="0.2">
      <c r="A58523">
        <v>0</v>
      </c>
    </row>
    <row r="58524" spans="1:1" x14ac:dyDescent="0.2">
      <c r="A58524">
        <v>0</v>
      </c>
    </row>
    <row r="58525" spans="1:1" x14ac:dyDescent="0.2">
      <c r="A58525">
        <v>0</v>
      </c>
    </row>
    <row r="58526" spans="1:1" x14ac:dyDescent="0.2">
      <c r="A58526">
        <v>0</v>
      </c>
    </row>
    <row r="58527" spans="1:1" x14ac:dyDescent="0.2">
      <c r="A58527">
        <v>0</v>
      </c>
    </row>
    <row r="58528" spans="1:1" x14ac:dyDescent="0.2">
      <c r="A58528">
        <v>0</v>
      </c>
    </row>
    <row r="58529" spans="1:1" x14ac:dyDescent="0.2">
      <c r="A58529">
        <v>0</v>
      </c>
    </row>
    <row r="58530" spans="1:1" x14ac:dyDescent="0.2">
      <c r="A58530">
        <v>0</v>
      </c>
    </row>
    <row r="58531" spans="1:1" x14ac:dyDescent="0.2">
      <c r="A58531">
        <v>0</v>
      </c>
    </row>
    <row r="58532" spans="1:1" x14ac:dyDescent="0.2">
      <c r="A58532">
        <v>0</v>
      </c>
    </row>
    <row r="58533" spans="1:1" x14ac:dyDescent="0.2">
      <c r="A58533">
        <v>0</v>
      </c>
    </row>
    <row r="58534" spans="1:1" x14ac:dyDescent="0.2">
      <c r="A58534">
        <v>0</v>
      </c>
    </row>
    <row r="58535" spans="1:1" x14ac:dyDescent="0.2">
      <c r="A58535">
        <v>0</v>
      </c>
    </row>
    <row r="58536" spans="1:1" x14ac:dyDescent="0.2">
      <c r="A58536">
        <v>0</v>
      </c>
    </row>
    <row r="58537" spans="1:1" x14ac:dyDescent="0.2">
      <c r="A58537">
        <v>0</v>
      </c>
    </row>
    <row r="58538" spans="1:1" x14ac:dyDescent="0.2">
      <c r="A58538">
        <v>0</v>
      </c>
    </row>
    <row r="58539" spans="1:1" x14ac:dyDescent="0.2">
      <c r="A58539">
        <v>0</v>
      </c>
    </row>
    <row r="58540" spans="1:1" x14ac:dyDescent="0.2">
      <c r="A58540">
        <v>0</v>
      </c>
    </row>
    <row r="58541" spans="1:1" x14ac:dyDescent="0.2">
      <c r="A58541">
        <v>0</v>
      </c>
    </row>
    <row r="58542" spans="1:1" x14ac:dyDescent="0.2">
      <c r="A58542">
        <v>0</v>
      </c>
    </row>
    <row r="58543" spans="1:1" x14ac:dyDescent="0.2">
      <c r="A58543">
        <v>0</v>
      </c>
    </row>
    <row r="58544" spans="1:1" x14ac:dyDescent="0.2">
      <c r="A58544">
        <v>0</v>
      </c>
    </row>
    <row r="58545" spans="1:1" x14ac:dyDescent="0.2">
      <c r="A58545">
        <v>0</v>
      </c>
    </row>
    <row r="58546" spans="1:1" x14ac:dyDescent="0.2">
      <c r="A58546">
        <v>0</v>
      </c>
    </row>
    <row r="58547" spans="1:1" x14ac:dyDescent="0.2">
      <c r="A58547">
        <v>0</v>
      </c>
    </row>
    <row r="58548" spans="1:1" x14ac:dyDescent="0.2">
      <c r="A58548">
        <v>0</v>
      </c>
    </row>
    <row r="58549" spans="1:1" x14ac:dyDescent="0.2">
      <c r="A58549">
        <v>0</v>
      </c>
    </row>
    <row r="58550" spans="1:1" x14ac:dyDescent="0.2">
      <c r="A58550">
        <v>0</v>
      </c>
    </row>
    <row r="58551" spans="1:1" x14ac:dyDescent="0.2">
      <c r="A58551">
        <v>0</v>
      </c>
    </row>
    <row r="58552" spans="1:1" x14ac:dyDescent="0.2">
      <c r="A58552">
        <v>0</v>
      </c>
    </row>
    <row r="58553" spans="1:1" x14ac:dyDescent="0.2">
      <c r="A58553">
        <v>0</v>
      </c>
    </row>
    <row r="58554" spans="1:1" x14ac:dyDescent="0.2">
      <c r="A58554">
        <v>0</v>
      </c>
    </row>
    <row r="58555" spans="1:1" x14ac:dyDescent="0.2">
      <c r="A58555">
        <v>0</v>
      </c>
    </row>
    <row r="58556" spans="1:1" x14ac:dyDescent="0.2">
      <c r="A58556">
        <v>0</v>
      </c>
    </row>
    <row r="58557" spans="1:1" x14ac:dyDescent="0.2">
      <c r="A58557">
        <v>0</v>
      </c>
    </row>
    <row r="58558" spans="1:1" x14ac:dyDescent="0.2">
      <c r="A58558">
        <v>0</v>
      </c>
    </row>
    <row r="58559" spans="1:1" x14ac:dyDescent="0.2">
      <c r="A58559">
        <v>0</v>
      </c>
    </row>
    <row r="58560" spans="1:1" x14ac:dyDescent="0.2">
      <c r="A58560">
        <v>0</v>
      </c>
    </row>
    <row r="58561" spans="1:1" x14ac:dyDescent="0.2">
      <c r="A58561">
        <v>0</v>
      </c>
    </row>
    <row r="58562" spans="1:1" x14ac:dyDescent="0.2">
      <c r="A58562">
        <v>0</v>
      </c>
    </row>
    <row r="58563" spans="1:1" x14ac:dyDescent="0.2">
      <c r="A58563">
        <v>0</v>
      </c>
    </row>
    <row r="58564" spans="1:1" x14ac:dyDescent="0.2">
      <c r="A58564">
        <v>0</v>
      </c>
    </row>
    <row r="58565" spans="1:1" x14ac:dyDescent="0.2">
      <c r="A58565">
        <v>0</v>
      </c>
    </row>
    <row r="58566" spans="1:1" x14ac:dyDescent="0.2">
      <c r="A58566">
        <v>0</v>
      </c>
    </row>
    <row r="58567" spans="1:1" x14ac:dyDescent="0.2">
      <c r="A58567">
        <v>0</v>
      </c>
    </row>
    <row r="58568" spans="1:1" x14ac:dyDescent="0.2">
      <c r="A58568">
        <v>0</v>
      </c>
    </row>
    <row r="58569" spans="1:1" x14ac:dyDescent="0.2">
      <c r="A58569">
        <v>0</v>
      </c>
    </row>
    <row r="58570" spans="1:1" x14ac:dyDescent="0.2">
      <c r="A58570">
        <v>0</v>
      </c>
    </row>
    <row r="58571" spans="1:1" x14ac:dyDescent="0.2">
      <c r="A58571">
        <v>0</v>
      </c>
    </row>
    <row r="58572" spans="1:1" x14ac:dyDescent="0.2">
      <c r="A58572">
        <v>0</v>
      </c>
    </row>
    <row r="58573" spans="1:1" x14ac:dyDescent="0.2">
      <c r="A58573">
        <v>0</v>
      </c>
    </row>
    <row r="58574" spans="1:1" x14ac:dyDescent="0.2">
      <c r="A58574">
        <v>0</v>
      </c>
    </row>
    <row r="58575" spans="1:1" x14ac:dyDescent="0.2">
      <c r="A58575">
        <v>0</v>
      </c>
    </row>
    <row r="58576" spans="1:1" x14ac:dyDescent="0.2">
      <c r="A58576">
        <v>0</v>
      </c>
    </row>
    <row r="58577" spans="1:1" x14ac:dyDescent="0.2">
      <c r="A58577">
        <v>0</v>
      </c>
    </row>
    <row r="58578" spans="1:1" x14ac:dyDescent="0.2">
      <c r="A58578">
        <v>0</v>
      </c>
    </row>
    <row r="58579" spans="1:1" x14ac:dyDescent="0.2">
      <c r="A58579">
        <v>0</v>
      </c>
    </row>
    <row r="58580" spans="1:1" x14ac:dyDescent="0.2">
      <c r="A58580">
        <v>0</v>
      </c>
    </row>
    <row r="58581" spans="1:1" x14ac:dyDescent="0.2">
      <c r="A58581">
        <v>0</v>
      </c>
    </row>
    <row r="58582" spans="1:1" x14ac:dyDescent="0.2">
      <c r="A58582">
        <v>0</v>
      </c>
    </row>
    <row r="58583" spans="1:1" x14ac:dyDescent="0.2">
      <c r="A58583">
        <v>0</v>
      </c>
    </row>
    <row r="58584" spans="1:1" x14ac:dyDescent="0.2">
      <c r="A58584">
        <v>0</v>
      </c>
    </row>
    <row r="58585" spans="1:1" x14ac:dyDescent="0.2">
      <c r="A58585">
        <v>0</v>
      </c>
    </row>
    <row r="58586" spans="1:1" x14ac:dyDescent="0.2">
      <c r="A58586">
        <v>0</v>
      </c>
    </row>
    <row r="58587" spans="1:1" x14ac:dyDescent="0.2">
      <c r="A58587">
        <v>0</v>
      </c>
    </row>
    <row r="58588" spans="1:1" x14ac:dyDescent="0.2">
      <c r="A58588">
        <v>0</v>
      </c>
    </row>
    <row r="58589" spans="1:1" x14ac:dyDescent="0.2">
      <c r="A58589">
        <v>0</v>
      </c>
    </row>
    <row r="58590" spans="1:1" x14ac:dyDescent="0.2">
      <c r="A58590">
        <v>0</v>
      </c>
    </row>
    <row r="58591" spans="1:1" x14ac:dyDescent="0.2">
      <c r="A58591">
        <v>0</v>
      </c>
    </row>
    <row r="58592" spans="1:1" x14ac:dyDescent="0.2">
      <c r="A58592">
        <v>0</v>
      </c>
    </row>
    <row r="58593" spans="1:1" x14ac:dyDescent="0.2">
      <c r="A58593">
        <v>0</v>
      </c>
    </row>
    <row r="58594" spans="1:1" x14ac:dyDescent="0.2">
      <c r="A58594">
        <v>0</v>
      </c>
    </row>
    <row r="58595" spans="1:1" x14ac:dyDescent="0.2">
      <c r="A58595">
        <v>0</v>
      </c>
    </row>
    <row r="58596" spans="1:1" x14ac:dyDescent="0.2">
      <c r="A58596">
        <v>0</v>
      </c>
    </row>
    <row r="58597" spans="1:1" x14ac:dyDescent="0.2">
      <c r="A58597">
        <v>0</v>
      </c>
    </row>
    <row r="58598" spans="1:1" x14ac:dyDescent="0.2">
      <c r="A58598">
        <v>0</v>
      </c>
    </row>
    <row r="58599" spans="1:1" x14ac:dyDescent="0.2">
      <c r="A58599">
        <v>0</v>
      </c>
    </row>
    <row r="58600" spans="1:1" x14ac:dyDescent="0.2">
      <c r="A58600">
        <v>0</v>
      </c>
    </row>
    <row r="58601" spans="1:1" x14ac:dyDescent="0.2">
      <c r="A58601">
        <v>0</v>
      </c>
    </row>
    <row r="58602" spans="1:1" x14ac:dyDescent="0.2">
      <c r="A58602">
        <v>0</v>
      </c>
    </row>
    <row r="58603" spans="1:1" x14ac:dyDescent="0.2">
      <c r="A58603">
        <v>0</v>
      </c>
    </row>
    <row r="58604" spans="1:1" x14ac:dyDescent="0.2">
      <c r="A58604">
        <v>0</v>
      </c>
    </row>
    <row r="58605" spans="1:1" x14ac:dyDescent="0.2">
      <c r="A58605">
        <v>0</v>
      </c>
    </row>
    <row r="58606" spans="1:1" x14ac:dyDescent="0.2">
      <c r="A58606">
        <v>0</v>
      </c>
    </row>
    <row r="58607" spans="1:1" x14ac:dyDescent="0.2">
      <c r="A58607">
        <v>0</v>
      </c>
    </row>
    <row r="58608" spans="1:1" x14ac:dyDescent="0.2">
      <c r="A58608">
        <v>0</v>
      </c>
    </row>
    <row r="58609" spans="1:1" x14ac:dyDescent="0.2">
      <c r="A58609">
        <v>0</v>
      </c>
    </row>
    <row r="58610" spans="1:1" x14ac:dyDescent="0.2">
      <c r="A58610">
        <v>0</v>
      </c>
    </row>
    <row r="58611" spans="1:1" x14ac:dyDescent="0.2">
      <c r="A58611">
        <v>0</v>
      </c>
    </row>
    <row r="58612" spans="1:1" x14ac:dyDescent="0.2">
      <c r="A58612">
        <v>0</v>
      </c>
    </row>
    <row r="58613" spans="1:1" x14ac:dyDescent="0.2">
      <c r="A58613">
        <v>0</v>
      </c>
    </row>
    <row r="58614" spans="1:1" x14ac:dyDescent="0.2">
      <c r="A58614">
        <v>0</v>
      </c>
    </row>
    <row r="58615" spans="1:1" x14ac:dyDescent="0.2">
      <c r="A58615">
        <v>0</v>
      </c>
    </row>
    <row r="58616" spans="1:1" x14ac:dyDescent="0.2">
      <c r="A58616">
        <v>0</v>
      </c>
    </row>
    <row r="58617" spans="1:1" x14ac:dyDescent="0.2">
      <c r="A58617">
        <v>0</v>
      </c>
    </row>
    <row r="58618" spans="1:1" x14ac:dyDescent="0.2">
      <c r="A58618">
        <v>0</v>
      </c>
    </row>
    <row r="58619" spans="1:1" x14ac:dyDescent="0.2">
      <c r="A58619">
        <v>0</v>
      </c>
    </row>
    <row r="58620" spans="1:1" x14ac:dyDescent="0.2">
      <c r="A58620">
        <v>0</v>
      </c>
    </row>
    <row r="58621" spans="1:1" x14ac:dyDescent="0.2">
      <c r="A58621">
        <v>0</v>
      </c>
    </row>
    <row r="58622" spans="1:1" x14ac:dyDescent="0.2">
      <c r="A58622">
        <v>0</v>
      </c>
    </row>
    <row r="58623" spans="1:1" x14ac:dyDescent="0.2">
      <c r="A58623">
        <v>0</v>
      </c>
    </row>
    <row r="58624" spans="1:1" x14ac:dyDescent="0.2">
      <c r="A58624">
        <v>0</v>
      </c>
    </row>
    <row r="58625" spans="1:1" x14ac:dyDescent="0.2">
      <c r="A58625">
        <v>0</v>
      </c>
    </row>
    <row r="58626" spans="1:1" x14ac:dyDescent="0.2">
      <c r="A58626">
        <v>0</v>
      </c>
    </row>
    <row r="58627" spans="1:1" x14ac:dyDescent="0.2">
      <c r="A58627">
        <v>0</v>
      </c>
    </row>
    <row r="58628" spans="1:1" x14ac:dyDescent="0.2">
      <c r="A58628">
        <v>0</v>
      </c>
    </row>
    <row r="58629" spans="1:1" x14ac:dyDescent="0.2">
      <c r="A58629">
        <v>0</v>
      </c>
    </row>
    <row r="58630" spans="1:1" x14ac:dyDescent="0.2">
      <c r="A58630">
        <v>0</v>
      </c>
    </row>
    <row r="58631" spans="1:1" x14ac:dyDescent="0.2">
      <c r="A58631">
        <v>0</v>
      </c>
    </row>
    <row r="58632" spans="1:1" x14ac:dyDescent="0.2">
      <c r="A58632">
        <v>0</v>
      </c>
    </row>
    <row r="58633" spans="1:1" x14ac:dyDescent="0.2">
      <c r="A58633">
        <v>0</v>
      </c>
    </row>
    <row r="58634" spans="1:1" x14ac:dyDescent="0.2">
      <c r="A58634">
        <v>0</v>
      </c>
    </row>
    <row r="58635" spans="1:1" x14ac:dyDescent="0.2">
      <c r="A58635">
        <v>0</v>
      </c>
    </row>
    <row r="58636" spans="1:1" x14ac:dyDescent="0.2">
      <c r="A58636">
        <v>0</v>
      </c>
    </row>
    <row r="58637" spans="1:1" x14ac:dyDescent="0.2">
      <c r="A58637">
        <v>0</v>
      </c>
    </row>
    <row r="58638" spans="1:1" x14ac:dyDescent="0.2">
      <c r="A58638">
        <v>0</v>
      </c>
    </row>
    <row r="58639" spans="1:1" x14ac:dyDescent="0.2">
      <c r="A58639">
        <v>0</v>
      </c>
    </row>
    <row r="58640" spans="1:1" x14ac:dyDescent="0.2">
      <c r="A58640">
        <v>0</v>
      </c>
    </row>
    <row r="58641" spans="1:1" x14ac:dyDescent="0.2">
      <c r="A58641">
        <v>0</v>
      </c>
    </row>
    <row r="58642" spans="1:1" x14ac:dyDescent="0.2">
      <c r="A58642">
        <v>0</v>
      </c>
    </row>
    <row r="58643" spans="1:1" x14ac:dyDescent="0.2">
      <c r="A58643">
        <v>0</v>
      </c>
    </row>
    <row r="58644" spans="1:1" x14ac:dyDescent="0.2">
      <c r="A58644">
        <v>0</v>
      </c>
    </row>
    <row r="58645" spans="1:1" x14ac:dyDescent="0.2">
      <c r="A58645">
        <v>0</v>
      </c>
    </row>
    <row r="58646" spans="1:1" x14ac:dyDescent="0.2">
      <c r="A58646">
        <v>0</v>
      </c>
    </row>
    <row r="58647" spans="1:1" x14ac:dyDescent="0.2">
      <c r="A58647">
        <v>0</v>
      </c>
    </row>
    <row r="58648" spans="1:1" x14ac:dyDescent="0.2">
      <c r="A58648">
        <v>0</v>
      </c>
    </row>
    <row r="58649" spans="1:1" x14ac:dyDescent="0.2">
      <c r="A58649">
        <v>0</v>
      </c>
    </row>
    <row r="58650" spans="1:1" x14ac:dyDescent="0.2">
      <c r="A58650">
        <v>0</v>
      </c>
    </row>
    <row r="58651" spans="1:1" x14ac:dyDescent="0.2">
      <c r="A58651">
        <v>0</v>
      </c>
    </row>
    <row r="58652" spans="1:1" x14ac:dyDescent="0.2">
      <c r="A58652">
        <v>0</v>
      </c>
    </row>
    <row r="58653" spans="1:1" x14ac:dyDescent="0.2">
      <c r="A58653">
        <v>0</v>
      </c>
    </row>
    <row r="58654" spans="1:1" x14ac:dyDescent="0.2">
      <c r="A58654">
        <v>0</v>
      </c>
    </row>
    <row r="58655" spans="1:1" x14ac:dyDescent="0.2">
      <c r="A58655">
        <v>0</v>
      </c>
    </row>
    <row r="58656" spans="1:1" x14ac:dyDescent="0.2">
      <c r="A58656">
        <v>0</v>
      </c>
    </row>
    <row r="58657" spans="1:1" x14ac:dyDescent="0.2">
      <c r="A58657">
        <v>0</v>
      </c>
    </row>
    <row r="58658" spans="1:1" x14ac:dyDescent="0.2">
      <c r="A58658">
        <v>0</v>
      </c>
    </row>
    <row r="58659" spans="1:1" x14ac:dyDescent="0.2">
      <c r="A58659">
        <v>0</v>
      </c>
    </row>
    <row r="58660" spans="1:1" x14ac:dyDescent="0.2">
      <c r="A58660">
        <v>0</v>
      </c>
    </row>
    <row r="58661" spans="1:1" x14ac:dyDescent="0.2">
      <c r="A58661">
        <v>0</v>
      </c>
    </row>
    <row r="58662" spans="1:1" x14ac:dyDescent="0.2">
      <c r="A58662">
        <v>0</v>
      </c>
    </row>
    <row r="58663" spans="1:1" x14ac:dyDescent="0.2">
      <c r="A58663">
        <v>0</v>
      </c>
    </row>
    <row r="58664" spans="1:1" x14ac:dyDescent="0.2">
      <c r="A58664">
        <v>0</v>
      </c>
    </row>
    <row r="58665" spans="1:1" x14ac:dyDescent="0.2">
      <c r="A58665">
        <v>0</v>
      </c>
    </row>
    <row r="58666" spans="1:1" x14ac:dyDescent="0.2">
      <c r="A58666">
        <v>0</v>
      </c>
    </row>
    <row r="58667" spans="1:1" x14ac:dyDescent="0.2">
      <c r="A58667">
        <v>0</v>
      </c>
    </row>
    <row r="58668" spans="1:1" x14ac:dyDescent="0.2">
      <c r="A58668">
        <v>0</v>
      </c>
    </row>
    <row r="58669" spans="1:1" x14ac:dyDescent="0.2">
      <c r="A58669">
        <v>0</v>
      </c>
    </row>
    <row r="58670" spans="1:1" x14ac:dyDescent="0.2">
      <c r="A58670">
        <v>0</v>
      </c>
    </row>
    <row r="58671" spans="1:1" x14ac:dyDescent="0.2">
      <c r="A58671">
        <v>0</v>
      </c>
    </row>
    <row r="58672" spans="1:1" x14ac:dyDescent="0.2">
      <c r="A58672">
        <v>0</v>
      </c>
    </row>
    <row r="58673" spans="1:1" x14ac:dyDescent="0.2">
      <c r="A58673">
        <v>0</v>
      </c>
    </row>
    <row r="58674" spans="1:1" x14ac:dyDescent="0.2">
      <c r="A58674">
        <v>0</v>
      </c>
    </row>
    <row r="58675" spans="1:1" x14ac:dyDescent="0.2">
      <c r="A58675">
        <v>0</v>
      </c>
    </row>
    <row r="58676" spans="1:1" x14ac:dyDescent="0.2">
      <c r="A58676">
        <v>0</v>
      </c>
    </row>
    <row r="58677" spans="1:1" x14ac:dyDescent="0.2">
      <c r="A58677">
        <v>0</v>
      </c>
    </row>
    <row r="58678" spans="1:1" x14ac:dyDescent="0.2">
      <c r="A58678">
        <v>0</v>
      </c>
    </row>
    <row r="58679" spans="1:1" x14ac:dyDescent="0.2">
      <c r="A58679">
        <v>0</v>
      </c>
    </row>
    <row r="58680" spans="1:1" x14ac:dyDescent="0.2">
      <c r="A58680">
        <v>0</v>
      </c>
    </row>
    <row r="58681" spans="1:1" x14ac:dyDescent="0.2">
      <c r="A58681">
        <v>0</v>
      </c>
    </row>
    <row r="58682" spans="1:1" x14ac:dyDescent="0.2">
      <c r="A58682">
        <v>0</v>
      </c>
    </row>
    <row r="58683" spans="1:1" x14ac:dyDescent="0.2">
      <c r="A58683">
        <v>0</v>
      </c>
    </row>
    <row r="58684" spans="1:1" x14ac:dyDescent="0.2">
      <c r="A58684">
        <v>0</v>
      </c>
    </row>
    <row r="58685" spans="1:1" x14ac:dyDescent="0.2">
      <c r="A58685">
        <v>0</v>
      </c>
    </row>
    <row r="58686" spans="1:1" x14ac:dyDescent="0.2">
      <c r="A58686">
        <v>0</v>
      </c>
    </row>
    <row r="58687" spans="1:1" x14ac:dyDescent="0.2">
      <c r="A58687">
        <v>0</v>
      </c>
    </row>
    <row r="58688" spans="1:1" x14ac:dyDescent="0.2">
      <c r="A58688">
        <v>0</v>
      </c>
    </row>
    <row r="58689" spans="1:1" x14ac:dyDescent="0.2">
      <c r="A58689">
        <v>0</v>
      </c>
    </row>
    <row r="58690" spans="1:1" x14ac:dyDescent="0.2">
      <c r="A58690">
        <v>0</v>
      </c>
    </row>
    <row r="58691" spans="1:1" x14ac:dyDescent="0.2">
      <c r="A58691">
        <v>0</v>
      </c>
    </row>
    <row r="58692" spans="1:1" x14ac:dyDescent="0.2">
      <c r="A58692">
        <v>0</v>
      </c>
    </row>
    <row r="58693" spans="1:1" x14ac:dyDescent="0.2">
      <c r="A58693">
        <v>0</v>
      </c>
    </row>
    <row r="58694" spans="1:1" x14ac:dyDescent="0.2">
      <c r="A58694">
        <v>0</v>
      </c>
    </row>
    <row r="58695" spans="1:1" x14ac:dyDescent="0.2">
      <c r="A58695">
        <v>0</v>
      </c>
    </row>
    <row r="58696" spans="1:1" x14ac:dyDescent="0.2">
      <c r="A58696">
        <v>0</v>
      </c>
    </row>
    <row r="58697" spans="1:1" x14ac:dyDescent="0.2">
      <c r="A58697">
        <v>0</v>
      </c>
    </row>
    <row r="58698" spans="1:1" x14ac:dyDescent="0.2">
      <c r="A58698">
        <v>0</v>
      </c>
    </row>
    <row r="58699" spans="1:1" x14ac:dyDescent="0.2">
      <c r="A58699">
        <v>0</v>
      </c>
    </row>
    <row r="58700" spans="1:1" x14ac:dyDescent="0.2">
      <c r="A58700">
        <v>0</v>
      </c>
    </row>
    <row r="58701" spans="1:1" x14ac:dyDescent="0.2">
      <c r="A58701">
        <v>0</v>
      </c>
    </row>
    <row r="58702" spans="1:1" x14ac:dyDescent="0.2">
      <c r="A58702">
        <v>0</v>
      </c>
    </row>
    <row r="58703" spans="1:1" x14ac:dyDescent="0.2">
      <c r="A58703">
        <v>0</v>
      </c>
    </row>
    <row r="58704" spans="1:1" x14ac:dyDescent="0.2">
      <c r="A58704">
        <v>0</v>
      </c>
    </row>
    <row r="58705" spans="1:1" x14ac:dyDescent="0.2">
      <c r="A58705">
        <v>0</v>
      </c>
    </row>
    <row r="58706" spans="1:1" x14ac:dyDescent="0.2">
      <c r="A58706">
        <v>0</v>
      </c>
    </row>
    <row r="58707" spans="1:1" x14ac:dyDescent="0.2">
      <c r="A58707">
        <v>0</v>
      </c>
    </row>
    <row r="58708" spans="1:1" x14ac:dyDescent="0.2">
      <c r="A58708">
        <v>0</v>
      </c>
    </row>
    <row r="58709" spans="1:1" x14ac:dyDescent="0.2">
      <c r="A58709">
        <v>0</v>
      </c>
    </row>
    <row r="58710" spans="1:1" x14ac:dyDescent="0.2">
      <c r="A58710">
        <v>0</v>
      </c>
    </row>
    <row r="58711" spans="1:1" x14ac:dyDescent="0.2">
      <c r="A58711">
        <v>0</v>
      </c>
    </row>
    <row r="58712" spans="1:1" x14ac:dyDescent="0.2">
      <c r="A58712">
        <v>0</v>
      </c>
    </row>
    <row r="58713" spans="1:1" x14ac:dyDescent="0.2">
      <c r="A58713">
        <v>0</v>
      </c>
    </row>
    <row r="58714" spans="1:1" x14ac:dyDescent="0.2">
      <c r="A58714">
        <v>0</v>
      </c>
    </row>
    <row r="58715" spans="1:1" x14ac:dyDescent="0.2">
      <c r="A58715">
        <v>0</v>
      </c>
    </row>
    <row r="58716" spans="1:1" x14ac:dyDescent="0.2">
      <c r="A58716">
        <v>0</v>
      </c>
    </row>
    <row r="58717" spans="1:1" x14ac:dyDescent="0.2">
      <c r="A58717">
        <v>0</v>
      </c>
    </row>
    <row r="58718" spans="1:1" x14ac:dyDescent="0.2">
      <c r="A58718">
        <v>0</v>
      </c>
    </row>
    <row r="58719" spans="1:1" x14ac:dyDescent="0.2">
      <c r="A58719">
        <v>0</v>
      </c>
    </row>
    <row r="58720" spans="1:1" x14ac:dyDescent="0.2">
      <c r="A58720">
        <v>0</v>
      </c>
    </row>
    <row r="58721" spans="1:1" x14ac:dyDescent="0.2">
      <c r="A58721">
        <v>0</v>
      </c>
    </row>
    <row r="58722" spans="1:1" x14ac:dyDescent="0.2">
      <c r="A58722">
        <v>0</v>
      </c>
    </row>
    <row r="58723" spans="1:1" x14ac:dyDescent="0.2">
      <c r="A58723">
        <v>0</v>
      </c>
    </row>
    <row r="58724" spans="1:1" x14ac:dyDescent="0.2">
      <c r="A58724">
        <v>0</v>
      </c>
    </row>
    <row r="58725" spans="1:1" x14ac:dyDescent="0.2">
      <c r="A58725">
        <v>0</v>
      </c>
    </row>
    <row r="58726" spans="1:1" x14ac:dyDescent="0.2">
      <c r="A58726">
        <v>0</v>
      </c>
    </row>
    <row r="58727" spans="1:1" x14ac:dyDescent="0.2">
      <c r="A58727">
        <v>0</v>
      </c>
    </row>
    <row r="58728" spans="1:1" x14ac:dyDescent="0.2">
      <c r="A58728">
        <v>0</v>
      </c>
    </row>
    <row r="58729" spans="1:1" x14ac:dyDescent="0.2">
      <c r="A58729">
        <v>0</v>
      </c>
    </row>
    <row r="58730" spans="1:1" x14ac:dyDescent="0.2">
      <c r="A58730">
        <v>0</v>
      </c>
    </row>
    <row r="58731" spans="1:1" x14ac:dyDescent="0.2">
      <c r="A58731">
        <v>0</v>
      </c>
    </row>
    <row r="58732" spans="1:1" x14ac:dyDescent="0.2">
      <c r="A58732">
        <v>0</v>
      </c>
    </row>
    <row r="58733" spans="1:1" x14ac:dyDescent="0.2">
      <c r="A58733">
        <v>0</v>
      </c>
    </row>
    <row r="58734" spans="1:1" x14ac:dyDescent="0.2">
      <c r="A58734">
        <v>0</v>
      </c>
    </row>
    <row r="58735" spans="1:1" x14ac:dyDescent="0.2">
      <c r="A58735">
        <v>0</v>
      </c>
    </row>
    <row r="58736" spans="1:1" x14ac:dyDescent="0.2">
      <c r="A58736">
        <v>0</v>
      </c>
    </row>
    <row r="58737" spans="1:1" x14ac:dyDescent="0.2">
      <c r="A58737">
        <v>0</v>
      </c>
    </row>
    <row r="58738" spans="1:1" x14ac:dyDescent="0.2">
      <c r="A58738">
        <v>0</v>
      </c>
    </row>
    <row r="58739" spans="1:1" x14ac:dyDescent="0.2">
      <c r="A58739">
        <v>0</v>
      </c>
    </row>
    <row r="58740" spans="1:1" x14ac:dyDescent="0.2">
      <c r="A58740">
        <v>0</v>
      </c>
    </row>
    <row r="58741" spans="1:1" x14ac:dyDescent="0.2">
      <c r="A58741">
        <v>0</v>
      </c>
    </row>
    <row r="58742" spans="1:1" x14ac:dyDescent="0.2">
      <c r="A58742">
        <v>0</v>
      </c>
    </row>
    <row r="58743" spans="1:1" x14ac:dyDescent="0.2">
      <c r="A58743">
        <v>0</v>
      </c>
    </row>
    <row r="58744" spans="1:1" x14ac:dyDescent="0.2">
      <c r="A58744">
        <v>0</v>
      </c>
    </row>
    <row r="58745" spans="1:1" x14ac:dyDescent="0.2">
      <c r="A58745">
        <v>0</v>
      </c>
    </row>
    <row r="58746" spans="1:1" x14ac:dyDescent="0.2">
      <c r="A58746">
        <v>0</v>
      </c>
    </row>
    <row r="58747" spans="1:1" x14ac:dyDescent="0.2">
      <c r="A58747">
        <v>0</v>
      </c>
    </row>
    <row r="58748" spans="1:1" x14ac:dyDescent="0.2">
      <c r="A58748">
        <v>0</v>
      </c>
    </row>
    <row r="58749" spans="1:1" x14ac:dyDescent="0.2">
      <c r="A58749">
        <v>0</v>
      </c>
    </row>
    <row r="58750" spans="1:1" x14ac:dyDescent="0.2">
      <c r="A58750">
        <v>0</v>
      </c>
    </row>
    <row r="58751" spans="1:1" x14ac:dyDescent="0.2">
      <c r="A58751">
        <v>0</v>
      </c>
    </row>
    <row r="58752" spans="1:1" x14ac:dyDescent="0.2">
      <c r="A58752">
        <v>0</v>
      </c>
    </row>
    <row r="58753" spans="1:1" x14ac:dyDescent="0.2">
      <c r="A58753">
        <v>0</v>
      </c>
    </row>
    <row r="58754" spans="1:1" x14ac:dyDescent="0.2">
      <c r="A58754">
        <v>0</v>
      </c>
    </row>
    <row r="58755" spans="1:1" x14ac:dyDescent="0.2">
      <c r="A58755">
        <v>0</v>
      </c>
    </row>
    <row r="58756" spans="1:1" x14ac:dyDescent="0.2">
      <c r="A58756">
        <v>0</v>
      </c>
    </row>
    <row r="58757" spans="1:1" x14ac:dyDescent="0.2">
      <c r="A58757">
        <v>0</v>
      </c>
    </row>
    <row r="58758" spans="1:1" x14ac:dyDescent="0.2">
      <c r="A58758">
        <v>0</v>
      </c>
    </row>
    <row r="58759" spans="1:1" x14ac:dyDescent="0.2">
      <c r="A58759">
        <v>0</v>
      </c>
    </row>
    <row r="58760" spans="1:1" x14ac:dyDescent="0.2">
      <c r="A58760">
        <v>0</v>
      </c>
    </row>
    <row r="58761" spans="1:1" x14ac:dyDescent="0.2">
      <c r="A58761">
        <v>0</v>
      </c>
    </row>
    <row r="58762" spans="1:1" x14ac:dyDescent="0.2">
      <c r="A58762">
        <v>0</v>
      </c>
    </row>
    <row r="58763" spans="1:1" x14ac:dyDescent="0.2">
      <c r="A58763">
        <v>0</v>
      </c>
    </row>
    <row r="58764" spans="1:1" x14ac:dyDescent="0.2">
      <c r="A58764">
        <v>0</v>
      </c>
    </row>
    <row r="58765" spans="1:1" x14ac:dyDescent="0.2">
      <c r="A58765">
        <v>0</v>
      </c>
    </row>
    <row r="58766" spans="1:1" x14ac:dyDescent="0.2">
      <c r="A58766">
        <v>0</v>
      </c>
    </row>
    <row r="58767" spans="1:1" x14ac:dyDescent="0.2">
      <c r="A58767">
        <v>0</v>
      </c>
    </row>
    <row r="58768" spans="1:1" x14ac:dyDescent="0.2">
      <c r="A58768">
        <v>0</v>
      </c>
    </row>
    <row r="58769" spans="1:1" x14ac:dyDescent="0.2">
      <c r="A58769">
        <v>0</v>
      </c>
    </row>
    <row r="58770" spans="1:1" x14ac:dyDescent="0.2">
      <c r="A58770">
        <v>0</v>
      </c>
    </row>
    <row r="58771" spans="1:1" x14ac:dyDescent="0.2">
      <c r="A58771">
        <v>0</v>
      </c>
    </row>
    <row r="58772" spans="1:1" x14ac:dyDescent="0.2">
      <c r="A58772">
        <v>0</v>
      </c>
    </row>
    <row r="58773" spans="1:1" x14ac:dyDescent="0.2">
      <c r="A58773">
        <v>0</v>
      </c>
    </row>
    <row r="58774" spans="1:1" x14ac:dyDescent="0.2">
      <c r="A58774">
        <v>0</v>
      </c>
    </row>
    <row r="58775" spans="1:1" x14ac:dyDescent="0.2">
      <c r="A58775">
        <v>0</v>
      </c>
    </row>
    <row r="58776" spans="1:1" x14ac:dyDescent="0.2">
      <c r="A58776">
        <v>0</v>
      </c>
    </row>
    <row r="58777" spans="1:1" x14ac:dyDescent="0.2">
      <c r="A58777">
        <v>0</v>
      </c>
    </row>
    <row r="58778" spans="1:1" x14ac:dyDescent="0.2">
      <c r="A58778">
        <v>0</v>
      </c>
    </row>
    <row r="58779" spans="1:1" x14ac:dyDescent="0.2">
      <c r="A58779">
        <v>0</v>
      </c>
    </row>
    <row r="58780" spans="1:1" x14ac:dyDescent="0.2">
      <c r="A58780">
        <v>0</v>
      </c>
    </row>
    <row r="58781" spans="1:1" x14ac:dyDescent="0.2">
      <c r="A58781">
        <v>0</v>
      </c>
    </row>
    <row r="58782" spans="1:1" x14ac:dyDescent="0.2">
      <c r="A58782">
        <v>0</v>
      </c>
    </row>
    <row r="58783" spans="1:1" x14ac:dyDescent="0.2">
      <c r="A58783">
        <v>0</v>
      </c>
    </row>
    <row r="58784" spans="1:1" x14ac:dyDescent="0.2">
      <c r="A58784">
        <v>0</v>
      </c>
    </row>
    <row r="58785" spans="1:1" x14ac:dyDescent="0.2">
      <c r="A58785">
        <v>0</v>
      </c>
    </row>
    <row r="58786" spans="1:1" x14ac:dyDescent="0.2">
      <c r="A58786">
        <v>0</v>
      </c>
    </row>
    <row r="58787" spans="1:1" x14ac:dyDescent="0.2">
      <c r="A58787">
        <v>0</v>
      </c>
    </row>
    <row r="58788" spans="1:1" x14ac:dyDescent="0.2">
      <c r="A58788">
        <v>0</v>
      </c>
    </row>
    <row r="58789" spans="1:1" x14ac:dyDescent="0.2">
      <c r="A58789">
        <v>0</v>
      </c>
    </row>
    <row r="58790" spans="1:1" x14ac:dyDescent="0.2">
      <c r="A58790">
        <v>0</v>
      </c>
    </row>
    <row r="58791" spans="1:1" x14ac:dyDescent="0.2">
      <c r="A58791">
        <v>0</v>
      </c>
    </row>
    <row r="58792" spans="1:1" x14ac:dyDescent="0.2">
      <c r="A58792">
        <v>0</v>
      </c>
    </row>
    <row r="58793" spans="1:1" x14ac:dyDescent="0.2">
      <c r="A58793">
        <v>0</v>
      </c>
    </row>
    <row r="58794" spans="1:1" x14ac:dyDescent="0.2">
      <c r="A58794">
        <v>0</v>
      </c>
    </row>
    <row r="58795" spans="1:1" x14ac:dyDescent="0.2">
      <c r="A58795">
        <v>0</v>
      </c>
    </row>
    <row r="58796" spans="1:1" x14ac:dyDescent="0.2">
      <c r="A58796">
        <v>0</v>
      </c>
    </row>
    <row r="58797" spans="1:1" x14ac:dyDescent="0.2">
      <c r="A58797">
        <v>0</v>
      </c>
    </row>
    <row r="58798" spans="1:1" x14ac:dyDescent="0.2">
      <c r="A58798">
        <v>0</v>
      </c>
    </row>
    <row r="58799" spans="1:1" x14ac:dyDescent="0.2">
      <c r="A58799">
        <v>0</v>
      </c>
    </row>
    <row r="58800" spans="1:1" x14ac:dyDescent="0.2">
      <c r="A58800">
        <v>0</v>
      </c>
    </row>
    <row r="58801" spans="1:1" x14ac:dyDescent="0.2">
      <c r="A58801">
        <v>0</v>
      </c>
    </row>
    <row r="58802" spans="1:1" x14ac:dyDescent="0.2">
      <c r="A58802">
        <v>0</v>
      </c>
    </row>
    <row r="58803" spans="1:1" x14ac:dyDescent="0.2">
      <c r="A58803">
        <v>0</v>
      </c>
    </row>
    <row r="58804" spans="1:1" x14ac:dyDescent="0.2">
      <c r="A58804">
        <v>0</v>
      </c>
    </row>
    <row r="58805" spans="1:1" x14ac:dyDescent="0.2">
      <c r="A58805">
        <v>0</v>
      </c>
    </row>
    <row r="58806" spans="1:1" x14ac:dyDescent="0.2">
      <c r="A58806">
        <v>0</v>
      </c>
    </row>
    <row r="58807" spans="1:1" x14ac:dyDescent="0.2">
      <c r="A58807">
        <v>0</v>
      </c>
    </row>
    <row r="58808" spans="1:1" x14ac:dyDescent="0.2">
      <c r="A58808">
        <v>0</v>
      </c>
    </row>
    <row r="58809" spans="1:1" x14ac:dyDescent="0.2">
      <c r="A58809">
        <v>0</v>
      </c>
    </row>
    <row r="58810" spans="1:1" x14ac:dyDescent="0.2">
      <c r="A58810">
        <v>0</v>
      </c>
    </row>
    <row r="58811" spans="1:1" x14ac:dyDescent="0.2">
      <c r="A58811">
        <v>0</v>
      </c>
    </row>
    <row r="58812" spans="1:1" x14ac:dyDescent="0.2">
      <c r="A58812">
        <v>0</v>
      </c>
    </row>
    <row r="58813" spans="1:1" x14ac:dyDescent="0.2">
      <c r="A58813">
        <v>0</v>
      </c>
    </row>
    <row r="58814" spans="1:1" x14ac:dyDescent="0.2">
      <c r="A58814">
        <v>0</v>
      </c>
    </row>
    <row r="58815" spans="1:1" x14ac:dyDescent="0.2">
      <c r="A58815">
        <v>0</v>
      </c>
    </row>
    <row r="58816" spans="1:1" x14ac:dyDescent="0.2">
      <c r="A58816">
        <v>0</v>
      </c>
    </row>
    <row r="58817" spans="1:1" x14ac:dyDescent="0.2">
      <c r="A58817">
        <v>0</v>
      </c>
    </row>
    <row r="58818" spans="1:1" x14ac:dyDescent="0.2">
      <c r="A58818">
        <v>0</v>
      </c>
    </row>
    <row r="58819" spans="1:1" x14ac:dyDescent="0.2">
      <c r="A58819">
        <v>0</v>
      </c>
    </row>
    <row r="58820" spans="1:1" x14ac:dyDescent="0.2">
      <c r="A58820">
        <v>0</v>
      </c>
    </row>
    <row r="58821" spans="1:1" x14ac:dyDescent="0.2">
      <c r="A58821">
        <v>0</v>
      </c>
    </row>
    <row r="58822" spans="1:1" x14ac:dyDescent="0.2">
      <c r="A58822">
        <v>0</v>
      </c>
    </row>
    <row r="58823" spans="1:1" x14ac:dyDescent="0.2">
      <c r="A58823">
        <v>0</v>
      </c>
    </row>
    <row r="58824" spans="1:1" x14ac:dyDescent="0.2">
      <c r="A58824">
        <v>0</v>
      </c>
    </row>
    <row r="58825" spans="1:1" x14ac:dyDescent="0.2">
      <c r="A58825">
        <v>0</v>
      </c>
    </row>
    <row r="58826" spans="1:1" x14ac:dyDescent="0.2">
      <c r="A58826">
        <v>0</v>
      </c>
    </row>
    <row r="58827" spans="1:1" x14ac:dyDescent="0.2">
      <c r="A58827">
        <v>0</v>
      </c>
    </row>
    <row r="58828" spans="1:1" x14ac:dyDescent="0.2">
      <c r="A58828">
        <v>0</v>
      </c>
    </row>
    <row r="58829" spans="1:1" x14ac:dyDescent="0.2">
      <c r="A58829">
        <v>0</v>
      </c>
    </row>
    <row r="58830" spans="1:1" x14ac:dyDescent="0.2">
      <c r="A58830">
        <v>0</v>
      </c>
    </row>
    <row r="58831" spans="1:1" x14ac:dyDescent="0.2">
      <c r="A58831">
        <v>0</v>
      </c>
    </row>
    <row r="58832" spans="1:1" x14ac:dyDescent="0.2">
      <c r="A58832">
        <v>0</v>
      </c>
    </row>
    <row r="58833" spans="1:1" x14ac:dyDescent="0.2">
      <c r="A58833">
        <v>0</v>
      </c>
    </row>
    <row r="58834" spans="1:1" x14ac:dyDescent="0.2">
      <c r="A58834">
        <v>0</v>
      </c>
    </row>
    <row r="58835" spans="1:1" x14ac:dyDescent="0.2">
      <c r="A58835">
        <v>0</v>
      </c>
    </row>
    <row r="58836" spans="1:1" x14ac:dyDescent="0.2">
      <c r="A58836">
        <v>0</v>
      </c>
    </row>
    <row r="58837" spans="1:1" x14ac:dyDescent="0.2">
      <c r="A58837">
        <v>0</v>
      </c>
    </row>
    <row r="58838" spans="1:1" x14ac:dyDescent="0.2">
      <c r="A58838">
        <v>0</v>
      </c>
    </row>
    <row r="58839" spans="1:1" x14ac:dyDescent="0.2">
      <c r="A58839">
        <v>0</v>
      </c>
    </row>
    <row r="58840" spans="1:1" x14ac:dyDescent="0.2">
      <c r="A58840">
        <v>0</v>
      </c>
    </row>
    <row r="58841" spans="1:1" x14ac:dyDescent="0.2">
      <c r="A58841">
        <v>0</v>
      </c>
    </row>
    <row r="58842" spans="1:1" x14ac:dyDescent="0.2">
      <c r="A58842">
        <v>0</v>
      </c>
    </row>
    <row r="58843" spans="1:1" x14ac:dyDescent="0.2">
      <c r="A58843">
        <v>0</v>
      </c>
    </row>
    <row r="58844" spans="1:1" x14ac:dyDescent="0.2">
      <c r="A58844">
        <v>0</v>
      </c>
    </row>
    <row r="58845" spans="1:1" x14ac:dyDescent="0.2">
      <c r="A58845">
        <v>0</v>
      </c>
    </row>
    <row r="58846" spans="1:1" x14ac:dyDescent="0.2">
      <c r="A58846">
        <v>0</v>
      </c>
    </row>
    <row r="58847" spans="1:1" x14ac:dyDescent="0.2">
      <c r="A58847">
        <v>0</v>
      </c>
    </row>
    <row r="58848" spans="1:1" x14ac:dyDescent="0.2">
      <c r="A58848">
        <v>0</v>
      </c>
    </row>
    <row r="58849" spans="1:1" x14ac:dyDescent="0.2">
      <c r="A58849">
        <v>0</v>
      </c>
    </row>
    <row r="58850" spans="1:1" x14ac:dyDescent="0.2">
      <c r="A58850">
        <v>0</v>
      </c>
    </row>
    <row r="58851" spans="1:1" x14ac:dyDescent="0.2">
      <c r="A58851">
        <v>0</v>
      </c>
    </row>
    <row r="58852" spans="1:1" x14ac:dyDescent="0.2">
      <c r="A58852">
        <v>0</v>
      </c>
    </row>
    <row r="58853" spans="1:1" x14ac:dyDescent="0.2">
      <c r="A58853">
        <v>0</v>
      </c>
    </row>
    <row r="58854" spans="1:1" x14ac:dyDescent="0.2">
      <c r="A58854">
        <v>0</v>
      </c>
    </row>
    <row r="58855" spans="1:1" x14ac:dyDescent="0.2">
      <c r="A58855">
        <v>0</v>
      </c>
    </row>
    <row r="58856" spans="1:1" x14ac:dyDescent="0.2">
      <c r="A58856">
        <v>0</v>
      </c>
    </row>
    <row r="58857" spans="1:1" x14ac:dyDescent="0.2">
      <c r="A58857">
        <v>0</v>
      </c>
    </row>
    <row r="58858" spans="1:1" x14ac:dyDescent="0.2">
      <c r="A58858">
        <v>0</v>
      </c>
    </row>
    <row r="58859" spans="1:1" x14ac:dyDescent="0.2">
      <c r="A58859">
        <v>0</v>
      </c>
    </row>
    <row r="58860" spans="1:1" x14ac:dyDescent="0.2">
      <c r="A58860">
        <v>0</v>
      </c>
    </row>
    <row r="58861" spans="1:1" x14ac:dyDescent="0.2">
      <c r="A58861">
        <v>0</v>
      </c>
    </row>
    <row r="58862" spans="1:1" x14ac:dyDescent="0.2">
      <c r="A58862">
        <v>0</v>
      </c>
    </row>
    <row r="58863" spans="1:1" x14ac:dyDescent="0.2">
      <c r="A58863">
        <v>0</v>
      </c>
    </row>
    <row r="58864" spans="1:1" x14ac:dyDescent="0.2">
      <c r="A58864">
        <v>0</v>
      </c>
    </row>
    <row r="58865" spans="1:1" x14ac:dyDescent="0.2">
      <c r="A58865">
        <v>0</v>
      </c>
    </row>
    <row r="58866" spans="1:1" x14ac:dyDescent="0.2">
      <c r="A58866">
        <v>0</v>
      </c>
    </row>
    <row r="58867" spans="1:1" x14ac:dyDescent="0.2">
      <c r="A58867">
        <v>0</v>
      </c>
    </row>
    <row r="58868" spans="1:1" x14ac:dyDescent="0.2">
      <c r="A58868">
        <v>0</v>
      </c>
    </row>
    <row r="58869" spans="1:1" x14ac:dyDescent="0.2">
      <c r="A58869">
        <v>0</v>
      </c>
    </row>
    <row r="58870" spans="1:1" x14ac:dyDescent="0.2">
      <c r="A58870">
        <v>0</v>
      </c>
    </row>
    <row r="58871" spans="1:1" x14ac:dyDescent="0.2">
      <c r="A58871">
        <v>0</v>
      </c>
    </row>
    <row r="58872" spans="1:1" x14ac:dyDescent="0.2">
      <c r="A58872">
        <v>0</v>
      </c>
    </row>
    <row r="58873" spans="1:1" x14ac:dyDescent="0.2">
      <c r="A58873">
        <v>0</v>
      </c>
    </row>
    <row r="58874" spans="1:1" x14ac:dyDescent="0.2">
      <c r="A58874">
        <v>0</v>
      </c>
    </row>
    <row r="58875" spans="1:1" x14ac:dyDescent="0.2">
      <c r="A58875">
        <v>0</v>
      </c>
    </row>
    <row r="58876" spans="1:1" x14ac:dyDescent="0.2">
      <c r="A58876">
        <v>0</v>
      </c>
    </row>
    <row r="58877" spans="1:1" x14ac:dyDescent="0.2">
      <c r="A58877">
        <v>0</v>
      </c>
    </row>
    <row r="58878" spans="1:1" x14ac:dyDescent="0.2">
      <c r="A58878">
        <v>0</v>
      </c>
    </row>
    <row r="58879" spans="1:1" x14ac:dyDescent="0.2">
      <c r="A58879">
        <v>0</v>
      </c>
    </row>
    <row r="58880" spans="1:1" x14ac:dyDescent="0.2">
      <c r="A58880">
        <v>0</v>
      </c>
    </row>
    <row r="58881" spans="1:1" x14ac:dyDescent="0.2">
      <c r="A58881">
        <v>0</v>
      </c>
    </row>
    <row r="58882" spans="1:1" x14ac:dyDescent="0.2">
      <c r="A58882">
        <v>0</v>
      </c>
    </row>
    <row r="58883" spans="1:1" x14ac:dyDescent="0.2">
      <c r="A58883">
        <v>0</v>
      </c>
    </row>
    <row r="58884" spans="1:1" x14ac:dyDescent="0.2">
      <c r="A58884">
        <v>0</v>
      </c>
    </row>
    <row r="58885" spans="1:1" x14ac:dyDescent="0.2">
      <c r="A58885">
        <v>0</v>
      </c>
    </row>
    <row r="58886" spans="1:1" x14ac:dyDescent="0.2">
      <c r="A58886">
        <v>0</v>
      </c>
    </row>
    <row r="58887" spans="1:1" x14ac:dyDescent="0.2">
      <c r="A58887">
        <v>0</v>
      </c>
    </row>
    <row r="58888" spans="1:1" x14ac:dyDescent="0.2">
      <c r="A58888">
        <v>0</v>
      </c>
    </row>
    <row r="58889" spans="1:1" x14ac:dyDescent="0.2">
      <c r="A58889">
        <v>0</v>
      </c>
    </row>
    <row r="58890" spans="1:1" x14ac:dyDescent="0.2">
      <c r="A58890">
        <v>0</v>
      </c>
    </row>
    <row r="58891" spans="1:1" x14ac:dyDescent="0.2">
      <c r="A58891">
        <v>0</v>
      </c>
    </row>
    <row r="58892" spans="1:1" x14ac:dyDescent="0.2">
      <c r="A58892">
        <v>0</v>
      </c>
    </row>
    <row r="58893" spans="1:1" x14ac:dyDescent="0.2">
      <c r="A58893">
        <v>0</v>
      </c>
    </row>
    <row r="58894" spans="1:1" x14ac:dyDescent="0.2">
      <c r="A58894">
        <v>0</v>
      </c>
    </row>
    <row r="58895" spans="1:1" x14ac:dyDescent="0.2">
      <c r="A58895">
        <v>0</v>
      </c>
    </row>
    <row r="58896" spans="1:1" x14ac:dyDescent="0.2">
      <c r="A58896">
        <v>0</v>
      </c>
    </row>
    <row r="58897" spans="1:1" x14ac:dyDescent="0.2">
      <c r="A58897">
        <v>0</v>
      </c>
    </row>
    <row r="58898" spans="1:1" x14ac:dyDescent="0.2">
      <c r="A58898">
        <v>0</v>
      </c>
    </row>
    <row r="58899" spans="1:1" x14ac:dyDescent="0.2">
      <c r="A58899">
        <v>0</v>
      </c>
    </row>
    <row r="58900" spans="1:1" x14ac:dyDescent="0.2">
      <c r="A58900">
        <v>0</v>
      </c>
    </row>
    <row r="58901" spans="1:1" x14ac:dyDescent="0.2">
      <c r="A58901">
        <v>0</v>
      </c>
    </row>
    <row r="58902" spans="1:1" x14ac:dyDescent="0.2">
      <c r="A58902">
        <v>0</v>
      </c>
    </row>
    <row r="58903" spans="1:1" x14ac:dyDescent="0.2">
      <c r="A58903">
        <v>0</v>
      </c>
    </row>
    <row r="58904" spans="1:1" x14ac:dyDescent="0.2">
      <c r="A58904">
        <v>0</v>
      </c>
    </row>
    <row r="58905" spans="1:1" x14ac:dyDescent="0.2">
      <c r="A58905">
        <v>0</v>
      </c>
    </row>
    <row r="58906" spans="1:1" x14ac:dyDescent="0.2">
      <c r="A58906">
        <v>0</v>
      </c>
    </row>
    <row r="58907" spans="1:1" x14ac:dyDescent="0.2">
      <c r="A58907">
        <v>0</v>
      </c>
    </row>
    <row r="58908" spans="1:1" x14ac:dyDescent="0.2">
      <c r="A58908">
        <v>0</v>
      </c>
    </row>
    <row r="58909" spans="1:1" x14ac:dyDescent="0.2">
      <c r="A58909">
        <v>0</v>
      </c>
    </row>
    <row r="58910" spans="1:1" x14ac:dyDescent="0.2">
      <c r="A58910">
        <v>0</v>
      </c>
    </row>
    <row r="58911" spans="1:1" x14ac:dyDescent="0.2">
      <c r="A58911">
        <v>0</v>
      </c>
    </row>
    <row r="58912" spans="1:1" x14ac:dyDescent="0.2">
      <c r="A58912">
        <v>0</v>
      </c>
    </row>
    <row r="58913" spans="1:1" x14ac:dyDescent="0.2">
      <c r="A58913">
        <v>0</v>
      </c>
    </row>
    <row r="58914" spans="1:1" x14ac:dyDescent="0.2">
      <c r="A58914">
        <v>0</v>
      </c>
    </row>
    <row r="58915" spans="1:1" x14ac:dyDescent="0.2">
      <c r="A58915">
        <v>0</v>
      </c>
    </row>
    <row r="58916" spans="1:1" x14ac:dyDescent="0.2">
      <c r="A58916">
        <v>0</v>
      </c>
    </row>
    <row r="58917" spans="1:1" x14ac:dyDescent="0.2">
      <c r="A58917">
        <v>0</v>
      </c>
    </row>
    <row r="58918" spans="1:1" x14ac:dyDescent="0.2">
      <c r="A58918">
        <v>0</v>
      </c>
    </row>
    <row r="58919" spans="1:1" x14ac:dyDescent="0.2">
      <c r="A58919">
        <v>0</v>
      </c>
    </row>
    <row r="58920" spans="1:1" x14ac:dyDescent="0.2">
      <c r="A58920">
        <v>0</v>
      </c>
    </row>
    <row r="58921" spans="1:1" x14ac:dyDescent="0.2">
      <c r="A58921">
        <v>0</v>
      </c>
    </row>
    <row r="58922" spans="1:1" x14ac:dyDescent="0.2">
      <c r="A58922">
        <v>0</v>
      </c>
    </row>
    <row r="58923" spans="1:1" x14ac:dyDescent="0.2">
      <c r="A58923">
        <v>0</v>
      </c>
    </row>
    <row r="58924" spans="1:1" x14ac:dyDescent="0.2">
      <c r="A58924">
        <v>0</v>
      </c>
    </row>
    <row r="58925" spans="1:1" x14ac:dyDescent="0.2">
      <c r="A58925">
        <v>0</v>
      </c>
    </row>
    <row r="58926" spans="1:1" x14ac:dyDescent="0.2">
      <c r="A58926">
        <v>0</v>
      </c>
    </row>
    <row r="58927" spans="1:1" x14ac:dyDescent="0.2">
      <c r="A58927">
        <v>0</v>
      </c>
    </row>
    <row r="58928" spans="1:1" x14ac:dyDescent="0.2">
      <c r="A58928">
        <v>0</v>
      </c>
    </row>
    <row r="58929" spans="1:1" x14ac:dyDescent="0.2">
      <c r="A58929">
        <v>0</v>
      </c>
    </row>
    <row r="58930" spans="1:1" x14ac:dyDescent="0.2">
      <c r="A58930">
        <v>0</v>
      </c>
    </row>
    <row r="58931" spans="1:1" x14ac:dyDescent="0.2">
      <c r="A58931">
        <v>0</v>
      </c>
    </row>
    <row r="58932" spans="1:1" x14ac:dyDescent="0.2">
      <c r="A58932">
        <v>0</v>
      </c>
    </row>
    <row r="58933" spans="1:1" x14ac:dyDescent="0.2">
      <c r="A58933">
        <v>0</v>
      </c>
    </row>
    <row r="58934" spans="1:1" x14ac:dyDescent="0.2">
      <c r="A58934">
        <v>0</v>
      </c>
    </row>
    <row r="58935" spans="1:1" x14ac:dyDescent="0.2">
      <c r="A58935">
        <v>0</v>
      </c>
    </row>
    <row r="58936" spans="1:1" x14ac:dyDescent="0.2">
      <c r="A58936">
        <v>0</v>
      </c>
    </row>
    <row r="58937" spans="1:1" x14ac:dyDescent="0.2">
      <c r="A58937">
        <v>0</v>
      </c>
    </row>
    <row r="58938" spans="1:1" x14ac:dyDescent="0.2">
      <c r="A58938">
        <v>0</v>
      </c>
    </row>
    <row r="58939" spans="1:1" x14ac:dyDescent="0.2">
      <c r="A58939">
        <v>0</v>
      </c>
    </row>
    <row r="58940" spans="1:1" x14ac:dyDescent="0.2">
      <c r="A58940">
        <v>0</v>
      </c>
    </row>
    <row r="58941" spans="1:1" x14ac:dyDescent="0.2">
      <c r="A58941">
        <v>0</v>
      </c>
    </row>
    <row r="58942" spans="1:1" x14ac:dyDescent="0.2">
      <c r="A58942">
        <v>0</v>
      </c>
    </row>
    <row r="58943" spans="1:1" x14ac:dyDescent="0.2">
      <c r="A58943">
        <v>0</v>
      </c>
    </row>
    <row r="58944" spans="1:1" x14ac:dyDescent="0.2">
      <c r="A58944">
        <v>0</v>
      </c>
    </row>
    <row r="58945" spans="1:1" x14ac:dyDescent="0.2">
      <c r="A58945">
        <v>0</v>
      </c>
    </row>
    <row r="58946" spans="1:1" x14ac:dyDescent="0.2">
      <c r="A58946">
        <v>0</v>
      </c>
    </row>
    <row r="58947" spans="1:1" x14ac:dyDescent="0.2">
      <c r="A58947">
        <v>0</v>
      </c>
    </row>
    <row r="58948" spans="1:1" x14ac:dyDescent="0.2">
      <c r="A58948">
        <v>0</v>
      </c>
    </row>
    <row r="58949" spans="1:1" x14ac:dyDescent="0.2">
      <c r="A58949">
        <v>0</v>
      </c>
    </row>
    <row r="58950" spans="1:1" x14ac:dyDescent="0.2">
      <c r="A58950">
        <v>0</v>
      </c>
    </row>
    <row r="58951" spans="1:1" x14ac:dyDescent="0.2">
      <c r="A58951">
        <v>0</v>
      </c>
    </row>
    <row r="58952" spans="1:1" x14ac:dyDescent="0.2">
      <c r="A58952">
        <v>0</v>
      </c>
    </row>
    <row r="58953" spans="1:1" x14ac:dyDescent="0.2">
      <c r="A58953">
        <v>0</v>
      </c>
    </row>
    <row r="58954" spans="1:1" x14ac:dyDescent="0.2">
      <c r="A58954">
        <v>0</v>
      </c>
    </row>
    <row r="58955" spans="1:1" x14ac:dyDescent="0.2">
      <c r="A58955">
        <v>0</v>
      </c>
    </row>
    <row r="58956" spans="1:1" x14ac:dyDescent="0.2">
      <c r="A58956">
        <v>0</v>
      </c>
    </row>
    <row r="58957" spans="1:1" x14ac:dyDescent="0.2">
      <c r="A58957">
        <v>0</v>
      </c>
    </row>
    <row r="58958" spans="1:1" x14ac:dyDescent="0.2">
      <c r="A58958">
        <v>0</v>
      </c>
    </row>
    <row r="58959" spans="1:1" x14ac:dyDescent="0.2">
      <c r="A58959">
        <v>0</v>
      </c>
    </row>
    <row r="58960" spans="1:1" x14ac:dyDescent="0.2">
      <c r="A58960">
        <v>0</v>
      </c>
    </row>
    <row r="58961" spans="1:1" x14ac:dyDescent="0.2">
      <c r="A58961">
        <v>0</v>
      </c>
    </row>
    <row r="58962" spans="1:1" x14ac:dyDescent="0.2">
      <c r="A58962">
        <v>0</v>
      </c>
    </row>
    <row r="58963" spans="1:1" x14ac:dyDescent="0.2">
      <c r="A58963">
        <v>0</v>
      </c>
    </row>
    <row r="58964" spans="1:1" x14ac:dyDescent="0.2">
      <c r="A58964">
        <v>0</v>
      </c>
    </row>
    <row r="58965" spans="1:1" x14ac:dyDescent="0.2">
      <c r="A58965">
        <v>0</v>
      </c>
    </row>
    <row r="58966" spans="1:1" x14ac:dyDescent="0.2">
      <c r="A58966">
        <v>0</v>
      </c>
    </row>
    <row r="58967" spans="1:1" x14ac:dyDescent="0.2">
      <c r="A58967">
        <v>0</v>
      </c>
    </row>
    <row r="58968" spans="1:1" x14ac:dyDescent="0.2">
      <c r="A58968">
        <v>0</v>
      </c>
    </row>
    <row r="58969" spans="1:1" x14ac:dyDescent="0.2">
      <c r="A58969">
        <v>0</v>
      </c>
    </row>
    <row r="58970" spans="1:1" x14ac:dyDescent="0.2">
      <c r="A58970">
        <v>0</v>
      </c>
    </row>
    <row r="58971" spans="1:1" x14ac:dyDescent="0.2">
      <c r="A58971">
        <v>0</v>
      </c>
    </row>
    <row r="58972" spans="1:1" x14ac:dyDescent="0.2">
      <c r="A58972">
        <v>0</v>
      </c>
    </row>
    <row r="58973" spans="1:1" x14ac:dyDescent="0.2">
      <c r="A58973">
        <v>0</v>
      </c>
    </row>
    <row r="58974" spans="1:1" x14ac:dyDescent="0.2">
      <c r="A58974">
        <v>0</v>
      </c>
    </row>
    <row r="58975" spans="1:1" x14ac:dyDescent="0.2">
      <c r="A58975">
        <v>0</v>
      </c>
    </row>
    <row r="58976" spans="1:1" x14ac:dyDescent="0.2">
      <c r="A58976">
        <v>0</v>
      </c>
    </row>
    <row r="58977" spans="1:1" x14ac:dyDescent="0.2">
      <c r="A58977">
        <v>0</v>
      </c>
    </row>
    <row r="58978" spans="1:1" x14ac:dyDescent="0.2">
      <c r="A58978">
        <v>0</v>
      </c>
    </row>
    <row r="58979" spans="1:1" x14ac:dyDescent="0.2">
      <c r="A58979">
        <v>0</v>
      </c>
    </row>
    <row r="58980" spans="1:1" x14ac:dyDescent="0.2">
      <c r="A58980">
        <v>0</v>
      </c>
    </row>
    <row r="58981" spans="1:1" x14ac:dyDescent="0.2">
      <c r="A58981">
        <v>0</v>
      </c>
    </row>
    <row r="58982" spans="1:1" x14ac:dyDescent="0.2">
      <c r="A58982">
        <v>0</v>
      </c>
    </row>
    <row r="58983" spans="1:1" x14ac:dyDescent="0.2">
      <c r="A58983">
        <v>0</v>
      </c>
    </row>
    <row r="58984" spans="1:1" x14ac:dyDescent="0.2">
      <c r="A58984">
        <v>0</v>
      </c>
    </row>
    <row r="58985" spans="1:1" x14ac:dyDescent="0.2">
      <c r="A58985">
        <v>0</v>
      </c>
    </row>
    <row r="58986" spans="1:1" x14ac:dyDescent="0.2">
      <c r="A58986">
        <v>0</v>
      </c>
    </row>
    <row r="58987" spans="1:1" x14ac:dyDescent="0.2">
      <c r="A58987">
        <v>0</v>
      </c>
    </row>
    <row r="58988" spans="1:1" x14ac:dyDescent="0.2">
      <c r="A58988">
        <v>0</v>
      </c>
    </row>
    <row r="58989" spans="1:1" x14ac:dyDescent="0.2">
      <c r="A58989">
        <v>0</v>
      </c>
    </row>
    <row r="58990" spans="1:1" x14ac:dyDescent="0.2">
      <c r="A58990">
        <v>0</v>
      </c>
    </row>
    <row r="58991" spans="1:1" x14ac:dyDescent="0.2">
      <c r="A58991">
        <v>0</v>
      </c>
    </row>
    <row r="58992" spans="1:1" x14ac:dyDescent="0.2">
      <c r="A58992">
        <v>0</v>
      </c>
    </row>
    <row r="58993" spans="1:1" x14ac:dyDescent="0.2">
      <c r="A58993">
        <v>0</v>
      </c>
    </row>
    <row r="58994" spans="1:1" x14ac:dyDescent="0.2">
      <c r="A58994">
        <v>0</v>
      </c>
    </row>
    <row r="58995" spans="1:1" x14ac:dyDescent="0.2">
      <c r="A58995">
        <v>0</v>
      </c>
    </row>
    <row r="58996" spans="1:1" x14ac:dyDescent="0.2">
      <c r="A58996">
        <v>0</v>
      </c>
    </row>
    <row r="58997" spans="1:1" x14ac:dyDescent="0.2">
      <c r="A58997">
        <v>0</v>
      </c>
    </row>
    <row r="58998" spans="1:1" x14ac:dyDescent="0.2">
      <c r="A58998">
        <v>0</v>
      </c>
    </row>
    <row r="58999" spans="1:1" x14ac:dyDescent="0.2">
      <c r="A58999">
        <v>0</v>
      </c>
    </row>
    <row r="59000" spans="1:1" x14ac:dyDescent="0.2">
      <c r="A59000">
        <v>0</v>
      </c>
    </row>
    <row r="59001" spans="1:1" x14ac:dyDescent="0.2">
      <c r="A59001">
        <v>0</v>
      </c>
    </row>
    <row r="59002" spans="1:1" x14ac:dyDescent="0.2">
      <c r="A59002">
        <v>0</v>
      </c>
    </row>
    <row r="59003" spans="1:1" x14ac:dyDescent="0.2">
      <c r="A59003">
        <v>0</v>
      </c>
    </row>
    <row r="59004" spans="1:1" x14ac:dyDescent="0.2">
      <c r="A59004">
        <v>0</v>
      </c>
    </row>
    <row r="59005" spans="1:1" x14ac:dyDescent="0.2">
      <c r="A59005">
        <v>0</v>
      </c>
    </row>
    <row r="59006" spans="1:1" x14ac:dyDescent="0.2">
      <c r="A59006">
        <v>0</v>
      </c>
    </row>
    <row r="59007" spans="1:1" x14ac:dyDescent="0.2">
      <c r="A59007">
        <v>0</v>
      </c>
    </row>
    <row r="59008" spans="1:1" x14ac:dyDescent="0.2">
      <c r="A59008">
        <v>0</v>
      </c>
    </row>
    <row r="59009" spans="1:1" x14ac:dyDescent="0.2">
      <c r="A59009">
        <v>0</v>
      </c>
    </row>
    <row r="59010" spans="1:1" x14ac:dyDescent="0.2">
      <c r="A59010">
        <v>0</v>
      </c>
    </row>
    <row r="59011" spans="1:1" x14ac:dyDescent="0.2">
      <c r="A59011">
        <v>0</v>
      </c>
    </row>
    <row r="59012" spans="1:1" x14ac:dyDescent="0.2">
      <c r="A59012">
        <v>0</v>
      </c>
    </row>
    <row r="59013" spans="1:1" x14ac:dyDescent="0.2">
      <c r="A59013">
        <v>0</v>
      </c>
    </row>
    <row r="59014" spans="1:1" x14ac:dyDescent="0.2">
      <c r="A59014">
        <v>0</v>
      </c>
    </row>
    <row r="59015" spans="1:1" x14ac:dyDescent="0.2">
      <c r="A59015">
        <v>0</v>
      </c>
    </row>
    <row r="59016" spans="1:1" x14ac:dyDescent="0.2">
      <c r="A59016">
        <v>0</v>
      </c>
    </row>
    <row r="59017" spans="1:1" x14ac:dyDescent="0.2">
      <c r="A59017">
        <v>0</v>
      </c>
    </row>
    <row r="59018" spans="1:1" x14ac:dyDescent="0.2">
      <c r="A59018">
        <v>0</v>
      </c>
    </row>
    <row r="59019" spans="1:1" x14ac:dyDescent="0.2">
      <c r="A59019">
        <v>0</v>
      </c>
    </row>
    <row r="59020" spans="1:1" x14ac:dyDescent="0.2">
      <c r="A59020">
        <v>0</v>
      </c>
    </row>
    <row r="59021" spans="1:1" x14ac:dyDescent="0.2">
      <c r="A59021">
        <v>0</v>
      </c>
    </row>
    <row r="59022" spans="1:1" x14ac:dyDescent="0.2">
      <c r="A59022">
        <v>0</v>
      </c>
    </row>
    <row r="59023" spans="1:1" x14ac:dyDescent="0.2">
      <c r="A59023">
        <v>0</v>
      </c>
    </row>
    <row r="59024" spans="1:1" x14ac:dyDescent="0.2">
      <c r="A59024">
        <v>0</v>
      </c>
    </row>
    <row r="59025" spans="1:1" x14ac:dyDescent="0.2">
      <c r="A59025">
        <v>0</v>
      </c>
    </row>
    <row r="59026" spans="1:1" x14ac:dyDescent="0.2">
      <c r="A59026">
        <v>0</v>
      </c>
    </row>
    <row r="59027" spans="1:1" x14ac:dyDescent="0.2">
      <c r="A59027">
        <v>0</v>
      </c>
    </row>
    <row r="59028" spans="1:1" x14ac:dyDescent="0.2">
      <c r="A59028">
        <v>0</v>
      </c>
    </row>
    <row r="59029" spans="1:1" x14ac:dyDescent="0.2">
      <c r="A59029">
        <v>0</v>
      </c>
    </row>
    <row r="59030" spans="1:1" x14ac:dyDescent="0.2">
      <c r="A59030">
        <v>0</v>
      </c>
    </row>
    <row r="59031" spans="1:1" x14ac:dyDescent="0.2">
      <c r="A59031">
        <v>0</v>
      </c>
    </row>
    <row r="59032" spans="1:1" x14ac:dyDescent="0.2">
      <c r="A59032">
        <v>0</v>
      </c>
    </row>
    <row r="59033" spans="1:1" x14ac:dyDescent="0.2">
      <c r="A59033">
        <v>0</v>
      </c>
    </row>
    <row r="59034" spans="1:1" x14ac:dyDescent="0.2">
      <c r="A59034">
        <v>0</v>
      </c>
    </row>
    <row r="59035" spans="1:1" x14ac:dyDescent="0.2">
      <c r="A59035">
        <v>0</v>
      </c>
    </row>
    <row r="59036" spans="1:1" x14ac:dyDescent="0.2">
      <c r="A59036">
        <v>0</v>
      </c>
    </row>
    <row r="59037" spans="1:1" x14ac:dyDescent="0.2">
      <c r="A59037">
        <v>0</v>
      </c>
    </row>
    <row r="59038" spans="1:1" x14ac:dyDescent="0.2">
      <c r="A59038">
        <v>0</v>
      </c>
    </row>
    <row r="59039" spans="1:1" x14ac:dyDescent="0.2">
      <c r="A59039">
        <v>0</v>
      </c>
    </row>
    <row r="59040" spans="1:1" x14ac:dyDescent="0.2">
      <c r="A59040">
        <v>0</v>
      </c>
    </row>
    <row r="59041" spans="1:1" x14ac:dyDescent="0.2">
      <c r="A59041">
        <v>0</v>
      </c>
    </row>
    <row r="59042" spans="1:1" x14ac:dyDescent="0.2">
      <c r="A59042">
        <v>0</v>
      </c>
    </row>
    <row r="59043" spans="1:1" x14ac:dyDescent="0.2">
      <c r="A59043">
        <v>0</v>
      </c>
    </row>
    <row r="59044" spans="1:1" x14ac:dyDescent="0.2">
      <c r="A59044">
        <v>0</v>
      </c>
    </row>
    <row r="59045" spans="1:1" x14ac:dyDescent="0.2">
      <c r="A59045">
        <v>0</v>
      </c>
    </row>
    <row r="59046" spans="1:1" x14ac:dyDescent="0.2">
      <c r="A59046">
        <v>0</v>
      </c>
    </row>
    <row r="59047" spans="1:1" x14ac:dyDescent="0.2">
      <c r="A59047">
        <v>0</v>
      </c>
    </row>
    <row r="59048" spans="1:1" x14ac:dyDescent="0.2">
      <c r="A59048">
        <v>0</v>
      </c>
    </row>
    <row r="59049" spans="1:1" x14ac:dyDescent="0.2">
      <c r="A59049">
        <v>0</v>
      </c>
    </row>
    <row r="59050" spans="1:1" x14ac:dyDescent="0.2">
      <c r="A59050">
        <v>0</v>
      </c>
    </row>
    <row r="59051" spans="1:1" x14ac:dyDescent="0.2">
      <c r="A59051">
        <v>0</v>
      </c>
    </row>
    <row r="59052" spans="1:1" x14ac:dyDescent="0.2">
      <c r="A59052">
        <v>0</v>
      </c>
    </row>
    <row r="59053" spans="1:1" x14ac:dyDescent="0.2">
      <c r="A59053">
        <v>0</v>
      </c>
    </row>
    <row r="59054" spans="1:1" x14ac:dyDescent="0.2">
      <c r="A59054">
        <v>0</v>
      </c>
    </row>
    <row r="59055" spans="1:1" x14ac:dyDescent="0.2">
      <c r="A59055">
        <v>0</v>
      </c>
    </row>
    <row r="59056" spans="1:1" x14ac:dyDescent="0.2">
      <c r="A59056">
        <v>0</v>
      </c>
    </row>
    <row r="59057" spans="1:1" x14ac:dyDescent="0.2">
      <c r="A59057">
        <v>0</v>
      </c>
    </row>
    <row r="59058" spans="1:1" x14ac:dyDescent="0.2">
      <c r="A59058">
        <v>0</v>
      </c>
    </row>
    <row r="59059" spans="1:1" x14ac:dyDescent="0.2">
      <c r="A59059">
        <v>0</v>
      </c>
    </row>
    <row r="59060" spans="1:1" x14ac:dyDescent="0.2">
      <c r="A59060">
        <v>0</v>
      </c>
    </row>
    <row r="59061" spans="1:1" x14ac:dyDescent="0.2">
      <c r="A59061">
        <v>0</v>
      </c>
    </row>
    <row r="59062" spans="1:1" x14ac:dyDescent="0.2">
      <c r="A59062">
        <v>0</v>
      </c>
    </row>
    <row r="59063" spans="1:1" x14ac:dyDescent="0.2">
      <c r="A59063">
        <v>0</v>
      </c>
    </row>
    <row r="59064" spans="1:1" x14ac:dyDescent="0.2">
      <c r="A59064">
        <v>0</v>
      </c>
    </row>
    <row r="59065" spans="1:1" x14ac:dyDescent="0.2">
      <c r="A59065">
        <v>0</v>
      </c>
    </row>
    <row r="59066" spans="1:1" x14ac:dyDescent="0.2">
      <c r="A59066">
        <v>0</v>
      </c>
    </row>
    <row r="59067" spans="1:1" x14ac:dyDescent="0.2">
      <c r="A59067">
        <v>0</v>
      </c>
    </row>
    <row r="59068" spans="1:1" x14ac:dyDescent="0.2">
      <c r="A59068">
        <v>0</v>
      </c>
    </row>
    <row r="59069" spans="1:1" x14ac:dyDescent="0.2">
      <c r="A59069">
        <v>0</v>
      </c>
    </row>
    <row r="59070" spans="1:1" x14ac:dyDescent="0.2">
      <c r="A59070">
        <v>0</v>
      </c>
    </row>
    <row r="59071" spans="1:1" x14ac:dyDescent="0.2">
      <c r="A59071">
        <v>0</v>
      </c>
    </row>
    <row r="59072" spans="1:1" x14ac:dyDescent="0.2">
      <c r="A59072">
        <v>0</v>
      </c>
    </row>
    <row r="59073" spans="1:1" x14ac:dyDescent="0.2">
      <c r="A59073">
        <v>0</v>
      </c>
    </row>
    <row r="59074" spans="1:1" x14ac:dyDescent="0.2">
      <c r="A59074">
        <v>0</v>
      </c>
    </row>
    <row r="59075" spans="1:1" x14ac:dyDescent="0.2">
      <c r="A59075">
        <v>0</v>
      </c>
    </row>
    <row r="59076" spans="1:1" x14ac:dyDescent="0.2">
      <c r="A59076">
        <v>0</v>
      </c>
    </row>
    <row r="59077" spans="1:1" x14ac:dyDescent="0.2">
      <c r="A59077">
        <v>0</v>
      </c>
    </row>
    <row r="59078" spans="1:1" x14ac:dyDescent="0.2">
      <c r="A59078">
        <v>0</v>
      </c>
    </row>
    <row r="59079" spans="1:1" x14ac:dyDescent="0.2">
      <c r="A59079">
        <v>0</v>
      </c>
    </row>
    <row r="59080" spans="1:1" x14ac:dyDescent="0.2">
      <c r="A59080">
        <v>0</v>
      </c>
    </row>
    <row r="59081" spans="1:1" x14ac:dyDescent="0.2">
      <c r="A59081">
        <v>0</v>
      </c>
    </row>
    <row r="59082" spans="1:1" x14ac:dyDescent="0.2">
      <c r="A59082">
        <v>0</v>
      </c>
    </row>
    <row r="59083" spans="1:1" x14ac:dyDescent="0.2">
      <c r="A59083">
        <v>0</v>
      </c>
    </row>
    <row r="59084" spans="1:1" x14ac:dyDescent="0.2">
      <c r="A59084">
        <v>0</v>
      </c>
    </row>
    <row r="59085" spans="1:1" x14ac:dyDescent="0.2">
      <c r="A59085">
        <v>0</v>
      </c>
    </row>
    <row r="59086" spans="1:1" x14ac:dyDescent="0.2">
      <c r="A59086">
        <v>0</v>
      </c>
    </row>
    <row r="59087" spans="1:1" x14ac:dyDescent="0.2">
      <c r="A59087">
        <v>0</v>
      </c>
    </row>
    <row r="59088" spans="1:1" x14ac:dyDescent="0.2">
      <c r="A59088">
        <v>0</v>
      </c>
    </row>
    <row r="59089" spans="1:1" x14ac:dyDescent="0.2">
      <c r="A59089">
        <v>0</v>
      </c>
    </row>
    <row r="59090" spans="1:1" x14ac:dyDescent="0.2">
      <c r="A59090">
        <v>0</v>
      </c>
    </row>
    <row r="59091" spans="1:1" x14ac:dyDescent="0.2">
      <c r="A59091">
        <v>0</v>
      </c>
    </row>
    <row r="59092" spans="1:1" x14ac:dyDescent="0.2">
      <c r="A59092">
        <v>0</v>
      </c>
    </row>
    <row r="59093" spans="1:1" x14ac:dyDescent="0.2">
      <c r="A59093">
        <v>0</v>
      </c>
    </row>
    <row r="59094" spans="1:1" x14ac:dyDescent="0.2">
      <c r="A59094">
        <v>0</v>
      </c>
    </row>
    <row r="59095" spans="1:1" x14ac:dyDescent="0.2">
      <c r="A59095">
        <v>0</v>
      </c>
    </row>
    <row r="59096" spans="1:1" x14ac:dyDescent="0.2">
      <c r="A59096">
        <v>0</v>
      </c>
    </row>
    <row r="59097" spans="1:1" x14ac:dyDescent="0.2">
      <c r="A59097">
        <v>0</v>
      </c>
    </row>
    <row r="59098" spans="1:1" x14ac:dyDescent="0.2">
      <c r="A59098">
        <v>0</v>
      </c>
    </row>
    <row r="59099" spans="1:1" x14ac:dyDescent="0.2">
      <c r="A59099">
        <v>0</v>
      </c>
    </row>
    <row r="59100" spans="1:1" x14ac:dyDescent="0.2">
      <c r="A59100">
        <v>0</v>
      </c>
    </row>
    <row r="59101" spans="1:1" x14ac:dyDescent="0.2">
      <c r="A59101">
        <v>0</v>
      </c>
    </row>
    <row r="59102" spans="1:1" x14ac:dyDescent="0.2">
      <c r="A59102">
        <v>0</v>
      </c>
    </row>
    <row r="59103" spans="1:1" x14ac:dyDescent="0.2">
      <c r="A59103">
        <v>0</v>
      </c>
    </row>
    <row r="59104" spans="1:1" x14ac:dyDescent="0.2">
      <c r="A59104">
        <v>0</v>
      </c>
    </row>
    <row r="59105" spans="1:1" x14ac:dyDescent="0.2">
      <c r="A59105">
        <v>0</v>
      </c>
    </row>
    <row r="59106" spans="1:1" x14ac:dyDescent="0.2">
      <c r="A59106">
        <v>0</v>
      </c>
    </row>
    <row r="59107" spans="1:1" x14ac:dyDescent="0.2">
      <c r="A59107">
        <v>0</v>
      </c>
    </row>
    <row r="59108" spans="1:1" x14ac:dyDescent="0.2">
      <c r="A59108">
        <v>0</v>
      </c>
    </row>
    <row r="59109" spans="1:1" x14ac:dyDescent="0.2">
      <c r="A59109">
        <v>0</v>
      </c>
    </row>
    <row r="59110" spans="1:1" x14ac:dyDescent="0.2">
      <c r="A59110">
        <v>0</v>
      </c>
    </row>
    <row r="59111" spans="1:1" x14ac:dyDescent="0.2">
      <c r="A59111">
        <v>0</v>
      </c>
    </row>
    <row r="59112" spans="1:1" x14ac:dyDescent="0.2">
      <c r="A59112">
        <v>0</v>
      </c>
    </row>
    <row r="59113" spans="1:1" x14ac:dyDescent="0.2">
      <c r="A59113">
        <v>0</v>
      </c>
    </row>
    <row r="59114" spans="1:1" x14ac:dyDescent="0.2">
      <c r="A59114">
        <v>0</v>
      </c>
    </row>
    <row r="59115" spans="1:1" x14ac:dyDescent="0.2">
      <c r="A59115">
        <v>0</v>
      </c>
    </row>
    <row r="59116" spans="1:1" x14ac:dyDescent="0.2">
      <c r="A59116">
        <v>0</v>
      </c>
    </row>
    <row r="59117" spans="1:1" x14ac:dyDescent="0.2">
      <c r="A59117">
        <v>0</v>
      </c>
    </row>
    <row r="59118" spans="1:1" x14ac:dyDescent="0.2">
      <c r="A59118">
        <v>0</v>
      </c>
    </row>
    <row r="59119" spans="1:1" x14ac:dyDescent="0.2">
      <c r="A59119">
        <v>0</v>
      </c>
    </row>
    <row r="59120" spans="1:1" x14ac:dyDescent="0.2">
      <c r="A59120">
        <v>0</v>
      </c>
    </row>
    <row r="59121" spans="1:1" x14ac:dyDescent="0.2">
      <c r="A59121">
        <v>0</v>
      </c>
    </row>
    <row r="59122" spans="1:1" x14ac:dyDescent="0.2">
      <c r="A59122">
        <v>0</v>
      </c>
    </row>
    <row r="59123" spans="1:1" x14ac:dyDescent="0.2">
      <c r="A59123">
        <v>0</v>
      </c>
    </row>
    <row r="59124" spans="1:1" x14ac:dyDescent="0.2">
      <c r="A59124">
        <v>0</v>
      </c>
    </row>
    <row r="59125" spans="1:1" x14ac:dyDescent="0.2">
      <c r="A59125">
        <v>0</v>
      </c>
    </row>
    <row r="59126" spans="1:1" x14ac:dyDescent="0.2">
      <c r="A59126">
        <v>0</v>
      </c>
    </row>
    <row r="59127" spans="1:1" x14ac:dyDescent="0.2">
      <c r="A59127">
        <v>0</v>
      </c>
    </row>
    <row r="59128" spans="1:1" x14ac:dyDescent="0.2">
      <c r="A59128">
        <v>0</v>
      </c>
    </row>
    <row r="59129" spans="1:1" x14ac:dyDescent="0.2">
      <c r="A59129">
        <v>0</v>
      </c>
    </row>
    <row r="59130" spans="1:1" x14ac:dyDescent="0.2">
      <c r="A59130">
        <v>0</v>
      </c>
    </row>
    <row r="59131" spans="1:1" x14ac:dyDescent="0.2">
      <c r="A59131">
        <v>0</v>
      </c>
    </row>
    <row r="59132" spans="1:1" x14ac:dyDescent="0.2">
      <c r="A59132">
        <v>0</v>
      </c>
    </row>
    <row r="59133" spans="1:1" x14ac:dyDescent="0.2">
      <c r="A59133">
        <v>0</v>
      </c>
    </row>
    <row r="59134" spans="1:1" x14ac:dyDescent="0.2">
      <c r="A59134">
        <v>0</v>
      </c>
    </row>
    <row r="59135" spans="1:1" x14ac:dyDescent="0.2">
      <c r="A59135">
        <v>0</v>
      </c>
    </row>
    <row r="59136" spans="1:1" x14ac:dyDescent="0.2">
      <c r="A59136">
        <v>0</v>
      </c>
    </row>
    <row r="59137" spans="1:1" x14ac:dyDescent="0.2">
      <c r="A59137">
        <v>0</v>
      </c>
    </row>
    <row r="59138" spans="1:1" x14ac:dyDescent="0.2">
      <c r="A59138">
        <v>0</v>
      </c>
    </row>
    <row r="59139" spans="1:1" x14ac:dyDescent="0.2">
      <c r="A59139">
        <v>0</v>
      </c>
    </row>
    <row r="59140" spans="1:1" x14ac:dyDescent="0.2">
      <c r="A59140">
        <v>0</v>
      </c>
    </row>
    <row r="59141" spans="1:1" x14ac:dyDescent="0.2">
      <c r="A59141">
        <v>0</v>
      </c>
    </row>
    <row r="59142" spans="1:1" x14ac:dyDescent="0.2">
      <c r="A59142">
        <v>0</v>
      </c>
    </row>
    <row r="59143" spans="1:1" x14ac:dyDescent="0.2">
      <c r="A59143">
        <v>0</v>
      </c>
    </row>
    <row r="59144" spans="1:1" x14ac:dyDescent="0.2">
      <c r="A59144">
        <v>0</v>
      </c>
    </row>
    <row r="59145" spans="1:1" x14ac:dyDescent="0.2">
      <c r="A59145">
        <v>0</v>
      </c>
    </row>
    <row r="59146" spans="1:1" x14ac:dyDescent="0.2">
      <c r="A59146">
        <v>0</v>
      </c>
    </row>
    <row r="59147" spans="1:1" x14ac:dyDescent="0.2">
      <c r="A59147">
        <v>0</v>
      </c>
    </row>
    <row r="59148" spans="1:1" x14ac:dyDescent="0.2">
      <c r="A59148">
        <v>0</v>
      </c>
    </row>
    <row r="59149" spans="1:1" x14ac:dyDescent="0.2">
      <c r="A59149">
        <v>0</v>
      </c>
    </row>
    <row r="59150" spans="1:1" x14ac:dyDescent="0.2">
      <c r="A59150">
        <v>0</v>
      </c>
    </row>
    <row r="59151" spans="1:1" x14ac:dyDescent="0.2">
      <c r="A59151">
        <v>0</v>
      </c>
    </row>
    <row r="59152" spans="1:1" x14ac:dyDescent="0.2">
      <c r="A59152">
        <v>0</v>
      </c>
    </row>
    <row r="59153" spans="1:1" x14ac:dyDescent="0.2">
      <c r="A59153">
        <v>0</v>
      </c>
    </row>
    <row r="59154" spans="1:1" x14ac:dyDescent="0.2">
      <c r="A59154">
        <v>0</v>
      </c>
    </row>
    <row r="59155" spans="1:1" x14ac:dyDescent="0.2">
      <c r="A59155">
        <v>0</v>
      </c>
    </row>
    <row r="59156" spans="1:1" x14ac:dyDescent="0.2">
      <c r="A59156">
        <v>0</v>
      </c>
    </row>
    <row r="59157" spans="1:1" x14ac:dyDescent="0.2">
      <c r="A59157">
        <v>0</v>
      </c>
    </row>
    <row r="59158" spans="1:1" x14ac:dyDescent="0.2">
      <c r="A59158">
        <v>0</v>
      </c>
    </row>
    <row r="59159" spans="1:1" x14ac:dyDescent="0.2">
      <c r="A59159">
        <v>0</v>
      </c>
    </row>
    <row r="59160" spans="1:1" x14ac:dyDescent="0.2">
      <c r="A59160">
        <v>0</v>
      </c>
    </row>
    <row r="59161" spans="1:1" x14ac:dyDescent="0.2">
      <c r="A59161">
        <v>0</v>
      </c>
    </row>
    <row r="59162" spans="1:1" x14ac:dyDescent="0.2">
      <c r="A59162">
        <v>0</v>
      </c>
    </row>
    <row r="59163" spans="1:1" x14ac:dyDescent="0.2">
      <c r="A59163">
        <v>0</v>
      </c>
    </row>
    <row r="59164" spans="1:1" x14ac:dyDescent="0.2">
      <c r="A59164">
        <v>0</v>
      </c>
    </row>
    <row r="59165" spans="1:1" x14ac:dyDescent="0.2">
      <c r="A59165">
        <v>0</v>
      </c>
    </row>
    <row r="59166" spans="1:1" x14ac:dyDescent="0.2">
      <c r="A59166">
        <v>0</v>
      </c>
    </row>
    <row r="59167" spans="1:1" x14ac:dyDescent="0.2">
      <c r="A59167">
        <v>0</v>
      </c>
    </row>
    <row r="59168" spans="1:1" x14ac:dyDescent="0.2">
      <c r="A59168">
        <v>0</v>
      </c>
    </row>
    <row r="59169" spans="1:1" x14ac:dyDescent="0.2">
      <c r="A59169">
        <v>0</v>
      </c>
    </row>
    <row r="59170" spans="1:1" x14ac:dyDescent="0.2">
      <c r="A59170">
        <v>0</v>
      </c>
    </row>
    <row r="59171" spans="1:1" x14ac:dyDescent="0.2">
      <c r="A59171">
        <v>0</v>
      </c>
    </row>
    <row r="59172" spans="1:1" x14ac:dyDescent="0.2">
      <c r="A59172">
        <v>0</v>
      </c>
    </row>
    <row r="59173" spans="1:1" x14ac:dyDescent="0.2">
      <c r="A59173">
        <v>0</v>
      </c>
    </row>
    <row r="59174" spans="1:1" x14ac:dyDescent="0.2">
      <c r="A59174">
        <v>0</v>
      </c>
    </row>
    <row r="59175" spans="1:1" x14ac:dyDescent="0.2">
      <c r="A59175">
        <v>0</v>
      </c>
    </row>
    <row r="59176" spans="1:1" x14ac:dyDescent="0.2">
      <c r="A59176">
        <v>0</v>
      </c>
    </row>
    <row r="59177" spans="1:1" x14ac:dyDescent="0.2">
      <c r="A59177">
        <v>0</v>
      </c>
    </row>
    <row r="59178" spans="1:1" x14ac:dyDescent="0.2">
      <c r="A59178">
        <v>0</v>
      </c>
    </row>
    <row r="59179" spans="1:1" x14ac:dyDescent="0.2">
      <c r="A59179">
        <v>0</v>
      </c>
    </row>
    <row r="59180" spans="1:1" x14ac:dyDescent="0.2">
      <c r="A59180">
        <v>0</v>
      </c>
    </row>
    <row r="59181" spans="1:1" x14ac:dyDescent="0.2">
      <c r="A59181">
        <v>0</v>
      </c>
    </row>
    <row r="59182" spans="1:1" x14ac:dyDescent="0.2">
      <c r="A59182">
        <v>0</v>
      </c>
    </row>
    <row r="59183" spans="1:1" x14ac:dyDescent="0.2">
      <c r="A59183">
        <v>0</v>
      </c>
    </row>
    <row r="59184" spans="1:1" x14ac:dyDescent="0.2">
      <c r="A59184">
        <v>0</v>
      </c>
    </row>
    <row r="59185" spans="1:1" x14ac:dyDescent="0.2">
      <c r="A59185">
        <v>0</v>
      </c>
    </row>
    <row r="59186" spans="1:1" x14ac:dyDescent="0.2">
      <c r="A59186">
        <v>0</v>
      </c>
    </row>
    <row r="59187" spans="1:1" x14ac:dyDescent="0.2">
      <c r="A59187">
        <v>0</v>
      </c>
    </row>
    <row r="59188" spans="1:1" x14ac:dyDescent="0.2">
      <c r="A59188">
        <v>0</v>
      </c>
    </row>
    <row r="59189" spans="1:1" x14ac:dyDescent="0.2">
      <c r="A59189">
        <v>0</v>
      </c>
    </row>
    <row r="59190" spans="1:1" x14ac:dyDescent="0.2">
      <c r="A59190">
        <v>0</v>
      </c>
    </row>
    <row r="59191" spans="1:1" x14ac:dyDescent="0.2">
      <c r="A59191">
        <v>0</v>
      </c>
    </row>
    <row r="59192" spans="1:1" x14ac:dyDescent="0.2">
      <c r="A59192">
        <v>0</v>
      </c>
    </row>
    <row r="59193" spans="1:1" x14ac:dyDescent="0.2">
      <c r="A59193">
        <v>0</v>
      </c>
    </row>
    <row r="59194" spans="1:1" x14ac:dyDescent="0.2">
      <c r="A59194">
        <v>0</v>
      </c>
    </row>
    <row r="59195" spans="1:1" x14ac:dyDescent="0.2">
      <c r="A59195">
        <v>0</v>
      </c>
    </row>
    <row r="59196" spans="1:1" x14ac:dyDescent="0.2">
      <c r="A59196">
        <v>0</v>
      </c>
    </row>
    <row r="59197" spans="1:1" x14ac:dyDescent="0.2">
      <c r="A59197">
        <v>0</v>
      </c>
    </row>
    <row r="59198" spans="1:1" x14ac:dyDescent="0.2">
      <c r="A59198">
        <v>0</v>
      </c>
    </row>
    <row r="59199" spans="1:1" x14ac:dyDescent="0.2">
      <c r="A59199">
        <v>0</v>
      </c>
    </row>
    <row r="59200" spans="1:1" x14ac:dyDescent="0.2">
      <c r="A59200">
        <v>0</v>
      </c>
    </row>
    <row r="59201" spans="1:1" x14ac:dyDescent="0.2">
      <c r="A59201">
        <v>0</v>
      </c>
    </row>
    <row r="59202" spans="1:1" x14ac:dyDescent="0.2">
      <c r="A59202">
        <v>0</v>
      </c>
    </row>
    <row r="59203" spans="1:1" x14ac:dyDescent="0.2">
      <c r="A59203">
        <v>0</v>
      </c>
    </row>
    <row r="59204" spans="1:1" x14ac:dyDescent="0.2">
      <c r="A59204">
        <v>0</v>
      </c>
    </row>
    <row r="59205" spans="1:1" x14ac:dyDescent="0.2">
      <c r="A59205">
        <v>0</v>
      </c>
    </row>
    <row r="59206" spans="1:1" x14ac:dyDescent="0.2">
      <c r="A59206">
        <v>0</v>
      </c>
    </row>
    <row r="59207" spans="1:1" x14ac:dyDescent="0.2">
      <c r="A59207">
        <v>0</v>
      </c>
    </row>
    <row r="59208" spans="1:1" x14ac:dyDescent="0.2">
      <c r="A59208">
        <v>0</v>
      </c>
    </row>
    <row r="59209" spans="1:1" x14ac:dyDescent="0.2">
      <c r="A59209">
        <v>0</v>
      </c>
    </row>
    <row r="59210" spans="1:1" x14ac:dyDescent="0.2">
      <c r="A59210">
        <v>0</v>
      </c>
    </row>
    <row r="59211" spans="1:1" x14ac:dyDescent="0.2">
      <c r="A59211">
        <v>0</v>
      </c>
    </row>
    <row r="59212" spans="1:1" x14ac:dyDescent="0.2">
      <c r="A59212">
        <v>0</v>
      </c>
    </row>
    <row r="59213" spans="1:1" x14ac:dyDescent="0.2">
      <c r="A59213">
        <v>0</v>
      </c>
    </row>
    <row r="59214" spans="1:1" x14ac:dyDescent="0.2">
      <c r="A59214">
        <v>0</v>
      </c>
    </row>
    <row r="59215" spans="1:1" x14ac:dyDescent="0.2">
      <c r="A59215">
        <v>0</v>
      </c>
    </row>
    <row r="59216" spans="1:1" x14ac:dyDescent="0.2">
      <c r="A59216">
        <v>0</v>
      </c>
    </row>
    <row r="59217" spans="1:1" x14ac:dyDescent="0.2">
      <c r="A59217">
        <v>0</v>
      </c>
    </row>
    <row r="59218" spans="1:1" x14ac:dyDescent="0.2">
      <c r="A59218">
        <v>0</v>
      </c>
    </row>
    <row r="59219" spans="1:1" x14ac:dyDescent="0.2">
      <c r="A59219">
        <v>0</v>
      </c>
    </row>
    <row r="59220" spans="1:1" x14ac:dyDescent="0.2">
      <c r="A59220">
        <v>0</v>
      </c>
    </row>
    <row r="59221" spans="1:1" x14ac:dyDescent="0.2">
      <c r="A59221">
        <v>0</v>
      </c>
    </row>
    <row r="59222" spans="1:1" x14ac:dyDescent="0.2">
      <c r="A59222">
        <v>0</v>
      </c>
    </row>
    <row r="59223" spans="1:1" x14ac:dyDescent="0.2">
      <c r="A59223">
        <v>0</v>
      </c>
    </row>
    <row r="59224" spans="1:1" x14ac:dyDescent="0.2">
      <c r="A59224">
        <v>0</v>
      </c>
    </row>
    <row r="59225" spans="1:1" x14ac:dyDescent="0.2">
      <c r="A59225">
        <v>0</v>
      </c>
    </row>
    <row r="59226" spans="1:1" x14ac:dyDescent="0.2">
      <c r="A59226">
        <v>0</v>
      </c>
    </row>
    <row r="59227" spans="1:1" x14ac:dyDescent="0.2">
      <c r="A59227">
        <v>0</v>
      </c>
    </row>
    <row r="59228" spans="1:1" x14ac:dyDescent="0.2">
      <c r="A59228">
        <v>0</v>
      </c>
    </row>
    <row r="59229" spans="1:1" x14ac:dyDescent="0.2">
      <c r="A59229">
        <v>0</v>
      </c>
    </row>
    <row r="59230" spans="1:1" x14ac:dyDescent="0.2">
      <c r="A59230">
        <v>0</v>
      </c>
    </row>
    <row r="59231" spans="1:1" x14ac:dyDescent="0.2">
      <c r="A59231">
        <v>0</v>
      </c>
    </row>
    <row r="59232" spans="1:1" x14ac:dyDescent="0.2">
      <c r="A59232">
        <v>0</v>
      </c>
    </row>
    <row r="59233" spans="1:1" x14ac:dyDescent="0.2">
      <c r="A59233">
        <v>0</v>
      </c>
    </row>
    <row r="59234" spans="1:1" x14ac:dyDescent="0.2">
      <c r="A59234">
        <v>0</v>
      </c>
    </row>
    <row r="59235" spans="1:1" x14ac:dyDescent="0.2">
      <c r="A59235">
        <v>0</v>
      </c>
    </row>
    <row r="59236" spans="1:1" x14ac:dyDescent="0.2">
      <c r="A59236">
        <v>0</v>
      </c>
    </row>
    <row r="59237" spans="1:1" x14ac:dyDescent="0.2">
      <c r="A59237">
        <v>0</v>
      </c>
    </row>
    <row r="59238" spans="1:1" x14ac:dyDescent="0.2">
      <c r="A59238">
        <v>0</v>
      </c>
    </row>
    <row r="59239" spans="1:1" x14ac:dyDescent="0.2">
      <c r="A59239">
        <v>0</v>
      </c>
    </row>
    <row r="59240" spans="1:1" x14ac:dyDescent="0.2">
      <c r="A59240">
        <v>0</v>
      </c>
    </row>
    <row r="59241" spans="1:1" x14ac:dyDescent="0.2">
      <c r="A59241">
        <v>0</v>
      </c>
    </row>
    <row r="59242" spans="1:1" x14ac:dyDescent="0.2">
      <c r="A59242">
        <v>0</v>
      </c>
    </row>
    <row r="59243" spans="1:1" x14ac:dyDescent="0.2">
      <c r="A59243">
        <v>0</v>
      </c>
    </row>
    <row r="59244" spans="1:1" x14ac:dyDescent="0.2">
      <c r="A59244">
        <v>0</v>
      </c>
    </row>
    <row r="59245" spans="1:1" x14ac:dyDescent="0.2">
      <c r="A59245">
        <v>0</v>
      </c>
    </row>
    <row r="59246" spans="1:1" x14ac:dyDescent="0.2">
      <c r="A59246">
        <v>0</v>
      </c>
    </row>
    <row r="59247" spans="1:1" x14ac:dyDescent="0.2">
      <c r="A59247">
        <v>0</v>
      </c>
    </row>
    <row r="59248" spans="1:1" x14ac:dyDescent="0.2">
      <c r="A59248">
        <v>0</v>
      </c>
    </row>
    <row r="59249" spans="1:1" x14ac:dyDescent="0.2">
      <c r="A59249">
        <v>0</v>
      </c>
    </row>
    <row r="59250" spans="1:1" x14ac:dyDescent="0.2">
      <c r="A59250">
        <v>0</v>
      </c>
    </row>
    <row r="59251" spans="1:1" x14ac:dyDescent="0.2">
      <c r="A59251">
        <v>0</v>
      </c>
    </row>
    <row r="59252" spans="1:1" x14ac:dyDescent="0.2">
      <c r="A59252">
        <v>0</v>
      </c>
    </row>
    <row r="59253" spans="1:1" x14ac:dyDescent="0.2">
      <c r="A59253">
        <v>0</v>
      </c>
    </row>
    <row r="59254" spans="1:1" x14ac:dyDescent="0.2">
      <c r="A59254">
        <v>0</v>
      </c>
    </row>
    <row r="59255" spans="1:1" x14ac:dyDescent="0.2">
      <c r="A59255">
        <v>0</v>
      </c>
    </row>
    <row r="59256" spans="1:1" x14ac:dyDescent="0.2">
      <c r="A59256">
        <v>0</v>
      </c>
    </row>
    <row r="59257" spans="1:1" x14ac:dyDescent="0.2">
      <c r="A59257">
        <v>0</v>
      </c>
    </row>
    <row r="59258" spans="1:1" x14ac:dyDescent="0.2">
      <c r="A59258">
        <v>0</v>
      </c>
    </row>
    <row r="59259" spans="1:1" x14ac:dyDescent="0.2">
      <c r="A59259">
        <v>0</v>
      </c>
    </row>
    <row r="59260" spans="1:1" x14ac:dyDescent="0.2">
      <c r="A59260">
        <v>0</v>
      </c>
    </row>
    <row r="59261" spans="1:1" x14ac:dyDescent="0.2">
      <c r="A59261">
        <v>0</v>
      </c>
    </row>
    <row r="59262" spans="1:1" x14ac:dyDescent="0.2">
      <c r="A59262">
        <v>0</v>
      </c>
    </row>
    <row r="59263" spans="1:1" x14ac:dyDescent="0.2">
      <c r="A59263">
        <v>0</v>
      </c>
    </row>
    <row r="59264" spans="1:1" x14ac:dyDescent="0.2">
      <c r="A59264">
        <v>0</v>
      </c>
    </row>
    <row r="59265" spans="1:1" x14ac:dyDescent="0.2">
      <c r="A59265">
        <v>0</v>
      </c>
    </row>
    <row r="59266" spans="1:1" x14ac:dyDescent="0.2">
      <c r="A59266">
        <v>0</v>
      </c>
    </row>
    <row r="59267" spans="1:1" x14ac:dyDescent="0.2">
      <c r="A59267">
        <v>0</v>
      </c>
    </row>
    <row r="59268" spans="1:1" x14ac:dyDescent="0.2">
      <c r="A59268">
        <v>0</v>
      </c>
    </row>
    <row r="59269" spans="1:1" x14ac:dyDescent="0.2">
      <c r="A59269">
        <v>0</v>
      </c>
    </row>
    <row r="59270" spans="1:1" x14ac:dyDescent="0.2">
      <c r="A59270">
        <v>0</v>
      </c>
    </row>
    <row r="59271" spans="1:1" x14ac:dyDescent="0.2">
      <c r="A59271">
        <v>0</v>
      </c>
    </row>
    <row r="59272" spans="1:1" x14ac:dyDescent="0.2">
      <c r="A59272">
        <v>0</v>
      </c>
    </row>
    <row r="59273" spans="1:1" x14ac:dyDescent="0.2">
      <c r="A59273">
        <v>0</v>
      </c>
    </row>
    <row r="59274" spans="1:1" x14ac:dyDescent="0.2">
      <c r="A59274">
        <v>0</v>
      </c>
    </row>
    <row r="59275" spans="1:1" x14ac:dyDescent="0.2">
      <c r="A59275">
        <v>0</v>
      </c>
    </row>
    <row r="59276" spans="1:1" x14ac:dyDescent="0.2">
      <c r="A59276">
        <v>0</v>
      </c>
    </row>
    <row r="59277" spans="1:1" x14ac:dyDescent="0.2">
      <c r="A59277">
        <v>0</v>
      </c>
    </row>
    <row r="59278" spans="1:1" x14ac:dyDescent="0.2">
      <c r="A59278">
        <v>0</v>
      </c>
    </row>
    <row r="59279" spans="1:1" x14ac:dyDescent="0.2">
      <c r="A59279">
        <v>0</v>
      </c>
    </row>
    <row r="59280" spans="1:1" x14ac:dyDescent="0.2">
      <c r="A59280">
        <v>0</v>
      </c>
    </row>
    <row r="59281" spans="1:1" x14ac:dyDescent="0.2">
      <c r="A59281">
        <v>0</v>
      </c>
    </row>
    <row r="59282" spans="1:1" x14ac:dyDescent="0.2">
      <c r="A59282">
        <v>0</v>
      </c>
    </row>
    <row r="59283" spans="1:1" x14ac:dyDescent="0.2">
      <c r="A59283">
        <v>0</v>
      </c>
    </row>
    <row r="59284" spans="1:1" x14ac:dyDescent="0.2">
      <c r="A59284">
        <v>0</v>
      </c>
    </row>
    <row r="59285" spans="1:1" x14ac:dyDescent="0.2">
      <c r="A59285">
        <v>0</v>
      </c>
    </row>
    <row r="59286" spans="1:1" x14ac:dyDescent="0.2">
      <c r="A59286">
        <v>0</v>
      </c>
    </row>
    <row r="59287" spans="1:1" x14ac:dyDescent="0.2">
      <c r="A59287">
        <v>0</v>
      </c>
    </row>
    <row r="59288" spans="1:1" x14ac:dyDescent="0.2">
      <c r="A59288">
        <v>0</v>
      </c>
    </row>
    <row r="59289" spans="1:1" x14ac:dyDescent="0.2">
      <c r="A59289">
        <v>0</v>
      </c>
    </row>
    <row r="59290" spans="1:1" x14ac:dyDescent="0.2">
      <c r="A59290">
        <v>0</v>
      </c>
    </row>
    <row r="59291" spans="1:1" x14ac:dyDescent="0.2">
      <c r="A59291">
        <v>0</v>
      </c>
    </row>
    <row r="59292" spans="1:1" x14ac:dyDescent="0.2">
      <c r="A59292">
        <v>0</v>
      </c>
    </row>
    <row r="59293" spans="1:1" x14ac:dyDescent="0.2">
      <c r="A59293">
        <v>0</v>
      </c>
    </row>
    <row r="59294" spans="1:1" x14ac:dyDescent="0.2">
      <c r="A59294">
        <v>0</v>
      </c>
    </row>
    <row r="59295" spans="1:1" x14ac:dyDescent="0.2">
      <c r="A59295">
        <v>0</v>
      </c>
    </row>
    <row r="59296" spans="1:1" x14ac:dyDescent="0.2">
      <c r="A59296">
        <v>0</v>
      </c>
    </row>
    <row r="59297" spans="1:1" x14ac:dyDescent="0.2">
      <c r="A59297">
        <v>0</v>
      </c>
    </row>
    <row r="59298" spans="1:1" x14ac:dyDescent="0.2">
      <c r="A59298">
        <v>0</v>
      </c>
    </row>
    <row r="59299" spans="1:1" x14ac:dyDescent="0.2">
      <c r="A59299">
        <v>0</v>
      </c>
    </row>
    <row r="59300" spans="1:1" x14ac:dyDescent="0.2">
      <c r="A59300">
        <v>0</v>
      </c>
    </row>
    <row r="59301" spans="1:1" x14ac:dyDescent="0.2">
      <c r="A59301">
        <v>0</v>
      </c>
    </row>
    <row r="59302" spans="1:1" x14ac:dyDescent="0.2">
      <c r="A59302">
        <v>0</v>
      </c>
    </row>
    <row r="59303" spans="1:1" x14ac:dyDescent="0.2">
      <c r="A59303">
        <v>0</v>
      </c>
    </row>
    <row r="59304" spans="1:1" x14ac:dyDescent="0.2">
      <c r="A59304">
        <v>0</v>
      </c>
    </row>
    <row r="59305" spans="1:1" x14ac:dyDescent="0.2">
      <c r="A59305">
        <v>0</v>
      </c>
    </row>
    <row r="59306" spans="1:1" x14ac:dyDescent="0.2">
      <c r="A59306">
        <v>0</v>
      </c>
    </row>
    <row r="59307" spans="1:1" x14ac:dyDescent="0.2">
      <c r="A59307">
        <v>0</v>
      </c>
    </row>
    <row r="59308" spans="1:1" x14ac:dyDescent="0.2">
      <c r="A59308">
        <v>0</v>
      </c>
    </row>
    <row r="59309" spans="1:1" x14ac:dyDescent="0.2">
      <c r="A59309">
        <v>0</v>
      </c>
    </row>
    <row r="59310" spans="1:1" x14ac:dyDescent="0.2">
      <c r="A59310">
        <v>0</v>
      </c>
    </row>
    <row r="59311" spans="1:1" x14ac:dyDescent="0.2">
      <c r="A59311">
        <v>0</v>
      </c>
    </row>
    <row r="59312" spans="1:1" x14ac:dyDescent="0.2">
      <c r="A59312">
        <v>0</v>
      </c>
    </row>
    <row r="59313" spans="1:1" x14ac:dyDescent="0.2">
      <c r="A59313">
        <v>0</v>
      </c>
    </row>
    <row r="59314" spans="1:1" x14ac:dyDescent="0.2">
      <c r="A59314">
        <v>0</v>
      </c>
    </row>
    <row r="59315" spans="1:1" x14ac:dyDescent="0.2">
      <c r="A59315">
        <v>0</v>
      </c>
    </row>
    <row r="59316" spans="1:1" x14ac:dyDescent="0.2">
      <c r="A59316">
        <v>0</v>
      </c>
    </row>
    <row r="59317" spans="1:1" x14ac:dyDescent="0.2">
      <c r="A59317">
        <v>0</v>
      </c>
    </row>
    <row r="59318" spans="1:1" x14ac:dyDescent="0.2">
      <c r="A59318">
        <v>0</v>
      </c>
    </row>
    <row r="59319" spans="1:1" x14ac:dyDescent="0.2">
      <c r="A59319">
        <v>0</v>
      </c>
    </row>
    <row r="59320" spans="1:1" x14ac:dyDescent="0.2">
      <c r="A59320">
        <v>0</v>
      </c>
    </row>
    <row r="59321" spans="1:1" x14ac:dyDescent="0.2">
      <c r="A59321">
        <v>0</v>
      </c>
    </row>
    <row r="59322" spans="1:1" x14ac:dyDescent="0.2">
      <c r="A59322">
        <v>0</v>
      </c>
    </row>
    <row r="59323" spans="1:1" x14ac:dyDescent="0.2">
      <c r="A59323">
        <v>0</v>
      </c>
    </row>
    <row r="59324" spans="1:1" x14ac:dyDescent="0.2">
      <c r="A59324">
        <v>0</v>
      </c>
    </row>
    <row r="59325" spans="1:1" x14ac:dyDescent="0.2">
      <c r="A59325">
        <v>0</v>
      </c>
    </row>
    <row r="59326" spans="1:1" x14ac:dyDescent="0.2">
      <c r="A59326">
        <v>0</v>
      </c>
    </row>
    <row r="59327" spans="1:1" x14ac:dyDescent="0.2">
      <c r="A59327">
        <v>0</v>
      </c>
    </row>
    <row r="59328" spans="1:1" x14ac:dyDescent="0.2">
      <c r="A59328">
        <v>0</v>
      </c>
    </row>
    <row r="59329" spans="1:1" x14ac:dyDescent="0.2">
      <c r="A59329">
        <v>0</v>
      </c>
    </row>
    <row r="59330" spans="1:1" x14ac:dyDescent="0.2">
      <c r="A59330">
        <v>0</v>
      </c>
    </row>
    <row r="59331" spans="1:1" x14ac:dyDescent="0.2">
      <c r="A59331">
        <v>0</v>
      </c>
    </row>
    <row r="59332" spans="1:1" x14ac:dyDescent="0.2">
      <c r="A59332">
        <v>0</v>
      </c>
    </row>
    <row r="59333" spans="1:1" x14ac:dyDescent="0.2">
      <c r="A59333">
        <v>0</v>
      </c>
    </row>
    <row r="59334" spans="1:1" x14ac:dyDescent="0.2">
      <c r="A59334">
        <v>0</v>
      </c>
    </row>
    <row r="59335" spans="1:1" x14ac:dyDescent="0.2">
      <c r="A59335">
        <v>0</v>
      </c>
    </row>
    <row r="59336" spans="1:1" x14ac:dyDescent="0.2">
      <c r="A59336">
        <v>0</v>
      </c>
    </row>
    <row r="59337" spans="1:1" x14ac:dyDescent="0.2">
      <c r="A59337">
        <v>0</v>
      </c>
    </row>
    <row r="59338" spans="1:1" x14ac:dyDescent="0.2">
      <c r="A59338">
        <v>0</v>
      </c>
    </row>
    <row r="59339" spans="1:1" x14ac:dyDescent="0.2">
      <c r="A59339">
        <v>0</v>
      </c>
    </row>
    <row r="59340" spans="1:1" x14ac:dyDescent="0.2">
      <c r="A59340">
        <v>0</v>
      </c>
    </row>
    <row r="59341" spans="1:1" x14ac:dyDescent="0.2">
      <c r="A59341">
        <v>0</v>
      </c>
    </row>
    <row r="59342" spans="1:1" x14ac:dyDescent="0.2">
      <c r="A59342">
        <v>0</v>
      </c>
    </row>
    <row r="59343" spans="1:1" x14ac:dyDescent="0.2">
      <c r="A59343">
        <v>0</v>
      </c>
    </row>
    <row r="59344" spans="1:1" x14ac:dyDescent="0.2">
      <c r="A59344">
        <v>0</v>
      </c>
    </row>
    <row r="59345" spans="1:1" x14ac:dyDescent="0.2">
      <c r="A59345">
        <v>0</v>
      </c>
    </row>
    <row r="59346" spans="1:1" x14ac:dyDescent="0.2">
      <c r="A59346">
        <v>0</v>
      </c>
    </row>
    <row r="59347" spans="1:1" x14ac:dyDescent="0.2">
      <c r="A59347">
        <v>0</v>
      </c>
    </row>
    <row r="59348" spans="1:1" x14ac:dyDescent="0.2">
      <c r="A59348">
        <v>0</v>
      </c>
    </row>
    <row r="59349" spans="1:1" x14ac:dyDescent="0.2">
      <c r="A59349">
        <v>0</v>
      </c>
    </row>
    <row r="59350" spans="1:1" x14ac:dyDescent="0.2">
      <c r="A59350">
        <v>0</v>
      </c>
    </row>
    <row r="59351" spans="1:1" x14ac:dyDescent="0.2">
      <c r="A59351">
        <v>0</v>
      </c>
    </row>
    <row r="59352" spans="1:1" x14ac:dyDescent="0.2">
      <c r="A59352">
        <v>0</v>
      </c>
    </row>
    <row r="59353" spans="1:1" x14ac:dyDescent="0.2">
      <c r="A59353">
        <v>0</v>
      </c>
    </row>
    <row r="59354" spans="1:1" x14ac:dyDescent="0.2">
      <c r="A59354">
        <v>0</v>
      </c>
    </row>
    <row r="59355" spans="1:1" x14ac:dyDescent="0.2">
      <c r="A59355">
        <v>0</v>
      </c>
    </row>
    <row r="59356" spans="1:1" x14ac:dyDescent="0.2">
      <c r="A59356">
        <v>0</v>
      </c>
    </row>
    <row r="59357" spans="1:1" x14ac:dyDescent="0.2">
      <c r="A59357">
        <v>0</v>
      </c>
    </row>
    <row r="59358" spans="1:1" x14ac:dyDescent="0.2">
      <c r="A59358">
        <v>0</v>
      </c>
    </row>
    <row r="59359" spans="1:1" x14ac:dyDescent="0.2">
      <c r="A59359">
        <v>0</v>
      </c>
    </row>
    <row r="59360" spans="1:1" x14ac:dyDescent="0.2">
      <c r="A59360">
        <v>0</v>
      </c>
    </row>
    <row r="59361" spans="1:1" x14ac:dyDescent="0.2">
      <c r="A59361">
        <v>0</v>
      </c>
    </row>
    <row r="59362" spans="1:1" x14ac:dyDescent="0.2">
      <c r="A59362">
        <v>0</v>
      </c>
    </row>
    <row r="59363" spans="1:1" x14ac:dyDescent="0.2">
      <c r="A59363">
        <v>0</v>
      </c>
    </row>
    <row r="59364" spans="1:1" x14ac:dyDescent="0.2">
      <c r="A59364">
        <v>0</v>
      </c>
    </row>
    <row r="59365" spans="1:1" x14ac:dyDescent="0.2">
      <c r="A59365">
        <v>0</v>
      </c>
    </row>
    <row r="59366" spans="1:1" x14ac:dyDescent="0.2">
      <c r="A59366">
        <v>0</v>
      </c>
    </row>
    <row r="59367" spans="1:1" x14ac:dyDescent="0.2">
      <c r="A59367">
        <v>0</v>
      </c>
    </row>
    <row r="59368" spans="1:1" x14ac:dyDescent="0.2">
      <c r="A59368">
        <v>0</v>
      </c>
    </row>
    <row r="59369" spans="1:1" x14ac:dyDescent="0.2">
      <c r="A59369">
        <v>0</v>
      </c>
    </row>
    <row r="59370" spans="1:1" x14ac:dyDescent="0.2">
      <c r="A59370">
        <v>0</v>
      </c>
    </row>
    <row r="59371" spans="1:1" x14ac:dyDescent="0.2">
      <c r="A59371">
        <v>0</v>
      </c>
    </row>
    <row r="59372" spans="1:1" x14ac:dyDescent="0.2">
      <c r="A59372">
        <v>0</v>
      </c>
    </row>
    <row r="59373" spans="1:1" x14ac:dyDescent="0.2">
      <c r="A59373">
        <v>0</v>
      </c>
    </row>
    <row r="59374" spans="1:1" x14ac:dyDescent="0.2">
      <c r="A59374">
        <v>0</v>
      </c>
    </row>
    <row r="59375" spans="1:1" x14ac:dyDescent="0.2">
      <c r="A59375">
        <v>0</v>
      </c>
    </row>
    <row r="59376" spans="1:1" x14ac:dyDescent="0.2">
      <c r="A59376">
        <v>0</v>
      </c>
    </row>
    <row r="59377" spans="1:1" x14ac:dyDescent="0.2">
      <c r="A59377">
        <v>0</v>
      </c>
    </row>
    <row r="59378" spans="1:1" x14ac:dyDescent="0.2">
      <c r="A59378">
        <v>0</v>
      </c>
    </row>
    <row r="59379" spans="1:1" x14ac:dyDescent="0.2">
      <c r="A59379">
        <v>0</v>
      </c>
    </row>
    <row r="59380" spans="1:1" x14ac:dyDescent="0.2">
      <c r="A59380">
        <v>0</v>
      </c>
    </row>
    <row r="59381" spans="1:1" x14ac:dyDescent="0.2">
      <c r="A59381">
        <v>0</v>
      </c>
    </row>
    <row r="59382" spans="1:1" x14ac:dyDescent="0.2">
      <c r="A59382">
        <v>0</v>
      </c>
    </row>
    <row r="59383" spans="1:1" x14ac:dyDescent="0.2">
      <c r="A59383">
        <v>0</v>
      </c>
    </row>
    <row r="59384" spans="1:1" x14ac:dyDescent="0.2">
      <c r="A59384">
        <v>0</v>
      </c>
    </row>
    <row r="59385" spans="1:1" x14ac:dyDescent="0.2">
      <c r="A59385">
        <v>0</v>
      </c>
    </row>
    <row r="59386" spans="1:1" x14ac:dyDescent="0.2">
      <c r="A59386">
        <v>0</v>
      </c>
    </row>
    <row r="59387" spans="1:1" x14ac:dyDescent="0.2">
      <c r="A59387">
        <v>0</v>
      </c>
    </row>
    <row r="59388" spans="1:1" x14ac:dyDescent="0.2">
      <c r="A59388">
        <v>0</v>
      </c>
    </row>
    <row r="59389" spans="1:1" x14ac:dyDescent="0.2">
      <c r="A59389">
        <v>0</v>
      </c>
    </row>
    <row r="59390" spans="1:1" x14ac:dyDescent="0.2">
      <c r="A59390">
        <v>0</v>
      </c>
    </row>
    <row r="59391" spans="1:1" x14ac:dyDescent="0.2">
      <c r="A59391">
        <v>0</v>
      </c>
    </row>
    <row r="59392" spans="1:1" x14ac:dyDescent="0.2">
      <c r="A59392">
        <v>0</v>
      </c>
    </row>
    <row r="59393" spans="1:1" x14ac:dyDescent="0.2">
      <c r="A59393">
        <v>0</v>
      </c>
    </row>
    <row r="59394" spans="1:1" x14ac:dyDescent="0.2">
      <c r="A59394">
        <v>0</v>
      </c>
    </row>
    <row r="59395" spans="1:1" x14ac:dyDescent="0.2">
      <c r="A59395">
        <v>0</v>
      </c>
    </row>
    <row r="59396" spans="1:1" x14ac:dyDescent="0.2">
      <c r="A59396">
        <v>0</v>
      </c>
    </row>
    <row r="59397" spans="1:1" x14ac:dyDescent="0.2">
      <c r="A59397">
        <v>0</v>
      </c>
    </row>
    <row r="59398" spans="1:1" x14ac:dyDescent="0.2">
      <c r="A59398">
        <v>0</v>
      </c>
    </row>
    <row r="59399" spans="1:1" x14ac:dyDescent="0.2">
      <c r="A59399">
        <v>0</v>
      </c>
    </row>
    <row r="59400" spans="1:1" x14ac:dyDescent="0.2">
      <c r="A59400">
        <v>0</v>
      </c>
    </row>
    <row r="59401" spans="1:1" x14ac:dyDescent="0.2">
      <c r="A59401">
        <v>0</v>
      </c>
    </row>
    <row r="59402" spans="1:1" x14ac:dyDescent="0.2">
      <c r="A59402">
        <v>0</v>
      </c>
    </row>
    <row r="59403" spans="1:1" x14ac:dyDescent="0.2">
      <c r="A59403">
        <v>0</v>
      </c>
    </row>
    <row r="59404" spans="1:1" x14ac:dyDescent="0.2">
      <c r="A59404">
        <v>0</v>
      </c>
    </row>
    <row r="59405" spans="1:1" x14ac:dyDescent="0.2">
      <c r="A59405">
        <v>0</v>
      </c>
    </row>
    <row r="59406" spans="1:1" x14ac:dyDescent="0.2">
      <c r="A59406">
        <v>0</v>
      </c>
    </row>
    <row r="59407" spans="1:1" x14ac:dyDescent="0.2">
      <c r="A59407">
        <v>0</v>
      </c>
    </row>
    <row r="59408" spans="1:1" x14ac:dyDescent="0.2">
      <c r="A59408">
        <v>0</v>
      </c>
    </row>
    <row r="59409" spans="1:1" x14ac:dyDescent="0.2">
      <c r="A59409">
        <v>0</v>
      </c>
    </row>
    <row r="59410" spans="1:1" x14ac:dyDescent="0.2">
      <c r="A59410">
        <v>0</v>
      </c>
    </row>
    <row r="59411" spans="1:1" x14ac:dyDescent="0.2">
      <c r="A59411">
        <v>0</v>
      </c>
    </row>
    <row r="59412" spans="1:1" x14ac:dyDescent="0.2">
      <c r="A59412">
        <v>0</v>
      </c>
    </row>
    <row r="59413" spans="1:1" x14ac:dyDescent="0.2">
      <c r="A59413">
        <v>0</v>
      </c>
    </row>
    <row r="59414" spans="1:1" x14ac:dyDescent="0.2">
      <c r="A59414">
        <v>0</v>
      </c>
    </row>
    <row r="59415" spans="1:1" x14ac:dyDescent="0.2">
      <c r="A59415">
        <v>0</v>
      </c>
    </row>
    <row r="59416" spans="1:1" x14ac:dyDescent="0.2">
      <c r="A59416">
        <v>0</v>
      </c>
    </row>
    <row r="59417" spans="1:1" x14ac:dyDescent="0.2">
      <c r="A59417">
        <v>0</v>
      </c>
    </row>
    <row r="59418" spans="1:1" x14ac:dyDescent="0.2">
      <c r="A59418">
        <v>0</v>
      </c>
    </row>
    <row r="59419" spans="1:1" x14ac:dyDescent="0.2">
      <c r="A59419">
        <v>0</v>
      </c>
    </row>
    <row r="59420" spans="1:1" x14ac:dyDescent="0.2">
      <c r="A59420">
        <v>0</v>
      </c>
    </row>
    <row r="59421" spans="1:1" x14ac:dyDescent="0.2">
      <c r="A59421">
        <v>0</v>
      </c>
    </row>
    <row r="59422" spans="1:1" x14ac:dyDescent="0.2">
      <c r="A59422">
        <v>0</v>
      </c>
    </row>
    <row r="59423" spans="1:1" x14ac:dyDescent="0.2">
      <c r="A59423">
        <v>0</v>
      </c>
    </row>
    <row r="59424" spans="1:1" x14ac:dyDescent="0.2">
      <c r="A59424">
        <v>0</v>
      </c>
    </row>
    <row r="59425" spans="1:1" x14ac:dyDescent="0.2">
      <c r="A59425">
        <v>0</v>
      </c>
    </row>
    <row r="59426" spans="1:1" x14ac:dyDescent="0.2">
      <c r="A59426">
        <v>0</v>
      </c>
    </row>
    <row r="59427" spans="1:1" x14ac:dyDescent="0.2">
      <c r="A59427">
        <v>0</v>
      </c>
    </row>
    <row r="59428" spans="1:1" x14ac:dyDescent="0.2">
      <c r="A59428">
        <v>0</v>
      </c>
    </row>
    <row r="59429" spans="1:1" x14ac:dyDescent="0.2">
      <c r="A59429">
        <v>0</v>
      </c>
    </row>
    <row r="59430" spans="1:1" x14ac:dyDescent="0.2">
      <c r="A59430">
        <v>0</v>
      </c>
    </row>
    <row r="59431" spans="1:1" x14ac:dyDescent="0.2">
      <c r="A59431">
        <v>0</v>
      </c>
    </row>
    <row r="59432" spans="1:1" x14ac:dyDescent="0.2">
      <c r="A59432">
        <v>0</v>
      </c>
    </row>
    <row r="59433" spans="1:1" x14ac:dyDescent="0.2">
      <c r="A59433">
        <v>0</v>
      </c>
    </row>
    <row r="59434" spans="1:1" x14ac:dyDescent="0.2">
      <c r="A59434">
        <v>0</v>
      </c>
    </row>
    <row r="59435" spans="1:1" x14ac:dyDescent="0.2">
      <c r="A59435">
        <v>0</v>
      </c>
    </row>
    <row r="59436" spans="1:1" x14ac:dyDescent="0.2">
      <c r="A59436">
        <v>0</v>
      </c>
    </row>
    <row r="59437" spans="1:1" x14ac:dyDescent="0.2">
      <c r="A59437">
        <v>0</v>
      </c>
    </row>
    <row r="59438" spans="1:1" x14ac:dyDescent="0.2">
      <c r="A59438">
        <v>0</v>
      </c>
    </row>
    <row r="59439" spans="1:1" x14ac:dyDescent="0.2">
      <c r="A59439">
        <v>0</v>
      </c>
    </row>
    <row r="59440" spans="1:1" x14ac:dyDescent="0.2">
      <c r="A59440">
        <v>0</v>
      </c>
    </row>
    <row r="59441" spans="1:1" x14ac:dyDescent="0.2">
      <c r="A59441">
        <v>0</v>
      </c>
    </row>
    <row r="59442" spans="1:1" x14ac:dyDescent="0.2">
      <c r="A59442">
        <v>0</v>
      </c>
    </row>
    <row r="59443" spans="1:1" x14ac:dyDescent="0.2">
      <c r="A59443">
        <v>0</v>
      </c>
    </row>
    <row r="59444" spans="1:1" x14ac:dyDescent="0.2">
      <c r="A59444">
        <v>0</v>
      </c>
    </row>
    <row r="59445" spans="1:1" x14ac:dyDescent="0.2">
      <c r="A59445">
        <v>0</v>
      </c>
    </row>
    <row r="59446" spans="1:1" x14ac:dyDescent="0.2">
      <c r="A59446">
        <v>0</v>
      </c>
    </row>
    <row r="59447" spans="1:1" x14ac:dyDescent="0.2">
      <c r="A59447">
        <v>0</v>
      </c>
    </row>
    <row r="59448" spans="1:1" x14ac:dyDescent="0.2">
      <c r="A59448">
        <v>0</v>
      </c>
    </row>
    <row r="59449" spans="1:1" x14ac:dyDescent="0.2">
      <c r="A59449">
        <v>0</v>
      </c>
    </row>
    <row r="59450" spans="1:1" x14ac:dyDescent="0.2">
      <c r="A59450">
        <v>0</v>
      </c>
    </row>
    <row r="59451" spans="1:1" x14ac:dyDescent="0.2">
      <c r="A59451">
        <v>0</v>
      </c>
    </row>
    <row r="59452" spans="1:1" x14ac:dyDescent="0.2">
      <c r="A59452">
        <v>0</v>
      </c>
    </row>
    <row r="59453" spans="1:1" x14ac:dyDescent="0.2">
      <c r="A59453">
        <v>0</v>
      </c>
    </row>
    <row r="59454" spans="1:1" x14ac:dyDescent="0.2">
      <c r="A59454">
        <v>0</v>
      </c>
    </row>
    <row r="59455" spans="1:1" x14ac:dyDescent="0.2">
      <c r="A59455">
        <v>0</v>
      </c>
    </row>
    <row r="59456" spans="1:1" x14ac:dyDescent="0.2">
      <c r="A59456">
        <v>0</v>
      </c>
    </row>
    <row r="59457" spans="1:1" x14ac:dyDescent="0.2">
      <c r="A59457">
        <v>0</v>
      </c>
    </row>
    <row r="59458" spans="1:1" x14ac:dyDescent="0.2">
      <c r="A59458">
        <v>0</v>
      </c>
    </row>
    <row r="59459" spans="1:1" x14ac:dyDescent="0.2">
      <c r="A59459">
        <v>0</v>
      </c>
    </row>
    <row r="59460" spans="1:1" x14ac:dyDescent="0.2">
      <c r="A59460">
        <v>0</v>
      </c>
    </row>
    <row r="59461" spans="1:1" x14ac:dyDescent="0.2">
      <c r="A59461">
        <v>0</v>
      </c>
    </row>
    <row r="59462" spans="1:1" x14ac:dyDescent="0.2">
      <c r="A59462">
        <v>0</v>
      </c>
    </row>
    <row r="59463" spans="1:1" x14ac:dyDescent="0.2">
      <c r="A59463">
        <v>0</v>
      </c>
    </row>
    <row r="59464" spans="1:1" x14ac:dyDescent="0.2">
      <c r="A59464">
        <v>0</v>
      </c>
    </row>
    <row r="59465" spans="1:1" x14ac:dyDescent="0.2">
      <c r="A59465">
        <v>0</v>
      </c>
    </row>
    <row r="59466" spans="1:1" x14ac:dyDescent="0.2">
      <c r="A59466">
        <v>0</v>
      </c>
    </row>
    <row r="59467" spans="1:1" x14ac:dyDescent="0.2">
      <c r="A59467">
        <v>0</v>
      </c>
    </row>
    <row r="59468" spans="1:1" x14ac:dyDescent="0.2">
      <c r="A59468">
        <v>0</v>
      </c>
    </row>
    <row r="59469" spans="1:1" x14ac:dyDescent="0.2">
      <c r="A59469">
        <v>0</v>
      </c>
    </row>
    <row r="59470" spans="1:1" x14ac:dyDescent="0.2">
      <c r="A59470">
        <v>0</v>
      </c>
    </row>
    <row r="59471" spans="1:1" x14ac:dyDescent="0.2">
      <c r="A59471">
        <v>0</v>
      </c>
    </row>
    <row r="59472" spans="1:1" x14ac:dyDescent="0.2">
      <c r="A59472">
        <v>0</v>
      </c>
    </row>
    <row r="59473" spans="1:1" x14ac:dyDescent="0.2">
      <c r="A59473">
        <v>0</v>
      </c>
    </row>
    <row r="59474" spans="1:1" x14ac:dyDescent="0.2">
      <c r="A59474">
        <v>0</v>
      </c>
    </row>
    <row r="59475" spans="1:1" x14ac:dyDescent="0.2">
      <c r="A59475">
        <v>0</v>
      </c>
    </row>
    <row r="59476" spans="1:1" x14ac:dyDescent="0.2">
      <c r="A59476">
        <v>0</v>
      </c>
    </row>
    <row r="59477" spans="1:1" x14ac:dyDescent="0.2">
      <c r="A59477">
        <v>0</v>
      </c>
    </row>
    <row r="59478" spans="1:1" x14ac:dyDescent="0.2">
      <c r="A59478">
        <v>0</v>
      </c>
    </row>
    <row r="59479" spans="1:1" x14ac:dyDescent="0.2">
      <c r="A59479">
        <v>0</v>
      </c>
    </row>
    <row r="59480" spans="1:1" x14ac:dyDescent="0.2">
      <c r="A59480">
        <v>0</v>
      </c>
    </row>
    <row r="59481" spans="1:1" x14ac:dyDescent="0.2">
      <c r="A59481">
        <v>0</v>
      </c>
    </row>
    <row r="59482" spans="1:1" x14ac:dyDescent="0.2">
      <c r="A59482">
        <v>0</v>
      </c>
    </row>
    <row r="59483" spans="1:1" x14ac:dyDescent="0.2">
      <c r="A59483">
        <v>0</v>
      </c>
    </row>
    <row r="59484" spans="1:1" x14ac:dyDescent="0.2">
      <c r="A59484">
        <v>0</v>
      </c>
    </row>
    <row r="59485" spans="1:1" x14ac:dyDescent="0.2">
      <c r="A59485">
        <v>0</v>
      </c>
    </row>
    <row r="59486" spans="1:1" x14ac:dyDescent="0.2">
      <c r="A59486">
        <v>0</v>
      </c>
    </row>
    <row r="59487" spans="1:1" x14ac:dyDescent="0.2">
      <c r="A59487">
        <v>0</v>
      </c>
    </row>
    <row r="59488" spans="1:1" x14ac:dyDescent="0.2">
      <c r="A59488">
        <v>0</v>
      </c>
    </row>
    <row r="59489" spans="1:1" x14ac:dyDescent="0.2">
      <c r="A59489">
        <v>0</v>
      </c>
    </row>
    <row r="59490" spans="1:1" x14ac:dyDescent="0.2">
      <c r="A59490">
        <v>0</v>
      </c>
    </row>
    <row r="59491" spans="1:1" x14ac:dyDescent="0.2">
      <c r="A59491">
        <v>0</v>
      </c>
    </row>
    <row r="59492" spans="1:1" x14ac:dyDescent="0.2">
      <c r="A59492">
        <v>0</v>
      </c>
    </row>
    <row r="59493" spans="1:1" x14ac:dyDescent="0.2">
      <c r="A59493">
        <v>0</v>
      </c>
    </row>
    <row r="59494" spans="1:1" x14ac:dyDescent="0.2">
      <c r="A59494">
        <v>0</v>
      </c>
    </row>
    <row r="59495" spans="1:1" x14ac:dyDescent="0.2">
      <c r="A59495">
        <v>0</v>
      </c>
    </row>
    <row r="59496" spans="1:1" x14ac:dyDescent="0.2">
      <c r="A59496">
        <v>0</v>
      </c>
    </row>
    <row r="59497" spans="1:1" x14ac:dyDescent="0.2">
      <c r="A59497">
        <v>0</v>
      </c>
    </row>
    <row r="59498" spans="1:1" x14ac:dyDescent="0.2">
      <c r="A59498">
        <v>0</v>
      </c>
    </row>
    <row r="59499" spans="1:1" x14ac:dyDescent="0.2">
      <c r="A59499">
        <v>0</v>
      </c>
    </row>
    <row r="59500" spans="1:1" x14ac:dyDescent="0.2">
      <c r="A59500">
        <v>0</v>
      </c>
    </row>
    <row r="59501" spans="1:1" x14ac:dyDescent="0.2">
      <c r="A59501">
        <v>0</v>
      </c>
    </row>
    <row r="59502" spans="1:1" x14ac:dyDescent="0.2">
      <c r="A59502">
        <v>0</v>
      </c>
    </row>
    <row r="59503" spans="1:1" x14ac:dyDescent="0.2">
      <c r="A59503">
        <v>0</v>
      </c>
    </row>
    <row r="59504" spans="1:1" x14ac:dyDescent="0.2">
      <c r="A59504">
        <v>0</v>
      </c>
    </row>
    <row r="59505" spans="1:1" x14ac:dyDescent="0.2">
      <c r="A59505">
        <v>0</v>
      </c>
    </row>
    <row r="59506" spans="1:1" x14ac:dyDescent="0.2">
      <c r="A59506">
        <v>0</v>
      </c>
    </row>
    <row r="59507" spans="1:1" x14ac:dyDescent="0.2">
      <c r="A59507">
        <v>0</v>
      </c>
    </row>
    <row r="59508" spans="1:1" x14ac:dyDescent="0.2">
      <c r="A59508">
        <v>0</v>
      </c>
    </row>
    <row r="59509" spans="1:1" x14ac:dyDescent="0.2">
      <c r="A59509">
        <v>0</v>
      </c>
    </row>
    <row r="59510" spans="1:1" x14ac:dyDescent="0.2">
      <c r="A59510">
        <v>0</v>
      </c>
    </row>
    <row r="59511" spans="1:1" x14ac:dyDescent="0.2">
      <c r="A59511">
        <v>0</v>
      </c>
    </row>
    <row r="59512" spans="1:1" x14ac:dyDescent="0.2">
      <c r="A59512">
        <v>0</v>
      </c>
    </row>
    <row r="59513" spans="1:1" x14ac:dyDescent="0.2">
      <c r="A59513">
        <v>0</v>
      </c>
    </row>
    <row r="59514" spans="1:1" x14ac:dyDescent="0.2">
      <c r="A59514">
        <v>0</v>
      </c>
    </row>
    <row r="59515" spans="1:1" x14ac:dyDescent="0.2">
      <c r="A59515">
        <v>0</v>
      </c>
    </row>
    <row r="59516" spans="1:1" x14ac:dyDescent="0.2">
      <c r="A59516">
        <v>0</v>
      </c>
    </row>
    <row r="59517" spans="1:1" x14ac:dyDescent="0.2">
      <c r="A59517">
        <v>0</v>
      </c>
    </row>
    <row r="59518" spans="1:1" x14ac:dyDescent="0.2">
      <c r="A59518">
        <v>0</v>
      </c>
    </row>
    <row r="59519" spans="1:1" x14ac:dyDescent="0.2">
      <c r="A59519">
        <v>0</v>
      </c>
    </row>
    <row r="59520" spans="1:1" x14ac:dyDescent="0.2">
      <c r="A59520">
        <v>0</v>
      </c>
    </row>
    <row r="59521" spans="1:1" x14ac:dyDescent="0.2">
      <c r="A59521">
        <v>0</v>
      </c>
    </row>
    <row r="59522" spans="1:1" x14ac:dyDescent="0.2">
      <c r="A59522">
        <v>0</v>
      </c>
    </row>
    <row r="59523" spans="1:1" x14ac:dyDescent="0.2">
      <c r="A59523">
        <v>0</v>
      </c>
    </row>
    <row r="59524" spans="1:1" x14ac:dyDescent="0.2">
      <c r="A59524">
        <v>0</v>
      </c>
    </row>
    <row r="59525" spans="1:1" x14ac:dyDescent="0.2">
      <c r="A59525">
        <v>0</v>
      </c>
    </row>
    <row r="59526" spans="1:1" x14ac:dyDescent="0.2">
      <c r="A59526">
        <v>0</v>
      </c>
    </row>
    <row r="59527" spans="1:1" x14ac:dyDescent="0.2">
      <c r="A59527">
        <v>0</v>
      </c>
    </row>
    <row r="59528" spans="1:1" x14ac:dyDescent="0.2">
      <c r="A59528">
        <v>0</v>
      </c>
    </row>
    <row r="59529" spans="1:1" x14ac:dyDescent="0.2">
      <c r="A59529">
        <v>0</v>
      </c>
    </row>
    <row r="59530" spans="1:1" x14ac:dyDescent="0.2">
      <c r="A59530">
        <v>0</v>
      </c>
    </row>
    <row r="59531" spans="1:1" x14ac:dyDescent="0.2">
      <c r="A59531">
        <v>0</v>
      </c>
    </row>
    <row r="59532" spans="1:1" x14ac:dyDescent="0.2">
      <c r="A59532">
        <v>0</v>
      </c>
    </row>
    <row r="59533" spans="1:1" x14ac:dyDescent="0.2">
      <c r="A59533">
        <v>0</v>
      </c>
    </row>
    <row r="59534" spans="1:1" x14ac:dyDescent="0.2">
      <c r="A59534">
        <v>0</v>
      </c>
    </row>
    <row r="59535" spans="1:1" x14ac:dyDescent="0.2">
      <c r="A59535">
        <v>0</v>
      </c>
    </row>
    <row r="59536" spans="1:1" x14ac:dyDescent="0.2">
      <c r="A59536">
        <v>0</v>
      </c>
    </row>
    <row r="59537" spans="1:1" x14ac:dyDescent="0.2">
      <c r="A59537">
        <v>0</v>
      </c>
    </row>
    <row r="59538" spans="1:1" x14ac:dyDescent="0.2">
      <c r="A59538">
        <v>0</v>
      </c>
    </row>
    <row r="59539" spans="1:1" x14ac:dyDescent="0.2">
      <c r="A59539">
        <v>0</v>
      </c>
    </row>
    <row r="59540" spans="1:1" x14ac:dyDescent="0.2">
      <c r="A59540">
        <v>0</v>
      </c>
    </row>
    <row r="59541" spans="1:1" x14ac:dyDescent="0.2">
      <c r="A59541">
        <v>0</v>
      </c>
    </row>
    <row r="59542" spans="1:1" x14ac:dyDescent="0.2">
      <c r="A59542">
        <v>0</v>
      </c>
    </row>
    <row r="59543" spans="1:1" x14ac:dyDescent="0.2">
      <c r="A59543">
        <v>0</v>
      </c>
    </row>
    <row r="59544" spans="1:1" x14ac:dyDescent="0.2">
      <c r="A59544">
        <v>0</v>
      </c>
    </row>
    <row r="59545" spans="1:1" x14ac:dyDescent="0.2">
      <c r="A59545">
        <v>0</v>
      </c>
    </row>
    <row r="59546" spans="1:1" x14ac:dyDescent="0.2">
      <c r="A59546">
        <v>0</v>
      </c>
    </row>
    <row r="59547" spans="1:1" x14ac:dyDescent="0.2">
      <c r="A59547">
        <v>0</v>
      </c>
    </row>
    <row r="59548" spans="1:1" x14ac:dyDescent="0.2">
      <c r="A59548">
        <v>0</v>
      </c>
    </row>
    <row r="59549" spans="1:1" x14ac:dyDescent="0.2">
      <c r="A59549">
        <v>0</v>
      </c>
    </row>
    <row r="59550" spans="1:1" x14ac:dyDescent="0.2">
      <c r="A59550">
        <v>0</v>
      </c>
    </row>
    <row r="59551" spans="1:1" x14ac:dyDescent="0.2">
      <c r="A59551">
        <v>0</v>
      </c>
    </row>
    <row r="59552" spans="1:1" x14ac:dyDescent="0.2">
      <c r="A59552">
        <v>0</v>
      </c>
    </row>
    <row r="59553" spans="1:1" x14ac:dyDescent="0.2">
      <c r="A59553">
        <v>0</v>
      </c>
    </row>
    <row r="59554" spans="1:1" x14ac:dyDescent="0.2">
      <c r="A59554">
        <v>0</v>
      </c>
    </row>
    <row r="59555" spans="1:1" x14ac:dyDescent="0.2">
      <c r="A59555">
        <v>0</v>
      </c>
    </row>
    <row r="59556" spans="1:1" x14ac:dyDescent="0.2">
      <c r="A59556">
        <v>0</v>
      </c>
    </row>
    <row r="59557" spans="1:1" x14ac:dyDescent="0.2">
      <c r="A59557">
        <v>0</v>
      </c>
    </row>
    <row r="59558" spans="1:1" x14ac:dyDescent="0.2">
      <c r="A59558">
        <v>0</v>
      </c>
    </row>
    <row r="59559" spans="1:1" x14ac:dyDescent="0.2">
      <c r="A59559">
        <v>0</v>
      </c>
    </row>
    <row r="59560" spans="1:1" x14ac:dyDescent="0.2">
      <c r="A59560">
        <v>0</v>
      </c>
    </row>
    <row r="59561" spans="1:1" x14ac:dyDescent="0.2">
      <c r="A59561">
        <v>0</v>
      </c>
    </row>
    <row r="59562" spans="1:1" x14ac:dyDescent="0.2">
      <c r="A59562">
        <v>0</v>
      </c>
    </row>
    <row r="59563" spans="1:1" x14ac:dyDescent="0.2">
      <c r="A59563">
        <v>0</v>
      </c>
    </row>
    <row r="59564" spans="1:1" x14ac:dyDescent="0.2">
      <c r="A59564">
        <v>0</v>
      </c>
    </row>
    <row r="59565" spans="1:1" x14ac:dyDescent="0.2">
      <c r="A59565">
        <v>0</v>
      </c>
    </row>
    <row r="59566" spans="1:1" x14ac:dyDescent="0.2">
      <c r="A59566">
        <v>0</v>
      </c>
    </row>
    <row r="59567" spans="1:1" x14ac:dyDescent="0.2">
      <c r="A59567">
        <v>0</v>
      </c>
    </row>
    <row r="59568" spans="1:1" x14ac:dyDescent="0.2">
      <c r="A59568">
        <v>0</v>
      </c>
    </row>
    <row r="59569" spans="1:1" x14ac:dyDescent="0.2">
      <c r="A59569">
        <v>0</v>
      </c>
    </row>
    <row r="59570" spans="1:1" x14ac:dyDescent="0.2">
      <c r="A59570">
        <v>0</v>
      </c>
    </row>
    <row r="59571" spans="1:1" x14ac:dyDescent="0.2">
      <c r="A59571">
        <v>0</v>
      </c>
    </row>
    <row r="59572" spans="1:1" x14ac:dyDescent="0.2">
      <c r="A59572">
        <v>0</v>
      </c>
    </row>
    <row r="59573" spans="1:1" x14ac:dyDescent="0.2">
      <c r="A59573">
        <v>0</v>
      </c>
    </row>
    <row r="59574" spans="1:1" x14ac:dyDescent="0.2">
      <c r="A59574">
        <v>0</v>
      </c>
    </row>
    <row r="59575" spans="1:1" x14ac:dyDescent="0.2">
      <c r="A59575">
        <v>0</v>
      </c>
    </row>
    <row r="59576" spans="1:1" x14ac:dyDescent="0.2">
      <c r="A59576">
        <v>0</v>
      </c>
    </row>
    <row r="59577" spans="1:1" x14ac:dyDescent="0.2">
      <c r="A59577">
        <v>0</v>
      </c>
    </row>
    <row r="59578" spans="1:1" x14ac:dyDescent="0.2">
      <c r="A59578">
        <v>0</v>
      </c>
    </row>
    <row r="59579" spans="1:1" x14ac:dyDescent="0.2">
      <c r="A59579">
        <v>0</v>
      </c>
    </row>
    <row r="59580" spans="1:1" x14ac:dyDescent="0.2">
      <c r="A59580">
        <v>0</v>
      </c>
    </row>
    <row r="59581" spans="1:1" x14ac:dyDescent="0.2">
      <c r="A59581">
        <v>0</v>
      </c>
    </row>
    <row r="59582" spans="1:1" x14ac:dyDescent="0.2">
      <c r="A59582">
        <v>0</v>
      </c>
    </row>
    <row r="59583" spans="1:1" x14ac:dyDescent="0.2">
      <c r="A59583">
        <v>0</v>
      </c>
    </row>
    <row r="59584" spans="1:1" x14ac:dyDescent="0.2">
      <c r="A59584">
        <v>0</v>
      </c>
    </row>
    <row r="59585" spans="1:1" x14ac:dyDescent="0.2">
      <c r="A59585">
        <v>0</v>
      </c>
    </row>
    <row r="59586" spans="1:1" x14ac:dyDescent="0.2">
      <c r="A59586">
        <v>0</v>
      </c>
    </row>
    <row r="59587" spans="1:1" x14ac:dyDescent="0.2">
      <c r="A59587">
        <v>0</v>
      </c>
    </row>
    <row r="59588" spans="1:1" x14ac:dyDescent="0.2">
      <c r="A59588">
        <v>0</v>
      </c>
    </row>
    <row r="59589" spans="1:1" x14ac:dyDescent="0.2">
      <c r="A59589">
        <v>0</v>
      </c>
    </row>
    <row r="59590" spans="1:1" x14ac:dyDescent="0.2">
      <c r="A59590">
        <v>0</v>
      </c>
    </row>
    <row r="59591" spans="1:1" x14ac:dyDescent="0.2">
      <c r="A59591">
        <v>0</v>
      </c>
    </row>
    <row r="59592" spans="1:1" x14ac:dyDescent="0.2">
      <c r="A59592">
        <v>0</v>
      </c>
    </row>
    <row r="59593" spans="1:1" x14ac:dyDescent="0.2">
      <c r="A59593">
        <v>0</v>
      </c>
    </row>
    <row r="59594" spans="1:1" x14ac:dyDescent="0.2">
      <c r="A59594">
        <v>0</v>
      </c>
    </row>
    <row r="59595" spans="1:1" x14ac:dyDescent="0.2">
      <c r="A59595">
        <v>0</v>
      </c>
    </row>
    <row r="59596" spans="1:1" x14ac:dyDescent="0.2">
      <c r="A59596">
        <v>0</v>
      </c>
    </row>
    <row r="59597" spans="1:1" x14ac:dyDescent="0.2">
      <c r="A59597">
        <v>0</v>
      </c>
    </row>
    <row r="59598" spans="1:1" x14ac:dyDescent="0.2">
      <c r="A59598">
        <v>0</v>
      </c>
    </row>
    <row r="59599" spans="1:1" x14ac:dyDescent="0.2">
      <c r="A59599">
        <v>0</v>
      </c>
    </row>
    <row r="59600" spans="1:1" x14ac:dyDescent="0.2">
      <c r="A59600">
        <v>0</v>
      </c>
    </row>
    <row r="59601" spans="1:1" x14ac:dyDescent="0.2">
      <c r="A59601">
        <v>0</v>
      </c>
    </row>
    <row r="59602" spans="1:1" x14ac:dyDescent="0.2">
      <c r="A59602">
        <v>0</v>
      </c>
    </row>
    <row r="59603" spans="1:1" x14ac:dyDescent="0.2">
      <c r="A59603">
        <v>0</v>
      </c>
    </row>
    <row r="59604" spans="1:1" x14ac:dyDescent="0.2">
      <c r="A59604">
        <v>0</v>
      </c>
    </row>
    <row r="59605" spans="1:1" x14ac:dyDescent="0.2">
      <c r="A59605">
        <v>0</v>
      </c>
    </row>
    <row r="59606" spans="1:1" x14ac:dyDescent="0.2">
      <c r="A59606">
        <v>0</v>
      </c>
    </row>
    <row r="59607" spans="1:1" x14ac:dyDescent="0.2">
      <c r="A59607">
        <v>0</v>
      </c>
    </row>
    <row r="59608" spans="1:1" x14ac:dyDescent="0.2">
      <c r="A59608">
        <v>0</v>
      </c>
    </row>
    <row r="59609" spans="1:1" x14ac:dyDescent="0.2">
      <c r="A59609">
        <v>0</v>
      </c>
    </row>
    <row r="59610" spans="1:1" x14ac:dyDescent="0.2">
      <c r="A59610">
        <v>0</v>
      </c>
    </row>
    <row r="59611" spans="1:1" x14ac:dyDescent="0.2">
      <c r="A59611">
        <v>0</v>
      </c>
    </row>
    <row r="59612" spans="1:1" x14ac:dyDescent="0.2">
      <c r="A59612">
        <v>0</v>
      </c>
    </row>
    <row r="59613" spans="1:1" x14ac:dyDescent="0.2">
      <c r="A59613">
        <v>0</v>
      </c>
    </row>
    <row r="59614" spans="1:1" x14ac:dyDescent="0.2">
      <c r="A59614">
        <v>0</v>
      </c>
    </row>
    <row r="59615" spans="1:1" x14ac:dyDescent="0.2">
      <c r="A59615">
        <v>0</v>
      </c>
    </row>
    <row r="59616" spans="1:1" x14ac:dyDescent="0.2">
      <c r="A59616">
        <v>0</v>
      </c>
    </row>
    <row r="59617" spans="1:1" x14ac:dyDescent="0.2">
      <c r="A59617">
        <v>0</v>
      </c>
    </row>
    <row r="59618" spans="1:1" x14ac:dyDescent="0.2">
      <c r="A59618">
        <v>0</v>
      </c>
    </row>
    <row r="59619" spans="1:1" x14ac:dyDescent="0.2">
      <c r="A59619">
        <v>0</v>
      </c>
    </row>
    <row r="59620" spans="1:1" x14ac:dyDescent="0.2">
      <c r="A59620">
        <v>0</v>
      </c>
    </row>
    <row r="59621" spans="1:1" x14ac:dyDescent="0.2">
      <c r="A59621">
        <v>0</v>
      </c>
    </row>
    <row r="59622" spans="1:1" x14ac:dyDescent="0.2">
      <c r="A59622">
        <v>0</v>
      </c>
    </row>
    <row r="59623" spans="1:1" x14ac:dyDescent="0.2">
      <c r="A59623">
        <v>0</v>
      </c>
    </row>
    <row r="59624" spans="1:1" x14ac:dyDescent="0.2">
      <c r="A59624">
        <v>0</v>
      </c>
    </row>
    <row r="59625" spans="1:1" x14ac:dyDescent="0.2">
      <c r="A59625">
        <v>0</v>
      </c>
    </row>
    <row r="59626" spans="1:1" x14ac:dyDescent="0.2">
      <c r="A59626">
        <v>0</v>
      </c>
    </row>
    <row r="59627" spans="1:1" x14ac:dyDescent="0.2">
      <c r="A59627">
        <v>0</v>
      </c>
    </row>
    <row r="59628" spans="1:1" x14ac:dyDescent="0.2">
      <c r="A59628">
        <v>0</v>
      </c>
    </row>
    <row r="59629" spans="1:1" x14ac:dyDescent="0.2">
      <c r="A59629">
        <v>0</v>
      </c>
    </row>
    <row r="59630" spans="1:1" x14ac:dyDescent="0.2">
      <c r="A59630">
        <v>0</v>
      </c>
    </row>
    <row r="59631" spans="1:1" x14ac:dyDescent="0.2">
      <c r="A59631">
        <v>0</v>
      </c>
    </row>
    <row r="59632" spans="1:1" x14ac:dyDescent="0.2">
      <c r="A59632">
        <v>0</v>
      </c>
    </row>
    <row r="59633" spans="1:1" x14ac:dyDescent="0.2">
      <c r="A59633">
        <v>0</v>
      </c>
    </row>
    <row r="59634" spans="1:1" x14ac:dyDescent="0.2">
      <c r="A59634">
        <v>0</v>
      </c>
    </row>
    <row r="59635" spans="1:1" x14ac:dyDescent="0.2">
      <c r="A59635">
        <v>0</v>
      </c>
    </row>
    <row r="59636" spans="1:1" x14ac:dyDescent="0.2">
      <c r="A59636">
        <v>0</v>
      </c>
    </row>
    <row r="59637" spans="1:1" x14ac:dyDescent="0.2">
      <c r="A59637">
        <v>0</v>
      </c>
    </row>
    <row r="59638" spans="1:1" x14ac:dyDescent="0.2">
      <c r="A59638">
        <v>0</v>
      </c>
    </row>
    <row r="59639" spans="1:1" x14ac:dyDescent="0.2">
      <c r="A59639">
        <v>0</v>
      </c>
    </row>
    <row r="59640" spans="1:1" x14ac:dyDescent="0.2">
      <c r="A59640">
        <v>0</v>
      </c>
    </row>
    <row r="59641" spans="1:1" x14ac:dyDescent="0.2">
      <c r="A59641">
        <v>0</v>
      </c>
    </row>
    <row r="59642" spans="1:1" x14ac:dyDescent="0.2">
      <c r="A59642">
        <v>0</v>
      </c>
    </row>
    <row r="59643" spans="1:1" x14ac:dyDescent="0.2">
      <c r="A59643">
        <v>0</v>
      </c>
    </row>
    <row r="59644" spans="1:1" x14ac:dyDescent="0.2">
      <c r="A59644">
        <v>0</v>
      </c>
    </row>
    <row r="59645" spans="1:1" x14ac:dyDescent="0.2">
      <c r="A59645">
        <v>0</v>
      </c>
    </row>
    <row r="59646" spans="1:1" x14ac:dyDescent="0.2">
      <c r="A59646">
        <v>0</v>
      </c>
    </row>
    <row r="59647" spans="1:1" x14ac:dyDescent="0.2">
      <c r="A59647">
        <v>0</v>
      </c>
    </row>
    <row r="59648" spans="1:1" x14ac:dyDescent="0.2">
      <c r="A59648">
        <v>0</v>
      </c>
    </row>
    <row r="59649" spans="1:1" x14ac:dyDescent="0.2">
      <c r="A59649">
        <v>0</v>
      </c>
    </row>
    <row r="59650" spans="1:1" x14ac:dyDescent="0.2">
      <c r="A59650">
        <v>0</v>
      </c>
    </row>
    <row r="59651" spans="1:1" x14ac:dyDescent="0.2">
      <c r="A59651">
        <v>0</v>
      </c>
    </row>
    <row r="59652" spans="1:1" x14ac:dyDescent="0.2">
      <c r="A59652">
        <v>0</v>
      </c>
    </row>
    <row r="59653" spans="1:1" x14ac:dyDescent="0.2">
      <c r="A59653">
        <v>0</v>
      </c>
    </row>
    <row r="59654" spans="1:1" x14ac:dyDescent="0.2">
      <c r="A59654">
        <v>0</v>
      </c>
    </row>
    <row r="59655" spans="1:1" x14ac:dyDescent="0.2">
      <c r="A59655">
        <v>0</v>
      </c>
    </row>
    <row r="59656" spans="1:1" x14ac:dyDescent="0.2">
      <c r="A59656">
        <v>0</v>
      </c>
    </row>
    <row r="59657" spans="1:1" x14ac:dyDescent="0.2">
      <c r="A59657">
        <v>0</v>
      </c>
    </row>
    <row r="59658" spans="1:1" x14ac:dyDescent="0.2">
      <c r="A59658">
        <v>0</v>
      </c>
    </row>
    <row r="59659" spans="1:1" x14ac:dyDescent="0.2">
      <c r="A59659">
        <v>0</v>
      </c>
    </row>
    <row r="59660" spans="1:1" x14ac:dyDescent="0.2">
      <c r="A59660">
        <v>0</v>
      </c>
    </row>
    <row r="59661" spans="1:1" x14ac:dyDescent="0.2">
      <c r="A59661">
        <v>0</v>
      </c>
    </row>
    <row r="59662" spans="1:1" x14ac:dyDescent="0.2">
      <c r="A59662">
        <v>0</v>
      </c>
    </row>
    <row r="59663" spans="1:1" x14ac:dyDescent="0.2">
      <c r="A59663">
        <v>0</v>
      </c>
    </row>
    <row r="59664" spans="1:1" x14ac:dyDescent="0.2">
      <c r="A59664">
        <v>0</v>
      </c>
    </row>
    <row r="59665" spans="1:1" x14ac:dyDescent="0.2">
      <c r="A59665">
        <v>0</v>
      </c>
    </row>
    <row r="59666" spans="1:1" x14ac:dyDescent="0.2">
      <c r="A59666">
        <v>0</v>
      </c>
    </row>
    <row r="59667" spans="1:1" x14ac:dyDescent="0.2">
      <c r="A59667">
        <v>0</v>
      </c>
    </row>
    <row r="59668" spans="1:1" x14ac:dyDescent="0.2">
      <c r="A59668">
        <v>0</v>
      </c>
    </row>
    <row r="59669" spans="1:1" x14ac:dyDescent="0.2">
      <c r="A59669">
        <v>0</v>
      </c>
    </row>
    <row r="59670" spans="1:1" x14ac:dyDescent="0.2">
      <c r="A59670">
        <v>0</v>
      </c>
    </row>
    <row r="59671" spans="1:1" x14ac:dyDescent="0.2">
      <c r="A59671">
        <v>0</v>
      </c>
    </row>
    <row r="59672" spans="1:1" x14ac:dyDescent="0.2">
      <c r="A59672">
        <v>0</v>
      </c>
    </row>
    <row r="59673" spans="1:1" x14ac:dyDescent="0.2">
      <c r="A59673">
        <v>0</v>
      </c>
    </row>
    <row r="59674" spans="1:1" x14ac:dyDescent="0.2">
      <c r="A59674">
        <v>0</v>
      </c>
    </row>
    <row r="59675" spans="1:1" x14ac:dyDescent="0.2">
      <c r="A59675">
        <v>0</v>
      </c>
    </row>
    <row r="59676" spans="1:1" x14ac:dyDescent="0.2">
      <c r="A59676">
        <v>0</v>
      </c>
    </row>
    <row r="59677" spans="1:1" x14ac:dyDescent="0.2">
      <c r="A59677">
        <v>0</v>
      </c>
    </row>
    <row r="59678" spans="1:1" x14ac:dyDescent="0.2">
      <c r="A59678">
        <v>0</v>
      </c>
    </row>
    <row r="59679" spans="1:1" x14ac:dyDescent="0.2">
      <c r="A59679">
        <v>0</v>
      </c>
    </row>
    <row r="59680" spans="1:1" x14ac:dyDescent="0.2">
      <c r="A59680">
        <v>0</v>
      </c>
    </row>
    <row r="59681" spans="1:1" x14ac:dyDescent="0.2">
      <c r="A59681">
        <v>0</v>
      </c>
    </row>
    <row r="59682" spans="1:1" x14ac:dyDescent="0.2">
      <c r="A59682">
        <v>0</v>
      </c>
    </row>
    <row r="59683" spans="1:1" x14ac:dyDescent="0.2">
      <c r="A59683">
        <v>0</v>
      </c>
    </row>
    <row r="59684" spans="1:1" x14ac:dyDescent="0.2">
      <c r="A59684">
        <v>0</v>
      </c>
    </row>
    <row r="59685" spans="1:1" x14ac:dyDescent="0.2">
      <c r="A59685">
        <v>0</v>
      </c>
    </row>
    <row r="59686" spans="1:1" x14ac:dyDescent="0.2">
      <c r="A59686">
        <v>0</v>
      </c>
    </row>
    <row r="59687" spans="1:1" x14ac:dyDescent="0.2">
      <c r="A59687">
        <v>0</v>
      </c>
    </row>
    <row r="59688" spans="1:1" x14ac:dyDescent="0.2">
      <c r="A59688">
        <v>0</v>
      </c>
    </row>
    <row r="59689" spans="1:1" x14ac:dyDescent="0.2">
      <c r="A59689">
        <v>0</v>
      </c>
    </row>
    <row r="59690" spans="1:1" x14ac:dyDescent="0.2">
      <c r="A59690">
        <v>0</v>
      </c>
    </row>
    <row r="59691" spans="1:1" x14ac:dyDescent="0.2">
      <c r="A59691">
        <v>0</v>
      </c>
    </row>
    <row r="59692" spans="1:1" x14ac:dyDescent="0.2">
      <c r="A59692">
        <v>0</v>
      </c>
    </row>
    <row r="59693" spans="1:1" x14ac:dyDescent="0.2">
      <c r="A59693">
        <v>0</v>
      </c>
    </row>
    <row r="59694" spans="1:1" x14ac:dyDescent="0.2">
      <c r="A59694">
        <v>0</v>
      </c>
    </row>
    <row r="59695" spans="1:1" x14ac:dyDescent="0.2">
      <c r="A59695">
        <v>0</v>
      </c>
    </row>
    <row r="59696" spans="1:1" x14ac:dyDescent="0.2">
      <c r="A59696">
        <v>0</v>
      </c>
    </row>
    <row r="59697" spans="1:1" x14ac:dyDescent="0.2">
      <c r="A59697">
        <v>0</v>
      </c>
    </row>
    <row r="59698" spans="1:1" x14ac:dyDescent="0.2">
      <c r="A59698">
        <v>0</v>
      </c>
    </row>
    <row r="59699" spans="1:1" x14ac:dyDescent="0.2">
      <c r="A59699">
        <v>0</v>
      </c>
    </row>
    <row r="59700" spans="1:1" x14ac:dyDescent="0.2">
      <c r="A59700">
        <v>0</v>
      </c>
    </row>
    <row r="59701" spans="1:1" x14ac:dyDescent="0.2">
      <c r="A59701">
        <v>0</v>
      </c>
    </row>
    <row r="59702" spans="1:1" x14ac:dyDescent="0.2">
      <c r="A59702">
        <v>0</v>
      </c>
    </row>
    <row r="59703" spans="1:1" x14ac:dyDescent="0.2">
      <c r="A59703">
        <v>0</v>
      </c>
    </row>
    <row r="59704" spans="1:1" x14ac:dyDescent="0.2">
      <c r="A59704">
        <v>0</v>
      </c>
    </row>
    <row r="59705" spans="1:1" x14ac:dyDescent="0.2">
      <c r="A59705">
        <v>0</v>
      </c>
    </row>
    <row r="59706" spans="1:1" x14ac:dyDescent="0.2">
      <c r="A59706">
        <v>0</v>
      </c>
    </row>
    <row r="59707" spans="1:1" x14ac:dyDescent="0.2">
      <c r="A59707">
        <v>0</v>
      </c>
    </row>
    <row r="59708" spans="1:1" x14ac:dyDescent="0.2">
      <c r="A59708">
        <v>0</v>
      </c>
    </row>
    <row r="59709" spans="1:1" x14ac:dyDescent="0.2">
      <c r="A59709">
        <v>0</v>
      </c>
    </row>
    <row r="59710" spans="1:1" x14ac:dyDescent="0.2">
      <c r="A59710">
        <v>0</v>
      </c>
    </row>
    <row r="59711" spans="1:1" x14ac:dyDescent="0.2">
      <c r="A59711">
        <v>0</v>
      </c>
    </row>
    <row r="59712" spans="1:1" x14ac:dyDescent="0.2">
      <c r="A59712">
        <v>0</v>
      </c>
    </row>
    <row r="59713" spans="1:1" x14ac:dyDescent="0.2">
      <c r="A59713">
        <v>0</v>
      </c>
    </row>
    <row r="59714" spans="1:1" x14ac:dyDescent="0.2">
      <c r="A59714">
        <v>0</v>
      </c>
    </row>
    <row r="59715" spans="1:1" x14ac:dyDescent="0.2">
      <c r="A59715">
        <v>0</v>
      </c>
    </row>
    <row r="59716" spans="1:1" x14ac:dyDescent="0.2">
      <c r="A59716">
        <v>0</v>
      </c>
    </row>
    <row r="59717" spans="1:1" x14ac:dyDescent="0.2">
      <c r="A59717">
        <v>0</v>
      </c>
    </row>
    <row r="59718" spans="1:1" x14ac:dyDescent="0.2">
      <c r="A59718">
        <v>0</v>
      </c>
    </row>
    <row r="59719" spans="1:1" x14ac:dyDescent="0.2">
      <c r="A59719">
        <v>0</v>
      </c>
    </row>
    <row r="59720" spans="1:1" x14ac:dyDescent="0.2">
      <c r="A59720">
        <v>0</v>
      </c>
    </row>
    <row r="59721" spans="1:1" x14ac:dyDescent="0.2">
      <c r="A59721">
        <v>0</v>
      </c>
    </row>
    <row r="59722" spans="1:1" x14ac:dyDescent="0.2">
      <c r="A59722">
        <v>0</v>
      </c>
    </row>
    <row r="59723" spans="1:1" x14ac:dyDescent="0.2">
      <c r="A59723">
        <v>0</v>
      </c>
    </row>
    <row r="59724" spans="1:1" x14ac:dyDescent="0.2">
      <c r="A59724">
        <v>0</v>
      </c>
    </row>
    <row r="59725" spans="1:1" x14ac:dyDescent="0.2">
      <c r="A59725">
        <v>0</v>
      </c>
    </row>
    <row r="59726" spans="1:1" x14ac:dyDescent="0.2">
      <c r="A59726">
        <v>0</v>
      </c>
    </row>
    <row r="59727" spans="1:1" x14ac:dyDescent="0.2">
      <c r="A59727">
        <v>0</v>
      </c>
    </row>
    <row r="59728" spans="1:1" x14ac:dyDescent="0.2">
      <c r="A59728">
        <v>0</v>
      </c>
    </row>
    <row r="59729" spans="1:1" x14ac:dyDescent="0.2">
      <c r="A59729">
        <v>0</v>
      </c>
    </row>
    <row r="59730" spans="1:1" x14ac:dyDescent="0.2">
      <c r="A59730">
        <v>0</v>
      </c>
    </row>
    <row r="59731" spans="1:1" x14ac:dyDescent="0.2">
      <c r="A59731">
        <v>0</v>
      </c>
    </row>
    <row r="59732" spans="1:1" x14ac:dyDescent="0.2">
      <c r="A59732">
        <v>0</v>
      </c>
    </row>
    <row r="59733" spans="1:1" x14ac:dyDescent="0.2">
      <c r="A59733">
        <v>0</v>
      </c>
    </row>
    <row r="59734" spans="1:1" x14ac:dyDescent="0.2">
      <c r="A59734">
        <v>0</v>
      </c>
    </row>
    <row r="59735" spans="1:1" x14ac:dyDescent="0.2">
      <c r="A59735">
        <v>0</v>
      </c>
    </row>
    <row r="59736" spans="1:1" x14ac:dyDescent="0.2">
      <c r="A59736">
        <v>0</v>
      </c>
    </row>
    <row r="59737" spans="1:1" x14ac:dyDescent="0.2">
      <c r="A59737">
        <v>0</v>
      </c>
    </row>
    <row r="59738" spans="1:1" x14ac:dyDescent="0.2">
      <c r="A59738">
        <v>0</v>
      </c>
    </row>
    <row r="59739" spans="1:1" x14ac:dyDescent="0.2">
      <c r="A59739">
        <v>0</v>
      </c>
    </row>
    <row r="59740" spans="1:1" x14ac:dyDescent="0.2">
      <c r="A59740">
        <v>0</v>
      </c>
    </row>
    <row r="59741" spans="1:1" x14ac:dyDescent="0.2">
      <c r="A59741">
        <v>0</v>
      </c>
    </row>
    <row r="59742" spans="1:1" x14ac:dyDescent="0.2">
      <c r="A59742">
        <v>0</v>
      </c>
    </row>
    <row r="59743" spans="1:1" x14ac:dyDescent="0.2">
      <c r="A59743">
        <v>0</v>
      </c>
    </row>
    <row r="59744" spans="1:1" x14ac:dyDescent="0.2">
      <c r="A59744">
        <v>0</v>
      </c>
    </row>
    <row r="59745" spans="1:1" x14ac:dyDescent="0.2">
      <c r="A59745">
        <v>0</v>
      </c>
    </row>
    <row r="59746" spans="1:1" x14ac:dyDescent="0.2">
      <c r="A59746">
        <v>0</v>
      </c>
    </row>
    <row r="59747" spans="1:1" x14ac:dyDescent="0.2">
      <c r="A59747">
        <v>0</v>
      </c>
    </row>
    <row r="59748" spans="1:1" x14ac:dyDescent="0.2">
      <c r="A59748">
        <v>0</v>
      </c>
    </row>
    <row r="59749" spans="1:1" x14ac:dyDescent="0.2">
      <c r="A59749">
        <v>0</v>
      </c>
    </row>
    <row r="59750" spans="1:1" x14ac:dyDescent="0.2">
      <c r="A59750">
        <v>0</v>
      </c>
    </row>
    <row r="59751" spans="1:1" x14ac:dyDescent="0.2">
      <c r="A59751">
        <v>0</v>
      </c>
    </row>
    <row r="59752" spans="1:1" x14ac:dyDescent="0.2">
      <c r="A59752">
        <v>0</v>
      </c>
    </row>
    <row r="59753" spans="1:1" x14ac:dyDescent="0.2">
      <c r="A59753">
        <v>0</v>
      </c>
    </row>
    <row r="59754" spans="1:1" x14ac:dyDescent="0.2">
      <c r="A59754">
        <v>0</v>
      </c>
    </row>
    <row r="59755" spans="1:1" x14ac:dyDescent="0.2">
      <c r="A59755">
        <v>0</v>
      </c>
    </row>
    <row r="59756" spans="1:1" x14ac:dyDescent="0.2">
      <c r="A59756">
        <v>0</v>
      </c>
    </row>
    <row r="59757" spans="1:1" x14ac:dyDescent="0.2">
      <c r="A59757">
        <v>0</v>
      </c>
    </row>
    <row r="59758" spans="1:1" x14ac:dyDescent="0.2">
      <c r="A59758">
        <v>0</v>
      </c>
    </row>
    <row r="59759" spans="1:1" x14ac:dyDescent="0.2">
      <c r="A59759">
        <v>0</v>
      </c>
    </row>
    <row r="59760" spans="1:1" x14ac:dyDescent="0.2">
      <c r="A59760">
        <v>0</v>
      </c>
    </row>
    <row r="59761" spans="1:1" x14ac:dyDescent="0.2">
      <c r="A59761">
        <v>0</v>
      </c>
    </row>
    <row r="59762" spans="1:1" x14ac:dyDescent="0.2">
      <c r="A59762">
        <v>0</v>
      </c>
    </row>
    <row r="59763" spans="1:1" x14ac:dyDescent="0.2">
      <c r="A59763">
        <v>0</v>
      </c>
    </row>
    <row r="59764" spans="1:1" x14ac:dyDescent="0.2">
      <c r="A59764">
        <v>0</v>
      </c>
    </row>
    <row r="59765" spans="1:1" x14ac:dyDescent="0.2">
      <c r="A59765">
        <v>0</v>
      </c>
    </row>
    <row r="59766" spans="1:1" x14ac:dyDescent="0.2">
      <c r="A59766">
        <v>0</v>
      </c>
    </row>
    <row r="59767" spans="1:1" x14ac:dyDescent="0.2">
      <c r="A59767">
        <v>0</v>
      </c>
    </row>
    <row r="59768" spans="1:1" x14ac:dyDescent="0.2">
      <c r="A59768">
        <v>0</v>
      </c>
    </row>
    <row r="59769" spans="1:1" x14ac:dyDescent="0.2">
      <c r="A59769">
        <v>0</v>
      </c>
    </row>
    <row r="59770" spans="1:1" x14ac:dyDescent="0.2">
      <c r="A59770">
        <v>0</v>
      </c>
    </row>
    <row r="59771" spans="1:1" x14ac:dyDescent="0.2">
      <c r="A59771">
        <v>0</v>
      </c>
    </row>
    <row r="59772" spans="1:1" x14ac:dyDescent="0.2">
      <c r="A59772">
        <v>0</v>
      </c>
    </row>
    <row r="59773" spans="1:1" x14ac:dyDescent="0.2">
      <c r="A59773">
        <v>0</v>
      </c>
    </row>
    <row r="59774" spans="1:1" x14ac:dyDescent="0.2">
      <c r="A59774">
        <v>0</v>
      </c>
    </row>
    <row r="59775" spans="1:1" x14ac:dyDescent="0.2">
      <c r="A59775">
        <v>0</v>
      </c>
    </row>
    <row r="59776" spans="1:1" x14ac:dyDescent="0.2">
      <c r="A59776">
        <v>0</v>
      </c>
    </row>
    <row r="59777" spans="1:1" x14ac:dyDescent="0.2">
      <c r="A59777">
        <v>0</v>
      </c>
    </row>
    <row r="59778" spans="1:1" x14ac:dyDescent="0.2">
      <c r="A59778">
        <v>0</v>
      </c>
    </row>
    <row r="59779" spans="1:1" x14ac:dyDescent="0.2">
      <c r="A59779">
        <v>0</v>
      </c>
    </row>
    <row r="59780" spans="1:1" x14ac:dyDescent="0.2">
      <c r="A59780">
        <v>0</v>
      </c>
    </row>
    <row r="59781" spans="1:1" x14ac:dyDescent="0.2">
      <c r="A59781">
        <v>0</v>
      </c>
    </row>
    <row r="59782" spans="1:1" x14ac:dyDescent="0.2">
      <c r="A59782">
        <v>0</v>
      </c>
    </row>
    <row r="59783" spans="1:1" x14ac:dyDescent="0.2">
      <c r="A59783">
        <v>0</v>
      </c>
    </row>
    <row r="59784" spans="1:1" x14ac:dyDescent="0.2">
      <c r="A59784">
        <v>0</v>
      </c>
    </row>
    <row r="59785" spans="1:1" x14ac:dyDescent="0.2">
      <c r="A59785">
        <v>0</v>
      </c>
    </row>
    <row r="59786" spans="1:1" x14ac:dyDescent="0.2">
      <c r="A59786">
        <v>0</v>
      </c>
    </row>
    <row r="59787" spans="1:1" x14ac:dyDescent="0.2">
      <c r="A59787">
        <v>0</v>
      </c>
    </row>
    <row r="59788" spans="1:1" x14ac:dyDescent="0.2">
      <c r="A59788">
        <v>0</v>
      </c>
    </row>
    <row r="59789" spans="1:1" x14ac:dyDescent="0.2">
      <c r="A59789">
        <v>0</v>
      </c>
    </row>
    <row r="59790" spans="1:1" x14ac:dyDescent="0.2">
      <c r="A59790">
        <v>0</v>
      </c>
    </row>
    <row r="59791" spans="1:1" x14ac:dyDescent="0.2">
      <c r="A59791">
        <v>0</v>
      </c>
    </row>
    <row r="59792" spans="1:1" x14ac:dyDescent="0.2">
      <c r="A59792">
        <v>0</v>
      </c>
    </row>
    <row r="59793" spans="1:1" x14ac:dyDescent="0.2">
      <c r="A59793">
        <v>0</v>
      </c>
    </row>
    <row r="59794" spans="1:1" x14ac:dyDescent="0.2">
      <c r="A59794">
        <v>0</v>
      </c>
    </row>
    <row r="59795" spans="1:1" x14ac:dyDescent="0.2">
      <c r="A59795">
        <v>0</v>
      </c>
    </row>
    <row r="59796" spans="1:1" x14ac:dyDescent="0.2">
      <c r="A59796">
        <v>0</v>
      </c>
    </row>
    <row r="59797" spans="1:1" x14ac:dyDescent="0.2">
      <c r="A59797">
        <v>0</v>
      </c>
    </row>
    <row r="59798" spans="1:1" x14ac:dyDescent="0.2">
      <c r="A59798">
        <v>0</v>
      </c>
    </row>
    <row r="59799" spans="1:1" x14ac:dyDescent="0.2">
      <c r="A59799">
        <v>0</v>
      </c>
    </row>
    <row r="59800" spans="1:1" x14ac:dyDescent="0.2">
      <c r="A59800">
        <v>0</v>
      </c>
    </row>
    <row r="59801" spans="1:1" x14ac:dyDescent="0.2">
      <c r="A59801">
        <v>0</v>
      </c>
    </row>
    <row r="59802" spans="1:1" x14ac:dyDescent="0.2">
      <c r="A59802">
        <v>0</v>
      </c>
    </row>
    <row r="59803" spans="1:1" x14ac:dyDescent="0.2">
      <c r="A59803">
        <v>0</v>
      </c>
    </row>
    <row r="59804" spans="1:1" x14ac:dyDescent="0.2">
      <c r="A59804">
        <v>0</v>
      </c>
    </row>
    <row r="59805" spans="1:1" x14ac:dyDescent="0.2">
      <c r="A59805">
        <v>0</v>
      </c>
    </row>
    <row r="59806" spans="1:1" x14ac:dyDescent="0.2">
      <c r="A59806">
        <v>0</v>
      </c>
    </row>
    <row r="59807" spans="1:1" x14ac:dyDescent="0.2">
      <c r="A59807">
        <v>0</v>
      </c>
    </row>
    <row r="59808" spans="1:1" x14ac:dyDescent="0.2">
      <c r="A59808">
        <v>0</v>
      </c>
    </row>
    <row r="59809" spans="1:1" x14ac:dyDescent="0.2">
      <c r="A59809">
        <v>0</v>
      </c>
    </row>
    <row r="59810" spans="1:1" x14ac:dyDescent="0.2">
      <c r="A59810">
        <v>0</v>
      </c>
    </row>
    <row r="59811" spans="1:1" x14ac:dyDescent="0.2">
      <c r="A59811">
        <v>0</v>
      </c>
    </row>
    <row r="59812" spans="1:1" x14ac:dyDescent="0.2">
      <c r="A59812">
        <v>0</v>
      </c>
    </row>
    <row r="59813" spans="1:1" x14ac:dyDescent="0.2">
      <c r="A59813">
        <v>0</v>
      </c>
    </row>
    <row r="59814" spans="1:1" x14ac:dyDescent="0.2">
      <c r="A59814">
        <v>0</v>
      </c>
    </row>
    <row r="59815" spans="1:1" x14ac:dyDescent="0.2">
      <c r="A59815">
        <v>0</v>
      </c>
    </row>
    <row r="59816" spans="1:1" x14ac:dyDescent="0.2">
      <c r="A59816">
        <v>0</v>
      </c>
    </row>
    <row r="59817" spans="1:1" x14ac:dyDescent="0.2">
      <c r="A59817">
        <v>0</v>
      </c>
    </row>
    <row r="59818" spans="1:1" x14ac:dyDescent="0.2">
      <c r="A59818">
        <v>0</v>
      </c>
    </row>
    <row r="59819" spans="1:1" x14ac:dyDescent="0.2">
      <c r="A59819">
        <v>0</v>
      </c>
    </row>
    <row r="59820" spans="1:1" x14ac:dyDescent="0.2">
      <c r="A59820">
        <v>0</v>
      </c>
    </row>
    <row r="59821" spans="1:1" x14ac:dyDescent="0.2">
      <c r="A59821">
        <v>0</v>
      </c>
    </row>
    <row r="59822" spans="1:1" x14ac:dyDescent="0.2">
      <c r="A59822">
        <v>0</v>
      </c>
    </row>
    <row r="59823" spans="1:1" x14ac:dyDescent="0.2">
      <c r="A59823">
        <v>0</v>
      </c>
    </row>
    <row r="59824" spans="1:1" x14ac:dyDescent="0.2">
      <c r="A59824">
        <v>0</v>
      </c>
    </row>
    <row r="59825" spans="1:1" x14ac:dyDescent="0.2">
      <c r="A59825">
        <v>0</v>
      </c>
    </row>
    <row r="59826" spans="1:1" x14ac:dyDescent="0.2">
      <c r="A59826">
        <v>0</v>
      </c>
    </row>
    <row r="59827" spans="1:1" x14ac:dyDescent="0.2">
      <c r="A59827">
        <v>0</v>
      </c>
    </row>
    <row r="59828" spans="1:1" x14ac:dyDescent="0.2">
      <c r="A59828">
        <v>0</v>
      </c>
    </row>
    <row r="59829" spans="1:1" x14ac:dyDescent="0.2">
      <c r="A59829">
        <v>0</v>
      </c>
    </row>
    <row r="59830" spans="1:1" x14ac:dyDescent="0.2">
      <c r="A59830">
        <v>0</v>
      </c>
    </row>
    <row r="59831" spans="1:1" x14ac:dyDescent="0.2">
      <c r="A59831">
        <v>0</v>
      </c>
    </row>
    <row r="59832" spans="1:1" x14ac:dyDescent="0.2">
      <c r="A59832">
        <v>0</v>
      </c>
    </row>
    <row r="59833" spans="1:1" x14ac:dyDescent="0.2">
      <c r="A59833">
        <v>0</v>
      </c>
    </row>
    <row r="59834" spans="1:1" x14ac:dyDescent="0.2">
      <c r="A59834">
        <v>0</v>
      </c>
    </row>
    <row r="59835" spans="1:1" x14ac:dyDescent="0.2">
      <c r="A59835">
        <v>0</v>
      </c>
    </row>
    <row r="59836" spans="1:1" x14ac:dyDescent="0.2">
      <c r="A59836">
        <v>0</v>
      </c>
    </row>
    <row r="59837" spans="1:1" x14ac:dyDescent="0.2">
      <c r="A59837">
        <v>0</v>
      </c>
    </row>
    <row r="59838" spans="1:1" x14ac:dyDescent="0.2">
      <c r="A59838">
        <v>0</v>
      </c>
    </row>
    <row r="59839" spans="1:1" x14ac:dyDescent="0.2">
      <c r="A59839">
        <v>0</v>
      </c>
    </row>
    <row r="59840" spans="1:1" x14ac:dyDescent="0.2">
      <c r="A59840">
        <v>0</v>
      </c>
    </row>
    <row r="59841" spans="1:1" x14ac:dyDescent="0.2">
      <c r="A59841">
        <v>0</v>
      </c>
    </row>
    <row r="59842" spans="1:1" x14ac:dyDescent="0.2">
      <c r="A59842">
        <v>0</v>
      </c>
    </row>
    <row r="59843" spans="1:1" x14ac:dyDescent="0.2">
      <c r="A59843">
        <v>0</v>
      </c>
    </row>
    <row r="59844" spans="1:1" x14ac:dyDescent="0.2">
      <c r="A59844">
        <v>0</v>
      </c>
    </row>
    <row r="59845" spans="1:1" x14ac:dyDescent="0.2">
      <c r="A59845">
        <v>0</v>
      </c>
    </row>
    <row r="59846" spans="1:1" x14ac:dyDescent="0.2">
      <c r="A59846">
        <v>0</v>
      </c>
    </row>
    <row r="59847" spans="1:1" x14ac:dyDescent="0.2">
      <c r="A59847">
        <v>0</v>
      </c>
    </row>
    <row r="59848" spans="1:1" x14ac:dyDescent="0.2">
      <c r="A59848">
        <v>0</v>
      </c>
    </row>
    <row r="59849" spans="1:1" x14ac:dyDescent="0.2">
      <c r="A59849">
        <v>0</v>
      </c>
    </row>
    <row r="59850" spans="1:1" x14ac:dyDescent="0.2">
      <c r="A59850">
        <v>0</v>
      </c>
    </row>
    <row r="59851" spans="1:1" x14ac:dyDescent="0.2">
      <c r="A59851">
        <v>0</v>
      </c>
    </row>
    <row r="59852" spans="1:1" x14ac:dyDescent="0.2">
      <c r="A59852">
        <v>0</v>
      </c>
    </row>
    <row r="59853" spans="1:1" x14ac:dyDescent="0.2">
      <c r="A59853">
        <v>0</v>
      </c>
    </row>
    <row r="59854" spans="1:1" x14ac:dyDescent="0.2">
      <c r="A59854">
        <v>0</v>
      </c>
    </row>
    <row r="59855" spans="1:1" x14ac:dyDescent="0.2">
      <c r="A59855">
        <v>0</v>
      </c>
    </row>
    <row r="59856" spans="1:1" x14ac:dyDescent="0.2">
      <c r="A59856">
        <v>0</v>
      </c>
    </row>
    <row r="59857" spans="1:1" x14ac:dyDescent="0.2">
      <c r="A59857">
        <v>0</v>
      </c>
    </row>
    <row r="59858" spans="1:1" x14ac:dyDescent="0.2">
      <c r="A59858">
        <v>0</v>
      </c>
    </row>
    <row r="59859" spans="1:1" x14ac:dyDescent="0.2">
      <c r="A59859">
        <v>0</v>
      </c>
    </row>
    <row r="59860" spans="1:1" x14ac:dyDescent="0.2">
      <c r="A59860">
        <v>0</v>
      </c>
    </row>
    <row r="59861" spans="1:1" x14ac:dyDescent="0.2">
      <c r="A59861">
        <v>0</v>
      </c>
    </row>
    <row r="59862" spans="1:1" x14ac:dyDescent="0.2">
      <c r="A59862">
        <v>0</v>
      </c>
    </row>
    <row r="59863" spans="1:1" x14ac:dyDescent="0.2">
      <c r="A59863">
        <v>0</v>
      </c>
    </row>
    <row r="59864" spans="1:1" x14ac:dyDescent="0.2">
      <c r="A59864">
        <v>0</v>
      </c>
    </row>
    <row r="59865" spans="1:1" x14ac:dyDescent="0.2">
      <c r="A59865">
        <v>0</v>
      </c>
    </row>
    <row r="59866" spans="1:1" x14ac:dyDescent="0.2">
      <c r="A59866">
        <v>0</v>
      </c>
    </row>
    <row r="59867" spans="1:1" x14ac:dyDescent="0.2">
      <c r="A59867">
        <v>0</v>
      </c>
    </row>
    <row r="59868" spans="1:1" x14ac:dyDescent="0.2">
      <c r="A59868">
        <v>0</v>
      </c>
    </row>
    <row r="59869" spans="1:1" x14ac:dyDescent="0.2">
      <c r="A59869">
        <v>0</v>
      </c>
    </row>
    <row r="59870" spans="1:1" x14ac:dyDescent="0.2">
      <c r="A59870">
        <v>0</v>
      </c>
    </row>
    <row r="59871" spans="1:1" x14ac:dyDescent="0.2">
      <c r="A59871">
        <v>0</v>
      </c>
    </row>
    <row r="59872" spans="1:1" x14ac:dyDescent="0.2">
      <c r="A59872">
        <v>0</v>
      </c>
    </row>
    <row r="59873" spans="1:1" x14ac:dyDescent="0.2">
      <c r="A59873">
        <v>0</v>
      </c>
    </row>
    <row r="59874" spans="1:1" x14ac:dyDescent="0.2">
      <c r="A59874">
        <v>0</v>
      </c>
    </row>
    <row r="59875" spans="1:1" x14ac:dyDescent="0.2">
      <c r="A59875">
        <v>0</v>
      </c>
    </row>
    <row r="59876" spans="1:1" x14ac:dyDescent="0.2">
      <c r="A59876">
        <v>0</v>
      </c>
    </row>
    <row r="59877" spans="1:1" x14ac:dyDescent="0.2">
      <c r="A59877">
        <v>0</v>
      </c>
    </row>
    <row r="59878" spans="1:1" x14ac:dyDescent="0.2">
      <c r="A59878">
        <v>0</v>
      </c>
    </row>
    <row r="59879" spans="1:1" x14ac:dyDescent="0.2">
      <c r="A59879">
        <v>0</v>
      </c>
    </row>
    <row r="59880" spans="1:1" x14ac:dyDescent="0.2">
      <c r="A59880">
        <v>0</v>
      </c>
    </row>
    <row r="59881" spans="1:1" x14ac:dyDescent="0.2">
      <c r="A59881">
        <v>0</v>
      </c>
    </row>
    <row r="59882" spans="1:1" x14ac:dyDescent="0.2">
      <c r="A59882">
        <v>0</v>
      </c>
    </row>
    <row r="59883" spans="1:1" x14ac:dyDescent="0.2">
      <c r="A59883">
        <v>0</v>
      </c>
    </row>
    <row r="59884" spans="1:1" x14ac:dyDescent="0.2">
      <c r="A59884">
        <v>0</v>
      </c>
    </row>
    <row r="59885" spans="1:1" x14ac:dyDescent="0.2">
      <c r="A59885">
        <v>0</v>
      </c>
    </row>
    <row r="59886" spans="1:1" x14ac:dyDescent="0.2">
      <c r="A59886">
        <v>0</v>
      </c>
    </row>
    <row r="59887" spans="1:1" x14ac:dyDescent="0.2">
      <c r="A59887">
        <v>0</v>
      </c>
    </row>
    <row r="59888" spans="1:1" x14ac:dyDescent="0.2">
      <c r="A59888">
        <v>0</v>
      </c>
    </row>
    <row r="59889" spans="1:1" x14ac:dyDescent="0.2">
      <c r="A59889">
        <v>0</v>
      </c>
    </row>
    <row r="59890" spans="1:1" x14ac:dyDescent="0.2">
      <c r="A59890">
        <v>0</v>
      </c>
    </row>
    <row r="59891" spans="1:1" x14ac:dyDescent="0.2">
      <c r="A59891">
        <v>0</v>
      </c>
    </row>
    <row r="59892" spans="1:1" x14ac:dyDescent="0.2">
      <c r="A59892">
        <v>0</v>
      </c>
    </row>
    <row r="59893" spans="1:1" x14ac:dyDescent="0.2">
      <c r="A59893">
        <v>0</v>
      </c>
    </row>
    <row r="59894" spans="1:1" x14ac:dyDescent="0.2">
      <c r="A59894">
        <v>0</v>
      </c>
    </row>
    <row r="59895" spans="1:1" x14ac:dyDescent="0.2">
      <c r="A59895">
        <v>0</v>
      </c>
    </row>
    <row r="59896" spans="1:1" x14ac:dyDescent="0.2">
      <c r="A59896">
        <v>0</v>
      </c>
    </row>
    <row r="59897" spans="1:1" x14ac:dyDescent="0.2">
      <c r="A59897">
        <v>0</v>
      </c>
    </row>
    <row r="59898" spans="1:1" x14ac:dyDescent="0.2">
      <c r="A59898">
        <v>0</v>
      </c>
    </row>
    <row r="59899" spans="1:1" x14ac:dyDescent="0.2">
      <c r="A59899">
        <v>0</v>
      </c>
    </row>
    <row r="59900" spans="1:1" x14ac:dyDescent="0.2">
      <c r="A59900">
        <v>0</v>
      </c>
    </row>
    <row r="59901" spans="1:1" x14ac:dyDescent="0.2">
      <c r="A59901">
        <v>0</v>
      </c>
    </row>
    <row r="59902" spans="1:1" x14ac:dyDescent="0.2">
      <c r="A59902">
        <v>0</v>
      </c>
    </row>
    <row r="59903" spans="1:1" x14ac:dyDescent="0.2">
      <c r="A59903">
        <v>0</v>
      </c>
    </row>
    <row r="59904" spans="1:1" x14ac:dyDescent="0.2">
      <c r="A59904">
        <v>0</v>
      </c>
    </row>
    <row r="59905" spans="1:1" x14ac:dyDescent="0.2">
      <c r="A59905">
        <v>0</v>
      </c>
    </row>
    <row r="59906" spans="1:1" x14ac:dyDescent="0.2">
      <c r="A59906">
        <v>0</v>
      </c>
    </row>
    <row r="59907" spans="1:1" x14ac:dyDescent="0.2">
      <c r="A59907">
        <v>0</v>
      </c>
    </row>
    <row r="59908" spans="1:1" x14ac:dyDescent="0.2">
      <c r="A59908">
        <v>0</v>
      </c>
    </row>
    <row r="59909" spans="1:1" x14ac:dyDescent="0.2">
      <c r="A59909">
        <v>0</v>
      </c>
    </row>
    <row r="59910" spans="1:1" x14ac:dyDescent="0.2">
      <c r="A59910">
        <v>0</v>
      </c>
    </row>
    <row r="59911" spans="1:1" x14ac:dyDescent="0.2">
      <c r="A59911">
        <v>0</v>
      </c>
    </row>
    <row r="59912" spans="1:1" x14ac:dyDescent="0.2">
      <c r="A59912">
        <v>0</v>
      </c>
    </row>
    <row r="59913" spans="1:1" x14ac:dyDescent="0.2">
      <c r="A59913">
        <v>0</v>
      </c>
    </row>
    <row r="59914" spans="1:1" x14ac:dyDescent="0.2">
      <c r="A59914">
        <v>0</v>
      </c>
    </row>
    <row r="59915" spans="1:1" x14ac:dyDescent="0.2">
      <c r="A59915">
        <v>0</v>
      </c>
    </row>
    <row r="59916" spans="1:1" x14ac:dyDescent="0.2">
      <c r="A59916">
        <v>0</v>
      </c>
    </row>
    <row r="59917" spans="1:1" x14ac:dyDescent="0.2">
      <c r="A59917">
        <v>0</v>
      </c>
    </row>
    <row r="59918" spans="1:1" x14ac:dyDescent="0.2">
      <c r="A59918">
        <v>0</v>
      </c>
    </row>
    <row r="59919" spans="1:1" x14ac:dyDescent="0.2">
      <c r="A59919">
        <v>0</v>
      </c>
    </row>
    <row r="59920" spans="1:1" x14ac:dyDescent="0.2">
      <c r="A59920">
        <v>0</v>
      </c>
    </row>
    <row r="59921" spans="1:1" x14ac:dyDescent="0.2">
      <c r="A59921">
        <v>0</v>
      </c>
    </row>
    <row r="59922" spans="1:1" x14ac:dyDescent="0.2">
      <c r="A59922">
        <v>0</v>
      </c>
    </row>
    <row r="59923" spans="1:1" x14ac:dyDescent="0.2">
      <c r="A59923">
        <v>0</v>
      </c>
    </row>
    <row r="59924" spans="1:1" x14ac:dyDescent="0.2">
      <c r="A59924">
        <v>0</v>
      </c>
    </row>
    <row r="59925" spans="1:1" x14ac:dyDescent="0.2">
      <c r="A59925">
        <v>0</v>
      </c>
    </row>
    <row r="59926" spans="1:1" x14ac:dyDescent="0.2">
      <c r="A59926">
        <v>0</v>
      </c>
    </row>
    <row r="59927" spans="1:1" x14ac:dyDescent="0.2">
      <c r="A59927">
        <v>0</v>
      </c>
    </row>
    <row r="59928" spans="1:1" x14ac:dyDescent="0.2">
      <c r="A59928">
        <v>0</v>
      </c>
    </row>
    <row r="59929" spans="1:1" x14ac:dyDescent="0.2">
      <c r="A59929">
        <v>0</v>
      </c>
    </row>
    <row r="59930" spans="1:1" x14ac:dyDescent="0.2">
      <c r="A59930">
        <v>0</v>
      </c>
    </row>
    <row r="59931" spans="1:1" x14ac:dyDescent="0.2">
      <c r="A59931">
        <v>0</v>
      </c>
    </row>
    <row r="59932" spans="1:1" x14ac:dyDescent="0.2">
      <c r="A59932">
        <v>0</v>
      </c>
    </row>
    <row r="59933" spans="1:1" x14ac:dyDescent="0.2">
      <c r="A59933">
        <v>0</v>
      </c>
    </row>
    <row r="59934" spans="1:1" x14ac:dyDescent="0.2">
      <c r="A59934">
        <v>0</v>
      </c>
    </row>
    <row r="59935" spans="1:1" x14ac:dyDescent="0.2">
      <c r="A59935">
        <v>0</v>
      </c>
    </row>
    <row r="59936" spans="1:1" x14ac:dyDescent="0.2">
      <c r="A59936">
        <v>0</v>
      </c>
    </row>
    <row r="59937" spans="1:1" x14ac:dyDescent="0.2">
      <c r="A59937">
        <v>0</v>
      </c>
    </row>
    <row r="59938" spans="1:1" x14ac:dyDescent="0.2">
      <c r="A59938">
        <v>0</v>
      </c>
    </row>
    <row r="59939" spans="1:1" x14ac:dyDescent="0.2">
      <c r="A59939">
        <v>0</v>
      </c>
    </row>
    <row r="59940" spans="1:1" x14ac:dyDescent="0.2">
      <c r="A59940">
        <v>0</v>
      </c>
    </row>
    <row r="59941" spans="1:1" x14ac:dyDescent="0.2">
      <c r="A59941">
        <v>0</v>
      </c>
    </row>
    <row r="59942" spans="1:1" x14ac:dyDescent="0.2">
      <c r="A59942">
        <v>0</v>
      </c>
    </row>
    <row r="59943" spans="1:1" x14ac:dyDescent="0.2">
      <c r="A59943">
        <v>0</v>
      </c>
    </row>
    <row r="59944" spans="1:1" x14ac:dyDescent="0.2">
      <c r="A59944">
        <v>0</v>
      </c>
    </row>
    <row r="59945" spans="1:1" x14ac:dyDescent="0.2">
      <c r="A59945">
        <v>0</v>
      </c>
    </row>
    <row r="59946" spans="1:1" x14ac:dyDescent="0.2">
      <c r="A59946">
        <v>0</v>
      </c>
    </row>
    <row r="59947" spans="1:1" x14ac:dyDescent="0.2">
      <c r="A59947">
        <v>0</v>
      </c>
    </row>
    <row r="59948" spans="1:1" x14ac:dyDescent="0.2">
      <c r="A59948">
        <v>0</v>
      </c>
    </row>
    <row r="59949" spans="1:1" x14ac:dyDescent="0.2">
      <c r="A59949">
        <v>0</v>
      </c>
    </row>
    <row r="59950" spans="1:1" x14ac:dyDescent="0.2">
      <c r="A59950">
        <v>0</v>
      </c>
    </row>
    <row r="59951" spans="1:1" x14ac:dyDescent="0.2">
      <c r="A59951">
        <v>0</v>
      </c>
    </row>
    <row r="59952" spans="1:1" x14ac:dyDescent="0.2">
      <c r="A59952">
        <v>0</v>
      </c>
    </row>
    <row r="59953" spans="1:1" x14ac:dyDescent="0.2">
      <c r="A59953">
        <v>0</v>
      </c>
    </row>
    <row r="59954" spans="1:1" x14ac:dyDescent="0.2">
      <c r="A59954">
        <v>0</v>
      </c>
    </row>
    <row r="59955" spans="1:1" x14ac:dyDescent="0.2">
      <c r="A59955">
        <v>0</v>
      </c>
    </row>
    <row r="59956" spans="1:1" x14ac:dyDescent="0.2">
      <c r="A59956">
        <v>0</v>
      </c>
    </row>
    <row r="59957" spans="1:1" x14ac:dyDescent="0.2">
      <c r="A59957">
        <v>0</v>
      </c>
    </row>
    <row r="59958" spans="1:1" x14ac:dyDescent="0.2">
      <c r="A59958">
        <v>0</v>
      </c>
    </row>
    <row r="59959" spans="1:1" x14ac:dyDescent="0.2">
      <c r="A59959">
        <v>0</v>
      </c>
    </row>
    <row r="59960" spans="1:1" x14ac:dyDescent="0.2">
      <c r="A59960">
        <v>0</v>
      </c>
    </row>
    <row r="59961" spans="1:1" x14ac:dyDescent="0.2">
      <c r="A59961">
        <v>0</v>
      </c>
    </row>
    <row r="59962" spans="1:1" x14ac:dyDescent="0.2">
      <c r="A59962">
        <v>0</v>
      </c>
    </row>
    <row r="59963" spans="1:1" x14ac:dyDescent="0.2">
      <c r="A59963">
        <v>0</v>
      </c>
    </row>
    <row r="59964" spans="1:1" x14ac:dyDescent="0.2">
      <c r="A59964">
        <v>0</v>
      </c>
    </row>
    <row r="59965" spans="1:1" x14ac:dyDescent="0.2">
      <c r="A59965">
        <v>0</v>
      </c>
    </row>
    <row r="59966" spans="1:1" x14ac:dyDescent="0.2">
      <c r="A59966">
        <v>0</v>
      </c>
    </row>
    <row r="59967" spans="1:1" x14ac:dyDescent="0.2">
      <c r="A59967">
        <v>0</v>
      </c>
    </row>
    <row r="59968" spans="1:1" x14ac:dyDescent="0.2">
      <c r="A59968">
        <v>0</v>
      </c>
    </row>
    <row r="59969" spans="1:1" x14ac:dyDescent="0.2">
      <c r="A59969">
        <v>0</v>
      </c>
    </row>
    <row r="59970" spans="1:1" x14ac:dyDescent="0.2">
      <c r="A59970">
        <v>0</v>
      </c>
    </row>
    <row r="59971" spans="1:1" x14ac:dyDescent="0.2">
      <c r="A59971">
        <v>0</v>
      </c>
    </row>
    <row r="59972" spans="1:1" x14ac:dyDescent="0.2">
      <c r="A59972">
        <v>0</v>
      </c>
    </row>
    <row r="59973" spans="1:1" x14ac:dyDescent="0.2">
      <c r="A59973">
        <v>0</v>
      </c>
    </row>
    <row r="59974" spans="1:1" x14ac:dyDescent="0.2">
      <c r="A59974">
        <v>0</v>
      </c>
    </row>
    <row r="59975" spans="1:1" x14ac:dyDescent="0.2">
      <c r="A59975">
        <v>0</v>
      </c>
    </row>
    <row r="59976" spans="1:1" x14ac:dyDescent="0.2">
      <c r="A59976">
        <v>0</v>
      </c>
    </row>
    <row r="59977" spans="1:1" x14ac:dyDescent="0.2">
      <c r="A59977">
        <v>0</v>
      </c>
    </row>
    <row r="59978" spans="1:1" x14ac:dyDescent="0.2">
      <c r="A59978">
        <v>0</v>
      </c>
    </row>
    <row r="59979" spans="1:1" x14ac:dyDescent="0.2">
      <c r="A59979">
        <v>0</v>
      </c>
    </row>
    <row r="59980" spans="1:1" x14ac:dyDescent="0.2">
      <c r="A59980">
        <v>0</v>
      </c>
    </row>
    <row r="59981" spans="1:1" x14ac:dyDescent="0.2">
      <c r="A59981">
        <v>0</v>
      </c>
    </row>
    <row r="59982" spans="1:1" x14ac:dyDescent="0.2">
      <c r="A59982">
        <v>0</v>
      </c>
    </row>
    <row r="59983" spans="1:1" x14ac:dyDescent="0.2">
      <c r="A59983">
        <v>0</v>
      </c>
    </row>
    <row r="59984" spans="1:1" x14ac:dyDescent="0.2">
      <c r="A59984">
        <v>0</v>
      </c>
    </row>
    <row r="59985" spans="1:1" x14ac:dyDescent="0.2">
      <c r="A59985">
        <v>0</v>
      </c>
    </row>
    <row r="59986" spans="1:1" x14ac:dyDescent="0.2">
      <c r="A59986">
        <v>0</v>
      </c>
    </row>
    <row r="59987" spans="1:1" x14ac:dyDescent="0.2">
      <c r="A59987">
        <v>0</v>
      </c>
    </row>
    <row r="59988" spans="1:1" x14ac:dyDescent="0.2">
      <c r="A59988">
        <v>0</v>
      </c>
    </row>
    <row r="59989" spans="1:1" x14ac:dyDescent="0.2">
      <c r="A59989">
        <v>0</v>
      </c>
    </row>
    <row r="59990" spans="1:1" x14ac:dyDescent="0.2">
      <c r="A59990">
        <v>0</v>
      </c>
    </row>
    <row r="59991" spans="1:1" x14ac:dyDescent="0.2">
      <c r="A59991">
        <v>0</v>
      </c>
    </row>
    <row r="59992" spans="1:1" x14ac:dyDescent="0.2">
      <c r="A59992">
        <v>0</v>
      </c>
    </row>
    <row r="59993" spans="1:1" x14ac:dyDescent="0.2">
      <c r="A59993">
        <v>0</v>
      </c>
    </row>
    <row r="59994" spans="1:1" x14ac:dyDescent="0.2">
      <c r="A59994">
        <v>0</v>
      </c>
    </row>
    <row r="59995" spans="1:1" x14ac:dyDescent="0.2">
      <c r="A59995">
        <v>0</v>
      </c>
    </row>
    <row r="59996" spans="1:1" x14ac:dyDescent="0.2">
      <c r="A59996">
        <v>0</v>
      </c>
    </row>
    <row r="59997" spans="1:1" x14ac:dyDescent="0.2">
      <c r="A59997">
        <v>0</v>
      </c>
    </row>
    <row r="59998" spans="1:1" x14ac:dyDescent="0.2">
      <c r="A59998">
        <v>0</v>
      </c>
    </row>
    <row r="59999" spans="1:1" x14ac:dyDescent="0.2">
      <c r="A59999">
        <v>0</v>
      </c>
    </row>
    <row r="60000" spans="1:1" x14ac:dyDescent="0.2">
      <c r="A60000">
        <v>0</v>
      </c>
    </row>
    <row r="60001" spans="1:1" x14ac:dyDescent="0.2">
      <c r="A60001">
        <v>0</v>
      </c>
    </row>
    <row r="60002" spans="1:1" x14ac:dyDescent="0.2">
      <c r="A60002">
        <v>0</v>
      </c>
    </row>
    <row r="60003" spans="1:1" x14ac:dyDescent="0.2">
      <c r="A60003">
        <v>0</v>
      </c>
    </row>
    <row r="60004" spans="1:1" x14ac:dyDescent="0.2">
      <c r="A60004">
        <v>0</v>
      </c>
    </row>
    <row r="60005" spans="1:1" x14ac:dyDescent="0.2">
      <c r="A60005">
        <v>0</v>
      </c>
    </row>
    <row r="60006" spans="1:1" x14ac:dyDescent="0.2">
      <c r="A60006">
        <v>0</v>
      </c>
    </row>
    <row r="60007" spans="1:1" x14ac:dyDescent="0.2">
      <c r="A60007">
        <v>0</v>
      </c>
    </row>
    <row r="60008" spans="1:1" x14ac:dyDescent="0.2">
      <c r="A60008">
        <v>0</v>
      </c>
    </row>
    <row r="60009" spans="1:1" x14ac:dyDescent="0.2">
      <c r="A60009">
        <v>0</v>
      </c>
    </row>
    <row r="60010" spans="1:1" x14ac:dyDescent="0.2">
      <c r="A60010">
        <v>0</v>
      </c>
    </row>
    <row r="60011" spans="1:1" x14ac:dyDescent="0.2">
      <c r="A60011">
        <v>0</v>
      </c>
    </row>
    <row r="60012" spans="1:1" x14ac:dyDescent="0.2">
      <c r="A60012">
        <v>0</v>
      </c>
    </row>
    <row r="60013" spans="1:1" x14ac:dyDescent="0.2">
      <c r="A60013">
        <v>0</v>
      </c>
    </row>
    <row r="60014" spans="1:1" x14ac:dyDescent="0.2">
      <c r="A60014">
        <v>0</v>
      </c>
    </row>
    <row r="60015" spans="1:1" x14ac:dyDescent="0.2">
      <c r="A60015">
        <v>0</v>
      </c>
    </row>
    <row r="60016" spans="1:1" x14ac:dyDescent="0.2">
      <c r="A60016">
        <v>0</v>
      </c>
    </row>
    <row r="60017" spans="1:1" x14ac:dyDescent="0.2">
      <c r="A60017">
        <v>0</v>
      </c>
    </row>
    <row r="60018" spans="1:1" x14ac:dyDescent="0.2">
      <c r="A60018">
        <v>0</v>
      </c>
    </row>
    <row r="60019" spans="1:1" x14ac:dyDescent="0.2">
      <c r="A60019">
        <v>0</v>
      </c>
    </row>
    <row r="60020" spans="1:1" x14ac:dyDescent="0.2">
      <c r="A60020">
        <v>0</v>
      </c>
    </row>
    <row r="60021" spans="1:1" x14ac:dyDescent="0.2">
      <c r="A60021">
        <v>0</v>
      </c>
    </row>
    <row r="60022" spans="1:1" x14ac:dyDescent="0.2">
      <c r="A60022">
        <v>0</v>
      </c>
    </row>
    <row r="60023" spans="1:1" x14ac:dyDescent="0.2">
      <c r="A60023">
        <v>0</v>
      </c>
    </row>
    <row r="60024" spans="1:1" x14ac:dyDescent="0.2">
      <c r="A60024">
        <v>0</v>
      </c>
    </row>
    <row r="60025" spans="1:1" x14ac:dyDescent="0.2">
      <c r="A60025">
        <v>0</v>
      </c>
    </row>
    <row r="60026" spans="1:1" x14ac:dyDescent="0.2">
      <c r="A60026">
        <v>0</v>
      </c>
    </row>
    <row r="60027" spans="1:1" x14ac:dyDescent="0.2">
      <c r="A60027">
        <v>0</v>
      </c>
    </row>
    <row r="60028" spans="1:1" x14ac:dyDescent="0.2">
      <c r="A60028">
        <v>0</v>
      </c>
    </row>
    <row r="60029" spans="1:1" x14ac:dyDescent="0.2">
      <c r="A60029">
        <v>0</v>
      </c>
    </row>
    <row r="60030" spans="1:1" x14ac:dyDescent="0.2">
      <c r="A60030">
        <v>0</v>
      </c>
    </row>
    <row r="60031" spans="1:1" x14ac:dyDescent="0.2">
      <c r="A60031">
        <v>0</v>
      </c>
    </row>
    <row r="60032" spans="1:1" x14ac:dyDescent="0.2">
      <c r="A60032">
        <v>0</v>
      </c>
    </row>
    <row r="60033" spans="1:1" x14ac:dyDescent="0.2">
      <c r="A60033">
        <v>0</v>
      </c>
    </row>
    <row r="60034" spans="1:1" x14ac:dyDescent="0.2">
      <c r="A60034">
        <v>0</v>
      </c>
    </row>
    <row r="60035" spans="1:1" x14ac:dyDescent="0.2">
      <c r="A60035">
        <v>0</v>
      </c>
    </row>
    <row r="60036" spans="1:1" x14ac:dyDescent="0.2">
      <c r="A60036">
        <v>0</v>
      </c>
    </row>
    <row r="60037" spans="1:1" x14ac:dyDescent="0.2">
      <c r="A60037">
        <v>0</v>
      </c>
    </row>
    <row r="60038" spans="1:1" x14ac:dyDescent="0.2">
      <c r="A60038">
        <v>0</v>
      </c>
    </row>
    <row r="60039" spans="1:1" x14ac:dyDescent="0.2">
      <c r="A60039">
        <v>0</v>
      </c>
    </row>
    <row r="60040" spans="1:1" x14ac:dyDescent="0.2">
      <c r="A60040">
        <v>0</v>
      </c>
    </row>
    <row r="60041" spans="1:1" x14ac:dyDescent="0.2">
      <c r="A60041">
        <v>0</v>
      </c>
    </row>
    <row r="60042" spans="1:1" x14ac:dyDescent="0.2">
      <c r="A60042">
        <v>0</v>
      </c>
    </row>
    <row r="60043" spans="1:1" x14ac:dyDescent="0.2">
      <c r="A60043">
        <v>0</v>
      </c>
    </row>
    <row r="60044" spans="1:1" x14ac:dyDescent="0.2">
      <c r="A60044">
        <v>0</v>
      </c>
    </row>
    <row r="60045" spans="1:1" x14ac:dyDescent="0.2">
      <c r="A60045">
        <v>0</v>
      </c>
    </row>
    <row r="60046" spans="1:1" x14ac:dyDescent="0.2">
      <c r="A60046">
        <v>0</v>
      </c>
    </row>
    <row r="60047" spans="1:1" x14ac:dyDescent="0.2">
      <c r="A60047">
        <v>0</v>
      </c>
    </row>
    <row r="60048" spans="1:1" x14ac:dyDescent="0.2">
      <c r="A60048">
        <v>0</v>
      </c>
    </row>
    <row r="60049" spans="1:1" x14ac:dyDescent="0.2">
      <c r="A60049">
        <v>0</v>
      </c>
    </row>
    <row r="60050" spans="1:1" x14ac:dyDescent="0.2">
      <c r="A60050">
        <v>0</v>
      </c>
    </row>
    <row r="60051" spans="1:1" x14ac:dyDescent="0.2">
      <c r="A60051">
        <v>0</v>
      </c>
    </row>
    <row r="60052" spans="1:1" x14ac:dyDescent="0.2">
      <c r="A60052">
        <v>0</v>
      </c>
    </row>
    <row r="60053" spans="1:1" x14ac:dyDescent="0.2">
      <c r="A60053">
        <v>0</v>
      </c>
    </row>
    <row r="60054" spans="1:1" x14ac:dyDescent="0.2">
      <c r="A60054">
        <v>0</v>
      </c>
    </row>
    <row r="60055" spans="1:1" x14ac:dyDescent="0.2">
      <c r="A60055">
        <v>0</v>
      </c>
    </row>
    <row r="60056" spans="1:1" x14ac:dyDescent="0.2">
      <c r="A60056">
        <v>0</v>
      </c>
    </row>
    <row r="60057" spans="1:1" x14ac:dyDescent="0.2">
      <c r="A60057">
        <v>0</v>
      </c>
    </row>
    <row r="60058" spans="1:1" x14ac:dyDescent="0.2">
      <c r="A60058">
        <v>0</v>
      </c>
    </row>
    <row r="60059" spans="1:1" x14ac:dyDescent="0.2">
      <c r="A60059">
        <v>0</v>
      </c>
    </row>
    <row r="60060" spans="1:1" x14ac:dyDescent="0.2">
      <c r="A60060">
        <v>0</v>
      </c>
    </row>
    <row r="60061" spans="1:1" x14ac:dyDescent="0.2">
      <c r="A60061">
        <v>0</v>
      </c>
    </row>
    <row r="60062" spans="1:1" x14ac:dyDescent="0.2">
      <c r="A60062">
        <v>0</v>
      </c>
    </row>
    <row r="60063" spans="1:1" x14ac:dyDescent="0.2">
      <c r="A60063">
        <v>0</v>
      </c>
    </row>
    <row r="60064" spans="1:1" x14ac:dyDescent="0.2">
      <c r="A60064">
        <v>0</v>
      </c>
    </row>
    <row r="60065" spans="1:1" x14ac:dyDescent="0.2">
      <c r="A60065">
        <v>0</v>
      </c>
    </row>
    <row r="60066" spans="1:1" x14ac:dyDescent="0.2">
      <c r="A60066">
        <v>0</v>
      </c>
    </row>
    <row r="60067" spans="1:1" x14ac:dyDescent="0.2">
      <c r="A60067">
        <v>0</v>
      </c>
    </row>
    <row r="60068" spans="1:1" x14ac:dyDescent="0.2">
      <c r="A60068">
        <v>0</v>
      </c>
    </row>
    <row r="60069" spans="1:1" x14ac:dyDescent="0.2">
      <c r="A60069">
        <v>0</v>
      </c>
    </row>
    <row r="60070" spans="1:1" x14ac:dyDescent="0.2">
      <c r="A60070">
        <v>0</v>
      </c>
    </row>
    <row r="60071" spans="1:1" x14ac:dyDescent="0.2">
      <c r="A60071">
        <v>0</v>
      </c>
    </row>
    <row r="60072" spans="1:1" x14ac:dyDescent="0.2">
      <c r="A60072">
        <v>0</v>
      </c>
    </row>
    <row r="60073" spans="1:1" x14ac:dyDescent="0.2">
      <c r="A60073">
        <v>0</v>
      </c>
    </row>
    <row r="60074" spans="1:1" x14ac:dyDescent="0.2">
      <c r="A60074">
        <v>0</v>
      </c>
    </row>
    <row r="60075" spans="1:1" x14ac:dyDescent="0.2">
      <c r="A60075">
        <v>0</v>
      </c>
    </row>
    <row r="60076" spans="1:1" x14ac:dyDescent="0.2">
      <c r="A60076">
        <v>0</v>
      </c>
    </row>
    <row r="60077" spans="1:1" x14ac:dyDescent="0.2">
      <c r="A60077">
        <v>0</v>
      </c>
    </row>
    <row r="60078" spans="1:1" x14ac:dyDescent="0.2">
      <c r="A60078">
        <v>0</v>
      </c>
    </row>
    <row r="60079" spans="1:1" x14ac:dyDescent="0.2">
      <c r="A60079">
        <v>0</v>
      </c>
    </row>
    <row r="60080" spans="1:1" x14ac:dyDescent="0.2">
      <c r="A60080">
        <v>0</v>
      </c>
    </row>
    <row r="60081" spans="1:1" x14ac:dyDescent="0.2">
      <c r="A60081">
        <v>0</v>
      </c>
    </row>
    <row r="60082" spans="1:1" x14ac:dyDescent="0.2">
      <c r="A60082">
        <v>0</v>
      </c>
    </row>
    <row r="60083" spans="1:1" x14ac:dyDescent="0.2">
      <c r="A60083">
        <v>0</v>
      </c>
    </row>
    <row r="60084" spans="1:1" x14ac:dyDescent="0.2">
      <c r="A60084">
        <v>0</v>
      </c>
    </row>
    <row r="60085" spans="1:1" x14ac:dyDescent="0.2">
      <c r="A60085">
        <v>0</v>
      </c>
    </row>
    <row r="60086" spans="1:1" x14ac:dyDescent="0.2">
      <c r="A60086">
        <v>0</v>
      </c>
    </row>
    <row r="60087" spans="1:1" x14ac:dyDescent="0.2">
      <c r="A60087">
        <v>0</v>
      </c>
    </row>
    <row r="60088" spans="1:1" x14ac:dyDescent="0.2">
      <c r="A60088">
        <v>0</v>
      </c>
    </row>
    <row r="60089" spans="1:1" x14ac:dyDescent="0.2">
      <c r="A60089">
        <v>0</v>
      </c>
    </row>
    <row r="60090" spans="1:1" x14ac:dyDescent="0.2">
      <c r="A60090">
        <v>0</v>
      </c>
    </row>
    <row r="60091" spans="1:1" x14ac:dyDescent="0.2">
      <c r="A60091">
        <v>0</v>
      </c>
    </row>
    <row r="60092" spans="1:1" x14ac:dyDescent="0.2">
      <c r="A60092">
        <v>0</v>
      </c>
    </row>
    <row r="60093" spans="1:1" x14ac:dyDescent="0.2">
      <c r="A60093">
        <v>0</v>
      </c>
    </row>
    <row r="60094" spans="1:1" x14ac:dyDescent="0.2">
      <c r="A60094">
        <v>0</v>
      </c>
    </row>
    <row r="60095" spans="1:1" x14ac:dyDescent="0.2">
      <c r="A60095">
        <v>0</v>
      </c>
    </row>
    <row r="60096" spans="1:1" x14ac:dyDescent="0.2">
      <c r="A60096">
        <v>0</v>
      </c>
    </row>
    <row r="60097" spans="1:1" x14ac:dyDescent="0.2">
      <c r="A60097">
        <v>0</v>
      </c>
    </row>
    <row r="60098" spans="1:1" x14ac:dyDescent="0.2">
      <c r="A60098">
        <v>0</v>
      </c>
    </row>
    <row r="60099" spans="1:1" x14ac:dyDescent="0.2">
      <c r="A60099">
        <v>0</v>
      </c>
    </row>
    <row r="60100" spans="1:1" x14ac:dyDescent="0.2">
      <c r="A60100">
        <v>0</v>
      </c>
    </row>
    <row r="60101" spans="1:1" x14ac:dyDescent="0.2">
      <c r="A60101">
        <v>0</v>
      </c>
    </row>
    <row r="60102" spans="1:1" x14ac:dyDescent="0.2">
      <c r="A60102">
        <v>0</v>
      </c>
    </row>
    <row r="60103" spans="1:1" x14ac:dyDescent="0.2">
      <c r="A60103">
        <v>0</v>
      </c>
    </row>
    <row r="60104" spans="1:1" x14ac:dyDescent="0.2">
      <c r="A60104">
        <v>0</v>
      </c>
    </row>
    <row r="60105" spans="1:1" x14ac:dyDescent="0.2">
      <c r="A60105">
        <v>0</v>
      </c>
    </row>
    <row r="60106" spans="1:1" x14ac:dyDescent="0.2">
      <c r="A60106">
        <v>0</v>
      </c>
    </row>
    <row r="60107" spans="1:1" x14ac:dyDescent="0.2">
      <c r="A60107">
        <v>0</v>
      </c>
    </row>
    <row r="60108" spans="1:1" x14ac:dyDescent="0.2">
      <c r="A60108">
        <v>0</v>
      </c>
    </row>
    <row r="60109" spans="1:1" x14ac:dyDescent="0.2">
      <c r="A60109">
        <v>0</v>
      </c>
    </row>
    <row r="60110" spans="1:1" x14ac:dyDescent="0.2">
      <c r="A60110">
        <v>0</v>
      </c>
    </row>
    <row r="60111" spans="1:1" x14ac:dyDescent="0.2">
      <c r="A60111">
        <v>0</v>
      </c>
    </row>
    <row r="60112" spans="1:1" x14ac:dyDescent="0.2">
      <c r="A60112">
        <v>0</v>
      </c>
    </row>
    <row r="60113" spans="1:1" x14ac:dyDescent="0.2">
      <c r="A60113">
        <v>0</v>
      </c>
    </row>
    <row r="60114" spans="1:1" x14ac:dyDescent="0.2">
      <c r="A60114">
        <v>0</v>
      </c>
    </row>
    <row r="60115" spans="1:1" x14ac:dyDescent="0.2">
      <c r="A60115">
        <v>0</v>
      </c>
    </row>
    <row r="60116" spans="1:1" x14ac:dyDescent="0.2">
      <c r="A60116">
        <v>0</v>
      </c>
    </row>
    <row r="60117" spans="1:1" x14ac:dyDescent="0.2">
      <c r="A60117">
        <v>0</v>
      </c>
    </row>
    <row r="60118" spans="1:1" x14ac:dyDescent="0.2">
      <c r="A60118">
        <v>0</v>
      </c>
    </row>
    <row r="60119" spans="1:1" x14ac:dyDescent="0.2">
      <c r="A60119">
        <v>0</v>
      </c>
    </row>
    <row r="60120" spans="1:1" x14ac:dyDescent="0.2">
      <c r="A60120">
        <v>0</v>
      </c>
    </row>
    <row r="60121" spans="1:1" x14ac:dyDescent="0.2">
      <c r="A60121">
        <v>0</v>
      </c>
    </row>
    <row r="60122" spans="1:1" x14ac:dyDescent="0.2">
      <c r="A60122">
        <v>0</v>
      </c>
    </row>
    <row r="60123" spans="1:1" x14ac:dyDescent="0.2">
      <c r="A60123">
        <v>0</v>
      </c>
    </row>
    <row r="60124" spans="1:1" x14ac:dyDescent="0.2">
      <c r="A60124">
        <v>0</v>
      </c>
    </row>
    <row r="60125" spans="1:1" x14ac:dyDescent="0.2">
      <c r="A60125">
        <v>0</v>
      </c>
    </row>
    <row r="60126" spans="1:1" x14ac:dyDescent="0.2">
      <c r="A60126">
        <v>0</v>
      </c>
    </row>
    <row r="60127" spans="1:1" x14ac:dyDescent="0.2">
      <c r="A60127">
        <v>0</v>
      </c>
    </row>
    <row r="60128" spans="1:1" x14ac:dyDescent="0.2">
      <c r="A60128">
        <v>0</v>
      </c>
    </row>
    <row r="60129" spans="1:1" x14ac:dyDescent="0.2">
      <c r="A60129">
        <v>0</v>
      </c>
    </row>
    <row r="60130" spans="1:1" x14ac:dyDescent="0.2">
      <c r="A60130">
        <v>0</v>
      </c>
    </row>
    <row r="60131" spans="1:1" x14ac:dyDescent="0.2">
      <c r="A60131">
        <v>0</v>
      </c>
    </row>
    <row r="60132" spans="1:1" x14ac:dyDescent="0.2">
      <c r="A60132">
        <v>0</v>
      </c>
    </row>
    <row r="60133" spans="1:1" x14ac:dyDescent="0.2">
      <c r="A60133">
        <v>0</v>
      </c>
    </row>
    <row r="60134" spans="1:1" x14ac:dyDescent="0.2">
      <c r="A60134">
        <v>0</v>
      </c>
    </row>
    <row r="60135" spans="1:1" x14ac:dyDescent="0.2">
      <c r="A60135">
        <v>0</v>
      </c>
    </row>
    <row r="60136" spans="1:1" x14ac:dyDescent="0.2">
      <c r="A60136">
        <v>0</v>
      </c>
    </row>
    <row r="60137" spans="1:1" x14ac:dyDescent="0.2">
      <c r="A60137">
        <v>0</v>
      </c>
    </row>
    <row r="60138" spans="1:1" x14ac:dyDescent="0.2">
      <c r="A60138">
        <v>0</v>
      </c>
    </row>
    <row r="60139" spans="1:1" x14ac:dyDescent="0.2">
      <c r="A60139">
        <v>0</v>
      </c>
    </row>
    <row r="60140" spans="1:1" x14ac:dyDescent="0.2">
      <c r="A60140">
        <v>0</v>
      </c>
    </row>
    <row r="60141" spans="1:1" x14ac:dyDescent="0.2">
      <c r="A60141">
        <v>0</v>
      </c>
    </row>
    <row r="60142" spans="1:1" x14ac:dyDescent="0.2">
      <c r="A60142">
        <v>0</v>
      </c>
    </row>
    <row r="60143" spans="1:1" x14ac:dyDescent="0.2">
      <c r="A60143">
        <v>0</v>
      </c>
    </row>
    <row r="60144" spans="1:1" x14ac:dyDescent="0.2">
      <c r="A60144">
        <v>0</v>
      </c>
    </row>
    <row r="60145" spans="1:1" x14ac:dyDescent="0.2">
      <c r="A60145">
        <v>0</v>
      </c>
    </row>
    <row r="60146" spans="1:1" x14ac:dyDescent="0.2">
      <c r="A60146">
        <v>0</v>
      </c>
    </row>
    <row r="60147" spans="1:1" x14ac:dyDescent="0.2">
      <c r="A60147">
        <v>0</v>
      </c>
    </row>
    <row r="60148" spans="1:1" x14ac:dyDescent="0.2">
      <c r="A60148">
        <v>0</v>
      </c>
    </row>
    <row r="60149" spans="1:1" x14ac:dyDescent="0.2">
      <c r="A60149">
        <v>0</v>
      </c>
    </row>
    <row r="60150" spans="1:1" x14ac:dyDescent="0.2">
      <c r="A60150">
        <v>0</v>
      </c>
    </row>
    <row r="60151" spans="1:1" x14ac:dyDescent="0.2">
      <c r="A60151">
        <v>0</v>
      </c>
    </row>
    <row r="60152" spans="1:1" x14ac:dyDescent="0.2">
      <c r="A60152">
        <v>0</v>
      </c>
    </row>
    <row r="60153" spans="1:1" x14ac:dyDescent="0.2">
      <c r="A60153">
        <v>0</v>
      </c>
    </row>
    <row r="60154" spans="1:1" x14ac:dyDescent="0.2">
      <c r="A60154">
        <v>0</v>
      </c>
    </row>
    <row r="60155" spans="1:1" x14ac:dyDescent="0.2">
      <c r="A60155">
        <v>0</v>
      </c>
    </row>
    <row r="60156" spans="1:1" x14ac:dyDescent="0.2">
      <c r="A60156">
        <v>0</v>
      </c>
    </row>
    <row r="60157" spans="1:1" x14ac:dyDescent="0.2">
      <c r="A60157">
        <v>0</v>
      </c>
    </row>
    <row r="60158" spans="1:1" x14ac:dyDescent="0.2">
      <c r="A60158">
        <v>0</v>
      </c>
    </row>
    <row r="60159" spans="1:1" x14ac:dyDescent="0.2">
      <c r="A60159">
        <v>0</v>
      </c>
    </row>
    <row r="60160" spans="1:1" x14ac:dyDescent="0.2">
      <c r="A60160">
        <v>0</v>
      </c>
    </row>
    <row r="60161" spans="1:1" x14ac:dyDescent="0.2">
      <c r="A60161">
        <v>0</v>
      </c>
    </row>
    <row r="60162" spans="1:1" x14ac:dyDescent="0.2">
      <c r="A60162">
        <v>0</v>
      </c>
    </row>
    <row r="60163" spans="1:1" x14ac:dyDescent="0.2">
      <c r="A60163">
        <v>0</v>
      </c>
    </row>
    <row r="60164" spans="1:1" x14ac:dyDescent="0.2">
      <c r="A60164">
        <v>0</v>
      </c>
    </row>
    <row r="60165" spans="1:1" x14ac:dyDescent="0.2">
      <c r="A60165">
        <v>0</v>
      </c>
    </row>
    <row r="60166" spans="1:1" x14ac:dyDescent="0.2">
      <c r="A60166">
        <v>0</v>
      </c>
    </row>
    <row r="60167" spans="1:1" x14ac:dyDescent="0.2">
      <c r="A60167">
        <v>0</v>
      </c>
    </row>
    <row r="60168" spans="1:1" x14ac:dyDescent="0.2">
      <c r="A60168">
        <v>0</v>
      </c>
    </row>
    <row r="60169" spans="1:1" x14ac:dyDescent="0.2">
      <c r="A60169">
        <v>0</v>
      </c>
    </row>
    <row r="60170" spans="1:1" x14ac:dyDescent="0.2">
      <c r="A60170">
        <v>0</v>
      </c>
    </row>
    <row r="60171" spans="1:1" x14ac:dyDescent="0.2">
      <c r="A60171">
        <v>0</v>
      </c>
    </row>
    <row r="60172" spans="1:1" x14ac:dyDescent="0.2">
      <c r="A60172">
        <v>0</v>
      </c>
    </row>
    <row r="60173" spans="1:1" x14ac:dyDescent="0.2">
      <c r="A60173">
        <v>0</v>
      </c>
    </row>
    <row r="60174" spans="1:1" x14ac:dyDescent="0.2">
      <c r="A60174">
        <v>0</v>
      </c>
    </row>
    <row r="60175" spans="1:1" x14ac:dyDescent="0.2">
      <c r="A60175">
        <v>0</v>
      </c>
    </row>
    <row r="60176" spans="1:1" x14ac:dyDescent="0.2">
      <c r="A60176">
        <v>0</v>
      </c>
    </row>
    <row r="60177" spans="1:1" x14ac:dyDescent="0.2">
      <c r="A60177">
        <v>0</v>
      </c>
    </row>
    <row r="60178" spans="1:1" x14ac:dyDescent="0.2">
      <c r="A60178">
        <v>0</v>
      </c>
    </row>
    <row r="60179" spans="1:1" x14ac:dyDescent="0.2">
      <c r="A60179">
        <v>0</v>
      </c>
    </row>
    <row r="60180" spans="1:1" x14ac:dyDescent="0.2">
      <c r="A60180">
        <v>0</v>
      </c>
    </row>
    <row r="60181" spans="1:1" x14ac:dyDescent="0.2">
      <c r="A60181">
        <v>0</v>
      </c>
    </row>
    <row r="60182" spans="1:1" x14ac:dyDescent="0.2">
      <c r="A60182">
        <v>0</v>
      </c>
    </row>
    <row r="60183" spans="1:1" x14ac:dyDescent="0.2">
      <c r="A60183">
        <v>0</v>
      </c>
    </row>
    <row r="60184" spans="1:1" x14ac:dyDescent="0.2">
      <c r="A60184">
        <v>0</v>
      </c>
    </row>
    <row r="60185" spans="1:1" x14ac:dyDescent="0.2">
      <c r="A60185">
        <v>0</v>
      </c>
    </row>
    <row r="60186" spans="1:1" x14ac:dyDescent="0.2">
      <c r="A60186">
        <v>0</v>
      </c>
    </row>
    <row r="60187" spans="1:1" x14ac:dyDescent="0.2">
      <c r="A60187">
        <v>0</v>
      </c>
    </row>
    <row r="60188" spans="1:1" x14ac:dyDescent="0.2">
      <c r="A60188">
        <v>0</v>
      </c>
    </row>
    <row r="60189" spans="1:1" x14ac:dyDescent="0.2">
      <c r="A60189">
        <v>0</v>
      </c>
    </row>
    <row r="60190" spans="1:1" x14ac:dyDescent="0.2">
      <c r="A60190">
        <v>0</v>
      </c>
    </row>
    <row r="60191" spans="1:1" x14ac:dyDescent="0.2">
      <c r="A60191">
        <v>0</v>
      </c>
    </row>
    <row r="60192" spans="1:1" x14ac:dyDescent="0.2">
      <c r="A60192">
        <v>0</v>
      </c>
    </row>
    <row r="60193" spans="1:1" x14ac:dyDescent="0.2">
      <c r="A60193">
        <v>0</v>
      </c>
    </row>
    <row r="60194" spans="1:1" x14ac:dyDescent="0.2">
      <c r="A60194">
        <v>0</v>
      </c>
    </row>
    <row r="60195" spans="1:1" x14ac:dyDescent="0.2">
      <c r="A60195">
        <v>0</v>
      </c>
    </row>
    <row r="60196" spans="1:1" x14ac:dyDescent="0.2">
      <c r="A60196">
        <v>0</v>
      </c>
    </row>
    <row r="60197" spans="1:1" x14ac:dyDescent="0.2">
      <c r="A60197">
        <v>0</v>
      </c>
    </row>
    <row r="60198" spans="1:1" x14ac:dyDescent="0.2">
      <c r="A60198">
        <v>0</v>
      </c>
    </row>
    <row r="60199" spans="1:1" x14ac:dyDescent="0.2">
      <c r="A60199">
        <v>0</v>
      </c>
    </row>
    <row r="60200" spans="1:1" x14ac:dyDescent="0.2">
      <c r="A60200">
        <v>0</v>
      </c>
    </row>
    <row r="60201" spans="1:1" x14ac:dyDescent="0.2">
      <c r="A60201">
        <v>0</v>
      </c>
    </row>
    <row r="60202" spans="1:1" x14ac:dyDescent="0.2">
      <c r="A60202">
        <v>0</v>
      </c>
    </row>
    <row r="60203" spans="1:1" x14ac:dyDescent="0.2">
      <c r="A60203">
        <v>0</v>
      </c>
    </row>
    <row r="60204" spans="1:1" x14ac:dyDescent="0.2">
      <c r="A60204">
        <v>0</v>
      </c>
    </row>
    <row r="60205" spans="1:1" x14ac:dyDescent="0.2">
      <c r="A60205">
        <v>0</v>
      </c>
    </row>
    <row r="60206" spans="1:1" x14ac:dyDescent="0.2">
      <c r="A60206">
        <v>0</v>
      </c>
    </row>
    <row r="60207" spans="1:1" x14ac:dyDescent="0.2">
      <c r="A60207">
        <v>0</v>
      </c>
    </row>
    <row r="60208" spans="1:1" x14ac:dyDescent="0.2">
      <c r="A60208">
        <v>0</v>
      </c>
    </row>
    <row r="60209" spans="1:1" x14ac:dyDescent="0.2">
      <c r="A60209">
        <v>0</v>
      </c>
    </row>
    <row r="60210" spans="1:1" x14ac:dyDescent="0.2">
      <c r="A60210">
        <v>0</v>
      </c>
    </row>
    <row r="60211" spans="1:1" x14ac:dyDescent="0.2">
      <c r="A60211">
        <v>0</v>
      </c>
    </row>
    <row r="60212" spans="1:1" x14ac:dyDescent="0.2">
      <c r="A60212">
        <v>0</v>
      </c>
    </row>
    <row r="60213" spans="1:1" x14ac:dyDescent="0.2">
      <c r="A60213">
        <v>0</v>
      </c>
    </row>
    <row r="60214" spans="1:1" x14ac:dyDescent="0.2">
      <c r="A60214">
        <v>0</v>
      </c>
    </row>
    <row r="60215" spans="1:1" x14ac:dyDescent="0.2">
      <c r="A60215">
        <v>0</v>
      </c>
    </row>
    <row r="60216" spans="1:1" x14ac:dyDescent="0.2">
      <c r="A60216">
        <v>0</v>
      </c>
    </row>
    <row r="60217" spans="1:1" x14ac:dyDescent="0.2">
      <c r="A60217">
        <v>0</v>
      </c>
    </row>
    <row r="60218" spans="1:1" x14ac:dyDescent="0.2">
      <c r="A60218">
        <v>0</v>
      </c>
    </row>
    <row r="60219" spans="1:1" x14ac:dyDescent="0.2">
      <c r="A60219">
        <v>0</v>
      </c>
    </row>
    <row r="60220" spans="1:1" x14ac:dyDescent="0.2">
      <c r="A60220">
        <v>0</v>
      </c>
    </row>
    <row r="60221" spans="1:1" x14ac:dyDescent="0.2">
      <c r="A60221">
        <v>0</v>
      </c>
    </row>
    <row r="60222" spans="1:1" x14ac:dyDescent="0.2">
      <c r="A60222">
        <v>0</v>
      </c>
    </row>
    <row r="60223" spans="1:1" x14ac:dyDescent="0.2">
      <c r="A60223">
        <v>0</v>
      </c>
    </row>
    <row r="60224" spans="1:1" x14ac:dyDescent="0.2">
      <c r="A60224">
        <v>0</v>
      </c>
    </row>
    <row r="60225" spans="1:1" x14ac:dyDescent="0.2">
      <c r="A60225">
        <v>0</v>
      </c>
    </row>
    <row r="60226" spans="1:1" x14ac:dyDescent="0.2">
      <c r="A60226">
        <v>0</v>
      </c>
    </row>
    <row r="60227" spans="1:1" x14ac:dyDescent="0.2">
      <c r="A60227">
        <v>0</v>
      </c>
    </row>
    <row r="60228" spans="1:1" x14ac:dyDescent="0.2">
      <c r="A60228">
        <v>0</v>
      </c>
    </row>
    <row r="60229" spans="1:1" x14ac:dyDescent="0.2">
      <c r="A60229">
        <v>0</v>
      </c>
    </row>
    <row r="60230" spans="1:1" x14ac:dyDescent="0.2">
      <c r="A60230">
        <v>0</v>
      </c>
    </row>
    <row r="60231" spans="1:1" x14ac:dyDescent="0.2">
      <c r="A60231">
        <v>0</v>
      </c>
    </row>
    <row r="60232" spans="1:1" x14ac:dyDescent="0.2">
      <c r="A60232">
        <v>0</v>
      </c>
    </row>
    <row r="60233" spans="1:1" x14ac:dyDescent="0.2">
      <c r="A60233">
        <v>0</v>
      </c>
    </row>
    <row r="60234" spans="1:1" x14ac:dyDescent="0.2">
      <c r="A60234">
        <v>0</v>
      </c>
    </row>
    <row r="60235" spans="1:1" x14ac:dyDescent="0.2">
      <c r="A60235">
        <v>0</v>
      </c>
    </row>
    <row r="60236" spans="1:1" x14ac:dyDescent="0.2">
      <c r="A60236">
        <v>0</v>
      </c>
    </row>
    <row r="60237" spans="1:1" x14ac:dyDescent="0.2">
      <c r="A60237">
        <v>0</v>
      </c>
    </row>
    <row r="60238" spans="1:1" x14ac:dyDescent="0.2">
      <c r="A60238">
        <v>0</v>
      </c>
    </row>
    <row r="60239" spans="1:1" x14ac:dyDescent="0.2">
      <c r="A60239">
        <v>0</v>
      </c>
    </row>
    <row r="60240" spans="1:1" x14ac:dyDescent="0.2">
      <c r="A60240">
        <v>0</v>
      </c>
    </row>
    <row r="60241" spans="1:1" x14ac:dyDescent="0.2">
      <c r="A60241">
        <v>0</v>
      </c>
    </row>
    <row r="60242" spans="1:1" x14ac:dyDescent="0.2">
      <c r="A60242">
        <v>0</v>
      </c>
    </row>
    <row r="60243" spans="1:1" x14ac:dyDescent="0.2">
      <c r="A60243">
        <v>0</v>
      </c>
    </row>
    <row r="60244" spans="1:1" x14ac:dyDescent="0.2">
      <c r="A60244">
        <v>0</v>
      </c>
    </row>
    <row r="60245" spans="1:1" x14ac:dyDescent="0.2">
      <c r="A60245">
        <v>0</v>
      </c>
    </row>
    <row r="60246" spans="1:1" x14ac:dyDescent="0.2">
      <c r="A60246">
        <v>0</v>
      </c>
    </row>
    <row r="60247" spans="1:1" x14ac:dyDescent="0.2">
      <c r="A60247">
        <v>0</v>
      </c>
    </row>
    <row r="60248" spans="1:1" x14ac:dyDescent="0.2">
      <c r="A60248">
        <v>0</v>
      </c>
    </row>
    <row r="60249" spans="1:1" x14ac:dyDescent="0.2">
      <c r="A60249">
        <v>0</v>
      </c>
    </row>
    <row r="60250" spans="1:1" x14ac:dyDescent="0.2">
      <c r="A60250">
        <v>0</v>
      </c>
    </row>
    <row r="60251" spans="1:1" x14ac:dyDescent="0.2">
      <c r="A60251">
        <v>0</v>
      </c>
    </row>
    <row r="60252" spans="1:1" x14ac:dyDescent="0.2">
      <c r="A60252">
        <v>0</v>
      </c>
    </row>
    <row r="60253" spans="1:1" x14ac:dyDescent="0.2">
      <c r="A60253">
        <v>0</v>
      </c>
    </row>
    <row r="60254" spans="1:1" x14ac:dyDescent="0.2">
      <c r="A60254">
        <v>0</v>
      </c>
    </row>
    <row r="60255" spans="1:1" x14ac:dyDescent="0.2">
      <c r="A60255">
        <v>0</v>
      </c>
    </row>
    <row r="60256" spans="1:1" x14ac:dyDescent="0.2">
      <c r="A60256">
        <v>0</v>
      </c>
    </row>
    <row r="60257" spans="1:1" x14ac:dyDescent="0.2">
      <c r="A60257">
        <v>0</v>
      </c>
    </row>
    <row r="60258" spans="1:1" x14ac:dyDescent="0.2">
      <c r="A60258">
        <v>0</v>
      </c>
    </row>
    <row r="60259" spans="1:1" x14ac:dyDescent="0.2">
      <c r="A60259">
        <v>0</v>
      </c>
    </row>
    <row r="60260" spans="1:1" x14ac:dyDescent="0.2">
      <c r="A60260">
        <v>0</v>
      </c>
    </row>
    <row r="60261" spans="1:1" x14ac:dyDescent="0.2">
      <c r="A60261">
        <v>0</v>
      </c>
    </row>
    <row r="60262" spans="1:1" x14ac:dyDescent="0.2">
      <c r="A60262">
        <v>0</v>
      </c>
    </row>
    <row r="60263" spans="1:1" x14ac:dyDescent="0.2">
      <c r="A60263">
        <v>0</v>
      </c>
    </row>
    <row r="60264" spans="1:1" x14ac:dyDescent="0.2">
      <c r="A60264">
        <v>0</v>
      </c>
    </row>
    <row r="60265" spans="1:1" x14ac:dyDescent="0.2">
      <c r="A60265">
        <v>0</v>
      </c>
    </row>
    <row r="60266" spans="1:1" x14ac:dyDescent="0.2">
      <c r="A60266">
        <v>0</v>
      </c>
    </row>
    <row r="60267" spans="1:1" x14ac:dyDescent="0.2">
      <c r="A60267">
        <v>0</v>
      </c>
    </row>
    <row r="60268" spans="1:1" x14ac:dyDescent="0.2">
      <c r="A60268">
        <v>0</v>
      </c>
    </row>
    <row r="60269" spans="1:1" x14ac:dyDescent="0.2">
      <c r="A60269">
        <v>0</v>
      </c>
    </row>
    <row r="60270" spans="1:1" x14ac:dyDescent="0.2">
      <c r="A60270">
        <v>0</v>
      </c>
    </row>
    <row r="60271" spans="1:1" x14ac:dyDescent="0.2">
      <c r="A60271">
        <v>0</v>
      </c>
    </row>
    <row r="60272" spans="1:1" x14ac:dyDescent="0.2">
      <c r="A60272">
        <v>0</v>
      </c>
    </row>
    <row r="60273" spans="1:1" x14ac:dyDescent="0.2">
      <c r="A60273">
        <v>0</v>
      </c>
    </row>
    <row r="60274" spans="1:1" x14ac:dyDescent="0.2">
      <c r="A60274">
        <v>0</v>
      </c>
    </row>
    <row r="60275" spans="1:1" x14ac:dyDescent="0.2">
      <c r="A60275">
        <v>0</v>
      </c>
    </row>
    <row r="60276" spans="1:1" x14ac:dyDescent="0.2">
      <c r="A60276">
        <v>0</v>
      </c>
    </row>
    <row r="60277" spans="1:1" x14ac:dyDescent="0.2">
      <c r="A60277">
        <v>0</v>
      </c>
    </row>
    <row r="60278" spans="1:1" x14ac:dyDescent="0.2">
      <c r="A60278">
        <v>0</v>
      </c>
    </row>
    <row r="60279" spans="1:1" x14ac:dyDescent="0.2">
      <c r="A60279">
        <v>0</v>
      </c>
    </row>
    <row r="60280" spans="1:1" x14ac:dyDescent="0.2">
      <c r="A60280">
        <v>0</v>
      </c>
    </row>
    <row r="60281" spans="1:1" x14ac:dyDescent="0.2">
      <c r="A60281">
        <v>0</v>
      </c>
    </row>
    <row r="60282" spans="1:1" x14ac:dyDescent="0.2">
      <c r="A60282">
        <v>0</v>
      </c>
    </row>
    <row r="60283" spans="1:1" x14ac:dyDescent="0.2">
      <c r="A60283">
        <v>0</v>
      </c>
    </row>
    <row r="60284" spans="1:1" x14ac:dyDescent="0.2">
      <c r="A60284">
        <v>0</v>
      </c>
    </row>
    <row r="60285" spans="1:1" x14ac:dyDescent="0.2">
      <c r="A60285">
        <v>0</v>
      </c>
    </row>
    <row r="60286" spans="1:1" x14ac:dyDescent="0.2">
      <c r="A60286">
        <v>0</v>
      </c>
    </row>
    <row r="60287" spans="1:1" x14ac:dyDescent="0.2">
      <c r="A60287">
        <v>0</v>
      </c>
    </row>
    <row r="60288" spans="1:1" x14ac:dyDescent="0.2">
      <c r="A60288">
        <v>0</v>
      </c>
    </row>
    <row r="60289" spans="1:1" x14ac:dyDescent="0.2">
      <c r="A60289">
        <v>0</v>
      </c>
    </row>
    <row r="60290" spans="1:1" x14ac:dyDescent="0.2">
      <c r="A60290">
        <v>0</v>
      </c>
    </row>
    <row r="60291" spans="1:1" x14ac:dyDescent="0.2">
      <c r="A60291">
        <v>0</v>
      </c>
    </row>
    <row r="60292" spans="1:1" x14ac:dyDescent="0.2">
      <c r="A60292">
        <v>0</v>
      </c>
    </row>
    <row r="60293" spans="1:1" x14ac:dyDescent="0.2">
      <c r="A60293">
        <v>0</v>
      </c>
    </row>
    <row r="60294" spans="1:1" x14ac:dyDescent="0.2">
      <c r="A60294">
        <v>0</v>
      </c>
    </row>
    <row r="60295" spans="1:1" x14ac:dyDescent="0.2">
      <c r="A60295">
        <v>0</v>
      </c>
    </row>
    <row r="60296" spans="1:1" x14ac:dyDescent="0.2">
      <c r="A60296">
        <v>0</v>
      </c>
    </row>
    <row r="60297" spans="1:1" x14ac:dyDescent="0.2">
      <c r="A60297">
        <v>0</v>
      </c>
    </row>
    <row r="60298" spans="1:1" x14ac:dyDescent="0.2">
      <c r="A60298">
        <v>0</v>
      </c>
    </row>
    <row r="60299" spans="1:1" x14ac:dyDescent="0.2">
      <c r="A60299">
        <v>0</v>
      </c>
    </row>
    <row r="60300" spans="1:1" x14ac:dyDescent="0.2">
      <c r="A60300">
        <v>0</v>
      </c>
    </row>
    <row r="60301" spans="1:1" x14ac:dyDescent="0.2">
      <c r="A60301">
        <v>0</v>
      </c>
    </row>
    <row r="60302" spans="1:1" x14ac:dyDescent="0.2">
      <c r="A60302">
        <v>0</v>
      </c>
    </row>
    <row r="60303" spans="1:1" x14ac:dyDescent="0.2">
      <c r="A60303">
        <v>0</v>
      </c>
    </row>
    <row r="60304" spans="1:1" x14ac:dyDescent="0.2">
      <c r="A60304">
        <v>0</v>
      </c>
    </row>
    <row r="60305" spans="1:1" x14ac:dyDescent="0.2">
      <c r="A60305">
        <v>0</v>
      </c>
    </row>
    <row r="60306" spans="1:1" x14ac:dyDescent="0.2">
      <c r="A60306">
        <v>0</v>
      </c>
    </row>
    <row r="60307" spans="1:1" x14ac:dyDescent="0.2">
      <c r="A60307">
        <v>0</v>
      </c>
    </row>
    <row r="60308" spans="1:1" x14ac:dyDescent="0.2">
      <c r="A60308">
        <v>0</v>
      </c>
    </row>
    <row r="60309" spans="1:1" x14ac:dyDescent="0.2">
      <c r="A60309">
        <v>0</v>
      </c>
    </row>
    <row r="60310" spans="1:1" x14ac:dyDescent="0.2">
      <c r="A60310">
        <v>0</v>
      </c>
    </row>
    <row r="60311" spans="1:1" x14ac:dyDescent="0.2">
      <c r="A60311">
        <v>0</v>
      </c>
    </row>
    <row r="60312" spans="1:1" x14ac:dyDescent="0.2">
      <c r="A60312">
        <v>0</v>
      </c>
    </row>
    <row r="60313" spans="1:1" x14ac:dyDescent="0.2">
      <c r="A60313">
        <v>0</v>
      </c>
    </row>
    <row r="60314" spans="1:1" x14ac:dyDescent="0.2">
      <c r="A60314">
        <v>0</v>
      </c>
    </row>
    <row r="60315" spans="1:1" x14ac:dyDescent="0.2">
      <c r="A60315">
        <v>0</v>
      </c>
    </row>
    <row r="60316" spans="1:1" x14ac:dyDescent="0.2">
      <c r="A60316">
        <v>0</v>
      </c>
    </row>
    <row r="60317" spans="1:1" x14ac:dyDescent="0.2">
      <c r="A60317">
        <v>0</v>
      </c>
    </row>
    <row r="60318" spans="1:1" x14ac:dyDescent="0.2">
      <c r="A60318">
        <v>0</v>
      </c>
    </row>
    <row r="60319" spans="1:1" x14ac:dyDescent="0.2">
      <c r="A60319">
        <v>0</v>
      </c>
    </row>
    <row r="60320" spans="1:1" x14ac:dyDescent="0.2">
      <c r="A60320">
        <v>0</v>
      </c>
    </row>
    <row r="60321" spans="1:1" x14ac:dyDescent="0.2">
      <c r="A60321">
        <v>0</v>
      </c>
    </row>
    <row r="60322" spans="1:1" x14ac:dyDescent="0.2">
      <c r="A60322">
        <v>0</v>
      </c>
    </row>
    <row r="60323" spans="1:1" x14ac:dyDescent="0.2">
      <c r="A60323">
        <v>0</v>
      </c>
    </row>
    <row r="60324" spans="1:1" x14ac:dyDescent="0.2">
      <c r="A60324">
        <v>0</v>
      </c>
    </row>
    <row r="60325" spans="1:1" x14ac:dyDescent="0.2">
      <c r="A60325">
        <v>0</v>
      </c>
    </row>
    <row r="60326" spans="1:1" x14ac:dyDescent="0.2">
      <c r="A60326">
        <v>0</v>
      </c>
    </row>
    <row r="60327" spans="1:1" x14ac:dyDescent="0.2">
      <c r="A60327">
        <v>0</v>
      </c>
    </row>
    <row r="60328" spans="1:1" x14ac:dyDescent="0.2">
      <c r="A60328">
        <v>0</v>
      </c>
    </row>
    <row r="60329" spans="1:1" x14ac:dyDescent="0.2">
      <c r="A60329">
        <v>0</v>
      </c>
    </row>
    <row r="60330" spans="1:1" x14ac:dyDescent="0.2">
      <c r="A60330">
        <v>0</v>
      </c>
    </row>
    <row r="60331" spans="1:1" x14ac:dyDescent="0.2">
      <c r="A60331">
        <v>0</v>
      </c>
    </row>
    <row r="60332" spans="1:1" x14ac:dyDescent="0.2">
      <c r="A60332">
        <v>0</v>
      </c>
    </row>
    <row r="60333" spans="1:1" x14ac:dyDescent="0.2">
      <c r="A60333">
        <v>0</v>
      </c>
    </row>
    <row r="60334" spans="1:1" x14ac:dyDescent="0.2">
      <c r="A60334">
        <v>0</v>
      </c>
    </row>
    <row r="60335" spans="1:1" x14ac:dyDescent="0.2">
      <c r="A60335">
        <v>0</v>
      </c>
    </row>
    <row r="60336" spans="1:1" x14ac:dyDescent="0.2">
      <c r="A60336">
        <v>0</v>
      </c>
    </row>
    <row r="60337" spans="1:1" x14ac:dyDescent="0.2">
      <c r="A60337">
        <v>0</v>
      </c>
    </row>
    <row r="60338" spans="1:1" x14ac:dyDescent="0.2">
      <c r="A60338">
        <v>0</v>
      </c>
    </row>
    <row r="60339" spans="1:1" x14ac:dyDescent="0.2">
      <c r="A60339">
        <v>0</v>
      </c>
    </row>
    <row r="60340" spans="1:1" x14ac:dyDescent="0.2">
      <c r="A60340">
        <v>0</v>
      </c>
    </row>
    <row r="60341" spans="1:1" x14ac:dyDescent="0.2">
      <c r="A60341">
        <v>0</v>
      </c>
    </row>
    <row r="60342" spans="1:1" x14ac:dyDescent="0.2">
      <c r="A60342">
        <v>0</v>
      </c>
    </row>
    <row r="60343" spans="1:1" x14ac:dyDescent="0.2">
      <c r="A60343">
        <v>0</v>
      </c>
    </row>
    <row r="60344" spans="1:1" x14ac:dyDescent="0.2">
      <c r="A60344">
        <v>0</v>
      </c>
    </row>
    <row r="60345" spans="1:1" x14ac:dyDescent="0.2">
      <c r="A60345">
        <v>0</v>
      </c>
    </row>
    <row r="60346" spans="1:1" x14ac:dyDescent="0.2">
      <c r="A60346">
        <v>0</v>
      </c>
    </row>
    <row r="60347" spans="1:1" x14ac:dyDescent="0.2">
      <c r="A60347">
        <v>0</v>
      </c>
    </row>
    <row r="60348" spans="1:1" x14ac:dyDescent="0.2">
      <c r="A60348">
        <v>0</v>
      </c>
    </row>
    <row r="60349" spans="1:1" x14ac:dyDescent="0.2">
      <c r="A60349">
        <v>0</v>
      </c>
    </row>
    <row r="60350" spans="1:1" x14ac:dyDescent="0.2">
      <c r="A60350">
        <v>0</v>
      </c>
    </row>
    <row r="60351" spans="1:1" x14ac:dyDescent="0.2">
      <c r="A60351">
        <v>0</v>
      </c>
    </row>
    <row r="60352" spans="1:1" x14ac:dyDescent="0.2">
      <c r="A60352">
        <v>0</v>
      </c>
    </row>
    <row r="60353" spans="1:1" x14ac:dyDescent="0.2">
      <c r="A60353">
        <v>0</v>
      </c>
    </row>
    <row r="60354" spans="1:1" x14ac:dyDescent="0.2">
      <c r="A60354">
        <v>0</v>
      </c>
    </row>
    <row r="60355" spans="1:1" x14ac:dyDescent="0.2">
      <c r="A60355">
        <v>0</v>
      </c>
    </row>
    <row r="60356" spans="1:1" x14ac:dyDescent="0.2">
      <c r="A60356">
        <v>0</v>
      </c>
    </row>
    <row r="60357" spans="1:1" x14ac:dyDescent="0.2">
      <c r="A60357">
        <v>0</v>
      </c>
    </row>
    <row r="60358" spans="1:1" x14ac:dyDescent="0.2">
      <c r="A60358">
        <v>0</v>
      </c>
    </row>
    <row r="60359" spans="1:1" x14ac:dyDescent="0.2">
      <c r="A60359">
        <v>0</v>
      </c>
    </row>
    <row r="60360" spans="1:1" x14ac:dyDescent="0.2">
      <c r="A60360">
        <v>0</v>
      </c>
    </row>
    <row r="60361" spans="1:1" x14ac:dyDescent="0.2">
      <c r="A60361">
        <v>0</v>
      </c>
    </row>
    <row r="60362" spans="1:1" x14ac:dyDescent="0.2">
      <c r="A60362">
        <v>0</v>
      </c>
    </row>
    <row r="60363" spans="1:1" x14ac:dyDescent="0.2">
      <c r="A60363">
        <v>0</v>
      </c>
    </row>
    <row r="60364" spans="1:1" x14ac:dyDescent="0.2">
      <c r="A60364">
        <v>0</v>
      </c>
    </row>
    <row r="60365" spans="1:1" x14ac:dyDescent="0.2">
      <c r="A60365">
        <v>0</v>
      </c>
    </row>
    <row r="60366" spans="1:1" x14ac:dyDescent="0.2">
      <c r="A60366">
        <v>0</v>
      </c>
    </row>
    <row r="60367" spans="1:1" x14ac:dyDescent="0.2">
      <c r="A60367">
        <v>0</v>
      </c>
    </row>
    <row r="60368" spans="1:1" x14ac:dyDescent="0.2">
      <c r="A60368">
        <v>0</v>
      </c>
    </row>
    <row r="60369" spans="1:1" x14ac:dyDescent="0.2">
      <c r="A60369">
        <v>0</v>
      </c>
    </row>
    <row r="60370" spans="1:1" x14ac:dyDescent="0.2">
      <c r="A60370">
        <v>0</v>
      </c>
    </row>
    <row r="60371" spans="1:1" x14ac:dyDescent="0.2">
      <c r="A60371">
        <v>0</v>
      </c>
    </row>
    <row r="60372" spans="1:1" x14ac:dyDescent="0.2">
      <c r="A60372">
        <v>0</v>
      </c>
    </row>
    <row r="60373" spans="1:1" x14ac:dyDescent="0.2">
      <c r="A60373">
        <v>0</v>
      </c>
    </row>
    <row r="60374" spans="1:1" x14ac:dyDescent="0.2">
      <c r="A60374">
        <v>0</v>
      </c>
    </row>
    <row r="60375" spans="1:1" x14ac:dyDescent="0.2">
      <c r="A60375">
        <v>0</v>
      </c>
    </row>
    <row r="60376" spans="1:1" x14ac:dyDescent="0.2">
      <c r="A60376">
        <v>0</v>
      </c>
    </row>
    <row r="60377" spans="1:1" x14ac:dyDescent="0.2">
      <c r="A60377">
        <v>0</v>
      </c>
    </row>
    <row r="60378" spans="1:1" x14ac:dyDescent="0.2">
      <c r="A60378">
        <v>0</v>
      </c>
    </row>
    <row r="60379" spans="1:1" x14ac:dyDescent="0.2">
      <c r="A60379">
        <v>0</v>
      </c>
    </row>
    <row r="60380" spans="1:1" x14ac:dyDescent="0.2">
      <c r="A60380">
        <v>0</v>
      </c>
    </row>
    <row r="60381" spans="1:1" x14ac:dyDescent="0.2">
      <c r="A60381">
        <v>0</v>
      </c>
    </row>
    <row r="60382" spans="1:1" x14ac:dyDescent="0.2">
      <c r="A60382">
        <v>0</v>
      </c>
    </row>
    <row r="60383" spans="1:1" x14ac:dyDescent="0.2">
      <c r="A60383">
        <v>0</v>
      </c>
    </row>
    <row r="60384" spans="1:1" x14ac:dyDescent="0.2">
      <c r="A60384">
        <v>0</v>
      </c>
    </row>
    <row r="60385" spans="1:1" x14ac:dyDescent="0.2">
      <c r="A60385">
        <v>0</v>
      </c>
    </row>
    <row r="60386" spans="1:1" x14ac:dyDescent="0.2">
      <c r="A60386">
        <v>0</v>
      </c>
    </row>
    <row r="60387" spans="1:1" x14ac:dyDescent="0.2">
      <c r="A60387">
        <v>0</v>
      </c>
    </row>
    <row r="60388" spans="1:1" x14ac:dyDescent="0.2">
      <c r="A60388">
        <v>0</v>
      </c>
    </row>
    <row r="60389" spans="1:1" x14ac:dyDescent="0.2">
      <c r="A60389">
        <v>0</v>
      </c>
    </row>
    <row r="60390" spans="1:1" x14ac:dyDescent="0.2">
      <c r="A60390">
        <v>0</v>
      </c>
    </row>
    <row r="60391" spans="1:1" x14ac:dyDescent="0.2">
      <c r="A60391">
        <v>0</v>
      </c>
    </row>
    <row r="60392" spans="1:1" x14ac:dyDescent="0.2">
      <c r="A60392">
        <v>0</v>
      </c>
    </row>
    <row r="60393" spans="1:1" x14ac:dyDescent="0.2">
      <c r="A60393">
        <v>0</v>
      </c>
    </row>
    <row r="60394" spans="1:1" x14ac:dyDescent="0.2">
      <c r="A60394">
        <v>0</v>
      </c>
    </row>
    <row r="60395" spans="1:1" x14ac:dyDescent="0.2">
      <c r="A60395">
        <v>0</v>
      </c>
    </row>
    <row r="60396" spans="1:1" x14ac:dyDescent="0.2">
      <c r="A60396">
        <v>0</v>
      </c>
    </row>
    <row r="60397" spans="1:1" x14ac:dyDescent="0.2">
      <c r="A60397">
        <v>0</v>
      </c>
    </row>
    <row r="60398" spans="1:1" x14ac:dyDescent="0.2">
      <c r="A60398">
        <v>0</v>
      </c>
    </row>
    <row r="60399" spans="1:1" x14ac:dyDescent="0.2">
      <c r="A60399">
        <v>0</v>
      </c>
    </row>
    <row r="60400" spans="1:1" x14ac:dyDescent="0.2">
      <c r="A60400">
        <v>0</v>
      </c>
    </row>
    <row r="60401" spans="1:1" x14ac:dyDescent="0.2">
      <c r="A60401">
        <v>0</v>
      </c>
    </row>
    <row r="60402" spans="1:1" x14ac:dyDescent="0.2">
      <c r="A60402">
        <v>0</v>
      </c>
    </row>
    <row r="60403" spans="1:1" x14ac:dyDescent="0.2">
      <c r="A60403">
        <v>0</v>
      </c>
    </row>
    <row r="60404" spans="1:1" x14ac:dyDescent="0.2">
      <c r="A60404">
        <v>0</v>
      </c>
    </row>
    <row r="60405" spans="1:1" x14ac:dyDescent="0.2">
      <c r="A60405">
        <v>0</v>
      </c>
    </row>
    <row r="60406" spans="1:1" x14ac:dyDescent="0.2">
      <c r="A60406">
        <v>0</v>
      </c>
    </row>
    <row r="60407" spans="1:1" x14ac:dyDescent="0.2">
      <c r="A60407">
        <v>0</v>
      </c>
    </row>
    <row r="60408" spans="1:1" x14ac:dyDescent="0.2">
      <c r="A60408">
        <v>0</v>
      </c>
    </row>
    <row r="60409" spans="1:1" x14ac:dyDescent="0.2">
      <c r="A60409">
        <v>0</v>
      </c>
    </row>
    <row r="60410" spans="1:1" x14ac:dyDescent="0.2">
      <c r="A60410">
        <v>0</v>
      </c>
    </row>
    <row r="60411" spans="1:1" x14ac:dyDescent="0.2">
      <c r="A60411">
        <v>0</v>
      </c>
    </row>
    <row r="60412" spans="1:1" x14ac:dyDescent="0.2">
      <c r="A60412">
        <v>0</v>
      </c>
    </row>
    <row r="60413" spans="1:1" x14ac:dyDescent="0.2">
      <c r="A60413">
        <v>0</v>
      </c>
    </row>
    <row r="60414" spans="1:1" x14ac:dyDescent="0.2">
      <c r="A60414">
        <v>0</v>
      </c>
    </row>
    <row r="60415" spans="1:1" x14ac:dyDescent="0.2">
      <c r="A60415">
        <v>0</v>
      </c>
    </row>
    <row r="60416" spans="1:1" x14ac:dyDescent="0.2">
      <c r="A60416">
        <v>0</v>
      </c>
    </row>
    <row r="60417" spans="1:1" x14ac:dyDescent="0.2">
      <c r="A60417">
        <v>0</v>
      </c>
    </row>
    <row r="60418" spans="1:1" x14ac:dyDescent="0.2">
      <c r="A60418">
        <v>0</v>
      </c>
    </row>
    <row r="60419" spans="1:1" x14ac:dyDescent="0.2">
      <c r="A60419">
        <v>0</v>
      </c>
    </row>
    <row r="60420" spans="1:1" x14ac:dyDescent="0.2">
      <c r="A60420">
        <v>0</v>
      </c>
    </row>
    <row r="60421" spans="1:1" x14ac:dyDescent="0.2">
      <c r="A60421">
        <v>0</v>
      </c>
    </row>
    <row r="60422" spans="1:1" x14ac:dyDescent="0.2">
      <c r="A60422">
        <v>0</v>
      </c>
    </row>
    <row r="60423" spans="1:1" x14ac:dyDescent="0.2">
      <c r="A60423">
        <v>0</v>
      </c>
    </row>
    <row r="60424" spans="1:1" x14ac:dyDescent="0.2">
      <c r="A60424">
        <v>0</v>
      </c>
    </row>
    <row r="60425" spans="1:1" x14ac:dyDescent="0.2">
      <c r="A60425">
        <v>0</v>
      </c>
    </row>
    <row r="60426" spans="1:1" x14ac:dyDescent="0.2">
      <c r="A60426">
        <v>0</v>
      </c>
    </row>
    <row r="60427" spans="1:1" x14ac:dyDescent="0.2">
      <c r="A60427">
        <v>0</v>
      </c>
    </row>
    <row r="60428" spans="1:1" x14ac:dyDescent="0.2">
      <c r="A60428">
        <v>0</v>
      </c>
    </row>
    <row r="60429" spans="1:1" x14ac:dyDescent="0.2">
      <c r="A60429">
        <v>0</v>
      </c>
    </row>
    <row r="60430" spans="1:1" x14ac:dyDescent="0.2">
      <c r="A60430">
        <v>0</v>
      </c>
    </row>
    <row r="60431" spans="1:1" x14ac:dyDescent="0.2">
      <c r="A60431">
        <v>0</v>
      </c>
    </row>
    <row r="60432" spans="1:1" x14ac:dyDescent="0.2">
      <c r="A60432">
        <v>0</v>
      </c>
    </row>
    <row r="60433" spans="1:1" x14ac:dyDescent="0.2">
      <c r="A60433">
        <v>0</v>
      </c>
    </row>
    <row r="60434" spans="1:1" x14ac:dyDescent="0.2">
      <c r="A60434">
        <v>0</v>
      </c>
    </row>
    <row r="60435" spans="1:1" x14ac:dyDescent="0.2">
      <c r="A60435">
        <v>0</v>
      </c>
    </row>
    <row r="60436" spans="1:1" x14ac:dyDescent="0.2">
      <c r="A60436">
        <v>0</v>
      </c>
    </row>
    <row r="60437" spans="1:1" x14ac:dyDescent="0.2">
      <c r="A60437">
        <v>0</v>
      </c>
    </row>
    <row r="60438" spans="1:1" x14ac:dyDescent="0.2">
      <c r="A60438">
        <v>0</v>
      </c>
    </row>
    <row r="60439" spans="1:1" x14ac:dyDescent="0.2">
      <c r="A60439">
        <v>0</v>
      </c>
    </row>
    <row r="60440" spans="1:1" x14ac:dyDescent="0.2">
      <c r="A60440">
        <v>0</v>
      </c>
    </row>
    <row r="60441" spans="1:1" x14ac:dyDescent="0.2">
      <c r="A60441">
        <v>0</v>
      </c>
    </row>
    <row r="60442" spans="1:1" x14ac:dyDescent="0.2">
      <c r="A60442">
        <v>0</v>
      </c>
    </row>
    <row r="60443" spans="1:1" x14ac:dyDescent="0.2">
      <c r="A60443">
        <v>0</v>
      </c>
    </row>
    <row r="60444" spans="1:1" x14ac:dyDescent="0.2">
      <c r="A60444">
        <v>0</v>
      </c>
    </row>
    <row r="60445" spans="1:1" x14ac:dyDescent="0.2">
      <c r="A60445">
        <v>0</v>
      </c>
    </row>
    <row r="60446" spans="1:1" x14ac:dyDescent="0.2">
      <c r="A60446">
        <v>0</v>
      </c>
    </row>
    <row r="60447" spans="1:1" x14ac:dyDescent="0.2">
      <c r="A60447">
        <v>0</v>
      </c>
    </row>
    <row r="60448" spans="1:1" x14ac:dyDescent="0.2">
      <c r="A60448">
        <v>0</v>
      </c>
    </row>
    <row r="60449" spans="1:1" x14ac:dyDescent="0.2">
      <c r="A60449">
        <v>0</v>
      </c>
    </row>
    <row r="60450" spans="1:1" x14ac:dyDescent="0.2">
      <c r="A60450">
        <v>0</v>
      </c>
    </row>
    <row r="60451" spans="1:1" x14ac:dyDescent="0.2">
      <c r="A60451">
        <v>0</v>
      </c>
    </row>
    <row r="60452" spans="1:1" x14ac:dyDescent="0.2">
      <c r="A60452">
        <v>0</v>
      </c>
    </row>
    <row r="60453" spans="1:1" x14ac:dyDescent="0.2">
      <c r="A60453">
        <v>0</v>
      </c>
    </row>
    <row r="60454" spans="1:1" x14ac:dyDescent="0.2">
      <c r="A60454">
        <v>0</v>
      </c>
    </row>
    <row r="60455" spans="1:1" x14ac:dyDescent="0.2">
      <c r="A60455">
        <v>0</v>
      </c>
    </row>
    <row r="60456" spans="1:1" x14ac:dyDescent="0.2">
      <c r="A60456">
        <v>0</v>
      </c>
    </row>
    <row r="60457" spans="1:1" x14ac:dyDescent="0.2">
      <c r="A60457">
        <v>0</v>
      </c>
    </row>
    <row r="60458" spans="1:1" x14ac:dyDescent="0.2">
      <c r="A60458">
        <v>0</v>
      </c>
    </row>
    <row r="60459" spans="1:1" x14ac:dyDescent="0.2">
      <c r="A60459">
        <v>0</v>
      </c>
    </row>
    <row r="60460" spans="1:1" x14ac:dyDescent="0.2">
      <c r="A60460">
        <v>0</v>
      </c>
    </row>
    <row r="60461" spans="1:1" x14ac:dyDescent="0.2">
      <c r="A60461">
        <v>0</v>
      </c>
    </row>
    <row r="60462" spans="1:1" x14ac:dyDescent="0.2">
      <c r="A60462">
        <v>0</v>
      </c>
    </row>
    <row r="60463" spans="1:1" x14ac:dyDescent="0.2">
      <c r="A60463">
        <v>0</v>
      </c>
    </row>
    <row r="60464" spans="1:1" x14ac:dyDescent="0.2">
      <c r="A60464">
        <v>0</v>
      </c>
    </row>
    <row r="60465" spans="1:1" x14ac:dyDescent="0.2">
      <c r="A60465">
        <v>0</v>
      </c>
    </row>
    <row r="60466" spans="1:1" x14ac:dyDescent="0.2">
      <c r="A60466">
        <v>0</v>
      </c>
    </row>
    <row r="60467" spans="1:1" x14ac:dyDescent="0.2">
      <c r="A60467">
        <v>0</v>
      </c>
    </row>
    <row r="60468" spans="1:1" x14ac:dyDescent="0.2">
      <c r="A60468">
        <v>0</v>
      </c>
    </row>
    <row r="60469" spans="1:1" x14ac:dyDescent="0.2">
      <c r="A60469">
        <v>0</v>
      </c>
    </row>
    <row r="60470" spans="1:1" x14ac:dyDescent="0.2">
      <c r="A60470">
        <v>0</v>
      </c>
    </row>
    <row r="60471" spans="1:1" x14ac:dyDescent="0.2">
      <c r="A60471">
        <v>0</v>
      </c>
    </row>
    <row r="60472" spans="1:1" x14ac:dyDescent="0.2">
      <c r="A60472">
        <v>0</v>
      </c>
    </row>
    <row r="60473" spans="1:1" x14ac:dyDescent="0.2">
      <c r="A60473">
        <v>0</v>
      </c>
    </row>
    <row r="60474" spans="1:1" x14ac:dyDescent="0.2">
      <c r="A60474">
        <v>0</v>
      </c>
    </row>
    <row r="60475" spans="1:1" x14ac:dyDescent="0.2">
      <c r="A60475">
        <v>0</v>
      </c>
    </row>
    <row r="60476" spans="1:1" x14ac:dyDescent="0.2">
      <c r="A60476">
        <v>0</v>
      </c>
    </row>
    <row r="60477" spans="1:1" x14ac:dyDescent="0.2">
      <c r="A60477">
        <v>0</v>
      </c>
    </row>
    <row r="60478" spans="1:1" x14ac:dyDescent="0.2">
      <c r="A60478">
        <v>0</v>
      </c>
    </row>
    <row r="60479" spans="1:1" x14ac:dyDescent="0.2">
      <c r="A60479">
        <v>0</v>
      </c>
    </row>
    <row r="60480" spans="1:1" x14ac:dyDescent="0.2">
      <c r="A60480">
        <v>0</v>
      </c>
    </row>
    <row r="60481" spans="1:1" x14ac:dyDescent="0.2">
      <c r="A60481">
        <v>0</v>
      </c>
    </row>
    <row r="60482" spans="1:1" x14ac:dyDescent="0.2">
      <c r="A60482">
        <v>0</v>
      </c>
    </row>
    <row r="60483" spans="1:1" x14ac:dyDescent="0.2">
      <c r="A60483">
        <v>0</v>
      </c>
    </row>
    <row r="60484" spans="1:1" x14ac:dyDescent="0.2">
      <c r="A60484">
        <v>0</v>
      </c>
    </row>
    <row r="60485" spans="1:1" x14ac:dyDescent="0.2">
      <c r="A60485">
        <v>0</v>
      </c>
    </row>
    <row r="60486" spans="1:1" x14ac:dyDescent="0.2">
      <c r="A60486">
        <v>0</v>
      </c>
    </row>
    <row r="60487" spans="1:1" x14ac:dyDescent="0.2">
      <c r="A60487">
        <v>0</v>
      </c>
    </row>
    <row r="60488" spans="1:1" x14ac:dyDescent="0.2">
      <c r="A60488">
        <v>0</v>
      </c>
    </row>
    <row r="60489" spans="1:1" x14ac:dyDescent="0.2">
      <c r="A60489">
        <v>0</v>
      </c>
    </row>
    <row r="60490" spans="1:1" x14ac:dyDescent="0.2">
      <c r="A60490">
        <v>0</v>
      </c>
    </row>
    <row r="60491" spans="1:1" x14ac:dyDescent="0.2">
      <c r="A60491">
        <v>0</v>
      </c>
    </row>
    <row r="60492" spans="1:1" x14ac:dyDescent="0.2">
      <c r="A60492">
        <v>0</v>
      </c>
    </row>
    <row r="60493" spans="1:1" x14ac:dyDescent="0.2">
      <c r="A60493">
        <v>0</v>
      </c>
    </row>
    <row r="60494" spans="1:1" x14ac:dyDescent="0.2">
      <c r="A60494">
        <v>0</v>
      </c>
    </row>
    <row r="60495" spans="1:1" x14ac:dyDescent="0.2">
      <c r="A60495">
        <v>0</v>
      </c>
    </row>
    <row r="60496" spans="1:1" x14ac:dyDescent="0.2">
      <c r="A60496">
        <v>0</v>
      </c>
    </row>
    <row r="60497" spans="1:1" x14ac:dyDescent="0.2">
      <c r="A60497">
        <v>0</v>
      </c>
    </row>
    <row r="60498" spans="1:1" x14ac:dyDescent="0.2">
      <c r="A60498">
        <v>0</v>
      </c>
    </row>
    <row r="60499" spans="1:1" x14ac:dyDescent="0.2">
      <c r="A60499">
        <v>0</v>
      </c>
    </row>
    <row r="60500" spans="1:1" x14ac:dyDescent="0.2">
      <c r="A60500">
        <v>0</v>
      </c>
    </row>
    <row r="60501" spans="1:1" x14ac:dyDescent="0.2">
      <c r="A60501">
        <v>0</v>
      </c>
    </row>
    <row r="60502" spans="1:1" x14ac:dyDescent="0.2">
      <c r="A60502">
        <v>0</v>
      </c>
    </row>
    <row r="60503" spans="1:1" x14ac:dyDescent="0.2">
      <c r="A60503">
        <v>0</v>
      </c>
    </row>
    <row r="60504" spans="1:1" x14ac:dyDescent="0.2">
      <c r="A60504">
        <v>0</v>
      </c>
    </row>
    <row r="60505" spans="1:1" x14ac:dyDescent="0.2">
      <c r="A60505">
        <v>0</v>
      </c>
    </row>
    <row r="60506" spans="1:1" x14ac:dyDescent="0.2">
      <c r="A60506">
        <v>0</v>
      </c>
    </row>
    <row r="60507" spans="1:1" x14ac:dyDescent="0.2">
      <c r="A60507">
        <v>0</v>
      </c>
    </row>
    <row r="60508" spans="1:1" x14ac:dyDescent="0.2">
      <c r="A60508">
        <v>0</v>
      </c>
    </row>
    <row r="60509" spans="1:1" x14ac:dyDescent="0.2">
      <c r="A60509">
        <v>0</v>
      </c>
    </row>
    <row r="60510" spans="1:1" x14ac:dyDescent="0.2">
      <c r="A60510">
        <v>0</v>
      </c>
    </row>
    <row r="60511" spans="1:1" x14ac:dyDescent="0.2">
      <c r="A60511">
        <v>0</v>
      </c>
    </row>
    <row r="60512" spans="1:1" x14ac:dyDescent="0.2">
      <c r="A60512">
        <v>0</v>
      </c>
    </row>
    <row r="60513" spans="1:1" x14ac:dyDescent="0.2">
      <c r="A60513">
        <v>0</v>
      </c>
    </row>
    <row r="60514" spans="1:1" x14ac:dyDescent="0.2">
      <c r="A60514">
        <v>0</v>
      </c>
    </row>
    <row r="60515" spans="1:1" x14ac:dyDescent="0.2">
      <c r="A60515">
        <v>0</v>
      </c>
    </row>
    <row r="60516" spans="1:1" x14ac:dyDescent="0.2">
      <c r="A60516">
        <v>0</v>
      </c>
    </row>
    <row r="60517" spans="1:1" x14ac:dyDescent="0.2">
      <c r="A60517">
        <v>0</v>
      </c>
    </row>
    <row r="60518" spans="1:1" x14ac:dyDescent="0.2">
      <c r="A60518">
        <v>0</v>
      </c>
    </row>
    <row r="60519" spans="1:1" x14ac:dyDescent="0.2">
      <c r="A60519">
        <v>0</v>
      </c>
    </row>
    <row r="60520" spans="1:1" x14ac:dyDescent="0.2">
      <c r="A60520">
        <v>0</v>
      </c>
    </row>
    <row r="60521" spans="1:1" x14ac:dyDescent="0.2">
      <c r="A60521">
        <v>0</v>
      </c>
    </row>
    <row r="60522" spans="1:1" x14ac:dyDescent="0.2">
      <c r="A60522">
        <v>0</v>
      </c>
    </row>
    <row r="60523" spans="1:1" x14ac:dyDescent="0.2">
      <c r="A60523">
        <v>0</v>
      </c>
    </row>
    <row r="60524" spans="1:1" x14ac:dyDescent="0.2">
      <c r="A60524">
        <v>0</v>
      </c>
    </row>
    <row r="60525" spans="1:1" x14ac:dyDescent="0.2">
      <c r="A60525">
        <v>0</v>
      </c>
    </row>
    <row r="60526" spans="1:1" x14ac:dyDescent="0.2">
      <c r="A60526">
        <v>0</v>
      </c>
    </row>
    <row r="60527" spans="1:1" x14ac:dyDescent="0.2">
      <c r="A60527">
        <v>0</v>
      </c>
    </row>
    <row r="60528" spans="1:1" x14ac:dyDescent="0.2">
      <c r="A60528">
        <v>0</v>
      </c>
    </row>
    <row r="60529" spans="1:1" x14ac:dyDescent="0.2">
      <c r="A60529">
        <v>0</v>
      </c>
    </row>
    <row r="60530" spans="1:1" x14ac:dyDescent="0.2">
      <c r="A60530">
        <v>0</v>
      </c>
    </row>
    <row r="60531" spans="1:1" x14ac:dyDescent="0.2">
      <c r="A60531">
        <v>0</v>
      </c>
    </row>
    <row r="60532" spans="1:1" x14ac:dyDescent="0.2">
      <c r="A60532">
        <v>0</v>
      </c>
    </row>
    <row r="60533" spans="1:1" x14ac:dyDescent="0.2">
      <c r="A60533">
        <v>0</v>
      </c>
    </row>
    <row r="60534" spans="1:1" x14ac:dyDescent="0.2">
      <c r="A60534">
        <v>0</v>
      </c>
    </row>
    <row r="60535" spans="1:1" x14ac:dyDescent="0.2">
      <c r="A60535">
        <v>0</v>
      </c>
    </row>
    <row r="60536" spans="1:1" x14ac:dyDescent="0.2">
      <c r="A60536">
        <v>0</v>
      </c>
    </row>
    <row r="60537" spans="1:1" x14ac:dyDescent="0.2">
      <c r="A60537">
        <v>0</v>
      </c>
    </row>
    <row r="60538" spans="1:1" x14ac:dyDescent="0.2">
      <c r="A60538">
        <v>0</v>
      </c>
    </row>
    <row r="60539" spans="1:1" x14ac:dyDescent="0.2">
      <c r="A60539">
        <v>0</v>
      </c>
    </row>
    <row r="60540" spans="1:1" x14ac:dyDescent="0.2">
      <c r="A60540">
        <v>0</v>
      </c>
    </row>
    <row r="60541" spans="1:1" x14ac:dyDescent="0.2">
      <c r="A60541">
        <v>0</v>
      </c>
    </row>
    <row r="60542" spans="1:1" x14ac:dyDescent="0.2">
      <c r="A60542">
        <v>0</v>
      </c>
    </row>
    <row r="60543" spans="1:1" x14ac:dyDescent="0.2">
      <c r="A60543">
        <v>0</v>
      </c>
    </row>
    <row r="60544" spans="1:1" x14ac:dyDescent="0.2">
      <c r="A60544">
        <v>0</v>
      </c>
    </row>
    <row r="60545" spans="1:1" x14ac:dyDescent="0.2">
      <c r="A60545">
        <v>0</v>
      </c>
    </row>
    <row r="60546" spans="1:1" x14ac:dyDescent="0.2">
      <c r="A60546">
        <v>0</v>
      </c>
    </row>
    <row r="60547" spans="1:1" x14ac:dyDescent="0.2">
      <c r="A60547">
        <v>0</v>
      </c>
    </row>
    <row r="60548" spans="1:1" x14ac:dyDescent="0.2">
      <c r="A60548">
        <v>0</v>
      </c>
    </row>
    <row r="60549" spans="1:1" x14ac:dyDescent="0.2">
      <c r="A60549">
        <v>0</v>
      </c>
    </row>
    <row r="60550" spans="1:1" x14ac:dyDescent="0.2">
      <c r="A60550">
        <v>0</v>
      </c>
    </row>
    <row r="60551" spans="1:1" x14ac:dyDescent="0.2">
      <c r="A60551">
        <v>0</v>
      </c>
    </row>
    <row r="60552" spans="1:1" x14ac:dyDescent="0.2">
      <c r="A60552">
        <v>0</v>
      </c>
    </row>
    <row r="60553" spans="1:1" x14ac:dyDescent="0.2">
      <c r="A60553">
        <v>0</v>
      </c>
    </row>
    <row r="60554" spans="1:1" x14ac:dyDescent="0.2">
      <c r="A60554">
        <v>0</v>
      </c>
    </row>
    <row r="60555" spans="1:1" x14ac:dyDescent="0.2">
      <c r="A60555">
        <v>0</v>
      </c>
    </row>
    <row r="60556" spans="1:1" x14ac:dyDescent="0.2">
      <c r="A60556">
        <v>0</v>
      </c>
    </row>
    <row r="60557" spans="1:1" x14ac:dyDescent="0.2">
      <c r="A60557">
        <v>0</v>
      </c>
    </row>
    <row r="60558" spans="1:1" x14ac:dyDescent="0.2">
      <c r="A60558">
        <v>0</v>
      </c>
    </row>
    <row r="60559" spans="1:1" x14ac:dyDescent="0.2">
      <c r="A60559">
        <v>0</v>
      </c>
    </row>
    <row r="60560" spans="1:1" x14ac:dyDescent="0.2">
      <c r="A60560">
        <v>0</v>
      </c>
    </row>
    <row r="60561" spans="1:1" x14ac:dyDescent="0.2">
      <c r="A60561">
        <v>0</v>
      </c>
    </row>
    <row r="60562" spans="1:1" x14ac:dyDescent="0.2">
      <c r="A60562">
        <v>0</v>
      </c>
    </row>
    <row r="60563" spans="1:1" x14ac:dyDescent="0.2">
      <c r="A60563">
        <v>0</v>
      </c>
    </row>
    <row r="60564" spans="1:1" x14ac:dyDescent="0.2">
      <c r="A60564">
        <v>0</v>
      </c>
    </row>
    <row r="60565" spans="1:1" x14ac:dyDescent="0.2">
      <c r="A60565">
        <v>0</v>
      </c>
    </row>
    <row r="60566" spans="1:1" x14ac:dyDescent="0.2">
      <c r="A60566">
        <v>0</v>
      </c>
    </row>
    <row r="60567" spans="1:1" x14ac:dyDescent="0.2">
      <c r="A60567">
        <v>0</v>
      </c>
    </row>
    <row r="60568" spans="1:1" x14ac:dyDescent="0.2">
      <c r="A60568">
        <v>0</v>
      </c>
    </row>
    <row r="60569" spans="1:1" x14ac:dyDescent="0.2">
      <c r="A60569">
        <v>0</v>
      </c>
    </row>
    <row r="60570" spans="1:1" x14ac:dyDescent="0.2">
      <c r="A60570">
        <v>0</v>
      </c>
    </row>
    <row r="60571" spans="1:1" x14ac:dyDescent="0.2">
      <c r="A60571">
        <v>0</v>
      </c>
    </row>
    <row r="60572" spans="1:1" x14ac:dyDescent="0.2">
      <c r="A60572">
        <v>0</v>
      </c>
    </row>
    <row r="60573" spans="1:1" x14ac:dyDescent="0.2">
      <c r="A60573">
        <v>0</v>
      </c>
    </row>
    <row r="60574" spans="1:1" x14ac:dyDescent="0.2">
      <c r="A60574">
        <v>0</v>
      </c>
    </row>
    <row r="60575" spans="1:1" x14ac:dyDescent="0.2">
      <c r="A60575">
        <v>0</v>
      </c>
    </row>
    <row r="60576" spans="1:1" x14ac:dyDescent="0.2">
      <c r="A60576">
        <v>0</v>
      </c>
    </row>
    <row r="60577" spans="1:1" x14ac:dyDescent="0.2">
      <c r="A60577">
        <v>0</v>
      </c>
    </row>
    <row r="60578" spans="1:1" x14ac:dyDescent="0.2">
      <c r="A60578">
        <v>0</v>
      </c>
    </row>
    <row r="60579" spans="1:1" x14ac:dyDescent="0.2">
      <c r="A60579">
        <v>0</v>
      </c>
    </row>
    <row r="60580" spans="1:1" x14ac:dyDescent="0.2">
      <c r="A60580">
        <v>0</v>
      </c>
    </row>
    <row r="60581" spans="1:1" x14ac:dyDescent="0.2">
      <c r="A60581">
        <v>0</v>
      </c>
    </row>
    <row r="60582" spans="1:1" x14ac:dyDescent="0.2">
      <c r="A60582">
        <v>0</v>
      </c>
    </row>
    <row r="60583" spans="1:1" x14ac:dyDescent="0.2">
      <c r="A60583">
        <v>0</v>
      </c>
    </row>
    <row r="60584" spans="1:1" x14ac:dyDescent="0.2">
      <c r="A60584">
        <v>0</v>
      </c>
    </row>
    <row r="60585" spans="1:1" x14ac:dyDescent="0.2">
      <c r="A60585">
        <v>0</v>
      </c>
    </row>
    <row r="60586" spans="1:1" x14ac:dyDescent="0.2">
      <c r="A60586">
        <v>0</v>
      </c>
    </row>
    <row r="60587" spans="1:1" x14ac:dyDescent="0.2">
      <c r="A60587">
        <v>0</v>
      </c>
    </row>
    <row r="60588" spans="1:1" x14ac:dyDescent="0.2">
      <c r="A60588">
        <v>0</v>
      </c>
    </row>
    <row r="60589" spans="1:1" x14ac:dyDescent="0.2">
      <c r="A60589">
        <v>0</v>
      </c>
    </row>
    <row r="60590" spans="1:1" x14ac:dyDescent="0.2">
      <c r="A60590">
        <v>0</v>
      </c>
    </row>
    <row r="60591" spans="1:1" x14ac:dyDescent="0.2">
      <c r="A60591">
        <v>0</v>
      </c>
    </row>
    <row r="60592" spans="1:1" x14ac:dyDescent="0.2">
      <c r="A60592">
        <v>0</v>
      </c>
    </row>
    <row r="60593" spans="1:1" x14ac:dyDescent="0.2">
      <c r="A60593">
        <v>0</v>
      </c>
    </row>
    <row r="60594" spans="1:1" x14ac:dyDescent="0.2">
      <c r="A60594">
        <v>0</v>
      </c>
    </row>
    <row r="60595" spans="1:1" x14ac:dyDescent="0.2">
      <c r="A60595">
        <v>0</v>
      </c>
    </row>
    <row r="60596" spans="1:1" x14ac:dyDescent="0.2">
      <c r="A60596">
        <v>0</v>
      </c>
    </row>
    <row r="60597" spans="1:1" x14ac:dyDescent="0.2">
      <c r="A60597">
        <v>0</v>
      </c>
    </row>
    <row r="60598" spans="1:1" x14ac:dyDescent="0.2">
      <c r="A60598">
        <v>0</v>
      </c>
    </row>
    <row r="60599" spans="1:1" x14ac:dyDescent="0.2">
      <c r="A60599">
        <v>0</v>
      </c>
    </row>
    <row r="60600" spans="1:1" x14ac:dyDescent="0.2">
      <c r="A60600">
        <v>0</v>
      </c>
    </row>
    <row r="60601" spans="1:1" x14ac:dyDescent="0.2">
      <c r="A60601">
        <v>0</v>
      </c>
    </row>
    <row r="60602" spans="1:1" x14ac:dyDescent="0.2">
      <c r="A60602">
        <v>0</v>
      </c>
    </row>
    <row r="60603" spans="1:1" x14ac:dyDescent="0.2">
      <c r="A60603">
        <v>0</v>
      </c>
    </row>
    <row r="60604" spans="1:1" x14ac:dyDescent="0.2">
      <c r="A60604">
        <v>0</v>
      </c>
    </row>
    <row r="60605" spans="1:1" x14ac:dyDescent="0.2">
      <c r="A60605">
        <v>0</v>
      </c>
    </row>
    <row r="60606" spans="1:1" x14ac:dyDescent="0.2">
      <c r="A60606">
        <v>0</v>
      </c>
    </row>
    <row r="60607" spans="1:1" x14ac:dyDescent="0.2">
      <c r="A60607">
        <v>0</v>
      </c>
    </row>
    <row r="60608" spans="1:1" x14ac:dyDescent="0.2">
      <c r="A60608">
        <v>0</v>
      </c>
    </row>
    <row r="60609" spans="1:1" x14ac:dyDescent="0.2">
      <c r="A60609">
        <v>0</v>
      </c>
    </row>
    <row r="60610" spans="1:1" x14ac:dyDescent="0.2">
      <c r="A60610">
        <v>0</v>
      </c>
    </row>
    <row r="60611" spans="1:1" x14ac:dyDescent="0.2">
      <c r="A60611">
        <v>0</v>
      </c>
    </row>
    <row r="60612" spans="1:1" x14ac:dyDescent="0.2">
      <c r="A60612">
        <v>0</v>
      </c>
    </row>
    <row r="60613" spans="1:1" x14ac:dyDescent="0.2">
      <c r="A60613">
        <v>0</v>
      </c>
    </row>
    <row r="60614" spans="1:1" x14ac:dyDescent="0.2">
      <c r="A60614">
        <v>0</v>
      </c>
    </row>
    <row r="60615" spans="1:1" x14ac:dyDescent="0.2">
      <c r="A60615">
        <v>0</v>
      </c>
    </row>
    <row r="60616" spans="1:1" x14ac:dyDescent="0.2">
      <c r="A60616">
        <v>0</v>
      </c>
    </row>
    <row r="60617" spans="1:1" x14ac:dyDescent="0.2">
      <c r="A60617">
        <v>0</v>
      </c>
    </row>
    <row r="60618" spans="1:1" x14ac:dyDescent="0.2">
      <c r="A60618">
        <v>0</v>
      </c>
    </row>
    <row r="60619" spans="1:1" x14ac:dyDescent="0.2">
      <c r="A60619">
        <v>0</v>
      </c>
    </row>
    <row r="60620" spans="1:1" x14ac:dyDescent="0.2">
      <c r="A60620">
        <v>0</v>
      </c>
    </row>
    <row r="60621" spans="1:1" x14ac:dyDescent="0.2">
      <c r="A60621">
        <v>0</v>
      </c>
    </row>
    <row r="60622" spans="1:1" x14ac:dyDescent="0.2">
      <c r="A60622">
        <v>0</v>
      </c>
    </row>
    <row r="60623" spans="1:1" x14ac:dyDescent="0.2">
      <c r="A60623">
        <v>0</v>
      </c>
    </row>
    <row r="60624" spans="1:1" x14ac:dyDescent="0.2">
      <c r="A60624">
        <v>0</v>
      </c>
    </row>
    <row r="60625" spans="1:1" x14ac:dyDescent="0.2">
      <c r="A60625">
        <v>0</v>
      </c>
    </row>
    <row r="60626" spans="1:1" x14ac:dyDescent="0.2">
      <c r="A60626">
        <v>0</v>
      </c>
    </row>
    <row r="60627" spans="1:1" x14ac:dyDescent="0.2">
      <c r="A60627">
        <v>0</v>
      </c>
    </row>
    <row r="60628" spans="1:1" x14ac:dyDescent="0.2">
      <c r="A60628">
        <v>0</v>
      </c>
    </row>
    <row r="60629" spans="1:1" x14ac:dyDescent="0.2">
      <c r="A60629">
        <v>0</v>
      </c>
    </row>
    <row r="60630" spans="1:1" x14ac:dyDescent="0.2">
      <c r="A60630">
        <v>0</v>
      </c>
    </row>
    <row r="60631" spans="1:1" x14ac:dyDescent="0.2">
      <c r="A60631">
        <v>0</v>
      </c>
    </row>
    <row r="60632" spans="1:1" x14ac:dyDescent="0.2">
      <c r="A60632">
        <v>0</v>
      </c>
    </row>
    <row r="60633" spans="1:1" x14ac:dyDescent="0.2">
      <c r="A60633">
        <v>0</v>
      </c>
    </row>
    <row r="60634" spans="1:1" x14ac:dyDescent="0.2">
      <c r="A60634">
        <v>0</v>
      </c>
    </row>
    <row r="60635" spans="1:1" x14ac:dyDescent="0.2">
      <c r="A60635">
        <v>0</v>
      </c>
    </row>
    <row r="60636" spans="1:1" x14ac:dyDescent="0.2">
      <c r="A60636">
        <v>0</v>
      </c>
    </row>
    <row r="60637" spans="1:1" x14ac:dyDescent="0.2">
      <c r="A60637">
        <v>0</v>
      </c>
    </row>
    <row r="60638" spans="1:1" x14ac:dyDescent="0.2">
      <c r="A60638">
        <v>0</v>
      </c>
    </row>
    <row r="60639" spans="1:1" x14ac:dyDescent="0.2">
      <c r="A60639">
        <v>0</v>
      </c>
    </row>
    <row r="60640" spans="1:1" x14ac:dyDescent="0.2">
      <c r="A60640">
        <v>0</v>
      </c>
    </row>
    <row r="60641" spans="1:1" x14ac:dyDescent="0.2">
      <c r="A60641">
        <v>0</v>
      </c>
    </row>
    <row r="60642" spans="1:1" x14ac:dyDescent="0.2">
      <c r="A60642">
        <v>0</v>
      </c>
    </row>
    <row r="60643" spans="1:1" x14ac:dyDescent="0.2">
      <c r="A60643">
        <v>0</v>
      </c>
    </row>
    <row r="60644" spans="1:1" x14ac:dyDescent="0.2">
      <c r="A60644">
        <v>0</v>
      </c>
    </row>
    <row r="60645" spans="1:1" x14ac:dyDescent="0.2">
      <c r="A60645">
        <v>0</v>
      </c>
    </row>
    <row r="60646" spans="1:1" x14ac:dyDescent="0.2">
      <c r="A60646">
        <v>0</v>
      </c>
    </row>
    <row r="60647" spans="1:1" x14ac:dyDescent="0.2">
      <c r="A60647">
        <v>0</v>
      </c>
    </row>
    <row r="60648" spans="1:1" x14ac:dyDescent="0.2">
      <c r="A60648">
        <v>0</v>
      </c>
    </row>
    <row r="60649" spans="1:1" x14ac:dyDescent="0.2">
      <c r="A60649">
        <v>0</v>
      </c>
    </row>
    <row r="60650" spans="1:1" x14ac:dyDescent="0.2">
      <c r="A60650">
        <v>0</v>
      </c>
    </row>
    <row r="60651" spans="1:1" x14ac:dyDescent="0.2">
      <c r="A60651">
        <v>0</v>
      </c>
    </row>
    <row r="60652" spans="1:1" x14ac:dyDescent="0.2">
      <c r="A60652">
        <v>0</v>
      </c>
    </row>
    <row r="60653" spans="1:1" x14ac:dyDescent="0.2">
      <c r="A60653">
        <v>0</v>
      </c>
    </row>
    <row r="60654" spans="1:1" x14ac:dyDescent="0.2">
      <c r="A60654">
        <v>0</v>
      </c>
    </row>
    <row r="60655" spans="1:1" x14ac:dyDescent="0.2">
      <c r="A60655">
        <v>0</v>
      </c>
    </row>
    <row r="60656" spans="1:1" x14ac:dyDescent="0.2">
      <c r="A60656">
        <v>0</v>
      </c>
    </row>
    <row r="60657" spans="1:1" x14ac:dyDescent="0.2">
      <c r="A60657">
        <v>0</v>
      </c>
    </row>
    <row r="60658" spans="1:1" x14ac:dyDescent="0.2">
      <c r="A60658">
        <v>0</v>
      </c>
    </row>
    <row r="60659" spans="1:1" x14ac:dyDescent="0.2">
      <c r="A60659">
        <v>0</v>
      </c>
    </row>
    <row r="60660" spans="1:1" x14ac:dyDescent="0.2">
      <c r="A60660">
        <v>0</v>
      </c>
    </row>
    <row r="60661" spans="1:1" x14ac:dyDescent="0.2">
      <c r="A60661">
        <v>0</v>
      </c>
    </row>
    <row r="60662" spans="1:1" x14ac:dyDescent="0.2">
      <c r="A60662">
        <v>0</v>
      </c>
    </row>
    <row r="60663" spans="1:1" x14ac:dyDescent="0.2">
      <c r="A60663">
        <v>0</v>
      </c>
    </row>
    <row r="60664" spans="1:1" x14ac:dyDescent="0.2">
      <c r="A60664">
        <v>0</v>
      </c>
    </row>
    <row r="60665" spans="1:1" x14ac:dyDescent="0.2">
      <c r="A60665">
        <v>0</v>
      </c>
    </row>
    <row r="60666" spans="1:1" x14ac:dyDescent="0.2">
      <c r="A60666">
        <v>0</v>
      </c>
    </row>
    <row r="60667" spans="1:1" x14ac:dyDescent="0.2">
      <c r="A60667">
        <v>0</v>
      </c>
    </row>
    <row r="60668" spans="1:1" x14ac:dyDescent="0.2">
      <c r="A60668">
        <v>0</v>
      </c>
    </row>
    <row r="60669" spans="1:1" x14ac:dyDescent="0.2">
      <c r="A60669">
        <v>0</v>
      </c>
    </row>
    <row r="60670" spans="1:1" x14ac:dyDescent="0.2">
      <c r="A60670">
        <v>0</v>
      </c>
    </row>
    <row r="60671" spans="1:1" x14ac:dyDescent="0.2">
      <c r="A60671">
        <v>0</v>
      </c>
    </row>
    <row r="60672" spans="1:1" x14ac:dyDescent="0.2">
      <c r="A60672">
        <v>0</v>
      </c>
    </row>
    <row r="60673" spans="1:1" x14ac:dyDescent="0.2">
      <c r="A60673">
        <v>0</v>
      </c>
    </row>
    <row r="60674" spans="1:1" x14ac:dyDescent="0.2">
      <c r="A60674">
        <v>0</v>
      </c>
    </row>
    <row r="60675" spans="1:1" x14ac:dyDescent="0.2">
      <c r="A60675">
        <v>0</v>
      </c>
    </row>
    <row r="60676" spans="1:1" x14ac:dyDescent="0.2">
      <c r="A60676">
        <v>0</v>
      </c>
    </row>
    <row r="60677" spans="1:1" x14ac:dyDescent="0.2">
      <c r="A60677">
        <v>0</v>
      </c>
    </row>
    <row r="60678" spans="1:1" x14ac:dyDescent="0.2">
      <c r="A60678">
        <v>0</v>
      </c>
    </row>
    <row r="60679" spans="1:1" x14ac:dyDescent="0.2">
      <c r="A60679">
        <v>0</v>
      </c>
    </row>
    <row r="60680" spans="1:1" x14ac:dyDescent="0.2">
      <c r="A60680">
        <v>0</v>
      </c>
    </row>
    <row r="60681" spans="1:1" x14ac:dyDescent="0.2">
      <c r="A60681">
        <v>0</v>
      </c>
    </row>
    <row r="60682" spans="1:1" x14ac:dyDescent="0.2">
      <c r="A60682">
        <v>0</v>
      </c>
    </row>
    <row r="60683" spans="1:1" x14ac:dyDescent="0.2">
      <c r="A60683">
        <v>0</v>
      </c>
    </row>
    <row r="60684" spans="1:1" x14ac:dyDescent="0.2">
      <c r="A60684">
        <v>0</v>
      </c>
    </row>
    <row r="60685" spans="1:1" x14ac:dyDescent="0.2">
      <c r="A60685">
        <v>0</v>
      </c>
    </row>
    <row r="60686" spans="1:1" x14ac:dyDescent="0.2">
      <c r="A60686">
        <v>0</v>
      </c>
    </row>
    <row r="60687" spans="1:1" x14ac:dyDescent="0.2">
      <c r="A60687">
        <v>0</v>
      </c>
    </row>
    <row r="60688" spans="1:1" x14ac:dyDescent="0.2">
      <c r="A60688">
        <v>0</v>
      </c>
    </row>
    <row r="60689" spans="1:1" x14ac:dyDescent="0.2">
      <c r="A60689">
        <v>0</v>
      </c>
    </row>
    <row r="60690" spans="1:1" x14ac:dyDescent="0.2">
      <c r="A60690">
        <v>0</v>
      </c>
    </row>
    <row r="60691" spans="1:1" x14ac:dyDescent="0.2">
      <c r="A60691">
        <v>0</v>
      </c>
    </row>
    <row r="60692" spans="1:1" x14ac:dyDescent="0.2">
      <c r="A60692">
        <v>0</v>
      </c>
    </row>
    <row r="60693" spans="1:1" x14ac:dyDescent="0.2">
      <c r="A60693">
        <v>0</v>
      </c>
    </row>
    <row r="60694" spans="1:1" x14ac:dyDescent="0.2">
      <c r="A60694">
        <v>0</v>
      </c>
    </row>
    <row r="60695" spans="1:1" x14ac:dyDescent="0.2">
      <c r="A60695">
        <v>0</v>
      </c>
    </row>
    <row r="60696" spans="1:1" x14ac:dyDescent="0.2">
      <c r="A60696">
        <v>0</v>
      </c>
    </row>
    <row r="60697" spans="1:1" x14ac:dyDescent="0.2">
      <c r="A60697">
        <v>0</v>
      </c>
    </row>
    <row r="60698" spans="1:1" x14ac:dyDescent="0.2">
      <c r="A60698">
        <v>0</v>
      </c>
    </row>
    <row r="60699" spans="1:1" x14ac:dyDescent="0.2">
      <c r="A60699">
        <v>0</v>
      </c>
    </row>
    <row r="60700" spans="1:1" x14ac:dyDescent="0.2">
      <c r="A60700">
        <v>0</v>
      </c>
    </row>
    <row r="60701" spans="1:1" x14ac:dyDescent="0.2">
      <c r="A60701">
        <v>0</v>
      </c>
    </row>
    <row r="60702" spans="1:1" x14ac:dyDescent="0.2">
      <c r="A60702">
        <v>0</v>
      </c>
    </row>
    <row r="60703" spans="1:1" x14ac:dyDescent="0.2">
      <c r="A60703">
        <v>0</v>
      </c>
    </row>
    <row r="60704" spans="1:1" x14ac:dyDescent="0.2">
      <c r="A60704">
        <v>0</v>
      </c>
    </row>
    <row r="60705" spans="1:1" x14ac:dyDescent="0.2">
      <c r="A60705">
        <v>0</v>
      </c>
    </row>
    <row r="60706" spans="1:1" x14ac:dyDescent="0.2">
      <c r="A60706">
        <v>0</v>
      </c>
    </row>
    <row r="60707" spans="1:1" x14ac:dyDescent="0.2">
      <c r="A60707">
        <v>0</v>
      </c>
    </row>
    <row r="60708" spans="1:1" x14ac:dyDescent="0.2">
      <c r="A60708">
        <v>0</v>
      </c>
    </row>
    <row r="60709" spans="1:1" x14ac:dyDescent="0.2">
      <c r="A60709">
        <v>0</v>
      </c>
    </row>
    <row r="60710" spans="1:1" x14ac:dyDescent="0.2">
      <c r="A60710">
        <v>0</v>
      </c>
    </row>
    <row r="60711" spans="1:1" x14ac:dyDescent="0.2">
      <c r="A60711">
        <v>0</v>
      </c>
    </row>
    <row r="60712" spans="1:1" x14ac:dyDescent="0.2">
      <c r="A60712">
        <v>0</v>
      </c>
    </row>
    <row r="60713" spans="1:1" x14ac:dyDescent="0.2">
      <c r="A60713">
        <v>0</v>
      </c>
    </row>
    <row r="60714" spans="1:1" x14ac:dyDescent="0.2">
      <c r="A60714">
        <v>0</v>
      </c>
    </row>
    <row r="60715" spans="1:1" x14ac:dyDescent="0.2">
      <c r="A60715">
        <v>0</v>
      </c>
    </row>
    <row r="60716" spans="1:1" x14ac:dyDescent="0.2">
      <c r="A60716">
        <v>0</v>
      </c>
    </row>
    <row r="60717" spans="1:1" x14ac:dyDescent="0.2">
      <c r="A60717">
        <v>0</v>
      </c>
    </row>
    <row r="60718" spans="1:1" x14ac:dyDescent="0.2">
      <c r="A60718">
        <v>0</v>
      </c>
    </row>
    <row r="60719" spans="1:1" x14ac:dyDescent="0.2">
      <c r="A60719">
        <v>0</v>
      </c>
    </row>
    <row r="60720" spans="1:1" x14ac:dyDescent="0.2">
      <c r="A60720">
        <v>0</v>
      </c>
    </row>
    <row r="60721" spans="1:1" x14ac:dyDescent="0.2">
      <c r="A60721">
        <v>0</v>
      </c>
    </row>
    <row r="60722" spans="1:1" x14ac:dyDescent="0.2">
      <c r="A60722">
        <v>0</v>
      </c>
    </row>
    <row r="60723" spans="1:1" x14ac:dyDescent="0.2">
      <c r="A60723">
        <v>0</v>
      </c>
    </row>
    <row r="60724" spans="1:1" x14ac:dyDescent="0.2">
      <c r="A60724">
        <v>0</v>
      </c>
    </row>
    <row r="60725" spans="1:1" x14ac:dyDescent="0.2">
      <c r="A60725">
        <v>0</v>
      </c>
    </row>
    <row r="60726" spans="1:1" x14ac:dyDescent="0.2">
      <c r="A60726">
        <v>0</v>
      </c>
    </row>
    <row r="60727" spans="1:1" x14ac:dyDescent="0.2">
      <c r="A60727">
        <v>0</v>
      </c>
    </row>
    <row r="60728" spans="1:1" x14ac:dyDescent="0.2">
      <c r="A60728">
        <v>0</v>
      </c>
    </row>
    <row r="60729" spans="1:1" x14ac:dyDescent="0.2">
      <c r="A60729">
        <v>0</v>
      </c>
    </row>
    <row r="60730" spans="1:1" x14ac:dyDescent="0.2">
      <c r="A60730">
        <v>0</v>
      </c>
    </row>
    <row r="60731" spans="1:1" x14ac:dyDescent="0.2">
      <c r="A60731">
        <v>0</v>
      </c>
    </row>
    <row r="60732" spans="1:1" x14ac:dyDescent="0.2">
      <c r="A60732">
        <v>0</v>
      </c>
    </row>
    <row r="60733" spans="1:1" x14ac:dyDescent="0.2">
      <c r="A60733">
        <v>0</v>
      </c>
    </row>
    <row r="60734" spans="1:1" x14ac:dyDescent="0.2">
      <c r="A60734">
        <v>0</v>
      </c>
    </row>
    <row r="60735" spans="1:1" x14ac:dyDescent="0.2">
      <c r="A60735">
        <v>0</v>
      </c>
    </row>
    <row r="60736" spans="1:1" x14ac:dyDescent="0.2">
      <c r="A60736">
        <v>0</v>
      </c>
    </row>
    <row r="60737" spans="1:1" x14ac:dyDescent="0.2">
      <c r="A60737">
        <v>0</v>
      </c>
    </row>
    <row r="60738" spans="1:1" x14ac:dyDescent="0.2">
      <c r="A60738">
        <v>0</v>
      </c>
    </row>
    <row r="60739" spans="1:1" x14ac:dyDescent="0.2">
      <c r="A60739">
        <v>0</v>
      </c>
    </row>
    <row r="60740" spans="1:1" x14ac:dyDescent="0.2">
      <c r="A60740">
        <v>0</v>
      </c>
    </row>
    <row r="60741" spans="1:1" x14ac:dyDescent="0.2">
      <c r="A60741">
        <v>0</v>
      </c>
    </row>
    <row r="60742" spans="1:1" x14ac:dyDescent="0.2">
      <c r="A60742">
        <v>0</v>
      </c>
    </row>
    <row r="60743" spans="1:1" x14ac:dyDescent="0.2">
      <c r="A60743">
        <v>0</v>
      </c>
    </row>
    <row r="60744" spans="1:1" x14ac:dyDescent="0.2">
      <c r="A60744">
        <v>0</v>
      </c>
    </row>
    <row r="60745" spans="1:1" x14ac:dyDescent="0.2">
      <c r="A60745">
        <v>0</v>
      </c>
    </row>
    <row r="60746" spans="1:1" x14ac:dyDescent="0.2">
      <c r="A60746">
        <v>0</v>
      </c>
    </row>
    <row r="60747" spans="1:1" x14ac:dyDescent="0.2">
      <c r="A60747">
        <v>0</v>
      </c>
    </row>
    <row r="60748" spans="1:1" x14ac:dyDescent="0.2">
      <c r="A60748">
        <v>0</v>
      </c>
    </row>
    <row r="60749" spans="1:1" x14ac:dyDescent="0.2">
      <c r="A60749">
        <v>0</v>
      </c>
    </row>
    <row r="60750" spans="1:1" x14ac:dyDescent="0.2">
      <c r="A60750">
        <v>0</v>
      </c>
    </row>
    <row r="60751" spans="1:1" x14ac:dyDescent="0.2">
      <c r="A60751">
        <v>0</v>
      </c>
    </row>
    <row r="60752" spans="1:1" x14ac:dyDescent="0.2">
      <c r="A60752">
        <v>0</v>
      </c>
    </row>
    <row r="60753" spans="1:1" x14ac:dyDescent="0.2">
      <c r="A60753">
        <v>0</v>
      </c>
    </row>
    <row r="60754" spans="1:1" x14ac:dyDescent="0.2">
      <c r="A60754">
        <v>0</v>
      </c>
    </row>
    <row r="60755" spans="1:1" x14ac:dyDescent="0.2">
      <c r="A60755">
        <v>0</v>
      </c>
    </row>
    <row r="60756" spans="1:1" x14ac:dyDescent="0.2">
      <c r="A60756">
        <v>0</v>
      </c>
    </row>
    <row r="60757" spans="1:1" x14ac:dyDescent="0.2">
      <c r="A60757">
        <v>0</v>
      </c>
    </row>
    <row r="60758" spans="1:1" x14ac:dyDescent="0.2">
      <c r="A60758">
        <v>0</v>
      </c>
    </row>
    <row r="60759" spans="1:1" x14ac:dyDescent="0.2">
      <c r="A60759">
        <v>0</v>
      </c>
    </row>
    <row r="60760" spans="1:1" x14ac:dyDescent="0.2">
      <c r="A60760">
        <v>0</v>
      </c>
    </row>
    <row r="60761" spans="1:1" x14ac:dyDescent="0.2">
      <c r="A60761">
        <v>0</v>
      </c>
    </row>
    <row r="60762" spans="1:1" x14ac:dyDescent="0.2">
      <c r="A60762">
        <v>0</v>
      </c>
    </row>
    <row r="60763" spans="1:1" x14ac:dyDescent="0.2">
      <c r="A60763">
        <v>0</v>
      </c>
    </row>
    <row r="60764" spans="1:1" x14ac:dyDescent="0.2">
      <c r="A60764">
        <v>0</v>
      </c>
    </row>
    <row r="60765" spans="1:1" x14ac:dyDescent="0.2">
      <c r="A60765">
        <v>0</v>
      </c>
    </row>
    <row r="60766" spans="1:1" x14ac:dyDescent="0.2">
      <c r="A60766">
        <v>0</v>
      </c>
    </row>
    <row r="60767" spans="1:1" x14ac:dyDescent="0.2">
      <c r="A60767">
        <v>0</v>
      </c>
    </row>
    <row r="60768" spans="1:1" x14ac:dyDescent="0.2">
      <c r="A60768">
        <v>0</v>
      </c>
    </row>
    <row r="60769" spans="1:1" x14ac:dyDescent="0.2">
      <c r="A60769">
        <v>0</v>
      </c>
    </row>
    <row r="60770" spans="1:1" x14ac:dyDescent="0.2">
      <c r="A60770">
        <v>0</v>
      </c>
    </row>
    <row r="60771" spans="1:1" x14ac:dyDescent="0.2">
      <c r="A60771">
        <v>0</v>
      </c>
    </row>
    <row r="60772" spans="1:1" x14ac:dyDescent="0.2">
      <c r="A60772">
        <v>0</v>
      </c>
    </row>
    <row r="60773" spans="1:1" x14ac:dyDescent="0.2">
      <c r="A60773">
        <v>0</v>
      </c>
    </row>
    <row r="60774" spans="1:1" x14ac:dyDescent="0.2">
      <c r="A60774">
        <v>0</v>
      </c>
    </row>
    <row r="60775" spans="1:1" x14ac:dyDescent="0.2">
      <c r="A60775">
        <v>0</v>
      </c>
    </row>
    <row r="60776" spans="1:1" x14ac:dyDescent="0.2">
      <c r="A60776">
        <v>0</v>
      </c>
    </row>
    <row r="60777" spans="1:1" x14ac:dyDescent="0.2">
      <c r="A60777">
        <v>0</v>
      </c>
    </row>
    <row r="60778" spans="1:1" x14ac:dyDescent="0.2">
      <c r="A60778">
        <v>0</v>
      </c>
    </row>
    <row r="60779" spans="1:1" x14ac:dyDescent="0.2">
      <c r="A60779">
        <v>0</v>
      </c>
    </row>
    <row r="60780" spans="1:1" x14ac:dyDescent="0.2">
      <c r="A60780">
        <v>0</v>
      </c>
    </row>
    <row r="60781" spans="1:1" x14ac:dyDescent="0.2">
      <c r="A60781">
        <v>0</v>
      </c>
    </row>
    <row r="60782" spans="1:1" x14ac:dyDescent="0.2">
      <c r="A60782">
        <v>0</v>
      </c>
    </row>
    <row r="60783" spans="1:1" x14ac:dyDescent="0.2">
      <c r="A60783">
        <v>0</v>
      </c>
    </row>
    <row r="60784" spans="1:1" x14ac:dyDescent="0.2">
      <c r="A60784">
        <v>0</v>
      </c>
    </row>
    <row r="60785" spans="1:1" x14ac:dyDescent="0.2">
      <c r="A60785">
        <v>0</v>
      </c>
    </row>
    <row r="60786" spans="1:1" x14ac:dyDescent="0.2">
      <c r="A60786">
        <v>0</v>
      </c>
    </row>
    <row r="60787" spans="1:1" x14ac:dyDescent="0.2">
      <c r="A60787">
        <v>0</v>
      </c>
    </row>
    <row r="60788" spans="1:1" x14ac:dyDescent="0.2">
      <c r="A60788">
        <v>0</v>
      </c>
    </row>
    <row r="60789" spans="1:1" x14ac:dyDescent="0.2">
      <c r="A60789">
        <v>0</v>
      </c>
    </row>
    <row r="60790" spans="1:1" x14ac:dyDescent="0.2">
      <c r="A60790">
        <v>0</v>
      </c>
    </row>
    <row r="60791" spans="1:1" x14ac:dyDescent="0.2">
      <c r="A60791">
        <v>0</v>
      </c>
    </row>
    <row r="60792" spans="1:1" x14ac:dyDescent="0.2">
      <c r="A60792">
        <v>0</v>
      </c>
    </row>
    <row r="60793" spans="1:1" x14ac:dyDescent="0.2">
      <c r="A60793">
        <v>0</v>
      </c>
    </row>
    <row r="60794" spans="1:1" x14ac:dyDescent="0.2">
      <c r="A60794">
        <v>0</v>
      </c>
    </row>
    <row r="60795" spans="1:1" x14ac:dyDescent="0.2">
      <c r="A60795">
        <v>0</v>
      </c>
    </row>
    <row r="60796" spans="1:1" x14ac:dyDescent="0.2">
      <c r="A60796">
        <v>0</v>
      </c>
    </row>
    <row r="60797" spans="1:1" x14ac:dyDescent="0.2">
      <c r="A60797">
        <v>0</v>
      </c>
    </row>
    <row r="60798" spans="1:1" x14ac:dyDescent="0.2">
      <c r="A60798">
        <v>0</v>
      </c>
    </row>
    <row r="60799" spans="1:1" x14ac:dyDescent="0.2">
      <c r="A60799">
        <v>0</v>
      </c>
    </row>
    <row r="60800" spans="1:1" x14ac:dyDescent="0.2">
      <c r="A60800">
        <v>0</v>
      </c>
    </row>
    <row r="60801" spans="1:1" x14ac:dyDescent="0.2">
      <c r="A60801">
        <v>0</v>
      </c>
    </row>
    <row r="60802" spans="1:1" x14ac:dyDescent="0.2">
      <c r="A60802">
        <v>0</v>
      </c>
    </row>
    <row r="60803" spans="1:1" x14ac:dyDescent="0.2">
      <c r="A60803">
        <v>0</v>
      </c>
    </row>
    <row r="60804" spans="1:1" x14ac:dyDescent="0.2">
      <c r="A60804">
        <v>0</v>
      </c>
    </row>
    <row r="60805" spans="1:1" x14ac:dyDescent="0.2">
      <c r="A60805">
        <v>0</v>
      </c>
    </row>
    <row r="60806" spans="1:1" x14ac:dyDescent="0.2">
      <c r="A60806">
        <v>0</v>
      </c>
    </row>
    <row r="60807" spans="1:1" x14ac:dyDescent="0.2">
      <c r="A60807">
        <v>0</v>
      </c>
    </row>
    <row r="60808" spans="1:1" x14ac:dyDescent="0.2">
      <c r="A60808">
        <v>0</v>
      </c>
    </row>
    <row r="60809" spans="1:1" x14ac:dyDescent="0.2">
      <c r="A60809">
        <v>0</v>
      </c>
    </row>
    <row r="60810" spans="1:1" x14ac:dyDescent="0.2">
      <c r="A60810">
        <v>0</v>
      </c>
    </row>
    <row r="60811" spans="1:1" x14ac:dyDescent="0.2">
      <c r="A60811">
        <v>0</v>
      </c>
    </row>
    <row r="60812" spans="1:1" x14ac:dyDescent="0.2">
      <c r="A60812">
        <v>0</v>
      </c>
    </row>
    <row r="60813" spans="1:1" x14ac:dyDescent="0.2">
      <c r="A60813">
        <v>0</v>
      </c>
    </row>
    <row r="60814" spans="1:1" x14ac:dyDescent="0.2">
      <c r="A60814">
        <v>0</v>
      </c>
    </row>
    <row r="60815" spans="1:1" x14ac:dyDescent="0.2">
      <c r="A60815">
        <v>0</v>
      </c>
    </row>
    <row r="60816" spans="1:1" x14ac:dyDescent="0.2">
      <c r="A60816">
        <v>0</v>
      </c>
    </row>
    <row r="60817" spans="1:1" x14ac:dyDescent="0.2">
      <c r="A60817">
        <v>0</v>
      </c>
    </row>
    <row r="60818" spans="1:1" x14ac:dyDescent="0.2">
      <c r="A60818">
        <v>0</v>
      </c>
    </row>
    <row r="60819" spans="1:1" x14ac:dyDescent="0.2">
      <c r="A60819">
        <v>0</v>
      </c>
    </row>
    <row r="60820" spans="1:1" x14ac:dyDescent="0.2">
      <c r="A60820">
        <v>0</v>
      </c>
    </row>
    <row r="60821" spans="1:1" x14ac:dyDescent="0.2">
      <c r="A60821">
        <v>0</v>
      </c>
    </row>
    <row r="60822" spans="1:1" x14ac:dyDescent="0.2">
      <c r="A60822">
        <v>0</v>
      </c>
    </row>
    <row r="60823" spans="1:1" x14ac:dyDescent="0.2">
      <c r="A60823">
        <v>0</v>
      </c>
    </row>
    <row r="60824" spans="1:1" x14ac:dyDescent="0.2">
      <c r="A60824">
        <v>0</v>
      </c>
    </row>
    <row r="60825" spans="1:1" x14ac:dyDescent="0.2">
      <c r="A60825">
        <v>0</v>
      </c>
    </row>
    <row r="60826" spans="1:1" x14ac:dyDescent="0.2">
      <c r="A60826">
        <v>0</v>
      </c>
    </row>
    <row r="60827" spans="1:1" x14ac:dyDescent="0.2">
      <c r="A60827">
        <v>0</v>
      </c>
    </row>
    <row r="60828" spans="1:1" x14ac:dyDescent="0.2">
      <c r="A60828">
        <v>0</v>
      </c>
    </row>
    <row r="60829" spans="1:1" x14ac:dyDescent="0.2">
      <c r="A60829">
        <v>0</v>
      </c>
    </row>
    <row r="60830" spans="1:1" x14ac:dyDescent="0.2">
      <c r="A60830">
        <v>0</v>
      </c>
    </row>
    <row r="60831" spans="1:1" x14ac:dyDescent="0.2">
      <c r="A60831">
        <v>0</v>
      </c>
    </row>
    <row r="60832" spans="1:1" x14ac:dyDescent="0.2">
      <c r="A60832">
        <v>0</v>
      </c>
    </row>
    <row r="60833" spans="1:1" x14ac:dyDescent="0.2">
      <c r="A60833">
        <v>0</v>
      </c>
    </row>
    <row r="60834" spans="1:1" x14ac:dyDescent="0.2">
      <c r="A60834">
        <v>0</v>
      </c>
    </row>
    <row r="60835" spans="1:1" x14ac:dyDescent="0.2">
      <c r="A60835">
        <v>0</v>
      </c>
    </row>
    <row r="60836" spans="1:1" x14ac:dyDescent="0.2">
      <c r="A60836">
        <v>0</v>
      </c>
    </row>
    <row r="60837" spans="1:1" x14ac:dyDescent="0.2">
      <c r="A60837">
        <v>0</v>
      </c>
    </row>
    <row r="60838" spans="1:1" x14ac:dyDescent="0.2">
      <c r="A60838">
        <v>0</v>
      </c>
    </row>
    <row r="60839" spans="1:1" x14ac:dyDescent="0.2">
      <c r="A60839">
        <v>0</v>
      </c>
    </row>
    <row r="60840" spans="1:1" x14ac:dyDescent="0.2">
      <c r="A60840">
        <v>0</v>
      </c>
    </row>
    <row r="60841" spans="1:1" x14ac:dyDescent="0.2">
      <c r="A60841">
        <v>0</v>
      </c>
    </row>
    <row r="60842" spans="1:1" x14ac:dyDescent="0.2">
      <c r="A60842">
        <v>0</v>
      </c>
    </row>
    <row r="60843" spans="1:1" x14ac:dyDescent="0.2">
      <c r="A60843">
        <v>0</v>
      </c>
    </row>
    <row r="60844" spans="1:1" x14ac:dyDescent="0.2">
      <c r="A60844">
        <v>0</v>
      </c>
    </row>
    <row r="60845" spans="1:1" x14ac:dyDescent="0.2">
      <c r="A60845">
        <v>0</v>
      </c>
    </row>
    <row r="60846" spans="1:1" x14ac:dyDescent="0.2">
      <c r="A60846">
        <v>0</v>
      </c>
    </row>
    <row r="60847" spans="1:1" x14ac:dyDescent="0.2">
      <c r="A60847">
        <v>0</v>
      </c>
    </row>
    <row r="60848" spans="1:1" x14ac:dyDescent="0.2">
      <c r="A60848">
        <v>0</v>
      </c>
    </row>
    <row r="60849" spans="1:1" x14ac:dyDescent="0.2">
      <c r="A60849">
        <v>0</v>
      </c>
    </row>
    <row r="60850" spans="1:1" x14ac:dyDescent="0.2">
      <c r="A60850">
        <v>0</v>
      </c>
    </row>
    <row r="60851" spans="1:1" x14ac:dyDescent="0.2">
      <c r="A60851">
        <v>0</v>
      </c>
    </row>
    <row r="60852" spans="1:1" x14ac:dyDescent="0.2">
      <c r="A60852">
        <v>0</v>
      </c>
    </row>
    <row r="60853" spans="1:1" x14ac:dyDescent="0.2">
      <c r="A60853">
        <v>0</v>
      </c>
    </row>
    <row r="60854" spans="1:1" x14ac:dyDescent="0.2">
      <c r="A60854">
        <v>0</v>
      </c>
    </row>
    <row r="60855" spans="1:1" x14ac:dyDescent="0.2">
      <c r="A60855">
        <v>0</v>
      </c>
    </row>
    <row r="60856" spans="1:1" x14ac:dyDescent="0.2">
      <c r="A60856">
        <v>0</v>
      </c>
    </row>
    <row r="60857" spans="1:1" x14ac:dyDescent="0.2">
      <c r="A60857">
        <v>0</v>
      </c>
    </row>
    <row r="60858" spans="1:1" x14ac:dyDescent="0.2">
      <c r="A60858">
        <v>0</v>
      </c>
    </row>
    <row r="60859" spans="1:1" x14ac:dyDescent="0.2">
      <c r="A60859">
        <v>0</v>
      </c>
    </row>
    <row r="60860" spans="1:1" x14ac:dyDescent="0.2">
      <c r="A60860">
        <v>0</v>
      </c>
    </row>
    <row r="60861" spans="1:1" x14ac:dyDescent="0.2">
      <c r="A60861">
        <v>0</v>
      </c>
    </row>
    <row r="60862" spans="1:1" x14ac:dyDescent="0.2">
      <c r="A60862">
        <v>0</v>
      </c>
    </row>
    <row r="60863" spans="1:1" x14ac:dyDescent="0.2">
      <c r="A60863">
        <v>0</v>
      </c>
    </row>
    <row r="60864" spans="1:1" x14ac:dyDescent="0.2">
      <c r="A60864">
        <v>0</v>
      </c>
    </row>
    <row r="60865" spans="1:1" x14ac:dyDescent="0.2">
      <c r="A60865">
        <v>0</v>
      </c>
    </row>
    <row r="60866" spans="1:1" x14ac:dyDescent="0.2">
      <c r="A60866">
        <v>0</v>
      </c>
    </row>
    <row r="60867" spans="1:1" x14ac:dyDescent="0.2">
      <c r="A60867">
        <v>0</v>
      </c>
    </row>
    <row r="60868" spans="1:1" x14ac:dyDescent="0.2">
      <c r="A60868">
        <v>0</v>
      </c>
    </row>
    <row r="60869" spans="1:1" x14ac:dyDescent="0.2">
      <c r="A60869">
        <v>0</v>
      </c>
    </row>
    <row r="60870" spans="1:1" x14ac:dyDescent="0.2">
      <c r="A60870">
        <v>0</v>
      </c>
    </row>
    <row r="60871" spans="1:1" x14ac:dyDescent="0.2">
      <c r="A60871">
        <v>0</v>
      </c>
    </row>
    <row r="60872" spans="1:1" x14ac:dyDescent="0.2">
      <c r="A60872">
        <v>0</v>
      </c>
    </row>
    <row r="60873" spans="1:1" x14ac:dyDescent="0.2">
      <c r="A60873">
        <v>0</v>
      </c>
    </row>
    <row r="60874" spans="1:1" x14ac:dyDescent="0.2">
      <c r="A60874">
        <v>0</v>
      </c>
    </row>
    <row r="60875" spans="1:1" x14ac:dyDescent="0.2">
      <c r="A60875">
        <v>0</v>
      </c>
    </row>
    <row r="60876" spans="1:1" x14ac:dyDescent="0.2">
      <c r="A60876">
        <v>0</v>
      </c>
    </row>
    <row r="60877" spans="1:1" x14ac:dyDescent="0.2">
      <c r="A60877">
        <v>0</v>
      </c>
    </row>
    <row r="60878" spans="1:1" x14ac:dyDescent="0.2">
      <c r="A60878">
        <v>0</v>
      </c>
    </row>
    <row r="60879" spans="1:1" x14ac:dyDescent="0.2">
      <c r="A60879">
        <v>0</v>
      </c>
    </row>
    <row r="60880" spans="1:1" x14ac:dyDescent="0.2">
      <c r="A60880">
        <v>0</v>
      </c>
    </row>
    <row r="60881" spans="1:1" x14ac:dyDescent="0.2">
      <c r="A60881">
        <v>0</v>
      </c>
    </row>
    <row r="60882" spans="1:1" x14ac:dyDescent="0.2">
      <c r="A60882">
        <v>0</v>
      </c>
    </row>
    <row r="60883" spans="1:1" x14ac:dyDescent="0.2">
      <c r="A60883">
        <v>0</v>
      </c>
    </row>
    <row r="60884" spans="1:1" x14ac:dyDescent="0.2">
      <c r="A60884">
        <v>0</v>
      </c>
    </row>
    <row r="60885" spans="1:1" x14ac:dyDescent="0.2">
      <c r="A60885">
        <v>0</v>
      </c>
    </row>
    <row r="60886" spans="1:1" x14ac:dyDescent="0.2">
      <c r="A60886">
        <v>0</v>
      </c>
    </row>
    <row r="60887" spans="1:1" x14ac:dyDescent="0.2">
      <c r="A60887">
        <v>0</v>
      </c>
    </row>
    <row r="60888" spans="1:1" x14ac:dyDescent="0.2">
      <c r="A60888">
        <v>0</v>
      </c>
    </row>
    <row r="60889" spans="1:1" x14ac:dyDescent="0.2">
      <c r="A60889">
        <v>0</v>
      </c>
    </row>
    <row r="60890" spans="1:1" x14ac:dyDescent="0.2">
      <c r="A60890">
        <v>0</v>
      </c>
    </row>
    <row r="60891" spans="1:1" x14ac:dyDescent="0.2">
      <c r="A60891">
        <v>0</v>
      </c>
    </row>
    <row r="60892" spans="1:1" x14ac:dyDescent="0.2">
      <c r="A60892">
        <v>0</v>
      </c>
    </row>
    <row r="60893" spans="1:1" x14ac:dyDescent="0.2">
      <c r="A60893">
        <v>0</v>
      </c>
    </row>
    <row r="60894" spans="1:1" x14ac:dyDescent="0.2">
      <c r="A60894">
        <v>0</v>
      </c>
    </row>
    <row r="60895" spans="1:1" x14ac:dyDescent="0.2">
      <c r="A60895">
        <v>0</v>
      </c>
    </row>
    <row r="60896" spans="1:1" x14ac:dyDescent="0.2">
      <c r="A60896">
        <v>0</v>
      </c>
    </row>
    <row r="60897" spans="1:1" x14ac:dyDescent="0.2">
      <c r="A60897">
        <v>0</v>
      </c>
    </row>
    <row r="60898" spans="1:1" x14ac:dyDescent="0.2">
      <c r="A60898">
        <v>0</v>
      </c>
    </row>
    <row r="60899" spans="1:1" x14ac:dyDescent="0.2">
      <c r="A60899">
        <v>0</v>
      </c>
    </row>
    <row r="60900" spans="1:1" x14ac:dyDescent="0.2">
      <c r="A60900">
        <v>0</v>
      </c>
    </row>
    <row r="60901" spans="1:1" x14ac:dyDescent="0.2">
      <c r="A60901">
        <v>0</v>
      </c>
    </row>
    <row r="60902" spans="1:1" x14ac:dyDescent="0.2">
      <c r="A60902">
        <v>0</v>
      </c>
    </row>
    <row r="60903" spans="1:1" x14ac:dyDescent="0.2">
      <c r="A60903">
        <v>0</v>
      </c>
    </row>
    <row r="60904" spans="1:1" x14ac:dyDescent="0.2">
      <c r="A60904">
        <v>0</v>
      </c>
    </row>
    <row r="60905" spans="1:1" x14ac:dyDescent="0.2">
      <c r="A60905">
        <v>0</v>
      </c>
    </row>
    <row r="60906" spans="1:1" x14ac:dyDescent="0.2">
      <c r="A60906">
        <v>0</v>
      </c>
    </row>
    <row r="60907" spans="1:1" x14ac:dyDescent="0.2">
      <c r="A60907">
        <v>0</v>
      </c>
    </row>
    <row r="60908" spans="1:1" x14ac:dyDescent="0.2">
      <c r="A60908">
        <v>0</v>
      </c>
    </row>
    <row r="60909" spans="1:1" x14ac:dyDescent="0.2">
      <c r="A60909">
        <v>0</v>
      </c>
    </row>
    <row r="60910" spans="1:1" x14ac:dyDescent="0.2">
      <c r="A60910">
        <v>0</v>
      </c>
    </row>
    <row r="60911" spans="1:1" x14ac:dyDescent="0.2">
      <c r="A60911">
        <v>0</v>
      </c>
    </row>
    <row r="60912" spans="1:1" x14ac:dyDescent="0.2">
      <c r="A60912">
        <v>0</v>
      </c>
    </row>
    <row r="60913" spans="1:1" x14ac:dyDescent="0.2">
      <c r="A60913">
        <v>0</v>
      </c>
    </row>
    <row r="60914" spans="1:1" x14ac:dyDescent="0.2">
      <c r="A60914">
        <v>0</v>
      </c>
    </row>
    <row r="60915" spans="1:1" x14ac:dyDescent="0.2">
      <c r="A60915">
        <v>0</v>
      </c>
    </row>
    <row r="60916" spans="1:1" x14ac:dyDescent="0.2">
      <c r="A60916">
        <v>0</v>
      </c>
    </row>
    <row r="60917" spans="1:1" x14ac:dyDescent="0.2">
      <c r="A60917">
        <v>0</v>
      </c>
    </row>
    <row r="60918" spans="1:1" x14ac:dyDescent="0.2">
      <c r="A60918">
        <v>0</v>
      </c>
    </row>
    <row r="60919" spans="1:1" x14ac:dyDescent="0.2">
      <c r="A60919">
        <v>0</v>
      </c>
    </row>
    <row r="60920" spans="1:1" x14ac:dyDescent="0.2">
      <c r="A60920">
        <v>0</v>
      </c>
    </row>
    <row r="60921" spans="1:1" x14ac:dyDescent="0.2">
      <c r="A60921">
        <v>0</v>
      </c>
    </row>
    <row r="60922" spans="1:1" x14ac:dyDescent="0.2">
      <c r="A60922">
        <v>0</v>
      </c>
    </row>
    <row r="60923" spans="1:1" x14ac:dyDescent="0.2">
      <c r="A60923">
        <v>0</v>
      </c>
    </row>
    <row r="60924" spans="1:1" x14ac:dyDescent="0.2">
      <c r="A60924">
        <v>0</v>
      </c>
    </row>
    <row r="60925" spans="1:1" x14ac:dyDescent="0.2">
      <c r="A60925">
        <v>0</v>
      </c>
    </row>
    <row r="60926" spans="1:1" x14ac:dyDescent="0.2">
      <c r="A60926">
        <v>0</v>
      </c>
    </row>
    <row r="60927" spans="1:1" x14ac:dyDescent="0.2">
      <c r="A60927">
        <v>0</v>
      </c>
    </row>
    <row r="60928" spans="1:1" x14ac:dyDescent="0.2">
      <c r="A60928">
        <v>0</v>
      </c>
    </row>
    <row r="60929" spans="1:1" x14ac:dyDescent="0.2">
      <c r="A60929">
        <v>0</v>
      </c>
    </row>
    <row r="60930" spans="1:1" x14ac:dyDescent="0.2">
      <c r="A60930">
        <v>0</v>
      </c>
    </row>
    <row r="60931" spans="1:1" x14ac:dyDescent="0.2">
      <c r="A60931">
        <v>0</v>
      </c>
    </row>
    <row r="60932" spans="1:1" x14ac:dyDescent="0.2">
      <c r="A60932">
        <v>0</v>
      </c>
    </row>
    <row r="60933" spans="1:1" x14ac:dyDescent="0.2">
      <c r="A60933">
        <v>0</v>
      </c>
    </row>
    <row r="60934" spans="1:1" x14ac:dyDescent="0.2">
      <c r="A60934">
        <v>0</v>
      </c>
    </row>
    <row r="60935" spans="1:1" x14ac:dyDescent="0.2">
      <c r="A60935">
        <v>0</v>
      </c>
    </row>
    <row r="60936" spans="1:1" x14ac:dyDescent="0.2">
      <c r="A60936">
        <v>0</v>
      </c>
    </row>
    <row r="60937" spans="1:1" x14ac:dyDescent="0.2">
      <c r="A60937">
        <v>0</v>
      </c>
    </row>
    <row r="60938" spans="1:1" x14ac:dyDescent="0.2">
      <c r="A60938">
        <v>0</v>
      </c>
    </row>
    <row r="60939" spans="1:1" x14ac:dyDescent="0.2">
      <c r="A60939">
        <v>0</v>
      </c>
    </row>
    <row r="60940" spans="1:1" x14ac:dyDescent="0.2">
      <c r="A60940">
        <v>0</v>
      </c>
    </row>
    <row r="60941" spans="1:1" x14ac:dyDescent="0.2">
      <c r="A60941">
        <v>0</v>
      </c>
    </row>
    <row r="60942" spans="1:1" x14ac:dyDescent="0.2">
      <c r="A60942">
        <v>0</v>
      </c>
    </row>
    <row r="60943" spans="1:1" x14ac:dyDescent="0.2">
      <c r="A60943">
        <v>0</v>
      </c>
    </row>
    <row r="60944" spans="1:1" x14ac:dyDescent="0.2">
      <c r="A60944">
        <v>0</v>
      </c>
    </row>
    <row r="60945" spans="1:1" x14ac:dyDescent="0.2">
      <c r="A60945">
        <v>0</v>
      </c>
    </row>
    <row r="60946" spans="1:1" x14ac:dyDescent="0.2">
      <c r="A60946">
        <v>0</v>
      </c>
    </row>
    <row r="60947" spans="1:1" x14ac:dyDescent="0.2">
      <c r="A60947">
        <v>0</v>
      </c>
    </row>
    <row r="60948" spans="1:1" x14ac:dyDescent="0.2">
      <c r="A60948">
        <v>0</v>
      </c>
    </row>
    <row r="60949" spans="1:1" x14ac:dyDescent="0.2">
      <c r="A60949">
        <v>0</v>
      </c>
    </row>
    <row r="60950" spans="1:1" x14ac:dyDescent="0.2">
      <c r="A60950">
        <v>0</v>
      </c>
    </row>
    <row r="60951" spans="1:1" x14ac:dyDescent="0.2">
      <c r="A60951">
        <v>0</v>
      </c>
    </row>
    <row r="60952" spans="1:1" x14ac:dyDescent="0.2">
      <c r="A60952">
        <v>0</v>
      </c>
    </row>
    <row r="60953" spans="1:1" x14ac:dyDescent="0.2">
      <c r="A60953">
        <v>0</v>
      </c>
    </row>
    <row r="60954" spans="1:1" x14ac:dyDescent="0.2">
      <c r="A60954">
        <v>0</v>
      </c>
    </row>
    <row r="60955" spans="1:1" x14ac:dyDescent="0.2">
      <c r="A60955">
        <v>0</v>
      </c>
    </row>
    <row r="60956" spans="1:1" x14ac:dyDescent="0.2">
      <c r="A60956">
        <v>0</v>
      </c>
    </row>
    <row r="60957" spans="1:1" x14ac:dyDescent="0.2">
      <c r="A60957">
        <v>0</v>
      </c>
    </row>
    <row r="60958" spans="1:1" x14ac:dyDescent="0.2">
      <c r="A60958">
        <v>0</v>
      </c>
    </row>
    <row r="60959" spans="1:1" x14ac:dyDescent="0.2">
      <c r="A60959">
        <v>0</v>
      </c>
    </row>
    <row r="60960" spans="1:1" x14ac:dyDescent="0.2">
      <c r="A60960">
        <v>0</v>
      </c>
    </row>
    <row r="60961" spans="1:1" x14ac:dyDescent="0.2">
      <c r="A60961">
        <v>0</v>
      </c>
    </row>
    <row r="60962" spans="1:1" x14ac:dyDescent="0.2">
      <c r="A60962">
        <v>0</v>
      </c>
    </row>
    <row r="60963" spans="1:1" x14ac:dyDescent="0.2">
      <c r="A60963">
        <v>0</v>
      </c>
    </row>
    <row r="60964" spans="1:1" x14ac:dyDescent="0.2">
      <c r="A60964">
        <v>0</v>
      </c>
    </row>
    <row r="60965" spans="1:1" x14ac:dyDescent="0.2">
      <c r="A60965">
        <v>0</v>
      </c>
    </row>
    <row r="60966" spans="1:1" x14ac:dyDescent="0.2">
      <c r="A60966">
        <v>0</v>
      </c>
    </row>
    <row r="60967" spans="1:1" x14ac:dyDescent="0.2">
      <c r="A60967">
        <v>0</v>
      </c>
    </row>
    <row r="60968" spans="1:1" x14ac:dyDescent="0.2">
      <c r="A60968">
        <v>0</v>
      </c>
    </row>
    <row r="60969" spans="1:1" x14ac:dyDescent="0.2">
      <c r="A60969">
        <v>0</v>
      </c>
    </row>
    <row r="60970" spans="1:1" x14ac:dyDescent="0.2">
      <c r="A60970">
        <v>0</v>
      </c>
    </row>
    <row r="60971" spans="1:1" x14ac:dyDescent="0.2">
      <c r="A60971">
        <v>0</v>
      </c>
    </row>
    <row r="60972" spans="1:1" x14ac:dyDescent="0.2">
      <c r="A60972">
        <v>0</v>
      </c>
    </row>
    <row r="60973" spans="1:1" x14ac:dyDescent="0.2">
      <c r="A60973">
        <v>0</v>
      </c>
    </row>
    <row r="60974" spans="1:1" x14ac:dyDescent="0.2">
      <c r="A60974">
        <v>0</v>
      </c>
    </row>
    <row r="60975" spans="1:1" x14ac:dyDescent="0.2">
      <c r="A60975">
        <v>0</v>
      </c>
    </row>
    <row r="60976" spans="1:1" x14ac:dyDescent="0.2">
      <c r="A60976">
        <v>0</v>
      </c>
    </row>
    <row r="60977" spans="1:1" x14ac:dyDescent="0.2">
      <c r="A60977">
        <v>0</v>
      </c>
    </row>
    <row r="60978" spans="1:1" x14ac:dyDescent="0.2">
      <c r="A60978">
        <v>0</v>
      </c>
    </row>
    <row r="60979" spans="1:1" x14ac:dyDescent="0.2">
      <c r="A60979">
        <v>0</v>
      </c>
    </row>
    <row r="60980" spans="1:1" x14ac:dyDescent="0.2">
      <c r="A60980">
        <v>0</v>
      </c>
    </row>
    <row r="60981" spans="1:1" x14ac:dyDescent="0.2">
      <c r="A60981">
        <v>0</v>
      </c>
    </row>
    <row r="60982" spans="1:1" x14ac:dyDescent="0.2">
      <c r="A60982">
        <v>0</v>
      </c>
    </row>
    <row r="60983" spans="1:1" x14ac:dyDescent="0.2">
      <c r="A60983">
        <v>0</v>
      </c>
    </row>
    <row r="60984" spans="1:1" x14ac:dyDescent="0.2">
      <c r="A60984">
        <v>0</v>
      </c>
    </row>
    <row r="60985" spans="1:1" x14ac:dyDescent="0.2">
      <c r="A60985">
        <v>0</v>
      </c>
    </row>
    <row r="60986" spans="1:1" x14ac:dyDescent="0.2">
      <c r="A60986">
        <v>0</v>
      </c>
    </row>
    <row r="60987" spans="1:1" x14ac:dyDescent="0.2">
      <c r="A60987">
        <v>0</v>
      </c>
    </row>
    <row r="60988" spans="1:1" x14ac:dyDescent="0.2">
      <c r="A60988">
        <v>0</v>
      </c>
    </row>
    <row r="60989" spans="1:1" x14ac:dyDescent="0.2">
      <c r="A60989">
        <v>0</v>
      </c>
    </row>
    <row r="60990" spans="1:1" x14ac:dyDescent="0.2">
      <c r="A60990">
        <v>0</v>
      </c>
    </row>
    <row r="60991" spans="1:1" x14ac:dyDescent="0.2">
      <c r="A60991">
        <v>0</v>
      </c>
    </row>
    <row r="60992" spans="1:1" x14ac:dyDescent="0.2">
      <c r="A60992">
        <v>0</v>
      </c>
    </row>
    <row r="60993" spans="1:1" x14ac:dyDescent="0.2">
      <c r="A60993">
        <v>0</v>
      </c>
    </row>
    <row r="60994" spans="1:1" x14ac:dyDescent="0.2">
      <c r="A60994">
        <v>0</v>
      </c>
    </row>
    <row r="60995" spans="1:1" x14ac:dyDescent="0.2">
      <c r="A60995">
        <v>0</v>
      </c>
    </row>
    <row r="60996" spans="1:1" x14ac:dyDescent="0.2">
      <c r="A60996">
        <v>0</v>
      </c>
    </row>
    <row r="60997" spans="1:1" x14ac:dyDescent="0.2">
      <c r="A60997">
        <v>0</v>
      </c>
    </row>
    <row r="60998" spans="1:1" x14ac:dyDescent="0.2">
      <c r="A60998">
        <v>0</v>
      </c>
    </row>
    <row r="60999" spans="1:1" x14ac:dyDescent="0.2">
      <c r="A60999">
        <v>0</v>
      </c>
    </row>
    <row r="61000" spans="1:1" x14ac:dyDescent="0.2">
      <c r="A61000">
        <v>0</v>
      </c>
    </row>
    <row r="61001" spans="1:1" x14ac:dyDescent="0.2">
      <c r="A61001">
        <v>0</v>
      </c>
    </row>
    <row r="61002" spans="1:1" x14ac:dyDescent="0.2">
      <c r="A61002">
        <v>0</v>
      </c>
    </row>
    <row r="61003" spans="1:1" x14ac:dyDescent="0.2">
      <c r="A61003">
        <v>0</v>
      </c>
    </row>
    <row r="61004" spans="1:1" x14ac:dyDescent="0.2">
      <c r="A61004">
        <v>0</v>
      </c>
    </row>
    <row r="61005" spans="1:1" x14ac:dyDescent="0.2">
      <c r="A61005">
        <v>0</v>
      </c>
    </row>
    <row r="61006" spans="1:1" x14ac:dyDescent="0.2">
      <c r="A61006">
        <v>0</v>
      </c>
    </row>
    <row r="61007" spans="1:1" x14ac:dyDescent="0.2">
      <c r="A61007">
        <v>0</v>
      </c>
    </row>
    <row r="61008" spans="1:1" x14ac:dyDescent="0.2">
      <c r="A61008">
        <v>0</v>
      </c>
    </row>
    <row r="61009" spans="1:1" x14ac:dyDescent="0.2">
      <c r="A61009">
        <v>0</v>
      </c>
    </row>
    <row r="61010" spans="1:1" x14ac:dyDescent="0.2">
      <c r="A61010">
        <v>0</v>
      </c>
    </row>
    <row r="61011" spans="1:1" x14ac:dyDescent="0.2">
      <c r="A61011">
        <v>0</v>
      </c>
    </row>
    <row r="61012" spans="1:1" x14ac:dyDescent="0.2">
      <c r="A61012">
        <v>0</v>
      </c>
    </row>
    <row r="61013" spans="1:1" x14ac:dyDescent="0.2">
      <c r="A61013">
        <v>0</v>
      </c>
    </row>
    <row r="61014" spans="1:1" x14ac:dyDescent="0.2">
      <c r="A61014">
        <v>0</v>
      </c>
    </row>
    <row r="61015" spans="1:1" x14ac:dyDescent="0.2">
      <c r="A61015">
        <v>0</v>
      </c>
    </row>
    <row r="61016" spans="1:1" x14ac:dyDescent="0.2">
      <c r="A61016">
        <v>0</v>
      </c>
    </row>
    <row r="61017" spans="1:1" x14ac:dyDescent="0.2">
      <c r="A61017">
        <v>0</v>
      </c>
    </row>
    <row r="61018" spans="1:1" x14ac:dyDescent="0.2">
      <c r="A61018">
        <v>0</v>
      </c>
    </row>
    <row r="61019" spans="1:1" x14ac:dyDescent="0.2">
      <c r="A61019">
        <v>0</v>
      </c>
    </row>
    <row r="61020" spans="1:1" x14ac:dyDescent="0.2">
      <c r="A61020">
        <v>0</v>
      </c>
    </row>
    <row r="61021" spans="1:1" x14ac:dyDescent="0.2">
      <c r="A61021">
        <v>0</v>
      </c>
    </row>
    <row r="61022" spans="1:1" x14ac:dyDescent="0.2">
      <c r="A61022">
        <v>0</v>
      </c>
    </row>
    <row r="61023" spans="1:1" x14ac:dyDescent="0.2">
      <c r="A61023">
        <v>0</v>
      </c>
    </row>
    <row r="61024" spans="1:1" x14ac:dyDescent="0.2">
      <c r="A61024">
        <v>0</v>
      </c>
    </row>
    <row r="61025" spans="1:1" x14ac:dyDescent="0.2">
      <c r="A61025">
        <v>0</v>
      </c>
    </row>
    <row r="61026" spans="1:1" x14ac:dyDescent="0.2">
      <c r="A61026">
        <v>0</v>
      </c>
    </row>
    <row r="61027" spans="1:1" x14ac:dyDescent="0.2">
      <c r="A61027">
        <v>0</v>
      </c>
    </row>
    <row r="61028" spans="1:1" x14ac:dyDescent="0.2">
      <c r="A61028">
        <v>0</v>
      </c>
    </row>
    <row r="61029" spans="1:1" x14ac:dyDescent="0.2">
      <c r="A61029">
        <v>0</v>
      </c>
    </row>
    <row r="61030" spans="1:1" x14ac:dyDescent="0.2">
      <c r="A61030">
        <v>0</v>
      </c>
    </row>
    <row r="61031" spans="1:1" x14ac:dyDescent="0.2">
      <c r="A61031">
        <v>0</v>
      </c>
    </row>
    <row r="61032" spans="1:1" x14ac:dyDescent="0.2">
      <c r="A61032">
        <v>0</v>
      </c>
    </row>
    <row r="61033" spans="1:1" x14ac:dyDescent="0.2">
      <c r="A61033">
        <v>0</v>
      </c>
    </row>
    <row r="61034" spans="1:1" x14ac:dyDescent="0.2">
      <c r="A61034">
        <v>0</v>
      </c>
    </row>
    <row r="61035" spans="1:1" x14ac:dyDescent="0.2">
      <c r="A61035">
        <v>0</v>
      </c>
    </row>
    <row r="61036" spans="1:1" x14ac:dyDescent="0.2">
      <c r="A61036">
        <v>0</v>
      </c>
    </row>
    <row r="61037" spans="1:1" x14ac:dyDescent="0.2">
      <c r="A61037">
        <v>0</v>
      </c>
    </row>
    <row r="61038" spans="1:1" x14ac:dyDescent="0.2">
      <c r="A61038">
        <v>0</v>
      </c>
    </row>
    <row r="61039" spans="1:1" x14ac:dyDescent="0.2">
      <c r="A61039">
        <v>0</v>
      </c>
    </row>
    <row r="61040" spans="1:1" x14ac:dyDescent="0.2">
      <c r="A61040">
        <v>0</v>
      </c>
    </row>
    <row r="61041" spans="1:1" x14ac:dyDescent="0.2">
      <c r="A61041">
        <v>0</v>
      </c>
    </row>
    <row r="61042" spans="1:1" x14ac:dyDescent="0.2">
      <c r="A61042">
        <v>0</v>
      </c>
    </row>
    <row r="61043" spans="1:1" x14ac:dyDescent="0.2">
      <c r="A61043">
        <v>0</v>
      </c>
    </row>
    <row r="61044" spans="1:1" x14ac:dyDescent="0.2">
      <c r="A61044">
        <v>0</v>
      </c>
    </row>
    <row r="61045" spans="1:1" x14ac:dyDescent="0.2">
      <c r="A61045">
        <v>0</v>
      </c>
    </row>
    <row r="61046" spans="1:1" x14ac:dyDescent="0.2">
      <c r="A61046">
        <v>0</v>
      </c>
    </row>
    <row r="61047" spans="1:1" x14ac:dyDescent="0.2">
      <c r="A61047">
        <v>0</v>
      </c>
    </row>
    <row r="61048" spans="1:1" x14ac:dyDescent="0.2">
      <c r="A61048">
        <v>0</v>
      </c>
    </row>
    <row r="61049" spans="1:1" x14ac:dyDescent="0.2">
      <c r="A61049">
        <v>0</v>
      </c>
    </row>
    <row r="61050" spans="1:1" x14ac:dyDescent="0.2">
      <c r="A61050">
        <v>0</v>
      </c>
    </row>
    <row r="61051" spans="1:1" x14ac:dyDescent="0.2">
      <c r="A61051">
        <v>0</v>
      </c>
    </row>
    <row r="61052" spans="1:1" x14ac:dyDescent="0.2">
      <c r="A61052">
        <v>0</v>
      </c>
    </row>
    <row r="61053" spans="1:1" x14ac:dyDescent="0.2">
      <c r="A61053">
        <v>0</v>
      </c>
    </row>
    <row r="61054" spans="1:1" x14ac:dyDescent="0.2">
      <c r="A61054">
        <v>0</v>
      </c>
    </row>
    <row r="61055" spans="1:1" x14ac:dyDescent="0.2">
      <c r="A61055">
        <v>0</v>
      </c>
    </row>
    <row r="61056" spans="1:1" x14ac:dyDescent="0.2">
      <c r="A61056">
        <v>0</v>
      </c>
    </row>
    <row r="61057" spans="1:1" x14ac:dyDescent="0.2">
      <c r="A61057">
        <v>0</v>
      </c>
    </row>
    <row r="61058" spans="1:1" x14ac:dyDescent="0.2">
      <c r="A61058">
        <v>0</v>
      </c>
    </row>
    <row r="61059" spans="1:1" x14ac:dyDescent="0.2">
      <c r="A61059">
        <v>0</v>
      </c>
    </row>
    <row r="61060" spans="1:1" x14ac:dyDescent="0.2">
      <c r="A61060">
        <v>0</v>
      </c>
    </row>
    <row r="61061" spans="1:1" x14ac:dyDescent="0.2">
      <c r="A61061">
        <v>0</v>
      </c>
    </row>
    <row r="61062" spans="1:1" x14ac:dyDescent="0.2">
      <c r="A61062">
        <v>0</v>
      </c>
    </row>
    <row r="61063" spans="1:1" x14ac:dyDescent="0.2">
      <c r="A61063">
        <v>0</v>
      </c>
    </row>
    <row r="61064" spans="1:1" x14ac:dyDescent="0.2">
      <c r="A61064">
        <v>0</v>
      </c>
    </row>
    <row r="61065" spans="1:1" x14ac:dyDescent="0.2">
      <c r="A61065">
        <v>0</v>
      </c>
    </row>
    <row r="61066" spans="1:1" x14ac:dyDescent="0.2">
      <c r="A61066">
        <v>0</v>
      </c>
    </row>
    <row r="61067" spans="1:1" x14ac:dyDescent="0.2">
      <c r="A61067">
        <v>0</v>
      </c>
    </row>
    <row r="61068" spans="1:1" x14ac:dyDescent="0.2">
      <c r="A61068">
        <v>0</v>
      </c>
    </row>
    <row r="61069" spans="1:1" x14ac:dyDescent="0.2">
      <c r="A61069">
        <v>0</v>
      </c>
    </row>
    <row r="61070" spans="1:1" x14ac:dyDescent="0.2">
      <c r="A61070">
        <v>0</v>
      </c>
    </row>
    <row r="61071" spans="1:1" x14ac:dyDescent="0.2">
      <c r="A61071">
        <v>0</v>
      </c>
    </row>
    <row r="61072" spans="1:1" x14ac:dyDescent="0.2">
      <c r="A61072">
        <v>0</v>
      </c>
    </row>
    <row r="61073" spans="1:1" x14ac:dyDescent="0.2">
      <c r="A61073">
        <v>0</v>
      </c>
    </row>
    <row r="61074" spans="1:1" x14ac:dyDescent="0.2">
      <c r="A61074">
        <v>0</v>
      </c>
    </row>
    <row r="61075" spans="1:1" x14ac:dyDescent="0.2">
      <c r="A61075">
        <v>0</v>
      </c>
    </row>
    <row r="61076" spans="1:1" x14ac:dyDescent="0.2">
      <c r="A61076">
        <v>0</v>
      </c>
    </row>
    <row r="61077" spans="1:1" x14ac:dyDescent="0.2">
      <c r="A61077">
        <v>0</v>
      </c>
    </row>
    <row r="61078" spans="1:1" x14ac:dyDescent="0.2">
      <c r="A61078">
        <v>0</v>
      </c>
    </row>
    <row r="61079" spans="1:1" x14ac:dyDescent="0.2">
      <c r="A61079">
        <v>0</v>
      </c>
    </row>
    <row r="61080" spans="1:1" x14ac:dyDescent="0.2">
      <c r="A61080">
        <v>0</v>
      </c>
    </row>
    <row r="61081" spans="1:1" x14ac:dyDescent="0.2">
      <c r="A61081">
        <v>0</v>
      </c>
    </row>
    <row r="61082" spans="1:1" x14ac:dyDescent="0.2">
      <c r="A61082">
        <v>0</v>
      </c>
    </row>
    <row r="61083" spans="1:1" x14ac:dyDescent="0.2">
      <c r="A61083">
        <v>0</v>
      </c>
    </row>
    <row r="61084" spans="1:1" x14ac:dyDescent="0.2">
      <c r="A61084">
        <v>0</v>
      </c>
    </row>
    <row r="61085" spans="1:1" x14ac:dyDescent="0.2">
      <c r="A61085">
        <v>0</v>
      </c>
    </row>
    <row r="61086" spans="1:1" x14ac:dyDescent="0.2">
      <c r="A61086">
        <v>0</v>
      </c>
    </row>
    <row r="61087" spans="1:1" x14ac:dyDescent="0.2">
      <c r="A61087">
        <v>0</v>
      </c>
    </row>
    <row r="61088" spans="1:1" x14ac:dyDescent="0.2">
      <c r="A61088">
        <v>0</v>
      </c>
    </row>
    <row r="61089" spans="1:1" x14ac:dyDescent="0.2">
      <c r="A61089">
        <v>0</v>
      </c>
    </row>
    <row r="61090" spans="1:1" x14ac:dyDescent="0.2">
      <c r="A61090">
        <v>0</v>
      </c>
    </row>
    <row r="61091" spans="1:1" x14ac:dyDescent="0.2">
      <c r="A61091">
        <v>0</v>
      </c>
    </row>
    <row r="61092" spans="1:1" x14ac:dyDescent="0.2">
      <c r="A61092">
        <v>0</v>
      </c>
    </row>
    <row r="61093" spans="1:1" x14ac:dyDescent="0.2">
      <c r="A61093">
        <v>0</v>
      </c>
    </row>
    <row r="61094" spans="1:1" x14ac:dyDescent="0.2">
      <c r="A61094">
        <v>0</v>
      </c>
    </row>
    <row r="61095" spans="1:1" x14ac:dyDescent="0.2">
      <c r="A61095">
        <v>0</v>
      </c>
    </row>
    <row r="61096" spans="1:1" x14ac:dyDescent="0.2">
      <c r="A61096">
        <v>0</v>
      </c>
    </row>
    <row r="61097" spans="1:1" x14ac:dyDescent="0.2">
      <c r="A61097">
        <v>0</v>
      </c>
    </row>
    <row r="61098" spans="1:1" x14ac:dyDescent="0.2">
      <c r="A61098">
        <v>0</v>
      </c>
    </row>
    <row r="61099" spans="1:1" x14ac:dyDescent="0.2">
      <c r="A61099">
        <v>0</v>
      </c>
    </row>
    <row r="61100" spans="1:1" x14ac:dyDescent="0.2">
      <c r="A61100">
        <v>0</v>
      </c>
    </row>
    <row r="61101" spans="1:1" x14ac:dyDescent="0.2">
      <c r="A61101">
        <v>0</v>
      </c>
    </row>
    <row r="61102" spans="1:1" x14ac:dyDescent="0.2">
      <c r="A61102">
        <v>0</v>
      </c>
    </row>
    <row r="61103" spans="1:1" x14ac:dyDescent="0.2">
      <c r="A61103">
        <v>0</v>
      </c>
    </row>
    <row r="61104" spans="1:1" x14ac:dyDescent="0.2">
      <c r="A61104">
        <v>0</v>
      </c>
    </row>
    <row r="61105" spans="1:1" x14ac:dyDescent="0.2">
      <c r="A61105">
        <v>0</v>
      </c>
    </row>
    <row r="61106" spans="1:1" x14ac:dyDescent="0.2">
      <c r="A61106">
        <v>0</v>
      </c>
    </row>
    <row r="61107" spans="1:1" x14ac:dyDescent="0.2">
      <c r="A61107">
        <v>0</v>
      </c>
    </row>
    <row r="61108" spans="1:1" x14ac:dyDescent="0.2">
      <c r="A61108">
        <v>0</v>
      </c>
    </row>
    <row r="61109" spans="1:1" x14ac:dyDescent="0.2">
      <c r="A61109">
        <v>0</v>
      </c>
    </row>
    <row r="61110" spans="1:1" x14ac:dyDescent="0.2">
      <c r="A61110">
        <v>0</v>
      </c>
    </row>
    <row r="61111" spans="1:1" x14ac:dyDescent="0.2">
      <c r="A61111">
        <v>0</v>
      </c>
    </row>
    <row r="61112" spans="1:1" x14ac:dyDescent="0.2">
      <c r="A61112">
        <v>0</v>
      </c>
    </row>
    <row r="61113" spans="1:1" x14ac:dyDescent="0.2">
      <c r="A61113">
        <v>0</v>
      </c>
    </row>
    <row r="61114" spans="1:1" x14ac:dyDescent="0.2">
      <c r="A61114">
        <v>0</v>
      </c>
    </row>
    <row r="61115" spans="1:1" x14ac:dyDescent="0.2">
      <c r="A61115">
        <v>0</v>
      </c>
    </row>
    <row r="61116" spans="1:1" x14ac:dyDescent="0.2">
      <c r="A61116">
        <v>0</v>
      </c>
    </row>
    <row r="61117" spans="1:1" x14ac:dyDescent="0.2">
      <c r="A61117">
        <v>0</v>
      </c>
    </row>
    <row r="61118" spans="1:1" x14ac:dyDescent="0.2">
      <c r="A61118">
        <v>0</v>
      </c>
    </row>
    <row r="61119" spans="1:1" x14ac:dyDescent="0.2">
      <c r="A61119">
        <v>0</v>
      </c>
    </row>
    <row r="61120" spans="1:1" x14ac:dyDescent="0.2">
      <c r="A61120">
        <v>0</v>
      </c>
    </row>
    <row r="61121" spans="1:1" x14ac:dyDescent="0.2">
      <c r="A61121">
        <v>0</v>
      </c>
    </row>
    <row r="61122" spans="1:1" x14ac:dyDescent="0.2">
      <c r="A61122">
        <v>0</v>
      </c>
    </row>
    <row r="61123" spans="1:1" x14ac:dyDescent="0.2">
      <c r="A61123">
        <v>0</v>
      </c>
    </row>
    <row r="61124" spans="1:1" x14ac:dyDescent="0.2">
      <c r="A61124">
        <v>0</v>
      </c>
    </row>
    <row r="61125" spans="1:1" x14ac:dyDescent="0.2">
      <c r="A61125">
        <v>0</v>
      </c>
    </row>
    <row r="61126" spans="1:1" x14ac:dyDescent="0.2">
      <c r="A61126">
        <v>0</v>
      </c>
    </row>
    <row r="61127" spans="1:1" x14ac:dyDescent="0.2">
      <c r="A61127">
        <v>0</v>
      </c>
    </row>
    <row r="61128" spans="1:1" x14ac:dyDescent="0.2">
      <c r="A61128">
        <v>0</v>
      </c>
    </row>
    <row r="61129" spans="1:1" x14ac:dyDescent="0.2">
      <c r="A61129">
        <v>0</v>
      </c>
    </row>
    <row r="61130" spans="1:1" x14ac:dyDescent="0.2">
      <c r="A61130">
        <v>0</v>
      </c>
    </row>
    <row r="61131" spans="1:1" x14ac:dyDescent="0.2">
      <c r="A61131">
        <v>0</v>
      </c>
    </row>
    <row r="61132" spans="1:1" x14ac:dyDescent="0.2">
      <c r="A61132">
        <v>0</v>
      </c>
    </row>
    <row r="61133" spans="1:1" x14ac:dyDescent="0.2">
      <c r="A61133">
        <v>0</v>
      </c>
    </row>
    <row r="61134" spans="1:1" x14ac:dyDescent="0.2">
      <c r="A61134">
        <v>0</v>
      </c>
    </row>
    <row r="61135" spans="1:1" x14ac:dyDescent="0.2">
      <c r="A61135">
        <v>0</v>
      </c>
    </row>
    <row r="61136" spans="1:1" x14ac:dyDescent="0.2">
      <c r="A61136">
        <v>0</v>
      </c>
    </row>
    <row r="61137" spans="1:1" x14ac:dyDescent="0.2">
      <c r="A61137">
        <v>0</v>
      </c>
    </row>
    <row r="61138" spans="1:1" x14ac:dyDescent="0.2">
      <c r="A61138">
        <v>0</v>
      </c>
    </row>
    <row r="61139" spans="1:1" x14ac:dyDescent="0.2">
      <c r="A61139">
        <v>0</v>
      </c>
    </row>
    <row r="61140" spans="1:1" x14ac:dyDescent="0.2">
      <c r="A61140">
        <v>0</v>
      </c>
    </row>
    <row r="61141" spans="1:1" x14ac:dyDescent="0.2">
      <c r="A61141">
        <v>0</v>
      </c>
    </row>
    <row r="61142" spans="1:1" x14ac:dyDescent="0.2">
      <c r="A61142">
        <v>0</v>
      </c>
    </row>
    <row r="61143" spans="1:1" x14ac:dyDescent="0.2">
      <c r="A61143">
        <v>0</v>
      </c>
    </row>
    <row r="61144" spans="1:1" x14ac:dyDescent="0.2">
      <c r="A61144">
        <v>0</v>
      </c>
    </row>
    <row r="61145" spans="1:1" x14ac:dyDescent="0.2">
      <c r="A61145">
        <v>0</v>
      </c>
    </row>
    <row r="61146" spans="1:1" x14ac:dyDescent="0.2">
      <c r="A61146">
        <v>0</v>
      </c>
    </row>
    <row r="61147" spans="1:1" x14ac:dyDescent="0.2">
      <c r="A61147">
        <v>0</v>
      </c>
    </row>
    <row r="61148" spans="1:1" x14ac:dyDescent="0.2">
      <c r="A61148">
        <v>0</v>
      </c>
    </row>
    <row r="61149" spans="1:1" x14ac:dyDescent="0.2">
      <c r="A61149">
        <v>0</v>
      </c>
    </row>
    <row r="61150" spans="1:1" x14ac:dyDescent="0.2">
      <c r="A61150">
        <v>0</v>
      </c>
    </row>
    <row r="61151" spans="1:1" x14ac:dyDescent="0.2">
      <c r="A61151">
        <v>0</v>
      </c>
    </row>
    <row r="61152" spans="1:1" x14ac:dyDescent="0.2">
      <c r="A61152">
        <v>0</v>
      </c>
    </row>
    <row r="61153" spans="1:1" x14ac:dyDescent="0.2">
      <c r="A61153">
        <v>0</v>
      </c>
    </row>
    <row r="61154" spans="1:1" x14ac:dyDescent="0.2">
      <c r="A61154">
        <v>0</v>
      </c>
    </row>
    <row r="61155" spans="1:1" x14ac:dyDescent="0.2">
      <c r="A61155">
        <v>0</v>
      </c>
    </row>
    <row r="61156" spans="1:1" x14ac:dyDescent="0.2">
      <c r="A61156">
        <v>0</v>
      </c>
    </row>
    <row r="61157" spans="1:1" x14ac:dyDescent="0.2">
      <c r="A61157">
        <v>0</v>
      </c>
    </row>
    <row r="61158" spans="1:1" x14ac:dyDescent="0.2">
      <c r="A61158">
        <v>0</v>
      </c>
    </row>
    <row r="61159" spans="1:1" x14ac:dyDescent="0.2">
      <c r="A61159">
        <v>0</v>
      </c>
    </row>
    <row r="61160" spans="1:1" x14ac:dyDescent="0.2">
      <c r="A61160">
        <v>0</v>
      </c>
    </row>
    <row r="61161" spans="1:1" x14ac:dyDescent="0.2">
      <c r="A61161">
        <v>0</v>
      </c>
    </row>
    <row r="61162" spans="1:1" x14ac:dyDescent="0.2">
      <c r="A61162">
        <v>0</v>
      </c>
    </row>
    <row r="61163" spans="1:1" x14ac:dyDescent="0.2">
      <c r="A61163">
        <v>0</v>
      </c>
    </row>
    <row r="61164" spans="1:1" x14ac:dyDescent="0.2">
      <c r="A61164">
        <v>0</v>
      </c>
    </row>
    <row r="61165" spans="1:1" x14ac:dyDescent="0.2">
      <c r="A61165">
        <v>0</v>
      </c>
    </row>
    <row r="61166" spans="1:1" x14ac:dyDescent="0.2">
      <c r="A61166">
        <v>0</v>
      </c>
    </row>
    <row r="61167" spans="1:1" x14ac:dyDescent="0.2">
      <c r="A61167">
        <v>0</v>
      </c>
    </row>
    <row r="61168" spans="1:1" x14ac:dyDescent="0.2">
      <c r="A61168">
        <v>0</v>
      </c>
    </row>
    <row r="61169" spans="1:1" x14ac:dyDescent="0.2">
      <c r="A61169">
        <v>0</v>
      </c>
    </row>
    <row r="61170" spans="1:1" x14ac:dyDescent="0.2">
      <c r="A61170">
        <v>0</v>
      </c>
    </row>
    <row r="61171" spans="1:1" x14ac:dyDescent="0.2">
      <c r="A61171">
        <v>0</v>
      </c>
    </row>
    <row r="61172" spans="1:1" x14ac:dyDescent="0.2">
      <c r="A61172">
        <v>0</v>
      </c>
    </row>
    <row r="61173" spans="1:1" x14ac:dyDescent="0.2">
      <c r="A61173">
        <v>0</v>
      </c>
    </row>
    <row r="61174" spans="1:1" x14ac:dyDescent="0.2">
      <c r="A61174">
        <v>0</v>
      </c>
    </row>
    <row r="61175" spans="1:1" x14ac:dyDescent="0.2">
      <c r="A61175">
        <v>0</v>
      </c>
    </row>
    <row r="61176" spans="1:1" x14ac:dyDescent="0.2">
      <c r="A61176">
        <v>0</v>
      </c>
    </row>
    <row r="61177" spans="1:1" x14ac:dyDescent="0.2">
      <c r="A61177">
        <v>0</v>
      </c>
    </row>
    <row r="61178" spans="1:1" x14ac:dyDescent="0.2">
      <c r="A61178">
        <v>0</v>
      </c>
    </row>
    <row r="61179" spans="1:1" x14ac:dyDescent="0.2">
      <c r="A61179">
        <v>0</v>
      </c>
    </row>
    <row r="61180" spans="1:1" x14ac:dyDescent="0.2">
      <c r="A61180">
        <v>0</v>
      </c>
    </row>
    <row r="61181" spans="1:1" x14ac:dyDescent="0.2">
      <c r="A61181">
        <v>0</v>
      </c>
    </row>
    <row r="61182" spans="1:1" x14ac:dyDescent="0.2">
      <c r="A61182">
        <v>0</v>
      </c>
    </row>
    <row r="61183" spans="1:1" x14ac:dyDescent="0.2">
      <c r="A61183">
        <v>0</v>
      </c>
    </row>
    <row r="61184" spans="1:1" x14ac:dyDescent="0.2">
      <c r="A61184">
        <v>0</v>
      </c>
    </row>
    <row r="61185" spans="1:1" x14ac:dyDescent="0.2">
      <c r="A61185">
        <v>0</v>
      </c>
    </row>
    <row r="61186" spans="1:1" x14ac:dyDescent="0.2">
      <c r="A61186">
        <v>0</v>
      </c>
    </row>
    <row r="61187" spans="1:1" x14ac:dyDescent="0.2">
      <c r="A61187">
        <v>0</v>
      </c>
    </row>
    <row r="61188" spans="1:1" x14ac:dyDescent="0.2">
      <c r="A61188">
        <v>0</v>
      </c>
    </row>
    <row r="61189" spans="1:1" x14ac:dyDescent="0.2">
      <c r="A61189">
        <v>0</v>
      </c>
    </row>
    <row r="61190" spans="1:1" x14ac:dyDescent="0.2">
      <c r="A61190">
        <v>0</v>
      </c>
    </row>
    <row r="61191" spans="1:1" x14ac:dyDescent="0.2">
      <c r="A61191">
        <v>0</v>
      </c>
    </row>
    <row r="61192" spans="1:1" x14ac:dyDescent="0.2">
      <c r="A61192">
        <v>0</v>
      </c>
    </row>
    <row r="61193" spans="1:1" x14ac:dyDescent="0.2">
      <c r="A61193">
        <v>0</v>
      </c>
    </row>
    <row r="61194" spans="1:1" x14ac:dyDescent="0.2">
      <c r="A61194">
        <v>0</v>
      </c>
    </row>
    <row r="61195" spans="1:1" x14ac:dyDescent="0.2">
      <c r="A61195">
        <v>0</v>
      </c>
    </row>
    <row r="61196" spans="1:1" x14ac:dyDescent="0.2">
      <c r="A61196">
        <v>0</v>
      </c>
    </row>
    <row r="61197" spans="1:1" x14ac:dyDescent="0.2">
      <c r="A61197">
        <v>0</v>
      </c>
    </row>
    <row r="61198" spans="1:1" x14ac:dyDescent="0.2">
      <c r="A61198">
        <v>0</v>
      </c>
    </row>
    <row r="61199" spans="1:1" x14ac:dyDescent="0.2">
      <c r="A61199">
        <v>0</v>
      </c>
    </row>
    <row r="61200" spans="1:1" x14ac:dyDescent="0.2">
      <c r="A61200">
        <v>0</v>
      </c>
    </row>
    <row r="61201" spans="1:1" x14ac:dyDescent="0.2">
      <c r="A61201">
        <v>0</v>
      </c>
    </row>
    <row r="61202" spans="1:1" x14ac:dyDescent="0.2">
      <c r="A61202">
        <v>0</v>
      </c>
    </row>
    <row r="61203" spans="1:1" x14ac:dyDescent="0.2">
      <c r="A61203">
        <v>0</v>
      </c>
    </row>
    <row r="61204" spans="1:1" x14ac:dyDescent="0.2">
      <c r="A61204">
        <v>0</v>
      </c>
    </row>
    <row r="61205" spans="1:1" x14ac:dyDescent="0.2">
      <c r="A61205">
        <v>0</v>
      </c>
    </row>
    <row r="61206" spans="1:1" x14ac:dyDescent="0.2">
      <c r="A61206">
        <v>0</v>
      </c>
    </row>
    <row r="61207" spans="1:1" x14ac:dyDescent="0.2">
      <c r="A61207">
        <v>0</v>
      </c>
    </row>
    <row r="61208" spans="1:1" x14ac:dyDescent="0.2">
      <c r="A61208">
        <v>0</v>
      </c>
    </row>
    <row r="61209" spans="1:1" x14ac:dyDescent="0.2">
      <c r="A61209">
        <v>0</v>
      </c>
    </row>
    <row r="61210" spans="1:1" x14ac:dyDescent="0.2">
      <c r="A61210">
        <v>0</v>
      </c>
    </row>
    <row r="61211" spans="1:1" x14ac:dyDescent="0.2">
      <c r="A61211">
        <v>0</v>
      </c>
    </row>
    <row r="61212" spans="1:1" x14ac:dyDescent="0.2">
      <c r="A61212">
        <v>0</v>
      </c>
    </row>
    <row r="61213" spans="1:1" x14ac:dyDescent="0.2">
      <c r="A61213">
        <v>0</v>
      </c>
    </row>
    <row r="61214" spans="1:1" x14ac:dyDescent="0.2">
      <c r="A61214">
        <v>0</v>
      </c>
    </row>
    <row r="61215" spans="1:1" x14ac:dyDescent="0.2">
      <c r="A61215">
        <v>0</v>
      </c>
    </row>
    <row r="61216" spans="1:1" x14ac:dyDescent="0.2">
      <c r="A61216">
        <v>0</v>
      </c>
    </row>
    <row r="61217" spans="1:1" x14ac:dyDescent="0.2">
      <c r="A61217">
        <v>0</v>
      </c>
    </row>
    <row r="61218" spans="1:1" x14ac:dyDescent="0.2">
      <c r="A61218">
        <v>0</v>
      </c>
    </row>
    <row r="61219" spans="1:1" x14ac:dyDescent="0.2">
      <c r="A61219">
        <v>0</v>
      </c>
    </row>
    <row r="61220" spans="1:1" x14ac:dyDescent="0.2">
      <c r="A61220">
        <v>0</v>
      </c>
    </row>
    <row r="61221" spans="1:1" x14ac:dyDescent="0.2">
      <c r="A61221">
        <v>0</v>
      </c>
    </row>
    <row r="61222" spans="1:1" x14ac:dyDescent="0.2">
      <c r="A61222">
        <v>0</v>
      </c>
    </row>
    <row r="61223" spans="1:1" x14ac:dyDescent="0.2">
      <c r="A61223">
        <v>0</v>
      </c>
    </row>
    <row r="61224" spans="1:1" x14ac:dyDescent="0.2">
      <c r="A61224">
        <v>0</v>
      </c>
    </row>
    <row r="61225" spans="1:1" x14ac:dyDescent="0.2">
      <c r="A61225">
        <v>0</v>
      </c>
    </row>
    <row r="61226" spans="1:1" x14ac:dyDescent="0.2">
      <c r="A61226">
        <v>0</v>
      </c>
    </row>
    <row r="61227" spans="1:1" x14ac:dyDescent="0.2">
      <c r="A61227">
        <v>0</v>
      </c>
    </row>
    <row r="61228" spans="1:1" x14ac:dyDescent="0.2">
      <c r="A61228">
        <v>0</v>
      </c>
    </row>
    <row r="61229" spans="1:1" x14ac:dyDescent="0.2">
      <c r="A61229">
        <v>0</v>
      </c>
    </row>
    <row r="61230" spans="1:1" x14ac:dyDescent="0.2">
      <c r="A61230">
        <v>0</v>
      </c>
    </row>
    <row r="61231" spans="1:1" x14ac:dyDescent="0.2">
      <c r="A61231">
        <v>0</v>
      </c>
    </row>
    <row r="61232" spans="1:1" x14ac:dyDescent="0.2">
      <c r="A61232">
        <v>0</v>
      </c>
    </row>
    <row r="61233" spans="1:1" x14ac:dyDescent="0.2">
      <c r="A61233">
        <v>0</v>
      </c>
    </row>
    <row r="61234" spans="1:1" x14ac:dyDescent="0.2">
      <c r="A61234">
        <v>0</v>
      </c>
    </row>
    <row r="61235" spans="1:1" x14ac:dyDescent="0.2">
      <c r="A61235">
        <v>0</v>
      </c>
    </row>
    <row r="61236" spans="1:1" x14ac:dyDescent="0.2">
      <c r="A61236">
        <v>0</v>
      </c>
    </row>
    <row r="61237" spans="1:1" x14ac:dyDescent="0.2">
      <c r="A61237">
        <v>0</v>
      </c>
    </row>
    <row r="61238" spans="1:1" x14ac:dyDescent="0.2">
      <c r="A61238">
        <v>0</v>
      </c>
    </row>
    <row r="61239" spans="1:1" x14ac:dyDescent="0.2">
      <c r="A61239">
        <v>0</v>
      </c>
    </row>
    <row r="61240" spans="1:1" x14ac:dyDescent="0.2">
      <c r="A61240">
        <v>0</v>
      </c>
    </row>
    <row r="61241" spans="1:1" x14ac:dyDescent="0.2">
      <c r="A61241">
        <v>0</v>
      </c>
    </row>
    <row r="61242" spans="1:1" x14ac:dyDescent="0.2">
      <c r="A61242">
        <v>0</v>
      </c>
    </row>
    <row r="61243" spans="1:1" x14ac:dyDescent="0.2">
      <c r="A61243">
        <v>0</v>
      </c>
    </row>
    <row r="61244" spans="1:1" x14ac:dyDescent="0.2">
      <c r="A61244">
        <v>0</v>
      </c>
    </row>
    <row r="61245" spans="1:1" x14ac:dyDescent="0.2">
      <c r="A61245">
        <v>0</v>
      </c>
    </row>
    <row r="61246" spans="1:1" x14ac:dyDescent="0.2">
      <c r="A61246">
        <v>0</v>
      </c>
    </row>
    <row r="61247" spans="1:1" x14ac:dyDescent="0.2">
      <c r="A61247">
        <v>0</v>
      </c>
    </row>
    <row r="61248" spans="1:1" x14ac:dyDescent="0.2">
      <c r="A61248">
        <v>0</v>
      </c>
    </row>
    <row r="61249" spans="1:1" x14ac:dyDescent="0.2">
      <c r="A61249">
        <v>0</v>
      </c>
    </row>
    <row r="61250" spans="1:1" x14ac:dyDescent="0.2">
      <c r="A61250">
        <v>0</v>
      </c>
    </row>
    <row r="61251" spans="1:1" x14ac:dyDescent="0.2">
      <c r="A61251">
        <v>0</v>
      </c>
    </row>
    <row r="61252" spans="1:1" x14ac:dyDescent="0.2">
      <c r="A61252">
        <v>0</v>
      </c>
    </row>
    <row r="61253" spans="1:1" x14ac:dyDescent="0.2">
      <c r="A61253">
        <v>0</v>
      </c>
    </row>
    <row r="61254" spans="1:1" x14ac:dyDescent="0.2">
      <c r="A61254">
        <v>0</v>
      </c>
    </row>
    <row r="61255" spans="1:1" x14ac:dyDescent="0.2">
      <c r="A61255">
        <v>0</v>
      </c>
    </row>
    <row r="61256" spans="1:1" x14ac:dyDescent="0.2">
      <c r="A61256">
        <v>0</v>
      </c>
    </row>
    <row r="61257" spans="1:1" x14ac:dyDescent="0.2">
      <c r="A61257">
        <v>0</v>
      </c>
    </row>
    <row r="61258" spans="1:1" x14ac:dyDescent="0.2">
      <c r="A61258">
        <v>0</v>
      </c>
    </row>
    <row r="61259" spans="1:1" x14ac:dyDescent="0.2">
      <c r="A61259">
        <v>0</v>
      </c>
    </row>
    <row r="61260" spans="1:1" x14ac:dyDescent="0.2">
      <c r="A61260">
        <v>0</v>
      </c>
    </row>
    <row r="61261" spans="1:1" x14ac:dyDescent="0.2">
      <c r="A61261">
        <v>0</v>
      </c>
    </row>
    <row r="61262" spans="1:1" x14ac:dyDescent="0.2">
      <c r="A61262">
        <v>0</v>
      </c>
    </row>
    <row r="61263" spans="1:1" x14ac:dyDescent="0.2">
      <c r="A61263">
        <v>0</v>
      </c>
    </row>
    <row r="61264" spans="1:1" x14ac:dyDescent="0.2">
      <c r="A61264">
        <v>0</v>
      </c>
    </row>
    <row r="61265" spans="1:1" x14ac:dyDescent="0.2">
      <c r="A61265">
        <v>0</v>
      </c>
    </row>
    <row r="61266" spans="1:1" x14ac:dyDescent="0.2">
      <c r="A61266">
        <v>0</v>
      </c>
    </row>
    <row r="61267" spans="1:1" x14ac:dyDescent="0.2">
      <c r="A61267">
        <v>0</v>
      </c>
    </row>
    <row r="61268" spans="1:1" x14ac:dyDescent="0.2">
      <c r="A61268">
        <v>0</v>
      </c>
    </row>
    <row r="61269" spans="1:1" x14ac:dyDescent="0.2">
      <c r="A61269">
        <v>0</v>
      </c>
    </row>
    <row r="61270" spans="1:1" x14ac:dyDescent="0.2">
      <c r="A61270">
        <v>0</v>
      </c>
    </row>
    <row r="61271" spans="1:1" x14ac:dyDescent="0.2">
      <c r="A61271">
        <v>0</v>
      </c>
    </row>
    <row r="61272" spans="1:1" x14ac:dyDescent="0.2">
      <c r="A61272">
        <v>0</v>
      </c>
    </row>
    <row r="61273" spans="1:1" x14ac:dyDescent="0.2">
      <c r="A61273">
        <v>0</v>
      </c>
    </row>
    <row r="61274" spans="1:1" x14ac:dyDescent="0.2">
      <c r="A61274">
        <v>0</v>
      </c>
    </row>
    <row r="61275" spans="1:1" x14ac:dyDescent="0.2">
      <c r="A61275">
        <v>0</v>
      </c>
    </row>
    <row r="61276" spans="1:1" x14ac:dyDescent="0.2">
      <c r="A61276">
        <v>0</v>
      </c>
    </row>
    <row r="61277" spans="1:1" x14ac:dyDescent="0.2">
      <c r="A61277">
        <v>0</v>
      </c>
    </row>
    <row r="61278" spans="1:1" x14ac:dyDescent="0.2">
      <c r="A61278">
        <v>0</v>
      </c>
    </row>
    <row r="61279" spans="1:1" x14ac:dyDescent="0.2">
      <c r="A61279">
        <v>0</v>
      </c>
    </row>
    <row r="61280" spans="1:1" x14ac:dyDescent="0.2">
      <c r="A61280">
        <v>0</v>
      </c>
    </row>
    <row r="61281" spans="1:1" x14ac:dyDescent="0.2">
      <c r="A61281">
        <v>0</v>
      </c>
    </row>
    <row r="61282" spans="1:1" x14ac:dyDescent="0.2">
      <c r="A61282">
        <v>0</v>
      </c>
    </row>
    <row r="61283" spans="1:1" x14ac:dyDescent="0.2">
      <c r="A61283">
        <v>0</v>
      </c>
    </row>
    <row r="61284" spans="1:1" x14ac:dyDescent="0.2">
      <c r="A61284">
        <v>0</v>
      </c>
    </row>
    <row r="61285" spans="1:1" x14ac:dyDescent="0.2">
      <c r="A61285">
        <v>0</v>
      </c>
    </row>
    <row r="61286" spans="1:1" x14ac:dyDescent="0.2">
      <c r="A61286">
        <v>0</v>
      </c>
    </row>
    <row r="61287" spans="1:1" x14ac:dyDescent="0.2">
      <c r="A61287">
        <v>0</v>
      </c>
    </row>
    <row r="61288" spans="1:1" x14ac:dyDescent="0.2">
      <c r="A61288">
        <v>0</v>
      </c>
    </row>
    <row r="61289" spans="1:1" x14ac:dyDescent="0.2">
      <c r="A61289">
        <v>0</v>
      </c>
    </row>
    <row r="61290" spans="1:1" x14ac:dyDescent="0.2">
      <c r="A61290">
        <v>0</v>
      </c>
    </row>
    <row r="61291" spans="1:1" x14ac:dyDescent="0.2">
      <c r="A61291">
        <v>0</v>
      </c>
    </row>
    <row r="61292" spans="1:1" x14ac:dyDescent="0.2">
      <c r="A61292">
        <v>0</v>
      </c>
    </row>
    <row r="61293" spans="1:1" x14ac:dyDescent="0.2">
      <c r="A61293">
        <v>0</v>
      </c>
    </row>
    <row r="61294" spans="1:1" x14ac:dyDescent="0.2">
      <c r="A61294">
        <v>0</v>
      </c>
    </row>
    <row r="61295" spans="1:1" x14ac:dyDescent="0.2">
      <c r="A61295">
        <v>0</v>
      </c>
    </row>
    <row r="61296" spans="1:1" x14ac:dyDescent="0.2">
      <c r="A61296">
        <v>0</v>
      </c>
    </row>
    <row r="61297" spans="1:1" x14ac:dyDescent="0.2">
      <c r="A61297">
        <v>0</v>
      </c>
    </row>
    <row r="61298" spans="1:1" x14ac:dyDescent="0.2">
      <c r="A61298">
        <v>0</v>
      </c>
    </row>
    <row r="61299" spans="1:1" x14ac:dyDescent="0.2">
      <c r="A61299">
        <v>0</v>
      </c>
    </row>
    <row r="61300" spans="1:1" x14ac:dyDescent="0.2">
      <c r="A61300">
        <v>0</v>
      </c>
    </row>
    <row r="61301" spans="1:1" x14ac:dyDescent="0.2">
      <c r="A61301">
        <v>0</v>
      </c>
    </row>
    <row r="61302" spans="1:1" x14ac:dyDescent="0.2">
      <c r="A61302">
        <v>0</v>
      </c>
    </row>
    <row r="61303" spans="1:1" x14ac:dyDescent="0.2">
      <c r="A61303">
        <v>0</v>
      </c>
    </row>
    <row r="61304" spans="1:1" x14ac:dyDescent="0.2">
      <c r="A61304">
        <v>0</v>
      </c>
    </row>
    <row r="61305" spans="1:1" x14ac:dyDescent="0.2">
      <c r="A61305">
        <v>0</v>
      </c>
    </row>
    <row r="61306" spans="1:1" x14ac:dyDescent="0.2">
      <c r="A61306">
        <v>0</v>
      </c>
    </row>
    <row r="61307" spans="1:1" x14ac:dyDescent="0.2">
      <c r="A61307">
        <v>0</v>
      </c>
    </row>
    <row r="61308" spans="1:1" x14ac:dyDescent="0.2">
      <c r="A61308">
        <v>0</v>
      </c>
    </row>
    <row r="61309" spans="1:1" x14ac:dyDescent="0.2">
      <c r="A61309">
        <v>0</v>
      </c>
    </row>
    <row r="61310" spans="1:1" x14ac:dyDescent="0.2">
      <c r="A61310">
        <v>0</v>
      </c>
    </row>
    <row r="61311" spans="1:1" x14ac:dyDescent="0.2">
      <c r="A61311">
        <v>0</v>
      </c>
    </row>
    <row r="61312" spans="1:1" x14ac:dyDescent="0.2">
      <c r="A61312">
        <v>0</v>
      </c>
    </row>
    <row r="61313" spans="1:1" x14ac:dyDescent="0.2">
      <c r="A61313">
        <v>0</v>
      </c>
    </row>
    <row r="61314" spans="1:1" x14ac:dyDescent="0.2">
      <c r="A61314">
        <v>0</v>
      </c>
    </row>
    <row r="61315" spans="1:1" x14ac:dyDescent="0.2">
      <c r="A61315">
        <v>0</v>
      </c>
    </row>
    <row r="61316" spans="1:1" x14ac:dyDescent="0.2">
      <c r="A61316">
        <v>0</v>
      </c>
    </row>
    <row r="61317" spans="1:1" x14ac:dyDescent="0.2">
      <c r="A61317">
        <v>0</v>
      </c>
    </row>
    <row r="61318" spans="1:1" x14ac:dyDescent="0.2">
      <c r="A61318">
        <v>0</v>
      </c>
    </row>
    <row r="61319" spans="1:1" x14ac:dyDescent="0.2">
      <c r="A61319">
        <v>0</v>
      </c>
    </row>
    <row r="61320" spans="1:1" x14ac:dyDescent="0.2">
      <c r="A61320">
        <v>0</v>
      </c>
    </row>
    <row r="61321" spans="1:1" x14ac:dyDescent="0.2">
      <c r="A61321">
        <v>0</v>
      </c>
    </row>
    <row r="61322" spans="1:1" x14ac:dyDescent="0.2">
      <c r="A61322">
        <v>0</v>
      </c>
    </row>
    <row r="61323" spans="1:1" x14ac:dyDescent="0.2">
      <c r="A61323">
        <v>0</v>
      </c>
    </row>
    <row r="61324" spans="1:1" x14ac:dyDescent="0.2">
      <c r="A61324">
        <v>0</v>
      </c>
    </row>
    <row r="61325" spans="1:1" x14ac:dyDescent="0.2">
      <c r="A61325">
        <v>0</v>
      </c>
    </row>
    <row r="61326" spans="1:1" x14ac:dyDescent="0.2">
      <c r="A61326">
        <v>0</v>
      </c>
    </row>
    <row r="61327" spans="1:1" x14ac:dyDescent="0.2">
      <c r="A61327">
        <v>0</v>
      </c>
    </row>
    <row r="61328" spans="1:1" x14ac:dyDescent="0.2">
      <c r="A61328">
        <v>0</v>
      </c>
    </row>
    <row r="61329" spans="1:1" x14ac:dyDescent="0.2">
      <c r="A61329">
        <v>0</v>
      </c>
    </row>
    <row r="61330" spans="1:1" x14ac:dyDescent="0.2">
      <c r="A61330">
        <v>0</v>
      </c>
    </row>
    <row r="61331" spans="1:1" x14ac:dyDescent="0.2">
      <c r="A61331">
        <v>0</v>
      </c>
    </row>
    <row r="61332" spans="1:1" x14ac:dyDescent="0.2">
      <c r="A61332">
        <v>0</v>
      </c>
    </row>
    <row r="61333" spans="1:1" x14ac:dyDescent="0.2">
      <c r="A61333">
        <v>0</v>
      </c>
    </row>
    <row r="61334" spans="1:1" x14ac:dyDescent="0.2">
      <c r="A61334">
        <v>0</v>
      </c>
    </row>
    <row r="61335" spans="1:1" x14ac:dyDescent="0.2">
      <c r="A61335">
        <v>0</v>
      </c>
    </row>
    <row r="61336" spans="1:1" x14ac:dyDescent="0.2">
      <c r="A61336">
        <v>0</v>
      </c>
    </row>
    <row r="61337" spans="1:1" x14ac:dyDescent="0.2">
      <c r="A61337">
        <v>0</v>
      </c>
    </row>
    <row r="61338" spans="1:1" x14ac:dyDescent="0.2">
      <c r="A61338">
        <v>0</v>
      </c>
    </row>
    <row r="61339" spans="1:1" x14ac:dyDescent="0.2">
      <c r="A61339">
        <v>0</v>
      </c>
    </row>
    <row r="61340" spans="1:1" x14ac:dyDescent="0.2">
      <c r="A61340">
        <v>0</v>
      </c>
    </row>
    <row r="61341" spans="1:1" x14ac:dyDescent="0.2">
      <c r="A61341">
        <v>0</v>
      </c>
    </row>
    <row r="61342" spans="1:1" x14ac:dyDescent="0.2">
      <c r="A61342">
        <v>0</v>
      </c>
    </row>
    <row r="61343" spans="1:1" x14ac:dyDescent="0.2">
      <c r="A61343">
        <v>0</v>
      </c>
    </row>
    <row r="61344" spans="1:1" x14ac:dyDescent="0.2">
      <c r="A61344">
        <v>0</v>
      </c>
    </row>
    <row r="61345" spans="1:1" x14ac:dyDescent="0.2">
      <c r="A61345">
        <v>0</v>
      </c>
    </row>
    <row r="61346" spans="1:1" x14ac:dyDescent="0.2">
      <c r="A61346">
        <v>0</v>
      </c>
    </row>
    <row r="61347" spans="1:1" x14ac:dyDescent="0.2">
      <c r="A61347">
        <v>0</v>
      </c>
    </row>
    <row r="61348" spans="1:1" x14ac:dyDescent="0.2">
      <c r="A61348">
        <v>0</v>
      </c>
    </row>
    <row r="61349" spans="1:1" x14ac:dyDescent="0.2">
      <c r="A61349">
        <v>0</v>
      </c>
    </row>
    <row r="61350" spans="1:1" x14ac:dyDescent="0.2">
      <c r="A61350">
        <v>0</v>
      </c>
    </row>
    <row r="61351" spans="1:1" x14ac:dyDescent="0.2">
      <c r="A61351">
        <v>0</v>
      </c>
    </row>
    <row r="61352" spans="1:1" x14ac:dyDescent="0.2">
      <c r="A61352">
        <v>0</v>
      </c>
    </row>
    <row r="61353" spans="1:1" x14ac:dyDescent="0.2">
      <c r="A61353">
        <v>0</v>
      </c>
    </row>
    <row r="61354" spans="1:1" x14ac:dyDescent="0.2">
      <c r="A61354">
        <v>0</v>
      </c>
    </row>
    <row r="61355" spans="1:1" x14ac:dyDescent="0.2">
      <c r="A61355">
        <v>0</v>
      </c>
    </row>
    <row r="61356" spans="1:1" x14ac:dyDescent="0.2">
      <c r="A61356">
        <v>0</v>
      </c>
    </row>
    <row r="61357" spans="1:1" x14ac:dyDescent="0.2">
      <c r="A61357">
        <v>0</v>
      </c>
    </row>
    <row r="61358" spans="1:1" x14ac:dyDescent="0.2">
      <c r="A61358">
        <v>0</v>
      </c>
    </row>
    <row r="61359" spans="1:1" x14ac:dyDescent="0.2">
      <c r="A61359">
        <v>0</v>
      </c>
    </row>
    <row r="61360" spans="1:1" x14ac:dyDescent="0.2">
      <c r="A61360">
        <v>0</v>
      </c>
    </row>
    <row r="61361" spans="1:1" x14ac:dyDescent="0.2">
      <c r="A61361">
        <v>0</v>
      </c>
    </row>
    <row r="61362" spans="1:1" x14ac:dyDescent="0.2">
      <c r="A61362">
        <v>0</v>
      </c>
    </row>
    <row r="61363" spans="1:1" x14ac:dyDescent="0.2">
      <c r="A61363">
        <v>0</v>
      </c>
    </row>
    <row r="61364" spans="1:1" x14ac:dyDescent="0.2">
      <c r="A61364">
        <v>0</v>
      </c>
    </row>
    <row r="61365" spans="1:1" x14ac:dyDescent="0.2">
      <c r="A61365">
        <v>0</v>
      </c>
    </row>
    <row r="61366" spans="1:1" x14ac:dyDescent="0.2">
      <c r="A61366">
        <v>0</v>
      </c>
    </row>
    <row r="61367" spans="1:1" x14ac:dyDescent="0.2">
      <c r="A61367">
        <v>0</v>
      </c>
    </row>
    <row r="61368" spans="1:1" x14ac:dyDescent="0.2">
      <c r="A61368">
        <v>0</v>
      </c>
    </row>
    <row r="61369" spans="1:1" x14ac:dyDescent="0.2">
      <c r="A61369">
        <v>0</v>
      </c>
    </row>
    <row r="61370" spans="1:1" x14ac:dyDescent="0.2">
      <c r="A61370">
        <v>0</v>
      </c>
    </row>
    <row r="61371" spans="1:1" x14ac:dyDescent="0.2">
      <c r="A61371">
        <v>0</v>
      </c>
    </row>
    <row r="61372" spans="1:1" x14ac:dyDescent="0.2">
      <c r="A61372">
        <v>0</v>
      </c>
    </row>
    <row r="61373" spans="1:1" x14ac:dyDescent="0.2">
      <c r="A61373">
        <v>0</v>
      </c>
    </row>
    <row r="61374" spans="1:1" x14ac:dyDescent="0.2">
      <c r="A61374">
        <v>0</v>
      </c>
    </row>
    <row r="61375" spans="1:1" x14ac:dyDescent="0.2">
      <c r="A61375">
        <v>0</v>
      </c>
    </row>
    <row r="61376" spans="1:1" x14ac:dyDescent="0.2">
      <c r="A61376">
        <v>0</v>
      </c>
    </row>
    <row r="61377" spans="1:1" x14ac:dyDescent="0.2">
      <c r="A61377">
        <v>0</v>
      </c>
    </row>
    <row r="61378" spans="1:1" x14ac:dyDescent="0.2">
      <c r="A61378">
        <v>0</v>
      </c>
    </row>
    <row r="61379" spans="1:1" x14ac:dyDescent="0.2">
      <c r="A61379">
        <v>0</v>
      </c>
    </row>
    <row r="61380" spans="1:1" x14ac:dyDescent="0.2">
      <c r="A61380">
        <v>0</v>
      </c>
    </row>
    <row r="61381" spans="1:1" x14ac:dyDescent="0.2">
      <c r="A61381">
        <v>0</v>
      </c>
    </row>
    <row r="61382" spans="1:1" x14ac:dyDescent="0.2">
      <c r="A61382">
        <v>0</v>
      </c>
    </row>
    <row r="61383" spans="1:1" x14ac:dyDescent="0.2">
      <c r="A61383">
        <v>0</v>
      </c>
    </row>
    <row r="61384" spans="1:1" x14ac:dyDescent="0.2">
      <c r="A61384">
        <v>0</v>
      </c>
    </row>
    <row r="61385" spans="1:1" x14ac:dyDescent="0.2">
      <c r="A61385">
        <v>0</v>
      </c>
    </row>
    <row r="61386" spans="1:1" x14ac:dyDescent="0.2">
      <c r="A61386">
        <v>0</v>
      </c>
    </row>
    <row r="61387" spans="1:1" x14ac:dyDescent="0.2">
      <c r="A61387">
        <v>0</v>
      </c>
    </row>
    <row r="61388" spans="1:1" x14ac:dyDescent="0.2">
      <c r="A61388">
        <v>0</v>
      </c>
    </row>
    <row r="61389" spans="1:1" x14ac:dyDescent="0.2">
      <c r="A61389">
        <v>0</v>
      </c>
    </row>
    <row r="61390" spans="1:1" x14ac:dyDescent="0.2">
      <c r="A61390">
        <v>0</v>
      </c>
    </row>
    <row r="61391" spans="1:1" x14ac:dyDescent="0.2">
      <c r="A61391">
        <v>0</v>
      </c>
    </row>
    <row r="61392" spans="1:1" x14ac:dyDescent="0.2">
      <c r="A61392">
        <v>0</v>
      </c>
    </row>
    <row r="61393" spans="1:1" x14ac:dyDescent="0.2">
      <c r="A61393">
        <v>0</v>
      </c>
    </row>
    <row r="61394" spans="1:1" x14ac:dyDescent="0.2">
      <c r="A61394">
        <v>0</v>
      </c>
    </row>
    <row r="61395" spans="1:1" x14ac:dyDescent="0.2">
      <c r="A61395">
        <v>0</v>
      </c>
    </row>
    <row r="61396" spans="1:1" x14ac:dyDescent="0.2">
      <c r="A61396">
        <v>0</v>
      </c>
    </row>
    <row r="61397" spans="1:1" x14ac:dyDescent="0.2">
      <c r="A61397">
        <v>0</v>
      </c>
    </row>
    <row r="61398" spans="1:1" x14ac:dyDescent="0.2">
      <c r="A61398">
        <v>0</v>
      </c>
    </row>
    <row r="61399" spans="1:1" x14ac:dyDescent="0.2">
      <c r="A61399">
        <v>0</v>
      </c>
    </row>
    <row r="61400" spans="1:1" x14ac:dyDescent="0.2">
      <c r="A61400">
        <v>0</v>
      </c>
    </row>
    <row r="61401" spans="1:1" x14ac:dyDescent="0.2">
      <c r="A61401">
        <v>0</v>
      </c>
    </row>
    <row r="61402" spans="1:1" x14ac:dyDescent="0.2">
      <c r="A61402">
        <v>0</v>
      </c>
    </row>
    <row r="61403" spans="1:1" x14ac:dyDescent="0.2">
      <c r="A61403">
        <v>0</v>
      </c>
    </row>
    <row r="61404" spans="1:1" x14ac:dyDescent="0.2">
      <c r="A61404">
        <v>0</v>
      </c>
    </row>
    <row r="61405" spans="1:1" x14ac:dyDescent="0.2">
      <c r="A61405">
        <v>0</v>
      </c>
    </row>
    <row r="61406" spans="1:1" x14ac:dyDescent="0.2">
      <c r="A61406">
        <v>0</v>
      </c>
    </row>
    <row r="61407" spans="1:1" x14ac:dyDescent="0.2">
      <c r="A61407">
        <v>0</v>
      </c>
    </row>
    <row r="61408" spans="1:1" x14ac:dyDescent="0.2">
      <c r="A61408">
        <v>0</v>
      </c>
    </row>
    <row r="61409" spans="1:1" x14ac:dyDescent="0.2">
      <c r="A61409">
        <v>0</v>
      </c>
    </row>
    <row r="61410" spans="1:1" x14ac:dyDescent="0.2">
      <c r="A61410">
        <v>0</v>
      </c>
    </row>
    <row r="61411" spans="1:1" x14ac:dyDescent="0.2">
      <c r="A61411">
        <v>0</v>
      </c>
    </row>
    <row r="61412" spans="1:1" x14ac:dyDescent="0.2">
      <c r="A61412">
        <v>0</v>
      </c>
    </row>
    <row r="61413" spans="1:1" x14ac:dyDescent="0.2">
      <c r="A61413">
        <v>0</v>
      </c>
    </row>
    <row r="61414" spans="1:1" x14ac:dyDescent="0.2">
      <c r="A61414">
        <v>0</v>
      </c>
    </row>
    <row r="61415" spans="1:1" x14ac:dyDescent="0.2">
      <c r="A61415">
        <v>0</v>
      </c>
    </row>
    <row r="61416" spans="1:1" x14ac:dyDescent="0.2">
      <c r="A61416">
        <v>0</v>
      </c>
    </row>
    <row r="61417" spans="1:1" x14ac:dyDescent="0.2">
      <c r="A61417">
        <v>0</v>
      </c>
    </row>
    <row r="61418" spans="1:1" x14ac:dyDescent="0.2">
      <c r="A61418">
        <v>0</v>
      </c>
    </row>
    <row r="61419" spans="1:1" x14ac:dyDescent="0.2">
      <c r="A61419">
        <v>0</v>
      </c>
    </row>
    <row r="61420" spans="1:1" x14ac:dyDescent="0.2">
      <c r="A61420">
        <v>0</v>
      </c>
    </row>
    <row r="61421" spans="1:1" x14ac:dyDescent="0.2">
      <c r="A61421">
        <v>0</v>
      </c>
    </row>
    <row r="61422" spans="1:1" x14ac:dyDescent="0.2">
      <c r="A61422">
        <v>0</v>
      </c>
    </row>
    <row r="61423" spans="1:1" x14ac:dyDescent="0.2">
      <c r="A61423">
        <v>0</v>
      </c>
    </row>
    <row r="61424" spans="1:1" x14ac:dyDescent="0.2">
      <c r="A61424">
        <v>0</v>
      </c>
    </row>
    <row r="61425" spans="1:1" x14ac:dyDescent="0.2">
      <c r="A61425">
        <v>0</v>
      </c>
    </row>
    <row r="61426" spans="1:1" x14ac:dyDescent="0.2">
      <c r="A61426">
        <v>0</v>
      </c>
    </row>
    <row r="61427" spans="1:1" x14ac:dyDescent="0.2">
      <c r="A61427">
        <v>0</v>
      </c>
    </row>
    <row r="61428" spans="1:1" x14ac:dyDescent="0.2">
      <c r="A61428">
        <v>0</v>
      </c>
    </row>
    <row r="61429" spans="1:1" x14ac:dyDescent="0.2">
      <c r="A61429">
        <v>0</v>
      </c>
    </row>
    <row r="61430" spans="1:1" x14ac:dyDescent="0.2">
      <c r="A61430">
        <v>0</v>
      </c>
    </row>
    <row r="61431" spans="1:1" x14ac:dyDescent="0.2">
      <c r="A61431">
        <v>0</v>
      </c>
    </row>
    <row r="61432" spans="1:1" x14ac:dyDescent="0.2">
      <c r="A61432">
        <v>0</v>
      </c>
    </row>
    <row r="61433" spans="1:1" x14ac:dyDescent="0.2">
      <c r="A61433">
        <v>0</v>
      </c>
    </row>
    <row r="61434" spans="1:1" x14ac:dyDescent="0.2">
      <c r="A61434">
        <v>0</v>
      </c>
    </row>
    <row r="61435" spans="1:1" x14ac:dyDescent="0.2">
      <c r="A61435">
        <v>0</v>
      </c>
    </row>
    <row r="61436" spans="1:1" x14ac:dyDescent="0.2">
      <c r="A61436">
        <v>0</v>
      </c>
    </row>
    <row r="61437" spans="1:1" x14ac:dyDescent="0.2">
      <c r="A61437">
        <v>0</v>
      </c>
    </row>
    <row r="61438" spans="1:1" x14ac:dyDescent="0.2">
      <c r="A61438">
        <v>0</v>
      </c>
    </row>
    <row r="61439" spans="1:1" x14ac:dyDescent="0.2">
      <c r="A61439">
        <v>0</v>
      </c>
    </row>
    <row r="61440" spans="1:1" x14ac:dyDescent="0.2">
      <c r="A61440">
        <v>0</v>
      </c>
    </row>
    <row r="61441" spans="1:1" x14ac:dyDescent="0.2">
      <c r="A61441">
        <v>0</v>
      </c>
    </row>
    <row r="61442" spans="1:1" x14ac:dyDescent="0.2">
      <c r="A61442">
        <v>0</v>
      </c>
    </row>
    <row r="61443" spans="1:1" x14ac:dyDescent="0.2">
      <c r="A61443">
        <v>0</v>
      </c>
    </row>
    <row r="61444" spans="1:1" x14ac:dyDescent="0.2">
      <c r="A61444">
        <v>0</v>
      </c>
    </row>
    <row r="61445" spans="1:1" x14ac:dyDescent="0.2">
      <c r="A61445">
        <v>0</v>
      </c>
    </row>
    <row r="61446" spans="1:1" x14ac:dyDescent="0.2">
      <c r="A61446">
        <v>0</v>
      </c>
    </row>
    <row r="61447" spans="1:1" x14ac:dyDescent="0.2">
      <c r="A61447">
        <v>0</v>
      </c>
    </row>
    <row r="61448" spans="1:1" x14ac:dyDescent="0.2">
      <c r="A61448">
        <v>0</v>
      </c>
    </row>
    <row r="61449" spans="1:1" x14ac:dyDescent="0.2">
      <c r="A61449">
        <v>0</v>
      </c>
    </row>
    <row r="61450" spans="1:1" x14ac:dyDescent="0.2">
      <c r="A61450">
        <v>0</v>
      </c>
    </row>
    <row r="61451" spans="1:1" x14ac:dyDescent="0.2">
      <c r="A61451">
        <v>0</v>
      </c>
    </row>
    <row r="61452" spans="1:1" x14ac:dyDescent="0.2">
      <c r="A61452">
        <v>0</v>
      </c>
    </row>
    <row r="61453" spans="1:1" x14ac:dyDescent="0.2">
      <c r="A61453">
        <v>0</v>
      </c>
    </row>
    <row r="61454" spans="1:1" x14ac:dyDescent="0.2">
      <c r="A61454">
        <v>0</v>
      </c>
    </row>
    <row r="61455" spans="1:1" x14ac:dyDescent="0.2">
      <c r="A61455">
        <v>0</v>
      </c>
    </row>
    <row r="61456" spans="1:1" x14ac:dyDescent="0.2">
      <c r="A61456">
        <v>0</v>
      </c>
    </row>
    <row r="61457" spans="1:1" x14ac:dyDescent="0.2">
      <c r="A61457">
        <v>0</v>
      </c>
    </row>
    <row r="61458" spans="1:1" x14ac:dyDescent="0.2">
      <c r="A61458">
        <v>0</v>
      </c>
    </row>
    <row r="61459" spans="1:1" x14ac:dyDescent="0.2">
      <c r="A61459">
        <v>0</v>
      </c>
    </row>
    <row r="61460" spans="1:1" x14ac:dyDescent="0.2">
      <c r="A61460">
        <v>0</v>
      </c>
    </row>
    <row r="61461" spans="1:1" x14ac:dyDescent="0.2">
      <c r="A61461">
        <v>0</v>
      </c>
    </row>
    <row r="61462" spans="1:1" x14ac:dyDescent="0.2">
      <c r="A61462">
        <v>0</v>
      </c>
    </row>
    <row r="61463" spans="1:1" x14ac:dyDescent="0.2">
      <c r="A61463">
        <v>0</v>
      </c>
    </row>
    <row r="61464" spans="1:1" x14ac:dyDescent="0.2">
      <c r="A61464">
        <v>0</v>
      </c>
    </row>
    <row r="61465" spans="1:1" x14ac:dyDescent="0.2">
      <c r="A61465">
        <v>0</v>
      </c>
    </row>
    <row r="61466" spans="1:1" x14ac:dyDescent="0.2">
      <c r="A61466">
        <v>0</v>
      </c>
    </row>
    <row r="61467" spans="1:1" x14ac:dyDescent="0.2">
      <c r="A61467">
        <v>0</v>
      </c>
    </row>
    <row r="61468" spans="1:1" x14ac:dyDescent="0.2">
      <c r="A61468">
        <v>0</v>
      </c>
    </row>
    <row r="61469" spans="1:1" x14ac:dyDescent="0.2">
      <c r="A61469">
        <v>0</v>
      </c>
    </row>
    <row r="61470" spans="1:1" x14ac:dyDescent="0.2">
      <c r="A61470">
        <v>0</v>
      </c>
    </row>
    <row r="61471" spans="1:1" x14ac:dyDescent="0.2">
      <c r="A61471">
        <v>0</v>
      </c>
    </row>
    <row r="61472" spans="1:1" x14ac:dyDescent="0.2">
      <c r="A61472">
        <v>0</v>
      </c>
    </row>
    <row r="61473" spans="1:1" x14ac:dyDescent="0.2">
      <c r="A61473">
        <v>0</v>
      </c>
    </row>
    <row r="61474" spans="1:1" x14ac:dyDescent="0.2">
      <c r="A61474">
        <v>0</v>
      </c>
    </row>
    <row r="61475" spans="1:1" x14ac:dyDescent="0.2">
      <c r="A61475">
        <v>0</v>
      </c>
    </row>
    <row r="61476" spans="1:1" x14ac:dyDescent="0.2">
      <c r="A61476">
        <v>0</v>
      </c>
    </row>
    <row r="61477" spans="1:1" x14ac:dyDescent="0.2">
      <c r="A61477">
        <v>0</v>
      </c>
    </row>
    <row r="61478" spans="1:1" x14ac:dyDescent="0.2">
      <c r="A61478">
        <v>0</v>
      </c>
    </row>
    <row r="61479" spans="1:1" x14ac:dyDescent="0.2">
      <c r="A61479">
        <v>0</v>
      </c>
    </row>
    <row r="61480" spans="1:1" x14ac:dyDescent="0.2">
      <c r="A61480">
        <v>0</v>
      </c>
    </row>
    <row r="61481" spans="1:1" x14ac:dyDescent="0.2">
      <c r="A61481">
        <v>0</v>
      </c>
    </row>
    <row r="61482" spans="1:1" x14ac:dyDescent="0.2">
      <c r="A61482">
        <v>0</v>
      </c>
    </row>
    <row r="61483" spans="1:1" x14ac:dyDescent="0.2">
      <c r="A61483">
        <v>0</v>
      </c>
    </row>
    <row r="61484" spans="1:1" x14ac:dyDescent="0.2">
      <c r="A61484">
        <v>0</v>
      </c>
    </row>
    <row r="61485" spans="1:1" x14ac:dyDescent="0.2">
      <c r="A61485">
        <v>0</v>
      </c>
    </row>
    <row r="61486" spans="1:1" x14ac:dyDescent="0.2">
      <c r="A61486">
        <v>0</v>
      </c>
    </row>
    <row r="61487" spans="1:1" x14ac:dyDescent="0.2">
      <c r="A61487">
        <v>0</v>
      </c>
    </row>
    <row r="61488" spans="1:1" x14ac:dyDescent="0.2">
      <c r="A61488">
        <v>0</v>
      </c>
    </row>
    <row r="61489" spans="1:1" x14ac:dyDescent="0.2">
      <c r="A61489">
        <v>0</v>
      </c>
    </row>
    <row r="61490" spans="1:1" x14ac:dyDescent="0.2">
      <c r="A61490">
        <v>0</v>
      </c>
    </row>
    <row r="61491" spans="1:1" x14ac:dyDescent="0.2">
      <c r="A61491">
        <v>0</v>
      </c>
    </row>
    <row r="61492" spans="1:1" x14ac:dyDescent="0.2">
      <c r="A61492">
        <v>0</v>
      </c>
    </row>
    <row r="61493" spans="1:1" x14ac:dyDescent="0.2">
      <c r="A61493">
        <v>0</v>
      </c>
    </row>
    <row r="61494" spans="1:1" x14ac:dyDescent="0.2">
      <c r="A61494">
        <v>0</v>
      </c>
    </row>
    <row r="61495" spans="1:1" x14ac:dyDescent="0.2">
      <c r="A61495">
        <v>0</v>
      </c>
    </row>
    <row r="61496" spans="1:1" x14ac:dyDescent="0.2">
      <c r="A61496">
        <v>0</v>
      </c>
    </row>
    <row r="61497" spans="1:1" x14ac:dyDescent="0.2">
      <c r="A61497">
        <v>0</v>
      </c>
    </row>
    <row r="61498" spans="1:1" x14ac:dyDescent="0.2">
      <c r="A61498">
        <v>0</v>
      </c>
    </row>
    <row r="61499" spans="1:1" x14ac:dyDescent="0.2">
      <c r="A61499">
        <v>0</v>
      </c>
    </row>
    <row r="61500" spans="1:1" x14ac:dyDescent="0.2">
      <c r="A61500">
        <v>0</v>
      </c>
    </row>
    <row r="61501" spans="1:1" x14ac:dyDescent="0.2">
      <c r="A61501">
        <v>0</v>
      </c>
    </row>
    <row r="61502" spans="1:1" x14ac:dyDescent="0.2">
      <c r="A61502">
        <v>0</v>
      </c>
    </row>
    <row r="61503" spans="1:1" x14ac:dyDescent="0.2">
      <c r="A61503">
        <v>0</v>
      </c>
    </row>
    <row r="61504" spans="1:1" x14ac:dyDescent="0.2">
      <c r="A61504">
        <v>0</v>
      </c>
    </row>
    <row r="61505" spans="1:1" x14ac:dyDescent="0.2">
      <c r="A61505">
        <v>0</v>
      </c>
    </row>
    <row r="61506" spans="1:1" x14ac:dyDescent="0.2">
      <c r="A61506">
        <v>0</v>
      </c>
    </row>
    <row r="61507" spans="1:1" x14ac:dyDescent="0.2">
      <c r="A61507">
        <v>0</v>
      </c>
    </row>
    <row r="61508" spans="1:1" x14ac:dyDescent="0.2">
      <c r="A61508">
        <v>0</v>
      </c>
    </row>
    <row r="61509" spans="1:1" x14ac:dyDescent="0.2">
      <c r="A61509">
        <v>0</v>
      </c>
    </row>
    <row r="61510" spans="1:1" x14ac:dyDescent="0.2">
      <c r="A61510">
        <v>0</v>
      </c>
    </row>
    <row r="61511" spans="1:1" x14ac:dyDescent="0.2">
      <c r="A61511">
        <v>0</v>
      </c>
    </row>
    <row r="61512" spans="1:1" x14ac:dyDescent="0.2">
      <c r="A61512">
        <v>0</v>
      </c>
    </row>
    <row r="61513" spans="1:1" x14ac:dyDescent="0.2">
      <c r="A61513">
        <v>0</v>
      </c>
    </row>
    <row r="61514" spans="1:1" x14ac:dyDescent="0.2">
      <c r="A61514">
        <v>0</v>
      </c>
    </row>
    <row r="61515" spans="1:1" x14ac:dyDescent="0.2">
      <c r="A61515">
        <v>0</v>
      </c>
    </row>
    <row r="61516" spans="1:1" x14ac:dyDescent="0.2">
      <c r="A61516">
        <v>0</v>
      </c>
    </row>
    <row r="61517" spans="1:1" x14ac:dyDescent="0.2">
      <c r="A61517">
        <v>0</v>
      </c>
    </row>
    <row r="61518" spans="1:1" x14ac:dyDescent="0.2">
      <c r="A61518">
        <v>0</v>
      </c>
    </row>
    <row r="61519" spans="1:1" x14ac:dyDescent="0.2">
      <c r="A61519">
        <v>0</v>
      </c>
    </row>
    <row r="61520" spans="1:1" x14ac:dyDescent="0.2">
      <c r="A61520">
        <v>0</v>
      </c>
    </row>
    <row r="61521" spans="1:1" x14ac:dyDescent="0.2">
      <c r="A61521">
        <v>0</v>
      </c>
    </row>
    <row r="61522" spans="1:1" x14ac:dyDescent="0.2">
      <c r="A61522">
        <v>0</v>
      </c>
    </row>
    <row r="61523" spans="1:1" x14ac:dyDescent="0.2">
      <c r="A61523">
        <v>0</v>
      </c>
    </row>
    <row r="61524" spans="1:1" x14ac:dyDescent="0.2">
      <c r="A61524">
        <v>0</v>
      </c>
    </row>
    <row r="61525" spans="1:1" x14ac:dyDescent="0.2">
      <c r="A61525">
        <v>0</v>
      </c>
    </row>
    <row r="61526" spans="1:1" x14ac:dyDescent="0.2">
      <c r="A61526">
        <v>0</v>
      </c>
    </row>
    <row r="61527" spans="1:1" x14ac:dyDescent="0.2">
      <c r="A61527">
        <v>0</v>
      </c>
    </row>
    <row r="61528" spans="1:1" x14ac:dyDescent="0.2">
      <c r="A61528">
        <v>0</v>
      </c>
    </row>
    <row r="61529" spans="1:1" x14ac:dyDescent="0.2">
      <c r="A61529">
        <v>0</v>
      </c>
    </row>
    <row r="61530" spans="1:1" x14ac:dyDescent="0.2">
      <c r="A61530">
        <v>0</v>
      </c>
    </row>
    <row r="61531" spans="1:1" x14ac:dyDescent="0.2">
      <c r="A61531">
        <v>0</v>
      </c>
    </row>
    <row r="61532" spans="1:1" x14ac:dyDescent="0.2">
      <c r="A61532">
        <v>0</v>
      </c>
    </row>
    <row r="61533" spans="1:1" x14ac:dyDescent="0.2">
      <c r="A61533">
        <v>0</v>
      </c>
    </row>
    <row r="61534" spans="1:1" x14ac:dyDescent="0.2">
      <c r="A61534">
        <v>0</v>
      </c>
    </row>
    <row r="61535" spans="1:1" x14ac:dyDescent="0.2">
      <c r="A61535">
        <v>0</v>
      </c>
    </row>
    <row r="61536" spans="1:1" x14ac:dyDescent="0.2">
      <c r="A61536">
        <v>0</v>
      </c>
    </row>
    <row r="61537" spans="1:1" x14ac:dyDescent="0.2">
      <c r="A61537">
        <v>0</v>
      </c>
    </row>
    <row r="61538" spans="1:1" x14ac:dyDescent="0.2">
      <c r="A61538">
        <v>0</v>
      </c>
    </row>
    <row r="61539" spans="1:1" x14ac:dyDescent="0.2">
      <c r="A61539">
        <v>0</v>
      </c>
    </row>
    <row r="61540" spans="1:1" x14ac:dyDescent="0.2">
      <c r="A61540">
        <v>0</v>
      </c>
    </row>
    <row r="61541" spans="1:1" x14ac:dyDescent="0.2">
      <c r="A61541">
        <v>0</v>
      </c>
    </row>
    <row r="61542" spans="1:1" x14ac:dyDescent="0.2">
      <c r="A61542">
        <v>0</v>
      </c>
    </row>
    <row r="61543" spans="1:1" x14ac:dyDescent="0.2">
      <c r="A61543">
        <v>0</v>
      </c>
    </row>
    <row r="61544" spans="1:1" x14ac:dyDescent="0.2">
      <c r="A61544">
        <v>0</v>
      </c>
    </row>
    <row r="61545" spans="1:1" x14ac:dyDescent="0.2">
      <c r="A61545">
        <v>0</v>
      </c>
    </row>
    <row r="61546" spans="1:1" x14ac:dyDescent="0.2">
      <c r="A61546">
        <v>0</v>
      </c>
    </row>
    <row r="61547" spans="1:1" x14ac:dyDescent="0.2">
      <c r="A61547">
        <v>0</v>
      </c>
    </row>
    <row r="61548" spans="1:1" x14ac:dyDescent="0.2">
      <c r="A61548">
        <v>0</v>
      </c>
    </row>
    <row r="61549" spans="1:1" x14ac:dyDescent="0.2">
      <c r="A61549">
        <v>0</v>
      </c>
    </row>
    <row r="61550" spans="1:1" x14ac:dyDescent="0.2">
      <c r="A61550">
        <v>0</v>
      </c>
    </row>
    <row r="61551" spans="1:1" x14ac:dyDescent="0.2">
      <c r="A61551">
        <v>0</v>
      </c>
    </row>
    <row r="61552" spans="1:1" x14ac:dyDescent="0.2">
      <c r="A61552">
        <v>0</v>
      </c>
    </row>
    <row r="61553" spans="1:1" x14ac:dyDescent="0.2">
      <c r="A61553">
        <v>0</v>
      </c>
    </row>
    <row r="61554" spans="1:1" x14ac:dyDescent="0.2">
      <c r="A61554">
        <v>0</v>
      </c>
    </row>
    <row r="61555" spans="1:1" x14ac:dyDescent="0.2">
      <c r="A61555">
        <v>0</v>
      </c>
    </row>
    <row r="61556" spans="1:1" x14ac:dyDescent="0.2">
      <c r="A61556">
        <v>0</v>
      </c>
    </row>
    <row r="61557" spans="1:1" x14ac:dyDescent="0.2">
      <c r="A61557">
        <v>0</v>
      </c>
    </row>
    <row r="61558" spans="1:1" x14ac:dyDescent="0.2">
      <c r="A61558">
        <v>0</v>
      </c>
    </row>
    <row r="61559" spans="1:1" x14ac:dyDescent="0.2">
      <c r="A61559">
        <v>0</v>
      </c>
    </row>
    <row r="61560" spans="1:1" x14ac:dyDescent="0.2">
      <c r="A61560">
        <v>0</v>
      </c>
    </row>
    <row r="61561" spans="1:1" x14ac:dyDescent="0.2">
      <c r="A61561">
        <v>0</v>
      </c>
    </row>
    <row r="61562" spans="1:1" x14ac:dyDescent="0.2">
      <c r="A61562">
        <v>0</v>
      </c>
    </row>
    <row r="61563" spans="1:1" x14ac:dyDescent="0.2">
      <c r="A61563">
        <v>0</v>
      </c>
    </row>
    <row r="61564" spans="1:1" x14ac:dyDescent="0.2">
      <c r="A61564">
        <v>0</v>
      </c>
    </row>
    <row r="61565" spans="1:1" x14ac:dyDescent="0.2">
      <c r="A61565">
        <v>0</v>
      </c>
    </row>
    <row r="61566" spans="1:1" x14ac:dyDescent="0.2">
      <c r="A61566">
        <v>0</v>
      </c>
    </row>
    <row r="61567" spans="1:1" x14ac:dyDescent="0.2">
      <c r="A61567">
        <v>0</v>
      </c>
    </row>
    <row r="61568" spans="1:1" x14ac:dyDescent="0.2">
      <c r="A61568">
        <v>0</v>
      </c>
    </row>
    <row r="61569" spans="1:1" x14ac:dyDescent="0.2">
      <c r="A61569">
        <v>0</v>
      </c>
    </row>
    <row r="61570" spans="1:1" x14ac:dyDescent="0.2">
      <c r="A61570">
        <v>0</v>
      </c>
    </row>
    <row r="61571" spans="1:1" x14ac:dyDescent="0.2">
      <c r="A61571">
        <v>0</v>
      </c>
    </row>
    <row r="61572" spans="1:1" x14ac:dyDescent="0.2">
      <c r="A61572">
        <v>0</v>
      </c>
    </row>
    <row r="61573" spans="1:1" x14ac:dyDescent="0.2">
      <c r="A61573">
        <v>0</v>
      </c>
    </row>
    <row r="61574" spans="1:1" x14ac:dyDescent="0.2">
      <c r="A61574">
        <v>0</v>
      </c>
    </row>
    <row r="61575" spans="1:1" x14ac:dyDescent="0.2">
      <c r="A61575">
        <v>0</v>
      </c>
    </row>
    <row r="61576" spans="1:1" x14ac:dyDescent="0.2">
      <c r="A61576">
        <v>0</v>
      </c>
    </row>
    <row r="61577" spans="1:1" x14ac:dyDescent="0.2">
      <c r="A61577">
        <v>0</v>
      </c>
    </row>
    <row r="61578" spans="1:1" x14ac:dyDescent="0.2">
      <c r="A61578">
        <v>0</v>
      </c>
    </row>
    <row r="61579" spans="1:1" x14ac:dyDescent="0.2">
      <c r="A61579">
        <v>0</v>
      </c>
    </row>
    <row r="61580" spans="1:1" x14ac:dyDescent="0.2">
      <c r="A61580">
        <v>0</v>
      </c>
    </row>
    <row r="61581" spans="1:1" x14ac:dyDescent="0.2">
      <c r="A61581">
        <v>0</v>
      </c>
    </row>
    <row r="61582" spans="1:1" x14ac:dyDescent="0.2">
      <c r="A61582">
        <v>0</v>
      </c>
    </row>
    <row r="61583" spans="1:1" x14ac:dyDescent="0.2">
      <c r="A61583">
        <v>0</v>
      </c>
    </row>
    <row r="61584" spans="1:1" x14ac:dyDescent="0.2">
      <c r="A61584">
        <v>0</v>
      </c>
    </row>
    <row r="61585" spans="1:1" x14ac:dyDescent="0.2">
      <c r="A61585">
        <v>0</v>
      </c>
    </row>
    <row r="61586" spans="1:1" x14ac:dyDescent="0.2">
      <c r="A61586">
        <v>0</v>
      </c>
    </row>
    <row r="61587" spans="1:1" x14ac:dyDescent="0.2">
      <c r="A61587">
        <v>0</v>
      </c>
    </row>
    <row r="61588" spans="1:1" x14ac:dyDescent="0.2">
      <c r="A61588">
        <v>0</v>
      </c>
    </row>
    <row r="61589" spans="1:1" x14ac:dyDescent="0.2">
      <c r="A61589">
        <v>0</v>
      </c>
    </row>
    <row r="61590" spans="1:1" x14ac:dyDescent="0.2">
      <c r="A61590">
        <v>0</v>
      </c>
    </row>
    <row r="61591" spans="1:1" x14ac:dyDescent="0.2">
      <c r="A61591">
        <v>0</v>
      </c>
    </row>
    <row r="61592" spans="1:1" x14ac:dyDescent="0.2">
      <c r="A61592">
        <v>0</v>
      </c>
    </row>
    <row r="61593" spans="1:1" x14ac:dyDescent="0.2">
      <c r="A61593">
        <v>0</v>
      </c>
    </row>
    <row r="61594" spans="1:1" x14ac:dyDescent="0.2">
      <c r="A61594">
        <v>0</v>
      </c>
    </row>
    <row r="61595" spans="1:1" x14ac:dyDescent="0.2">
      <c r="A61595">
        <v>0</v>
      </c>
    </row>
    <row r="61596" spans="1:1" x14ac:dyDescent="0.2">
      <c r="A61596">
        <v>0</v>
      </c>
    </row>
    <row r="61597" spans="1:1" x14ac:dyDescent="0.2">
      <c r="A61597">
        <v>0</v>
      </c>
    </row>
    <row r="61598" spans="1:1" x14ac:dyDescent="0.2">
      <c r="A61598">
        <v>0</v>
      </c>
    </row>
    <row r="61599" spans="1:1" x14ac:dyDescent="0.2">
      <c r="A61599">
        <v>0</v>
      </c>
    </row>
    <row r="61600" spans="1:1" x14ac:dyDescent="0.2">
      <c r="A61600">
        <v>0</v>
      </c>
    </row>
    <row r="61601" spans="1:1" x14ac:dyDescent="0.2">
      <c r="A61601">
        <v>0</v>
      </c>
    </row>
    <row r="61602" spans="1:1" x14ac:dyDescent="0.2">
      <c r="A61602">
        <v>0</v>
      </c>
    </row>
    <row r="61603" spans="1:1" x14ac:dyDescent="0.2">
      <c r="A61603">
        <v>0</v>
      </c>
    </row>
    <row r="61604" spans="1:1" x14ac:dyDescent="0.2">
      <c r="A61604">
        <v>0</v>
      </c>
    </row>
    <row r="61605" spans="1:1" x14ac:dyDescent="0.2">
      <c r="A61605">
        <v>0</v>
      </c>
    </row>
    <row r="61606" spans="1:1" x14ac:dyDescent="0.2">
      <c r="A61606">
        <v>0</v>
      </c>
    </row>
    <row r="61607" spans="1:1" x14ac:dyDescent="0.2">
      <c r="A61607">
        <v>0</v>
      </c>
    </row>
    <row r="61608" spans="1:1" x14ac:dyDescent="0.2">
      <c r="A61608">
        <v>0</v>
      </c>
    </row>
    <row r="61609" spans="1:1" x14ac:dyDescent="0.2">
      <c r="A61609">
        <v>0</v>
      </c>
    </row>
    <row r="61610" spans="1:1" x14ac:dyDescent="0.2">
      <c r="A61610">
        <v>0</v>
      </c>
    </row>
    <row r="61611" spans="1:1" x14ac:dyDescent="0.2">
      <c r="A61611">
        <v>0</v>
      </c>
    </row>
    <row r="61612" spans="1:1" x14ac:dyDescent="0.2">
      <c r="A61612">
        <v>0</v>
      </c>
    </row>
    <row r="61613" spans="1:1" x14ac:dyDescent="0.2">
      <c r="A61613">
        <v>0</v>
      </c>
    </row>
    <row r="61614" spans="1:1" x14ac:dyDescent="0.2">
      <c r="A61614">
        <v>0</v>
      </c>
    </row>
    <row r="61615" spans="1:1" x14ac:dyDescent="0.2">
      <c r="A61615">
        <v>0</v>
      </c>
    </row>
    <row r="61616" spans="1:1" x14ac:dyDescent="0.2">
      <c r="A61616">
        <v>0</v>
      </c>
    </row>
    <row r="61617" spans="1:1" x14ac:dyDescent="0.2">
      <c r="A61617">
        <v>0</v>
      </c>
    </row>
    <row r="61618" spans="1:1" x14ac:dyDescent="0.2">
      <c r="A61618">
        <v>0</v>
      </c>
    </row>
    <row r="61619" spans="1:1" x14ac:dyDescent="0.2">
      <c r="A61619">
        <v>0</v>
      </c>
    </row>
    <row r="61620" spans="1:1" x14ac:dyDescent="0.2">
      <c r="A61620">
        <v>0</v>
      </c>
    </row>
    <row r="61621" spans="1:1" x14ac:dyDescent="0.2">
      <c r="A61621">
        <v>0</v>
      </c>
    </row>
    <row r="61622" spans="1:1" x14ac:dyDescent="0.2">
      <c r="A61622">
        <v>0</v>
      </c>
    </row>
    <row r="61623" spans="1:1" x14ac:dyDescent="0.2">
      <c r="A61623">
        <v>0</v>
      </c>
    </row>
    <row r="61624" spans="1:1" x14ac:dyDescent="0.2">
      <c r="A61624">
        <v>0</v>
      </c>
    </row>
    <row r="61625" spans="1:1" x14ac:dyDescent="0.2">
      <c r="A61625">
        <v>0</v>
      </c>
    </row>
    <row r="61626" spans="1:1" x14ac:dyDescent="0.2">
      <c r="A61626">
        <v>0</v>
      </c>
    </row>
    <row r="61627" spans="1:1" x14ac:dyDescent="0.2">
      <c r="A61627">
        <v>0</v>
      </c>
    </row>
    <row r="61628" spans="1:1" x14ac:dyDescent="0.2">
      <c r="A61628">
        <v>0</v>
      </c>
    </row>
    <row r="61629" spans="1:1" x14ac:dyDescent="0.2">
      <c r="A61629">
        <v>0</v>
      </c>
    </row>
    <row r="61630" spans="1:1" x14ac:dyDescent="0.2">
      <c r="A61630">
        <v>0</v>
      </c>
    </row>
    <row r="61631" spans="1:1" x14ac:dyDescent="0.2">
      <c r="A61631">
        <v>0</v>
      </c>
    </row>
    <row r="61632" spans="1:1" x14ac:dyDescent="0.2">
      <c r="A61632">
        <v>0</v>
      </c>
    </row>
    <row r="61633" spans="1:1" x14ac:dyDescent="0.2">
      <c r="A61633">
        <v>0</v>
      </c>
    </row>
    <row r="61634" spans="1:1" x14ac:dyDescent="0.2">
      <c r="A61634">
        <v>0</v>
      </c>
    </row>
    <row r="61635" spans="1:1" x14ac:dyDescent="0.2">
      <c r="A61635">
        <v>0</v>
      </c>
    </row>
    <row r="61636" spans="1:1" x14ac:dyDescent="0.2">
      <c r="A61636">
        <v>0</v>
      </c>
    </row>
    <row r="61637" spans="1:1" x14ac:dyDescent="0.2">
      <c r="A61637">
        <v>0</v>
      </c>
    </row>
    <row r="61638" spans="1:1" x14ac:dyDescent="0.2">
      <c r="A61638">
        <v>0</v>
      </c>
    </row>
    <row r="61639" spans="1:1" x14ac:dyDescent="0.2">
      <c r="A61639">
        <v>0</v>
      </c>
    </row>
    <row r="61640" spans="1:1" x14ac:dyDescent="0.2">
      <c r="A61640">
        <v>0</v>
      </c>
    </row>
    <row r="61641" spans="1:1" x14ac:dyDescent="0.2">
      <c r="A61641">
        <v>0</v>
      </c>
    </row>
    <row r="61642" spans="1:1" x14ac:dyDescent="0.2">
      <c r="A61642">
        <v>0</v>
      </c>
    </row>
    <row r="61643" spans="1:1" x14ac:dyDescent="0.2">
      <c r="A61643">
        <v>0</v>
      </c>
    </row>
    <row r="61644" spans="1:1" x14ac:dyDescent="0.2">
      <c r="A61644">
        <v>0</v>
      </c>
    </row>
    <row r="61645" spans="1:1" x14ac:dyDescent="0.2">
      <c r="A61645">
        <v>0</v>
      </c>
    </row>
    <row r="61646" spans="1:1" x14ac:dyDescent="0.2">
      <c r="A61646">
        <v>0</v>
      </c>
    </row>
    <row r="61647" spans="1:1" x14ac:dyDescent="0.2">
      <c r="A61647">
        <v>0</v>
      </c>
    </row>
    <row r="61648" spans="1:1" x14ac:dyDescent="0.2">
      <c r="A61648">
        <v>0</v>
      </c>
    </row>
    <row r="61649" spans="1:1" x14ac:dyDescent="0.2">
      <c r="A61649">
        <v>0</v>
      </c>
    </row>
    <row r="61650" spans="1:1" x14ac:dyDescent="0.2">
      <c r="A61650">
        <v>0</v>
      </c>
    </row>
    <row r="61651" spans="1:1" x14ac:dyDescent="0.2">
      <c r="A61651">
        <v>0</v>
      </c>
    </row>
    <row r="61652" spans="1:1" x14ac:dyDescent="0.2">
      <c r="A61652">
        <v>0</v>
      </c>
    </row>
    <row r="61653" spans="1:1" x14ac:dyDescent="0.2">
      <c r="A61653">
        <v>0</v>
      </c>
    </row>
    <row r="61654" spans="1:1" x14ac:dyDescent="0.2">
      <c r="A61654">
        <v>0</v>
      </c>
    </row>
    <row r="61655" spans="1:1" x14ac:dyDescent="0.2">
      <c r="A61655">
        <v>0</v>
      </c>
    </row>
    <row r="61656" spans="1:1" x14ac:dyDescent="0.2">
      <c r="A61656">
        <v>0</v>
      </c>
    </row>
    <row r="61657" spans="1:1" x14ac:dyDescent="0.2">
      <c r="A61657">
        <v>0</v>
      </c>
    </row>
    <row r="61658" spans="1:1" x14ac:dyDescent="0.2">
      <c r="A61658">
        <v>0</v>
      </c>
    </row>
    <row r="61659" spans="1:1" x14ac:dyDescent="0.2">
      <c r="A61659">
        <v>0</v>
      </c>
    </row>
    <row r="61660" spans="1:1" x14ac:dyDescent="0.2">
      <c r="A61660">
        <v>0</v>
      </c>
    </row>
    <row r="61661" spans="1:1" x14ac:dyDescent="0.2">
      <c r="A61661">
        <v>0</v>
      </c>
    </row>
    <row r="61662" spans="1:1" x14ac:dyDescent="0.2">
      <c r="A61662">
        <v>0</v>
      </c>
    </row>
    <row r="61663" spans="1:1" x14ac:dyDescent="0.2">
      <c r="A61663">
        <v>0</v>
      </c>
    </row>
    <row r="61664" spans="1:1" x14ac:dyDescent="0.2">
      <c r="A61664">
        <v>0</v>
      </c>
    </row>
    <row r="61665" spans="1:1" x14ac:dyDescent="0.2">
      <c r="A61665">
        <v>0</v>
      </c>
    </row>
    <row r="61666" spans="1:1" x14ac:dyDescent="0.2">
      <c r="A61666">
        <v>0</v>
      </c>
    </row>
    <row r="61667" spans="1:1" x14ac:dyDescent="0.2">
      <c r="A61667">
        <v>0</v>
      </c>
    </row>
    <row r="61668" spans="1:1" x14ac:dyDescent="0.2">
      <c r="A61668">
        <v>0</v>
      </c>
    </row>
    <row r="61669" spans="1:1" x14ac:dyDescent="0.2">
      <c r="A61669">
        <v>0</v>
      </c>
    </row>
    <row r="61670" spans="1:1" x14ac:dyDescent="0.2">
      <c r="A61670">
        <v>0</v>
      </c>
    </row>
    <row r="61671" spans="1:1" x14ac:dyDescent="0.2">
      <c r="A61671">
        <v>0</v>
      </c>
    </row>
    <row r="61672" spans="1:1" x14ac:dyDescent="0.2">
      <c r="A61672">
        <v>0</v>
      </c>
    </row>
    <row r="61673" spans="1:1" x14ac:dyDescent="0.2">
      <c r="A61673">
        <v>0</v>
      </c>
    </row>
    <row r="61674" spans="1:1" x14ac:dyDescent="0.2">
      <c r="A61674">
        <v>0</v>
      </c>
    </row>
    <row r="61675" spans="1:1" x14ac:dyDescent="0.2">
      <c r="A61675">
        <v>0</v>
      </c>
    </row>
    <row r="61676" spans="1:1" x14ac:dyDescent="0.2">
      <c r="A61676">
        <v>0</v>
      </c>
    </row>
    <row r="61677" spans="1:1" x14ac:dyDescent="0.2">
      <c r="A61677">
        <v>0</v>
      </c>
    </row>
    <row r="61678" spans="1:1" x14ac:dyDescent="0.2">
      <c r="A61678">
        <v>0</v>
      </c>
    </row>
    <row r="61679" spans="1:1" x14ac:dyDescent="0.2">
      <c r="A61679">
        <v>0</v>
      </c>
    </row>
    <row r="61680" spans="1:1" x14ac:dyDescent="0.2">
      <c r="A61680">
        <v>0</v>
      </c>
    </row>
    <row r="61681" spans="1:1" x14ac:dyDescent="0.2">
      <c r="A61681">
        <v>0</v>
      </c>
    </row>
    <row r="61682" spans="1:1" x14ac:dyDescent="0.2">
      <c r="A61682">
        <v>0</v>
      </c>
    </row>
    <row r="61683" spans="1:1" x14ac:dyDescent="0.2">
      <c r="A61683">
        <v>0</v>
      </c>
    </row>
    <row r="61684" spans="1:1" x14ac:dyDescent="0.2">
      <c r="A61684">
        <v>0</v>
      </c>
    </row>
    <row r="61685" spans="1:1" x14ac:dyDescent="0.2">
      <c r="A61685">
        <v>0</v>
      </c>
    </row>
    <row r="61686" spans="1:1" x14ac:dyDescent="0.2">
      <c r="A61686">
        <v>0</v>
      </c>
    </row>
    <row r="61687" spans="1:1" x14ac:dyDescent="0.2">
      <c r="A61687">
        <v>0</v>
      </c>
    </row>
    <row r="61688" spans="1:1" x14ac:dyDescent="0.2">
      <c r="A61688">
        <v>0</v>
      </c>
    </row>
    <row r="61689" spans="1:1" x14ac:dyDescent="0.2">
      <c r="A61689">
        <v>0</v>
      </c>
    </row>
    <row r="61690" spans="1:1" x14ac:dyDescent="0.2">
      <c r="A61690">
        <v>0</v>
      </c>
    </row>
    <row r="61691" spans="1:1" x14ac:dyDescent="0.2">
      <c r="A61691">
        <v>0</v>
      </c>
    </row>
    <row r="61692" spans="1:1" x14ac:dyDescent="0.2">
      <c r="A61692">
        <v>0</v>
      </c>
    </row>
    <row r="61693" spans="1:1" x14ac:dyDescent="0.2">
      <c r="A61693">
        <v>0</v>
      </c>
    </row>
    <row r="61694" spans="1:1" x14ac:dyDescent="0.2">
      <c r="A61694">
        <v>0</v>
      </c>
    </row>
    <row r="61695" spans="1:1" x14ac:dyDescent="0.2">
      <c r="A61695">
        <v>0</v>
      </c>
    </row>
    <row r="61696" spans="1:1" x14ac:dyDescent="0.2">
      <c r="A61696">
        <v>0</v>
      </c>
    </row>
    <row r="61697" spans="1:1" x14ac:dyDescent="0.2">
      <c r="A61697">
        <v>0</v>
      </c>
    </row>
    <row r="61698" spans="1:1" x14ac:dyDescent="0.2">
      <c r="A61698">
        <v>0</v>
      </c>
    </row>
    <row r="61699" spans="1:1" x14ac:dyDescent="0.2">
      <c r="A61699">
        <v>0</v>
      </c>
    </row>
    <row r="61700" spans="1:1" x14ac:dyDescent="0.2">
      <c r="A61700">
        <v>0</v>
      </c>
    </row>
    <row r="61701" spans="1:1" x14ac:dyDescent="0.2">
      <c r="A61701">
        <v>0</v>
      </c>
    </row>
    <row r="61702" spans="1:1" x14ac:dyDescent="0.2">
      <c r="A61702">
        <v>0</v>
      </c>
    </row>
    <row r="61703" spans="1:1" x14ac:dyDescent="0.2">
      <c r="A61703">
        <v>0</v>
      </c>
    </row>
    <row r="61704" spans="1:1" x14ac:dyDescent="0.2">
      <c r="A61704">
        <v>0</v>
      </c>
    </row>
    <row r="61705" spans="1:1" x14ac:dyDescent="0.2">
      <c r="A61705">
        <v>0</v>
      </c>
    </row>
    <row r="61706" spans="1:1" x14ac:dyDescent="0.2">
      <c r="A61706">
        <v>0</v>
      </c>
    </row>
    <row r="61707" spans="1:1" x14ac:dyDescent="0.2">
      <c r="A61707">
        <v>0</v>
      </c>
    </row>
    <row r="61708" spans="1:1" x14ac:dyDescent="0.2">
      <c r="A61708">
        <v>0</v>
      </c>
    </row>
    <row r="61709" spans="1:1" x14ac:dyDescent="0.2">
      <c r="A61709">
        <v>0</v>
      </c>
    </row>
    <row r="61710" spans="1:1" x14ac:dyDescent="0.2">
      <c r="A61710">
        <v>0</v>
      </c>
    </row>
    <row r="61711" spans="1:1" x14ac:dyDescent="0.2">
      <c r="A61711">
        <v>0</v>
      </c>
    </row>
    <row r="61712" spans="1:1" x14ac:dyDescent="0.2">
      <c r="A61712">
        <v>0</v>
      </c>
    </row>
    <row r="61713" spans="1:1" x14ac:dyDescent="0.2">
      <c r="A61713">
        <v>0</v>
      </c>
    </row>
    <row r="61714" spans="1:1" x14ac:dyDescent="0.2">
      <c r="A61714">
        <v>0</v>
      </c>
    </row>
    <row r="61715" spans="1:1" x14ac:dyDescent="0.2">
      <c r="A61715">
        <v>0</v>
      </c>
    </row>
    <row r="61716" spans="1:1" x14ac:dyDescent="0.2">
      <c r="A61716">
        <v>0</v>
      </c>
    </row>
    <row r="61717" spans="1:1" x14ac:dyDescent="0.2">
      <c r="A61717">
        <v>0</v>
      </c>
    </row>
    <row r="61718" spans="1:1" x14ac:dyDescent="0.2">
      <c r="A61718">
        <v>0</v>
      </c>
    </row>
    <row r="61719" spans="1:1" x14ac:dyDescent="0.2">
      <c r="A61719">
        <v>0</v>
      </c>
    </row>
    <row r="61720" spans="1:1" x14ac:dyDescent="0.2">
      <c r="A61720">
        <v>0</v>
      </c>
    </row>
    <row r="61721" spans="1:1" x14ac:dyDescent="0.2">
      <c r="A61721">
        <v>0</v>
      </c>
    </row>
    <row r="61722" spans="1:1" x14ac:dyDescent="0.2">
      <c r="A61722">
        <v>0</v>
      </c>
    </row>
    <row r="61723" spans="1:1" x14ac:dyDescent="0.2">
      <c r="A61723">
        <v>0</v>
      </c>
    </row>
    <row r="61724" spans="1:1" x14ac:dyDescent="0.2">
      <c r="A61724">
        <v>0</v>
      </c>
    </row>
    <row r="61725" spans="1:1" x14ac:dyDescent="0.2">
      <c r="A61725">
        <v>0</v>
      </c>
    </row>
    <row r="61726" spans="1:1" x14ac:dyDescent="0.2">
      <c r="A61726">
        <v>0</v>
      </c>
    </row>
    <row r="61727" spans="1:1" x14ac:dyDescent="0.2">
      <c r="A61727">
        <v>0</v>
      </c>
    </row>
    <row r="61728" spans="1:1" x14ac:dyDescent="0.2">
      <c r="A61728">
        <v>0</v>
      </c>
    </row>
    <row r="61729" spans="1:1" x14ac:dyDescent="0.2">
      <c r="A61729">
        <v>0</v>
      </c>
    </row>
    <row r="61730" spans="1:1" x14ac:dyDescent="0.2">
      <c r="A61730">
        <v>0</v>
      </c>
    </row>
    <row r="61731" spans="1:1" x14ac:dyDescent="0.2">
      <c r="A61731">
        <v>0</v>
      </c>
    </row>
    <row r="61732" spans="1:1" x14ac:dyDescent="0.2">
      <c r="A61732">
        <v>0</v>
      </c>
    </row>
    <row r="61733" spans="1:1" x14ac:dyDescent="0.2">
      <c r="A61733">
        <v>0</v>
      </c>
    </row>
    <row r="61734" spans="1:1" x14ac:dyDescent="0.2">
      <c r="A61734">
        <v>0</v>
      </c>
    </row>
    <row r="61735" spans="1:1" x14ac:dyDescent="0.2">
      <c r="A61735">
        <v>0</v>
      </c>
    </row>
    <row r="61736" spans="1:1" x14ac:dyDescent="0.2">
      <c r="A61736">
        <v>0</v>
      </c>
    </row>
    <row r="61737" spans="1:1" x14ac:dyDescent="0.2">
      <c r="A61737">
        <v>0</v>
      </c>
    </row>
    <row r="61738" spans="1:1" x14ac:dyDescent="0.2">
      <c r="A61738">
        <v>0</v>
      </c>
    </row>
    <row r="61739" spans="1:1" x14ac:dyDescent="0.2">
      <c r="A61739">
        <v>0</v>
      </c>
    </row>
    <row r="61740" spans="1:1" x14ac:dyDescent="0.2">
      <c r="A61740">
        <v>0</v>
      </c>
    </row>
    <row r="61741" spans="1:1" x14ac:dyDescent="0.2">
      <c r="A61741">
        <v>0</v>
      </c>
    </row>
    <row r="61742" spans="1:1" x14ac:dyDescent="0.2">
      <c r="A61742">
        <v>0</v>
      </c>
    </row>
    <row r="61743" spans="1:1" x14ac:dyDescent="0.2">
      <c r="A61743">
        <v>0</v>
      </c>
    </row>
    <row r="61744" spans="1:1" x14ac:dyDescent="0.2">
      <c r="A61744">
        <v>0</v>
      </c>
    </row>
    <row r="61745" spans="1:1" x14ac:dyDescent="0.2">
      <c r="A61745">
        <v>0</v>
      </c>
    </row>
    <row r="61746" spans="1:1" x14ac:dyDescent="0.2">
      <c r="A61746">
        <v>0</v>
      </c>
    </row>
    <row r="61747" spans="1:1" x14ac:dyDescent="0.2">
      <c r="A61747">
        <v>0</v>
      </c>
    </row>
    <row r="61748" spans="1:1" x14ac:dyDescent="0.2">
      <c r="A61748">
        <v>0</v>
      </c>
    </row>
    <row r="61749" spans="1:1" x14ac:dyDescent="0.2">
      <c r="A61749">
        <v>0</v>
      </c>
    </row>
    <row r="61750" spans="1:1" x14ac:dyDescent="0.2">
      <c r="A61750">
        <v>0</v>
      </c>
    </row>
    <row r="61751" spans="1:1" x14ac:dyDescent="0.2">
      <c r="A61751">
        <v>0</v>
      </c>
    </row>
    <row r="61752" spans="1:1" x14ac:dyDescent="0.2">
      <c r="A61752">
        <v>0</v>
      </c>
    </row>
    <row r="61753" spans="1:1" x14ac:dyDescent="0.2">
      <c r="A61753">
        <v>0</v>
      </c>
    </row>
    <row r="61754" spans="1:1" x14ac:dyDescent="0.2">
      <c r="A61754">
        <v>0</v>
      </c>
    </row>
    <row r="61755" spans="1:1" x14ac:dyDescent="0.2">
      <c r="A61755">
        <v>0</v>
      </c>
    </row>
    <row r="61756" spans="1:1" x14ac:dyDescent="0.2">
      <c r="A61756">
        <v>0</v>
      </c>
    </row>
    <row r="61757" spans="1:1" x14ac:dyDescent="0.2">
      <c r="A61757">
        <v>0</v>
      </c>
    </row>
    <row r="61758" spans="1:1" x14ac:dyDescent="0.2">
      <c r="A61758">
        <v>0</v>
      </c>
    </row>
    <row r="61759" spans="1:1" x14ac:dyDescent="0.2">
      <c r="A61759">
        <v>0</v>
      </c>
    </row>
    <row r="61760" spans="1:1" x14ac:dyDescent="0.2">
      <c r="A61760">
        <v>0</v>
      </c>
    </row>
    <row r="61761" spans="1:1" x14ac:dyDescent="0.2">
      <c r="A61761">
        <v>0</v>
      </c>
    </row>
    <row r="61762" spans="1:1" x14ac:dyDescent="0.2">
      <c r="A61762">
        <v>0</v>
      </c>
    </row>
    <row r="61763" spans="1:1" x14ac:dyDescent="0.2">
      <c r="A61763">
        <v>0</v>
      </c>
    </row>
    <row r="61764" spans="1:1" x14ac:dyDescent="0.2">
      <c r="A61764">
        <v>0</v>
      </c>
    </row>
    <row r="61765" spans="1:1" x14ac:dyDescent="0.2">
      <c r="A61765">
        <v>0</v>
      </c>
    </row>
    <row r="61766" spans="1:1" x14ac:dyDescent="0.2">
      <c r="A61766">
        <v>0</v>
      </c>
    </row>
    <row r="61767" spans="1:1" x14ac:dyDescent="0.2">
      <c r="A61767">
        <v>0</v>
      </c>
    </row>
    <row r="61768" spans="1:1" x14ac:dyDescent="0.2">
      <c r="A61768">
        <v>0</v>
      </c>
    </row>
    <row r="61769" spans="1:1" x14ac:dyDescent="0.2">
      <c r="A61769">
        <v>0</v>
      </c>
    </row>
    <row r="61770" spans="1:1" x14ac:dyDescent="0.2">
      <c r="A61770">
        <v>0</v>
      </c>
    </row>
    <row r="61771" spans="1:1" x14ac:dyDescent="0.2">
      <c r="A61771">
        <v>0</v>
      </c>
    </row>
    <row r="61772" spans="1:1" x14ac:dyDescent="0.2">
      <c r="A61772">
        <v>0</v>
      </c>
    </row>
    <row r="61773" spans="1:1" x14ac:dyDescent="0.2">
      <c r="A61773">
        <v>0</v>
      </c>
    </row>
    <row r="61774" spans="1:1" x14ac:dyDescent="0.2">
      <c r="A61774">
        <v>0</v>
      </c>
    </row>
    <row r="61775" spans="1:1" x14ac:dyDescent="0.2">
      <c r="A61775">
        <v>0</v>
      </c>
    </row>
    <row r="61776" spans="1:1" x14ac:dyDescent="0.2">
      <c r="A61776">
        <v>0</v>
      </c>
    </row>
    <row r="61777" spans="1:1" x14ac:dyDescent="0.2">
      <c r="A61777">
        <v>0</v>
      </c>
    </row>
    <row r="61778" spans="1:1" x14ac:dyDescent="0.2">
      <c r="A61778">
        <v>0</v>
      </c>
    </row>
    <row r="61779" spans="1:1" x14ac:dyDescent="0.2">
      <c r="A61779">
        <v>0</v>
      </c>
    </row>
    <row r="61780" spans="1:1" x14ac:dyDescent="0.2">
      <c r="A61780">
        <v>0</v>
      </c>
    </row>
    <row r="61781" spans="1:1" x14ac:dyDescent="0.2">
      <c r="A61781">
        <v>0</v>
      </c>
    </row>
    <row r="61782" spans="1:1" x14ac:dyDescent="0.2">
      <c r="A61782">
        <v>0</v>
      </c>
    </row>
    <row r="61783" spans="1:1" x14ac:dyDescent="0.2">
      <c r="A61783">
        <v>0</v>
      </c>
    </row>
    <row r="61784" spans="1:1" x14ac:dyDescent="0.2">
      <c r="A61784">
        <v>0</v>
      </c>
    </row>
    <row r="61785" spans="1:1" x14ac:dyDescent="0.2">
      <c r="A61785">
        <v>0</v>
      </c>
    </row>
    <row r="61786" spans="1:1" x14ac:dyDescent="0.2">
      <c r="A61786">
        <v>0</v>
      </c>
    </row>
    <row r="61787" spans="1:1" x14ac:dyDescent="0.2">
      <c r="A61787">
        <v>0</v>
      </c>
    </row>
    <row r="61788" spans="1:1" x14ac:dyDescent="0.2">
      <c r="A61788">
        <v>0</v>
      </c>
    </row>
    <row r="61789" spans="1:1" x14ac:dyDescent="0.2">
      <c r="A61789">
        <v>0</v>
      </c>
    </row>
    <row r="61790" spans="1:1" x14ac:dyDescent="0.2">
      <c r="A61790">
        <v>0</v>
      </c>
    </row>
    <row r="61791" spans="1:1" x14ac:dyDescent="0.2">
      <c r="A61791">
        <v>0</v>
      </c>
    </row>
    <row r="61792" spans="1:1" x14ac:dyDescent="0.2">
      <c r="A61792">
        <v>0</v>
      </c>
    </row>
    <row r="61793" spans="1:1" x14ac:dyDescent="0.2">
      <c r="A61793">
        <v>0</v>
      </c>
    </row>
    <row r="61794" spans="1:1" x14ac:dyDescent="0.2">
      <c r="A61794">
        <v>0</v>
      </c>
    </row>
    <row r="61795" spans="1:1" x14ac:dyDescent="0.2">
      <c r="A61795">
        <v>0</v>
      </c>
    </row>
    <row r="61796" spans="1:1" x14ac:dyDescent="0.2">
      <c r="A61796">
        <v>0</v>
      </c>
    </row>
    <row r="61797" spans="1:1" x14ac:dyDescent="0.2">
      <c r="A61797">
        <v>0</v>
      </c>
    </row>
    <row r="61798" spans="1:1" x14ac:dyDescent="0.2">
      <c r="A61798">
        <v>0</v>
      </c>
    </row>
    <row r="61799" spans="1:1" x14ac:dyDescent="0.2">
      <c r="A61799">
        <v>0</v>
      </c>
    </row>
    <row r="61800" spans="1:1" x14ac:dyDescent="0.2">
      <c r="A61800">
        <v>0</v>
      </c>
    </row>
    <row r="61801" spans="1:1" x14ac:dyDescent="0.2">
      <c r="A61801">
        <v>0</v>
      </c>
    </row>
    <row r="61802" spans="1:1" x14ac:dyDescent="0.2">
      <c r="A61802">
        <v>0</v>
      </c>
    </row>
    <row r="61803" spans="1:1" x14ac:dyDescent="0.2">
      <c r="A61803">
        <v>0</v>
      </c>
    </row>
    <row r="61804" spans="1:1" x14ac:dyDescent="0.2">
      <c r="A61804">
        <v>0</v>
      </c>
    </row>
    <row r="61805" spans="1:1" x14ac:dyDescent="0.2">
      <c r="A61805">
        <v>0</v>
      </c>
    </row>
    <row r="61806" spans="1:1" x14ac:dyDescent="0.2">
      <c r="A61806">
        <v>0</v>
      </c>
    </row>
    <row r="61807" spans="1:1" x14ac:dyDescent="0.2">
      <c r="A61807">
        <v>0</v>
      </c>
    </row>
    <row r="61808" spans="1:1" x14ac:dyDescent="0.2">
      <c r="A61808">
        <v>0</v>
      </c>
    </row>
    <row r="61809" spans="1:1" x14ac:dyDescent="0.2">
      <c r="A61809">
        <v>0</v>
      </c>
    </row>
    <row r="61810" spans="1:1" x14ac:dyDescent="0.2">
      <c r="A61810">
        <v>0</v>
      </c>
    </row>
    <row r="61811" spans="1:1" x14ac:dyDescent="0.2">
      <c r="A61811">
        <v>0</v>
      </c>
    </row>
    <row r="61812" spans="1:1" x14ac:dyDescent="0.2">
      <c r="A61812">
        <v>0</v>
      </c>
    </row>
    <row r="61813" spans="1:1" x14ac:dyDescent="0.2">
      <c r="A61813">
        <v>0</v>
      </c>
    </row>
    <row r="61814" spans="1:1" x14ac:dyDescent="0.2">
      <c r="A61814">
        <v>0</v>
      </c>
    </row>
    <row r="61815" spans="1:1" x14ac:dyDescent="0.2">
      <c r="A61815">
        <v>0</v>
      </c>
    </row>
    <row r="61816" spans="1:1" x14ac:dyDescent="0.2">
      <c r="A61816">
        <v>0</v>
      </c>
    </row>
    <row r="61817" spans="1:1" x14ac:dyDescent="0.2">
      <c r="A61817">
        <v>0</v>
      </c>
    </row>
    <row r="61818" spans="1:1" x14ac:dyDescent="0.2">
      <c r="A61818">
        <v>0</v>
      </c>
    </row>
    <row r="61819" spans="1:1" x14ac:dyDescent="0.2">
      <c r="A61819">
        <v>0</v>
      </c>
    </row>
    <row r="61820" spans="1:1" x14ac:dyDescent="0.2">
      <c r="A61820">
        <v>0</v>
      </c>
    </row>
    <row r="61821" spans="1:1" x14ac:dyDescent="0.2">
      <c r="A61821">
        <v>0</v>
      </c>
    </row>
    <row r="61822" spans="1:1" x14ac:dyDescent="0.2">
      <c r="A61822">
        <v>0</v>
      </c>
    </row>
    <row r="61823" spans="1:1" x14ac:dyDescent="0.2">
      <c r="A61823">
        <v>0</v>
      </c>
    </row>
    <row r="61824" spans="1:1" x14ac:dyDescent="0.2">
      <c r="A61824">
        <v>0</v>
      </c>
    </row>
    <row r="61825" spans="1:1" x14ac:dyDescent="0.2">
      <c r="A61825">
        <v>0</v>
      </c>
    </row>
    <row r="61826" spans="1:1" x14ac:dyDescent="0.2">
      <c r="A61826">
        <v>0</v>
      </c>
    </row>
    <row r="61827" spans="1:1" x14ac:dyDescent="0.2">
      <c r="A61827">
        <v>0</v>
      </c>
    </row>
    <row r="61828" spans="1:1" x14ac:dyDescent="0.2">
      <c r="A61828">
        <v>0</v>
      </c>
    </row>
    <row r="61829" spans="1:1" x14ac:dyDescent="0.2">
      <c r="A61829">
        <v>0</v>
      </c>
    </row>
    <row r="61830" spans="1:1" x14ac:dyDescent="0.2">
      <c r="A61830">
        <v>0</v>
      </c>
    </row>
    <row r="61831" spans="1:1" x14ac:dyDescent="0.2">
      <c r="A61831">
        <v>0</v>
      </c>
    </row>
    <row r="61832" spans="1:1" x14ac:dyDescent="0.2">
      <c r="A61832">
        <v>0</v>
      </c>
    </row>
    <row r="61833" spans="1:1" x14ac:dyDescent="0.2">
      <c r="A61833">
        <v>0</v>
      </c>
    </row>
    <row r="61834" spans="1:1" x14ac:dyDescent="0.2">
      <c r="A61834">
        <v>0</v>
      </c>
    </row>
    <row r="61835" spans="1:1" x14ac:dyDescent="0.2">
      <c r="A61835">
        <v>0</v>
      </c>
    </row>
    <row r="61836" spans="1:1" x14ac:dyDescent="0.2">
      <c r="A61836">
        <v>0</v>
      </c>
    </row>
    <row r="61837" spans="1:1" x14ac:dyDescent="0.2">
      <c r="A61837">
        <v>0</v>
      </c>
    </row>
    <row r="61838" spans="1:1" x14ac:dyDescent="0.2">
      <c r="A61838">
        <v>0</v>
      </c>
    </row>
    <row r="61839" spans="1:1" x14ac:dyDescent="0.2">
      <c r="A61839">
        <v>0</v>
      </c>
    </row>
    <row r="61840" spans="1:1" x14ac:dyDescent="0.2">
      <c r="A61840">
        <v>0</v>
      </c>
    </row>
    <row r="61841" spans="1:1" x14ac:dyDescent="0.2">
      <c r="A61841">
        <v>0</v>
      </c>
    </row>
    <row r="61842" spans="1:1" x14ac:dyDescent="0.2">
      <c r="A61842">
        <v>0</v>
      </c>
    </row>
    <row r="61843" spans="1:1" x14ac:dyDescent="0.2">
      <c r="A61843">
        <v>0</v>
      </c>
    </row>
    <row r="61844" spans="1:1" x14ac:dyDescent="0.2">
      <c r="A61844">
        <v>0</v>
      </c>
    </row>
    <row r="61845" spans="1:1" x14ac:dyDescent="0.2">
      <c r="A61845">
        <v>0</v>
      </c>
    </row>
    <row r="61846" spans="1:1" x14ac:dyDescent="0.2">
      <c r="A61846">
        <v>0</v>
      </c>
    </row>
    <row r="61847" spans="1:1" x14ac:dyDescent="0.2">
      <c r="A61847">
        <v>0</v>
      </c>
    </row>
    <row r="61848" spans="1:1" x14ac:dyDescent="0.2">
      <c r="A61848">
        <v>0</v>
      </c>
    </row>
    <row r="61849" spans="1:1" x14ac:dyDescent="0.2">
      <c r="A61849">
        <v>0</v>
      </c>
    </row>
    <row r="61850" spans="1:1" x14ac:dyDescent="0.2">
      <c r="A61850">
        <v>0</v>
      </c>
    </row>
    <row r="61851" spans="1:1" x14ac:dyDescent="0.2">
      <c r="A61851">
        <v>0</v>
      </c>
    </row>
    <row r="61852" spans="1:1" x14ac:dyDescent="0.2">
      <c r="A61852">
        <v>0</v>
      </c>
    </row>
    <row r="61853" spans="1:1" x14ac:dyDescent="0.2">
      <c r="A61853">
        <v>0</v>
      </c>
    </row>
    <row r="61854" spans="1:1" x14ac:dyDescent="0.2">
      <c r="A61854">
        <v>0</v>
      </c>
    </row>
    <row r="61855" spans="1:1" x14ac:dyDescent="0.2">
      <c r="A61855">
        <v>0</v>
      </c>
    </row>
    <row r="61856" spans="1:1" x14ac:dyDescent="0.2">
      <c r="A61856">
        <v>0</v>
      </c>
    </row>
    <row r="61857" spans="1:1" x14ac:dyDescent="0.2">
      <c r="A61857">
        <v>0</v>
      </c>
    </row>
    <row r="61858" spans="1:1" x14ac:dyDescent="0.2">
      <c r="A61858">
        <v>0</v>
      </c>
    </row>
    <row r="61859" spans="1:1" x14ac:dyDescent="0.2">
      <c r="A61859">
        <v>0</v>
      </c>
    </row>
    <row r="61860" spans="1:1" x14ac:dyDescent="0.2">
      <c r="A61860">
        <v>0</v>
      </c>
    </row>
    <row r="61861" spans="1:1" x14ac:dyDescent="0.2">
      <c r="A61861">
        <v>0</v>
      </c>
    </row>
    <row r="61862" spans="1:1" x14ac:dyDescent="0.2">
      <c r="A61862">
        <v>0</v>
      </c>
    </row>
    <row r="61863" spans="1:1" x14ac:dyDescent="0.2">
      <c r="A61863">
        <v>0</v>
      </c>
    </row>
    <row r="61864" spans="1:1" x14ac:dyDescent="0.2">
      <c r="A61864">
        <v>0</v>
      </c>
    </row>
    <row r="61865" spans="1:1" x14ac:dyDescent="0.2">
      <c r="A61865">
        <v>0</v>
      </c>
    </row>
    <row r="61866" spans="1:1" x14ac:dyDescent="0.2">
      <c r="A61866">
        <v>0</v>
      </c>
    </row>
    <row r="61867" spans="1:1" x14ac:dyDescent="0.2">
      <c r="A61867">
        <v>0</v>
      </c>
    </row>
    <row r="61868" spans="1:1" x14ac:dyDescent="0.2">
      <c r="A61868">
        <v>0</v>
      </c>
    </row>
    <row r="61869" spans="1:1" x14ac:dyDescent="0.2">
      <c r="A61869">
        <v>0</v>
      </c>
    </row>
    <row r="61870" spans="1:1" x14ac:dyDescent="0.2">
      <c r="A61870">
        <v>0</v>
      </c>
    </row>
    <row r="61871" spans="1:1" x14ac:dyDescent="0.2">
      <c r="A61871">
        <v>0</v>
      </c>
    </row>
    <row r="61872" spans="1:1" x14ac:dyDescent="0.2">
      <c r="A61872">
        <v>0</v>
      </c>
    </row>
    <row r="61873" spans="1:1" x14ac:dyDescent="0.2">
      <c r="A61873">
        <v>0</v>
      </c>
    </row>
    <row r="61874" spans="1:1" x14ac:dyDescent="0.2">
      <c r="A61874">
        <v>0</v>
      </c>
    </row>
    <row r="61875" spans="1:1" x14ac:dyDescent="0.2">
      <c r="A61875">
        <v>0</v>
      </c>
    </row>
    <row r="61876" spans="1:1" x14ac:dyDescent="0.2">
      <c r="A61876">
        <v>0</v>
      </c>
    </row>
    <row r="61877" spans="1:1" x14ac:dyDescent="0.2">
      <c r="A61877">
        <v>0</v>
      </c>
    </row>
    <row r="61878" spans="1:1" x14ac:dyDescent="0.2">
      <c r="A61878">
        <v>0</v>
      </c>
    </row>
    <row r="61879" spans="1:1" x14ac:dyDescent="0.2">
      <c r="A61879">
        <v>0</v>
      </c>
    </row>
    <row r="61880" spans="1:1" x14ac:dyDescent="0.2">
      <c r="A61880">
        <v>0</v>
      </c>
    </row>
    <row r="61881" spans="1:1" x14ac:dyDescent="0.2">
      <c r="A61881">
        <v>0</v>
      </c>
    </row>
    <row r="61882" spans="1:1" x14ac:dyDescent="0.2">
      <c r="A61882">
        <v>0</v>
      </c>
    </row>
    <row r="61883" spans="1:1" x14ac:dyDescent="0.2">
      <c r="A61883">
        <v>0</v>
      </c>
    </row>
    <row r="61884" spans="1:1" x14ac:dyDescent="0.2">
      <c r="A61884">
        <v>0</v>
      </c>
    </row>
    <row r="61885" spans="1:1" x14ac:dyDescent="0.2">
      <c r="A61885">
        <v>0</v>
      </c>
    </row>
    <row r="61886" spans="1:1" x14ac:dyDescent="0.2">
      <c r="A61886">
        <v>0</v>
      </c>
    </row>
    <row r="61887" spans="1:1" x14ac:dyDescent="0.2">
      <c r="A61887">
        <v>0</v>
      </c>
    </row>
    <row r="61888" spans="1:1" x14ac:dyDescent="0.2">
      <c r="A61888">
        <v>0</v>
      </c>
    </row>
    <row r="61889" spans="1:1" x14ac:dyDescent="0.2">
      <c r="A61889">
        <v>0</v>
      </c>
    </row>
    <row r="61890" spans="1:1" x14ac:dyDescent="0.2">
      <c r="A61890">
        <v>0</v>
      </c>
    </row>
    <row r="61891" spans="1:1" x14ac:dyDescent="0.2">
      <c r="A61891">
        <v>0</v>
      </c>
    </row>
    <row r="61892" spans="1:1" x14ac:dyDescent="0.2">
      <c r="A61892">
        <v>0</v>
      </c>
    </row>
    <row r="61893" spans="1:1" x14ac:dyDescent="0.2">
      <c r="A61893">
        <v>0</v>
      </c>
    </row>
    <row r="61894" spans="1:1" x14ac:dyDescent="0.2">
      <c r="A61894">
        <v>0</v>
      </c>
    </row>
    <row r="61895" spans="1:1" x14ac:dyDescent="0.2">
      <c r="A61895">
        <v>0</v>
      </c>
    </row>
    <row r="61896" spans="1:1" x14ac:dyDescent="0.2">
      <c r="A61896">
        <v>0</v>
      </c>
    </row>
    <row r="61897" spans="1:1" x14ac:dyDescent="0.2">
      <c r="A61897">
        <v>0</v>
      </c>
    </row>
    <row r="61898" spans="1:1" x14ac:dyDescent="0.2">
      <c r="A61898">
        <v>0</v>
      </c>
    </row>
    <row r="61899" spans="1:1" x14ac:dyDescent="0.2">
      <c r="A61899">
        <v>0</v>
      </c>
    </row>
    <row r="61900" spans="1:1" x14ac:dyDescent="0.2">
      <c r="A61900">
        <v>0</v>
      </c>
    </row>
    <row r="61901" spans="1:1" x14ac:dyDescent="0.2">
      <c r="A61901">
        <v>0</v>
      </c>
    </row>
    <row r="61902" spans="1:1" x14ac:dyDescent="0.2">
      <c r="A61902">
        <v>0</v>
      </c>
    </row>
    <row r="61903" spans="1:1" x14ac:dyDescent="0.2">
      <c r="A61903">
        <v>0</v>
      </c>
    </row>
    <row r="61904" spans="1:1" x14ac:dyDescent="0.2">
      <c r="A61904">
        <v>0</v>
      </c>
    </row>
    <row r="61905" spans="1:1" x14ac:dyDescent="0.2">
      <c r="A61905">
        <v>0</v>
      </c>
    </row>
    <row r="61906" spans="1:1" x14ac:dyDescent="0.2">
      <c r="A61906">
        <v>0</v>
      </c>
    </row>
    <row r="61907" spans="1:1" x14ac:dyDescent="0.2">
      <c r="A61907">
        <v>0</v>
      </c>
    </row>
    <row r="61908" spans="1:1" x14ac:dyDescent="0.2">
      <c r="A61908">
        <v>0</v>
      </c>
    </row>
    <row r="61909" spans="1:1" x14ac:dyDescent="0.2">
      <c r="A61909">
        <v>0</v>
      </c>
    </row>
    <row r="61910" spans="1:1" x14ac:dyDescent="0.2">
      <c r="A61910">
        <v>0</v>
      </c>
    </row>
    <row r="61911" spans="1:1" x14ac:dyDescent="0.2">
      <c r="A61911">
        <v>0</v>
      </c>
    </row>
    <row r="61912" spans="1:1" x14ac:dyDescent="0.2">
      <c r="A61912">
        <v>0</v>
      </c>
    </row>
    <row r="61913" spans="1:1" x14ac:dyDescent="0.2">
      <c r="A61913">
        <v>0</v>
      </c>
    </row>
    <row r="61914" spans="1:1" x14ac:dyDescent="0.2">
      <c r="A61914">
        <v>0</v>
      </c>
    </row>
    <row r="61915" spans="1:1" x14ac:dyDescent="0.2">
      <c r="A61915">
        <v>0</v>
      </c>
    </row>
    <row r="61916" spans="1:1" x14ac:dyDescent="0.2">
      <c r="A61916">
        <v>0</v>
      </c>
    </row>
    <row r="61917" spans="1:1" x14ac:dyDescent="0.2">
      <c r="A61917">
        <v>0</v>
      </c>
    </row>
    <row r="61918" spans="1:1" x14ac:dyDescent="0.2">
      <c r="A61918">
        <v>0</v>
      </c>
    </row>
    <row r="61919" spans="1:1" x14ac:dyDescent="0.2">
      <c r="A61919">
        <v>0</v>
      </c>
    </row>
    <row r="61920" spans="1:1" x14ac:dyDescent="0.2">
      <c r="A61920">
        <v>0</v>
      </c>
    </row>
    <row r="61921" spans="1:1" x14ac:dyDescent="0.2">
      <c r="A61921">
        <v>0</v>
      </c>
    </row>
    <row r="61922" spans="1:1" x14ac:dyDescent="0.2">
      <c r="A61922">
        <v>0</v>
      </c>
    </row>
    <row r="61923" spans="1:1" x14ac:dyDescent="0.2">
      <c r="A61923">
        <v>0</v>
      </c>
    </row>
    <row r="61924" spans="1:1" x14ac:dyDescent="0.2">
      <c r="A61924">
        <v>0</v>
      </c>
    </row>
    <row r="61925" spans="1:1" x14ac:dyDescent="0.2">
      <c r="A61925">
        <v>0</v>
      </c>
    </row>
    <row r="61926" spans="1:1" x14ac:dyDescent="0.2">
      <c r="A61926">
        <v>0</v>
      </c>
    </row>
    <row r="61927" spans="1:1" x14ac:dyDescent="0.2">
      <c r="A61927">
        <v>0</v>
      </c>
    </row>
    <row r="61928" spans="1:1" x14ac:dyDescent="0.2">
      <c r="A61928">
        <v>0</v>
      </c>
    </row>
    <row r="61929" spans="1:1" x14ac:dyDescent="0.2">
      <c r="A61929">
        <v>0</v>
      </c>
    </row>
    <row r="61930" spans="1:1" x14ac:dyDescent="0.2">
      <c r="A61930">
        <v>0</v>
      </c>
    </row>
    <row r="61931" spans="1:1" x14ac:dyDescent="0.2">
      <c r="A61931">
        <v>0</v>
      </c>
    </row>
    <row r="61932" spans="1:1" x14ac:dyDescent="0.2">
      <c r="A61932">
        <v>0</v>
      </c>
    </row>
    <row r="61933" spans="1:1" x14ac:dyDescent="0.2">
      <c r="A61933">
        <v>0</v>
      </c>
    </row>
    <row r="61934" spans="1:1" x14ac:dyDescent="0.2">
      <c r="A61934">
        <v>0</v>
      </c>
    </row>
    <row r="61935" spans="1:1" x14ac:dyDescent="0.2">
      <c r="A61935">
        <v>0</v>
      </c>
    </row>
    <row r="61936" spans="1:1" x14ac:dyDescent="0.2">
      <c r="A61936">
        <v>0</v>
      </c>
    </row>
    <row r="61937" spans="1:1" x14ac:dyDescent="0.2">
      <c r="A61937">
        <v>0</v>
      </c>
    </row>
    <row r="61938" spans="1:1" x14ac:dyDescent="0.2">
      <c r="A61938">
        <v>0</v>
      </c>
    </row>
    <row r="61939" spans="1:1" x14ac:dyDescent="0.2">
      <c r="A61939">
        <v>0</v>
      </c>
    </row>
    <row r="61940" spans="1:1" x14ac:dyDescent="0.2">
      <c r="A61940">
        <v>0</v>
      </c>
    </row>
    <row r="61941" spans="1:1" x14ac:dyDescent="0.2">
      <c r="A61941">
        <v>0</v>
      </c>
    </row>
    <row r="61942" spans="1:1" x14ac:dyDescent="0.2">
      <c r="A61942">
        <v>0</v>
      </c>
    </row>
    <row r="61943" spans="1:1" x14ac:dyDescent="0.2">
      <c r="A61943">
        <v>0</v>
      </c>
    </row>
    <row r="61944" spans="1:1" x14ac:dyDescent="0.2">
      <c r="A61944">
        <v>0</v>
      </c>
    </row>
    <row r="61945" spans="1:1" x14ac:dyDescent="0.2">
      <c r="A61945">
        <v>0</v>
      </c>
    </row>
    <row r="61946" spans="1:1" x14ac:dyDescent="0.2">
      <c r="A61946">
        <v>0</v>
      </c>
    </row>
    <row r="61947" spans="1:1" x14ac:dyDescent="0.2">
      <c r="A61947">
        <v>0</v>
      </c>
    </row>
    <row r="61948" spans="1:1" x14ac:dyDescent="0.2">
      <c r="A61948">
        <v>0</v>
      </c>
    </row>
    <row r="61949" spans="1:1" x14ac:dyDescent="0.2">
      <c r="A61949">
        <v>0</v>
      </c>
    </row>
    <row r="61950" spans="1:1" x14ac:dyDescent="0.2">
      <c r="A61950">
        <v>0</v>
      </c>
    </row>
    <row r="61951" spans="1:1" x14ac:dyDescent="0.2">
      <c r="A61951">
        <v>0</v>
      </c>
    </row>
    <row r="61952" spans="1:1" x14ac:dyDescent="0.2">
      <c r="A61952">
        <v>0</v>
      </c>
    </row>
    <row r="61953" spans="1:1" x14ac:dyDescent="0.2">
      <c r="A61953">
        <v>0</v>
      </c>
    </row>
    <row r="61954" spans="1:1" x14ac:dyDescent="0.2">
      <c r="A61954">
        <v>0</v>
      </c>
    </row>
    <row r="61955" spans="1:1" x14ac:dyDescent="0.2">
      <c r="A61955">
        <v>0</v>
      </c>
    </row>
    <row r="61956" spans="1:1" x14ac:dyDescent="0.2">
      <c r="A61956">
        <v>0</v>
      </c>
    </row>
    <row r="61957" spans="1:1" x14ac:dyDescent="0.2">
      <c r="A61957">
        <v>0</v>
      </c>
    </row>
    <row r="61958" spans="1:1" x14ac:dyDescent="0.2">
      <c r="A61958">
        <v>0</v>
      </c>
    </row>
    <row r="61959" spans="1:1" x14ac:dyDescent="0.2">
      <c r="A61959">
        <v>0</v>
      </c>
    </row>
    <row r="61960" spans="1:1" x14ac:dyDescent="0.2">
      <c r="A61960">
        <v>0</v>
      </c>
    </row>
    <row r="61961" spans="1:1" x14ac:dyDescent="0.2">
      <c r="A61961">
        <v>0</v>
      </c>
    </row>
    <row r="61962" spans="1:1" x14ac:dyDescent="0.2">
      <c r="A61962">
        <v>0</v>
      </c>
    </row>
    <row r="61963" spans="1:1" x14ac:dyDescent="0.2">
      <c r="A61963">
        <v>0</v>
      </c>
    </row>
    <row r="61964" spans="1:1" x14ac:dyDescent="0.2">
      <c r="A61964">
        <v>0</v>
      </c>
    </row>
    <row r="61965" spans="1:1" x14ac:dyDescent="0.2">
      <c r="A61965">
        <v>0</v>
      </c>
    </row>
    <row r="61966" spans="1:1" x14ac:dyDescent="0.2">
      <c r="A61966">
        <v>0</v>
      </c>
    </row>
    <row r="61967" spans="1:1" x14ac:dyDescent="0.2">
      <c r="A61967">
        <v>0</v>
      </c>
    </row>
    <row r="61968" spans="1:1" x14ac:dyDescent="0.2">
      <c r="A61968">
        <v>0</v>
      </c>
    </row>
    <row r="61969" spans="1:1" x14ac:dyDescent="0.2">
      <c r="A61969">
        <v>0</v>
      </c>
    </row>
    <row r="61970" spans="1:1" x14ac:dyDescent="0.2">
      <c r="A61970">
        <v>0</v>
      </c>
    </row>
    <row r="61971" spans="1:1" x14ac:dyDescent="0.2">
      <c r="A61971">
        <v>0</v>
      </c>
    </row>
    <row r="61972" spans="1:1" x14ac:dyDescent="0.2">
      <c r="A61972">
        <v>0</v>
      </c>
    </row>
    <row r="61973" spans="1:1" x14ac:dyDescent="0.2">
      <c r="A61973">
        <v>0</v>
      </c>
    </row>
    <row r="61974" spans="1:1" x14ac:dyDescent="0.2">
      <c r="A61974">
        <v>0</v>
      </c>
    </row>
    <row r="61975" spans="1:1" x14ac:dyDescent="0.2">
      <c r="A61975">
        <v>0</v>
      </c>
    </row>
    <row r="61976" spans="1:1" x14ac:dyDescent="0.2">
      <c r="A61976">
        <v>0</v>
      </c>
    </row>
    <row r="61977" spans="1:1" x14ac:dyDescent="0.2">
      <c r="A61977">
        <v>0</v>
      </c>
    </row>
    <row r="61978" spans="1:1" x14ac:dyDescent="0.2">
      <c r="A61978">
        <v>0</v>
      </c>
    </row>
    <row r="61979" spans="1:1" x14ac:dyDescent="0.2">
      <c r="A61979">
        <v>0</v>
      </c>
    </row>
    <row r="61980" spans="1:1" x14ac:dyDescent="0.2">
      <c r="A61980">
        <v>0</v>
      </c>
    </row>
    <row r="61981" spans="1:1" x14ac:dyDescent="0.2">
      <c r="A61981">
        <v>0</v>
      </c>
    </row>
    <row r="61982" spans="1:1" x14ac:dyDescent="0.2">
      <c r="A61982">
        <v>0</v>
      </c>
    </row>
    <row r="61983" spans="1:1" x14ac:dyDescent="0.2">
      <c r="A61983">
        <v>0</v>
      </c>
    </row>
    <row r="61984" spans="1:1" x14ac:dyDescent="0.2">
      <c r="A61984">
        <v>0</v>
      </c>
    </row>
    <row r="61985" spans="1:1" x14ac:dyDescent="0.2">
      <c r="A61985">
        <v>0</v>
      </c>
    </row>
    <row r="61986" spans="1:1" x14ac:dyDescent="0.2">
      <c r="A61986">
        <v>0</v>
      </c>
    </row>
    <row r="61987" spans="1:1" x14ac:dyDescent="0.2">
      <c r="A61987">
        <v>0</v>
      </c>
    </row>
    <row r="61988" spans="1:1" x14ac:dyDescent="0.2">
      <c r="A61988">
        <v>0</v>
      </c>
    </row>
    <row r="61989" spans="1:1" x14ac:dyDescent="0.2">
      <c r="A61989">
        <v>0</v>
      </c>
    </row>
    <row r="61990" spans="1:1" x14ac:dyDescent="0.2">
      <c r="A61990">
        <v>0</v>
      </c>
    </row>
    <row r="61991" spans="1:1" x14ac:dyDescent="0.2">
      <c r="A61991">
        <v>0</v>
      </c>
    </row>
    <row r="61992" spans="1:1" x14ac:dyDescent="0.2">
      <c r="A61992">
        <v>0</v>
      </c>
    </row>
    <row r="61993" spans="1:1" x14ac:dyDescent="0.2">
      <c r="A61993">
        <v>0</v>
      </c>
    </row>
    <row r="61994" spans="1:1" x14ac:dyDescent="0.2">
      <c r="A61994">
        <v>0</v>
      </c>
    </row>
    <row r="61995" spans="1:1" x14ac:dyDescent="0.2">
      <c r="A61995">
        <v>0</v>
      </c>
    </row>
    <row r="61996" spans="1:1" x14ac:dyDescent="0.2">
      <c r="A61996">
        <v>0</v>
      </c>
    </row>
    <row r="61997" spans="1:1" x14ac:dyDescent="0.2">
      <c r="A61997">
        <v>0</v>
      </c>
    </row>
    <row r="61998" spans="1:1" x14ac:dyDescent="0.2">
      <c r="A61998">
        <v>0</v>
      </c>
    </row>
    <row r="61999" spans="1:1" x14ac:dyDescent="0.2">
      <c r="A61999">
        <v>0</v>
      </c>
    </row>
    <row r="62000" spans="1:1" x14ac:dyDescent="0.2">
      <c r="A62000">
        <v>0</v>
      </c>
    </row>
    <row r="62001" spans="1:1" x14ac:dyDescent="0.2">
      <c r="A62001">
        <v>0</v>
      </c>
    </row>
    <row r="62002" spans="1:1" x14ac:dyDescent="0.2">
      <c r="A62002">
        <v>0</v>
      </c>
    </row>
    <row r="62003" spans="1:1" x14ac:dyDescent="0.2">
      <c r="A62003">
        <v>0</v>
      </c>
    </row>
    <row r="62004" spans="1:1" x14ac:dyDescent="0.2">
      <c r="A62004">
        <v>0</v>
      </c>
    </row>
    <row r="62005" spans="1:1" x14ac:dyDescent="0.2">
      <c r="A62005">
        <v>0</v>
      </c>
    </row>
    <row r="62006" spans="1:1" x14ac:dyDescent="0.2">
      <c r="A62006">
        <v>0</v>
      </c>
    </row>
    <row r="62007" spans="1:1" x14ac:dyDescent="0.2">
      <c r="A62007">
        <v>0</v>
      </c>
    </row>
    <row r="62008" spans="1:1" x14ac:dyDescent="0.2">
      <c r="A62008">
        <v>0</v>
      </c>
    </row>
    <row r="62009" spans="1:1" x14ac:dyDescent="0.2">
      <c r="A62009">
        <v>0</v>
      </c>
    </row>
    <row r="62010" spans="1:1" x14ac:dyDescent="0.2">
      <c r="A62010">
        <v>0</v>
      </c>
    </row>
    <row r="62011" spans="1:1" x14ac:dyDescent="0.2">
      <c r="A62011">
        <v>0</v>
      </c>
    </row>
    <row r="62012" spans="1:1" x14ac:dyDescent="0.2">
      <c r="A62012">
        <v>0</v>
      </c>
    </row>
    <row r="62013" spans="1:1" x14ac:dyDescent="0.2">
      <c r="A62013">
        <v>0</v>
      </c>
    </row>
    <row r="62014" spans="1:1" x14ac:dyDescent="0.2">
      <c r="A62014">
        <v>0</v>
      </c>
    </row>
    <row r="62015" spans="1:1" x14ac:dyDescent="0.2">
      <c r="A62015">
        <v>0</v>
      </c>
    </row>
    <row r="62016" spans="1:1" x14ac:dyDescent="0.2">
      <c r="A62016">
        <v>0</v>
      </c>
    </row>
    <row r="62017" spans="1:1" x14ac:dyDescent="0.2">
      <c r="A62017">
        <v>0</v>
      </c>
    </row>
    <row r="62018" spans="1:1" x14ac:dyDescent="0.2">
      <c r="A62018">
        <v>0</v>
      </c>
    </row>
    <row r="62019" spans="1:1" x14ac:dyDescent="0.2">
      <c r="A62019">
        <v>0</v>
      </c>
    </row>
    <row r="62020" spans="1:1" x14ac:dyDescent="0.2">
      <c r="A62020">
        <v>0</v>
      </c>
    </row>
    <row r="62021" spans="1:1" x14ac:dyDescent="0.2">
      <c r="A62021">
        <v>0</v>
      </c>
    </row>
    <row r="62022" spans="1:1" x14ac:dyDescent="0.2">
      <c r="A62022">
        <v>0</v>
      </c>
    </row>
    <row r="62023" spans="1:1" x14ac:dyDescent="0.2">
      <c r="A62023">
        <v>0</v>
      </c>
    </row>
    <row r="62024" spans="1:1" x14ac:dyDescent="0.2">
      <c r="A62024">
        <v>0</v>
      </c>
    </row>
    <row r="62025" spans="1:1" x14ac:dyDescent="0.2">
      <c r="A62025">
        <v>0</v>
      </c>
    </row>
    <row r="62026" spans="1:1" x14ac:dyDescent="0.2">
      <c r="A62026">
        <v>0</v>
      </c>
    </row>
    <row r="62027" spans="1:1" x14ac:dyDescent="0.2">
      <c r="A62027">
        <v>0</v>
      </c>
    </row>
    <row r="62028" spans="1:1" x14ac:dyDescent="0.2">
      <c r="A62028">
        <v>0</v>
      </c>
    </row>
    <row r="62029" spans="1:1" x14ac:dyDescent="0.2">
      <c r="A62029">
        <v>0</v>
      </c>
    </row>
    <row r="62030" spans="1:1" x14ac:dyDescent="0.2">
      <c r="A62030">
        <v>0</v>
      </c>
    </row>
    <row r="62031" spans="1:1" x14ac:dyDescent="0.2">
      <c r="A62031">
        <v>0</v>
      </c>
    </row>
    <row r="62032" spans="1:1" x14ac:dyDescent="0.2">
      <c r="A62032">
        <v>0</v>
      </c>
    </row>
    <row r="62033" spans="1:1" x14ac:dyDescent="0.2">
      <c r="A62033">
        <v>0</v>
      </c>
    </row>
    <row r="62034" spans="1:1" x14ac:dyDescent="0.2">
      <c r="A62034">
        <v>0</v>
      </c>
    </row>
    <row r="62035" spans="1:1" x14ac:dyDescent="0.2">
      <c r="A62035">
        <v>0</v>
      </c>
    </row>
    <row r="62036" spans="1:1" x14ac:dyDescent="0.2">
      <c r="A62036">
        <v>0</v>
      </c>
    </row>
    <row r="62037" spans="1:1" x14ac:dyDescent="0.2">
      <c r="A62037">
        <v>0</v>
      </c>
    </row>
    <row r="62038" spans="1:1" x14ac:dyDescent="0.2">
      <c r="A62038">
        <v>0</v>
      </c>
    </row>
    <row r="62039" spans="1:1" x14ac:dyDescent="0.2">
      <c r="A62039">
        <v>0</v>
      </c>
    </row>
    <row r="62040" spans="1:1" x14ac:dyDescent="0.2">
      <c r="A62040">
        <v>0</v>
      </c>
    </row>
    <row r="62041" spans="1:1" x14ac:dyDescent="0.2">
      <c r="A62041">
        <v>0</v>
      </c>
    </row>
    <row r="62042" spans="1:1" x14ac:dyDescent="0.2">
      <c r="A62042">
        <v>0</v>
      </c>
    </row>
    <row r="62043" spans="1:1" x14ac:dyDescent="0.2">
      <c r="A62043">
        <v>0</v>
      </c>
    </row>
    <row r="62044" spans="1:1" x14ac:dyDescent="0.2">
      <c r="A62044">
        <v>0</v>
      </c>
    </row>
    <row r="62045" spans="1:1" x14ac:dyDescent="0.2">
      <c r="A62045">
        <v>0</v>
      </c>
    </row>
    <row r="62046" spans="1:1" x14ac:dyDescent="0.2">
      <c r="A62046">
        <v>0</v>
      </c>
    </row>
    <row r="62047" spans="1:1" x14ac:dyDescent="0.2">
      <c r="A62047">
        <v>0</v>
      </c>
    </row>
    <row r="62048" spans="1:1" x14ac:dyDescent="0.2">
      <c r="A62048">
        <v>0</v>
      </c>
    </row>
    <row r="62049" spans="1:1" x14ac:dyDescent="0.2">
      <c r="A62049">
        <v>0</v>
      </c>
    </row>
    <row r="62050" spans="1:1" x14ac:dyDescent="0.2">
      <c r="A62050">
        <v>0</v>
      </c>
    </row>
    <row r="62051" spans="1:1" x14ac:dyDescent="0.2">
      <c r="A62051">
        <v>0</v>
      </c>
    </row>
    <row r="62052" spans="1:1" x14ac:dyDescent="0.2">
      <c r="A62052">
        <v>0</v>
      </c>
    </row>
    <row r="62053" spans="1:1" x14ac:dyDescent="0.2">
      <c r="A62053">
        <v>0</v>
      </c>
    </row>
    <row r="62054" spans="1:1" x14ac:dyDescent="0.2">
      <c r="A62054">
        <v>0</v>
      </c>
    </row>
    <row r="62055" spans="1:1" x14ac:dyDescent="0.2">
      <c r="A62055">
        <v>0</v>
      </c>
    </row>
    <row r="62056" spans="1:1" x14ac:dyDescent="0.2">
      <c r="A62056">
        <v>0</v>
      </c>
    </row>
    <row r="62057" spans="1:1" x14ac:dyDescent="0.2">
      <c r="A62057">
        <v>0</v>
      </c>
    </row>
    <row r="62058" spans="1:1" x14ac:dyDescent="0.2">
      <c r="A62058">
        <v>0</v>
      </c>
    </row>
    <row r="62059" spans="1:1" x14ac:dyDescent="0.2">
      <c r="A62059">
        <v>0</v>
      </c>
    </row>
    <row r="62060" spans="1:1" x14ac:dyDescent="0.2">
      <c r="A62060">
        <v>0</v>
      </c>
    </row>
    <row r="62061" spans="1:1" x14ac:dyDescent="0.2">
      <c r="A62061">
        <v>0</v>
      </c>
    </row>
    <row r="62062" spans="1:1" x14ac:dyDescent="0.2">
      <c r="A62062">
        <v>0</v>
      </c>
    </row>
    <row r="62063" spans="1:1" x14ac:dyDescent="0.2">
      <c r="A62063">
        <v>0</v>
      </c>
    </row>
    <row r="62064" spans="1:1" x14ac:dyDescent="0.2">
      <c r="A62064">
        <v>0</v>
      </c>
    </row>
    <row r="62065" spans="1:1" x14ac:dyDescent="0.2">
      <c r="A62065">
        <v>0</v>
      </c>
    </row>
    <row r="62066" spans="1:1" x14ac:dyDescent="0.2">
      <c r="A62066">
        <v>0</v>
      </c>
    </row>
    <row r="62067" spans="1:1" x14ac:dyDescent="0.2">
      <c r="A62067">
        <v>0</v>
      </c>
    </row>
    <row r="62068" spans="1:1" x14ac:dyDescent="0.2">
      <c r="A62068">
        <v>0</v>
      </c>
    </row>
    <row r="62069" spans="1:1" x14ac:dyDescent="0.2">
      <c r="A62069">
        <v>0</v>
      </c>
    </row>
    <row r="62070" spans="1:1" x14ac:dyDescent="0.2">
      <c r="A62070">
        <v>0</v>
      </c>
    </row>
    <row r="62071" spans="1:1" x14ac:dyDescent="0.2">
      <c r="A62071">
        <v>0</v>
      </c>
    </row>
    <row r="62072" spans="1:1" x14ac:dyDescent="0.2">
      <c r="A62072">
        <v>0</v>
      </c>
    </row>
    <row r="62073" spans="1:1" x14ac:dyDescent="0.2">
      <c r="A62073">
        <v>0</v>
      </c>
    </row>
    <row r="62074" spans="1:1" x14ac:dyDescent="0.2">
      <c r="A62074">
        <v>0</v>
      </c>
    </row>
    <row r="62075" spans="1:1" x14ac:dyDescent="0.2">
      <c r="A62075">
        <v>0</v>
      </c>
    </row>
    <row r="62076" spans="1:1" x14ac:dyDescent="0.2">
      <c r="A62076">
        <v>0</v>
      </c>
    </row>
    <row r="62077" spans="1:1" x14ac:dyDescent="0.2">
      <c r="A62077">
        <v>0</v>
      </c>
    </row>
    <row r="62078" spans="1:1" x14ac:dyDescent="0.2">
      <c r="A62078">
        <v>0</v>
      </c>
    </row>
    <row r="62079" spans="1:1" x14ac:dyDescent="0.2">
      <c r="A62079">
        <v>0</v>
      </c>
    </row>
    <row r="62080" spans="1:1" x14ac:dyDescent="0.2">
      <c r="A62080">
        <v>0</v>
      </c>
    </row>
    <row r="62081" spans="1:1" x14ac:dyDescent="0.2">
      <c r="A62081">
        <v>0</v>
      </c>
    </row>
    <row r="62082" spans="1:1" x14ac:dyDescent="0.2">
      <c r="A62082">
        <v>0</v>
      </c>
    </row>
    <row r="62083" spans="1:1" x14ac:dyDescent="0.2">
      <c r="A62083">
        <v>0</v>
      </c>
    </row>
    <row r="62084" spans="1:1" x14ac:dyDescent="0.2">
      <c r="A62084">
        <v>0</v>
      </c>
    </row>
    <row r="62085" spans="1:1" x14ac:dyDescent="0.2">
      <c r="A62085">
        <v>0</v>
      </c>
    </row>
    <row r="62086" spans="1:1" x14ac:dyDescent="0.2">
      <c r="A62086">
        <v>0</v>
      </c>
    </row>
    <row r="62087" spans="1:1" x14ac:dyDescent="0.2">
      <c r="A62087">
        <v>0</v>
      </c>
    </row>
    <row r="62088" spans="1:1" x14ac:dyDescent="0.2">
      <c r="A62088">
        <v>0</v>
      </c>
    </row>
    <row r="62089" spans="1:1" x14ac:dyDescent="0.2">
      <c r="A62089">
        <v>0</v>
      </c>
    </row>
    <row r="62090" spans="1:1" x14ac:dyDescent="0.2">
      <c r="A62090">
        <v>0</v>
      </c>
    </row>
    <row r="62091" spans="1:1" x14ac:dyDescent="0.2">
      <c r="A62091">
        <v>0</v>
      </c>
    </row>
    <row r="62092" spans="1:1" x14ac:dyDescent="0.2">
      <c r="A62092">
        <v>0</v>
      </c>
    </row>
    <row r="62093" spans="1:1" x14ac:dyDescent="0.2">
      <c r="A62093">
        <v>0</v>
      </c>
    </row>
    <row r="62094" spans="1:1" x14ac:dyDescent="0.2">
      <c r="A62094">
        <v>0</v>
      </c>
    </row>
    <row r="62095" spans="1:1" x14ac:dyDescent="0.2">
      <c r="A62095">
        <v>0</v>
      </c>
    </row>
    <row r="62096" spans="1:1" x14ac:dyDescent="0.2">
      <c r="A62096">
        <v>0</v>
      </c>
    </row>
    <row r="62097" spans="1:1" x14ac:dyDescent="0.2">
      <c r="A62097">
        <v>0</v>
      </c>
    </row>
    <row r="62098" spans="1:1" x14ac:dyDescent="0.2">
      <c r="A62098">
        <v>0</v>
      </c>
    </row>
    <row r="62099" spans="1:1" x14ac:dyDescent="0.2">
      <c r="A62099">
        <v>0</v>
      </c>
    </row>
    <row r="62100" spans="1:1" x14ac:dyDescent="0.2">
      <c r="A62100">
        <v>0</v>
      </c>
    </row>
    <row r="62101" spans="1:1" x14ac:dyDescent="0.2">
      <c r="A62101">
        <v>0</v>
      </c>
    </row>
    <row r="62102" spans="1:1" x14ac:dyDescent="0.2">
      <c r="A62102">
        <v>0</v>
      </c>
    </row>
    <row r="62103" spans="1:1" x14ac:dyDescent="0.2">
      <c r="A62103">
        <v>0</v>
      </c>
    </row>
    <row r="62104" spans="1:1" x14ac:dyDescent="0.2">
      <c r="A62104">
        <v>0</v>
      </c>
    </row>
    <row r="62105" spans="1:1" x14ac:dyDescent="0.2">
      <c r="A62105">
        <v>0</v>
      </c>
    </row>
    <row r="62106" spans="1:1" x14ac:dyDescent="0.2">
      <c r="A62106">
        <v>0</v>
      </c>
    </row>
    <row r="62107" spans="1:1" x14ac:dyDescent="0.2">
      <c r="A62107">
        <v>0</v>
      </c>
    </row>
    <row r="62108" spans="1:1" x14ac:dyDescent="0.2">
      <c r="A62108">
        <v>0</v>
      </c>
    </row>
    <row r="62109" spans="1:1" x14ac:dyDescent="0.2">
      <c r="A62109">
        <v>0</v>
      </c>
    </row>
    <row r="62110" spans="1:1" x14ac:dyDescent="0.2">
      <c r="A62110">
        <v>0</v>
      </c>
    </row>
    <row r="62111" spans="1:1" x14ac:dyDescent="0.2">
      <c r="A62111">
        <v>0</v>
      </c>
    </row>
    <row r="62112" spans="1:1" x14ac:dyDescent="0.2">
      <c r="A62112">
        <v>0</v>
      </c>
    </row>
    <row r="62113" spans="1:1" x14ac:dyDescent="0.2">
      <c r="A62113">
        <v>0</v>
      </c>
    </row>
    <row r="62114" spans="1:1" x14ac:dyDescent="0.2">
      <c r="A62114">
        <v>0</v>
      </c>
    </row>
    <row r="62115" spans="1:1" x14ac:dyDescent="0.2">
      <c r="A62115">
        <v>0</v>
      </c>
    </row>
    <row r="62116" spans="1:1" x14ac:dyDescent="0.2">
      <c r="A62116">
        <v>0</v>
      </c>
    </row>
    <row r="62117" spans="1:1" x14ac:dyDescent="0.2">
      <c r="A62117">
        <v>0</v>
      </c>
    </row>
    <row r="62118" spans="1:1" x14ac:dyDescent="0.2">
      <c r="A62118">
        <v>0</v>
      </c>
    </row>
    <row r="62119" spans="1:1" x14ac:dyDescent="0.2">
      <c r="A62119">
        <v>0</v>
      </c>
    </row>
    <row r="62120" spans="1:1" x14ac:dyDescent="0.2">
      <c r="A62120">
        <v>0</v>
      </c>
    </row>
    <row r="62121" spans="1:1" x14ac:dyDescent="0.2">
      <c r="A62121">
        <v>0</v>
      </c>
    </row>
    <row r="62122" spans="1:1" x14ac:dyDescent="0.2">
      <c r="A62122">
        <v>0</v>
      </c>
    </row>
    <row r="62123" spans="1:1" x14ac:dyDescent="0.2">
      <c r="A62123">
        <v>0</v>
      </c>
    </row>
    <row r="62124" spans="1:1" x14ac:dyDescent="0.2">
      <c r="A62124">
        <v>0</v>
      </c>
    </row>
    <row r="62125" spans="1:1" x14ac:dyDescent="0.2">
      <c r="A62125">
        <v>0</v>
      </c>
    </row>
    <row r="62126" spans="1:1" x14ac:dyDescent="0.2">
      <c r="A62126">
        <v>0</v>
      </c>
    </row>
    <row r="62127" spans="1:1" x14ac:dyDescent="0.2">
      <c r="A62127">
        <v>0</v>
      </c>
    </row>
    <row r="62128" spans="1:1" x14ac:dyDescent="0.2">
      <c r="A62128">
        <v>0</v>
      </c>
    </row>
    <row r="62129" spans="1:1" x14ac:dyDescent="0.2">
      <c r="A62129">
        <v>0</v>
      </c>
    </row>
    <row r="62130" spans="1:1" x14ac:dyDescent="0.2">
      <c r="A62130">
        <v>0</v>
      </c>
    </row>
    <row r="62131" spans="1:1" x14ac:dyDescent="0.2">
      <c r="A62131">
        <v>0</v>
      </c>
    </row>
    <row r="62132" spans="1:1" x14ac:dyDescent="0.2">
      <c r="A62132">
        <v>0</v>
      </c>
    </row>
    <row r="62133" spans="1:1" x14ac:dyDescent="0.2">
      <c r="A62133">
        <v>0</v>
      </c>
    </row>
    <row r="62134" spans="1:1" x14ac:dyDescent="0.2">
      <c r="A62134">
        <v>0</v>
      </c>
    </row>
    <row r="62135" spans="1:1" x14ac:dyDescent="0.2">
      <c r="A62135">
        <v>0</v>
      </c>
    </row>
    <row r="62136" spans="1:1" x14ac:dyDescent="0.2">
      <c r="A62136">
        <v>0</v>
      </c>
    </row>
    <row r="62137" spans="1:1" x14ac:dyDescent="0.2">
      <c r="A62137">
        <v>0</v>
      </c>
    </row>
    <row r="62138" spans="1:1" x14ac:dyDescent="0.2">
      <c r="A62138">
        <v>0</v>
      </c>
    </row>
    <row r="62139" spans="1:1" x14ac:dyDescent="0.2">
      <c r="A62139">
        <v>0</v>
      </c>
    </row>
    <row r="62140" spans="1:1" x14ac:dyDescent="0.2">
      <c r="A62140">
        <v>0</v>
      </c>
    </row>
    <row r="62141" spans="1:1" x14ac:dyDescent="0.2">
      <c r="A62141">
        <v>0</v>
      </c>
    </row>
    <row r="62142" spans="1:1" x14ac:dyDescent="0.2">
      <c r="A62142">
        <v>0</v>
      </c>
    </row>
    <row r="62143" spans="1:1" x14ac:dyDescent="0.2">
      <c r="A62143">
        <v>0</v>
      </c>
    </row>
    <row r="62144" spans="1:1" x14ac:dyDescent="0.2">
      <c r="A62144">
        <v>0</v>
      </c>
    </row>
    <row r="62145" spans="1:1" x14ac:dyDescent="0.2">
      <c r="A62145">
        <v>0</v>
      </c>
    </row>
    <row r="62146" spans="1:1" x14ac:dyDescent="0.2">
      <c r="A62146">
        <v>0</v>
      </c>
    </row>
    <row r="62147" spans="1:1" x14ac:dyDescent="0.2">
      <c r="A62147">
        <v>0</v>
      </c>
    </row>
    <row r="62148" spans="1:1" x14ac:dyDescent="0.2">
      <c r="A62148">
        <v>0</v>
      </c>
    </row>
    <row r="62149" spans="1:1" x14ac:dyDescent="0.2">
      <c r="A62149">
        <v>0</v>
      </c>
    </row>
    <row r="62150" spans="1:1" x14ac:dyDescent="0.2">
      <c r="A62150">
        <v>0</v>
      </c>
    </row>
    <row r="62151" spans="1:1" x14ac:dyDescent="0.2">
      <c r="A62151">
        <v>0</v>
      </c>
    </row>
    <row r="62152" spans="1:1" x14ac:dyDescent="0.2">
      <c r="A62152">
        <v>0</v>
      </c>
    </row>
    <row r="62153" spans="1:1" x14ac:dyDescent="0.2">
      <c r="A62153">
        <v>0</v>
      </c>
    </row>
    <row r="62154" spans="1:1" x14ac:dyDescent="0.2">
      <c r="A62154">
        <v>0</v>
      </c>
    </row>
    <row r="62155" spans="1:1" x14ac:dyDescent="0.2">
      <c r="A62155">
        <v>0</v>
      </c>
    </row>
    <row r="62156" spans="1:1" x14ac:dyDescent="0.2">
      <c r="A62156">
        <v>0</v>
      </c>
    </row>
    <row r="62157" spans="1:1" x14ac:dyDescent="0.2">
      <c r="A62157">
        <v>0</v>
      </c>
    </row>
    <row r="62158" spans="1:1" x14ac:dyDescent="0.2">
      <c r="A62158">
        <v>0</v>
      </c>
    </row>
    <row r="62159" spans="1:1" x14ac:dyDescent="0.2">
      <c r="A62159">
        <v>0</v>
      </c>
    </row>
    <row r="62160" spans="1:1" x14ac:dyDescent="0.2">
      <c r="A62160">
        <v>0</v>
      </c>
    </row>
    <row r="62161" spans="1:1" x14ac:dyDescent="0.2">
      <c r="A62161">
        <v>0</v>
      </c>
    </row>
    <row r="62162" spans="1:1" x14ac:dyDescent="0.2">
      <c r="A62162">
        <v>0</v>
      </c>
    </row>
    <row r="62163" spans="1:1" x14ac:dyDescent="0.2">
      <c r="A62163">
        <v>0</v>
      </c>
    </row>
    <row r="62164" spans="1:1" x14ac:dyDescent="0.2">
      <c r="A62164">
        <v>0</v>
      </c>
    </row>
    <row r="62165" spans="1:1" x14ac:dyDescent="0.2">
      <c r="A62165">
        <v>0</v>
      </c>
    </row>
    <row r="62166" spans="1:1" x14ac:dyDescent="0.2">
      <c r="A62166">
        <v>0</v>
      </c>
    </row>
    <row r="62167" spans="1:1" x14ac:dyDescent="0.2">
      <c r="A62167">
        <v>0</v>
      </c>
    </row>
    <row r="62168" spans="1:1" x14ac:dyDescent="0.2">
      <c r="A62168">
        <v>0</v>
      </c>
    </row>
    <row r="62169" spans="1:1" x14ac:dyDescent="0.2">
      <c r="A62169">
        <v>0</v>
      </c>
    </row>
    <row r="62170" spans="1:1" x14ac:dyDescent="0.2">
      <c r="A62170">
        <v>0</v>
      </c>
    </row>
    <row r="62171" spans="1:1" x14ac:dyDescent="0.2">
      <c r="A62171">
        <v>0</v>
      </c>
    </row>
    <row r="62172" spans="1:1" x14ac:dyDescent="0.2">
      <c r="A62172">
        <v>0</v>
      </c>
    </row>
    <row r="62173" spans="1:1" x14ac:dyDescent="0.2">
      <c r="A62173">
        <v>0</v>
      </c>
    </row>
    <row r="62174" spans="1:1" x14ac:dyDescent="0.2">
      <c r="A62174">
        <v>0</v>
      </c>
    </row>
    <row r="62175" spans="1:1" x14ac:dyDescent="0.2">
      <c r="A62175">
        <v>0</v>
      </c>
    </row>
    <row r="62176" spans="1:1" x14ac:dyDescent="0.2">
      <c r="A62176">
        <v>0</v>
      </c>
    </row>
    <row r="62177" spans="1:1" x14ac:dyDescent="0.2">
      <c r="A62177">
        <v>0</v>
      </c>
    </row>
    <row r="62178" spans="1:1" x14ac:dyDescent="0.2">
      <c r="A62178">
        <v>0</v>
      </c>
    </row>
    <row r="62179" spans="1:1" x14ac:dyDescent="0.2">
      <c r="A62179">
        <v>0</v>
      </c>
    </row>
    <row r="62180" spans="1:1" x14ac:dyDescent="0.2">
      <c r="A62180">
        <v>0</v>
      </c>
    </row>
    <row r="62181" spans="1:1" x14ac:dyDescent="0.2">
      <c r="A62181">
        <v>0</v>
      </c>
    </row>
    <row r="62182" spans="1:1" x14ac:dyDescent="0.2">
      <c r="A62182">
        <v>0</v>
      </c>
    </row>
    <row r="62183" spans="1:1" x14ac:dyDescent="0.2">
      <c r="A62183">
        <v>0</v>
      </c>
    </row>
    <row r="62184" spans="1:1" x14ac:dyDescent="0.2">
      <c r="A62184">
        <v>0</v>
      </c>
    </row>
    <row r="62185" spans="1:1" x14ac:dyDescent="0.2">
      <c r="A62185">
        <v>0</v>
      </c>
    </row>
    <row r="62186" spans="1:1" x14ac:dyDescent="0.2">
      <c r="A62186">
        <v>0</v>
      </c>
    </row>
    <row r="62187" spans="1:1" x14ac:dyDescent="0.2">
      <c r="A62187">
        <v>0</v>
      </c>
    </row>
    <row r="62188" spans="1:1" x14ac:dyDescent="0.2">
      <c r="A62188">
        <v>0</v>
      </c>
    </row>
    <row r="62189" spans="1:1" x14ac:dyDescent="0.2">
      <c r="A62189">
        <v>0</v>
      </c>
    </row>
    <row r="62190" spans="1:1" x14ac:dyDescent="0.2">
      <c r="A62190">
        <v>0</v>
      </c>
    </row>
    <row r="62191" spans="1:1" x14ac:dyDescent="0.2">
      <c r="A62191">
        <v>0</v>
      </c>
    </row>
    <row r="62192" spans="1:1" x14ac:dyDescent="0.2">
      <c r="A62192">
        <v>0</v>
      </c>
    </row>
    <row r="62193" spans="1:1" x14ac:dyDescent="0.2">
      <c r="A62193">
        <v>0</v>
      </c>
    </row>
    <row r="62194" spans="1:1" x14ac:dyDescent="0.2">
      <c r="A62194">
        <v>0</v>
      </c>
    </row>
    <row r="62195" spans="1:1" x14ac:dyDescent="0.2">
      <c r="A62195">
        <v>0</v>
      </c>
    </row>
    <row r="62196" spans="1:1" x14ac:dyDescent="0.2">
      <c r="A62196">
        <v>0</v>
      </c>
    </row>
    <row r="62197" spans="1:1" x14ac:dyDescent="0.2">
      <c r="A62197">
        <v>0</v>
      </c>
    </row>
    <row r="62198" spans="1:1" x14ac:dyDescent="0.2">
      <c r="A62198">
        <v>0</v>
      </c>
    </row>
    <row r="62199" spans="1:1" x14ac:dyDescent="0.2">
      <c r="A62199">
        <v>0</v>
      </c>
    </row>
    <row r="62200" spans="1:1" x14ac:dyDescent="0.2">
      <c r="A62200">
        <v>0</v>
      </c>
    </row>
    <row r="62201" spans="1:1" x14ac:dyDescent="0.2">
      <c r="A62201">
        <v>0</v>
      </c>
    </row>
    <row r="62202" spans="1:1" x14ac:dyDescent="0.2">
      <c r="A62202">
        <v>0</v>
      </c>
    </row>
    <row r="62203" spans="1:1" x14ac:dyDescent="0.2">
      <c r="A62203">
        <v>0</v>
      </c>
    </row>
    <row r="62204" spans="1:1" x14ac:dyDescent="0.2">
      <c r="A62204">
        <v>0</v>
      </c>
    </row>
    <row r="62205" spans="1:1" x14ac:dyDescent="0.2">
      <c r="A62205">
        <v>0</v>
      </c>
    </row>
    <row r="62206" spans="1:1" x14ac:dyDescent="0.2">
      <c r="A62206">
        <v>0</v>
      </c>
    </row>
    <row r="62207" spans="1:1" x14ac:dyDescent="0.2">
      <c r="A62207">
        <v>0</v>
      </c>
    </row>
    <row r="62208" spans="1:1" x14ac:dyDescent="0.2">
      <c r="A62208">
        <v>0</v>
      </c>
    </row>
    <row r="62209" spans="1:1" x14ac:dyDescent="0.2">
      <c r="A62209">
        <v>0</v>
      </c>
    </row>
    <row r="62210" spans="1:1" x14ac:dyDescent="0.2">
      <c r="A62210">
        <v>0</v>
      </c>
    </row>
    <row r="62211" spans="1:1" x14ac:dyDescent="0.2">
      <c r="A62211">
        <v>0</v>
      </c>
    </row>
    <row r="62212" spans="1:1" x14ac:dyDescent="0.2">
      <c r="A62212">
        <v>0</v>
      </c>
    </row>
    <row r="62213" spans="1:1" x14ac:dyDescent="0.2">
      <c r="A62213">
        <v>0</v>
      </c>
    </row>
    <row r="62214" spans="1:1" x14ac:dyDescent="0.2">
      <c r="A62214">
        <v>0</v>
      </c>
    </row>
    <row r="62215" spans="1:1" x14ac:dyDescent="0.2">
      <c r="A62215">
        <v>0</v>
      </c>
    </row>
    <row r="62216" spans="1:1" x14ac:dyDescent="0.2">
      <c r="A62216">
        <v>0</v>
      </c>
    </row>
    <row r="62217" spans="1:1" x14ac:dyDescent="0.2">
      <c r="A62217">
        <v>0</v>
      </c>
    </row>
    <row r="62218" spans="1:1" x14ac:dyDescent="0.2">
      <c r="A62218">
        <v>0</v>
      </c>
    </row>
    <row r="62219" spans="1:1" x14ac:dyDescent="0.2">
      <c r="A62219">
        <v>0</v>
      </c>
    </row>
    <row r="62220" spans="1:1" x14ac:dyDescent="0.2">
      <c r="A62220">
        <v>0</v>
      </c>
    </row>
    <row r="62221" spans="1:1" x14ac:dyDescent="0.2">
      <c r="A62221">
        <v>0</v>
      </c>
    </row>
    <row r="62222" spans="1:1" x14ac:dyDescent="0.2">
      <c r="A62222">
        <v>0</v>
      </c>
    </row>
    <row r="62223" spans="1:1" x14ac:dyDescent="0.2">
      <c r="A62223">
        <v>0</v>
      </c>
    </row>
    <row r="62224" spans="1:1" x14ac:dyDescent="0.2">
      <c r="A62224">
        <v>0</v>
      </c>
    </row>
    <row r="62225" spans="1:1" x14ac:dyDescent="0.2">
      <c r="A62225">
        <v>0</v>
      </c>
    </row>
    <row r="62226" spans="1:1" x14ac:dyDescent="0.2">
      <c r="A62226">
        <v>0</v>
      </c>
    </row>
    <row r="62227" spans="1:1" x14ac:dyDescent="0.2">
      <c r="A62227">
        <v>0</v>
      </c>
    </row>
    <row r="62228" spans="1:1" x14ac:dyDescent="0.2">
      <c r="A62228">
        <v>0</v>
      </c>
    </row>
    <row r="62229" spans="1:1" x14ac:dyDescent="0.2">
      <c r="A62229">
        <v>0</v>
      </c>
    </row>
    <row r="62230" spans="1:1" x14ac:dyDescent="0.2">
      <c r="A62230">
        <v>0</v>
      </c>
    </row>
    <row r="62231" spans="1:1" x14ac:dyDescent="0.2">
      <c r="A62231">
        <v>0</v>
      </c>
    </row>
    <row r="62232" spans="1:1" x14ac:dyDescent="0.2">
      <c r="A62232">
        <v>0</v>
      </c>
    </row>
    <row r="62233" spans="1:1" x14ac:dyDescent="0.2">
      <c r="A62233">
        <v>0</v>
      </c>
    </row>
    <row r="62234" spans="1:1" x14ac:dyDescent="0.2">
      <c r="A62234">
        <v>0</v>
      </c>
    </row>
    <row r="62235" spans="1:1" x14ac:dyDescent="0.2">
      <c r="A62235">
        <v>0</v>
      </c>
    </row>
    <row r="62236" spans="1:1" x14ac:dyDescent="0.2">
      <c r="A62236">
        <v>0</v>
      </c>
    </row>
    <row r="62237" spans="1:1" x14ac:dyDescent="0.2">
      <c r="A62237">
        <v>0</v>
      </c>
    </row>
    <row r="62238" spans="1:1" x14ac:dyDescent="0.2">
      <c r="A62238">
        <v>0</v>
      </c>
    </row>
    <row r="62239" spans="1:1" x14ac:dyDescent="0.2">
      <c r="A62239">
        <v>0</v>
      </c>
    </row>
    <row r="62240" spans="1:1" x14ac:dyDescent="0.2">
      <c r="A62240">
        <v>0</v>
      </c>
    </row>
    <row r="62241" spans="1:1" x14ac:dyDescent="0.2">
      <c r="A62241">
        <v>0</v>
      </c>
    </row>
    <row r="62242" spans="1:1" x14ac:dyDescent="0.2">
      <c r="A62242">
        <v>0</v>
      </c>
    </row>
    <row r="62243" spans="1:1" x14ac:dyDescent="0.2">
      <c r="A62243">
        <v>0</v>
      </c>
    </row>
    <row r="62244" spans="1:1" x14ac:dyDescent="0.2">
      <c r="A62244">
        <v>0</v>
      </c>
    </row>
    <row r="62245" spans="1:1" x14ac:dyDescent="0.2">
      <c r="A62245">
        <v>0</v>
      </c>
    </row>
    <row r="62246" spans="1:1" x14ac:dyDescent="0.2">
      <c r="A62246">
        <v>0</v>
      </c>
    </row>
    <row r="62247" spans="1:1" x14ac:dyDescent="0.2">
      <c r="A62247">
        <v>0</v>
      </c>
    </row>
    <row r="62248" spans="1:1" x14ac:dyDescent="0.2">
      <c r="A62248">
        <v>0</v>
      </c>
    </row>
    <row r="62249" spans="1:1" x14ac:dyDescent="0.2">
      <c r="A62249">
        <v>0</v>
      </c>
    </row>
    <row r="62250" spans="1:1" x14ac:dyDescent="0.2">
      <c r="A62250">
        <v>0</v>
      </c>
    </row>
    <row r="62251" spans="1:1" x14ac:dyDescent="0.2">
      <c r="A62251">
        <v>0</v>
      </c>
    </row>
    <row r="62252" spans="1:1" x14ac:dyDescent="0.2">
      <c r="A62252">
        <v>0</v>
      </c>
    </row>
    <row r="62253" spans="1:1" x14ac:dyDescent="0.2">
      <c r="A62253">
        <v>0</v>
      </c>
    </row>
    <row r="62254" spans="1:1" x14ac:dyDescent="0.2">
      <c r="A62254">
        <v>0</v>
      </c>
    </row>
    <row r="62255" spans="1:1" x14ac:dyDescent="0.2">
      <c r="A62255">
        <v>0</v>
      </c>
    </row>
    <row r="62256" spans="1:1" x14ac:dyDescent="0.2">
      <c r="A62256">
        <v>0</v>
      </c>
    </row>
    <row r="62257" spans="1:1" x14ac:dyDescent="0.2">
      <c r="A62257">
        <v>0</v>
      </c>
    </row>
    <row r="62258" spans="1:1" x14ac:dyDescent="0.2">
      <c r="A62258">
        <v>0</v>
      </c>
    </row>
    <row r="62259" spans="1:1" x14ac:dyDescent="0.2">
      <c r="A62259">
        <v>0</v>
      </c>
    </row>
    <row r="62260" spans="1:1" x14ac:dyDescent="0.2">
      <c r="A62260">
        <v>0</v>
      </c>
    </row>
    <row r="62261" spans="1:1" x14ac:dyDescent="0.2">
      <c r="A62261">
        <v>0</v>
      </c>
    </row>
    <row r="62262" spans="1:1" x14ac:dyDescent="0.2">
      <c r="A62262">
        <v>0</v>
      </c>
    </row>
    <row r="62263" spans="1:1" x14ac:dyDescent="0.2">
      <c r="A62263">
        <v>0</v>
      </c>
    </row>
    <row r="62264" spans="1:1" x14ac:dyDescent="0.2">
      <c r="A62264">
        <v>0</v>
      </c>
    </row>
    <row r="62265" spans="1:1" x14ac:dyDescent="0.2">
      <c r="A62265">
        <v>0</v>
      </c>
    </row>
    <row r="62266" spans="1:1" x14ac:dyDescent="0.2">
      <c r="A62266">
        <v>0</v>
      </c>
    </row>
    <row r="62267" spans="1:1" x14ac:dyDescent="0.2">
      <c r="A62267">
        <v>0</v>
      </c>
    </row>
    <row r="62268" spans="1:1" x14ac:dyDescent="0.2">
      <c r="A62268">
        <v>0</v>
      </c>
    </row>
    <row r="62269" spans="1:1" x14ac:dyDescent="0.2">
      <c r="A62269">
        <v>0</v>
      </c>
    </row>
    <row r="62270" spans="1:1" x14ac:dyDescent="0.2">
      <c r="A62270">
        <v>0</v>
      </c>
    </row>
    <row r="62271" spans="1:1" x14ac:dyDescent="0.2">
      <c r="A62271">
        <v>0</v>
      </c>
    </row>
    <row r="62272" spans="1:1" x14ac:dyDescent="0.2">
      <c r="A62272">
        <v>0</v>
      </c>
    </row>
    <row r="62273" spans="1:1" x14ac:dyDescent="0.2">
      <c r="A62273">
        <v>0</v>
      </c>
    </row>
    <row r="62274" spans="1:1" x14ac:dyDescent="0.2">
      <c r="A62274">
        <v>0</v>
      </c>
    </row>
    <row r="62275" spans="1:1" x14ac:dyDescent="0.2">
      <c r="A62275">
        <v>0</v>
      </c>
    </row>
    <row r="62276" spans="1:1" x14ac:dyDescent="0.2">
      <c r="A62276">
        <v>0</v>
      </c>
    </row>
    <row r="62277" spans="1:1" x14ac:dyDescent="0.2">
      <c r="A62277">
        <v>0</v>
      </c>
    </row>
    <row r="62278" spans="1:1" x14ac:dyDescent="0.2">
      <c r="A62278">
        <v>0</v>
      </c>
    </row>
    <row r="62279" spans="1:1" x14ac:dyDescent="0.2">
      <c r="A62279">
        <v>0</v>
      </c>
    </row>
    <row r="62280" spans="1:1" x14ac:dyDescent="0.2">
      <c r="A62280">
        <v>0</v>
      </c>
    </row>
    <row r="62281" spans="1:1" x14ac:dyDescent="0.2">
      <c r="A62281">
        <v>0</v>
      </c>
    </row>
    <row r="62282" spans="1:1" x14ac:dyDescent="0.2">
      <c r="A62282">
        <v>0</v>
      </c>
    </row>
    <row r="62283" spans="1:1" x14ac:dyDescent="0.2">
      <c r="A62283">
        <v>0</v>
      </c>
    </row>
    <row r="62284" spans="1:1" x14ac:dyDescent="0.2">
      <c r="A62284">
        <v>0</v>
      </c>
    </row>
    <row r="62285" spans="1:1" x14ac:dyDescent="0.2">
      <c r="A62285">
        <v>0</v>
      </c>
    </row>
    <row r="62286" spans="1:1" x14ac:dyDescent="0.2">
      <c r="A62286">
        <v>0</v>
      </c>
    </row>
    <row r="62287" spans="1:1" x14ac:dyDescent="0.2">
      <c r="A62287">
        <v>0</v>
      </c>
    </row>
    <row r="62288" spans="1:1" x14ac:dyDescent="0.2">
      <c r="A62288">
        <v>0</v>
      </c>
    </row>
    <row r="62289" spans="1:1" x14ac:dyDescent="0.2">
      <c r="A62289">
        <v>0</v>
      </c>
    </row>
    <row r="62290" spans="1:1" x14ac:dyDescent="0.2">
      <c r="A62290">
        <v>0</v>
      </c>
    </row>
    <row r="62291" spans="1:1" x14ac:dyDescent="0.2">
      <c r="A62291">
        <v>0</v>
      </c>
    </row>
    <row r="62292" spans="1:1" x14ac:dyDescent="0.2">
      <c r="A62292">
        <v>0</v>
      </c>
    </row>
    <row r="62293" spans="1:1" x14ac:dyDescent="0.2">
      <c r="A62293">
        <v>0</v>
      </c>
    </row>
    <row r="62294" spans="1:1" x14ac:dyDescent="0.2">
      <c r="A62294">
        <v>0</v>
      </c>
    </row>
    <row r="62295" spans="1:1" x14ac:dyDescent="0.2">
      <c r="A62295">
        <v>0</v>
      </c>
    </row>
    <row r="62296" spans="1:1" x14ac:dyDescent="0.2">
      <c r="A62296">
        <v>0</v>
      </c>
    </row>
    <row r="62297" spans="1:1" x14ac:dyDescent="0.2">
      <c r="A62297">
        <v>0</v>
      </c>
    </row>
    <row r="62298" spans="1:1" x14ac:dyDescent="0.2">
      <c r="A62298">
        <v>0</v>
      </c>
    </row>
    <row r="62299" spans="1:1" x14ac:dyDescent="0.2">
      <c r="A62299">
        <v>0</v>
      </c>
    </row>
    <row r="62300" spans="1:1" x14ac:dyDescent="0.2">
      <c r="A62300">
        <v>0</v>
      </c>
    </row>
    <row r="62301" spans="1:1" x14ac:dyDescent="0.2">
      <c r="A62301">
        <v>0</v>
      </c>
    </row>
    <row r="62302" spans="1:1" x14ac:dyDescent="0.2">
      <c r="A62302">
        <v>0</v>
      </c>
    </row>
    <row r="62303" spans="1:1" x14ac:dyDescent="0.2">
      <c r="A62303">
        <v>0</v>
      </c>
    </row>
    <row r="62304" spans="1:1" x14ac:dyDescent="0.2">
      <c r="A62304">
        <v>0</v>
      </c>
    </row>
    <row r="62305" spans="1:1" x14ac:dyDescent="0.2">
      <c r="A62305">
        <v>0</v>
      </c>
    </row>
    <row r="62306" spans="1:1" x14ac:dyDescent="0.2">
      <c r="A62306">
        <v>0</v>
      </c>
    </row>
    <row r="62307" spans="1:1" x14ac:dyDescent="0.2">
      <c r="A62307">
        <v>0</v>
      </c>
    </row>
    <row r="62308" spans="1:1" x14ac:dyDescent="0.2">
      <c r="A62308">
        <v>0</v>
      </c>
    </row>
    <row r="62309" spans="1:1" x14ac:dyDescent="0.2">
      <c r="A62309">
        <v>0</v>
      </c>
    </row>
    <row r="62310" spans="1:1" x14ac:dyDescent="0.2">
      <c r="A62310">
        <v>0</v>
      </c>
    </row>
    <row r="62311" spans="1:1" x14ac:dyDescent="0.2">
      <c r="A62311">
        <v>0</v>
      </c>
    </row>
    <row r="62312" spans="1:1" x14ac:dyDescent="0.2">
      <c r="A62312">
        <v>0</v>
      </c>
    </row>
    <row r="62313" spans="1:1" x14ac:dyDescent="0.2">
      <c r="A62313">
        <v>0</v>
      </c>
    </row>
    <row r="62314" spans="1:1" x14ac:dyDescent="0.2">
      <c r="A62314">
        <v>0</v>
      </c>
    </row>
    <row r="62315" spans="1:1" x14ac:dyDescent="0.2">
      <c r="A62315">
        <v>0</v>
      </c>
    </row>
    <row r="62316" spans="1:1" x14ac:dyDescent="0.2">
      <c r="A62316">
        <v>0</v>
      </c>
    </row>
    <row r="62317" spans="1:1" x14ac:dyDescent="0.2">
      <c r="A62317">
        <v>0</v>
      </c>
    </row>
    <row r="62318" spans="1:1" x14ac:dyDescent="0.2">
      <c r="A62318">
        <v>0</v>
      </c>
    </row>
    <row r="62319" spans="1:1" x14ac:dyDescent="0.2">
      <c r="A62319">
        <v>0</v>
      </c>
    </row>
    <row r="62320" spans="1:1" x14ac:dyDescent="0.2">
      <c r="A62320">
        <v>0</v>
      </c>
    </row>
    <row r="62321" spans="1:1" x14ac:dyDescent="0.2">
      <c r="A62321">
        <v>0</v>
      </c>
    </row>
    <row r="62322" spans="1:1" x14ac:dyDescent="0.2">
      <c r="A62322">
        <v>0</v>
      </c>
    </row>
    <row r="62323" spans="1:1" x14ac:dyDescent="0.2">
      <c r="A62323">
        <v>0</v>
      </c>
    </row>
    <row r="62324" spans="1:1" x14ac:dyDescent="0.2">
      <c r="A62324">
        <v>0</v>
      </c>
    </row>
    <row r="62325" spans="1:1" x14ac:dyDescent="0.2">
      <c r="A62325">
        <v>0</v>
      </c>
    </row>
    <row r="62326" spans="1:1" x14ac:dyDescent="0.2">
      <c r="A62326">
        <v>0</v>
      </c>
    </row>
    <row r="62327" spans="1:1" x14ac:dyDescent="0.2">
      <c r="A62327">
        <v>0</v>
      </c>
    </row>
    <row r="62328" spans="1:1" x14ac:dyDescent="0.2">
      <c r="A62328">
        <v>0</v>
      </c>
    </row>
    <row r="62329" spans="1:1" x14ac:dyDescent="0.2">
      <c r="A62329">
        <v>0</v>
      </c>
    </row>
    <row r="62330" spans="1:1" x14ac:dyDescent="0.2">
      <c r="A62330">
        <v>0</v>
      </c>
    </row>
    <row r="62331" spans="1:1" x14ac:dyDescent="0.2">
      <c r="A62331">
        <v>0</v>
      </c>
    </row>
    <row r="62332" spans="1:1" x14ac:dyDescent="0.2">
      <c r="A62332">
        <v>0</v>
      </c>
    </row>
    <row r="62333" spans="1:1" x14ac:dyDescent="0.2">
      <c r="A62333">
        <v>0</v>
      </c>
    </row>
    <row r="62334" spans="1:1" x14ac:dyDescent="0.2">
      <c r="A62334">
        <v>0</v>
      </c>
    </row>
    <row r="62335" spans="1:1" x14ac:dyDescent="0.2">
      <c r="A62335">
        <v>0</v>
      </c>
    </row>
    <row r="62336" spans="1:1" x14ac:dyDescent="0.2">
      <c r="A62336">
        <v>0</v>
      </c>
    </row>
    <row r="62337" spans="1:1" x14ac:dyDescent="0.2">
      <c r="A62337">
        <v>0</v>
      </c>
    </row>
    <row r="62338" spans="1:1" x14ac:dyDescent="0.2">
      <c r="A62338">
        <v>0</v>
      </c>
    </row>
    <row r="62339" spans="1:1" x14ac:dyDescent="0.2">
      <c r="A62339">
        <v>0</v>
      </c>
    </row>
    <row r="62340" spans="1:1" x14ac:dyDescent="0.2">
      <c r="A62340">
        <v>0</v>
      </c>
    </row>
    <row r="62341" spans="1:1" x14ac:dyDescent="0.2">
      <c r="A62341">
        <v>0</v>
      </c>
    </row>
    <row r="62342" spans="1:1" x14ac:dyDescent="0.2">
      <c r="A62342">
        <v>0</v>
      </c>
    </row>
    <row r="62343" spans="1:1" x14ac:dyDescent="0.2">
      <c r="A62343">
        <v>0</v>
      </c>
    </row>
    <row r="62344" spans="1:1" x14ac:dyDescent="0.2">
      <c r="A62344">
        <v>0</v>
      </c>
    </row>
    <row r="62345" spans="1:1" x14ac:dyDescent="0.2">
      <c r="A62345">
        <v>0</v>
      </c>
    </row>
    <row r="62346" spans="1:1" x14ac:dyDescent="0.2">
      <c r="A62346">
        <v>0</v>
      </c>
    </row>
    <row r="62347" spans="1:1" x14ac:dyDescent="0.2">
      <c r="A62347">
        <v>0</v>
      </c>
    </row>
    <row r="62348" spans="1:1" x14ac:dyDescent="0.2">
      <c r="A62348">
        <v>0</v>
      </c>
    </row>
    <row r="62349" spans="1:1" x14ac:dyDescent="0.2">
      <c r="A62349">
        <v>0</v>
      </c>
    </row>
    <row r="62350" spans="1:1" x14ac:dyDescent="0.2">
      <c r="A62350">
        <v>0</v>
      </c>
    </row>
    <row r="62351" spans="1:1" x14ac:dyDescent="0.2">
      <c r="A62351">
        <v>0</v>
      </c>
    </row>
    <row r="62352" spans="1:1" x14ac:dyDescent="0.2">
      <c r="A62352">
        <v>0</v>
      </c>
    </row>
    <row r="62353" spans="1:1" x14ac:dyDescent="0.2">
      <c r="A62353">
        <v>0</v>
      </c>
    </row>
    <row r="62354" spans="1:1" x14ac:dyDescent="0.2">
      <c r="A62354">
        <v>0</v>
      </c>
    </row>
    <row r="62355" spans="1:1" x14ac:dyDescent="0.2">
      <c r="A62355">
        <v>0</v>
      </c>
    </row>
    <row r="62356" spans="1:1" x14ac:dyDescent="0.2">
      <c r="A62356">
        <v>0</v>
      </c>
    </row>
    <row r="62357" spans="1:1" x14ac:dyDescent="0.2">
      <c r="A62357">
        <v>0</v>
      </c>
    </row>
    <row r="62358" spans="1:1" x14ac:dyDescent="0.2">
      <c r="A62358">
        <v>0</v>
      </c>
    </row>
    <row r="62359" spans="1:1" x14ac:dyDescent="0.2">
      <c r="A62359">
        <v>0</v>
      </c>
    </row>
    <row r="62360" spans="1:1" x14ac:dyDescent="0.2">
      <c r="A62360">
        <v>0</v>
      </c>
    </row>
    <row r="62361" spans="1:1" x14ac:dyDescent="0.2">
      <c r="A62361">
        <v>0</v>
      </c>
    </row>
    <row r="62362" spans="1:1" x14ac:dyDescent="0.2">
      <c r="A62362">
        <v>0</v>
      </c>
    </row>
    <row r="62363" spans="1:1" x14ac:dyDescent="0.2">
      <c r="A62363">
        <v>0</v>
      </c>
    </row>
    <row r="62364" spans="1:1" x14ac:dyDescent="0.2">
      <c r="A62364">
        <v>0</v>
      </c>
    </row>
    <row r="62365" spans="1:1" x14ac:dyDescent="0.2">
      <c r="A62365">
        <v>0</v>
      </c>
    </row>
    <row r="62366" spans="1:1" x14ac:dyDescent="0.2">
      <c r="A62366">
        <v>0</v>
      </c>
    </row>
    <row r="62367" spans="1:1" x14ac:dyDescent="0.2">
      <c r="A62367">
        <v>0</v>
      </c>
    </row>
    <row r="62368" spans="1:1" x14ac:dyDescent="0.2">
      <c r="A62368">
        <v>0</v>
      </c>
    </row>
    <row r="62369" spans="1:1" x14ac:dyDescent="0.2">
      <c r="A62369">
        <v>0</v>
      </c>
    </row>
    <row r="62370" spans="1:1" x14ac:dyDescent="0.2">
      <c r="A62370">
        <v>0</v>
      </c>
    </row>
    <row r="62371" spans="1:1" x14ac:dyDescent="0.2">
      <c r="A62371">
        <v>0</v>
      </c>
    </row>
    <row r="62372" spans="1:1" x14ac:dyDescent="0.2">
      <c r="A62372">
        <v>0</v>
      </c>
    </row>
    <row r="62373" spans="1:1" x14ac:dyDescent="0.2">
      <c r="A62373">
        <v>0</v>
      </c>
    </row>
    <row r="62374" spans="1:1" x14ac:dyDescent="0.2">
      <c r="A62374">
        <v>0</v>
      </c>
    </row>
    <row r="62375" spans="1:1" x14ac:dyDescent="0.2">
      <c r="A62375">
        <v>0</v>
      </c>
    </row>
    <row r="62376" spans="1:1" x14ac:dyDescent="0.2">
      <c r="A62376">
        <v>0</v>
      </c>
    </row>
    <row r="62377" spans="1:1" x14ac:dyDescent="0.2">
      <c r="A62377">
        <v>0</v>
      </c>
    </row>
    <row r="62378" spans="1:1" x14ac:dyDescent="0.2">
      <c r="A62378">
        <v>0</v>
      </c>
    </row>
    <row r="62379" spans="1:1" x14ac:dyDescent="0.2">
      <c r="A62379">
        <v>0</v>
      </c>
    </row>
    <row r="62380" spans="1:1" x14ac:dyDescent="0.2">
      <c r="A62380">
        <v>0</v>
      </c>
    </row>
    <row r="62381" spans="1:1" x14ac:dyDescent="0.2">
      <c r="A62381">
        <v>0</v>
      </c>
    </row>
    <row r="62382" spans="1:1" x14ac:dyDescent="0.2">
      <c r="A62382">
        <v>0</v>
      </c>
    </row>
    <row r="62383" spans="1:1" x14ac:dyDescent="0.2">
      <c r="A62383">
        <v>0</v>
      </c>
    </row>
    <row r="62384" spans="1:1" x14ac:dyDescent="0.2">
      <c r="A62384">
        <v>0</v>
      </c>
    </row>
    <row r="62385" spans="1:1" x14ac:dyDescent="0.2">
      <c r="A62385">
        <v>0</v>
      </c>
    </row>
    <row r="62386" spans="1:1" x14ac:dyDescent="0.2">
      <c r="A62386">
        <v>0</v>
      </c>
    </row>
    <row r="62387" spans="1:1" x14ac:dyDescent="0.2">
      <c r="A62387">
        <v>0</v>
      </c>
    </row>
    <row r="62388" spans="1:1" x14ac:dyDescent="0.2">
      <c r="A62388">
        <v>0</v>
      </c>
    </row>
    <row r="62389" spans="1:1" x14ac:dyDescent="0.2">
      <c r="A62389">
        <v>0</v>
      </c>
    </row>
    <row r="62390" spans="1:1" x14ac:dyDescent="0.2">
      <c r="A62390">
        <v>0</v>
      </c>
    </row>
    <row r="62391" spans="1:1" x14ac:dyDescent="0.2">
      <c r="A62391">
        <v>0</v>
      </c>
    </row>
    <row r="62392" spans="1:1" x14ac:dyDescent="0.2">
      <c r="A62392">
        <v>0</v>
      </c>
    </row>
    <row r="62393" spans="1:1" x14ac:dyDescent="0.2">
      <c r="A62393">
        <v>0</v>
      </c>
    </row>
    <row r="62394" spans="1:1" x14ac:dyDescent="0.2">
      <c r="A62394">
        <v>0</v>
      </c>
    </row>
    <row r="62395" spans="1:1" x14ac:dyDescent="0.2">
      <c r="A62395">
        <v>0</v>
      </c>
    </row>
    <row r="62396" spans="1:1" x14ac:dyDescent="0.2">
      <c r="A62396">
        <v>0</v>
      </c>
    </row>
    <row r="62397" spans="1:1" x14ac:dyDescent="0.2">
      <c r="A62397">
        <v>0</v>
      </c>
    </row>
    <row r="62398" spans="1:1" x14ac:dyDescent="0.2">
      <c r="A62398">
        <v>0</v>
      </c>
    </row>
    <row r="62399" spans="1:1" x14ac:dyDescent="0.2">
      <c r="A62399">
        <v>0</v>
      </c>
    </row>
    <row r="62400" spans="1:1" x14ac:dyDescent="0.2">
      <c r="A62400">
        <v>0</v>
      </c>
    </row>
    <row r="62401" spans="1:1" x14ac:dyDescent="0.2">
      <c r="A62401">
        <v>0</v>
      </c>
    </row>
    <row r="62402" spans="1:1" x14ac:dyDescent="0.2">
      <c r="A62402">
        <v>0</v>
      </c>
    </row>
    <row r="62403" spans="1:1" x14ac:dyDescent="0.2">
      <c r="A62403">
        <v>0</v>
      </c>
    </row>
    <row r="62404" spans="1:1" x14ac:dyDescent="0.2">
      <c r="A62404">
        <v>0</v>
      </c>
    </row>
    <row r="62405" spans="1:1" x14ac:dyDescent="0.2">
      <c r="A62405">
        <v>0</v>
      </c>
    </row>
    <row r="62406" spans="1:1" x14ac:dyDescent="0.2">
      <c r="A62406">
        <v>0</v>
      </c>
    </row>
    <row r="62407" spans="1:1" x14ac:dyDescent="0.2">
      <c r="A62407">
        <v>0</v>
      </c>
    </row>
    <row r="62408" spans="1:1" x14ac:dyDescent="0.2">
      <c r="A62408">
        <v>0</v>
      </c>
    </row>
    <row r="62409" spans="1:1" x14ac:dyDescent="0.2">
      <c r="A62409">
        <v>0</v>
      </c>
    </row>
    <row r="62410" spans="1:1" x14ac:dyDescent="0.2">
      <c r="A62410">
        <v>0</v>
      </c>
    </row>
    <row r="62411" spans="1:1" x14ac:dyDescent="0.2">
      <c r="A62411">
        <v>0</v>
      </c>
    </row>
    <row r="62412" spans="1:1" x14ac:dyDescent="0.2">
      <c r="A62412">
        <v>0</v>
      </c>
    </row>
    <row r="62413" spans="1:1" x14ac:dyDescent="0.2">
      <c r="A62413">
        <v>0</v>
      </c>
    </row>
    <row r="62414" spans="1:1" x14ac:dyDescent="0.2">
      <c r="A62414">
        <v>0</v>
      </c>
    </row>
    <row r="62415" spans="1:1" x14ac:dyDescent="0.2">
      <c r="A62415">
        <v>0</v>
      </c>
    </row>
    <row r="62416" spans="1:1" x14ac:dyDescent="0.2">
      <c r="A62416">
        <v>0</v>
      </c>
    </row>
    <row r="62417" spans="1:1" x14ac:dyDescent="0.2">
      <c r="A62417">
        <v>0</v>
      </c>
    </row>
    <row r="62418" spans="1:1" x14ac:dyDescent="0.2">
      <c r="A62418">
        <v>0</v>
      </c>
    </row>
    <row r="62419" spans="1:1" x14ac:dyDescent="0.2">
      <c r="A62419">
        <v>0</v>
      </c>
    </row>
    <row r="62420" spans="1:1" x14ac:dyDescent="0.2">
      <c r="A62420">
        <v>0</v>
      </c>
    </row>
    <row r="62421" spans="1:1" x14ac:dyDescent="0.2">
      <c r="A62421">
        <v>0</v>
      </c>
    </row>
    <row r="62422" spans="1:1" x14ac:dyDescent="0.2">
      <c r="A62422">
        <v>0</v>
      </c>
    </row>
    <row r="62423" spans="1:1" x14ac:dyDescent="0.2">
      <c r="A62423">
        <v>0</v>
      </c>
    </row>
    <row r="62424" spans="1:1" x14ac:dyDescent="0.2">
      <c r="A62424">
        <v>0</v>
      </c>
    </row>
    <row r="62425" spans="1:1" x14ac:dyDescent="0.2">
      <c r="A62425">
        <v>0</v>
      </c>
    </row>
    <row r="62426" spans="1:1" x14ac:dyDescent="0.2">
      <c r="A62426">
        <v>0</v>
      </c>
    </row>
    <row r="62427" spans="1:1" x14ac:dyDescent="0.2">
      <c r="A62427">
        <v>0</v>
      </c>
    </row>
    <row r="62428" spans="1:1" x14ac:dyDescent="0.2">
      <c r="A62428">
        <v>0</v>
      </c>
    </row>
    <row r="62429" spans="1:1" x14ac:dyDescent="0.2">
      <c r="A62429">
        <v>0</v>
      </c>
    </row>
    <row r="62430" spans="1:1" x14ac:dyDescent="0.2">
      <c r="A62430">
        <v>0</v>
      </c>
    </row>
    <row r="62431" spans="1:1" x14ac:dyDescent="0.2">
      <c r="A62431">
        <v>0</v>
      </c>
    </row>
    <row r="62432" spans="1:1" x14ac:dyDescent="0.2">
      <c r="A62432">
        <v>0</v>
      </c>
    </row>
    <row r="62433" spans="1:1" x14ac:dyDescent="0.2">
      <c r="A62433">
        <v>0</v>
      </c>
    </row>
    <row r="62434" spans="1:1" x14ac:dyDescent="0.2">
      <c r="A62434">
        <v>0</v>
      </c>
    </row>
    <row r="62435" spans="1:1" x14ac:dyDescent="0.2">
      <c r="A62435">
        <v>0</v>
      </c>
    </row>
    <row r="62436" spans="1:1" x14ac:dyDescent="0.2">
      <c r="A62436">
        <v>0</v>
      </c>
    </row>
    <row r="62437" spans="1:1" x14ac:dyDescent="0.2">
      <c r="A62437">
        <v>0</v>
      </c>
    </row>
    <row r="62438" spans="1:1" x14ac:dyDescent="0.2">
      <c r="A62438">
        <v>0</v>
      </c>
    </row>
    <row r="62439" spans="1:1" x14ac:dyDescent="0.2">
      <c r="A62439">
        <v>0</v>
      </c>
    </row>
    <row r="62440" spans="1:1" x14ac:dyDescent="0.2">
      <c r="A62440">
        <v>0</v>
      </c>
    </row>
    <row r="62441" spans="1:1" x14ac:dyDescent="0.2">
      <c r="A62441">
        <v>0</v>
      </c>
    </row>
    <row r="62442" spans="1:1" x14ac:dyDescent="0.2">
      <c r="A62442">
        <v>0</v>
      </c>
    </row>
    <row r="62443" spans="1:1" x14ac:dyDescent="0.2">
      <c r="A62443">
        <v>0</v>
      </c>
    </row>
    <row r="62444" spans="1:1" x14ac:dyDescent="0.2">
      <c r="A62444">
        <v>0</v>
      </c>
    </row>
    <row r="62445" spans="1:1" x14ac:dyDescent="0.2">
      <c r="A62445">
        <v>0</v>
      </c>
    </row>
    <row r="62446" spans="1:1" x14ac:dyDescent="0.2">
      <c r="A62446">
        <v>0</v>
      </c>
    </row>
    <row r="62447" spans="1:1" x14ac:dyDescent="0.2">
      <c r="A62447">
        <v>0</v>
      </c>
    </row>
    <row r="62448" spans="1:1" x14ac:dyDescent="0.2">
      <c r="A62448">
        <v>0</v>
      </c>
    </row>
    <row r="62449" spans="1:1" x14ac:dyDescent="0.2">
      <c r="A62449">
        <v>0</v>
      </c>
    </row>
    <row r="62450" spans="1:1" x14ac:dyDescent="0.2">
      <c r="A62450">
        <v>0</v>
      </c>
    </row>
    <row r="62451" spans="1:1" x14ac:dyDescent="0.2">
      <c r="A62451">
        <v>0</v>
      </c>
    </row>
    <row r="62452" spans="1:1" x14ac:dyDescent="0.2">
      <c r="A62452">
        <v>0</v>
      </c>
    </row>
    <row r="62453" spans="1:1" x14ac:dyDescent="0.2">
      <c r="A62453">
        <v>0</v>
      </c>
    </row>
    <row r="62454" spans="1:1" x14ac:dyDescent="0.2">
      <c r="A62454">
        <v>0</v>
      </c>
    </row>
    <row r="62455" spans="1:1" x14ac:dyDescent="0.2">
      <c r="A62455">
        <v>0</v>
      </c>
    </row>
    <row r="62456" spans="1:1" x14ac:dyDescent="0.2">
      <c r="A62456">
        <v>0</v>
      </c>
    </row>
    <row r="62457" spans="1:1" x14ac:dyDescent="0.2">
      <c r="A62457">
        <v>0</v>
      </c>
    </row>
    <row r="62458" spans="1:1" x14ac:dyDescent="0.2">
      <c r="A62458">
        <v>0</v>
      </c>
    </row>
    <row r="62459" spans="1:1" x14ac:dyDescent="0.2">
      <c r="A62459">
        <v>0</v>
      </c>
    </row>
    <row r="62460" spans="1:1" x14ac:dyDescent="0.2">
      <c r="A62460">
        <v>0</v>
      </c>
    </row>
    <row r="62461" spans="1:1" x14ac:dyDescent="0.2">
      <c r="A62461">
        <v>0</v>
      </c>
    </row>
    <row r="62462" spans="1:1" x14ac:dyDescent="0.2">
      <c r="A62462">
        <v>0</v>
      </c>
    </row>
    <row r="62463" spans="1:1" x14ac:dyDescent="0.2">
      <c r="A62463">
        <v>0</v>
      </c>
    </row>
    <row r="62464" spans="1:1" x14ac:dyDescent="0.2">
      <c r="A62464">
        <v>0</v>
      </c>
    </row>
    <row r="62465" spans="1:1" x14ac:dyDescent="0.2">
      <c r="A62465">
        <v>0</v>
      </c>
    </row>
    <row r="62466" spans="1:1" x14ac:dyDescent="0.2">
      <c r="A62466">
        <v>0</v>
      </c>
    </row>
    <row r="62467" spans="1:1" x14ac:dyDescent="0.2">
      <c r="A62467">
        <v>0</v>
      </c>
    </row>
    <row r="62468" spans="1:1" x14ac:dyDescent="0.2">
      <c r="A62468">
        <v>0</v>
      </c>
    </row>
    <row r="62469" spans="1:1" x14ac:dyDescent="0.2">
      <c r="A62469">
        <v>0</v>
      </c>
    </row>
    <row r="62470" spans="1:1" x14ac:dyDescent="0.2">
      <c r="A62470">
        <v>0</v>
      </c>
    </row>
    <row r="62471" spans="1:1" x14ac:dyDescent="0.2">
      <c r="A62471">
        <v>0</v>
      </c>
    </row>
    <row r="62472" spans="1:1" x14ac:dyDescent="0.2">
      <c r="A62472">
        <v>0</v>
      </c>
    </row>
    <row r="62473" spans="1:1" x14ac:dyDescent="0.2">
      <c r="A62473">
        <v>0</v>
      </c>
    </row>
    <row r="62474" spans="1:1" x14ac:dyDescent="0.2">
      <c r="A62474">
        <v>0</v>
      </c>
    </row>
    <row r="62475" spans="1:1" x14ac:dyDescent="0.2">
      <c r="A62475">
        <v>0</v>
      </c>
    </row>
    <row r="62476" spans="1:1" x14ac:dyDescent="0.2">
      <c r="A62476">
        <v>0</v>
      </c>
    </row>
    <row r="62477" spans="1:1" x14ac:dyDescent="0.2">
      <c r="A62477">
        <v>0</v>
      </c>
    </row>
    <row r="62478" spans="1:1" x14ac:dyDescent="0.2">
      <c r="A62478">
        <v>0</v>
      </c>
    </row>
    <row r="62479" spans="1:1" x14ac:dyDescent="0.2">
      <c r="A62479">
        <v>0</v>
      </c>
    </row>
    <row r="62480" spans="1:1" x14ac:dyDescent="0.2">
      <c r="A62480">
        <v>0</v>
      </c>
    </row>
    <row r="62481" spans="1:1" x14ac:dyDescent="0.2">
      <c r="A62481">
        <v>0</v>
      </c>
    </row>
    <row r="62482" spans="1:1" x14ac:dyDescent="0.2">
      <c r="A62482">
        <v>0</v>
      </c>
    </row>
    <row r="62483" spans="1:1" x14ac:dyDescent="0.2">
      <c r="A62483">
        <v>0</v>
      </c>
    </row>
    <row r="62484" spans="1:1" x14ac:dyDescent="0.2">
      <c r="A62484">
        <v>0</v>
      </c>
    </row>
    <row r="62485" spans="1:1" x14ac:dyDescent="0.2">
      <c r="A62485">
        <v>0</v>
      </c>
    </row>
    <row r="62486" spans="1:1" x14ac:dyDescent="0.2">
      <c r="A62486">
        <v>0</v>
      </c>
    </row>
    <row r="62487" spans="1:1" x14ac:dyDescent="0.2">
      <c r="A62487">
        <v>0</v>
      </c>
    </row>
    <row r="62488" spans="1:1" x14ac:dyDescent="0.2">
      <c r="A62488">
        <v>0</v>
      </c>
    </row>
    <row r="62489" spans="1:1" x14ac:dyDescent="0.2">
      <c r="A62489">
        <v>0</v>
      </c>
    </row>
    <row r="62490" spans="1:1" x14ac:dyDescent="0.2">
      <c r="A62490">
        <v>0</v>
      </c>
    </row>
    <row r="62491" spans="1:1" x14ac:dyDescent="0.2">
      <c r="A62491">
        <v>0</v>
      </c>
    </row>
    <row r="62492" spans="1:1" x14ac:dyDescent="0.2">
      <c r="A62492">
        <v>0</v>
      </c>
    </row>
    <row r="62493" spans="1:1" x14ac:dyDescent="0.2">
      <c r="A62493">
        <v>0</v>
      </c>
    </row>
    <row r="62494" spans="1:1" x14ac:dyDescent="0.2">
      <c r="A62494">
        <v>0</v>
      </c>
    </row>
    <row r="62495" spans="1:1" x14ac:dyDescent="0.2">
      <c r="A62495">
        <v>0</v>
      </c>
    </row>
    <row r="62496" spans="1:1" x14ac:dyDescent="0.2">
      <c r="A62496">
        <v>0</v>
      </c>
    </row>
    <row r="62497" spans="1:1" x14ac:dyDescent="0.2">
      <c r="A62497">
        <v>0</v>
      </c>
    </row>
    <row r="62498" spans="1:1" x14ac:dyDescent="0.2">
      <c r="A62498">
        <v>0</v>
      </c>
    </row>
    <row r="62499" spans="1:1" x14ac:dyDescent="0.2">
      <c r="A62499">
        <v>0</v>
      </c>
    </row>
    <row r="62500" spans="1:1" x14ac:dyDescent="0.2">
      <c r="A62500">
        <v>0</v>
      </c>
    </row>
    <row r="62501" spans="1:1" x14ac:dyDescent="0.2">
      <c r="A62501">
        <v>0</v>
      </c>
    </row>
    <row r="62502" spans="1:1" x14ac:dyDescent="0.2">
      <c r="A62502">
        <v>0</v>
      </c>
    </row>
    <row r="62503" spans="1:1" x14ac:dyDescent="0.2">
      <c r="A62503">
        <v>0</v>
      </c>
    </row>
    <row r="62504" spans="1:1" x14ac:dyDescent="0.2">
      <c r="A62504">
        <v>0</v>
      </c>
    </row>
    <row r="62505" spans="1:1" x14ac:dyDescent="0.2">
      <c r="A62505">
        <v>0</v>
      </c>
    </row>
    <row r="62506" spans="1:1" x14ac:dyDescent="0.2">
      <c r="A62506">
        <v>0</v>
      </c>
    </row>
    <row r="62507" spans="1:1" x14ac:dyDescent="0.2">
      <c r="A62507">
        <v>0</v>
      </c>
    </row>
    <row r="62508" spans="1:1" x14ac:dyDescent="0.2">
      <c r="A62508">
        <v>0</v>
      </c>
    </row>
    <row r="62509" spans="1:1" x14ac:dyDescent="0.2">
      <c r="A62509">
        <v>0</v>
      </c>
    </row>
    <row r="62510" spans="1:1" x14ac:dyDescent="0.2">
      <c r="A62510">
        <v>0</v>
      </c>
    </row>
    <row r="62511" spans="1:1" x14ac:dyDescent="0.2">
      <c r="A62511">
        <v>0</v>
      </c>
    </row>
    <row r="62512" spans="1:1" x14ac:dyDescent="0.2">
      <c r="A62512">
        <v>0</v>
      </c>
    </row>
    <row r="62513" spans="1:1" x14ac:dyDescent="0.2">
      <c r="A62513">
        <v>0</v>
      </c>
    </row>
    <row r="62514" spans="1:1" x14ac:dyDescent="0.2">
      <c r="A62514">
        <v>0</v>
      </c>
    </row>
    <row r="62515" spans="1:1" x14ac:dyDescent="0.2">
      <c r="A62515">
        <v>0</v>
      </c>
    </row>
    <row r="62516" spans="1:1" x14ac:dyDescent="0.2">
      <c r="A62516">
        <v>0</v>
      </c>
    </row>
    <row r="62517" spans="1:1" x14ac:dyDescent="0.2">
      <c r="A62517">
        <v>0</v>
      </c>
    </row>
    <row r="62518" spans="1:1" x14ac:dyDescent="0.2">
      <c r="A62518">
        <v>0</v>
      </c>
    </row>
    <row r="62519" spans="1:1" x14ac:dyDescent="0.2">
      <c r="A62519">
        <v>0</v>
      </c>
    </row>
    <row r="62520" spans="1:1" x14ac:dyDescent="0.2">
      <c r="A62520">
        <v>0</v>
      </c>
    </row>
    <row r="62521" spans="1:1" x14ac:dyDescent="0.2">
      <c r="A62521">
        <v>0</v>
      </c>
    </row>
    <row r="62522" spans="1:1" x14ac:dyDescent="0.2">
      <c r="A62522">
        <v>0</v>
      </c>
    </row>
    <row r="62523" spans="1:1" x14ac:dyDescent="0.2">
      <c r="A62523">
        <v>0</v>
      </c>
    </row>
    <row r="62524" spans="1:1" x14ac:dyDescent="0.2">
      <c r="A62524">
        <v>0</v>
      </c>
    </row>
    <row r="62525" spans="1:1" x14ac:dyDescent="0.2">
      <c r="A62525">
        <v>0</v>
      </c>
    </row>
    <row r="62526" spans="1:1" x14ac:dyDescent="0.2">
      <c r="A62526">
        <v>0</v>
      </c>
    </row>
    <row r="62527" spans="1:1" x14ac:dyDescent="0.2">
      <c r="A62527">
        <v>0</v>
      </c>
    </row>
    <row r="62528" spans="1:1" x14ac:dyDescent="0.2">
      <c r="A62528">
        <v>0</v>
      </c>
    </row>
    <row r="62529" spans="1:1" x14ac:dyDescent="0.2">
      <c r="A62529">
        <v>0</v>
      </c>
    </row>
    <row r="62530" spans="1:1" x14ac:dyDescent="0.2">
      <c r="A62530">
        <v>0</v>
      </c>
    </row>
    <row r="62531" spans="1:1" x14ac:dyDescent="0.2">
      <c r="A62531">
        <v>0</v>
      </c>
    </row>
    <row r="62532" spans="1:1" x14ac:dyDescent="0.2">
      <c r="A62532">
        <v>0</v>
      </c>
    </row>
    <row r="62533" spans="1:1" x14ac:dyDescent="0.2">
      <c r="A62533">
        <v>0</v>
      </c>
    </row>
    <row r="62534" spans="1:1" x14ac:dyDescent="0.2">
      <c r="A62534">
        <v>0</v>
      </c>
    </row>
    <row r="62535" spans="1:1" x14ac:dyDescent="0.2">
      <c r="A62535">
        <v>0</v>
      </c>
    </row>
    <row r="62536" spans="1:1" x14ac:dyDescent="0.2">
      <c r="A62536">
        <v>0</v>
      </c>
    </row>
    <row r="62537" spans="1:1" x14ac:dyDescent="0.2">
      <c r="A62537">
        <v>0</v>
      </c>
    </row>
    <row r="62538" spans="1:1" x14ac:dyDescent="0.2">
      <c r="A62538">
        <v>0</v>
      </c>
    </row>
    <row r="62539" spans="1:1" x14ac:dyDescent="0.2">
      <c r="A62539">
        <v>0</v>
      </c>
    </row>
    <row r="62540" spans="1:1" x14ac:dyDescent="0.2">
      <c r="A62540">
        <v>0</v>
      </c>
    </row>
    <row r="62541" spans="1:1" x14ac:dyDescent="0.2">
      <c r="A62541">
        <v>0</v>
      </c>
    </row>
    <row r="62542" spans="1:1" x14ac:dyDescent="0.2">
      <c r="A62542">
        <v>0</v>
      </c>
    </row>
    <row r="62543" spans="1:1" x14ac:dyDescent="0.2">
      <c r="A62543">
        <v>0</v>
      </c>
    </row>
    <row r="62544" spans="1:1" x14ac:dyDescent="0.2">
      <c r="A62544">
        <v>0</v>
      </c>
    </row>
    <row r="62545" spans="1:1" x14ac:dyDescent="0.2">
      <c r="A62545">
        <v>0</v>
      </c>
    </row>
    <row r="62546" spans="1:1" x14ac:dyDescent="0.2">
      <c r="A62546">
        <v>0</v>
      </c>
    </row>
    <row r="62547" spans="1:1" x14ac:dyDescent="0.2">
      <c r="A62547">
        <v>0</v>
      </c>
    </row>
    <row r="62548" spans="1:1" x14ac:dyDescent="0.2">
      <c r="A62548">
        <v>0</v>
      </c>
    </row>
    <row r="62549" spans="1:1" x14ac:dyDescent="0.2">
      <c r="A62549">
        <v>0</v>
      </c>
    </row>
    <row r="62550" spans="1:1" x14ac:dyDescent="0.2">
      <c r="A62550">
        <v>0</v>
      </c>
    </row>
    <row r="62551" spans="1:1" x14ac:dyDescent="0.2">
      <c r="A62551">
        <v>0</v>
      </c>
    </row>
    <row r="62552" spans="1:1" x14ac:dyDescent="0.2">
      <c r="A62552">
        <v>0</v>
      </c>
    </row>
    <row r="62553" spans="1:1" x14ac:dyDescent="0.2">
      <c r="A62553">
        <v>0</v>
      </c>
    </row>
    <row r="62554" spans="1:1" x14ac:dyDescent="0.2">
      <c r="A62554">
        <v>0</v>
      </c>
    </row>
    <row r="62555" spans="1:1" x14ac:dyDescent="0.2">
      <c r="A62555">
        <v>0</v>
      </c>
    </row>
    <row r="62556" spans="1:1" x14ac:dyDescent="0.2">
      <c r="A62556">
        <v>0</v>
      </c>
    </row>
    <row r="62557" spans="1:1" x14ac:dyDescent="0.2">
      <c r="A62557">
        <v>0</v>
      </c>
    </row>
    <row r="62558" spans="1:1" x14ac:dyDescent="0.2">
      <c r="A62558">
        <v>0</v>
      </c>
    </row>
    <row r="62559" spans="1:1" x14ac:dyDescent="0.2">
      <c r="A62559">
        <v>0</v>
      </c>
    </row>
    <row r="62560" spans="1:1" x14ac:dyDescent="0.2">
      <c r="A62560">
        <v>0</v>
      </c>
    </row>
    <row r="62561" spans="1:1" x14ac:dyDescent="0.2">
      <c r="A62561">
        <v>0</v>
      </c>
    </row>
    <row r="62562" spans="1:1" x14ac:dyDescent="0.2">
      <c r="A62562">
        <v>0</v>
      </c>
    </row>
    <row r="62563" spans="1:1" x14ac:dyDescent="0.2">
      <c r="A62563">
        <v>0</v>
      </c>
    </row>
    <row r="62564" spans="1:1" x14ac:dyDescent="0.2">
      <c r="A62564">
        <v>0</v>
      </c>
    </row>
    <row r="62565" spans="1:1" x14ac:dyDescent="0.2">
      <c r="A62565">
        <v>0</v>
      </c>
    </row>
    <row r="62566" spans="1:1" x14ac:dyDescent="0.2">
      <c r="A62566">
        <v>0</v>
      </c>
    </row>
    <row r="62567" spans="1:1" x14ac:dyDescent="0.2">
      <c r="A62567">
        <v>0</v>
      </c>
    </row>
    <row r="62568" spans="1:1" x14ac:dyDescent="0.2">
      <c r="A62568">
        <v>0</v>
      </c>
    </row>
    <row r="62569" spans="1:1" x14ac:dyDescent="0.2">
      <c r="A62569">
        <v>0</v>
      </c>
    </row>
    <row r="62570" spans="1:1" x14ac:dyDescent="0.2">
      <c r="A62570">
        <v>0</v>
      </c>
    </row>
    <row r="62571" spans="1:1" x14ac:dyDescent="0.2">
      <c r="A62571">
        <v>0</v>
      </c>
    </row>
    <row r="62572" spans="1:1" x14ac:dyDescent="0.2">
      <c r="A62572">
        <v>0</v>
      </c>
    </row>
    <row r="62573" spans="1:1" x14ac:dyDescent="0.2">
      <c r="A62573">
        <v>0</v>
      </c>
    </row>
    <row r="62574" spans="1:1" x14ac:dyDescent="0.2">
      <c r="A62574">
        <v>0</v>
      </c>
    </row>
    <row r="62575" spans="1:1" x14ac:dyDescent="0.2">
      <c r="A62575">
        <v>0</v>
      </c>
    </row>
    <row r="62576" spans="1:1" x14ac:dyDescent="0.2">
      <c r="A62576">
        <v>0</v>
      </c>
    </row>
    <row r="62577" spans="1:1" x14ac:dyDescent="0.2">
      <c r="A62577">
        <v>0</v>
      </c>
    </row>
    <row r="62578" spans="1:1" x14ac:dyDescent="0.2">
      <c r="A62578">
        <v>0</v>
      </c>
    </row>
    <row r="62579" spans="1:1" x14ac:dyDescent="0.2">
      <c r="A62579">
        <v>0</v>
      </c>
    </row>
    <row r="62580" spans="1:1" x14ac:dyDescent="0.2">
      <c r="A62580">
        <v>0</v>
      </c>
    </row>
    <row r="62581" spans="1:1" x14ac:dyDescent="0.2">
      <c r="A62581">
        <v>0</v>
      </c>
    </row>
    <row r="62582" spans="1:1" x14ac:dyDescent="0.2">
      <c r="A62582">
        <v>0</v>
      </c>
    </row>
    <row r="62583" spans="1:1" x14ac:dyDescent="0.2">
      <c r="A62583">
        <v>0</v>
      </c>
    </row>
    <row r="62584" spans="1:1" x14ac:dyDescent="0.2">
      <c r="A62584">
        <v>0</v>
      </c>
    </row>
    <row r="62585" spans="1:1" x14ac:dyDescent="0.2">
      <c r="A62585">
        <v>0</v>
      </c>
    </row>
    <row r="62586" spans="1:1" x14ac:dyDescent="0.2">
      <c r="A62586">
        <v>0</v>
      </c>
    </row>
    <row r="62587" spans="1:1" x14ac:dyDescent="0.2">
      <c r="A62587">
        <v>0</v>
      </c>
    </row>
    <row r="62588" spans="1:1" x14ac:dyDescent="0.2">
      <c r="A62588">
        <v>0</v>
      </c>
    </row>
    <row r="62589" spans="1:1" x14ac:dyDescent="0.2">
      <c r="A62589">
        <v>0</v>
      </c>
    </row>
    <row r="62590" spans="1:1" x14ac:dyDescent="0.2">
      <c r="A62590">
        <v>0</v>
      </c>
    </row>
    <row r="62591" spans="1:1" x14ac:dyDescent="0.2">
      <c r="A62591">
        <v>0</v>
      </c>
    </row>
    <row r="62592" spans="1:1" x14ac:dyDescent="0.2">
      <c r="A62592">
        <v>0</v>
      </c>
    </row>
    <row r="62593" spans="1:1" x14ac:dyDescent="0.2">
      <c r="A62593">
        <v>0</v>
      </c>
    </row>
    <row r="62594" spans="1:1" x14ac:dyDescent="0.2">
      <c r="A62594">
        <v>0</v>
      </c>
    </row>
    <row r="62595" spans="1:1" x14ac:dyDescent="0.2">
      <c r="A62595">
        <v>0</v>
      </c>
    </row>
    <row r="62596" spans="1:1" x14ac:dyDescent="0.2">
      <c r="A62596">
        <v>0</v>
      </c>
    </row>
    <row r="62597" spans="1:1" x14ac:dyDescent="0.2">
      <c r="A62597">
        <v>0</v>
      </c>
    </row>
    <row r="62598" spans="1:1" x14ac:dyDescent="0.2">
      <c r="A62598">
        <v>0</v>
      </c>
    </row>
    <row r="62599" spans="1:1" x14ac:dyDescent="0.2">
      <c r="A62599">
        <v>0</v>
      </c>
    </row>
    <row r="62600" spans="1:1" x14ac:dyDescent="0.2">
      <c r="A62600">
        <v>0</v>
      </c>
    </row>
    <row r="62601" spans="1:1" x14ac:dyDescent="0.2">
      <c r="A62601">
        <v>0</v>
      </c>
    </row>
    <row r="62602" spans="1:1" x14ac:dyDescent="0.2">
      <c r="A62602">
        <v>0</v>
      </c>
    </row>
    <row r="62603" spans="1:1" x14ac:dyDescent="0.2">
      <c r="A62603">
        <v>0</v>
      </c>
    </row>
    <row r="62604" spans="1:1" x14ac:dyDescent="0.2">
      <c r="A62604">
        <v>0</v>
      </c>
    </row>
    <row r="62605" spans="1:1" x14ac:dyDescent="0.2">
      <c r="A62605">
        <v>0</v>
      </c>
    </row>
    <row r="62606" spans="1:1" x14ac:dyDescent="0.2">
      <c r="A62606">
        <v>0</v>
      </c>
    </row>
    <row r="62607" spans="1:1" x14ac:dyDescent="0.2">
      <c r="A62607">
        <v>0</v>
      </c>
    </row>
    <row r="62608" spans="1:1" x14ac:dyDescent="0.2">
      <c r="A62608">
        <v>0</v>
      </c>
    </row>
    <row r="62609" spans="1:1" x14ac:dyDescent="0.2">
      <c r="A62609">
        <v>0</v>
      </c>
    </row>
    <row r="62610" spans="1:1" x14ac:dyDescent="0.2">
      <c r="A62610">
        <v>0</v>
      </c>
    </row>
    <row r="62611" spans="1:1" x14ac:dyDescent="0.2">
      <c r="A62611">
        <v>0</v>
      </c>
    </row>
    <row r="62612" spans="1:1" x14ac:dyDescent="0.2">
      <c r="A62612">
        <v>0</v>
      </c>
    </row>
    <row r="62613" spans="1:1" x14ac:dyDescent="0.2">
      <c r="A62613">
        <v>0</v>
      </c>
    </row>
    <row r="62614" spans="1:1" x14ac:dyDescent="0.2">
      <c r="A62614">
        <v>0</v>
      </c>
    </row>
    <row r="62615" spans="1:1" x14ac:dyDescent="0.2">
      <c r="A62615">
        <v>0</v>
      </c>
    </row>
    <row r="62616" spans="1:1" x14ac:dyDescent="0.2">
      <c r="A62616">
        <v>0</v>
      </c>
    </row>
    <row r="62617" spans="1:1" x14ac:dyDescent="0.2">
      <c r="A62617">
        <v>0</v>
      </c>
    </row>
    <row r="62618" spans="1:1" x14ac:dyDescent="0.2">
      <c r="A62618">
        <v>0</v>
      </c>
    </row>
    <row r="62619" spans="1:1" x14ac:dyDescent="0.2">
      <c r="A62619">
        <v>0</v>
      </c>
    </row>
    <row r="62620" spans="1:1" x14ac:dyDescent="0.2">
      <c r="A62620">
        <v>0</v>
      </c>
    </row>
    <row r="62621" spans="1:1" x14ac:dyDescent="0.2">
      <c r="A62621">
        <v>0</v>
      </c>
    </row>
    <row r="62622" spans="1:1" x14ac:dyDescent="0.2">
      <c r="A62622">
        <v>0</v>
      </c>
    </row>
    <row r="62623" spans="1:1" x14ac:dyDescent="0.2">
      <c r="A62623">
        <v>0</v>
      </c>
    </row>
    <row r="62624" spans="1:1" x14ac:dyDescent="0.2">
      <c r="A62624">
        <v>0</v>
      </c>
    </row>
    <row r="62625" spans="1:1" x14ac:dyDescent="0.2">
      <c r="A62625">
        <v>0</v>
      </c>
    </row>
    <row r="62626" spans="1:1" x14ac:dyDescent="0.2">
      <c r="A62626">
        <v>0</v>
      </c>
    </row>
    <row r="62627" spans="1:1" x14ac:dyDescent="0.2">
      <c r="A62627">
        <v>0</v>
      </c>
    </row>
    <row r="62628" spans="1:1" x14ac:dyDescent="0.2">
      <c r="A62628">
        <v>0</v>
      </c>
    </row>
    <row r="62629" spans="1:1" x14ac:dyDescent="0.2">
      <c r="A62629">
        <v>0</v>
      </c>
    </row>
    <row r="62630" spans="1:1" x14ac:dyDescent="0.2">
      <c r="A62630">
        <v>0</v>
      </c>
    </row>
    <row r="62631" spans="1:1" x14ac:dyDescent="0.2">
      <c r="A62631">
        <v>0</v>
      </c>
    </row>
    <row r="62632" spans="1:1" x14ac:dyDescent="0.2">
      <c r="A62632">
        <v>0</v>
      </c>
    </row>
    <row r="62633" spans="1:1" x14ac:dyDescent="0.2">
      <c r="A62633">
        <v>0</v>
      </c>
    </row>
    <row r="62634" spans="1:1" x14ac:dyDescent="0.2">
      <c r="A62634">
        <v>0</v>
      </c>
    </row>
    <row r="62635" spans="1:1" x14ac:dyDescent="0.2">
      <c r="A62635">
        <v>0</v>
      </c>
    </row>
    <row r="62636" spans="1:1" x14ac:dyDescent="0.2">
      <c r="A62636">
        <v>0</v>
      </c>
    </row>
    <row r="62637" spans="1:1" x14ac:dyDescent="0.2">
      <c r="A62637">
        <v>0</v>
      </c>
    </row>
    <row r="62638" spans="1:1" x14ac:dyDescent="0.2">
      <c r="A62638">
        <v>0</v>
      </c>
    </row>
    <row r="62639" spans="1:1" x14ac:dyDescent="0.2">
      <c r="A62639">
        <v>0</v>
      </c>
    </row>
    <row r="62640" spans="1:1" x14ac:dyDescent="0.2">
      <c r="A62640">
        <v>0</v>
      </c>
    </row>
    <row r="62641" spans="1:1" x14ac:dyDescent="0.2">
      <c r="A62641">
        <v>0</v>
      </c>
    </row>
    <row r="62642" spans="1:1" x14ac:dyDescent="0.2">
      <c r="A62642">
        <v>0</v>
      </c>
    </row>
    <row r="62643" spans="1:1" x14ac:dyDescent="0.2">
      <c r="A62643">
        <v>0</v>
      </c>
    </row>
    <row r="62644" spans="1:1" x14ac:dyDescent="0.2">
      <c r="A62644">
        <v>0</v>
      </c>
    </row>
    <row r="62645" spans="1:1" x14ac:dyDescent="0.2">
      <c r="A62645">
        <v>0</v>
      </c>
    </row>
    <row r="62646" spans="1:1" x14ac:dyDescent="0.2">
      <c r="A62646">
        <v>0</v>
      </c>
    </row>
    <row r="62647" spans="1:1" x14ac:dyDescent="0.2">
      <c r="A62647">
        <v>0</v>
      </c>
    </row>
    <row r="62648" spans="1:1" x14ac:dyDescent="0.2">
      <c r="A62648">
        <v>0</v>
      </c>
    </row>
    <row r="62649" spans="1:1" x14ac:dyDescent="0.2">
      <c r="A62649">
        <v>0</v>
      </c>
    </row>
    <row r="62650" spans="1:1" x14ac:dyDescent="0.2">
      <c r="A62650">
        <v>0</v>
      </c>
    </row>
    <row r="62651" spans="1:1" x14ac:dyDescent="0.2">
      <c r="A62651">
        <v>0</v>
      </c>
    </row>
    <row r="62652" spans="1:1" x14ac:dyDescent="0.2">
      <c r="A62652">
        <v>0</v>
      </c>
    </row>
    <row r="62653" spans="1:1" x14ac:dyDescent="0.2">
      <c r="A62653">
        <v>0</v>
      </c>
    </row>
    <row r="62654" spans="1:1" x14ac:dyDescent="0.2">
      <c r="A62654">
        <v>0</v>
      </c>
    </row>
    <row r="62655" spans="1:1" x14ac:dyDescent="0.2">
      <c r="A62655">
        <v>0</v>
      </c>
    </row>
    <row r="62656" spans="1:1" x14ac:dyDescent="0.2">
      <c r="A62656">
        <v>0</v>
      </c>
    </row>
    <row r="62657" spans="1:1" x14ac:dyDescent="0.2">
      <c r="A62657">
        <v>0</v>
      </c>
    </row>
    <row r="62658" spans="1:1" x14ac:dyDescent="0.2">
      <c r="A62658">
        <v>0</v>
      </c>
    </row>
    <row r="62659" spans="1:1" x14ac:dyDescent="0.2">
      <c r="A62659">
        <v>0</v>
      </c>
    </row>
    <row r="62660" spans="1:1" x14ac:dyDescent="0.2">
      <c r="A62660">
        <v>0</v>
      </c>
    </row>
    <row r="62661" spans="1:1" x14ac:dyDescent="0.2">
      <c r="A62661">
        <v>0</v>
      </c>
    </row>
    <row r="62662" spans="1:1" x14ac:dyDescent="0.2">
      <c r="A62662">
        <v>0</v>
      </c>
    </row>
    <row r="62663" spans="1:1" x14ac:dyDescent="0.2">
      <c r="A62663">
        <v>0</v>
      </c>
    </row>
    <row r="62664" spans="1:1" x14ac:dyDescent="0.2">
      <c r="A62664">
        <v>0</v>
      </c>
    </row>
    <row r="62665" spans="1:1" x14ac:dyDescent="0.2">
      <c r="A62665">
        <v>0</v>
      </c>
    </row>
    <row r="62666" spans="1:1" x14ac:dyDescent="0.2">
      <c r="A62666">
        <v>0</v>
      </c>
    </row>
    <row r="62667" spans="1:1" x14ac:dyDescent="0.2">
      <c r="A62667">
        <v>0</v>
      </c>
    </row>
    <row r="62668" spans="1:1" x14ac:dyDescent="0.2">
      <c r="A62668">
        <v>0</v>
      </c>
    </row>
    <row r="62669" spans="1:1" x14ac:dyDescent="0.2">
      <c r="A62669">
        <v>0</v>
      </c>
    </row>
    <row r="62670" spans="1:1" x14ac:dyDescent="0.2">
      <c r="A62670">
        <v>0</v>
      </c>
    </row>
    <row r="62671" spans="1:1" x14ac:dyDescent="0.2">
      <c r="A62671">
        <v>0</v>
      </c>
    </row>
    <row r="62672" spans="1:1" x14ac:dyDescent="0.2">
      <c r="A62672">
        <v>0</v>
      </c>
    </row>
    <row r="62673" spans="1:1" x14ac:dyDescent="0.2">
      <c r="A62673">
        <v>0</v>
      </c>
    </row>
    <row r="62674" spans="1:1" x14ac:dyDescent="0.2">
      <c r="A62674">
        <v>0</v>
      </c>
    </row>
    <row r="62675" spans="1:1" x14ac:dyDescent="0.2">
      <c r="A62675">
        <v>0</v>
      </c>
    </row>
    <row r="62676" spans="1:1" x14ac:dyDescent="0.2">
      <c r="A62676">
        <v>0</v>
      </c>
    </row>
    <row r="62677" spans="1:1" x14ac:dyDescent="0.2">
      <c r="A62677">
        <v>0</v>
      </c>
    </row>
    <row r="62678" spans="1:1" x14ac:dyDescent="0.2">
      <c r="A62678">
        <v>0</v>
      </c>
    </row>
    <row r="62679" spans="1:1" x14ac:dyDescent="0.2">
      <c r="A62679">
        <v>0</v>
      </c>
    </row>
    <row r="62680" spans="1:1" x14ac:dyDescent="0.2">
      <c r="A62680">
        <v>0</v>
      </c>
    </row>
    <row r="62681" spans="1:1" x14ac:dyDescent="0.2">
      <c r="A62681">
        <v>0</v>
      </c>
    </row>
    <row r="62682" spans="1:1" x14ac:dyDescent="0.2">
      <c r="A62682">
        <v>0</v>
      </c>
    </row>
    <row r="62683" spans="1:1" x14ac:dyDescent="0.2">
      <c r="A62683">
        <v>0</v>
      </c>
    </row>
    <row r="62684" spans="1:1" x14ac:dyDescent="0.2">
      <c r="A62684">
        <v>0</v>
      </c>
    </row>
    <row r="62685" spans="1:1" x14ac:dyDescent="0.2">
      <c r="A62685">
        <v>0</v>
      </c>
    </row>
    <row r="62686" spans="1:1" x14ac:dyDescent="0.2">
      <c r="A62686">
        <v>0</v>
      </c>
    </row>
    <row r="62687" spans="1:1" x14ac:dyDescent="0.2">
      <c r="A62687">
        <v>0</v>
      </c>
    </row>
    <row r="62688" spans="1:1" x14ac:dyDescent="0.2">
      <c r="A62688">
        <v>0</v>
      </c>
    </row>
    <row r="62689" spans="1:1" x14ac:dyDescent="0.2">
      <c r="A62689">
        <v>0</v>
      </c>
    </row>
    <row r="62690" spans="1:1" x14ac:dyDescent="0.2">
      <c r="A62690">
        <v>0</v>
      </c>
    </row>
    <row r="62691" spans="1:1" x14ac:dyDescent="0.2">
      <c r="A62691">
        <v>0</v>
      </c>
    </row>
    <row r="62692" spans="1:1" x14ac:dyDescent="0.2">
      <c r="A62692">
        <v>0</v>
      </c>
    </row>
    <row r="62693" spans="1:1" x14ac:dyDescent="0.2">
      <c r="A62693">
        <v>0</v>
      </c>
    </row>
    <row r="62694" spans="1:1" x14ac:dyDescent="0.2">
      <c r="A62694">
        <v>0</v>
      </c>
    </row>
    <row r="62695" spans="1:1" x14ac:dyDescent="0.2">
      <c r="A62695">
        <v>0</v>
      </c>
    </row>
    <row r="62696" spans="1:1" x14ac:dyDescent="0.2">
      <c r="A62696">
        <v>0</v>
      </c>
    </row>
    <row r="62697" spans="1:1" x14ac:dyDescent="0.2">
      <c r="A62697">
        <v>0</v>
      </c>
    </row>
    <row r="62698" spans="1:1" x14ac:dyDescent="0.2">
      <c r="A62698">
        <v>0</v>
      </c>
    </row>
    <row r="62699" spans="1:1" x14ac:dyDescent="0.2">
      <c r="A62699">
        <v>0</v>
      </c>
    </row>
    <row r="62700" spans="1:1" x14ac:dyDescent="0.2">
      <c r="A62700">
        <v>0</v>
      </c>
    </row>
    <row r="62701" spans="1:1" x14ac:dyDescent="0.2">
      <c r="A62701">
        <v>0</v>
      </c>
    </row>
    <row r="62702" spans="1:1" x14ac:dyDescent="0.2">
      <c r="A62702">
        <v>0</v>
      </c>
    </row>
    <row r="62703" spans="1:1" x14ac:dyDescent="0.2">
      <c r="A62703">
        <v>0</v>
      </c>
    </row>
    <row r="62704" spans="1:1" x14ac:dyDescent="0.2">
      <c r="A62704">
        <v>0</v>
      </c>
    </row>
    <row r="62705" spans="1:1" x14ac:dyDescent="0.2">
      <c r="A62705">
        <v>0</v>
      </c>
    </row>
    <row r="62706" spans="1:1" x14ac:dyDescent="0.2">
      <c r="A62706">
        <v>0</v>
      </c>
    </row>
    <row r="62707" spans="1:1" x14ac:dyDescent="0.2">
      <c r="A62707">
        <v>0</v>
      </c>
    </row>
    <row r="62708" spans="1:1" x14ac:dyDescent="0.2">
      <c r="A62708">
        <v>0</v>
      </c>
    </row>
    <row r="62709" spans="1:1" x14ac:dyDescent="0.2">
      <c r="A62709">
        <v>0</v>
      </c>
    </row>
    <row r="62710" spans="1:1" x14ac:dyDescent="0.2">
      <c r="A62710">
        <v>0</v>
      </c>
    </row>
    <row r="62711" spans="1:1" x14ac:dyDescent="0.2">
      <c r="A62711">
        <v>0</v>
      </c>
    </row>
    <row r="62712" spans="1:1" x14ac:dyDescent="0.2">
      <c r="A62712">
        <v>0</v>
      </c>
    </row>
    <row r="62713" spans="1:1" x14ac:dyDescent="0.2">
      <c r="A62713">
        <v>0</v>
      </c>
    </row>
    <row r="62714" spans="1:1" x14ac:dyDescent="0.2">
      <c r="A62714">
        <v>0</v>
      </c>
    </row>
    <row r="62715" spans="1:1" x14ac:dyDescent="0.2">
      <c r="A62715">
        <v>0</v>
      </c>
    </row>
    <row r="62716" spans="1:1" x14ac:dyDescent="0.2">
      <c r="A62716">
        <v>0</v>
      </c>
    </row>
    <row r="62717" spans="1:1" x14ac:dyDescent="0.2">
      <c r="A62717">
        <v>0</v>
      </c>
    </row>
    <row r="62718" spans="1:1" x14ac:dyDescent="0.2">
      <c r="A62718">
        <v>0</v>
      </c>
    </row>
    <row r="62719" spans="1:1" x14ac:dyDescent="0.2">
      <c r="A62719">
        <v>0</v>
      </c>
    </row>
    <row r="62720" spans="1:1" x14ac:dyDescent="0.2">
      <c r="A62720">
        <v>0</v>
      </c>
    </row>
    <row r="62721" spans="1:1" x14ac:dyDescent="0.2">
      <c r="A62721">
        <v>0</v>
      </c>
    </row>
    <row r="62722" spans="1:1" x14ac:dyDescent="0.2">
      <c r="A62722">
        <v>0</v>
      </c>
    </row>
    <row r="62723" spans="1:1" x14ac:dyDescent="0.2">
      <c r="A62723">
        <v>0</v>
      </c>
    </row>
    <row r="62724" spans="1:1" x14ac:dyDescent="0.2">
      <c r="A62724">
        <v>0</v>
      </c>
    </row>
    <row r="62725" spans="1:1" x14ac:dyDescent="0.2">
      <c r="A62725">
        <v>0</v>
      </c>
    </row>
    <row r="62726" spans="1:1" x14ac:dyDescent="0.2">
      <c r="A62726">
        <v>0</v>
      </c>
    </row>
    <row r="62727" spans="1:1" x14ac:dyDescent="0.2">
      <c r="A62727">
        <v>0</v>
      </c>
    </row>
    <row r="62728" spans="1:1" x14ac:dyDescent="0.2">
      <c r="A62728">
        <v>0</v>
      </c>
    </row>
    <row r="62729" spans="1:1" x14ac:dyDescent="0.2">
      <c r="A62729">
        <v>0</v>
      </c>
    </row>
    <row r="62730" spans="1:1" x14ac:dyDescent="0.2">
      <c r="A62730">
        <v>0</v>
      </c>
    </row>
    <row r="62731" spans="1:1" x14ac:dyDescent="0.2">
      <c r="A62731">
        <v>0</v>
      </c>
    </row>
    <row r="62732" spans="1:1" x14ac:dyDescent="0.2">
      <c r="A62732">
        <v>0</v>
      </c>
    </row>
    <row r="62733" spans="1:1" x14ac:dyDescent="0.2">
      <c r="A62733">
        <v>0</v>
      </c>
    </row>
    <row r="62734" spans="1:1" x14ac:dyDescent="0.2">
      <c r="A62734">
        <v>0</v>
      </c>
    </row>
    <row r="62735" spans="1:1" x14ac:dyDescent="0.2">
      <c r="A62735">
        <v>0</v>
      </c>
    </row>
    <row r="62736" spans="1:1" x14ac:dyDescent="0.2">
      <c r="A62736">
        <v>0</v>
      </c>
    </row>
    <row r="62737" spans="1:1" x14ac:dyDescent="0.2">
      <c r="A62737">
        <v>0</v>
      </c>
    </row>
    <row r="62738" spans="1:1" x14ac:dyDescent="0.2">
      <c r="A62738">
        <v>0</v>
      </c>
    </row>
    <row r="62739" spans="1:1" x14ac:dyDescent="0.2">
      <c r="A62739">
        <v>0</v>
      </c>
    </row>
    <row r="62740" spans="1:1" x14ac:dyDescent="0.2">
      <c r="A62740">
        <v>0</v>
      </c>
    </row>
    <row r="62741" spans="1:1" x14ac:dyDescent="0.2">
      <c r="A62741">
        <v>0</v>
      </c>
    </row>
    <row r="62742" spans="1:1" x14ac:dyDescent="0.2">
      <c r="A62742">
        <v>0</v>
      </c>
    </row>
    <row r="62743" spans="1:1" x14ac:dyDescent="0.2">
      <c r="A62743">
        <v>0</v>
      </c>
    </row>
    <row r="62744" spans="1:1" x14ac:dyDescent="0.2">
      <c r="A62744">
        <v>0</v>
      </c>
    </row>
    <row r="62745" spans="1:1" x14ac:dyDescent="0.2">
      <c r="A62745">
        <v>0</v>
      </c>
    </row>
    <row r="62746" spans="1:1" x14ac:dyDescent="0.2">
      <c r="A62746">
        <v>0</v>
      </c>
    </row>
    <row r="62747" spans="1:1" x14ac:dyDescent="0.2">
      <c r="A62747">
        <v>0</v>
      </c>
    </row>
    <row r="62748" spans="1:1" x14ac:dyDescent="0.2">
      <c r="A62748">
        <v>0</v>
      </c>
    </row>
    <row r="62749" spans="1:1" x14ac:dyDescent="0.2">
      <c r="A62749">
        <v>0</v>
      </c>
    </row>
    <row r="62750" spans="1:1" x14ac:dyDescent="0.2">
      <c r="A62750">
        <v>0</v>
      </c>
    </row>
    <row r="62751" spans="1:1" x14ac:dyDescent="0.2">
      <c r="A62751">
        <v>0</v>
      </c>
    </row>
    <row r="62752" spans="1:1" x14ac:dyDescent="0.2">
      <c r="A62752">
        <v>0</v>
      </c>
    </row>
    <row r="62753" spans="1:1" x14ac:dyDescent="0.2">
      <c r="A62753">
        <v>0</v>
      </c>
    </row>
    <row r="62754" spans="1:1" x14ac:dyDescent="0.2">
      <c r="A62754">
        <v>0</v>
      </c>
    </row>
    <row r="62755" spans="1:1" x14ac:dyDescent="0.2">
      <c r="A62755">
        <v>0</v>
      </c>
    </row>
    <row r="62756" spans="1:1" x14ac:dyDescent="0.2">
      <c r="A62756">
        <v>0</v>
      </c>
    </row>
    <row r="62757" spans="1:1" x14ac:dyDescent="0.2">
      <c r="A62757">
        <v>0</v>
      </c>
    </row>
    <row r="62758" spans="1:1" x14ac:dyDescent="0.2">
      <c r="A62758">
        <v>0</v>
      </c>
    </row>
    <row r="62759" spans="1:1" x14ac:dyDescent="0.2">
      <c r="A62759">
        <v>0</v>
      </c>
    </row>
    <row r="62760" spans="1:1" x14ac:dyDescent="0.2">
      <c r="A62760">
        <v>0</v>
      </c>
    </row>
    <row r="62761" spans="1:1" x14ac:dyDescent="0.2">
      <c r="A62761">
        <v>0</v>
      </c>
    </row>
    <row r="62762" spans="1:1" x14ac:dyDescent="0.2">
      <c r="A62762">
        <v>0</v>
      </c>
    </row>
    <row r="62763" spans="1:1" x14ac:dyDescent="0.2">
      <c r="A62763">
        <v>0</v>
      </c>
    </row>
    <row r="62764" spans="1:1" x14ac:dyDescent="0.2">
      <c r="A62764">
        <v>0</v>
      </c>
    </row>
    <row r="62765" spans="1:1" x14ac:dyDescent="0.2">
      <c r="A62765">
        <v>0</v>
      </c>
    </row>
    <row r="62766" spans="1:1" x14ac:dyDescent="0.2">
      <c r="A62766">
        <v>0</v>
      </c>
    </row>
    <row r="62767" spans="1:1" x14ac:dyDescent="0.2">
      <c r="A62767">
        <v>0</v>
      </c>
    </row>
    <row r="62768" spans="1:1" x14ac:dyDescent="0.2">
      <c r="A62768">
        <v>0</v>
      </c>
    </row>
    <row r="62769" spans="1:1" x14ac:dyDescent="0.2">
      <c r="A62769">
        <v>0</v>
      </c>
    </row>
    <row r="62770" spans="1:1" x14ac:dyDescent="0.2">
      <c r="A62770">
        <v>0</v>
      </c>
    </row>
    <row r="62771" spans="1:1" x14ac:dyDescent="0.2">
      <c r="A62771">
        <v>0</v>
      </c>
    </row>
    <row r="62772" spans="1:1" x14ac:dyDescent="0.2">
      <c r="A62772">
        <v>0</v>
      </c>
    </row>
    <row r="62773" spans="1:1" x14ac:dyDescent="0.2">
      <c r="A62773">
        <v>0</v>
      </c>
    </row>
    <row r="62774" spans="1:1" x14ac:dyDescent="0.2">
      <c r="A62774">
        <v>0</v>
      </c>
    </row>
    <row r="62775" spans="1:1" x14ac:dyDescent="0.2">
      <c r="A62775">
        <v>0</v>
      </c>
    </row>
    <row r="62776" spans="1:1" x14ac:dyDescent="0.2">
      <c r="A62776">
        <v>0</v>
      </c>
    </row>
    <row r="62777" spans="1:1" x14ac:dyDescent="0.2">
      <c r="A62777">
        <v>0</v>
      </c>
    </row>
    <row r="62778" spans="1:1" x14ac:dyDescent="0.2">
      <c r="A62778">
        <v>0</v>
      </c>
    </row>
    <row r="62779" spans="1:1" x14ac:dyDescent="0.2">
      <c r="A62779">
        <v>0</v>
      </c>
    </row>
    <row r="62780" spans="1:1" x14ac:dyDescent="0.2">
      <c r="A62780">
        <v>0</v>
      </c>
    </row>
    <row r="62781" spans="1:1" x14ac:dyDescent="0.2">
      <c r="A62781">
        <v>0</v>
      </c>
    </row>
    <row r="62782" spans="1:1" x14ac:dyDescent="0.2">
      <c r="A62782">
        <v>0</v>
      </c>
    </row>
    <row r="62783" spans="1:1" x14ac:dyDescent="0.2">
      <c r="A62783">
        <v>0</v>
      </c>
    </row>
    <row r="62784" spans="1:1" x14ac:dyDescent="0.2">
      <c r="A62784">
        <v>0</v>
      </c>
    </row>
    <row r="62785" spans="1:1" x14ac:dyDescent="0.2">
      <c r="A62785">
        <v>0</v>
      </c>
    </row>
    <row r="62786" spans="1:1" x14ac:dyDescent="0.2">
      <c r="A62786">
        <v>0</v>
      </c>
    </row>
    <row r="62787" spans="1:1" x14ac:dyDescent="0.2">
      <c r="A62787">
        <v>0</v>
      </c>
    </row>
    <row r="62788" spans="1:1" x14ac:dyDescent="0.2">
      <c r="A62788">
        <v>0</v>
      </c>
    </row>
    <row r="62789" spans="1:1" x14ac:dyDescent="0.2">
      <c r="A62789">
        <v>0</v>
      </c>
    </row>
    <row r="62790" spans="1:1" x14ac:dyDescent="0.2">
      <c r="A62790">
        <v>0</v>
      </c>
    </row>
    <row r="62791" spans="1:1" x14ac:dyDescent="0.2">
      <c r="A62791">
        <v>0</v>
      </c>
    </row>
    <row r="62792" spans="1:1" x14ac:dyDescent="0.2">
      <c r="A62792">
        <v>0</v>
      </c>
    </row>
    <row r="62793" spans="1:1" x14ac:dyDescent="0.2">
      <c r="A62793">
        <v>0</v>
      </c>
    </row>
    <row r="62794" spans="1:1" x14ac:dyDescent="0.2">
      <c r="A62794">
        <v>0</v>
      </c>
    </row>
    <row r="62795" spans="1:1" x14ac:dyDescent="0.2">
      <c r="A62795">
        <v>0</v>
      </c>
    </row>
    <row r="62796" spans="1:1" x14ac:dyDescent="0.2">
      <c r="A62796">
        <v>0</v>
      </c>
    </row>
    <row r="62797" spans="1:1" x14ac:dyDescent="0.2">
      <c r="A62797">
        <v>0</v>
      </c>
    </row>
    <row r="62798" spans="1:1" x14ac:dyDescent="0.2">
      <c r="A62798">
        <v>0</v>
      </c>
    </row>
    <row r="62799" spans="1:1" x14ac:dyDescent="0.2">
      <c r="A62799">
        <v>0</v>
      </c>
    </row>
    <row r="62800" spans="1:1" x14ac:dyDescent="0.2">
      <c r="A62800">
        <v>0</v>
      </c>
    </row>
    <row r="62801" spans="1:1" x14ac:dyDescent="0.2">
      <c r="A62801">
        <v>0</v>
      </c>
    </row>
    <row r="62802" spans="1:1" x14ac:dyDescent="0.2">
      <c r="A62802">
        <v>0</v>
      </c>
    </row>
    <row r="62803" spans="1:1" x14ac:dyDescent="0.2">
      <c r="A62803">
        <v>0</v>
      </c>
    </row>
    <row r="62804" spans="1:1" x14ac:dyDescent="0.2">
      <c r="A62804">
        <v>0</v>
      </c>
    </row>
    <row r="62805" spans="1:1" x14ac:dyDescent="0.2">
      <c r="A62805">
        <v>0</v>
      </c>
    </row>
    <row r="62806" spans="1:1" x14ac:dyDescent="0.2">
      <c r="A62806">
        <v>0</v>
      </c>
    </row>
    <row r="62807" spans="1:1" x14ac:dyDescent="0.2">
      <c r="A62807">
        <v>0</v>
      </c>
    </row>
    <row r="62808" spans="1:1" x14ac:dyDescent="0.2">
      <c r="A62808">
        <v>0</v>
      </c>
    </row>
    <row r="62809" spans="1:1" x14ac:dyDescent="0.2">
      <c r="A62809">
        <v>0</v>
      </c>
    </row>
    <row r="62810" spans="1:1" x14ac:dyDescent="0.2">
      <c r="A62810">
        <v>0</v>
      </c>
    </row>
    <row r="62811" spans="1:1" x14ac:dyDescent="0.2">
      <c r="A62811">
        <v>0</v>
      </c>
    </row>
    <row r="62812" spans="1:1" x14ac:dyDescent="0.2">
      <c r="A62812">
        <v>0</v>
      </c>
    </row>
    <row r="62813" spans="1:1" x14ac:dyDescent="0.2">
      <c r="A62813">
        <v>0</v>
      </c>
    </row>
    <row r="62814" spans="1:1" x14ac:dyDescent="0.2">
      <c r="A62814">
        <v>0</v>
      </c>
    </row>
    <row r="62815" spans="1:1" x14ac:dyDescent="0.2">
      <c r="A62815">
        <v>0</v>
      </c>
    </row>
    <row r="62816" spans="1:1" x14ac:dyDescent="0.2">
      <c r="A62816">
        <v>0</v>
      </c>
    </row>
    <row r="62817" spans="1:1" x14ac:dyDescent="0.2">
      <c r="A62817">
        <v>0</v>
      </c>
    </row>
    <row r="62818" spans="1:1" x14ac:dyDescent="0.2">
      <c r="A62818">
        <v>0</v>
      </c>
    </row>
    <row r="62819" spans="1:1" x14ac:dyDescent="0.2">
      <c r="A62819">
        <v>0</v>
      </c>
    </row>
    <row r="62820" spans="1:1" x14ac:dyDescent="0.2">
      <c r="A62820">
        <v>0</v>
      </c>
    </row>
    <row r="62821" spans="1:1" x14ac:dyDescent="0.2">
      <c r="A62821">
        <v>0</v>
      </c>
    </row>
    <row r="62822" spans="1:1" x14ac:dyDescent="0.2">
      <c r="A62822">
        <v>0</v>
      </c>
    </row>
    <row r="62823" spans="1:1" x14ac:dyDescent="0.2">
      <c r="A62823">
        <v>0</v>
      </c>
    </row>
    <row r="62824" spans="1:1" x14ac:dyDescent="0.2">
      <c r="A62824">
        <v>0</v>
      </c>
    </row>
    <row r="62825" spans="1:1" x14ac:dyDescent="0.2">
      <c r="A62825">
        <v>0</v>
      </c>
    </row>
    <row r="62826" spans="1:1" x14ac:dyDescent="0.2">
      <c r="A62826">
        <v>0</v>
      </c>
    </row>
    <row r="62827" spans="1:1" x14ac:dyDescent="0.2">
      <c r="A62827">
        <v>0</v>
      </c>
    </row>
    <row r="62828" spans="1:1" x14ac:dyDescent="0.2">
      <c r="A62828">
        <v>0</v>
      </c>
    </row>
    <row r="62829" spans="1:1" x14ac:dyDescent="0.2">
      <c r="A62829">
        <v>0</v>
      </c>
    </row>
    <row r="62830" spans="1:1" x14ac:dyDescent="0.2">
      <c r="A62830">
        <v>0</v>
      </c>
    </row>
    <row r="62831" spans="1:1" x14ac:dyDescent="0.2">
      <c r="A62831">
        <v>0</v>
      </c>
    </row>
    <row r="62832" spans="1:1" x14ac:dyDescent="0.2">
      <c r="A62832">
        <v>0</v>
      </c>
    </row>
    <row r="62833" spans="1:1" x14ac:dyDescent="0.2">
      <c r="A62833">
        <v>0</v>
      </c>
    </row>
    <row r="62834" spans="1:1" x14ac:dyDescent="0.2">
      <c r="A62834">
        <v>0</v>
      </c>
    </row>
    <row r="62835" spans="1:1" x14ac:dyDescent="0.2">
      <c r="A62835">
        <v>0</v>
      </c>
    </row>
    <row r="62836" spans="1:1" x14ac:dyDescent="0.2">
      <c r="A62836">
        <v>0</v>
      </c>
    </row>
    <row r="62837" spans="1:1" x14ac:dyDescent="0.2">
      <c r="A62837">
        <v>0</v>
      </c>
    </row>
    <row r="62838" spans="1:1" x14ac:dyDescent="0.2">
      <c r="A62838">
        <v>0</v>
      </c>
    </row>
    <row r="62839" spans="1:1" x14ac:dyDescent="0.2">
      <c r="A62839">
        <v>0</v>
      </c>
    </row>
    <row r="62840" spans="1:1" x14ac:dyDescent="0.2">
      <c r="A62840">
        <v>0</v>
      </c>
    </row>
    <row r="62841" spans="1:1" x14ac:dyDescent="0.2">
      <c r="A62841">
        <v>0</v>
      </c>
    </row>
    <row r="62842" spans="1:1" x14ac:dyDescent="0.2">
      <c r="A62842">
        <v>0</v>
      </c>
    </row>
    <row r="62843" spans="1:1" x14ac:dyDescent="0.2">
      <c r="A62843">
        <v>0</v>
      </c>
    </row>
    <row r="62844" spans="1:1" x14ac:dyDescent="0.2">
      <c r="A62844">
        <v>0</v>
      </c>
    </row>
    <row r="62845" spans="1:1" x14ac:dyDescent="0.2">
      <c r="A62845">
        <v>0</v>
      </c>
    </row>
    <row r="62846" spans="1:1" x14ac:dyDescent="0.2">
      <c r="A62846">
        <v>0</v>
      </c>
    </row>
    <row r="62847" spans="1:1" x14ac:dyDescent="0.2">
      <c r="A62847">
        <v>0</v>
      </c>
    </row>
    <row r="62848" spans="1:1" x14ac:dyDescent="0.2">
      <c r="A62848">
        <v>0</v>
      </c>
    </row>
    <row r="62849" spans="1:1" x14ac:dyDescent="0.2">
      <c r="A62849">
        <v>0</v>
      </c>
    </row>
    <row r="62850" spans="1:1" x14ac:dyDescent="0.2">
      <c r="A62850">
        <v>0</v>
      </c>
    </row>
    <row r="62851" spans="1:1" x14ac:dyDescent="0.2">
      <c r="A62851">
        <v>0</v>
      </c>
    </row>
    <row r="62852" spans="1:1" x14ac:dyDescent="0.2">
      <c r="A62852">
        <v>0</v>
      </c>
    </row>
    <row r="62853" spans="1:1" x14ac:dyDescent="0.2">
      <c r="A62853">
        <v>0</v>
      </c>
    </row>
    <row r="62854" spans="1:1" x14ac:dyDescent="0.2">
      <c r="A62854">
        <v>0</v>
      </c>
    </row>
    <row r="62855" spans="1:1" x14ac:dyDescent="0.2">
      <c r="A62855">
        <v>0</v>
      </c>
    </row>
    <row r="62856" spans="1:1" x14ac:dyDescent="0.2">
      <c r="A62856">
        <v>0</v>
      </c>
    </row>
    <row r="62857" spans="1:1" x14ac:dyDescent="0.2">
      <c r="A62857">
        <v>0</v>
      </c>
    </row>
    <row r="62858" spans="1:1" x14ac:dyDescent="0.2">
      <c r="A62858">
        <v>0</v>
      </c>
    </row>
    <row r="62859" spans="1:1" x14ac:dyDescent="0.2">
      <c r="A62859">
        <v>0</v>
      </c>
    </row>
    <row r="62860" spans="1:1" x14ac:dyDescent="0.2">
      <c r="A62860">
        <v>0</v>
      </c>
    </row>
    <row r="62861" spans="1:1" x14ac:dyDescent="0.2">
      <c r="A62861">
        <v>0</v>
      </c>
    </row>
    <row r="62862" spans="1:1" x14ac:dyDescent="0.2">
      <c r="A62862">
        <v>0</v>
      </c>
    </row>
    <row r="62863" spans="1:1" x14ac:dyDescent="0.2">
      <c r="A62863">
        <v>0</v>
      </c>
    </row>
    <row r="62864" spans="1:1" x14ac:dyDescent="0.2">
      <c r="A62864">
        <v>0</v>
      </c>
    </row>
    <row r="62865" spans="1:1" x14ac:dyDescent="0.2">
      <c r="A62865">
        <v>0</v>
      </c>
    </row>
    <row r="62866" spans="1:1" x14ac:dyDescent="0.2">
      <c r="A62866">
        <v>0</v>
      </c>
    </row>
    <row r="62867" spans="1:1" x14ac:dyDescent="0.2">
      <c r="A62867">
        <v>0</v>
      </c>
    </row>
    <row r="62868" spans="1:1" x14ac:dyDescent="0.2">
      <c r="A62868">
        <v>0</v>
      </c>
    </row>
    <row r="62869" spans="1:1" x14ac:dyDescent="0.2">
      <c r="A62869">
        <v>0</v>
      </c>
    </row>
    <row r="62870" spans="1:1" x14ac:dyDescent="0.2">
      <c r="A62870">
        <v>0</v>
      </c>
    </row>
    <row r="62871" spans="1:1" x14ac:dyDescent="0.2">
      <c r="A62871">
        <v>0</v>
      </c>
    </row>
    <row r="62872" spans="1:1" x14ac:dyDescent="0.2">
      <c r="A62872">
        <v>0</v>
      </c>
    </row>
    <row r="62873" spans="1:1" x14ac:dyDescent="0.2">
      <c r="A62873">
        <v>0</v>
      </c>
    </row>
    <row r="62874" spans="1:1" x14ac:dyDescent="0.2">
      <c r="A62874">
        <v>0</v>
      </c>
    </row>
    <row r="62875" spans="1:1" x14ac:dyDescent="0.2">
      <c r="A62875">
        <v>0</v>
      </c>
    </row>
    <row r="62876" spans="1:1" x14ac:dyDescent="0.2">
      <c r="A62876">
        <v>0</v>
      </c>
    </row>
    <row r="62877" spans="1:1" x14ac:dyDescent="0.2">
      <c r="A62877">
        <v>0</v>
      </c>
    </row>
    <row r="62878" spans="1:1" x14ac:dyDescent="0.2">
      <c r="A62878">
        <v>0</v>
      </c>
    </row>
    <row r="62879" spans="1:1" x14ac:dyDescent="0.2">
      <c r="A62879">
        <v>0</v>
      </c>
    </row>
    <row r="62880" spans="1:1" x14ac:dyDescent="0.2">
      <c r="A62880">
        <v>0</v>
      </c>
    </row>
    <row r="62881" spans="1:1" x14ac:dyDescent="0.2">
      <c r="A62881">
        <v>0</v>
      </c>
    </row>
    <row r="62882" spans="1:1" x14ac:dyDescent="0.2">
      <c r="A62882">
        <v>0</v>
      </c>
    </row>
    <row r="62883" spans="1:1" x14ac:dyDescent="0.2">
      <c r="A62883">
        <v>0</v>
      </c>
    </row>
    <row r="62884" spans="1:1" x14ac:dyDescent="0.2">
      <c r="A62884">
        <v>0</v>
      </c>
    </row>
    <row r="62885" spans="1:1" x14ac:dyDescent="0.2">
      <c r="A62885">
        <v>0</v>
      </c>
    </row>
    <row r="62886" spans="1:1" x14ac:dyDescent="0.2">
      <c r="A62886">
        <v>0</v>
      </c>
    </row>
    <row r="62887" spans="1:1" x14ac:dyDescent="0.2">
      <c r="A62887">
        <v>0</v>
      </c>
    </row>
    <row r="62888" spans="1:1" x14ac:dyDescent="0.2">
      <c r="A62888">
        <v>0</v>
      </c>
    </row>
    <row r="62889" spans="1:1" x14ac:dyDescent="0.2">
      <c r="A62889">
        <v>0</v>
      </c>
    </row>
    <row r="62890" spans="1:1" x14ac:dyDescent="0.2">
      <c r="A62890">
        <v>0</v>
      </c>
    </row>
    <row r="62891" spans="1:1" x14ac:dyDescent="0.2">
      <c r="A62891">
        <v>0</v>
      </c>
    </row>
    <row r="62892" spans="1:1" x14ac:dyDescent="0.2">
      <c r="A62892">
        <v>0</v>
      </c>
    </row>
    <row r="62893" spans="1:1" x14ac:dyDescent="0.2">
      <c r="A62893">
        <v>0</v>
      </c>
    </row>
    <row r="62894" spans="1:1" x14ac:dyDescent="0.2">
      <c r="A62894">
        <v>0</v>
      </c>
    </row>
    <row r="62895" spans="1:1" x14ac:dyDescent="0.2">
      <c r="A62895">
        <v>0</v>
      </c>
    </row>
    <row r="62896" spans="1:1" x14ac:dyDescent="0.2">
      <c r="A62896">
        <v>0</v>
      </c>
    </row>
    <row r="62897" spans="1:1" x14ac:dyDescent="0.2">
      <c r="A62897">
        <v>0</v>
      </c>
    </row>
    <row r="62898" spans="1:1" x14ac:dyDescent="0.2">
      <c r="A62898">
        <v>0</v>
      </c>
    </row>
    <row r="62899" spans="1:1" x14ac:dyDescent="0.2">
      <c r="A62899">
        <v>0</v>
      </c>
    </row>
    <row r="62900" spans="1:1" x14ac:dyDescent="0.2">
      <c r="A62900">
        <v>0</v>
      </c>
    </row>
    <row r="62901" spans="1:1" x14ac:dyDescent="0.2">
      <c r="A62901">
        <v>0</v>
      </c>
    </row>
    <row r="62902" spans="1:1" x14ac:dyDescent="0.2">
      <c r="A62902">
        <v>0</v>
      </c>
    </row>
    <row r="62903" spans="1:1" x14ac:dyDescent="0.2">
      <c r="A62903">
        <v>0</v>
      </c>
    </row>
    <row r="62904" spans="1:1" x14ac:dyDescent="0.2">
      <c r="A62904">
        <v>0</v>
      </c>
    </row>
    <row r="62905" spans="1:1" x14ac:dyDescent="0.2">
      <c r="A62905">
        <v>0</v>
      </c>
    </row>
    <row r="62906" spans="1:1" x14ac:dyDescent="0.2">
      <c r="A62906">
        <v>0</v>
      </c>
    </row>
    <row r="62907" spans="1:1" x14ac:dyDescent="0.2">
      <c r="A62907">
        <v>0</v>
      </c>
    </row>
    <row r="62908" spans="1:1" x14ac:dyDescent="0.2">
      <c r="A62908">
        <v>0</v>
      </c>
    </row>
    <row r="62909" spans="1:1" x14ac:dyDescent="0.2">
      <c r="A62909">
        <v>0</v>
      </c>
    </row>
    <row r="62910" spans="1:1" x14ac:dyDescent="0.2">
      <c r="A62910">
        <v>0</v>
      </c>
    </row>
    <row r="62911" spans="1:1" x14ac:dyDescent="0.2">
      <c r="A62911">
        <v>0</v>
      </c>
    </row>
    <row r="62912" spans="1:1" x14ac:dyDescent="0.2">
      <c r="A62912">
        <v>0</v>
      </c>
    </row>
    <row r="62913" spans="1:1" x14ac:dyDescent="0.2">
      <c r="A62913">
        <v>0</v>
      </c>
    </row>
    <row r="62914" spans="1:1" x14ac:dyDescent="0.2">
      <c r="A62914">
        <v>0</v>
      </c>
    </row>
    <row r="62915" spans="1:1" x14ac:dyDescent="0.2">
      <c r="A62915">
        <v>0</v>
      </c>
    </row>
    <row r="62916" spans="1:1" x14ac:dyDescent="0.2">
      <c r="A62916">
        <v>0</v>
      </c>
    </row>
    <row r="62917" spans="1:1" x14ac:dyDescent="0.2">
      <c r="A62917">
        <v>0</v>
      </c>
    </row>
    <row r="62918" spans="1:1" x14ac:dyDescent="0.2">
      <c r="A62918">
        <v>0</v>
      </c>
    </row>
    <row r="62919" spans="1:1" x14ac:dyDescent="0.2">
      <c r="A62919">
        <v>0</v>
      </c>
    </row>
    <row r="62920" spans="1:1" x14ac:dyDescent="0.2">
      <c r="A62920">
        <v>0</v>
      </c>
    </row>
    <row r="62921" spans="1:1" x14ac:dyDescent="0.2">
      <c r="A62921">
        <v>0</v>
      </c>
    </row>
    <row r="62922" spans="1:1" x14ac:dyDescent="0.2">
      <c r="A62922">
        <v>0</v>
      </c>
    </row>
    <row r="62923" spans="1:1" x14ac:dyDescent="0.2">
      <c r="A62923">
        <v>0</v>
      </c>
    </row>
    <row r="62924" spans="1:1" x14ac:dyDescent="0.2">
      <c r="A62924">
        <v>0</v>
      </c>
    </row>
    <row r="62925" spans="1:1" x14ac:dyDescent="0.2">
      <c r="A62925">
        <v>0</v>
      </c>
    </row>
    <row r="62926" spans="1:1" x14ac:dyDescent="0.2">
      <c r="A62926">
        <v>0</v>
      </c>
    </row>
    <row r="62927" spans="1:1" x14ac:dyDescent="0.2">
      <c r="A62927">
        <v>0</v>
      </c>
    </row>
    <row r="62928" spans="1:1" x14ac:dyDescent="0.2">
      <c r="A62928">
        <v>0</v>
      </c>
    </row>
    <row r="62929" spans="1:1" x14ac:dyDescent="0.2">
      <c r="A62929">
        <v>0</v>
      </c>
    </row>
    <row r="62930" spans="1:1" x14ac:dyDescent="0.2">
      <c r="A62930">
        <v>0</v>
      </c>
    </row>
    <row r="62931" spans="1:1" x14ac:dyDescent="0.2">
      <c r="A62931">
        <v>0</v>
      </c>
    </row>
    <row r="62932" spans="1:1" x14ac:dyDescent="0.2">
      <c r="A62932">
        <v>0</v>
      </c>
    </row>
    <row r="62933" spans="1:1" x14ac:dyDescent="0.2">
      <c r="A62933">
        <v>0</v>
      </c>
    </row>
    <row r="62934" spans="1:1" x14ac:dyDescent="0.2">
      <c r="A62934">
        <v>0</v>
      </c>
    </row>
    <row r="62935" spans="1:1" x14ac:dyDescent="0.2">
      <c r="A62935">
        <v>0</v>
      </c>
    </row>
    <row r="62936" spans="1:1" x14ac:dyDescent="0.2">
      <c r="A62936">
        <v>0</v>
      </c>
    </row>
    <row r="62937" spans="1:1" x14ac:dyDescent="0.2">
      <c r="A62937">
        <v>0</v>
      </c>
    </row>
    <row r="62938" spans="1:1" x14ac:dyDescent="0.2">
      <c r="A62938">
        <v>0</v>
      </c>
    </row>
    <row r="62939" spans="1:1" x14ac:dyDescent="0.2">
      <c r="A62939">
        <v>0</v>
      </c>
    </row>
    <row r="62940" spans="1:1" x14ac:dyDescent="0.2">
      <c r="A62940">
        <v>0</v>
      </c>
    </row>
    <row r="62941" spans="1:1" x14ac:dyDescent="0.2">
      <c r="A62941">
        <v>0</v>
      </c>
    </row>
    <row r="62942" spans="1:1" x14ac:dyDescent="0.2">
      <c r="A62942">
        <v>0</v>
      </c>
    </row>
    <row r="62943" spans="1:1" x14ac:dyDescent="0.2">
      <c r="A62943">
        <v>0</v>
      </c>
    </row>
    <row r="62944" spans="1:1" x14ac:dyDescent="0.2">
      <c r="A62944">
        <v>0</v>
      </c>
    </row>
    <row r="62945" spans="1:1" x14ac:dyDescent="0.2">
      <c r="A62945">
        <v>0</v>
      </c>
    </row>
    <row r="62946" spans="1:1" x14ac:dyDescent="0.2">
      <c r="A62946">
        <v>0</v>
      </c>
    </row>
    <row r="62947" spans="1:1" x14ac:dyDescent="0.2">
      <c r="A62947">
        <v>0</v>
      </c>
    </row>
    <row r="62948" spans="1:1" x14ac:dyDescent="0.2">
      <c r="A62948">
        <v>0</v>
      </c>
    </row>
    <row r="62949" spans="1:1" x14ac:dyDescent="0.2">
      <c r="A62949">
        <v>0</v>
      </c>
    </row>
    <row r="62950" spans="1:1" x14ac:dyDescent="0.2">
      <c r="A62950">
        <v>0</v>
      </c>
    </row>
    <row r="62951" spans="1:1" x14ac:dyDescent="0.2">
      <c r="A62951">
        <v>0</v>
      </c>
    </row>
    <row r="62952" spans="1:1" x14ac:dyDescent="0.2">
      <c r="A62952">
        <v>0</v>
      </c>
    </row>
    <row r="62953" spans="1:1" x14ac:dyDescent="0.2">
      <c r="A62953">
        <v>0</v>
      </c>
    </row>
    <row r="62954" spans="1:1" x14ac:dyDescent="0.2">
      <c r="A62954">
        <v>0</v>
      </c>
    </row>
    <row r="62955" spans="1:1" x14ac:dyDescent="0.2">
      <c r="A62955">
        <v>0</v>
      </c>
    </row>
    <row r="62956" spans="1:1" x14ac:dyDescent="0.2">
      <c r="A62956">
        <v>0</v>
      </c>
    </row>
    <row r="62957" spans="1:1" x14ac:dyDescent="0.2">
      <c r="A62957">
        <v>0</v>
      </c>
    </row>
    <row r="62958" spans="1:1" x14ac:dyDescent="0.2">
      <c r="A62958">
        <v>0</v>
      </c>
    </row>
    <row r="62959" spans="1:1" x14ac:dyDescent="0.2">
      <c r="A62959">
        <v>0</v>
      </c>
    </row>
    <row r="62960" spans="1:1" x14ac:dyDescent="0.2">
      <c r="A62960">
        <v>0</v>
      </c>
    </row>
    <row r="62961" spans="1:1" x14ac:dyDescent="0.2">
      <c r="A62961">
        <v>0</v>
      </c>
    </row>
    <row r="62962" spans="1:1" x14ac:dyDescent="0.2">
      <c r="A62962">
        <v>0</v>
      </c>
    </row>
    <row r="62963" spans="1:1" x14ac:dyDescent="0.2">
      <c r="A62963">
        <v>0</v>
      </c>
    </row>
    <row r="62964" spans="1:1" x14ac:dyDescent="0.2">
      <c r="A62964">
        <v>0</v>
      </c>
    </row>
    <row r="62965" spans="1:1" x14ac:dyDescent="0.2">
      <c r="A62965">
        <v>0</v>
      </c>
    </row>
    <row r="62966" spans="1:1" x14ac:dyDescent="0.2">
      <c r="A62966">
        <v>0</v>
      </c>
    </row>
    <row r="62967" spans="1:1" x14ac:dyDescent="0.2">
      <c r="A62967">
        <v>0</v>
      </c>
    </row>
    <row r="62968" spans="1:1" x14ac:dyDescent="0.2">
      <c r="A62968">
        <v>0</v>
      </c>
    </row>
    <row r="62969" spans="1:1" x14ac:dyDescent="0.2">
      <c r="A62969">
        <v>0</v>
      </c>
    </row>
    <row r="62970" spans="1:1" x14ac:dyDescent="0.2">
      <c r="A62970">
        <v>0</v>
      </c>
    </row>
    <row r="62971" spans="1:1" x14ac:dyDescent="0.2">
      <c r="A62971">
        <v>0</v>
      </c>
    </row>
    <row r="62972" spans="1:1" x14ac:dyDescent="0.2">
      <c r="A62972">
        <v>0</v>
      </c>
    </row>
    <row r="62973" spans="1:1" x14ac:dyDescent="0.2">
      <c r="A62973">
        <v>0</v>
      </c>
    </row>
    <row r="62974" spans="1:1" x14ac:dyDescent="0.2">
      <c r="A62974">
        <v>0</v>
      </c>
    </row>
    <row r="62975" spans="1:1" x14ac:dyDescent="0.2">
      <c r="A62975">
        <v>0</v>
      </c>
    </row>
    <row r="62976" spans="1:1" x14ac:dyDescent="0.2">
      <c r="A62976">
        <v>0</v>
      </c>
    </row>
    <row r="62977" spans="1:1" x14ac:dyDescent="0.2">
      <c r="A62977">
        <v>0</v>
      </c>
    </row>
    <row r="62978" spans="1:1" x14ac:dyDescent="0.2">
      <c r="A62978">
        <v>0</v>
      </c>
    </row>
    <row r="62979" spans="1:1" x14ac:dyDescent="0.2">
      <c r="A62979">
        <v>0</v>
      </c>
    </row>
    <row r="62980" spans="1:1" x14ac:dyDescent="0.2">
      <c r="A62980">
        <v>0</v>
      </c>
    </row>
    <row r="62981" spans="1:1" x14ac:dyDescent="0.2">
      <c r="A62981">
        <v>0</v>
      </c>
    </row>
    <row r="62982" spans="1:1" x14ac:dyDescent="0.2">
      <c r="A62982">
        <v>0</v>
      </c>
    </row>
    <row r="62983" spans="1:1" x14ac:dyDescent="0.2">
      <c r="A62983">
        <v>0</v>
      </c>
    </row>
    <row r="62984" spans="1:1" x14ac:dyDescent="0.2">
      <c r="A62984">
        <v>0</v>
      </c>
    </row>
    <row r="62985" spans="1:1" x14ac:dyDescent="0.2">
      <c r="A62985">
        <v>0</v>
      </c>
    </row>
    <row r="62986" spans="1:1" x14ac:dyDescent="0.2">
      <c r="A62986">
        <v>0</v>
      </c>
    </row>
    <row r="62987" spans="1:1" x14ac:dyDescent="0.2">
      <c r="A62987">
        <v>0</v>
      </c>
    </row>
    <row r="62988" spans="1:1" x14ac:dyDescent="0.2">
      <c r="A62988">
        <v>0</v>
      </c>
    </row>
    <row r="62989" spans="1:1" x14ac:dyDescent="0.2">
      <c r="A62989">
        <v>0</v>
      </c>
    </row>
    <row r="62990" spans="1:1" x14ac:dyDescent="0.2">
      <c r="A62990">
        <v>0</v>
      </c>
    </row>
    <row r="62991" spans="1:1" x14ac:dyDescent="0.2">
      <c r="A62991">
        <v>0</v>
      </c>
    </row>
    <row r="62992" spans="1:1" x14ac:dyDescent="0.2">
      <c r="A62992">
        <v>0</v>
      </c>
    </row>
    <row r="62993" spans="1:1" x14ac:dyDescent="0.2">
      <c r="A62993">
        <v>0</v>
      </c>
    </row>
    <row r="62994" spans="1:1" x14ac:dyDescent="0.2">
      <c r="A62994">
        <v>0</v>
      </c>
    </row>
    <row r="62995" spans="1:1" x14ac:dyDescent="0.2">
      <c r="A62995">
        <v>0</v>
      </c>
    </row>
    <row r="62996" spans="1:1" x14ac:dyDescent="0.2">
      <c r="A62996">
        <v>0</v>
      </c>
    </row>
    <row r="62997" spans="1:1" x14ac:dyDescent="0.2">
      <c r="A62997">
        <v>0</v>
      </c>
    </row>
    <row r="62998" spans="1:1" x14ac:dyDescent="0.2">
      <c r="A62998">
        <v>0</v>
      </c>
    </row>
    <row r="62999" spans="1:1" x14ac:dyDescent="0.2">
      <c r="A62999">
        <v>0</v>
      </c>
    </row>
    <row r="63000" spans="1:1" x14ac:dyDescent="0.2">
      <c r="A63000">
        <v>0</v>
      </c>
    </row>
    <row r="63001" spans="1:1" x14ac:dyDescent="0.2">
      <c r="A63001">
        <v>0</v>
      </c>
    </row>
    <row r="63002" spans="1:1" x14ac:dyDescent="0.2">
      <c r="A63002">
        <v>0</v>
      </c>
    </row>
    <row r="63003" spans="1:1" x14ac:dyDescent="0.2">
      <c r="A63003">
        <v>0</v>
      </c>
    </row>
    <row r="63004" spans="1:1" x14ac:dyDescent="0.2">
      <c r="A63004">
        <v>0</v>
      </c>
    </row>
    <row r="63005" spans="1:1" x14ac:dyDescent="0.2">
      <c r="A63005">
        <v>0</v>
      </c>
    </row>
    <row r="63006" spans="1:1" x14ac:dyDescent="0.2">
      <c r="A63006">
        <v>0</v>
      </c>
    </row>
    <row r="63007" spans="1:1" x14ac:dyDescent="0.2">
      <c r="A63007">
        <v>0</v>
      </c>
    </row>
    <row r="63008" spans="1:1" x14ac:dyDescent="0.2">
      <c r="A63008">
        <v>0</v>
      </c>
    </row>
    <row r="63009" spans="1:1" x14ac:dyDescent="0.2">
      <c r="A63009">
        <v>0</v>
      </c>
    </row>
    <row r="63010" spans="1:1" x14ac:dyDescent="0.2">
      <c r="A63010">
        <v>0</v>
      </c>
    </row>
    <row r="63011" spans="1:1" x14ac:dyDescent="0.2">
      <c r="A63011">
        <v>0</v>
      </c>
    </row>
    <row r="63012" spans="1:1" x14ac:dyDescent="0.2">
      <c r="A63012">
        <v>0</v>
      </c>
    </row>
    <row r="63013" spans="1:1" x14ac:dyDescent="0.2">
      <c r="A63013">
        <v>0</v>
      </c>
    </row>
    <row r="63014" spans="1:1" x14ac:dyDescent="0.2">
      <c r="A63014">
        <v>0</v>
      </c>
    </row>
    <row r="63015" spans="1:1" x14ac:dyDescent="0.2">
      <c r="A63015">
        <v>0</v>
      </c>
    </row>
    <row r="63016" spans="1:1" x14ac:dyDescent="0.2">
      <c r="A63016">
        <v>0</v>
      </c>
    </row>
    <row r="63017" spans="1:1" x14ac:dyDescent="0.2">
      <c r="A63017">
        <v>0</v>
      </c>
    </row>
    <row r="63018" spans="1:1" x14ac:dyDescent="0.2">
      <c r="A63018">
        <v>0</v>
      </c>
    </row>
    <row r="63019" spans="1:1" x14ac:dyDescent="0.2">
      <c r="A63019">
        <v>0</v>
      </c>
    </row>
    <row r="63020" spans="1:1" x14ac:dyDescent="0.2">
      <c r="A63020">
        <v>0</v>
      </c>
    </row>
    <row r="63021" spans="1:1" x14ac:dyDescent="0.2">
      <c r="A63021">
        <v>0</v>
      </c>
    </row>
    <row r="63022" spans="1:1" x14ac:dyDescent="0.2">
      <c r="A63022">
        <v>0</v>
      </c>
    </row>
    <row r="63023" spans="1:1" x14ac:dyDescent="0.2">
      <c r="A63023">
        <v>0</v>
      </c>
    </row>
    <row r="63024" spans="1:1" x14ac:dyDescent="0.2">
      <c r="A63024">
        <v>0</v>
      </c>
    </row>
    <row r="63025" spans="1:1" x14ac:dyDescent="0.2">
      <c r="A63025">
        <v>0</v>
      </c>
    </row>
    <row r="63026" spans="1:1" x14ac:dyDescent="0.2">
      <c r="A63026">
        <v>0</v>
      </c>
    </row>
    <row r="63027" spans="1:1" x14ac:dyDescent="0.2">
      <c r="A63027">
        <v>0</v>
      </c>
    </row>
    <row r="63028" spans="1:1" x14ac:dyDescent="0.2">
      <c r="A63028">
        <v>0</v>
      </c>
    </row>
    <row r="63029" spans="1:1" x14ac:dyDescent="0.2">
      <c r="A63029">
        <v>0</v>
      </c>
    </row>
    <row r="63030" spans="1:1" x14ac:dyDescent="0.2">
      <c r="A63030">
        <v>0</v>
      </c>
    </row>
    <row r="63031" spans="1:1" x14ac:dyDescent="0.2">
      <c r="A63031">
        <v>0</v>
      </c>
    </row>
    <row r="63032" spans="1:1" x14ac:dyDescent="0.2">
      <c r="A63032">
        <v>0</v>
      </c>
    </row>
    <row r="63033" spans="1:1" x14ac:dyDescent="0.2">
      <c r="A63033">
        <v>0</v>
      </c>
    </row>
    <row r="63034" spans="1:1" x14ac:dyDescent="0.2">
      <c r="A63034">
        <v>0</v>
      </c>
    </row>
    <row r="63035" spans="1:1" x14ac:dyDescent="0.2">
      <c r="A63035">
        <v>0</v>
      </c>
    </row>
    <row r="63036" spans="1:1" x14ac:dyDescent="0.2">
      <c r="A63036">
        <v>0</v>
      </c>
    </row>
    <row r="63037" spans="1:1" x14ac:dyDescent="0.2">
      <c r="A63037">
        <v>0</v>
      </c>
    </row>
    <row r="63038" spans="1:1" x14ac:dyDescent="0.2">
      <c r="A63038">
        <v>0</v>
      </c>
    </row>
    <row r="63039" spans="1:1" x14ac:dyDescent="0.2">
      <c r="A63039">
        <v>0</v>
      </c>
    </row>
    <row r="63040" spans="1:1" x14ac:dyDescent="0.2">
      <c r="A63040">
        <v>0</v>
      </c>
    </row>
    <row r="63041" spans="1:1" x14ac:dyDescent="0.2">
      <c r="A63041">
        <v>0</v>
      </c>
    </row>
    <row r="63042" spans="1:1" x14ac:dyDescent="0.2">
      <c r="A63042">
        <v>0</v>
      </c>
    </row>
    <row r="63043" spans="1:1" x14ac:dyDescent="0.2">
      <c r="A63043">
        <v>0</v>
      </c>
    </row>
    <row r="63044" spans="1:1" x14ac:dyDescent="0.2">
      <c r="A63044">
        <v>0</v>
      </c>
    </row>
    <row r="63045" spans="1:1" x14ac:dyDescent="0.2">
      <c r="A63045">
        <v>0</v>
      </c>
    </row>
    <row r="63046" spans="1:1" x14ac:dyDescent="0.2">
      <c r="A63046">
        <v>0</v>
      </c>
    </row>
    <row r="63047" spans="1:1" x14ac:dyDescent="0.2">
      <c r="A63047">
        <v>0</v>
      </c>
    </row>
    <row r="63048" spans="1:1" x14ac:dyDescent="0.2">
      <c r="A63048">
        <v>0</v>
      </c>
    </row>
    <row r="63049" spans="1:1" x14ac:dyDescent="0.2">
      <c r="A63049">
        <v>0</v>
      </c>
    </row>
    <row r="63050" spans="1:1" x14ac:dyDescent="0.2">
      <c r="A63050">
        <v>0</v>
      </c>
    </row>
    <row r="63051" spans="1:1" x14ac:dyDescent="0.2">
      <c r="A63051">
        <v>0</v>
      </c>
    </row>
    <row r="63052" spans="1:1" x14ac:dyDescent="0.2">
      <c r="A63052">
        <v>0</v>
      </c>
    </row>
    <row r="63053" spans="1:1" x14ac:dyDescent="0.2">
      <c r="A63053">
        <v>0</v>
      </c>
    </row>
    <row r="63054" spans="1:1" x14ac:dyDescent="0.2">
      <c r="A63054">
        <v>0</v>
      </c>
    </row>
    <row r="63055" spans="1:1" x14ac:dyDescent="0.2">
      <c r="A63055">
        <v>0</v>
      </c>
    </row>
    <row r="63056" spans="1:1" x14ac:dyDescent="0.2">
      <c r="A63056">
        <v>0</v>
      </c>
    </row>
    <row r="63057" spans="1:1" x14ac:dyDescent="0.2">
      <c r="A63057">
        <v>0</v>
      </c>
    </row>
    <row r="63058" spans="1:1" x14ac:dyDescent="0.2">
      <c r="A63058">
        <v>0</v>
      </c>
    </row>
    <row r="63059" spans="1:1" x14ac:dyDescent="0.2">
      <c r="A63059">
        <v>0</v>
      </c>
    </row>
    <row r="63060" spans="1:1" x14ac:dyDescent="0.2">
      <c r="A63060">
        <v>0</v>
      </c>
    </row>
    <row r="63061" spans="1:1" x14ac:dyDescent="0.2">
      <c r="A63061">
        <v>0</v>
      </c>
    </row>
    <row r="63062" spans="1:1" x14ac:dyDescent="0.2">
      <c r="A63062">
        <v>0</v>
      </c>
    </row>
    <row r="63063" spans="1:1" x14ac:dyDescent="0.2">
      <c r="A63063">
        <v>0</v>
      </c>
    </row>
    <row r="63064" spans="1:1" x14ac:dyDescent="0.2">
      <c r="A63064">
        <v>0</v>
      </c>
    </row>
    <row r="63065" spans="1:1" x14ac:dyDescent="0.2">
      <c r="A63065">
        <v>0</v>
      </c>
    </row>
    <row r="63066" spans="1:1" x14ac:dyDescent="0.2">
      <c r="A63066">
        <v>0</v>
      </c>
    </row>
    <row r="63067" spans="1:1" x14ac:dyDescent="0.2">
      <c r="A63067">
        <v>0</v>
      </c>
    </row>
    <row r="63068" spans="1:1" x14ac:dyDescent="0.2">
      <c r="A63068">
        <v>0</v>
      </c>
    </row>
    <row r="63069" spans="1:1" x14ac:dyDescent="0.2">
      <c r="A63069">
        <v>0</v>
      </c>
    </row>
    <row r="63070" spans="1:1" x14ac:dyDescent="0.2">
      <c r="A63070">
        <v>0</v>
      </c>
    </row>
    <row r="63071" spans="1:1" x14ac:dyDescent="0.2">
      <c r="A63071">
        <v>0</v>
      </c>
    </row>
    <row r="63072" spans="1:1" x14ac:dyDescent="0.2">
      <c r="A63072">
        <v>0</v>
      </c>
    </row>
    <row r="63073" spans="1:1" x14ac:dyDescent="0.2">
      <c r="A63073">
        <v>0</v>
      </c>
    </row>
    <row r="63074" spans="1:1" x14ac:dyDescent="0.2">
      <c r="A63074">
        <v>0</v>
      </c>
    </row>
    <row r="63075" spans="1:1" x14ac:dyDescent="0.2">
      <c r="A63075">
        <v>0</v>
      </c>
    </row>
    <row r="63076" spans="1:1" x14ac:dyDescent="0.2">
      <c r="A63076">
        <v>0</v>
      </c>
    </row>
    <row r="63077" spans="1:1" x14ac:dyDescent="0.2">
      <c r="A63077">
        <v>0</v>
      </c>
    </row>
    <row r="63078" spans="1:1" x14ac:dyDescent="0.2">
      <c r="A63078">
        <v>0</v>
      </c>
    </row>
    <row r="63079" spans="1:1" x14ac:dyDescent="0.2">
      <c r="A63079">
        <v>0</v>
      </c>
    </row>
    <row r="63080" spans="1:1" x14ac:dyDescent="0.2">
      <c r="A63080">
        <v>0</v>
      </c>
    </row>
    <row r="63081" spans="1:1" x14ac:dyDescent="0.2">
      <c r="A63081">
        <v>0</v>
      </c>
    </row>
    <row r="63082" spans="1:1" x14ac:dyDescent="0.2">
      <c r="A63082">
        <v>0</v>
      </c>
    </row>
    <row r="63083" spans="1:1" x14ac:dyDescent="0.2">
      <c r="A63083">
        <v>0</v>
      </c>
    </row>
    <row r="63084" spans="1:1" x14ac:dyDescent="0.2">
      <c r="A63084">
        <v>0</v>
      </c>
    </row>
    <row r="63085" spans="1:1" x14ac:dyDescent="0.2">
      <c r="A63085">
        <v>0</v>
      </c>
    </row>
    <row r="63086" spans="1:1" x14ac:dyDescent="0.2">
      <c r="A63086">
        <v>0</v>
      </c>
    </row>
    <row r="63087" spans="1:1" x14ac:dyDescent="0.2">
      <c r="A63087">
        <v>0</v>
      </c>
    </row>
    <row r="63088" spans="1:1" x14ac:dyDescent="0.2">
      <c r="A63088">
        <v>0</v>
      </c>
    </row>
    <row r="63089" spans="1:1" x14ac:dyDescent="0.2">
      <c r="A63089">
        <v>0</v>
      </c>
    </row>
    <row r="63090" spans="1:1" x14ac:dyDescent="0.2">
      <c r="A63090">
        <v>0</v>
      </c>
    </row>
    <row r="63091" spans="1:1" x14ac:dyDescent="0.2">
      <c r="A63091">
        <v>0</v>
      </c>
    </row>
    <row r="63092" spans="1:1" x14ac:dyDescent="0.2">
      <c r="A63092">
        <v>0</v>
      </c>
    </row>
    <row r="63093" spans="1:1" x14ac:dyDescent="0.2">
      <c r="A63093">
        <v>0</v>
      </c>
    </row>
    <row r="63094" spans="1:1" x14ac:dyDescent="0.2">
      <c r="A63094">
        <v>0</v>
      </c>
    </row>
    <row r="63095" spans="1:1" x14ac:dyDescent="0.2">
      <c r="A63095">
        <v>0</v>
      </c>
    </row>
    <row r="63096" spans="1:1" x14ac:dyDescent="0.2">
      <c r="A63096">
        <v>0</v>
      </c>
    </row>
    <row r="63097" spans="1:1" x14ac:dyDescent="0.2">
      <c r="A63097">
        <v>0</v>
      </c>
    </row>
    <row r="63098" spans="1:1" x14ac:dyDescent="0.2">
      <c r="A63098">
        <v>0</v>
      </c>
    </row>
    <row r="63099" spans="1:1" x14ac:dyDescent="0.2">
      <c r="A63099">
        <v>0</v>
      </c>
    </row>
    <row r="63100" spans="1:1" x14ac:dyDescent="0.2">
      <c r="A63100">
        <v>0</v>
      </c>
    </row>
    <row r="63101" spans="1:1" x14ac:dyDescent="0.2">
      <c r="A63101">
        <v>0</v>
      </c>
    </row>
    <row r="63102" spans="1:1" x14ac:dyDescent="0.2">
      <c r="A63102">
        <v>0</v>
      </c>
    </row>
    <row r="63103" spans="1:1" x14ac:dyDescent="0.2">
      <c r="A63103">
        <v>0</v>
      </c>
    </row>
    <row r="63104" spans="1:1" x14ac:dyDescent="0.2">
      <c r="A63104">
        <v>0</v>
      </c>
    </row>
    <row r="63105" spans="1:1" x14ac:dyDescent="0.2">
      <c r="A63105">
        <v>0</v>
      </c>
    </row>
    <row r="63106" spans="1:1" x14ac:dyDescent="0.2">
      <c r="A63106">
        <v>0</v>
      </c>
    </row>
    <row r="63107" spans="1:1" x14ac:dyDescent="0.2">
      <c r="A63107">
        <v>0</v>
      </c>
    </row>
    <row r="63108" spans="1:1" x14ac:dyDescent="0.2">
      <c r="A63108">
        <v>0</v>
      </c>
    </row>
    <row r="63109" spans="1:1" x14ac:dyDescent="0.2">
      <c r="A63109">
        <v>0</v>
      </c>
    </row>
    <row r="63110" spans="1:1" x14ac:dyDescent="0.2">
      <c r="A63110">
        <v>0</v>
      </c>
    </row>
    <row r="63111" spans="1:1" x14ac:dyDescent="0.2">
      <c r="A63111">
        <v>0</v>
      </c>
    </row>
    <row r="63112" spans="1:1" x14ac:dyDescent="0.2">
      <c r="A63112">
        <v>0</v>
      </c>
    </row>
    <row r="63113" spans="1:1" x14ac:dyDescent="0.2">
      <c r="A63113">
        <v>0</v>
      </c>
    </row>
    <row r="63114" spans="1:1" x14ac:dyDescent="0.2">
      <c r="A63114">
        <v>0</v>
      </c>
    </row>
    <row r="63115" spans="1:1" x14ac:dyDescent="0.2">
      <c r="A63115">
        <v>0</v>
      </c>
    </row>
    <row r="63116" spans="1:1" x14ac:dyDescent="0.2">
      <c r="A63116">
        <v>0</v>
      </c>
    </row>
    <row r="63117" spans="1:1" x14ac:dyDescent="0.2">
      <c r="A63117">
        <v>0</v>
      </c>
    </row>
    <row r="63118" spans="1:1" x14ac:dyDescent="0.2">
      <c r="A63118">
        <v>0</v>
      </c>
    </row>
    <row r="63119" spans="1:1" x14ac:dyDescent="0.2">
      <c r="A63119">
        <v>0</v>
      </c>
    </row>
    <row r="63120" spans="1:1" x14ac:dyDescent="0.2">
      <c r="A63120">
        <v>0</v>
      </c>
    </row>
    <row r="63121" spans="1:1" x14ac:dyDescent="0.2">
      <c r="A63121">
        <v>0</v>
      </c>
    </row>
    <row r="63122" spans="1:1" x14ac:dyDescent="0.2">
      <c r="A63122">
        <v>0</v>
      </c>
    </row>
    <row r="63123" spans="1:1" x14ac:dyDescent="0.2">
      <c r="A63123">
        <v>0</v>
      </c>
    </row>
    <row r="63124" spans="1:1" x14ac:dyDescent="0.2">
      <c r="A63124">
        <v>0</v>
      </c>
    </row>
    <row r="63125" spans="1:1" x14ac:dyDescent="0.2">
      <c r="A63125">
        <v>0</v>
      </c>
    </row>
    <row r="63126" spans="1:1" x14ac:dyDescent="0.2">
      <c r="A63126">
        <v>0</v>
      </c>
    </row>
    <row r="63127" spans="1:1" x14ac:dyDescent="0.2">
      <c r="A63127">
        <v>0</v>
      </c>
    </row>
    <row r="63128" spans="1:1" x14ac:dyDescent="0.2">
      <c r="A63128">
        <v>0</v>
      </c>
    </row>
    <row r="63129" spans="1:1" x14ac:dyDescent="0.2">
      <c r="A63129">
        <v>0</v>
      </c>
    </row>
    <row r="63130" spans="1:1" x14ac:dyDescent="0.2">
      <c r="A63130">
        <v>0</v>
      </c>
    </row>
    <row r="63131" spans="1:1" x14ac:dyDescent="0.2">
      <c r="A63131">
        <v>0</v>
      </c>
    </row>
    <row r="63132" spans="1:1" x14ac:dyDescent="0.2">
      <c r="A63132">
        <v>0</v>
      </c>
    </row>
    <row r="63133" spans="1:1" x14ac:dyDescent="0.2">
      <c r="A63133">
        <v>0</v>
      </c>
    </row>
    <row r="63134" spans="1:1" x14ac:dyDescent="0.2">
      <c r="A63134">
        <v>0</v>
      </c>
    </row>
    <row r="63135" spans="1:1" x14ac:dyDescent="0.2">
      <c r="A63135">
        <v>0</v>
      </c>
    </row>
    <row r="63136" spans="1:1" x14ac:dyDescent="0.2">
      <c r="A63136">
        <v>0</v>
      </c>
    </row>
    <row r="63137" spans="1:1" x14ac:dyDescent="0.2">
      <c r="A63137">
        <v>0</v>
      </c>
    </row>
    <row r="63138" spans="1:1" x14ac:dyDescent="0.2">
      <c r="A63138">
        <v>0</v>
      </c>
    </row>
    <row r="63139" spans="1:1" x14ac:dyDescent="0.2">
      <c r="A63139">
        <v>0</v>
      </c>
    </row>
    <row r="63140" spans="1:1" x14ac:dyDescent="0.2">
      <c r="A63140">
        <v>0</v>
      </c>
    </row>
    <row r="63141" spans="1:1" x14ac:dyDescent="0.2">
      <c r="A63141">
        <v>0</v>
      </c>
    </row>
    <row r="63142" spans="1:1" x14ac:dyDescent="0.2">
      <c r="A63142">
        <v>0</v>
      </c>
    </row>
    <row r="63143" spans="1:1" x14ac:dyDescent="0.2">
      <c r="A63143">
        <v>0</v>
      </c>
    </row>
    <row r="63144" spans="1:1" x14ac:dyDescent="0.2">
      <c r="A63144">
        <v>0</v>
      </c>
    </row>
    <row r="63145" spans="1:1" x14ac:dyDescent="0.2">
      <c r="A63145">
        <v>0</v>
      </c>
    </row>
    <row r="63146" spans="1:1" x14ac:dyDescent="0.2">
      <c r="A63146">
        <v>0</v>
      </c>
    </row>
    <row r="63147" spans="1:1" x14ac:dyDescent="0.2">
      <c r="A63147">
        <v>0</v>
      </c>
    </row>
    <row r="63148" spans="1:1" x14ac:dyDescent="0.2">
      <c r="A63148">
        <v>0</v>
      </c>
    </row>
    <row r="63149" spans="1:1" x14ac:dyDescent="0.2">
      <c r="A63149">
        <v>0</v>
      </c>
    </row>
    <row r="63150" spans="1:1" x14ac:dyDescent="0.2">
      <c r="A63150">
        <v>0</v>
      </c>
    </row>
    <row r="63151" spans="1:1" x14ac:dyDescent="0.2">
      <c r="A63151">
        <v>0</v>
      </c>
    </row>
    <row r="63152" spans="1:1" x14ac:dyDescent="0.2">
      <c r="A63152">
        <v>0</v>
      </c>
    </row>
    <row r="63153" spans="1:1" x14ac:dyDescent="0.2">
      <c r="A63153">
        <v>0</v>
      </c>
    </row>
    <row r="63154" spans="1:1" x14ac:dyDescent="0.2">
      <c r="A63154">
        <v>0</v>
      </c>
    </row>
    <row r="63155" spans="1:1" x14ac:dyDescent="0.2">
      <c r="A63155">
        <v>0</v>
      </c>
    </row>
    <row r="63156" spans="1:1" x14ac:dyDescent="0.2">
      <c r="A63156">
        <v>0</v>
      </c>
    </row>
    <row r="63157" spans="1:1" x14ac:dyDescent="0.2">
      <c r="A63157">
        <v>0</v>
      </c>
    </row>
    <row r="63158" spans="1:1" x14ac:dyDescent="0.2">
      <c r="A63158">
        <v>0</v>
      </c>
    </row>
    <row r="63159" spans="1:1" x14ac:dyDescent="0.2">
      <c r="A63159">
        <v>0</v>
      </c>
    </row>
    <row r="63160" spans="1:1" x14ac:dyDescent="0.2">
      <c r="A63160">
        <v>0</v>
      </c>
    </row>
    <row r="63161" spans="1:1" x14ac:dyDescent="0.2">
      <c r="A63161">
        <v>0</v>
      </c>
    </row>
    <row r="63162" spans="1:1" x14ac:dyDescent="0.2">
      <c r="A63162">
        <v>0</v>
      </c>
    </row>
    <row r="63163" spans="1:1" x14ac:dyDescent="0.2">
      <c r="A63163">
        <v>0</v>
      </c>
    </row>
    <row r="63164" spans="1:1" x14ac:dyDescent="0.2">
      <c r="A63164">
        <v>0</v>
      </c>
    </row>
    <row r="63165" spans="1:1" x14ac:dyDescent="0.2">
      <c r="A63165">
        <v>0</v>
      </c>
    </row>
    <row r="63166" spans="1:1" x14ac:dyDescent="0.2">
      <c r="A63166">
        <v>0</v>
      </c>
    </row>
    <row r="63167" spans="1:1" x14ac:dyDescent="0.2">
      <c r="A63167">
        <v>0</v>
      </c>
    </row>
    <row r="63168" spans="1:1" x14ac:dyDescent="0.2">
      <c r="A63168">
        <v>0</v>
      </c>
    </row>
    <row r="63169" spans="1:1" x14ac:dyDescent="0.2">
      <c r="A63169">
        <v>0</v>
      </c>
    </row>
    <row r="63170" spans="1:1" x14ac:dyDescent="0.2">
      <c r="A63170">
        <v>0</v>
      </c>
    </row>
    <row r="63171" spans="1:1" x14ac:dyDescent="0.2">
      <c r="A63171">
        <v>0</v>
      </c>
    </row>
    <row r="63172" spans="1:1" x14ac:dyDescent="0.2">
      <c r="A63172">
        <v>0</v>
      </c>
    </row>
    <row r="63173" spans="1:1" x14ac:dyDescent="0.2">
      <c r="A63173">
        <v>0</v>
      </c>
    </row>
    <row r="63174" spans="1:1" x14ac:dyDescent="0.2">
      <c r="A63174">
        <v>0</v>
      </c>
    </row>
    <row r="63175" spans="1:1" x14ac:dyDescent="0.2">
      <c r="A63175">
        <v>0</v>
      </c>
    </row>
    <row r="63176" spans="1:1" x14ac:dyDescent="0.2">
      <c r="A63176">
        <v>0</v>
      </c>
    </row>
    <row r="63177" spans="1:1" x14ac:dyDescent="0.2">
      <c r="A63177">
        <v>0</v>
      </c>
    </row>
    <row r="63178" spans="1:1" x14ac:dyDescent="0.2">
      <c r="A63178">
        <v>0</v>
      </c>
    </row>
    <row r="63179" spans="1:1" x14ac:dyDescent="0.2">
      <c r="A63179">
        <v>0</v>
      </c>
    </row>
    <row r="63180" spans="1:1" x14ac:dyDescent="0.2">
      <c r="A63180">
        <v>0</v>
      </c>
    </row>
    <row r="63181" spans="1:1" x14ac:dyDescent="0.2">
      <c r="A63181">
        <v>0</v>
      </c>
    </row>
    <row r="63182" spans="1:1" x14ac:dyDescent="0.2">
      <c r="A63182">
        <v>0</v>
      </c>
    </row>
    <row r="63183" spans="1:1" x14ac:dyDescent="0.2">
      <c r="A63183">
        <v>0</v>
      </c>
    </row>
    <row r="63184" spans="1:1" x14ac:dyDescent="0.2">
      <c r="A63184">
        <v>0</v>
      </c>
    </row>
    <row r="63185" spans="1:1" x14ac:dyDescent="0.2">
      <c r="A63185">
        <v>0</v>
      </c>
    </row>
    <row r="63186" spans="1:1" x14ac:dyDescent="0.2">
      <c r="A63186">
        <v>0</v>
      </c>
    </row>
    <row r="63187" spans="1:1" x14ac:dyDescent="0.2">
      <c r="A63187">
        <v>0</v>
      </c>
    </row>
    <row r="63188" spans="1:1" x14ac:dyDescent="0.2">
      <c r="A63188">
        <v>0</v>
      </c>
    </row>
    <row r="63189" spans="1:1" x14ac:dyDescent="0.2">
      <c r="A63189">
        <v>0</v>
      </c>
    </row>
    <row r="63190" spans="1:1" x14ac:dyDescent="0.2">
      <c r="A63190">
        <v>0</v>
      </c>
    </row>
    <row r="63191" spans="1:1" x14ac:dyDescent="0.2">
      <c r="A63191">
        <v>0</v>
      </c>
    </row>
    <row r="63192" spans="1:1" x14ac:dyDescent="0.2">
      <c r="A63192">
        <v>0</v>
      </c>
    </row>
    <row r="63193" spans="1:1" x14ac:dyDescent="0.2">
      <c r="A63193">
        <v>0</v>
      </c>
    </row>
    <row r="63194" spans="1:1" x14ac:dyDescent="0.2">
      <c r="A63194">
        <v>0</v>
      </c>
    </row>
    <row r="63195" spans="1:1" x14ac:dyDescent="0.2">
      <c r="A63195">
        <v>0</v>
      </c>
    </row>
    <row r="63196" spans="1:1" x14ac:dyDescent="0.2">
      <c r="A63196">
        <v>0</v>
      </c>
    </row>
    <row r="63197" spans="1:1" x14ac:dyDescent="0.2">
      <c r="A63197">
        <v>0</v>
      </c>
    </row>
    <row r="63198" spans="1:1" x14ac:dyDescent="0.2">
      <c r="A63198">
        <v>0</v>
      </c>
    </row>
    <row r="63199" spans="1:1" x14ac:dyDescent="0.2">
      <c r="A63199">
        <v>0</v>
      </c>
    </row>
    <row r="63200" spans="1:1" x14ac:dyDescent="0.2">
      <c r="A63200">
        <v>0</v>
      </c>
    </row>
    <row r="63201" spans="1:1" x14ac:dyDescent="0.2">
      <c r="A63201">
        <v>0</v>
      </c>
    </row>
    <row r="63202" spans="1:1" x14ac:dyDescent="0.2">
      <c r="A63202">
        <v>0</v>
      </c>
    </row>
    <row r="63203" spans="1:1" x14ac:dyDescent="0.2">
      <c r="A63203">
        <v>0</v>
      </c>
    </row>
    <row r="63204" spans="1:1" x14ac:dyDescent="0.2">
      <c r="A63204">
        <v>0</v>
      </c>
    </row>
    <row r="63205" spans="1:1" x14ac:dyDescent="0.2">
      <c r="A63205">
        <v>0</v>
      </c>
    </row>
    <row r="63206" spans="1:1" x14ac:dyDescent="0.2">
      <c r="A63206">
        <v>0</v>
      </c>
    </row>
    <row r="63207" spans="1:1" x14ac:dyDescent="0.2">
      <c r="A63207">
        <v>0</v>
      </c>
    </row>
    <row r="63208" spans="1:1" x14ac:dyDescent="0.2">
      <c r="A63208">
        <v>0</v>
      </c>
    </row>
    <row r="63209" spans="1:1" x14ac:dyDescent="0.2">
      <c r="A63209">
        <v>0</v>
      </c>
    </row>
    <row r="63210" spans="1:1" x14ac:dyDescent="0.2">
      <c r="A63210">
        <v>0</v>
      </c>
    </row>
    <row r="63211" spans="1:1" x14ac:dyDescent="0.2">
      <c r="A63211">
        <v>0</v>
      </c>
    </row>
    <row r="63212" spans="1:1" x14ac:dyDescent="0.2">
      <c r="A63212">
        <v>0</v>
      </c>
    </row>
    <row r="63213" spans="1:1" x14ac:dyDescent="0.2">
      <c r="A63213">
        <v>0</v>
      </c>
    </row>
    <row r="63214" spans="1:1" x14ac:dyDescent="0.2">
      <c r="A63214">
        <v>0</v>
      </c>
    </row>
    <row r="63215" spans="1:1" x14ac:dyDescent="0.2">
      <c r="A63215">
        <v>0</v>
      </c>
    </row>
    <row r="63216" spans="1:1" x14ac:dyDescent="0.2">
      <c r="A63216">
        <v>0</v>
      </c>
    </row>
    <row r="63217" spans="1:1" x14ac:dyDescent="0.2">
      <c r="A63217">
        <v>0</v>
      </c>
    </row>
    <row r="63218" spans="1:1" x14ac:dyDescent="0.2">
      <c r="A63218">
        <v>0</v>
      </c>
    </row>
    <row r="63219" spans="1:1" x14ac:dyDescent="0.2">
      <c r="A63219">
        <v>0</v>
      </c>
    </row>
    <row r="63220" spans="1:1" x14ac:dyDescent="0.2">
      <c r="A63220">
        <v>0</v>
      </c>
    </row>
    <row r="63221" spans="1:1" x14ac:dyDescent="0.2">
      <c r="A63221">
        <v>0</v>
      </c>
    </row>
    <row r="63222" spans="1:1" x14ac:dyDescent="0.2">
      <c r="A63222">
        <v>0</v>
      </c>
    </row>
    <row r="63223" spans="1:1" x14ac:dyDescent="0.2">
      <c r="A63223">
        <v>0</v>
      </c>
    </row>
    <row r="63224" spans="1:1" x14ac:dyDescent="0.2">
      <c r="A63224">
        <v>0</v>
      </c>
    </row>
    <row r="63225" spans="1:1" x14ac:dyDescent="0.2">
      <c r="A63225">
        <v>0</v>
      </c>
    </row>
    <row r="63226" spans="1:1" x14ac:dyDescent="0.2">
      <c r="A63226">
        <v>0</v>
      </c>
    </row>
    <row r="63227" spans="1:1" x14ac:dyDescent="0.2">
      <c r="A63227">
        <v>0</v>
      </c>
    </row>
    <row r="63228" spans="1:1" x14ac:dyDescent="0.2">
      <c r="A63228">
        <v>0</v>
      </c>
    </row>
    <row r="63229" spans="1:1" x14ac:dyDescent="0.2">
      <c r="A63229">
        <v>0</v>
      </c>
    </row>
    <row r="63230" spans="1:1" x14ac:dyDescent="0.2">
      <c r="A63230">
        <v>0</v>
      </c>
    </row>
    <row r="63231" spans="1:1" x14ac:dyDescent="0.2">
      <c r="A63231">
        <v>0</v>
      </c>
    </row>
    <row r="63232" spans="1:1" x14ac:dyDescent="0.2">
      <c r="A63232">
        <v>0</v>
      </c>
    </row>
    <row r="63233" spans="1:1" x14ac:dyDescent="0.2">
      <c r="A63233">
        <v>0</v>
      </c>
    </row>
    <row r="63234" spans="1:1" x14ac:dyDescent="0.2">
      <c r="A63234">
        <v>0</v>
      </c>
    </row>
    <row r="63235" spans="1:1" x14ac:dyDescent="0.2">
      <c r="A63235">
        <v>0</v>
      </c>
    </row>
    <row r="63236" spans="1:1" x14ac:dyDescent="0.2">
      <c r="A63236">
        <v>0</v>
      </c>
    </row>
    <row r="63237" spans="1:1" x14ac:dyDescent="0.2">
      <c r="A63237">
        <v>0</v>
      </c>
    </row>
    <row r="63238" spans="1:1" x14ac:dyDescent="0.2">
      <c r="A63238">
        <v>0</v>
      </c>
    </row>
    <row r="63239" spans="1:1" x14ac:dyDescent="0.2">
      <c r="A63239">
        <v>0</v>
      </c>
    </row>
    <row r="63240" spans="1:1" x14ac:dyDescent="0.2">
      <c r="A63240">
        <v>0</v>
      </c>
    </row>
    <row r="63241" spans="1:1" x14ac:dyDescent="0.2">
      <c r="A63241">
        <v>0</v>
      </c>
    </row>
    <row r="63242" spans="1:1" x14ac:dyDescent="0.2">
      <c r="A63242">
        <v>0</v>
      </c>
    </row>
    <row r="63243" spans="1:1" x14ac:dyDescent="0.2">
      <c r="A63243">
        <v>0</v>
      </c>
    </row>
    <row r="63244" spans="1:1" x14ac:dyDescent="0.2">
      <c r="A63244">
        <v>0</v>
      </c>
    </row>
    <row r="63245" spans="1:1" x14ac:dyDescent="0.2">
      <c r="A63245">
        <v>0</v>
      </c>
    </row>
    <row r="63246" spans="1:1" x14ac:dyDescent="0.2">
      <c r="A63246">
        <v>0</v>
      </c>
    </row>
    <row r="63247" spans="1:1" x14ac:dyDescent="0.2">
      <c r="A63247">
        <v>0</v>
      </c>
    </row>
    <row r="63248" spans="1:1" x14ac:dyDescent="0.2">
      <c r="A63248">
        <v>0</v>
      </c>
    </row>
    <row r="63249" spans="1:1" x14ac:dyDescent="0.2">
      <c r="A63249">
        <v>0</v>
      </c>
    </row>
    <row r="63250" spans="1:1" x14ac:dyDescent="0.2">
      <c r="A63250">
        <v>0</v>
      </c>
    </row>
    <row r="63251" spans="1:1" x14ac:dyDescent="0.2">
      <c r="A63251">
        <v>0</v>
      </c>
    </row>
    <row r="63252" spans="1:1" x14ac:dyDescent="0.2">
      <c r="A63252">
        <v>0</v>
      </c>
    </row>
    <row r="63253" spans="1:1" x14ac:dyDescent="0.2">
      <c r="A63253">
        <v>0</v>
      </c>
    </row>
    <row r="63254" spans="1:1" x14ac:dyDescent="0.2">
      <c r="A63254">
        <v>0</v>
      </c>
    </row>
    <row r="63255" spans="1:1" x14ac:dyDescent="0.2">
      <c r="A63255">
        <v>0</v>
      </c>
    </row>
    <row r="63256" spans="1:1" x14ac:dyDescent="0.2">
      <c r="A63256">
        <v>0</v>
      </c>
    </row>
    <row r="63257" spans="1:1" x14ac:dyDescent="0.2">
      <c r="A63257">
        <v>0</v>
      </c>
    </row>
    <row r="63258" spans="1:1" x14ac:dyDescent="0.2">
      <c r="A63258">
        <v>0</v>
      </c>
    </row>
    <row r="63259" spans="1:1" x14ac:dyDescent="0.2">
      <c r="A63259">
        <v>0</v>
      </c>
    </row>
    <row r="63260" spans="1:1" x14ac:dyDescent="0.2">
      <c r="A63260">
        <v>0</v>
      </c>
    </row>
    <row r="63261" spans="1:1" x14ac:dyDescent="0.2">
      <c r="A63261">
        <v>0</v>
      </c>
    </row>
    <row r="63262" spans="1:1" x14ac:dyDescent="0.2">
      <c r="A63262">
        <v>0</v>
      </c>
    </row>
    <row r="63263" spans="1:1" x14ac:dyDescent="0.2">
      <c r="A63263">
        <v>0</v>
      </c>
    </row>
    <row r="63264" spans="1:1" x14ac:dyDescent="0.2">
      <c r="A63264">
        <v>0</v>
      </c>
    </row>
    <row r="63265" spans="1:1" x14ac:dyDescent="0.2">
      <c r="A63265">
        <v>0</v>
      </c>
    </row>
    <row r="63266" spans="1:1" x14ac:dyDescent="0.2">
      <c r="A63266">
        <v>0</v>
      </c>
    </row>
    <row r="63267" spans="1:1" x14ac:dyDescent="0.2">
      <c r="A63267">
        <v>0</v>
      </c>
    </row>
    <row r="63268" spans="1:1" x14ac:dyDescent="0.2">
      <c r="A63268">
        <v>0</v>
      </c>
    </row>
    <row r="63269" spans="1:1" x14ac:dyDescent="0.2">
      <c r="A63269">
        <v>0</v>
      </c>
    </row>
    <row r="63270" spans="1:1" x14ac:dyDescent="0.2">
      <c r="A63270">
        <v>0</v>
      </c>
    </row>
    <row r="63271" spans="1:1" x14ac:dyDescent="0.2">
      <c r="A63271">
        <v>0</v>
      </c>
    </row>
    <row r="63272" spans="1:1" x14ac:dyDescent="0.2">
      <c r="A63272">
        <v>0</v>
      </c>
    </row>
    <row r="63273" spans="1:1" x14ac:dyDescent="0.2">
      <c r="A63273">
        <v>0</v>
      </c>
    </row>
    <row r="63274" spans="1:1" x14ac:dyDescent="0.2">
      <c r="A63274">
        <v>0</v>
      </c>
    </row>
    <row r="63275" spans="1:1" x14ac:dyDescent="0.2">
      <c r="A63275">
        <v>0</v>
      </c>
    </row>
    <row r="63276" spans="1:1" x14ac:dyDescent="0.2">
      <c r="A63276">
        <v>0</v>
      </c>
    </row>
    <row r="63277" spans="1:1" x14ac:dyDescent="0.2">
      <c r="A63277">
        <v>0</v>
      </c>
    </row>
    <row r="63278" spans="1:1" x14ac:dyDescent="0.2">
      <c r="A63278">
        <v>0</v>
      </c>
    </row>
    <row r="63279" spans="1:1" x14ac:dyDescent="0.2">
      <c r="A63279">
        <v>0</v>
      </c>
    </row>
    <row r="63280" spans="1:1" x14ac:dyDescent="0.2">
      <c r="A63280">
        <v>0</v>
      </c>
    </row>
    <row r="63281" spans="1:1" x14ac:dyDescent="0.2">
      <c r="A63281">
        <v>0</v>
      </c>
    </row>
    <row r="63282" spans="1:1" x14ac:dyDescent="0.2">
      <c r="A63282">
        <v>0</v>
      </c>
    </row>
    <row r="63283" spans="1:1" x14ac:dyDescent="0.2">
      <c r="A63283">
        <v>0</v>
      </c>
    </row>
    <row r="63284" spans="1:1" x14ac:dyDescent="0.2">
      <c r="A63284">
        <v>0</v>
      </c>
    </row>
    <row r="63285" spans="1:1" x14ac:dyDescent="0.2">
      <c r="A63285">
        <v>0</v>
      </c>
    </row>
    <row r="63286" spans="1:1" x14ac:dyDescent="0.2">
      <c r="A63286">
        <v>0</v>
      </c>
    </row>
    <row r="63287" spans="1:1" x14ac:dyDescent="0.2">
      <c r="A63287">
        <v>0</v>
      </c>
    </row>
    <row r="63288" spans="1:1" x14ac:dyDescent="0.2">
      <c r="A63288">
        <v>0</v>
      </c>
    </row>
    <row r="63289" spans="1:1" x14ac:dyDescent="0.2">
      <c r="A63289">
        <v>0</v>
      </c>
    </row>
    <row r="63290" spans="1:1" x14ac:dyDescent="0.2">
      <c r="A63290">
        <v>0</v>
      </c>
    </row>
    <row r="63291" spans="1:1" x14ac:dyDescent="0.2">
      <c r="A63291">
        <v>0</v>
      </c>
    </row>
    <row r="63292" spans="1:1" x14ac:dyDescent="0.2">
      <c r="A63292">
        <v>0</v>
      </c>
    </row>
    <row r="63293" spans="1:1" x14ac:dyDescent="0.2">
      <c r="A63293">
        <v>0</v>
      </c>
    </row>
    <row r="63294" spans="1:1" x14ac:dyDescent="0.2">
      <c r="A63294">
        <v>0</v>
      </c>
    </row>
    <row r="63295" spans="1:1" x14ac:dyDescent="0.2">
      <c r="A63295">
        <v>0</v>
      </c>
    </row>
    <row r="63296" spans="1:1" x14ac:dyDescent="0.2">
      <c r="A63296">
        <v>0</v>
      </c>
    </row>
    <row r="63297" spans="1:1" x14ac:dyDescent="0.2">
      <c r="A63297">
        <v>0</v>
      </c>
    </row>
    <row r="63298" spans="1:1" x14ac:dyDescent="0.2">
      <c r="A63298">
        <v>0</v>
      </c>
    </row>
    <row r="63299" spans="1:1" x14ac:dyDescent="0.2">
      <c r="A63299">
        <v>0</v>
      </c>
    </row>
    <row r="63300" spans="1:1" x14ac:dyDescent="0.2">
      <c r="A63300">
        <v>0</v>
      </c>
    </row>
    <row r="63301" spans="1:1" x14ac:dyDescent="0.2">
      <c r="A63301">
        <v>0</v>
      </c>
    </row>
    <row r="63302" spans="1:1" x14ac:dyDescent="0.2">
      <c r="A63302">
        <v>0</v>
      </c>
    </row>
    <row r="63303" spans="1:1" x14ac:dyDescent="0.2">
      <c r="A63303">
        <v>0</v>
      </c>
    </row>
    <row r="63304" spans="1:1" x14ac:dyDescent="0.2">
      <c r="A63304">
        <v>0</v>
      </c>
    </row>
    <row r="63305" spans="1:1" x14ac:dyDescent="0.2">
      <c r="A63305">
        <v>0</v>
      </c>
    </row>
    <row r="63306" spans="1:1" x14ac:dyDescent="0.2">
      <c r="A63306">
        <v>0</v>
      </c>
    </row>
    <row r="63307" spans="1:1" x14ac:dyDescent="0.2">
      <c r="A63307">
        <v>0</v>
      </c>
    </row>
    <row r="63308" spans="1:1" x14ac:dyDescent="0.2">
      <c r="A63308">
        <v>0</v>
      </c>
    </row>
    <row r="63309" spans="1:1" x14ac:dyDescent="0.2">
      <c r="A63309">
        <v>0</v>
      </c>
    </row>
    <row r="63310" spans="1:1" x14ac:dyDescent="0.2">
      <c r="A63310">
        <v>0</v>
      </c>
    </row>
    <row r="63311" spans="1:1" x14ac:dyDescent="0.2">
      <c r="A63311">
        <v>0</v>
      </c>
    </row>
    <row r="63312" spans="1:1" x14ac:dyDescent="0.2">
      <c r="A63312">
        <v>0</v>
      </c>
    </row>
    <row r="63313" spans="1:1" x14ac:dyDescent="0.2">
      <c r="A63313">
        <v>0</v>
      </c>
    </row>
    <row r="63314" spans="1:1" x14ac:dyDescent="0.2">
      <c r="A63314">
        <v>0</v>
      </c>
    </row>
    <row r="63315" spans="1:1" x14ac:dyDescent="0.2">
      <c r="A63315">
        <v>0</v>
      </c>
    </row>
    <row r="63316" spans="1:1" x14ac:dyDescent="0.2">
      <c r="A63316">
        <v>0</v>
      </c>
    </row>
    <row r="63317" spans="1:1" x14ac:dyDescent="0.2">
      <c r="A63317">
        <v>0</v>
      </c>
    </row>
    <row r="63318" spans="1:1" x14ac:dyDescent="0.2">
      <c r="A63318">
        <v>0</v>
      </c>
    </row>
    <row r="63319" spans="1:1" x14ac:dyDescent="0.2">
      <c r="A63319">
        <v>0</v>
      </c>
    </row>
    <row r="63320" spans="1:1" x14ac:dyDescent="0.2">
      <c r="A63320">
        <v>0</v>
      </c>
    </row>
    <row r="63321" spans="1:1" x14ac:dyDescent="0.2">
      <c r="A63321">
        <v>0</v>
      </c>
    </row>
    <row r="63322" spans="1:1" x14ac:dyDescent="0.2">
      <c r="A63322">
        <v>0</v>
      </c>
    </row>
    <row r="63323" spans="1:1" x14ac:dyDescent="0.2">
      <c r="A63323">
        <v>0</v>
      </c>
    </row>
    <row r="63324" spans="1:1" x14ac:dyDescent="0.2">
      <c r="A63324">
        <v>0</v>
      </c>
    </row>
    <row r="63325" spans="1:1" x14ac:dyDescent="0.2">
      <c r="A63325">
        <v>0</v>
      </c>
    </row>
    <row r="63326" spans="1:1" x14ac:dyDescent="0.2">
      <c r="A63326">
        <v>0</v>
      </c>
    </row>
    <row r="63327" spans="1:1" x14ac:dyDescent="0.2">
      <c r="A63327">
        <v>0</v>
      </c>
    </row>
    <row r="63328" spans="1:1" x14ac:dyDescent="0.2">
      <c r="A63328">
        <v>0</v>
      </c>
    </row>
    <row r="63329" spans="1:1" x14ac:dyDescent="0.2">
      <c r="A63329">
        <v>0</v>
      </c>
    </row>
    <row r="63330" spans="1:1" x14ac:dyDescent="0.2">
      <c r="A63330">
        <v>0</v>
      </c>
    </row>
    <row r="63331" spans="1:1" x14ac:dyDescent="0.2">
      <c r="A63331">
        <v>0</v>
      </c>
    </row>
    <row r="63332" spans="1:1" x14ac:dyDescent="0.2">
      <c r="A63332">
        <v>0</v>
      </c>
    </row>
    <row r="63333" spans="1:1" x14ac:dyDescent="0.2">
      <c r="A63333">
        <v>0</v>
      </c>
    </row>
    <row r="63334" spans="1:1" x14ac:dyDescent="0.2">
      <c r="A63334">
        <v>0</v>
      </c>
    </row>
    <row r="63335" spans="1:1" x14ac:dyDescent="0.2">
      <c r="A63335">
        <v>0</v>
      </c>
    </row>
    <row r="63336" spans="1:1" x14ac:dyDescent="0.2">
      <c r="A63336">
        <v>0</v>
      </c>
    </row>
    <row r="63337" spans="1:1" x14ac:dyDescent="0.2">
      <c r="A63337">
        <v>0</v>
      </c>
    </row>
    <row r="63338" spans="1:1" x14ac:dyDescent="0.2">
      <c r="A63338">
        <v>0</v>
      </c>
    </row>
    <row r="63339" spans="1:1" x14ac:dyDescent="0.2">
      <c r="A63339">
        <v>0</v>
      </c>
    </row>
    <row r="63340" spans="1:1" x14ac:dyDescent="0.2">
      <c r="A63340">
        <v>0</v>
      </c>
    </row>
    <row r="63341" spans="1:1" x14ac:dyDescent="0.2">
      <c r="A63341">
        <v>0</v>
      </c>
    </row>
    <row r="63342" spans="1:1" x14ac:dyDescent="0.2">
      <c r="A63342">
        <v>0</v>
      </c>
    </row>
    <row r="63343" spans="1:1" x14ac:dyDescent="0.2">
      <c r="A63343">
        <v>0</v>
      </c>
    </row>
    <row r="63344" spans="1:1" x14ac:dyDescent="0.2">
      <c r="A63344">
        <v>0</v>
      </c>
    </row>
    <row r="63345" spans="1:1" x14ac:dyDescent="0.2">
      <c r="A63345">
        <v>0</v>
      </c>
    </row>
    <row r="63346" spans="1:1" x14ac:dyDescent="0.2">
      <c r="A63346">
        <v>0</v>
      </c>
    </row>
    <row r="63347" spans="1:1" x14ac:dyDescent="0.2">
      <c r="A63347">
        <v>0</v>
      </c>
    </row>
    <row r="63348" spans="1:1" x14ac:dyDescent="0.2">
      <c r="A63348">
        <v>0</v>
      </c>
    </row>
    <row r="63349" spans="1:1" x14ac:dyDescent="0.2">
      <c r="A63349">
        <v>0</v>
      </c>
    </row>
    <row r="63350" spans="1:1" x14ac:dyDescent="0.2">
      <c r="A63350">
        <v>0</v>
      </c>
    </row>
    <row r="63351" spans="1:1" x14ac:dyDescent="0.2">
      <c r="A63351">
        <v>0</v>
      </c>
    </row>
    <row r="63352" spans="1:1" x14ac:dyDescent="0.2">
      <c r="A63352">
        <v>0</v>
      </c>
    </row>
    <row r="63353" spans="1:1" x14ac:dyDescent="0.2">
      <c r="A63353">
        <v>0</v>
      </c>
    </row>
    <row r="63354" spans="1:1" x14ac:dyDescent="0.2">
      <c r="A63354">
        <v>0</v>
      </c>
    </row>
    <row r="63355" spans="1:1" x14ac:dyDescent="0.2">
      <c r="A63355">
        <v>0</v>
      </c>
    </row>
    <row r="63356" spans="1:1" x14ac:dyDescent="0.2">
      <c r="A63356">
        <v>0</v>
      </c>
    </row>
    <row r="63357" spans="1:1" x14ac:dyDescent="0.2">
      <c r="A63357">
        <v>0</v>
      </c>
    </row>
    <row r="63358" spans="1:1" x14ac:dyDescent="0.2">
      <c r="A63358">
        <v>0</v>
      </c>
    </row>
    <row r="63359" spans="1:1" x14ac:dyDescent="0.2">
      <c r="A63359">
        <v>0</v>
      </c>
    </row>
    <row r="63360" spans="1:1" x14ac:dyDescent="0.2">
      <c r="A63360">
        <v>0</v>
      </c>
    </row>
    <row r="63361" spans="1:1" x14ac:dyDescent="0.2">
      <c r="A63361">
        <v>0</v>
      </c>
    </row>
    <row r="63362" spans="1:1" x14ac:dyDescent="0.2">
      <c r="A63362">
        <v>0</v>
      </c>
    </row>
    <row r="63363" spans="1:1" x14ac:dyDescent="0.2">
      <c r="A63363">
        <v>0</v>
      </c>
    </row>
    <row r="63364" spans="1:1" x14ac:dyDescent="0.2">
      <c r="A63364">
        <v>0</v>
      </c>
    </row>
    <row r="63365" spans="1:1" x14ac:dyDescent="0.2">
      <c r="A63365">
        <v>0</v>
      </c>
    </row>
    <row r="63366" spans="1:1" x14ac:dyDescent="0.2">
      <c r="A63366">
        <v>0</v>
      </c>
    </row>
    <row r="63367" spans="1:1" x14ac:dyDescent="0.2">
      <c r="A63367">
        <v>0</v>
      </c>
    </row>
    <row r="63368" spans="1:1" x14ac:dyDescent="0.2">
      <c r="A63368">
        <v>0</v>
      </c>
    </row>
    <row r="63369" spans="1:1" x14ac:dyDescent="0.2">
      <c r="A63369">
        <v>0</v>
      </c>
    </row>
    <row r="63370" spans="1:1" x14ac:dyDescent="0.2">
      <c r="A63370">
        <v>0</v>
      </c>
    </row>
    <row r="63371" spans="1:1" x14ac:dyDescent="0.2">
      <c r="A63371">
        <v>0</v>
      </c>
    </row>
    <row r="63372" spans="1:1" x14ac:dyDescent="0.2">
      <c r="A63372">
        <v>0</v>
      </c>
    </row>
    <row r="63373" spans="1:1" x14ac:dyDescent="0.2">
      <c r="A63373">
        <v>0</v>
      </c>
    </row>
    <row r="63374" spans="1:1" x14ac:dyDescent="0.2">
      <c r="A63374">
        <v>0</v>
      </c>
    </row>
    <row r="63375" spans="1:1" x14ac:dyDescent="0.2">
      <c r="A63375">
        <v>0</v>
      </c>
    </row>
    <row r="63376" spans="1:1" x14ac:dyDescent="0.2">
      <c r="A63376">
        <v>0</v>
      </c>
    </row>
    <row r="63377" spans="1:1" x14ac:dyDescent="0.2">
      <c r="A63377">
        <v>0</v>
      </c>
    </row>
    <row r="63378" spans="1:1" x14ac:dyDescent="0.2">
      <c r="A63378">
        <v>0</v>
      </c>
    </row>
    <row r="63379" spans="1:1" x14ac:dyDescent="0.2">
      <c r="A63379">
        <v>0</v>
      </c>
    </row>
    <row r="63380" spans="1:1" x14ac:dyDescent="0.2">
      <c r="A63380">
        <v>0</v>
      </c>
    </row>
    <row r="63381" spans="1:1" x14ac:dyDescent="0.2">
      <c r="A63381">
        <v>0</v>
      </c>
    </row>
    <row r="63382" spans="1:1" x14ac:dyDescent="0.2">
      <c r="A63382">
        <v>0</v>
      </c>
    </row>
    <row r="63383" spans="1:1" x14ac:dyDescent="0.2">
      <c r="A63383">
        <v>0</v>
      </c>
    </row>
    <row r="63384" spans="1:1" x14ac:dyDescent="0.2">
      <c r="A63384">
        <v>0</v>
      </c>
    </row>
    <row r="63385" spans="1:1" x14ac:dyDescent="0.2">
      <c r="A63385">
        <v>0</v>
      </c>
    </row>
    <row r="63386" spans="1:1" x14ac:dyDescent="0.2">
      <c r="A63386">
        <v>0</v>
      </c>
    </row>
    <row r="63387" spans="1:1" x14ac:dyDescent="0.2">
      <c r="A63387">
        <v>0</v>
      </c>
    </row>
    <row r="63388" spans="1:1" x14ac:dyDescent="0.2">
      <c r="A63388">
        <v>0</v>
      </c>
    </row>
    <row r="63389" spans="1:1" x14ac:dyDescent="0.2">
      <c r="A63389">
        <v>0</v>
      </c>
    </row>
    <row r="63390" spans="1:1" x14ac:dyDescent="0.2">
      <c r="A63390">
        <v>0</v>
      </c>
    </row>
    <row r="63391" spans="1:1" x14ac:dyDescent="0.2">
      <c r="A63391">
        <v>0</v>
      </c>
    </row>
    <row r="63392" spans="1:1" x14ac:dyDescent="0.2">
      <c r="A63392">
        <v>0</v>
      </c>
    </row>
    <row r="63393" spans="1:1" x14ac:dyDescent="0.2">
      <c r="A63393">
        <v>0</v>
      </c>
    </row>
    <row r="63394" spans="1:1" x14ac:dyDescent="0.2">
      <c r="A63394">
        <v>0</v>
      </c>
    </row>
    <row r="63395" spans="1:1" x14ac:dyDescent="0.2">
      <c r="A63395">
        <v>0</v>
      </c>
    </row>
    <row r="63396" spans="1:1" x14ac:dyDescent="0.2">
      <c r="A63396">
        <v>0</v>
      </c>
    </row>
    <row r="63397" spans="1:1" x14ac:dyDescent="0.2">
      <c r="A63397">
        <v>0</v>
      </c>
    </row>
    <row r="63398" spans="1:1" x14ac:dyDescent="0.2">
      <c r="A63398">
        <v>0</v>
      </c>
    </row>
    <row r="63399" spans="1:1" x14ac:dyDescent="0.2">
      <c r="A63399">
        <v>0</v>
      </c>
    </row>
    <row r="63400" spans="1:1" x14ac:dyDescent="0.2">
      <c r="A63400">
        <v>0</v>
      </c>
    </row>
    <row r="63401" spans="1:1" x14ac:dyDescent="0.2">
      <c r="A63401">
        <v>0</v>
      </c>
    </row>
    <row r="63402" spans="1:1" x14ac:dyDescent="0.2">
      <c r="A63402">
        <v>0</v>
      </c>
    </row>
    <row r="63403" spans="1:1" x14ac:dyDescent="0.2">
      <c r="A63403">
        <v>0</v>
      </c>
    </row>
    <row r="63404" spans="1:1" x14ac:dyDescent="0.2">
      <c r="A63404">
        <v>0</v>
      </c>
    </row>
    <row r="63405" spans="1:1" x14ac:dyDescent="0.2">
      <c r="A63405">
        <v>0</v>
      </c>
    </row>
    <row r="63406" spans="1:1" x14ac:dyDescent="0.2">
      <c r="A63406">
        <v>0</v>
      </c>
    </row>
    <row r="63407" spans="1:1" x14ac:dyDescent="0.2">
      <c r="A63407">
        <v>0</v>
      </c>
    </row>
    <row r="63408" spans="1:1" x14ac:dyDescent="0.2">
      <c r="A63408">
        <v>0</v>
      </c>
    </row>
    <row r="63409" spans="1:1" x14ac:dyDescent="0.2">
      <c r="A63409">
        <v>0</v>
      </c>
    </row>
    <row r="63410" spans="1:1" x14ac:dyDescent="0.2">
      <c r="A63410">
        <v>0</v>
      </c>
    </row>
    <row r="63411" spans="1:1" x14ac:dyDescent="0.2">
      <c r="A63411">
        <v>0</v>
      </c>
    </row>
    <row r="63412" spans="1:1" x14ac:dyDescent="0.2">
      <c r="A63412">
        <v>0</v>
      </c>
    </row>
    <row r="63413" spans="1:1" x14ac:dyDescent="0.2">
      <c r="A63413">
        <v>0</v>
      </c>
    </row>
    <row r="63414" spans="1:1" x14ac:dyDescent="0.2">
      <c r="A63414">
        <v>0</v>
      </c>
    </row>
    <row r="63415" spans="1:1" x14ac:dyDescent="0.2">
      <c r="A63415">
        <v>0</v>
      </c>
    </row>
    <row r="63416" spans="1:1" x14ac:dyDescent="0.2">
      <c r="A63416">
        <v>0</v>
      </c>
    </row>
    <row r="63417" spans="1:1" x14ac:dyDescent="0.2">
      <c r="A63417">
        <v>0</v>
      </c>
    </row>
    <row r="63418" spans="1:1" x14ac:dyDescent="0.2">
      <c r="A63418">
        <v>0</v>
      </c>
    </row>
    <row r="63419" spans="1:1" x14ac:dyDescent="0.2">
      <c r="A63419">
        <v>0</v>
      </c>
    </row>
    <row r="63420" spans="1:1" x14ac:dyDescent="0.2">
      <c r="A63420">
        <v>0</v>
      </c>
    </row>
    <row r="63421" spans="1:1" x14ac:dyDescent="0.2">
      <c r="A63421">
        <v>0</v>
      </c>
    </row>
    <row r="63422" spans="1:1" x14ac:dyDescent="0.2">
      <c r="A63422">
        <v>0</v>
      </c>
    </row>
    <row r="63423" spans="1:1" x14ac:dyDescent="0.2">
      <c r="A63423">
        <v>0</v>
      </c>
    </row>
    <row r="63424" spans="1:1" x14ac:dyDescent="0.2">
      <c r="A63424">
        <v>0</v>
      </c>
    </row>
    <row r="63425" spans="1:1" x14ac:dyDescent="0.2">
      <c r="A63425">
        <v>0</v>
      </c>
    </row>
    <row r="63426" spans="1:1" x14ac:dyDescent="0.2">
      <c r="A63426">
        <v>0</v>
      </c>
    </row>
    <row r="63427" spans="1:1" x14ac:dyDescent="0.2">
      <c r="A63427">
        <v>0</v>
      </c>
    </row>
    <row r="63428" spans="1:1" x14ac:dyDescent="0.2">
      <c r="A63428">
        <v>0</v>
      </c>
    </row>
    <row r="63429" spans="1:1" x14ac:dyDescent="0.2">
      <c r="A63429">
        <v>0</v>
      </c>
    </row>
    <row r="63430" spans="1:1" x14ac:dyDescent="0.2">
      <c r="A63430">
        <v>0</v>
      </c>
    </row>
    <row r="63431" spans="1:1" x14ac:dyDescent="0.2">
      <c r="A63431">
        <v>0</v>
      </c>
    </row>
    <row r="63432" spans="1:1" x14ac:dyDescent="0.2">
      <c r="A63432">
        <v>0</v>
      </c>
    </row>
    <row r="63433" spans="1:1" x14ac:dyDescent="0.2">
      <c r="A63433">
        <v>0</v>
      </c>
    </row>
    <row r="63434" spans="1:1" x14ac:dyDescent="0.2">
      <c r="A63434">
        <v>0</v>
      </c>
    </row>
    <row r="63435" spans="1:1" x14ac:dyDescent="0.2">
      <c r="A63435">
        <v>0</v>
      </c>
    </row>
    <row r="63436" spans="1:1" x14ac:dyDescent="0.2">
      <c r="A63436">
        <v>0</v>
      </c>
    </row>
    <row r="63437" spans="1:1" x14ac:dyDescent="0.2">
      <c r="A63437">
        <v>0</v>
      </c>
    </row>
    <row r="63438" spans="1:1" x14ac:dyDescent="0.2">
      <c r="A63438">
        <v>0</v>
      </c>
    </row>
    <row r="63439" spans="1:1" x14ac:dyDescent="0.2">
      <c r="A63439">
        <v>0</v>
      </c>
    </row>
    <row r="63440" spans="1:1" x14ac:dyDescent="0.2">
      <c r="A63440">
        <v>0</v>
      </c>
    </row>
    <row r="63441" spans="1:1" x14ac:dyDescent="0.2">
      <c r="A63441">
        <v>0</v>
      </c>
    </row>
    <row r="63442" spans="1:1" x14ac:dyDescent="0.2">
      <c r="A63442">
        <v>0</v>
      </c>
    </row>
    <row r="63443" spans="1:1" x14ac:dyDescent="0.2">
      <c r="A63443">
        <v>0</v>
      </c>
    </row>
    <row r="63444" spans="1:1" x14ac:dyDescent="0.2">
      <c r="A63444">
        <v>0</v>
      </c>
    </row>
    <row r="63445" spans="1:1" x14ac:dyDescent="0.2">
      <c r="A63445">
        <v>0</v>
      </c>
    </row>
    <row r="63446" spans="1:1" x14ac:dyDescent="0.2">
      <c r="A63446">
        <v>0</v>
      </c>
    </row>
    <row r="63447" spans="1:1" x14ac:dyDescent="0.2">
      <c r="A63447">
        <v>0</v>
      </c>
    </row>
    <row r="63448" spans="1:1" x14ac:dyDescent="0.2">
      <c r="A63448">
        <v>0</v>
      </c>
    </row>
    <row r="63449" spans="1:1" x14ac:dyDescent="0.2">
      <c r="A63449">
        <v>0</v>
      </c>
    </row>
    <row r="63450" spans="1:1" x14ac:dyDescent="0.2">
      <c r="A63450">
        <v>0</v>
      </c>
    </row>
    <row r="63451" spans="1:1" x14ac:dyDescent="0.2">
      <c r="A63451">
        <v>0</v>
      </c>
    </row>
    <row r="63452" spans="1:1" x14ac:dyDescent="0.2">
      <c r="A63452">
        <v>0</v>
      </c>
    </row>
    <row r="63453" spans="1:1" x14ac:dyDescent="0.2">
      <c r="A63453">
        <v>0</v>
      </c>
    </row>
    <row r="63454" spans="1:1" x14ac:dyDescent="0.2">
      <c r="A63454">
        <v>0</v>
      </c>
    </row>
    <row r="63455" spans="1:1" x14ac:dyDescent="0.2">
      <c r="A63455">
        <v>0</v>
      </c>
    </row>
    <row r="63456" spans="1:1" x14ac:dyDescent="0.2">
      <c r="A63456">
        <v>0</v>
      </c>
    </row>
    <row r="63457" spans="1:1" x14ac:dyDescent="0.2">
      <c r="A63457">
        <v>0</v>
      </c>
    </row>
    <row r="63458" spans="1:1" x14ac:dyDescent="0.2">
      <c r="A63458">
        <v>0</v>
      </c>
    </row>
    <row r="63459" spans="1:1" x14ac:dyDescent="0.2">
      <c r="A63459">
        <v>0</v>
      </c>
    </row>
    <row r="63460" spans="1:1" x14ac:dyDescent="0.2">
      <c r="A63460">
        <v>0</v>
      </c>
    </row>
    <row r="63461" spans="1:1" x14ac:dyDescent="0.2">
      <c r="A63461">
        <v>0</v>
      </c>
    </row>
    <row r="63462" spans="1:1" x14ac:dyDescent="0.2">
      <c r="A63462">
        <v>0</v>
      </c>
    </row>
    <row r="63463" spans="1:1" x14ac:dyDescent="0.2">
      <c r="A63463">
        <v>0</v>
      </c>
    </row>
    <row r="63464" spans="1:1" x14ac:dyDescent="0.2">
      <c r="A63464">
        <v>0</v>
      </c>
    </row>
    <row r="63465" spans="1:1" x14ac:dyDescent="0.2">
      <c r="A63465">
        <v>0</v>
      </c>
    </row>
    <row r="63466" spans="1:1" x14ac:dyDescent="0.2">
      <c r="A63466">
        <v>0</v>
      </c>
    </row>
    <row r="63467" spans="1:1" x14ac:dyDescent="0.2">
      <c r="A63467">
        <v>0</v>
      </c>
    </row>
    <row r="63468" spans="1:1" x14ac:dyDescent="0.2">
      <c r="A63468">
        <v>0</v>
      </c>
    </row>
    <row r="63469" spans="1:1" x14ac:dyDescent="0.2">
      <c r="A63469">
        <v>0</v>
      </c>
    </row>
    <row r="63470" spans="1:1" x14ac:dyDescent="0.2">
      <c r="A63470">
        <v>0</v>
      </c>
    </row>
    <row r="63471" spans="1:1" x14ac:dyDescent="0.2">
      <c r="A63471">
        <v>0</v>
      </c>
    </row>
    <row r="63472" spans="1:1" x14ac:dyDescent="0.2">
      <c r="A63472">
        <v>0</v>
      </c>
    </row>
    <row r="63473" spans="1:1" x14ac:dyDescent="0.2">
      <c r="A63473">
        <v>0</v>
      </c>
    </row>
    <row r="63474" spans="1:1" x14ac:dyDescent="0.2">
      <c r="A63474">
        <v>0</v>
      </c>
    </row>
    <row r="63475" spans="1:1" x14ac:dyDescent="0.2">
      <c r="A63475">
        <v>0</v>
      </c>
    </row>
    <row r="63476" spans="1:1" x14ac:dyDescent="0.2">
      <c r="A63476">
        <v>0</v>
      </c>
    </row>
    <row r="63477" spans="1:1" x14ac:dyDescent="0.2">
      <c r="A63477">
        <v>0</v>
      </c>
    </row>
    <row r="63478" spans="1:1" x14ac:dyDescent="0.2">
      <c r="A63478">
        <v>0</v>
      </c>
    </row>
    <row r="63479" spans="1:1" x14ac:dyDescent="0.2">
      <c r="A63479">
        <v>0</v>
      </c>
    </row>
    <row r="63480" spans="1:1" x14ac:dyDescent="0.2">
      <c r="A63480">
        <v>0</v>
      </c>
    </row>
    <row r="63481" spans="1:1" x14ac:dyDescent="0.2">
      <c r="A63481">
        <v>0</v>
      </c>
    </row>
    <row r="63482" spans="1:1" x14ac:dyDescent="0.2">
      <c r="A63482">
        <v>0</v>
      </c>
    </row>
    <row r="63483" spans="1:1" x14ac:dyDescent="0.2">
      <c r="A63483">
        <v>0</v>
      </c>
    </row>
    <row r="63484" spans="1:1" x14ac:dyDescent="0.2">
      <c r="A63484">
        <v>0</v>
      </c>
    </row>
    <row r="63485" spans="1:1" x14ac:dyDescent="0.2">
      <c r="A63485">
        <v>0</v>
      </c>
    </row>
    <row r="63486" spans="1:1" x14ac:dyDescent="0.2">
      <c r="A63486">
        <v>0</v>
      </c>
    </row>
    <row r="63487" spans="1:1" x14ac:dyDescent="0.2">
      <c r="A63487">
        <v>0</v>
      </c>
    </row>
    <row r="63488" spans="1:1" x14ac:dyDescent="0.2">
      <c r="A63488">
        <v>0</v>
      </c>
    </row>
    <row r="63489" spans="1:1" x14ac:dyDescent="0.2">
      <c r="A63489">
        <v>0</v>
      </c>
    </row>
    <row r="63490" spans="1:1" x14ac:dyDescent="0.2">
      <c r="A63490">
        <v>0</v>
      </c>
    </row>
    <row r="63491" spans="1:1" x14ac:dyDescent="0.2">
      <c r="A63491">
        <v>0</v>
      </c>
    </row>
    <row r="63492" spans="1:1" x14ac:dyDescent="0.2">
      <c r="A63492">
        <v>0</v>
      </c>
    </row>
    <row r="63493" spans="1:1" x14ac:dyDescent="0.2">
      <c r="A63493">
        <v>0</v>
      </c>
    </row>
    <row r="63494" spans="1:1" x14ac:dyDescent="0.2">
      <c r="A63494">
        <v>0</v>
      </c>
    </row>
    <row r="63495" spans="1:1" x14ac:dyDescent="0.2">
      <c r="A63495">
        <v>0</v>
      </c>
    </row>
    <row r="63496" spans="1:1" x14ac:dyDescent="0.2">
      <c r="A63496">
        <v>0</v>
      </c>
    </row>
    <row r="63497" spans="1:1" x14ac:dyDescent="0.2">
      <c r="A63497">
        <v>0</v>
      </c>
    </row>
    <row r="63498" spans="1:1" x14ac:dyDescent="0.2">
      <c r="A63498">
        <v>0</v>
      </c>
    </row>
    <row r="63499" spans="1:1" x14ac:dyDescent="0.2">
      <c r="A63499">
        <v>0</v>
      </c>
    </row>
    <row r="63500" spans="1:1" x14ac:dyDescent="0.2">
      <c r="A63500">
        <v>0</v>
      </c>
    </row>
    <row r="63501" spans="1:1" x14ac:dyDescent="0.2">
      <c r="A63501">
        <v>0</v>
      </c>
    </row>
    <row r="63502" spans="1:1" x14ac:dyDescent="0.2">
      <c r="A63502">
        <v>0</v>
      </c>
    </row>
    <row r="63503" spans="1:1" x14ac:dyDescent="0.2">
      <c r="A63503">
        <v>0</v>
      </c>
    </row>
    <row r="63504" spans="1:1" x14ac:dyDescent="0.2">
      <c r="A63504">
        <v>0</v>
      </c>
    </row>
    <row r="63505" spans="1:1" x14ac:dyDescent="0.2">
      <c r="A63505">
        <v>0</v>
      </c>
    </row>
    <row r="63506" spans="1:1" x14ac:dyDescent="0.2">
      <c r="A63506">
        <v>0</v>
      </c>
    </row>
    <row r="63507" spans="1:1" x14ac:dyDescent="0.2">
      <c r="A63507">
        <v>0</v>
      </c>
    </row>
    <row r="63508" spans="1:1" x14ac:dyDescent="0.2">
      <c r="A63508">
        <v>0</v>
      </c>
    </row>
    <row r="63509" spans="1:1" x14ac:dyDescent="0.2">
      <c r="A63509">
        <v>0</v>
      </c>
    </row>
    <row r="63510" spans="1:1" x14ac:dyDescent="0.2">
      <c r="A63510">
        <v>0</v>
      </c>
    </row>
    <row r="63511" spans="1:1" x14ac:dyDescent="0.2">
      <c r="A63511">
        <v>0</v>
      </c>
    </row>
    <row r="63512" spans="1:1" x14ac:dyDescent="0.2">
      <c r="A63512">
        <v>0</v>
      </c>
    </row>
    <row r="63513" spans="1:1" x14ac:dyDescent="0.2">
      <c r="A63513">
        <v>0</v>
      </c>
    </row>
    <row r="63514" spans="1:1" x14ac:dyDescent="0.2">
      <c r="A63514">
        <v>0</v>
      </c>
    </row>
    <row r="63515" spans="1:1" x14ac:dyDescent="0.2">
      <c r="A63515">
        <v>0</v>
      </c>
    </row>
    <row r="63516" spans="1:1" x14ac:dyDescent="0.2">
      <c r="A63516">
        <v>0</v>
      </c>
    </row>
    <row r="63517" spans="1:1" x14ac:dyDescent="0.2">
      <c r="A63517">
        <v>0</v>
      </c>
    </row>
    <row r="63518" spans="1:1" x14ac:dyDescent="0.2">
      <c r="A63518">
        <v>0</v>
      </c>
    </row>
    <row r="63519" spans="1:1" x14ac:dyDescent="0.2">
      <c r="A63519">
        <v>0</v>
      </c>
    </row>
    <row r="63520" spans="1:1" x14ac:dyDescent="0.2">
      <c r="A63520">
        <v>0</v>
      </c>
    </row>
    <row r="63521" spans="1:1" x14ac:dyDescent="0.2">
      <c r="A63521">
        <v>0</v>
      </c>
    </row>
    <row r="63522" spans="1:1" x14ac:dyDescent="0.2">
      <c r="A63522">
        <v>0</v>
      </c>
    </row>
    <row r="63523" spans="1:1" x14ac:dyDescent="0.2">
      <c r="A63523">
        <v>0</v>
      </c>
    </row>
    <row r="63524" spans="1:1" x14ac:dyDescent="0.2">
      <c r="A63524">
        <v>0</v>
      </c>
    </row>
    <row r="63525" spans="1:1" x14ac:dyDescent="0.2">
      <c r="A63525">
        <v>0</v>
      </c>
    </row>
    <row r="63526" spans="1:1" x14ac:dyDescent="0.2">
      <c r="A63526">
        <v>0</v>
      </c>
    </row>
    <row r="63527" spans="1:1" x14ac:dyDescent="0.2">
      <c r="A63527">
        <v>0</v>
      </c>
    </row>
    <row r="63528" spans="1:1" x14ac:dyDescent="0.2">
      <c r="A63528">
        <v>0</v>
      </c>
    </row>
    <row r="63529" spans="1:1" x14ac:dyDescent="0.2">
      <c r="A63529">
        <v>0</v>
      </c>
    </row>
    <row r="63530" spans="1:1" x14ac:dyDescent="0.2">
      <c r="A63530">
        <v>0</v>
      </c>
    </row>
    <row r="63531" spans="1:1" x14ac:dyDescent="0.2">
      <c r="A63531">
        <v>0</v>
      </c>
    </row>
    <row r="63532" spans="1:1" x14ac:dyDescent="0.2">
      <c r="A63532">
        <v>0</v>
      </c>
    </row>
    <row r="63533" spans="1:1" x14ac:dyDescent="0.2">
      <c r="A63533">
        <v>0</v>
      </c>
    </row>
    <row r="63534" spans="1:1" x14ac:dyDescent="0.2">
      <c r="A63534">
        <v>0</v>
      </c>
    </row>
    <row r="63535" spans="1:1" x14ac:dyDescent="0.2">
      <c r="A63535">
        <v>0</v>
      </c>
    </row>
    <row r="63536" spans="1:1" x14ac:dyDescent="0.2">
      <c r="A63536">
        <v>0</v>
      </c>
    </row>
    <row r="63537" spans="1:1" x14ac:dyDescent="0.2">
      <c r="A63537">
        <v>0</v>
      </c>
    </row>
    <row r="63538" spans="1:1" x14ac:dyDescent="0.2">
      <c r="A63538">
        <v>0</v>
      </c>
    </row>
    <row r="63539" spans="1:1" x14ac:dyDescent="0.2">
      <c r="A63539">
        <v>0</v>
      </c>
    </row>
    <row r="63540" spans="1:1" x14ac:dyDescent="0.2">
      <c r="A63540">
        <v>0</v>
      </c>
    </row>
    <row r="63541" spans="1:1" x14ac:dyDescent="0.2">
      <c r="A63541">
        <v>0</v>
      </c>
    </row>
    <row r="63542" spans="1:1" x14ac:dyDescent="0.2">
      <c r="A63542">
        <v>0</v>
      </c>
    </row>
    <row r="63543" spans="1:1" x14ac:dyDescent="0.2">
      <c r="A63543">
        <v>0</v>
      </c>
    </row>
    <row r="63544" spans="1:1" x14ac:dyDescent="0.2">
      <c r="A63544">
        <v>0</v>
      </c>
    </row>
    <row r="63545" spans="1:1" x14ac:dyDescent="0.2">
      <c r="A63545">
        <v>0</v>
      </c>
    </row>
    <row r="63546" spans="1:1" x14ac:dyDescent="0.2">
      <c r="A63546">
        <v>0</v>
      </c>
    </row>
    <row r="63547" spans="1:1" x14ac:dyDescent="0.2">
      <c r="A63547">
        <v>0</v>
      </c>
    </row>
    <row r="63548" spans="1:1" x14ac:dyDescent="0.2">
      <c r="A63548">
        <v>0</v>
      </c>
    </row>
    <row r="63549" spans="1:1" x14ac:dyDescent="0.2">
      <c r="A63549">
        <v>0</v>
      </c>
    </row>
    <row r="63550" spans="1:1" x14ac:dyDescent="0.2">
      <c r="A63550">
        <v>0</v>
      </c>
    </row>
    <row r="63551" spans="1:1" x14ac:dyDescent="0.2">
      <c r="A63551">
        <v>0</v>
      </c>
    </row>
    <row r="63552" spans="1:1" x14ac:dyDescent="0.2">
      <c r="A63552">
        <v>0</v>
      </c>
    </row>
    <row r="63553" spans="1:1" x14ac:dyDescent="0.2">
      <c r="A63553">
        <v>0</v>
      </c>
    </row>
    <row r="63554" spans="1:1" x14ac:dyDescent="0.2">
      <c r="A63554">
        <v>0</v>
      </c>
    </row>
    <row r="63555" spans="1:1" x14ac:dyDescent="0.2">
      <c r="A63555">
        <v>0</v>
      </c>
    </row>
    <row r="63556" spans="1:1" x14ac:dyDescent="0.2">
      <c r="A63556">
        <v>0</v>
      </c>
    </row>
    <row r="63557" spans="1:1" x14ac:dyDescent="0.2">
      <c r="A63557">
        <v>0</v>
      </c>
    </row>
    <row r="63558" spans="1:1" x14ac:dyDescent="0.2">
      <c r="A63558">
        <v>0</v>
      </c>
    </row>
    <row r="63559" spans="1:1" x14ac:dyDescent="0.2">
      <c r="A63559">
        <v>0</v>
      </c>
    </row>
    <row r="63560" spans="1:1" x14ac:dyDescent="0.2">
      <c r="A63560">
        <v>0</v>
      </c>
    </row>
    <row r="63561" spans="1:1" x14ac:dyDescent="0.2">
      <c r="A63561">
        <v>0</v>
      </c>
    </row>
    <row r="63562" spans="1:1" x14ac:dyDescent="0.2">
      <c r="A63562">
        <v>0</v>
      </c>
    </row>
    <row r="63563" spans="1:1" x14ac:dyDescent="0.2">
      <c r="A63563">
        <v>0</v>
      </c>
    </row>
    <row r="63564" spans="1:1" x14ac:dyDescent="0.2">
      <c r="A63564">
        <v>0</v>
      </c>
    </row>
    <row r="63565" spans="1:1" x14ac:dyDescent="0.2">
      <c r="A63565">
        <v>0</v>
      </c>
    </row>
    <row r="63566" spans="1:1" x14ac:dyDescent="0.2">
      <c r="A63566">
        <v>0</v>
      </c>
    </row>
    <row r="63567" spans="1:1" x14ac:dyDescent="0.2">
      <c r="A63567">
        <v>0</v>
      </c>
    </row>
    <row r="63568" spans="1:1" x14ac:dyDescent="0.2">
      <c r="A63568">
        <v>0</v>
      </c>
    </row>
    <row r="63569" spans="1:1" x14ac:dyDescent="0.2">
      <c r="A63569">
        <v>0</v>
      </c>
    </row>
    <row r="63570" spans="1:1" x14ac:dyDescent="0.2">
      <c r="A63570">
        <v>0</v>
      </c>
    </row>
    <row r="63571" spans="1:1" x14ac:dyDescent="0.2">
      <c r="A63571">
        <v>0</v>
      </c>
    </row>
    <row r="63572" spans="1:1" x14ac:dyDescent="0.2">
      <c r="A63572">
        <v>0</v>
      </c>
    </row>
    <row r="63573" spans="1:1" x14ac:dyDescent="0.2">
      <c r="A63573">
        <v>0</v>
      </c>
    </row>
    <row r="63574" spans="1:1" x14ac:dyDescent="0.2">
      <c r="A63574">
        <v>0</v>
      </c>
    </row>
    <row r="63575" spans="1:1" x14ac:dyDescent="0.2">
      <c r="A63575">
        <v>0</v>
      </c>
    </row>
    <row r="63576" spans="1:1" x14ac:dyDescent="0.2">
      <c r="A63576">
        <v>0</v>
      </c>
    </row>
    <row r="63577" spans="1:1" x14ac:dyDescent="0.2">
      <c r="A63577">
        <v>0</v>
      </c>
    </row>
    <row r="63578" spans="1:1" x14ac:dyDescent="0.2">
      <c r="A63578">
        <v>0</v>
      </c>
    </row>
    <row r="63579" spans="1:1" x14ac:dyDescent="0.2">
      <c r="A63579">
        <v>0</v>
      </c>
    </row>
    <row r="63580" spans="1:1" x14ac:dyDescent="0.2">
      <c r="A63580">
        <v>0</v>
      </c>
    </row>
    <row r="63581" spans="1:1" x14ac:dyDescent="0.2">
      <c r="A63581">
        <v>0</v>
      </c>
    </row>
    <row r="63582" spans="1:1" x14ac:dyDescent="0.2">
      <c r="A63582">
        <v>0</v>
      </c>
    </row>
    <row r="63583" spans="1:1" x14ac:dyDescent="0.2">
      <c r="A63583">
        <v>0</v>
      </c>
    </row>
    <row r="63584" spans="1:1" x14ac:dyDescent="0.2">
      <c r="A63584">
        <v>0</v>
      </c>
    </row>
    <row r="63585" spans="1:1" x14ac:dyDescent="0.2">
      <c r="A63585">
        <v>0</v>
      </c>
    </row>
    <row r="63586" spans="1:1" x14ac:dyDescent="0.2">
      <c r="A63586">
        <v>0</v>
      </c>
    </row>
    <row r="63587" spans="1:1" x14ac:dyDescent="0.2">
      <c r="A63587">
        <v>0</v>
      </c>
    </row>
    <row r="63588" spans="1:1" x14ac:dyDescent="0.2">
      <c r="A63588">
        <v>0</v>
      </c>
    </row>
    <row r="63589" spans="1:1" x14ac:dyDescent="0.2">
      <c r="A63589">
        <v>0</v>
      </c>
    </row>
    <row r="63590" spans="1:1" x14ac:dyDescent="0.2">
      <c r="A63590">
        <v>0</v>
      </c>
    </row>
    <row r="63591" spans="1:1" x14ac:dyDescent="0.2">
      <c r="A63591">
        <v>0</v>
      </c>
    </row>
    <row r="63592" spans="1:1" x14ac:dyDescent="0.2">
      <c r="A63592">
        <v>0</v>
      </c>
    </row>
    <row r="63593" spans="1:1" x14ac:dyDescent="0.2">
      <c r="A63593">
        <v>0</v>
      </c>
    </row>
    <row r="63594" spans="1:1" x14ac:dyDescent="0.2">
      <c r="A63594">
        <v>0</v>
      </c>
    </row>
    <row r="63595" spans="1:1" x14ac:dyDescent="0.2">
      <c r="A63595">
        <v>0</v>
      </c>
    </row>
    <row r="63596" spans="1:1" x14ac:dyDescent="0.2">
      <c r="A63596">
        <v>0</v>
      </c>
    </row>
    <row r="63597" spans="1:1" x14ac:dyDescent="0.2">
      <c r="A63597">
        <v>0</v>
      </c>
    </row>
    <row r="63598" spans="1:1" x14ac:dyDescent="0.2">
      <c r="A63598">
        <v>0</v>
      </c>
    </row>
    <row r="63599" spans="1:1" x14ac:dyDescent="0.2">
      <c r="A63599">
        <v>0</v>
      </c>
    </row>
    <row r="63600" spans="1:1" x14ac:dyDescent="0.2">
      <c r="A63600">
        <v>0</v>
      </c>
    </row>
    <row r="63601" spans="1:1" x14ac:dyDescent="0.2">
      <c r="A63601">
        <v>0</v>
      </c>
    </row>
    <row r="63602" spans="1:1" x14ac:dyDescent="0.2">
      <c r="A63602">
        <v>0</v>
      </c>
    </row>
    <row r="63603" spans="1:1" x14ac:dyDescent="0.2">
      <c r="A63603">
        <v>0</v>
      </c>
    </row>
    <row r="63604" spans="1:1" x14ac:dyDescent="0.2">
      <c r="A63604">
        <v>0</v>
      </c>
    </row>
    <row r="63605" spans="1:1" x14ac:dyDescent="0.2">
      <c r="A63605">
        <v>0</v>
      </c>
    </row>
    <row r="63606" spans="1:1" x14ac:dyDescent="0.2">
      <c r="A63606">
        <v>0</v>
      </c>
    </row>
    <row r="63607" spans="1:1" x14ac:dyDescent="0.2">
      <c r="A63607">
        <v>0</v>
      </c>
    </row>
    <row r="63608" spans="1:1" x14ac:dyDescent="0.2">
      <c r="A63608">
        <v>0</v>
      </c>
    </row>
    <row r="63609" spans="1:1" x14ac:dyDescent="0.2">
      <c r="A63609">
        <v>0</v>
      </c>
    </row>
    <row r="63610" spans="1:1" x14ac:dyDescent="0.2">
      <c r="A63610">
        <v>0</v>
      </c>
    </row>
    <row r="63611" spans="1:1" x14ac:dyDescent="0.2">
      <c r="A63611">
        <v>0</v>
      </c>
    </row>
    <row r="63612" spans="1:1" x14ac:dyDescent="0.2">
      <c r="A63612">
        <v>0</v>
      </c>
    </row>
    <row r="63613" spans="1:1" x14ac:dyDescent="0.2">
      <c r="A63613">
        <v>0</v>
      </c>
    </row>
    <row r="63614" spans="1:1" x14ac:dyDescent="0.2">
      <c r="A63614">
        <v>0</v>
      </c>
    </row>
    <row r="63615" spans="1:1" x14ac:dyDescent="0.2">
      <c r="A63615">
        <v>0</v>
      </c>
    </row>
    <row r="63616" spans="1:1" x14ac:dyDescent="0.2">
      <c r="A63616">
        <v>0</v>
      </c>
    </row>
    <row r="63617" spans="1:1" x14ac:dyDescent="0.2">
      <c r="A63617">
        <v>0</v>
      </c>
    </row>
    <row r="63618" spans="1:1" x14ac:dyDescent="0.2">
      <c r="A63618">
        <v>0</v>
      </c>
    </row>
    <row r="63619" spans="1:1" x14ac:dyDescent="0.2">
      <c r="A63619">
        <v>0</v>
      </c>
    </row>
    <row r="63620" spans="1:1" x14ac:dyDescent="0.2">
      <c r="A63620">
        <v>0</v>
      </c>
    </row>
    <row r="63621" spans="1:1" x14ac:dyDescent="0.2">
      <c r="A63621">
        <v>0</v>
      </c>
    </row>
    <row r="63622" spans="1:1" x14ac:dyDescent="0.2">
      <c r="A63622">
        <v>0</v>
      </c>
    </row>
    <row r="63623" spans="1:1" x14ac:dyDescent="0.2">
      <c r="A63623">
        <v>0</v>
      </c>
    </row>
    <row r="63624" spans="1:1" x14ac:dyDescent="0.2">
      <c r="A63624">
        <v>0</v>
      </c>
    </row>
    <row r="63625" spans="1:1" x14ac:dyDescent="0.2">
      <c r="A63625">
        <v>0</v>
      </c>
    </row>
    <row r="63626" spans="1:1" x14ac:dyDescent="0.2">
      <c r="A63626">
        <v>0</v>
      </c>
    </row>
    <row r="63627" spans="1:1" x14ac:dyDescent="0.2">
      <c r="A63627">
        <v>0</v>
      </c>
    </row>
    <row r="63628" spans="1:1" x14ac:dyDescent="0.2">
      <c r="A63628">
        <v>0</v>
      </c>
    </row>
    <row r="63629" spans="1:1" x14ac:dyDescent="0.2">
      <c r="A63629">
        <v>0</v>
      </c>
    </row>
    <row r="63630" spans="1:1" x14ac:dyDescent="0.2">
      <c r="A63630">
        <v>0</v>
      </c>
    </row>
    <row r="63631" spans="1:1" x14ac:dyDescent="0.2">
      <c r="A63631">
        <v>0</v>
      </c>
    </row>
    <row r="63632" spans="1:1" x14ac:dyDescent="0.2">
      <c r="A63632">
        <v>0</v>
      </c>
    </row>
    <row r="63633" spans="1:1" x14ac:dyDescent="0.2">
      <c r="A63633">
        <v>0</v>
      </c>
    </row>
    <row r="63634" spans="1:1" x14ac:dyDescent="0.2">
      <c r="A63634">
        <v>0</v>
      </c>
    </row>
    <row r="63635" spans="1:1" x14ac:dyDescent="0.2">
      <c r="A63635">
        <v>0</v>
      </c>
    </row>
    <row r="63636" spans="1:1" x14ac:dyDescent="0.2">
      <c r="A63636">
        <v>0</v>
      </c>
    </row>
    <row r="63637" spans="1:1" x14ac:dyDescent="0.2">
      <c r="A63637">
        <v>0</v>
      </c>
    </row>
    <row r="63638" spans="1:1" x14ac:dyDescent="0.2">
      <c r="A63638">
        <v>0</v>
      </c>
    </row>
    <row r="63639" spans="1:1" x14ac:dyDescent="0.2">
      <c r="A63639">
        <v>0</v>
      </c>
    </row>
    <row r="63640" spans="1:1" x14ac:dyDescent="0.2">
      <c r="A63640">
        <v>0</v>
      </c>
    </row>
    <row r="63641" spans="1:1" x14ac:dyDescent="0.2">
      <c r="A63641">
        <v>0</v>
      </c>
    </row>
    <row r="63642" spans="1:1" x14ac:dyDescent="0.2">
      <c r="A63642">
        <v>0</v>
      </c>
    </row>
    <row r="63643" spans="1:1" x14ac:dyDescent="0.2">
      <c r="A63643">
        <v>0</v>
      </c>
    </row>
    <row r="63644" spans="1:1" x14ac:dyDescent="0.2">
      <c r="A63644">
        <v>0</v>
      </c>
    </row>
    <row r="63645" spans="1:1" x14ac:dyDescent="0.2">
      <c r="A63645">
        <v>0</v>
      </c>
    </row>
    <row r="63646" spans="1:1" x14ac:dyDescent="0.2">
      <c r="A63646">
        <v>0</v>
      </c>
    </row>
    <row r="63647" spans="1:1" x14ac:dyDescent="0.2">
      <c r="A63647">
        <v>0</v>
      </c>
    </row>
    <row r="63648" spans="1:1" x14ac:dyDescent="0.2">
      <c r="A63648">
        <v>0</v>
      </c>
    </row>
    <row r="63649" spans="1:1" x14ac:dyDescent="0.2">
      <c r="A63649">
        <v>0</v>
      </c>
    </row>
    <row r="63650" spans="1:1" x14ac:dyDescent="0.2">
      <c r="A63650">
        <v>0</v>
      </c>
    </row>
    <row r="63651" spans="1:1" x14ac:dyDescent="0.2">
      <c r="A63651">
        <v>0</v>
      </c>
    </row>
    <row r="63652" spans="1:1" x14ac:dyDescent="0.2">
      <c r="A63652">
        <v>0</v>
      </c>
    </row>
    <row r="63653" spans="1:1" x14ac:dyDescent="0.2">
      <c r="A63653">
        <v>0</v>
      </c>
    </row>
    <row r="63654" spans="1:1" x14ac:dyDescent="0.2">
      <c r="A63654">
        <v>0</v>
      </c>
    </row>
    <row r="63655" spans="1:1" x14ac:dyDescent="0.2">
      <c r="A63655">
        <v>0</v>
      </c>
    </row>
    <row r="63656" spans="1:1" x14ac:dyDescent="0.2">
      <c r="A63656">
        <v>0</v>
      </c>
    </row>
    <row r="63657" spans="1:1" x14ac:dyDescent="0.2">
      <c r="A63657">
        <v>0</v>
      </c>
    </row>
    <row r="63658" spans="1:1" x14ac:dyDescent="0.2">
      <c r="A63658">
        <v>0</v>
      </c>
    </row>
    <row r="63659" spans="1:1" x14ac:dyDescent="0.2">
      <c r="A63659">
        <v>0</v>
      </c>
    </row>
    <row r="63660" spans="1:1" x14ac:dyDescent="0.2">
      <c r="A63660">
        <v>0</v>
      </c>
    </row>
    <row r="63661" spans="1:1" x14ac:dyDescent="0.2">
      <c r="A63661">
        <v>0</v>
      </c>
    </row>
    <row r="63662" spans="1:1" x14ac:dyDescent="0.2">
      <c r="A63662">
        <v>0</v>
      </c>
    </row>
    <row r="63663" spans="1:1" x14ac:dyDescent="0.2">
      <c r="A63663">
        <v>0</v>
      </c>
    </row>
    <row r="63664" spans="1:1" x14ac:dyDescent="0.2">
      <c r="A63664">
        <v>0</v>
      </c>
    </row>
    <row r="63665" spans="1:1" x14ac:dyDescent="0.2">
      <c r="A63665">
        <v>0</v>
      </c>
    </row>
    <row r="63666" spans="1:1" x14ac:dyDescent="0.2">
      <c r="A63666">
        <v>0</v>
      </c>
    </row>
    <row r="63667" spans="1:1" x14ac:dyDescent="0.2">
      <c r="A63667">
        <v>0</v>
      </c>
    </row>
    <row r="63668" spans="1:1" x14ac:dyDescent="0.2">
      <c r="A63668">
        <v>0</v>
      </c>
    </row>
    <row r="63669" spans="1:1" x14ac:dyDescent="0.2">
      <c r="A63669">
        <v>0</v>
      </c>
    </row>
    <row r="63670" spans="1:1" x14ac:dyDescent="0.2">
      <c r="A63670">
        <v>0</v>
      </c>
    </row>
    <row r="63671" spans="1:1" x14ac:dyDescent="0.2">
      <c r="A63671">
        <v>0</v>
      </c>
    </row>
    <row r="63672" spans="1:1" x14ac:dyDescent="0.2">
      <c r="A63672">
        <v>0</v>
      </c>
    </row>
    <row r="63673" spans="1:1" x14ac:dyDescent="0.2">
      <c r="A63673">
        <v>0</v>
      </c>
    </row>
    <row r="63674" spans="1:1" x14ac:dyDescent="0.2">
      <c r="A63674">
        <v>0</v>
      </c>
    </row>
    <row r="63675" spans="1:1" x14ac:dyDescent="0.2">
      <c r="A63675">
        <v>0</v>
      </c>
    </row>
    <row r="63676" spans="1:1" x14ac:dyDescent="0.2">
      <c r="A63676">
        <v>0</v>
      </c>
    </row>
    <row r="63677" spans="1:1" x14ac:dyDescent="0.2">
      <c r="A63677">
        <v>0</v>
      </c>
    </row>
    <row r="63678" spans="1:1" x14ac:dyDescent="0.2">
      <c r="A63678">
        <v>0</v>
      </c>
    </row>
    <row r="63679" spans="1:1" x14ac:dyDescent="0.2">
      <c r="A63679">
        <v>0</v>
      </c>
    </row>
    <row r="63680" spans="1:1" x14ac:dyDescent="0.2">
      <c r="A63680">
        <v>0</v>
      </c>
    </row>
    <row r="63681" spans="1:1" x14ac:dyDescent="0.2">
      <c r="A63681">
        <v>0</v>
      </c>
    </row>
    <row r="63682" spans="1:1" x14ac:dyDescent="0.2">
      <c r="A63682">
        <v>0</v>
      </c>
    </row>
    <row r="63683" spans="1:1" x14ac:dyDescent="0.2">
      <c r="A63683">
        <v>0</v>
      </c>
    </row>
    <row r="63684" spans="1:1" x14ac:dyDescent="0.2">
      <c r="A63684">
        <v>0</v>
      </c>
    </row>
    <row r="63685" spans="1:1" x14ac:dyDescent="0.2">
      <c r="A63685">
        <v>0</v>
      </c>
    </row>
    <row r="63686" spans="1:1" x14ac:dyDescent="0.2">
      <c r="A63686">
        <v>0</v>
      </c>
    </row>
    <row r="63687" spans="1:1" x14ac:dyDescent="0.2">
      <c r="A63687">
        <v>0</v>
      </c>
    </row>
    <row r="63688" spans="1:1" x14ac:dyDescent="0.2">
      <c r="A63688">
        <v>0</v>
      </c>
    </row>
    <row r="63689" spans="1:1" x14ac:dyDescent="0.2">
      <c r="A63689">
        <v>0</v>
      </c>
    </row>
    <row r="63690" spans="1:1" x14ac:dyDescent="0.2">
      <c r="A63690">
        <v>0</v>
      </c>
    </row>
    <row r="63691" spans="1:1" x14ac:dyDescent="0.2">
      <c r="A63691">
        <v>0</v>
      </c>
    </row>
    <row r="63692" spans="1:1" x14ac:dyDescent="0.2">
      <c r="A63692">
        <v>0</v>
      </c>
    </row>
    <row r="63693" spans="1:1" x14ac:dyDescent="0.2">
      <c r="A63693">
        <v>0</v>
      </c>
    </row>
    <row r="63694" spans="1:1" x14ac:dyDescent="0.2">
      <c r="A63694">
        <v>0</v>
      </c>
    </row>
    <row r="63695" spans="1:1" x14ac:dyDescent="0.2">
      <c r="A63695">
        <v>0</v>
      </c>
    </row>
    <row r="63696" spans="1:1" x14ac:dyDescent="0.2">
      <c r="A63696">
        <v>0</v>
      </c>
    </row>
    <row r="63697" spans="1:1" x14ac:dyDescent="0.2">
      <c r="A63697">
        <v>0</v>
      </c>
    </row>
    <row r="63698" spans="1:1" x14ac:dyDescent="0.2">
      <c r="A63698">
        <v>0</v>
      </c>
    </row>
    <row r="63699" spans="1:1" x14ac:dyDescent="0.2">
      <c r="A63699">
        <v>0</v>
      </c>
    </row>
    <row r="63700" spans="1:1" x14ac:dyDescent="0.2">
      <c r="A63700">
        <v>0</v>
      </c>
    </row>
    <row r="63701" spans="1:1" x14ac:dyDescent="0.2">
      <c r="A63701">
        <v>0</v>
      </c>
    </row>
    <row r="63702" spans="1:1" x14ac:dyDescent="0.2">
      <c r="A63702">
        <v>0</v>
      </c>
    </row>
    <row r="63703" spans="1:1" x14ac:dyDescent="0.2">
      <c r="A63703">
        <v>0</v>
      </c>
    </row>
    <row r="63704" spans="1:1" x14ac:dyDescent="0.2">
      <c r="A63704">
        <v>0</v>
      </c>
    </row>
    <row r="63705" spans="1:1" x14ac:dyDescent="0.2">
      <c r="A63705">
        <v>0</v>
      </c>
    </row>
    <row r="63706" spans="1:1" x14ac:dyDescent="0.2">
      <c r="A63706">
        <v>0</v>
      </c>
    </row>
    <row r="63707" spans="1:1" x14ac:dyDescent="0.2">
      <c r="A63707">
        <v>0</v>
      </c>
    </row>
    <row r="63708" spans="1:1" x14ac:dyDescent="0.2">
      <c r="A63708">
        <v>0</v>
      </c>
    </row>
    <row r="63709" spans="1:1" x14ac:dyDescent="0.2">
      <c r="A63709">
        <v>0</v>
      </c>
    </row>
    <row r="63710" spans="1:1" x14ac:dyDescent="0.2">
      <c r="A63710">
        <v>0</v>
      </c>
    </row>
    <row r="63711" spans="1:1" x14ac:dyDescent="0.2">
      <c r="A63711">
        <v>0</v>
      </c>
    </row>
    <row r="63712" spans="1:1" x14ac:dyDescent="0.2">
      <c r="A63712">
        <v>0</v>
      </c>
    </row>
    <row r="63713" spans="1:1" x14ac:dyDescent="0.2">
      <c r="A63713">
        <v>0</v>
      </c>
    </row>
    <row r="63714" spans="1:1" x14ac:dyDescent="0.2">
      <c r="A63714">
        <v>0</v>
      </c>
    </row>
    <row r="63715" spans="1:1" x14ac:dyDescent="0.2">
      <c r="A63715">
        <v>0</v>
      </c>
    </row>
    <row r="63716" spans="1:1" x14ac:dyDescent="0.2">
      <c r="A63716">
        <v>0</v>
      </c>
    </row>
    <row r="63717" spans="1:1" x14ac:dyDescent="0.2">
      <c r="A63717">
        <v>0</v>
      </c>
    </row>
    <row r="63718" spans="1:1" x14ac:dyDescent="0.2">
      <c r="A63718">
        <v>0</v>
      </c>
    </row>
    <row r="63719" spans="1:1" x14ac:dyDescent="0.2">
      <c r="A63719">
        <v>0</v>
      </c>
    </row>
    <row r="63720" spans="1:1" x14ac:dyDescent="0.2">
      <c r="A63720">
        <v>0</v>
      </c>
    </row>
    <row r="63721" spans="1:1" x14ac:dyDescent="0.2">
      <c r="A63721">
        <v>0</v>
      </c>
    </row>
    <row r="63722" spans="1:1" x14ac:dyDescent="0.2">
      <c r="A63722">
        <v>0</v>
      </c>
    </row>
    <row r="63723" spans="1:1" x14ac:dyDescent="0.2">
      <c r="A63723">
        <v>0</v>
      </c>
    </row>
    <row r="63724" spans="1:1" x14ac:dyDescent="0.2">
      <c r="A63724">
        <v>0</v>
      </c>
    </row>
    <row r="63725" spans="1:1" x14ac:dyDescent="0.2">
      <c r="A63725">
        <v>0</v>
      </c>
    </row>
    <row r="63726" spans="1:1" x14ac:dyDescent="0.2">
      <c r="A63726">
        <v>0</v>
      </c>
    </row>
    <row r="63727" spans="1:1" x14ac:dyDescent="0.2">
      <c r="A63727">
        <v>0</v>
      </c>
    </row>
    <row r="63728" spans="1:1" x14ac:dyDescent="0.2">
      <c r="A63728">
        <v>0</v>
      </c>
    </row>
    <row r="63729" spans="1:1" x14ac:dyDescent="0.2">
      <c r="A63729">
        <v>0</v>
      </c>
    </row>
    <row r="63730" spans="1:1" x14ac:dyDescent="0.2">
      <c r="A63730">
        <v>0</v>
      </c>
    </row>
    <row r="63731" spans="1:1" x14ac:dyDescent="0.2">
      <c r="A63731">
        <v>0</v>
      </c>
    </row>
    <row r="63732" spans="1:1" x14ac:dyDescent="0.2">
      <c r="A63732">
        <v>0</v>
      </c>
    </row>
    <row r="63733" spans="1:1" x14ac:dyDescent="0.2">
      <c r="A63733">
        <v>0</v>
      </c>
    </row>
    <row r="63734" spans="1:1" x14ac:dyDescent="0.2">
      <c r="A63734">
        <v>0</v>
      </c>
    </row>
    <row r="63735" spans="1:1" x14ac:dyDescent="0.2">
      <c r="A63735">
        <v>0</v>
      </c>
    </row>
    <row r="63736" spans="1:1" x14ac:dyDescent="0.2">
      <c r="A63736">
        <v>0</v>
      </c>
    </row>
    <row r="63737" spans="1:1" x14ac:dyDescent="0.2">
      <c r="A63737">
        <v>0</v>
      </c>
    </row>
    <row r="63738" spans="1:1" x14ac:dyDescent="0.2">
      <c r="A63738">
        <v>0</v>
      </c>
    </row>
    <row r="63739" spans="1:1" x14ac:dyDescent="0.2">
      <c r="A63739">
        <v>0</v>
      </c>
    </row>
    <row r="63740" spans="1:1" x14ac:dyDescent="0.2">
      <c r="A63740">
        <v>0</v>
      </c>
    </row>
    <row r="63741" spans="1:1" x14ac:dyDescent="0.2">
      <c r="A63741">
        <v>0</v>
      </c>
    </row>
    <row r="63742" spans="1:1" x14ac:dyDescent="0.2">
      <c r="A63742">
        <v>0</v>
      </c>
    </row>
    <row r="63743" spans="1:1" x14ac:dyDescent="0.2">
      <c r="A63743">
        <v>0</v>
      </c>
    </row>
    <row r="63744" spans="1:1" x14ac:dyDescent="0.2">
      <c r="A63744">
        <v>0</v>
      </c>
    </row>
    <row r="63745" spans="1:1" x14ac:dyDescent="0.2">
      <c r="A63745">
        <v>0</v>
      </c>
    </row>
    <row r="63746" spans="1:1" x14ac:dyDescent="0.2">
      <c r="A63746">
        <v>0</v>
      </c>
    </row>
    <row r="63747" spans="1:1" x14ac:dyDescent="0.2">
      <c r="A63747">
        <v>0</v>
      </c>
    </row>
    <row r="63748" spans="1:1" x14ac:dyDescent="0.2">
      <c r="A63748">
        <v>0</v>
      </c>
    </row>
    <row r="63749" spans="1:1" x14ac:dyDescent="0.2">
      <c r="A63749">
        <v>0</v>
      </c>
    </row>
    <row r="63750" spans="1:1" x14ac:dyDescent="0.2">
      <c r="A63750">
        <v>0</v>
      </c>
    </row>
    <row r="63751" spans="1:1" x14ac:dyDescent="0.2">
      <c r="A63751">
        <v>0</v>
      </c>
    </row>
    <row r="63752" spans="1:1" x14ac:dyDescent="0.2">
      <c r="A63752">
        <v>0</v>
      </c>
    </row>
    <row r="63753" spans="1:1" x14ac:dyDescent="0.2">
      <c r="A63753">
        <v>0</v>
      </c>
    </row>
    <row r="63754" spans="1:1" x14ac:dyDescent="0.2">
      <c r="A63754">
        <v>0</v>
      </c>
    </row>
    <row r="63755" spans="1:1" x14ac:dyDescent="0.2">
      <c r="A63755">
        <v>0</v>
      </c>
    </row>
    <row r="63756" spans="1:1" x14ac:dyDescent="0.2">
      <c r="A63756">
        <v>0</v>
      </c>
    </row>
    <row r="63757" spans="1:1" x14ac:dyDescent="0.2">
      <c r="A63757">
        <v>0</v>
      </c>
    </row>
    <row r="63758" spans="1:1" x14ac:dyDescent="0.2">
      <c r="A63758">
        <v>0</v>
      </c>
    </row>
    <row r="63759" spans="1:1" x14ac:dyDescent="0.2">
      <c r="A63759">
        <v>0</v>
      </c>
    </row>
    <row r="63760" spans="1:1" x14ac:dyDescent="0.2">
      <c r="A63760">
        <v>0</v>
      </c>
    </row>
    <row r="63761" spans="1:1" x14ac:dyDescent="0.2">
      <c r="A63761">
        <v>0</v>
      </c>
    </row>
    <row r="63762" spans="1:1" x14ac:dyDescent="0.2">
      <c r="A63762">
        <v>0</v>
      </c>
    </row>
    <row r="63763" spans="1:1" x14ac:dyDescent="0.2">
      <c r="A63763">
        <v>0</v>
      </c>
    </row>
    <row r="63764" spans="1:1" x14ac:dyDescent="0.2">
      <c r="A63764">
        <v>0</v>
      </c>
    </row>
    <row r="63765" spans="1:1" x14ac:dyDescent="0.2">
      <c r="A63765">
        <v>0</v>
      </c>
    </row>
    <row r="63766" spans="1:1" x14ac:dyDescent="0.2">
      <c r="A63766">
        <v>0</v>
      </c>
    </row>
    <row r="63767" spans="1:1" x14ac:dyDescent="0.2">
      <c r="A63767">
        <v>0</v>
      </c>
    </row>
    <row r="63768" spans="1:1" x14ac:dyDescent="0.2">
      <c r="A63768">
        <v>0</v>
      </c>
    </row>
    <row r="63769" spans="1:1" x14ac:dyDescent="0.2">
      <c r="A63769">
        <v>0</v>
      </c>
    </row>
    <row r="63770" spans="1:1" x14ac:dyDescent="0.2">
      <c r="A63770">
        <v>0</v>
      </c>
    </row>
    <row r="63771" spans="1:1" x14ac:dyDescent="0.2">
      <c r="A63771">
        <v>0</v>
      </c>
    </row>
    <row r="63772" spans="1:1" x14ac:dyDescent="0.2">
      <c r="A63772">
        <v>0</v>
      </c>
    </row>
    <row r="63773" spans="1:1" x14ac:dyDescent="0.2">
      <c r="A63773">
        <v>0</v>
      </c>
    </row>
    <row r="63774" spans="1:1" x14ac:dyDescent="0.2">
      <c r="A63774">
        <v>0</v>
      </c>
    </row>
    <row r="63775" spans="1:1" x14ac:dyDescent="0.2">
      <c r="A63775">
        <v>0</v>
      </c>
    </row>
    <row r="63776" spans="1:1" x14ac:dyDescent="0.2">
      <c r="A63776">
        <v>0</v>
      </c>
    </row>
    <row r="63777" spans="1:1" x14ac:dyDescent="0.2">
      <c r="A63777">
        <v>0</v>
      </c>
    </row>
    <row r="63778" spans="1:1" x14ac:dyDescent="0.2">
      <c r="A63778">
        <v>0</v>
      </c>
    </row>
    <row r="63779" spans="1:1" x14ac:dyDescent="0.2">
      <c r="A63779">
        <v>0</v>
      </c>
    </row>
    <row r="63780" spans="1:1" x14ac:dyDescent="0.2">
      <c r="A63780">
        <v>0</v>
      </c>
    </row>
    <row r="63781" spans="1:1" x14ac:dyDescent="0.2">
      <c r="A63781">
        <v>0</v>
      </c>
    </row>
    <row r="63782" spans="1:1" x14ac:dyDescent="0.2">
      <c r="A63782">
        <v>0</v>
      </c>
    </row>
    <row r="63783" spans="1:1" x14ac:dyDescent="0.2">
      <c r="A63783">
        <v>0</v>
      </c>
    </row>
    <row r="63784" spans="1:1" x14ac:dyDescent="0.2">
      <c r="A63784">
        <v>0</v>
      </c>
    </row>
    <row r="63785" spans="1:1" x14ac:dyDescent="0.2">
      <c r="A63785">
        <v>0</v>
      </c>
    </row>
    <row r="63786" spans="1:1" x14ac:dyDescent="0.2">
      <c r="A63786">
        <v>0</v>
      </c>
    </row>
    <row r="63787" spans="1:1" x14ac:dyDescent="0.2">
      <c r="A63787">
        <v>0</v>
      </c>
    </row>
    <row r="63788" spans="1:1" x14ac:dyDescent="0.2">
      <c r="A63788">
        <v>0</v>
      </c>
    </row>
    <row r="63789" spans="1:1" x14ac:dyDescent="0.2">
      <c r="A63789">
        <v>0</v>
      </c>
    </row>
    <row r="63790" spans="1:1" x14ac:dyDescent="0.2">
      <c r="A63790">
        <v>0</v>
      </c>
    </row>
    <row r="63791" spans="1:1" x14ac:dyDescent="0.2">
      <c r="A63791">
        <v>0</v>
      </c>
    </row>
    <row r="63792" spans="1:1" x14ac:dyDescent="0.2">
      <c r="A63792">
        <v>0</v>
      </c>
    </row>
    <row r="63793" spans="1:1" x14ac:dyDescent="0.2">
      <c r="A63793">
        <v>0</v>
      </c>
    </row>
    <row r="63794" spans="1:1" x14ac:dyDescent="0.2">
      <c r="A63794">
        <v>0</v>
      </c>
    </row>
    <row r="63795" spans="1:1" x14ac:dyDescent="0.2">
      <c r="A63795">
        <v>0</v>
      </c>
    </row>
    <row r="63796" spans="1:1" x14ac:dyDescent="0.2">
      <c r="A63796">
        <v>0</v>
      </c>
    </row>
    <row r="63797" spans="1:1" x14ac:dyDescent="0.2">
      <c r="A63797">
        <v>0</v>
      </c>
    </row>
    <row r="63798" spans="1:1" x14ac:dyDescent="0.2">
      <c r="A63798">
        <v>0</v>
      </c>
    </row>
    <row r="63799" spans="1:1" x14ac:dyDescent="0.2">
      <c r="A63799">
        <v>0</v>
      </c>
    </row>
    <row r="63800" spans="1:1" x14ac:dyDescent="0.2">
      <c r="A63800">
        <v>0</v>
      </c>
    </row>
    <row r="63801" spans="1:1" x14ac:dyDescent="0.2">
      <c r="A63801">
        <v>0</v>
      </c>
    </row>
    <row r="63802" spans="1:1" x14ac:dyDescent="0.2">
      <c r="A63802">
        <v>0</v>
      </c>
    </row>
    <row r="63803" spans="1:1" x14ac:dyDescent="0.2">
      <c r="A63803">
        <v>0</v>
      </c>
    </row>
    <row r="63804" spans="1:1" x14ac:dyDescent="0.2">
      <c r="A63804">
        <v>0</v>
      </c>
    </row>
    <row r="63805" spans="1:1" x14ac:dyDescent="0.2">
      <c r="A63805">
        <v>0</v>
      </c>
    </row>
    <row r="63806" spans="1:1" x14ac:dyDescent="0.2">
      <c r="A63806">
        <v>0</v>
      </c>
    </row>
    <row r="63807" spans="1:1" x14ac:dyDescent="0.2">
      <c r="A63807">
        <v>0</v>
      </c>
    </row>
    <row r="63808" spans="1:1" x14ac:dyDescent="0.2">
      <c r="A63808">
        <v>0</v>
      </c>
    </row>
    <row r="63809" spans="1:1" x14ac:dyDescent="0.2">
      <c r="A63809">
        <v>0</v>
      </c>
    </row>
    <row r="63810" spans="1:1" x14ac:dyDescent="0.2">
      <c r="A63810">
        <v>0</v>
      </c>
    </row>
    <row r="63811" spans="1:1" x14ac:dyDescent="0.2">
      <c r="A63811">
        <v>0</v>
      </c>
    </row>
    <row r="63812" spans="1:1" x14ac:dyDescent="0.2">
      <c r="A63812">
        <v>0</v>
      </c>
    </row>
    <row r="63813" spans="1:1" x14ac:dyDescent="0.2">
      <c r="A63813">
        <v>0</v>
      </c>
    </row>
    <row r="63814" spans="1:1" x14ac:dyDescent="0.2">
      <c r="A63814">
        <v>0</v>
      </c>
    </row>
    <row r="63815" spans="1:1" x14ac:dyDescent="0.2">
      <c r="A63815">
        <v>0</v>
      </c>
    </row>
    <row r="63816" spans="1:1" x14ac:dyDescent="0.2">
      <c r="A63816">
        <v>0</v>
      </c>
    </row>
    <row r="63817" spans="1:1" x14ac:dyDescent="0.2">
      <c r="A63817">
        <v>0</v>
      </c>
    </row>
    <row r="63818" spans="1:1" x14ac:dyDescent="0.2">
      <c r="A63818">
        <v>0</v>
      </c>
    </row>
    <row r="63819" spans="1:1" x14ac:dyDescent="0.2">
      <c r="A63819">
        <v>0</v>
      </c>
    </row>
    <row r="63820" spans="1:1" x14ac:dyDescent="0.2">
      <c r="A63820">
        <v>0</v>
      </c>
    </row>
    <row r="63821" spans="1:1" x14ac:dyDescent="0.2">
      <c r="A63821">
        <v>0</v>
      </c>
    </row>
    <row r="63822" spans="1:1" x14ac:dyDescent="0.2">
      <c r="A63822">
        <v>0</v>
      </c>
    </row>
    <row r="63823" spans="1:1" x14ac:dyDescent="0.2">
      <c r="A63823">
        <v>0</v>
      </c>
    </row>
    <row r="63824" spans="1:1" x14ac:dyDescent="0.2">
      <c r="A63824">
        <v>0</v>
      </c>
    </row>
    <row r="63825" spans="1:1" x14ac:dyDescent="0.2">
      <c r="A63825">
        <v>0</v>
      </c>
    </row>
    <row r="63826" spans="1:1" x14ac:dyDescent="0.2">
      <c r="A63826">
        <v>0</v>
      </c>
    </row>
    <row r="63827" spans="1:1" x14ac:dyDescent="0.2">
      <c r="A63827">
        <v>0</v>
      </c>
    </row>
    <row r="63828" spans="1:1" x14ac:dyDescent="0.2">
      <c r="A63828">
        <v>0</v>
      </c>
    </row>
    <row r="63829" spans="1:1" x14ac:dyDescent="0.2">
      <c r="A63829">
        <v>0</v>
      </c>
    </row>
    <row r="63830" spans="1:1" x14ac:dyDescent="0.2">
      <c r="A63830">
        <v>0</v>
      </c>
    </row>
    <row r="63831" spans="1:1" x14ac:dyDescent="0.2">
      <c r="A63831">
        <v>0</v>
      </c>
    </row>
    <row r="63832" spans="1:1" x14ac:dyDescent="0.2">
      <c r="A63832">
        <v>0</v>
      </c>
    </row>
    <row r="63833" spans="1:1" x14ac:dyDescent="0.2">
      <c r="A63833">
        <v>0</v>
      </c>
    </row>
    <row r="63834" spans="1:1" x14ac:dyDescent="0.2">
      <c r="A63834">
        <v>0</v>
      </c>
    </row>
    <row r="63835" spans="1:1" x14ac:dyDescent="0.2">
      <c r="A63835">
        <v>0</v>
      </c>
    </row>
    <row r="63836" spans="1:1" x14ac:dyDescent="0.2">
      <c r="A63836">
        <v>0</v>
      </c>
    </row>
    <row r="63837" spans="1:1" x14ac:dyDescent="0.2">
      <c r="A63837">
        <v>0</v>
      </c>
    </row>
    <row r="63838" spans="1:1" x14ac:dyDescent="0.2">
      <c r="A63838">
        <v>0</v>
      </c>
    </row>
    <row r="63839" spans="1:1" x14ac:dyDescent="0.2">
      <c r="A63839">
        <v>0</v>
      </c>
    </row>
    <row r="63840" spans="1:1" x14ac:dyDescent="0.2">
      <c r="A63840">
        <v>0</v>
      </c>
    </row>
    <row r="63841" spans="1:1" x14ac:dyDescent="0.2">
      <c r="A63841">
        <v>0</v>
      </c>
    </row>
    <row r="63842" spans="1:1" x14ac:dyDescent="0.2">
      <c r="A63842">
        <v>0</v>
      </c>
    </row>
    <row r="63843" spans="1:1" x14ac:dyDescent="0.2">
      <c r="A63843">
        <v>0</v>
      </c>
    </row>
    <row r="63844" spans="1:1" x14ac:dyDescent="0.2">
      <c r="A63844">
        <v>0</v>
      </c>
    </row>
    <row r="63845" spans="1:1" x14ac:dyDescent="0.2">
      <c r="A63845">
        <v>0</v>
      </c>
    </row>
    <row r="63846" spans="1:1" x14ac:dyDescent="0.2">
      <c r="A63846">
        <v>0</v>
      </c>
    </row>
    <row r="63847" spans="1:1" x14ac:dyDescent="0.2">
      <c r="A63847">
        <v>0</v>
      </c>
    </row>
    <row r="63848" spans="1:1" x14ac:dyDescent="0.2">
      <c r="A63848">
        <v>0</v>
      </c>
    </row>
    <row r="63849" spans="1:1" x14ac:dyDescent="0.2">
      <c r="A63849">
        <v>0</v>
      </c>
    </row>
    <row r="63850" spans="1:1" x14ac:dyDescent="0.2">
      <c r="A63850">
        <v>0</v>
      </c>
    </row>
    <row r="63851" spans="1:1" x14ac:dyDescent="0.2">
      <c r="A63851">
        <v>0</v>
      </c>
    </row>
    <row r="63852" spans="1:1" x14ac:dyDescent="0.2">
      <c r="A63852">
        <v>0</v>
      </c>
    </row>
    <row r="63853" spans="1:1" x14ac:dyDescent="0.2">
      <c r="A63853">
        <v>0</v>
      </c>
    </row>
    <row r="63854" spans="1:1" x14ac:dyDescent="0.2">
      <c r="A63854">
        <v>0</v>
      </c>
    </row>
    <row r="63855" spans="1:1" x14ac:dyDescent="0.2">
      <c r="A63855">
        <v>0</v>
      </c>
    </row>
    <row r="63856" spans="1:1" x14ac:dyDescent="0.2">
      <c r="A63856">
        <v>0</v>
      </c>
    </row>
    <row r="63857" spans="1:1" x14ac:dyDescent="0.2">
      <c r="A63857">
        <v>0</v>
      </c>
    </row>
    <row r="63858" spans="1:1" x14ac:dyDescent="0.2">
      <c r="A63858">
        <v>0</v>
      </c>
    </row>
    <row r="63859" spans="1:1" x14ac:dyDescent="0.2">
      <c r="A63859">
        <v>0</v>
      </c>
    </row>
    <row r="63860" spans="1:1" x14ac:dyDescent="0.2">
      <c r="A63860">
        <v>0</v>
      </c>
    </row>
    <row r="63861" spans="1:1" x14ac:dyDescent="0.2">
      <c r="A63861">
        <v>0</v>
      </c>
    </row>
    <row r="63862" spans="1:1" x14ac:dyDescent="0.2">
      <c r="A63862">
        <v>0</v>
      </c>
    </row>
    <row r="63863" spans="1:1" x14ac:dyDescent="0.2">
      <c r="A63863">
        <v>0</v>
      </c>
    </row>
    <row r="63864" spans="1:1" x14ac:dyDescent="0.2">
      <c r="A63864">
        <v>0</v>
      </c>
    </row>
    <row r="63865" spans="1:1" x14ac:dyDescent="0.2">
      <c r="A63865">
        <v>0</v>
      </c>
    </row>
    <row r="63866" spans="1:1" x14ac:dyDescent="0.2">
      <c r="A63866">
        <v>0</v>
      </c>
    </row>
    <row r="63867" spans="1:1" x14ac:dyDescent="0.2">
      <c r="A63867">
        <v>0</v>
      </c>
    </row>
    <row r="63868" spans="1:1" x14ac:dyDescent="0.2">
      <c r="A63868">
        <v>0</v>
      </c>
    </row>
    <row r="63869" spans="1:1" x14ac:dyDescent="0.2">
      <c r="A63869">
        <v>0</v>
      </c>
    </row>
    <row r="63870" spans="1:1" x14ac:dyDescent="0.2">
      <c r="A63870">
        <v>0</v>
      </c>
    </row>
    <row r="63871" spans="1:1" x14ac:dyDescent="0.2">
      <c r="A63871">
        <v>0</v>
      </c>
    </row>
    <row r="63872" spans="1:1" x14ac:dyDescent="0.2">
      <c r="A63872">
        <v>0</v>
      </c>
    </row>
    <row r="63873" spans="1:1" x14ac:dyDescent="0.2">
      <c r="A63873">
        <v>0</v>
      </c>
    </row>
    <row r="63874" spans="1:1" x14ac:dyDescent="0.2">
      <c r="A63874">
        <v>0</v>
      </c>
    </row>
    <row r="63875" spans="1:1" x14ac:dyDescent="0.2">
      <c r="A63875">
        <v>0</v>
      </c>
    </row>
    <row r="63876" spans="1:1" x14ac:dyDescent="0.2">
      <c r="A63876">
        <v>0</v>
      </c>
    </row>
    <row r="63877" spans="1:1" x14ac:dyDescent="0.2">
      <c r="A63877">
        <v>0</v>
      </c>
    </row>
    <row r="63878" spans="1:1" x14ac:dyDescent="0.2">
      <c r="A63878">
        <v>0</v>
      </c>
    </row>
    <row r="63879" spans="1:1" x14ac:dyDescent="0.2">
      <c r="A63879">
        <v>0</v>
      </c>
    </row>
    <row r="63880" spans="1:1" x14ac:dyDescent="0.2">
      <c r="A63880">
        <v>0</v>
      </c>
    </row>
    <row r="63881" spans="1:1" x14ac:dyDescent="0.2">
      <c r="A63881">
        <v>0</v>
      </c>
    </row>
    <row r="63882" spans="1:1" x14ac:dyDescent="0.2">
      <c r="A63882">
        <v>0</v>
      </c>
    </row>
    <row r="63883" spans="1:1" x14ac:dyDescent="0.2">
      <c r="A63883">
        <v>0</v>
      </c>
    </row>
    <row r="63884" spans="1:1" x14ac:dyDescent="0.2">
      <c r="A63884">
        <v>0</v>
      </c>
    </row>
    <row r="63885" spans="1:1" x14ac:dyDescent="0.2">
      <c r="A63885">
        <v>0</v>
      </c>
    </row>
    <row r="63886" spans="1:1" x14ac:dyDescent="0.2">
      <c r="A63886">
        <v>0</v>
      </c>
    </row>
    <row r="63887" spans="1:1" x14ac:dyDescent="0.2">
      <c r="A63887">
        <v>0</v>
      </c>
    </row>
    <row r="63888" spans="1:1" x14ac:dyDescent="0.2">
      <c r="A63888">
        <v>0</v>
      </c>
    </row>
    <row r="63889" spans="1:1" x14ac:dyDescent="0.2">
      <c r="A63889">
        <v>0</v>
      </c>
    </row>
    <row r="63890" spans="1:1" x14ac:dyDescent="0.2">
      <c r="A63890">
        <v>0</v>
      </c>
    </row>
    <row r="63891" spans="1:1" x14ac:dyDescent="0.2">
      <c r="A63891">
        <v>0</v>
      </c>
    </row>
    <row r="63892" spans="1:1" x14ac:dyDescent="0.2">
      <c r="A63892">
        <v>0</v>
      </c>
    </row>
    <row r="63893" spans="1:1" x14ac:dyDescent="0.2">
      <c r="A63893">
        <v>0</v>
      </c>
    </row>
    <row r="63894" spans="1:1" x14ac:dyDescent="0.2">
      <c r="A63894">
        <v>0</v>
      </c>
    </row>
    <row r="63895" spans="1:1" x14ac:dyDescent="0.2">
      <c r="A63895">
        <v>0</v>
      </c>
    </row>
    <row r="63896" spans="1:1" x14ac:dyDescent="0.2">
      <c r="A63896">
        <v>0</v>
      </c>
    </row>
    <row r="63897" spans="1:1" x14ac:dyDescent="0.2">
      <c r="A63897">
        <v>0</v>
      </c>
    </row>
    <row r="63898" spans="1:1" x14ac:dyDescent="0.2">
      <c r="A63898">
        <v>0</v>
      </c>
    </row>
    <row r="63899" spans="1:1" x14ac:dyDescent="0.2">
      <c r="A63899">
        <v>0</v>
      </c>
    </row>
    <row r="63900" spans="1:1" x14ac:dyDescent="0.2">
      <c r="A63900">
        <v>0</v>
      </c>
    </row>
    <row r="63901" spans="1:1" x14ac:dyDescent="0.2">
      <c r="A63901">
        <v>0</v>
      </c>
    </row>
    <row r="63902" spans="1:1" x14ac:dyDescent="0.2">
      <c r="A63902">
        <v>0</v>
      </c>
    </row>
    <row r="63903" spans="1:1" x14ac:dyDescent="0.2">
      <c r="A63903">
        <v>0</v>
      </c>
    </row>
    <row r="63904" spans="1:1" x14ac:dyDescent="0.2">
      <c r="A63904">
        <v>0</v>
      </c>
    </row>
    <row r="63905" spans="1:1" x14ac:dyDescent="0.2">
      <c r="A63905">
        <v>0</v>
      </c>
    </row>
    <row r="63906" spans="1:1" x14ac:dyDescent="0.2">
      <c r="A63906">
        <v>0</v>
      </c>
    </row>
    <row r="63907" spans="1:1" x14ac:dyDescent="0.2">
      <c r="A63907">
        <v>0</v>
      </c>
    </row>
    <row r="63908" spans="1:1" x14ac:dyDescent="0.2">
      <c r="A63908">
        <v>0</v>
      </c>
    </row>
    <row r="63909" spans="1:1" x14ac:dyDescent="0.2">
      <c r="A63909">
        <v>0</v>
      </c>
    </row>
    <row r="63910" spans="1:1" x14ac:dyDescent="0.2">
      <c r="A63910">
        <v>0</v>
      </c>
    </row>
    <row r="63911" spans="1:1" x14ac:dyDescent="0.2">
      <c r="A63911">
        <v>0</v>
      </c>
    </row>
    <row r="63912" spans="1:1" x14ac:dyDescent="0.2">
      <c r="A63912">
        <v>0</v>
      </c>
    </row>
    <row r="63913" spans="1:1" x14ac:dyDescent="0.2">
      <c r="A63913">
        <v>0</v>
      </c>
    </row>
    <row r="63914" spans="1:1" x14ac:dyDescent="0.2">
      <c r="A63914">
        <v>0</v>
      </c>
    </row>
    <row r="63915" spans="1:1" x14ac:dyDescent="0.2">
      <c r="A63915">
        <v>0</v>
      </c>
    </row>
    <row r="63916" spans="1:1" x14ac:dyDescent="0.2">
      <c r="A63916">
        <v>0</v>
      </c>
    </row>
    <row r="63917" spans="1:1" x14ac:dyDescent="0.2">
      <c r="A63917">
        <v>0</v>
      </c>
    </row>
    <row r="63918" spans="1:1" x14ac:dyDescent="0.2">
      <c r="A63918">
        <v>0</v>
      </c>
    </row>
    <row r="63919" spans="1:1" x14ac:dyDescent="0.2">
      <c r="A63919">
        <v>0</v>
      </c>
    </row>
    <row r="63920" spans="1:1" x14ac:dyDescent="0.2">
      <c r="A63920">
        <v>0</v>
      </c>
    </row>
    <row r="63921" spans="1:1" x14ac:dyDescent="0.2">
      <c r="A63921">
        <v>0</v>
      </c>
    </row>
    <row r="63922" spans="1:1" x14ac:dyDescent="0.2">
      <c r="A63922">
        <v>0</v>
      </c>
    </row>
    <row r="63923" spans="1:1" x14ac:dyDescent="0.2">
      <c r="A63923">
        <v>0</v>
      </c>
    </row>
    <row r="63924" spans="1:1" x14ac:dyDescent="0.2">
      <c r="A63924">
        <v>0</v>
      </c>
    </row>
    <row r="63925" spans="1:1" x14ac:dyDescent="0.2">
      <c r="A63925">
        <v>0</v>
      </c>
    </row>
    <row r="63926" spans="1:1" x14ac:dyDescent="0.2">
      <c r="A63926">
        <v>0</v>
      </c>
    </row>
    <row r="63927" spans="1:1" x14ac:dyDescent="0.2">
      <c r="A63927">
        <v>0</v>
      </c>
    </row>
    <row r="63928" spans="1:1" x14ac:dyDescent="0.2">
      <c r="A63928">
        <v>0</v>
      </c>
    </row>
    <row r="63929" spans="1:1" x14ac:dyDescent="0.2">
      <c r="A63929">
        <v>0</v>
      </c>
    </row>
    <row r="63930" spans="1:1" x14ac:dyDescent="0.2">
      <c r="A63930">
        <v>0</v>
      </c>
    </row>
    <row r="63931" spans="1:1" x14ac:dyDescent="0.2">
      <c r="A63931">
        <v>0</v>
      </c>
    </row>
    <row r="63932" spans="1:1" x14ac:dyDescent="0.2">
      <c r="A63932">
        <v>0</v>
      </c>
    </row>
    <row r="63933" spans="1:1" x14ac:dyDescent="0.2">
      <c r="A63933">
        <v>0</v>
      </c>
    </row>
    <row r="63934" spans="1:1" x14ac:dyDescent="0.2">
      <c r="A63934">
        <v>0</v>
      </c>
    </row>
    <row r="63935" spans="1:1" x14ac:dyDescent="0.2">
      <c r="A63935">
        <v>0</v>
      </c>
    </row>
    <row r="63936" spans="1:1" x14ac:dyDescent="0.2">
      <c r="A63936">
        <v>0</v>
      </c>
    </row>
    <row r="63937" spans="1:1" x14ac:dyDescent="0.2">
      <c r="A63937">
        <v>0</v>
      </c>
    </row>
    <row r="63938" spans="1:1" x14ac:dyDescent="0.2">
      <c r="A63938">
        <v>0</v>
      </c>
    </row>
    <row r="63939" spans="1:1" x14ac:dyDescent="0.2">
      <c r="A63939">
        <v>0</v>
      </c>
    </row>
    <row r="63940" spans="1:1" x14ac:dyDescent="0.2">
      <c r="A63940">
        <v>0</v>
      </c>
    </row>
    <row r="63941" spans="1:1" x14ac:dyDescent="0.2">
      <c r="A63941">
        <v>0</v>
      </c>
    </row>
    <row r="63942" spans="1:1" x14ac:dyDescent="0.2">
      <c r="A63942">
        <v>0</v>
      </c>
    </row>
    <row r="63943" spans="1:1" x14ac:dyDescent="0.2">
      <c r="A63943">
        <v>0</v>
      </c>
    </row>
    <row r="63944" spans="1:1" x14ac:dyDescent="0.2">
      <c r="A63944">
        <v>0</v>
      </c>
    </row>
    <row r="63945" spans="1:1" x14ac:dyDescent="0.2">
      <c r="A63945">
        <v>0</v>
      </c>
    </row>
    <row r="63946" spans="1:1" x14ac:dyDescent="0.2">
      <c r="A63946">
        <v>0</v>
      </c>
    </row>
    <row r="63947" spans="1:1" x14ac:dyDescent="0.2">
      <c r="A63947">
        <v>0</v>
      </c>
    </row>
    <row r="63948" spans="1:1" x14ac:dyDescent="0.2">
      <c r="A63948">
        <v>0</v>
      </c>
    </row>
    <row r="63949" spans="1:1" x14ac:dyDescent="0.2">
      <c r="A63949">
        <v>0</v>
      </c>
    </row>
    <row r="63950" spans="1:1" x14ac:dyDescent="0.2">
      <c r="A63950">
        <v>0</v>
      </c>
    </row>
    <row r="63951" spans="1:1" x14ac:dyDescent="0.2">
      <c r="A63951">
        <v>0</v>
      </c>
    </row>
    <row r="63952" spans="1:1" x14ac:dyDescent="0.2">
      <c r="A63952">
        <v>0</v>
      </c>
    </row>
    <row r="63953" spans="1:1" x14ac:dyDescent="0.2">
      <c r="A63953">
        <v>0</v>
      </c>
    </row>
    <row r="63954" spans="1:1" x14ac:dyDescent="0.2">
      <c r="A63954">
        <v>0</v>
      </c>
    </row>
    <row r="63955" spans="1:1" x14ac:dyDescent="0.2">
      <c r="A63955">
        <v>0</v>
      </c>
    </row>
    <row r="63956" spans="1:1" x14ac:dyDescent="0.2">
      <c r="A63956">
        <v>0</v>
      </c>
    </row>
    <row r="63957" spans="1:1" x14ac:dyDescent="0.2">
      <c r="A63957">
        <v>0</v>
      </c>
    </row>
    <row r="63958" spans="1:1" x14ac:dyDescent="0.2">
      <c r="A63958">
        <v>0</v>
      </c>
    </row>
    <row r="63959" spans="1:1" x14ac:dyDescent="0.2">
      <c r="A63959">
        <v>0</v>
      </c>
    </row>
    <row r="63960" spans="1:1" x14ac:dyDescent="0.2">
      <c r="A63960">
        <v>0</v>
      </c>
    </row>
    <row r="63961" spans="1:1" x14ac:dyDescent="0.2">
      <c r="A63961">
        <v>0</v>
      </c>
    </row>
    <row r="63962" spans="1:1" x14ac:dyDescent="0.2">
      <c r="A63962">
        <v>0</v>
      </c>
    </row>
    <row r="63963" spans="1:1" x14ac:dyDescent="0.2">
      <c r="A63963">
        <v>0</v>
      </c>
    </row>
    <row r="63964" spans="1:1" x14ac:dyDescent="0.2">
      <c r="A63964">
        <v>0</v>
      </c>
    </row>
    <row r="63965" spans="1:1" x14ac:dyDescent="0.2">
      <c r="A63965">
        <v>0</v>
      </c>
    </row>
    <row r="63966" spans="1:1" x14ac:dyDescent="0.2">
      <c r="A63966">
        <v>0</v>
      </c>
    </row>
    <row r="63967" spans="1:1" x14ac:dyDescent="0.2">
      <c r="A63967">
        <v>0</v>
      </c>
    </row>
    <row r="63968" spans="1:1" x14ac:dyDescent="0.2">
      <c r="A63968">
        <v>0</v>
      </c>
    </row>
    <row r="63969" spans="1:1" x14ac:dyDescent="0.2">
      <c r="A63969">
        <v>0</v>
      </c>
    </row>
    <row r="63970" spans="1:1" x14ac:dyDescent="0.2">
      <c r="A63970">
        <v>0</v>
      </c>
    </row>
    <row r="63971" spans="1:1" x14ac:dyDescent="0.2">
      <c r="A63971">
        <v>0</v>
      </c>
    </row>
    <row r="63972" spans="1:1" x14ac:dyDescent="0.2">
      <c r="A63972">
        <v>0</v>
      </c>
    </row>
    <row r="63973" spans="1:1" x14ac:dyDescent="0.2">
      <c r="A63973">
        <v>0</v>
      </c>
    </row>
    <row r="63974" spans="1:1" x14ac:dyDescent="0.2">
      <c r="A63974">
        <v>0</v>
      </c>
    </row>
    <row r="63975" spans="1:1" x14ac:dyDescent="0.2">
      <c r="A63975">
        <v>0</v>
      </c>
    </row>
    <row r="63976" spans="1:1" x14ac:dyDescent="0.2">
      <c r="A63976">
        <v>0</v>
      </c>
    </row>
    <row r="63977" spans="1:1" x14ac:dyDescent="0.2">
      <c r="A63977">
        <v>0</v>
      </c>
    </row>
    <row r="63978" spans="1:1" x14ac:dyDescent="0.2">
      <c r="A63978">
        <v>0</v>
      </c>
    </row>
    <row r="63979" spans="1:1" x14ac:dyDescent="0.2">
      <c r="A63979">
        <v>0</v>
      </c>
    </row>
    <row r="63980" spans="1:1" x14ac:dyDescent="0.2">
      <c r="A63980">
        <v>0</v>
      </c>
    </row>
    <row r="63981" spans="1:1" x14ac:dyDescent="0.2">
      <c r="A63981">
        <v>0</v>
      </c>
    </row>
    <row r="63982" spans="1:1" x14ac:dyDescent="0.2">
      <c r="A63982">
        <v>0</v>
      </c>
    </row>
    <row r="63983" spans="1:1" x14ac:dyDescent="0.2">
      <c r="A63983">
        <v>0</v>
      </c>
    </row>
    <row r="63984" spans="1:1" x14ac:dyDescent="0.2">
      <c r="A63984">
        <v>0</v>
      </c>
    </row>
    <row r="63985" spans="1:1" x14ac:dyDescent="0.2">
      <c r="A63985">
        <v>0</v>
      </c>
    </row>
    <row r="63986" spans="1:1" x14ac:dyDescent="0.2">
      <c r="A63986">
        <v>0</v>
      </c>
    </row>
    <row r="63987" spans="1:1" x14ac:dyDescent="0.2">
      <c r="A63987">
        <v>0</v>
      </c>
    </row>
    <row r="63988" spans="1:1" x14ac:dyDescent="0.2">
      <c r="A63988">
        <v>0</v>
      </c>
    </row>
    <row r="63989" spans="1:1" x14ac:dyDescent="0.2">
      <c r="A63989">
        <v>0</v>
      </c>
    </row>
    <row r="63990" spans="1:1" x14ac:dyDescent="0.2">
      <c r="A63990">
        <v>0</v>
      </c>
    </row>
    <row r="63991" spans="1:1" x14ac:dyDescent="0.2">
      <c r="A63991">
        <v>0</v>
      </c>
    </row>
    <row r="63992" spans="1:1" x14ac:dyDescent="0.2">
      <c r="A63992">
        <v>0</v>
      </c>
    </row>
    <row r="63993" spans="1:1" x14ac:dyDescent="0.2">
      <c r="A63993">
        <v>0</v>
      </c>
    </row>
    <row r="63994" spans="1:1" x14ac:dyDescent="0.2">
      <c r="A63994">
        <v>0</v>
      </c>
    </row>
    <row r="63995" spans="1:1" x14ac:dyDescent="0.2">
      <c r="A63995">
        <v>0</v>
      </c>
    </row>
    <row r="63996" spans="1:1" x14ac:dyDescent="0.2">
      <c r="A63996">
        <v>0</v>
      </c>
    </row>
    <row r="63997" spans="1:1" x14ac:dyDescent="0.2">
      <c r="A63997">
        <v>0</v>
      </c>
    </row>
    <row r="63998" spans="1:1" x14ac:dyDescent="0.2">
      <c r="A63998">
        <v>0</v>
      </c>
    </row>
    <row r="63999" spans="1:1" x14ac:dyDescent="0.2">
      <c r="A63999">
        <v>0</v>
      </c>
    </row>
    <row r="64000" spans="1:1" x14ac:dyDescent="0.2">
      <c r="A64000">
        <v>0</v>
      </c>
    </row>
    <row r="64001" spans="1:1" x14ac:dyDescent="0.2">
      <c r="A64001">
        <v>0</v>
      </c>
    </row>
    <row r="64002" spans="1:1" x14ac:dyDescent="0.2">
      <c r="A64002">
        <v>0</v>
      </c>
    </row>
    <row r="64003" spans="1:1" x14ac:dyDescent="0.2">
      <c r="A64003">
        <v>0</v>
      </c>
    </row>
    <row r="64004" spans="1:1" x14ac:dyDescent="0.2">
      <c r="A64004">
        <v>0</v>
      </c>
    </row>
    <row r="64005" spans="1:1" x14ac:dyDescent="0.2">
      <c r="A64005">
        <v>0</v>
      </c>
    </row>
    <row r="64006" spans="1:1" x14ac:dyDescent="0.2">
      <c r="A64006">
        <v>0</v>
      </c>
    </row>
    <row r="64007" spans="1:1" x14ac:dyDescent="0.2">
      <c r="A64007">
        <v>0</v>
      </c>
    </row>
    <row r="64008" spans="1:1" x14ac:dyDescent="0.2">
      <c r="A64008">
        <v>0</v>
      </c>
    </row>
    <row r="64009" spans="1:1" x14ac:dyDescent="0.2">
      <c r="A64009">
        <v>0</v>
      </c>
    </row>
    <row r="64010" spans="1:1" x14ac:dyDescent="0.2">
      <c r="A64010">
        <v>0</v>
      </c>
    </row>
    <row r="64011" spans="1:1" x14ac:dyDescent="0.2">
      <c r="A64011">
        <v>0</v>
      </c>
    </row>
    <row r="64012" spans="1:1" x14ac:dyDescent="0.2">
      <c r="A64012">
        <v>0</v>
      </c>
    </row>
    <row r="64013" spans="1:1" x14ac:dyDescent="0.2">
      <c r="A64013">
        <v>0</v>
      </c>
    </row>
    <row r="64014" spans="1:1" x14ac:dyDescent="0.2">
      <c r="A64014">
        <v>0</v>
      </c>
    </row>
    <row r="64015" spans="1:1" x14ac:dyDescent="0.2">
      <c r="A64015">
        <v>0</v>
      </c>
    </row>
    <row r="64016" spans="1:1" x14ac:dyDescent="0.2">
      <c r="A64016">
        <v>0</v>
      </c>
    </row>
    <row r="64017" spans="1:1" x14ac:dyDescent="0.2">
      <c r="A64017">
        <v>0</v>
      </c>
    </row>
    <row r="64018" spans="1:1" x14ac:dyDescent="0.2">
      <c r="A64018">
        <v>0</v>
      </c>
    </row>
    <row r="64019" spans="1:1" x14ac:dyDescent="0.2">
      <c r="A64019">
        <v>0</v>
      </c>
    </row>
    <row r="64020" spans="1:1" x14ac:dyDescent="0.2">
      <c r="A64020">
        <v>0</v>
      </c>
    </row>
    <row r="64021" spans="1:1" x14ac:dyDescent="0.2">
      <c r="A64021">
        <v>0</v>
      </c>
    </row>
    <row r="64022" spans="1:1" x14ac:dyDescent="0.2">
      <c r="A64022">
        <v>0</v>
      </c>
    </row>
    <row r="64023" spans="1:1" x14ac:dyDescent="0.2">
      <c r="A64023">
        <v>0</v>
      </c>
    </row>
    <row r="64024" spans="1:1" x14ac:dyDescent="0.2">
      <c r="A64024">
        <v>0</v>
      </c>
    </row>
    <row r="64025" spans="1:1" x14ac:dyDescent="0.2">
      <c r="A64025">
        <v>0</v>
      </c>
    </row>
    <row r="64026" spans="1:1" x14ac:dyDescent="0.2">
      <c r="A64026">
        <v>0</v>
      </c>
    </row>
    <row r="64027" spans="1:1" x14ac:dyDescent="0.2">
      <c r="A64027">
        <v>0</v>
      </c>
    </row>
    <row r="64028" spans="1:1" x14ac:dyDescent="0.2">
      <c r="A64028">
        <v>0</v>
      </c>
    </row>
    <row r="64029" spans="1:1" x14ac:dyDescent="0.2">
      <c r="A64029">
        <v>0</v>
      </c>
    </row>
    <row r="64030" spans="1:1" x14ac:dyDescent="0.2">
      <c r="A64030">
        <v>0</v>
      </c>
    </row>
    <row r="64031" spans="1:1" x14ac:dyDescent="0.2">
      <c r="A64031">
        <v>0</v>
      </c>
    </row>
    <row r="64032" spans="1:1" x14ac:dyDescent="0.2">
      <c r="A64032">
        <v>0</v>
      </c>
    </row>
    <row r="64033" spans="1:1" x14ac:dyDescent="0.2">
      <c r="A64033">
        <v>0</v>
      </c>
    </row>
    <row r="64034" spans="1:1" x14ac:dyDescent="0.2">
      <c r="A64034">
        <v>0</v>
      </c>
    </row>
    <row r="64035" spans="1:1" x14ac:dyDescent="0.2">
      <c r="A64035">
        <v>0</v>
      </c>
    </row>
    <row r="64036" spans="1:1" x14ac:dyDescent="0.2">
      <c r="A64036">
        <v>0</v>
      </c>
    </row>
    <row r="64037" spans="1:1" x14ac:dyDescent="0.2">
      <c r="A64037">
        <v>0</v>
      </c>
    </row>
    <row r="64038" spans="1:1" x14ac:dyDescent="0.2">
      <c r="A64038">
        <v>0</v>
      </c>
    </row>
    <row r="64039" spans="1:1" x14ac:dyDescent="0.2">
      <c r="A64039">
        <v>0</v>
      </c>
    </row>
    <row r="64040" spans="1:1" x14ac:dyDescent="0.2">
      <c r="A64040">
        <v>0</v>
      </c>
    </row>
    <row r="64041" spans="1:1" x14ac:dyDescent="0.2">
      <c r="A64041">
        <v>0</v>
      </c>
    </row>
    <row r="64042" spans="1:1" x14ac:dyDescent="0.2">
      <c r="A64042">
        <v>0</v>
      </c>
    </row>
    <row r="64043" spans="1:1" x14ac:dyDescent="0.2">
      <c r="A64043">
        <v>0</v>
      </c>
    </row>
    <row r="64044" spans="1:1" x14ac:dyDescent="0.2">
      <c r="A64044">
        <v>0</v>
      </c>
    </row>
    <row r="64045" spans="1:1" x14ac:dyDescent="0.2">
      <c r="A64045">
        <v>0</v>
      </c>
    </row>
    <row r="64046" spans="1:1" x14ac:dyDescent="0.2">
      <c r="A64046">
        <v>0</v>
      </c>
    </row>
    <row r="64047" spans="1:1" x14ac:dyDescent="0.2">
      <c r="A64047">
        <v>0</v>
      </c>
    </row>
    <row r="64048" spans="1:1" x14ac:dyDescent="0.2">
      <c r="A64048">
        <v>0</v>
      </c>
    </row>
    <row r="64049" spans="1:1" x14ac:dyDescent="0.2">
      <c r="A64049">
        <v>0</v>
      </c>
    </row>
    <row r="64050" spans="1:1" x14ac:dyDescent="0.2">
      <c r="A64050">
        <v>0</v>
      </c>
    </row>
    <row r="64051" spans="1:1" x14ac:dyDescent="0.2">
      <c r="A64051">
        <v>0</v>
      </c>
    </row>
    <row r="64052" spans="1:1" x14ac:dyDescent="0.2">
      <c r="A64052">
        <v>0</v>
      </c>
    </row>
    <row r="64053" spans="1:1" x14ac:dyDescent="0.2">
      <c r="A64053">
        <v>0</v>
      </c>
    </row>
    <row r="64054" spans="1:1" x14ac:dyDescent="0.2">
      <c r="A64054">
        <v>0</v>
      </c>
    </row>
    <row r="64055" spans="1:1" x14ac:dyDescent="0.2">
      <c r="A64055">
        <v>0</v>
      </c>
    </row>
    <row r="64056" spans="1:1" x14ac:dyDescent="0.2">
      <c r="A64056">
        <v>0</v>
      </c>
    </row>
    <row r="64057" spans="1:1" x14ac:dyDescent="0.2">
      <c r="A64057">
        <v>0</v>
      </c>
    </row>
    <row r="64058" spans="1:1" x14ac:dyDescent="0.2">
      <c r="A64058">
        <v>0</v>
      </c>
    </row>
    <row r="64059" spans="1:1" x14ac:dyDescent="0.2">
      <c r="A64059">
        <v>0</v>
      </c>
    </row>
    <row r="64060" spans="1:1" x14ac:dyDescent="0.2">
      <c r="A64060">
        <v>0</v>
      </c>
    </row>
    <row r="64061" spans="1:1" x14ac:dyDescent="0.2">
      <c r="A64061">
        <v>0</v>
      </c>
    </row>
    <row r="64062" spans="1:1" x14ac:dyDescent="0.2">
      <c r="A64062">
        <v>0</v>
      </c>
    </row>
    <row r="64063" spans="1:1" x14ac:dyDescent="0.2">
      <c r="A64063">
        <v>0</v>
      </c>
    </row>
    <row r="64064" spans="1:1" x14ac:dyDescent="0.2">
      <c r="A64064">
        <v>0</v>
      </c>
    </row>
    <row r="64065" spans="1:1" x14ac:dyDescent="0.2">
      <c r="A64065">
        <v>0</v>
      </c>
    </row>
    <row r="64066" spans="1:1" x14ac:dyDescent="0.2">
      <c r="A64066">
        <v>0</v>
      </c>
    </row>
    <row r="64067" spans="1:1" x14ac:dyDescent="0.2">
      <c r="A64067">
        <v>0</v>
      </c>
    </row>
    <row r="64068" spans="1:1" x14ac:dyDescent="0.2">
      <c r="A64068">
        <v>0</v>
      </c>
    </row>
    <row r="64069" spans="1:1" x14ac:dyDescent="0.2">
      <c r="A64069">
        <v>0</v>
      </c>
    </row>
    <row r="64070" spans="1:1" x14ac:dyDescent="0.2">
      <c r="A64070">
        <v>0</v>
      </c>
    </row>
    <row r="64071" spans="1:1" x14ac:dyDescent="0.2">
      <c r="A64071">
        <v>0</v>
      </c>
    </row>
    <row r="64072" spans="1:1" x14ac:dyDescent="0.2">
      <c r="A64072">
        <v>0</v>
      </c>
    </row>
    <row r="64073" spans="1:1" x14ac:dyDescent="0.2">
      <c r="A64073">
        <v>0</v>
      </c>
    </row>
    <row r="64074" spans="1:1" x14ac:dyDescent="0.2">
      <c r="A64074">
        <v>0</v>
      </c>
    </row>
    <row r="64075" spans="1:1" x14ac:dyDescent="0.2">
      <c r="A64075">
        <v>0</v>
      </c>
    </row>
    <row r="64076" spans="1:1" x14ac:dyDescent="0.2">
      <c r="A64076">
        <v>0</v>
      </c>
    </row>
    <row r="64077" spans="1:1" x14ac:dyDescent="0.2">
      <c r="A64077">
        <v>0</v>
      </c>
    </row>
    <row r="64078" spans="1:1" x14ac:dyDescent="0.2">
      <c r="A64078">
        <v>0</v>
      </c>
    </row>
    <row r="64079" spans="1:1" x14ac:dyDescent="0.2">
      <c r="A64079">
        <v>0</v>
      </c>
    </row>
    <row r="64080" spans="1:1" x14ac:dyDescent="0.2">
      <c r="A64080">
        <v>0</v>
      </c>
    </row>
    <row r="64081" spans="1:1" x14ac:dyDescent="0.2">
      <c r="A64081">
        <v>0</v>
      </c>
    </row>
    <row r="64082" spans="1:1" x14ac:dyDescent="0.2">
      <c r="A64082">
        <v>0</v>
      </c>
    </row>
    <row r="64083" spans="1:1" x14ac:dyDescent="0.2">
      <c r="A64083">
        <v>0</v>
      </c>
    </row>
    <row r="64084" spans="1:1" x14ac:dyDescent="0.2">
      <c r="A64084">
        <v>0</v>
      </c>
    </row>
    <row r="64085" spans="1:1" x14ac:dyDescent="0.2">
      <c r="A64085">
        <v>0</v>
      </c>
    </row>
    <row r="64086" spans="1:1" x14ac:dyDescent="0.2">
      <c r="A64086">
        <v>0</v>
      </c>
    </row>
    <row r="64087" spans="1:1" x14ac:dyDescent="0.2">
      <c r="A64087">
        <v>0</v>
      </c>
    </row>
    <row r="64088" spans="1:1" x14ac:dyDescent="0.2">
      <c r="A64088">
        <v>0</v>
      </c>
    </row>
    <row r="64089" spans="1:1" x14ac:dyDescent="0.2">
      <c r="A64089">
        <v>0</v>
      </c>
    </row>
    <row r="64090" spans="1:1" x14ac:dyDescent="0.2">
      <c r="A64090">
        <v>0</v>
      </c>
    </row>
    <row r="64091" spans="1:1" x14ac:dyDescent="0.2">
      <c r="A64091">
        <v>0</v>
      </c>
    </row>
    <row r="64092" spans="1:1" x14ac:dyDescent="0.2">
      <c r="A64092">
        <v>0</v>
      </c>
    </row>
    <row r="64093" spans="1:1" x14ac:dyDescent="0.2">
      <c r="A64093">
        <v>0</v>
      </c>
    </row>
    <row r="64094" spans="1:1" x14ac:dyDescent="0.2">
      <c r="A64094">
        <v>0</v>
      </c>
    </row>
    <row r="64095" spans="1:1" x14ac:dyDescent="0.2">
      <c r="A64095">
        <v>0</v>
      </c>
    </row>
    <row r="64096" spans="1:1" x14ac:dyDescent="0.2">
      <c r="A64096">
        <v>0</v>
      </c>
    </row>
    <row r="64097" spans="1:1" x14ac:dyDescent="0.2">
      <c r="A64097">
        <v>0</v>
      </c>
    </row>
    <row r="64098" spans="1:1" x14ac:dyDescent="0.2">
      <c r="A64098">
        <v>0</v>
      </c>
    </row>
    <row r="64099" spans="1:1" x14ac:dyDescent="0.2">
      <c r="A64099">
        <v>0</v>
      </c>
    </row>
    <row r="64100" spans="1:1" x14ac:dyDescent="0.2">
      <c r="A64100">
        <v>0</v>
      </c>
    </row>
    <row r="64101" spans="1:1" x14ac:dyDescent="0.2">
      <c r="A64101">
        <v>0</v>
      </c>
    </row>
    <row r="64102" spans="1:1" x14ac:dyDescent="0.2">
      <c r="A64102">
        <v>0</v>
      </c>
    </row>
    <row r="64103" spans="1:1" x14ac:dyDescent="0.2">
      <c r="A64103">
        <v>0</v>
      </c>
    </row>
    <row r="64104" spans="1:1" x14ac:dyDescent="0.2">
      <c r="A64104">
        <v>0</v>
      </c>
    </row>
    <row r="64105" spans="1:1" x14ac:dyDescent="0.2">
      <c r="A64105">
        <v>0</v>
      </c>
    </row>
    <row r="64106" spans="1:1" x14ac:dyDescent="0.2">
      <c r="A64106">
        <v>0</v>
      </c>
    </row>
    <row r="64107" spans="1:1" x14ac:dyDescent="0.2">
      <c r="A64107">
        <v>0</v>
      </c>
    </row>
    <row r="64108" spans="1:1" x14ac:dyDescent="0.2">
      <c r="A64108">
        <v>0</v>
      </c>
    </row>
    <row r="64109" spans="1:1" x14ac:dyDescent="0.2">
      <c r="A64109">
        <v>0</v>
      </c>
    </row>
    <row r="64110" spans="1:1" x14ac:dyDescent="0.2">
      <c r="A64110">
        <v>0</v>
      </c>
    </row>
    <row r="64111" spans="1:1" x14ac:dyDescent="0.2">
      <c r="A64111">
        <v>0</v>
      </c>
    </row>
    <row r="64112" spans="1:1" x14ac:dyDescent="0.2">
      <c r="A64112">
        <v>0</v>
      </c>
    </row>
    <row r="64113" spans="1:1" x14ac:dyDescent="0.2">
      <c r="A64113">
        <v>0</v>
      </c>
    </row>
    <row r="64114" spans="1:1" x14ac:dyDescent="0.2">
      <c r="A64114">
        <v>0</v>
      </c>
    </row>
    <row r="64115" spans="1:1" x14ac:dyDescent="0.2">
      <c r="A64115">
        <v>0</v>
      </c>
    </row>
    <row r="64116" spans="1:1" x14ac:dyDescent="0.2">
      <c r="A64116">
        <v>0</v>
      </c>
    </row>
    <row r="64117" spans="1:1" x14ac:dyDescent="0.2">
      <c r="A64117">
        <v>0</v>
      </c>
    </row>
    <row r="64118" spans="1:1" x14ac:dyDescent="0.2">
      <c r="A64118">
        <v>0</v>
      </c>
    </row>
    <row r="64119" spans="1:1" x14ac:dyDescent="0.2">
      <c r="A64119">
        <v>0</v>
      </c>
    </row>
    <row r="64120" spans="1:1" x14ac:dyDescent="0.2">
      <c r="A64120">
        <v>0</v>
      </c>
    </row>
    <row r="64121" spans="1:1" x14ac:dyDescent="0.2">
      <c r="A64121">
        <v>0</v>
      </c>
    </row>
    <row r="64122" spans="1:1" x14ac:dyDescent="0.2">
      <c r="A64122">
        <v>0</v>
      </c>
    </row>
    <row r="64123" spans="1:1" x14ac:dyDescent="0.2">
      <c r="A64123">
        <v>0</v>
      </c>
    </row>
    <row r="64124" spans="1:1" x14ac:dyDescent="0.2">
      <c r="A64124">
        <v>0</v>
      </c>
    </row>
    <row r="64125" spans="1:1" x14ac:dyDescent="0.2">
      <c r="A64125">
        <v>0</v>
      </c>
    </row>
    <row r="64126" spans="1:1" x14ac:dyDescent="0.2">
      <c r="A64126">
        <v>0</v>
      </c>
    </row>
    <row r="64127" spans="1:1" x14ac:dyDescent="0.2">
      <c r="A64127">
        <v>0</v>
      </c>
    </row>
    <row r="64128" spans="1:1" x14ac:dyDescent="0.2">
      <c r="A64128">
        <v>0</v>
      </c>
    </row>
    <row r="64129" spans="1:1" x14ac:dyDescent="0.2">
      <c r="A64129">
        <v>0</v>
      </c>
    </row>
    <row r="64130" spans="1:1" x14ac:dyDescent="0.2">
      <c r="A64130">
        <v>0</v>
      </c>
    </row>
    <row r="64131" spans="1:1" x14ac:dyDescent="0.2">
      <c r="A64131">
        <v>0</v>
      </c>
    </row>
    <row r="64132" spans="1:1" x14ac:dyDescent="0.2">
      <c r="A64132">
        <v>0</v>
      </c>
    </row>
    <row r="64133" spans="1:1" x14ac:dyDescent="0.2">
      <c r="A64133">
        <v>0</v>
      </c>
    </row>
    <row r="64134" spans="1:1" x14ac:dyDescent="0.2">
      <c r="A64134">
        <v>0</v>
      </c>
    </row>
    <row r="64135" spans="1:1" x14ac:dyDescent="0.2">
      <c r="A64135">
        <v>0</v>
      </c>
    </row>
    <row r="64136" spans="1:1" x14ac:dyDescent="0.2">
      <c r="A64136">
        <v>0</v>
      </c>
    </row>
    <row r="64137" spans="1:1" x14ac:dyDescent="0.2">
      <c r="A64137">
        <v>0</v>
      </c>
    </row>
    <row r="64138" spans="1:1" x14ac:dyDescent="0.2">
      <c r="A64138">
        <v>0</v>
      </c>
    </row>
    <row r="64139" spans="1:1" x14ac:dyDescent="0.2">
      <c r="A64139">
        <v>0</v>
      </c>
    </row>
    <row r="64140" spans="1:1" x14ac:dyDescent="0.2">
      <c r="A64140">
        <v>0</v>
      </c>
    </row>
    <row r="64141" spans="1:1" x14ac:dyDescent="0.2">
      <c r="A64141">
        <v>0</v>
      </c>
    </row>
    <row r="64142" spans="1:1" x14ac:dyDescent="0.2">
      <c r="A64142">
        <v>0</v>
      </c>
    </row>
    <row r="64143" spans="1:1" x14ac:dyDescent="0.2">
      <c r="A64143">
        <v>0</v>
      </c>
    </row>
    <row r="64144" spans="1:1" x14ac:dyDescent="0.2">
      <c r="A64144">
        <v>0</v>
      </c>
    </row>
    <row r="64145" spans="1:1" x14ac:dyDescent="0.2">
      <c r="A64145">
        <v>0</v>
      </c>
    </row>
    <row r="64146" spans="1:1" x14ac:dyDescent="0.2">
      <c r="A64146">
        <v>0</v>
      </c>
    </row>
    <row r="64147" spans="1:1" x14ac:dyDescent="0.2">
      <c r="A64147">
        <v>0</v>
      </c>
    </row>
    <row r="64148" spans="1:1" x14ac:dyDescent="0.2">
      <c r="A64148">
        <v>0</v>
      </c>
    </row>
    <row r="64149" spans="1:1" x14ac:dyDescent="0.2">
      <c r="A64149">
        <v>0</v>
      </c>
    </row>
    <row r="64150" spans="1:1" x14ac:dyDescent="0.2">
      <c r="A64150">
        <v>0</v>
      </c>
    </row>
    <row r="64151" spans="1:1" x14ac:dyDescent="0.2">
      <c r="A64151">
        <v>0</v>
      </c>
    </row>
    <row r="64152" spans="1:1" x14ac:dyDescent="0.2">
      <c r="A64152">
        <v>0</v>
      </c>
    </row>
    <row r="64153" spans="1:1" x14ac:dyDescent="0.2">
      <c r="A64153">
        <v>0</v>
      </c>
    </row>
    <row r="64154" spans="1:1" x14ac:dyDescent="0.2">
      <c r="A64154">
        <v>0</v>
      </c>
    </row>
    <row r="64155" spans="1:1" x14ac:dyDescent="0.2">
      <c r="A64155">
        <v>0</v>
      </c>
    </row>
    <row r="64156" spans="1:1" x14ac:dyDescent="0.2">
      <c r="A64156">
        <v>0</v>
      </c>
    </row>
    <row r="64157" spans="1:1" x14ac:dyDescent="0.2">
      <c r="A64157">
        <v>0</v>
      </c>
    </row>
    <row r="64158" spans="1:1" x14ac:dyDescent="0.2">
      <c r="A64158">
        <v>0</v>
      </c>
    </row>
    <row r="64159" spans="1:1" x14ac:dyDescent="0.2">
      <c r="A64159">
        <v>0</v>
      </c>
    </row>
    <row r="64160" spans="1:1" x14ac:dyDescent="0.2">
      <c r="A64160">
        <v>0</v>
      </c>
    </row>
    <row r="64161" spans="1:1" x14ac:dyDescent="0.2">
      <c r="A64161">
        <v>0</v>
      </c>
    </row>
    <row r="64162" spans="1:1" x14ac:dyDescent="0.2">
      <c r="A64162">
        <v>0</v>
      </c>
    </row>
    <row r="64163" spans="1:1" x14ac:dyDescent="0.2">
      <c r="A64163">
        <v>0</v>
      </c>
    </row>
    <row r="64164" spans="1:1" x14ac:dyDescent="0.2">
      <c r="A64164">
        <v>0</v>
      </c>
    </row>
    <row r="64165" spans="1:1" x14ac:dyDescent="0.2">
      <c r="A64165">
        <v>0</v>
      </c>
    </row>
    <row r="64166" spans="1:1" x14ac:dyDescent="0.2">
      <c r="A64166">
        <v>0</v>
      </c>
    </row>
    <row r="64167" spans="1:1" x14ac:dyDescent="0.2">
      <c r="A64167">
        <v>0</v>
      </c>
    </row>
    <row r="64168" spans="1:1" x14ac:dyDescent="0.2">
      <c r="A64168">
        <v>0</v>
      </c>
    </row>
    <row r="64169" spans="1:1" x14ac:dyDescent="0.2">
      <c r="A64169">
        <v>0</v>
      </c>
    </row>
    <row r="64170" spans="1:1" x14ac:dyDescent="0.2">
      <c r="A64170">
        <v>0</v>
      </c>
    </row>
    <row r="64171" spans="1:1" x14ac:dyDescent="0.2">
      <c r="A64171">
        <v>0</v>
      </c>
    </row>
    <row r="64172" spans="1:1" x14ac:dyDescent="0.2">
      <c r="A64172">
        <v>0</v>
      </c>
    </row>
    <row r="64173" spans="1:1" x14ac:dyDescent="0.2">
      <c r="A64173">
        <v>0</v>
      </c>
    </row>
    <row r="64174" spans="1:1" x14ac:dyDescent="0.2">
      <c r="A64174">
        <v>0</v>
      </c>
    </row>
    <row r="64175" spans="1:1" x14ac:dyDescent="0.2">
      <c r="A64175">
        <v>0</v>
      </c>
    </row>
    <row r="64176" spans="1:1" x14ac:dyDescent="0.2">
      <c r="A64176">
        <v>0</v>
      </c>
    </row>
    <row r="64177" spans="1:1" x14ac:dyDescent="0.2">
      <c r="A64177">
        <v>0</v>
      </c>
    </row>
    <row r="64178" spans="1:1" x14ac:dyDescent="0.2">
      <c r="A64178">
        <v>0</v>
      </c>
    </row>
    <row r="64179" spans="1:1" x14ac:dyDescent="0.2">
      <c r="A64179">
        <v>0</v>
      </c>
    </row>
    <row r="64180" spans="1:1" x14ac:dyDescent="0.2">
      <c r="A64180">
        <v>0</v>
      </c>
    </row>
    <row r="64181" spans="1:1" x14ac:dyDescent="0.2">
      <c r="A64181">
        <v>0</v>
      </c>
    </row>
    <row r="64182" spans="1:1" x14ac:dyDescent="0.2">
      <c r="A64182">
        <v>0</v>
      </c>
    </row>
    <row r="64183" spans="1:1" x14ac:dyDescent="0.2">
      <c r="A64183">
        <v>0</v>
      </c>
    </row>
    <row r="64184" spans="1:1" x14ac:dyDescent="0.2">
      <c r="A64184">
        <v>0</v>
      </c>
    </row>
    <row r="64185" spans="1:1" x14ac:dyDescent="0.2">
      <c r="A64185">
        <v>0</v>
      </c>
    </row>
    <row r="64186" spans="1:1" x14ac:dyDescent="0.2">
      <c r="A64186">
        <v>0</v>
      </c>
    </row>
    <row r="64187" spans="1:1" x14ac:dyDescent="0.2">
      <c r="A64187">
        <v>0</v>
      </c>
    </row>
    <row r="64188" spans="1:1" x14ac:dyDescent="0.2">
      <c r="A64188">
        <v>0</v>
      </c>
    </row>
    <row r="64189" spans="1:1" x14ac:dyDescent="0.2">
      <c r="A64189">
        <v>0</v>
      </c>
    </row>
    <row r="64190" spans="1:1" x14ac:dyDescent="0.2">
      <c r="A64190">
        <v>0</v>
      </c>
    </row>
    <row r="64191" spans="1:1" x14ac:dyDescent="0.2">
      <c r="A64191">
        <v>0</v>
      </c>
    </row>
    <row r="64192" spans="1:1" x14ac:dyDescent="0.2">
      <c r="A64192">
        <v>0</v>
      </c>
    </row>
    <row r="64193" spans="1:1" x14ac:dyDescent="0.2">
      <c r="A64193">
        <v>0</v>
      </c>
    </row>
    <row r="64194" spans="1:1" x14ac:dyDescent="0.2">
      <c r="A64194">
        <v>0</v>
      </c>
    </row>
    <row r="64195" spans="1:1" x14ac:dyDescent="0.2">
      <c r="A64195">
        <v>0</v>
      </c>
    </row>
    <row r="64196" spans="1:1" x14ac:dyDescent="0.2">
      <c r="A64196">
        <v>0</v>
      </c>
    </row>
    <row r="64197" spans="1:1" x14ac:dyDescent="0.2">
      <c r="A64197">
        <v>0</v>
      </c>
    </row>
    <row r="64198" spans="1:1" x14ac:dyDescent="0.2">
      <c r="A64198">
        <v>0</v>
      </c>
    </row>
    <row r="64199" spans="1:1" x14ac:dyDescent="0.2">
      <c r="A64199">
        <v>0</v>
      </c>
    </row>
    <row r="64200" spans="1:1" x14ac:dyDescent="0.2">
      <c r="A64200">
        <v>0</v>
      </c>
    </row>
    <row r="64201" spans="1:1" x14ac:dyDescent="0.2">
      <c r="A64201">
        <v>0</v>
      </c>
    </row>
    <row r="64202" spans="1:1" x14ac:dyDescent="0.2">
      <c r="A64202">
        <v>0</v>
      </c>
    </row>
    <row r="64203" spans="1:1" x14ac:dyDescent="0.2">
      <c r="A64203">
        <v>0</v>
      </c>
    </row>
    <row r="64204" spans="1:1" x14ac:dyDescent="0.2">
      <c r="A64204">
        <v>0</v>
      </c>
    </row>
    <row r="64205" spans="1:1" x14ac:dyDescent="0.2">
      <c r="A64205">
        <v>0</v>
      </c>
    </row>
    <row r="64206" spans="1:1" x14ac:dyDescent="0.2">
      <c r="A64206">
        <v>0</v>
      </c>
    </row>
    <row r="64207" spans="1:1" x14ac:dyDescent="0.2">
      <c r="A64207">
        <v>0</v>
      </c>
    </row>
    <row r="64208" spans="1:1" x14ac:dyDescent="0.2">
      <c r="A64208">
        <v>0</v>
      </c>
    </row>
    <row r="64209" spans="1:1" x14ac:dyDescent="0.2">
      <c r="A64209">
        <v>0</v>
      </c>
    </row>
    <row r="64210" spans="1:1" x14ac:dyDescent="0.2">
      <c r="A64210">
        <v>0</v>
      </c>
    </row>
    <row r="64211" spans="1:1" x14ac:dyDescent="0.2">
      <c r="A64211">
        <v>0</v>
      </c>
    </row>
    <row r="64212" spans="1:1" x14ac:dyDescent="0.2">
      <c r="A64212">
        <v>0</v>
      </c>
    </row>
    <row r="64213" spans="1:1" x14ac:dyDescent="0.2">
      <c r="A64213">
        <v>0</v>
      </c>
    </row>
    <row r="64214" spans="1:1" x14ac:dyDescent="0.2">
      <c r="A64214">
        <v>0</v>
      </c>
    </row>
    <row r="64215" spans="1:1" x14ac:dyDescent="0.2">
      <c r="A64215">
        <v>0</v>
      </c>
    </row>
    <row r="64216" spans="1:1" x14ac:dyDescent="0.2">
      <c r="A64216">
        <v>0</v>
      </c>
    </row>
    <row r="64217" spans="1:1" x14ac:dyDescent="0.2">
      <c r="A64217">
        <v>0</v>
      </c>
    </row>
    <row r="64218" spans="1:1" x14ac:dyDescent="0.2">
      <c r="A64218">
        <v>0</v>
      </c>
    </row>
    <row r="64219" spans="1:1" x14ac:dyDescent="0.2">
      <c r="A64219">
        <v>0</v>
      </c>
    </row>
    <row r="64220" spans="1:1" x14ac:dyDescent="0.2">
      <c r="A64220">
        <v>0</v>
      </c>
    </row>
    <row r="64221" spans="1:1" x14ac:dyDescent="0.2">
      <c r="A64221">
        <v>0</v>
      </c>
    </row>
    <row r="64222" spans="1:1" x14ac:dyDescent="0.2">
      <c r="A64222">
        <v>0</v>
      </c>
    </row>
    <row r="64223" spans="1:1" x14ac:dyDescent="0.2">
      <c r="A64223">
        <v>0</v>
      </c>
    </row>
    <row r="64224" spans="1:1" x14ac:dyDescent="0.2">
      <c r="A64224">
        <v>0</v>
      </c>
    </row>
    <row r="64225" spans="1:1" x14ac:dyDescent="0.2">
      <c r="A64225">
        <v>0</v>
      </c>
    </row>
    <row r="64226" spans="1:1" x14ac:dyDescent="0.2">
      <c r="A64226">
        <v>0</v>
      </c>
    </row>
    <row r="64227" spans="1:1" x14ac:dyDescent="0.2">
      <c r="A64227">
        <v>0</v>
      </c>
    </row>
    <row r="64228" spans="1:1" x14ac:dyDescent="0.2">
      <c r="A64228">
        <v>0</v>
      </c>
    </row>
    <row r="64229" spans="1:1" x14ac:dyDescent="0.2">
      <c r="A64229">
        <v>0</v>
      </c>
    </row>
    <row r="64230" spans="1:1" x14ac:dyDescent="0.2">
      <c r="A64230">
        <v>0</v>
      </c>
    </row>
    <row r="64231" spans="1:1" x14ac:dyDescent="0.2">
      <c r="A64231">
        <v>0</v>
      </c>
    </row>
    <row r="64232" spans="1:1" x14ac:dyDescent="0.2">
      <c r="A64232">
        <v>0</v>
      </c>
    </row>
    <row r="64233" spans="1:1" x14ac:dyDescent="0.2">
      <c r="A64233">
        <v>0</v>
      </c>
    </row>
    <row r="64234" spans="1:1" x14ac:dyDescent="0.2">
      <c r="A64234">
        <v>0</v>
      </c>
    </row>
    <row r="64235" spans="1:1" x14ac:dyDescent="0.2">
      <c r="A64235">
        <v>0</v>
      </c>
    </row>
    <row r="64236" spans="1:1" x14ac:dyDescent="0.2">
      <c r="A64236">
        <v>0</v>
      </c>
    </row>
    <row r="64237" spans="1:1" x14ac:dyDescent="0.2">
      <c r="A64237">
        <v>0</v>
      </c>
    </row>
    <row r="64238" spans="1:1" x14ac:dyDescent="0.2">
      <c r="A64238">
        <v>0</v>
      </c>
    </row>
    <row r="64239" spans="1:1" x14ac:dyDescent="0.2">
      <c r="A64239">
        <v>0</v>
      </c>
    </row>
    <row r="64240" spans="1:1" x14ac:dyDescent="0.2">
      <c r="A64240">
        <v>0</v>
      </c>
    </row>
    <row r="64241" spans="1:1" x14ac:dyDescent="0.2">
      <c r="A64241">
        <v>0</v>
      </c>
    </row>
    <row r="64242" spans="1:1" x14ac:dyDescent="0.2">
      <c r="A64242">
        <v>0</v>
      </c>
    </row>
    <row r="64243" spans="1:1" x14ac:dyDescent="0.2">
      <c r="A64243">
        <v>0</v>
      </c>
    </row>
    <row r="64244" spans="1:1" x14ac:dyDescent="0.2">
      <c r="A64244">
        <v>0</v>
      </c>
    </row>
    <row r="64245" spans="1:1" x14ac:dyDescent="0.2">
      <c r="A64245">
        <v>0</v>
      </c>
    </row>
    <row r="64246" spans="1:1" x14ac:dyDescent="0.2">
      <c r="A64246">
        <v>0</v>
      </c>
    </row>
    <row r="64247" spans="1:1" x14ac:dyDescent="0.2">
      <c r="A64247">
        <v>0</v>
      </c>
    </row>
    <row r="64248" spans="1:1" x14ac:dyDescent="0.2">
      <c r="A64248">
        <v>0</v>
      </c>
    </row>
    <row r="64249" spans="1:1" x14ac:dyDescent="0.2">
      <c r="A64249">
        <v>0</v>
      </c>
    </row>
    <row r="64250" spans="1:1" x14ac:dyDescent="0.2">
      <c r="A64250">
        <v>0</v>
      </c>
    </row>
    <row r="64251" spans="1:1" x14ac:dyDescent="0.2">
      <c r="A64251">
        <v>0</v>
      </c>
    </row>
    <row r="64252" spans="1:1" x14ac:dyDescent="0.2">
      <c r="A64252">
        <v>0</v>
      </c>
    </row>
    <row r="64253" spans="1:1" x14ac:dyDescent="0.2">
      <c r="A64253">
        <v>0</v>
      </c>
    </row>
    <row r="64254" spans="1:1" x14ac:dyDescent="0.2">
      <c r="A64254">
        <v>0</v>
      </c>
    </row>
    <row r="64255" spans="1:1" x14ac:dyDescent="0.2">
      <c r="A64255">
        <v>0</v>
      </c>
    </row>
    <row r="64256" spans="1:1" x14ac:dyDescent="0.2">
      <c r="A64256">
        <v>0</v>
      </c>
    </row>
    <row r="64257" spans="1:1" x14ac:dyDescent="0.2">
      <c r="A64257">
        <v>0</v>
      </c>
    </row>
    <row r="64258" spans="1:1" x14ac:dyDescent="0.2">
      <c r="A64258">
        <v>0</v>
      </c>
    </row>
    <row r="64259" spans="1:1" x14ac:dyDescent="0.2">
      <c r="A64259">
        <v>0</v>
      </c>
    </row>
    <row r="64260" spans="1:1" x14ac:dyDescent="0.2">
      <c r="A64260">
        <v>0</v>
      </c>
    </row>
    <row r="64261" spans="1:1" x14ac:dyDescent="0.2">
      <c r="A64261">
        <v>0</v>
      </c>
    </row>
    <row r="64262" spans="1:1" x14ac:dyDescent="0.2">
      <c r="A64262">
        <v>0</v>
      </c>
    </row>
    <row r="64263" spans="1:1" x14ac:dyDescent="0.2">
      <c r="A64263">
        <v>0</v>
      </c>
    </row>
    <row r="64264" spans="1:1" x14ac:dyDescent="0.2">
      <c r="A64264">
        <v>0</v>
      </c>
    </row>
    <row r="64265" spans="1:1" x14ac:dyDescent="0.2">
      <c r="A64265">
        <v>0</v>
      </c>
    </row>
    <row r="64266" spans="1:1" x14ac:dyDescent="0.2">
      <c r="A64266">
        <v>0</v>
      </c>
    </row>
    <row r="64267" spans="1:1" x14ac:dyDescent="0.2">
      <c r="A64267">
        <v>0</v>
      </c>
    </row>
    <row r="64268" spans="1:1" x14ac:dyDescent="0.2">
      <c r="A64268">
        <v>0</v>
      </c>
    </row>
    <row r="64269" spans="1:1" x14ac:dyDescent="0.2">
      <c r="A64269">
        <v>0</v>
      </c>
    </row>
    <row r="64270" spans="1:1" x14ac:dyDescent="0.2">
      <c r="A64270">
        <v>0</v>
      </c>
    </row>
    <row r="64271" spans="1:1" x14ac:dyDescent="0.2">
      <c r="A64271">
        <v>0</v>
      </c>
    </row>
    <row r="64272" spans="1:1" x14ac:dyDescent="0.2">
      <c r="A64272">
        <v>0</v>
      </c>
    </row>
    <row r="64273" spans="1:1" x14ac:dyDescent="0.2">
      <c r="A64273">
        <v>0</v>
      </c>
    </row>
    <row r="64274" spans="1:1" x14ac:dyDescent="0.2">
      <c r="A64274">
        <v>0</v>
      </c>
    </row>
    <row r="64275" spans="1:1" x14ac:dyDescent="0.2">
      <c r="A64275">
        <v>0</v>
      </c>
    </row>
    <row r="64276" spans="1:1" x14ac:dyDescent="0.2">
      <c r="A64276">
        <v>0</v>
      </c>
    </row>
    <row r="64277" spans="1:1" x14ac:dyDescent="0.2">
      <c r="A64277">
        <v>0</v>
      </c>
    </row>
    <row r="64278" spans="1:1" x14ac:dyDescent="0.2">
      <c r="A64278">
        <v>0</v>
      </c>
    </row>
    <row r="64279" spans="1:1" x14ac:dyDescent="0.2">
      <c r="A64279">
        <v>0</v>
      </c>
    </row>
    <row r="64280" spans="1:1" x14ac:dyDescent="0.2">
      <c r="A64280">
        <v>0</v>
      </c>
    </row>
    <row r="64281" spans="1:1" x14ac:dyDescent="0.2">
      <c r="A64281">
        <v>0</v>
      </c>
    </row>
    <row r="64282" spans="1:1" x14ac:dyDescent="0.2">
      <c r="A64282">
        <v>0</v>
      </c>
    </row>
    <row r="64283" spans="1:1" x14ac:dyDescent="0.2">
      <c r="A64283">
        <v>0</v>
      </c>
    </row>
    <row r="64284" spans="1:1" x14ac:dyDescent="0.2">
      <c r="A64284">
        <v>0</v>
      </c>
    </row>
    <row r="64285" spans="1:1" x14ac:dyDescent="0.2">
      <c r="A64285">
        <v>0</v>
      </c>
    </row>
    <row r="64286" spans="1:1" x14ac:dyDescent="0.2">
      <c r="A64286">
        <v>0</v>
      </c>
    </row>
    <row r="64287" spans="1:1" x14ac:dyDescent="0.2">
      <c r="A64287">
        <v>0</v>
      </c>
    </row>
    <row r="64288" spans="1:1" x14ac:dyDescent="0.2">
      <c r="A64288">
        <v>0</v>
      </c>
    </row>
    <row r="64289" spans="1:1" x14ac:dyDescent="0.2">
      <c r="A64289">
        <v>0</v>
      </c>
    </row>
    <row r="64290" spans="1:1" x14ac:dyDescent="0.2">
      <c r="A64290">
        <v>0</v>
      </c>
    </row>
    <row r="64291" spans="1:1" x14ac:dyDescent="0.2">
      <c r="A64291">
        <v>0</v>
      </c>
    </row>
    <row r="64292" spans="1:1" x14ac:dyDescent="0.2">
      <c r="A64292">
        <v>0</v>
      </c>
    </row>
    <row r="64293" spans="1:1" x14ac:dyDescent="0.2">
      <c r="A64293">
        <v>0</v>
      </c>
    </row>
    <row r="64294" spans="1:1" x14ac:dyDescent="0.2">
      <c r="A64294">
        <v>0</v>
      </c>
    </row>
    <row r="64295" spans="1:1" x14ac:dyDescent="0.2">
      <c r="A64295">
        <v>0</v>
      </c>
    </row>
    <row r="64296" spans="1:1" x14ac:dyDescent="0.2">
      <c r="A64296">
        <v>0</v>
      </c>
    </row>
    <row r="64297" spans="1:1" x14ac:dyDescent="0.2">
      <c r="A64297">
        <v>0</v>
      </c>
    </row>
    <row r="64298" spans="1:1" x14ac:dyDescent="0.2">
      <c r="A64298">
        <v>0</v>
      </c>
    </row>
    <row r="64299" spans="1:1" x14ac:dyDescent="0.2">
      <c r="A64299">
        <v>0</v>
      </c>
    </row>
    <row r="64300" spans="1:1" x14ac:dyDescent="0.2">
      <c r="A64300">
        <v>0</v>
      </c>
    </row>
    <row r="64301" spans="1:1" x14ac:dyDescent="0.2">
      <c r="A64301">
        <v>0</v>
      </c>
    </row>
    <row r="64302" spans="1:1" x14ac:dyDescent="0.2">
      <c r="A64302">
        <v>0</v>
      </c>
    </row>
    <row r="64303" spans="1:1" x14ac:dyDescent="0.2">
      <c r="A64303">
        <v>0</v>
      </c>
    </row>
    <row r="64304" spans="1:1" x14ac:dyDescent="0.2">
      <c r="A64304">
        <v>0</v>
      </c>
    </row>
    <row r="64305" spans="1:1" x14ac:dyDescent="0.2">
      <c r="A64305">
        <v>0</v>
      </c>
    </row>
    <row r="64306" spans="1:1" x14ac:dyDescent="0.2">
      <c r="A64306">
        <v>0</v>
      </c>
    </row>
    <row r="64307" spans="1:1" x14ac:dyDescent="0.2">
      <c r="A64307">
        <v>0</v>
      </c>
    </row>
    <row r="64308" spans="1:1" x14ac:dyDescent="0.2">
      <c r="A64308">
        <v>0</v>
      </c>
    </row>
    <row r="64309" spans="1:1" x14ac:dyDescent="0.2">
      <c r="A64309">
        <v>0</v>
      </c>
    </row>
    <row r="64310" spans="1:1" x14ac:dyDescent="0.2">
      <c r="A64310">
        <v>0</v>
      </c>
    </row>
    <row r="64311" spans="1:1" x14ac:dyDescent="0.2">
      <c r="A64311">
        <v>0</v>
      </c>
    </row>
    <row r="64312" spans="1:1" x14ac:dyDescent="0.2">
      <c r="A64312">
        <v>0</v>
      </c>
    </row>
    <row r="64313" spans="1:1" x14ac:dyDescent="0.2">
      <c r="A64313">
        <v>0</v>
      </c>
    </row>
    <row r="64314" spans="1:1" x14ac:dyDescent="0.2">
      <c r="A64314">
        <v>0</v>
      </c>
    </row>
    <row r="64315" spans="1:1" x14ac:dyDescent="0.2">
      <c r="A64315">
        <v>0</v>
      </c>
    </row>
    <row r="64316" spans="1:1" x14ac:dyDescent="0.2">
      <c r="A64316">
        <v>0</v>
      </c>
    </row>
    <row r="64317" spans="1:1" x14ac:dyDescent="0.2">
      <c r="A64317">
        <v>0</v>
      </c>
    </row>
    <row r="64318" spans="1:1" x14ac:dyDescent="0.2">
      <c r="A64318">
        <v>0</v>
      </c>
    </row>
    <row r="64319" spans="1:1" x14ac:dyDescent="0.2">
      <c r="A64319">
        <v>0</v>
      </c>
    </row>
    <row r="64320" spans="1:1" x14ac:dyDescent="0.2">
      <c r="A64320">
        <v>0</v>
      </c>
    </row>
    <row r="64321" spans="1:1" x14ac:dyDescent="0.2">
      <c r="A64321">
        <v>0</v>
      </c>
    </row>
    <row r="64322" spans="1:1" x14ac:dyDescent="0.2">
      <c r="A64322">
        <v>0</v>
      </c>
    </row>
    <row r="64323" spans="1:1" x14ac:dyDescent="0.2">
      <c r="A64323">
        <v>0</v>
      </c>
    </row>
    <row r="64324" spans="1:1" x14ac:dyDescent="0.2">
      <c r="A64324">
        <v>0</v>
      </c>
    </row>
    <row r="64325" spans="1:1" x14ac:dyDescent="0.2">
      <c r="A64325">
        <v>0</v>
      </c>
    </row>
    <row r="64326" spans="1:1" x14ac:dyDescent="0.2">
      <c r="A64326">
        <v>0</v>
      </c>
    </row>
    <row r="64327" spans="1:1" x14ac:dyDescent="0.2">
      <c r="A64327">
        <v>0</v>
      </c>
    </row>
    <row r="64328" spans="1:1" x14ac:dyDescent="0.2">
      <c r="A64328">
        <v>0</v>
      </c>
    </row>
    <row r="64329" spans="1:1" x14ac:dyDescent="0.2">
      <c r="A64329">
        <v>0</v>
      </c>
    </row>
    <row r="64330" spans="1:1" x14ac:dyDescent="0.2">
      <c r="A64330">
        <v>0</v>
      </c>
    </row>
    <row r="64331" spans="1:1" x14ac:dyDescent="0.2">
      <c r="A64331">
        <v>0</v>
      </c>
    </row>
    <row r="64332" spans="1:1" x14ac:dyDescent="0.2">
      <c r="A64332">
        <v>0</v>
      </c>
    </row>
    <row r="64333" spans="1:1" x14ac:dyDescent="0.2">
      <c r="A64333">
        <v>0</v>
      </c>
    </row>
    <row r="64334" spans="1:1" x14ac:dyDescent="0.2">
      <c r="A64334">
        <v>0</v>
      </c>
    </row>
    <row r="64335" spans="1:1" x14ac:dyDescent="0.2">
      <c r="A64335">
        <v>0</v>
      </c>
    </row>
    <row r="64336" spans="1:1" x14ac:dyDescent="0.2">
      <c r="A64336">
        <v>0</v>
      </c>
    </row>
    <row r="64337" spans="1:1" x14ac:dyDescent="0.2">
      <c r="A64337">
        <v>0</v>
      </c>
    </row>
    <row r="64338" spans="1:1" x14ac:dyDescent="0.2">
      <c r="A64338">
        <v>0</v>
      </c>
    </row>
    <row r="64339" spans="1:1" x14ac:dyDescent="0.2">
      <c r="A64339">
        <v>0</v>
      </c>
    </row>
    <row r="64340" spans="1:1" x14ac:dyDescent="0.2">
      <c r="A64340">
        <v>0</v>
      </c>
    </row>
    <row r="64341" spans="1:1" x14ac:dyDescent="0.2">
      <c r="A64341">
        <v>0</v>
      </c>
    </row>
    <row r="64342" spans="1:1" x14ac:dyDescent="0.2">
      <c r="A64342">
        <v>0</v>
      </c>
    </row>
    <row r="64343" spans="1:1" x14ac:dyDescent="0.2">
      <c r="A64343">
        <v>0</v>
      </c>
    </row>
    <row r="64344" spans="1:1" x14ac:dyDescent="0.2">
      <c r="A64344">
        <v>0</v>
      </c>
    </row>
    <row r="64345" spans="1:1" x14ac:dyDescent="0.2">
      <c r="A64345">
        <v>0</v>
      </c>
    </row>
    <row r="64346" spans="1:1" x14ac:dyDescent="0.2">
      <c r="A64346">
        <v>0</v>
      </c>
    </row>
    <row r="64347" spans="1:1" x14ac:dyDescent="0.2">
      <c r="A64347">
        <v>0</v>
      </c>
    </row>
    <row r="64348" spans="1:1" x14ac:dyDescent="0.2">
      <c r="A64348">
        <v>0</v>
      </c>
    </row>
    <row r="64349" spans="1:1" x14ac:dyDescent="0.2">
      <c r="A64349">
        <v>0</v>
      </c>
    </row>
    <row r="64350" spans="1:1" x14ac:dyDescent="0.2">
      <c r="A64350">
        <v>0</v>
      </c>
    </row>
    <row r="64351" spans="1:1" x14ac:dyDescent="0.2">
      <c r="A64351">
        <v>0</v>
      </c>
    </row>
    <row r="64352" spans="1:1" x14ac:dyDescent="0.2">
      <c r="A64352">
        <v>0</v>
      </c>
    </row>
    <row r="64353" spans="1:1" x14ac:dyDescent="0.2">
      <c r="A64353">
        <v>0</v>
      </c>
    </row>
    <row r="64354" spans="1:1" x14ac:dyDescent="0.2">
      <c r="A64354">
        <v>0</v>
      </c>
    </row>
    <row r="64355" spans="1:1" x14ac:dyDescent="0.2">
      <c r="A64355">
        <v>0</v>
      </c>
    </row>
    <row r="64356" spans="1:1" x14ac:dyDescent="0.2">
      <c r="A64356">
        <v>0</v>
      </c>
    </row>
    <row r="64357" spans="1:1" x14ac:dyDescent="0.2">
      <c r="A64357">
        <v>0</v>
      </c>
    </row>
    <row r="64358" spans="1:1" x14ac:dyDescent="0.2">
      <c r="A64358">
        <v>0</v>
      </c>
    </row>
    <row r="64359" spans="1:1" x14ac:dyDescent="0.2">
      <c r="A64359">
        <v>0</v>
      </c>
    </row>
    <row r="64360" spans="1:1" x14ac:dyDescent="0.2">
      <c r="A64360">
        <v>0</v>
      </c>
    </row>
    <row r="64361" spans="1:1" x14ac:dyDescent="0.2">
      <c r="A64361">
        <v>0</v>
      </c>
    </row>
    <row r="64362" spans="1:1" x14ac:dyDescent="0.2">
      <c r="A64362">
        <v>0</v>
      </c>
    </row>
    <row r="64363" spans="1:1" x14ac:dyDescent="0.2">
      <c r="A64363">
        <v>0</v>
      </c>
    </row>
    <row r="64364" spans="1:1" x14ac:dyDescent="0.2">
      <c r="A64364">
        <v>0</v>
      </c>
    </row>
    <row r="64365" spans="1:1" x14ac:dyDescent="0.2">
      <c r="A64365">
        <v>0</v>
      </c>
    </row>
    <row r="64366" spans="1:1" x14ac:dyDescent="0.2">
      <c r="A64366">
        <v>0</v>
      </c>
    </row>
    <row r="64367" spans="1:1" x14ac:dyDescent="0.2">
      <c r="A64367">
        <v>0</v>
      </c>
    </row>
    <row r="64368" spans="1:1" x14ac:dyDescent="0.2">
      <c r="A64368">
        <v>0</v>
      </c>
    </row>
    <row r="64369" spans="1:1" x14ac:dyDescent="0.2">
      <c r="A64369">
        <v>0</v>
      </c>
    </row>
    <row r="64370" spans="1:1" x14ac:dyDescent="0.2">
      <c r="A64370">
        <v>0</v>
      </c>
    </row>
    <row r="64371" spans="1:1" x14ac:dyDescent="0.2">
      <c r="A64371">
        <v>0</v>
      </c>
    </row>
    <row r="64372" spans="1:1" x14ac:dyDescent="0.2">
      <c r="A64372">
        <v>0</v>
      </c>
    </row>
    <row r="64373" spans="1:1" x14ac:dyDescent="0.2">
      <c r="A64373">
        <v>0</v>
      </c>
    </row>
    <row r="64374" spans="1:1" x14ac:dyDescent="0.2">
      <c r="A64374">
        <v>0</v>
      </c>
    </row>
    <row r="64375" spans="1:1" x14ac:dyDescent="0.2">
      <c r="A64375">
        <v>0</v>
      </c>
    </row>
    <row r="64376" spans="1:1" x14ac:dyDescent="0.2">
      <c r="A64376">
        <v>0</v>
      </c>
    </row>
    <row r="64377" spans="1:1" x14ac:dyDescent="0.2">
      <c r="A64377">
        <v>0</v>
      </c>
    </row>
    <row r="64378" spans="1:1" x14ac:dyDescent="0.2">
      <c r="A64378">
        <v>0</v>
      </c>
    </row>
    <row r="64379" spans="1:1" x14ac:dyDescent="0.2">
      <c r="A64379">
        <v>0</v>
      </c>
    </row>
    <row r="64380" spans="1:1" x14ac:dyDescent="0.2">
      <c r="A64380">
        <v>0</v>
      </c>
    </row>
    <row r="64381" spans="1:1" x14ac:dyDescent="0.2">
      <c r="A64381">
        <v>0</v>
      </c>
    </row>
    <row r="64382" spans="1:1" x14ac:dyDescent="0.2">
      <c r="A64382">
        <v>0</v>
      </c>
    </row>
    <row r="64383" spans="1:1" x14ac:dyDescent="0.2">
      <c r="A64383">
        <v>0</v>
      </c>
    </row>
    <row r="64384" spans="1:1" x14ac:dyDescent="0.2">
      <c r="A64384">
        <v>0</v>
      </c>
    </row>
    <row r="64385" spans="1:1" x14ac:dyDescent="0.2">
      <c r="A64385">
        <v>0</v>
      </c>
    </row>
    <row r="64386" spans="1:1" x14ac:dyDescent="0.2">
      <c r="A64386">
        <v>0</v>
      </c>
    </row>
    <row r="64387" spans="1:1" x14ac:dyDescent="0.2">
      <c r="A64387">
        <v>0</v>
      </c>
    </row>
    <row r="64388" spans="1:1" x14ac:dyDescent="0.2">
      <c r="A64388">
        <v>0</v>
      </c>
    </row>
    <row r="64389" spans="1:1" x14ac:dyDescent="0.2">
      <c r="A64389">
        <v>0</v>
      </c>
    </row>
    <row r="64390" spans="1:1" x14ac:dyDescent="0.2">
      <c r="A64390">
        <v>0</v>
      </c>
    </row>
    <row r="64391" spans="1:1" x14ac:dyDescent="0.2">
      <c r="A64391">
        <v>0</v>
      </c>
    </row>
    <row r="64392" spans="1:1" x14ac:dyDescent="0.2">
      <c r="A64392">
        <v>0</v>
      </c>
    </row>
    <row r="64393" spans="1:1" x14ac:dyDescent="0.2">
      <c r="A64393">
        <v>0</v>
      </c>
    </row>
    <row r="64394" spans="1:1" x14ac:dyDescent="0.2">
      <c r="A64394">
        <v>0</v>
      </c>
    </row>
    <row r="64395" spans="1:1" x14ac:dyDescent="0.2">
      <c r="A64395">
        <v>0</v>
      </c>
    </row>
    <row r="64396" spans="1:1" x14ac:dyDescent="0.2">
      <c r="A64396">
        <v>0</v>
      </c>
    </row>
    <row r="64397" spans="1:1" x14ac:dyDescent="0.2">
      <c r="A64397">
        <v>0</v>
      </c>
    </row>
    <row r="64398" spans="1:1" x14ac:dyDescent="0.2">
      <c r="A64398">
        <v>0</v>
      </c>
    </row>
    <row r="64399" spans="1:1" x14ac:dyDescent="0.2">
      <c r="A64399">
        <v>0</v>
      </c>
    </row>
    <row r="64400" spans="1:1" x14ac:dyDescent="0.2">
      <c r="A64400">
        <v>0</v>
      </c>
    </row>
    <row r="64401" spans="1:1" x14ac:dyDescent="0.2">
      <c r="A64401">
        <v>0</v>
      </c>
    </row>
    <row r="64402" spans="1:1" x14ac:dyDescent="0.2">
      <c r="A64402">
        <v>0</v>
      </c>
    </row>
    <row r="64403" spans="1:1" x14ac:dyDescent="0.2">
      <c r="A64403">
        <v>0</v>
      </c>
    </row>
    <row r="64404" spans="1:1" x14ac:dyDescent="0.2">
      <c r="A64404">
        <v>0</v>
      </c>
    </row>
    <row r="64405" spans="1:1" x14ac:dyDescent="0.2">
      <c r="A64405">
        <v>0</v>
      </c>
    </row>
    <row r="64406" spans="1:1" x14ac:dyDescent="0.2">
      <c r="A64406">
        <v>0</v>
      </c>
    </row>
    <row r="64407" spans="1:1" x14ac:dyDescent="0.2">
      <c r="A64407">
        <v>0</v>
      </c>
    </row>
    <row r="64408" spans="1:1" x14ac:dyDescent="0.2">
      <c r="A64408">
        <v>0</v>
      </c>
    </row>
    <row r="64409" spans="1:1" x14ac:dyDescent="0.2">
      <c r="A64409">
        <v>0</v>
      </c>
    </row>
    <row r="64410" spans="1:1" x14ac:dyDescent="0.2">
      <c r="A64410">
        <v>0</v>
      </c>
    </row>
    <row r="64411" spans="1:1" x14ac:dyDescent="0.2">
      <c r="A64411">
        <v>0</v>
      </c>
    </row>
    <row r="64412" spans="1:1" x14ac:dyDescent="0.2">
      <c r="A64412">
        <v>0</v>
      </c>
    </row>
    <row r="64413" spans="1:1" x14ac:dyDescent="0.2">
      <c r="A64413">
        <v>0</v>
      </c>
    </row>
    <row r="64414" spans="1:1" x14ac:dyDescent="0.2">
      <c r="A64414">
        <v>0</v>
      </c>
    </row>
    <row r="64415" spans="1:1" x14ac:dyDescent="0.2">
      <c r="A64415">
        <v>0</v>
      </c>
    </row>
    <row r="64416" spans="1:1" x14ac:dyDescent="0.2">
      <c r="A64416">
        <v>0</v>
      </c>
    </row>
    <row r="64417" spans="1:1" x14ac:dyDescent="0.2">
      <c r="A64417">
        <v>0</v>
      </c>
    </row>
    <row r="64418" spans="1:1" x14ac:dyDescent="0.2">
      <c r="A64418">
        <v>0</v>
      </c>
    </row>
    <row r="64419" spans="1:1" x14ac:dyDescent="0.2">
      <c r="A64419">
        <v>0</v>
      </c>
    </row>
    <row r="64420" spans="1:1" x14ac:dyDescent="0.2">
      <c r="A64420">
        <v>0</v>
      </c>
    </row>
    <row r="64421" spans="1:1" x14ac:dyDescent="0.2">
      <c r="A64421">
        <v>0</v>
      </c>
    </row>
    <row r="64422" spans="1:1" x14ac:dyDescent="0.2">
      <c r="A64422">
        <v>0</v>
      </c>
    </row>
    <row r="64423" spans="1:1" x14ac:dyDescent="0.2">
      <c r="A64423">
        <v>0</v>
      </c>
    </row>
    <row r="64424" spans="1:1" x14ac:dyDescent="0.2">
      <c r="A64424">
        <v>0</v>
      </c>
    </row>
    <row r="64425" spans="1:1" x14ac:dyDescent="0.2">
      <c r="A64425">
        <v>0</v>
      </c>
    </row>
    <row r="64426" spans="1:1" x14ac:dyDescent="0.2">
      <c r="A64426">
        <v>0</v>
      </c>
    </row>
    <row r="64427" spans="1:1" x14ac:dyDescent="0.2">
      <c r="A64427">
        <v>0</v>
      </c>
    </row>
    <row r="64428" spans="1:1" x14ac:dyDescent="0.2">
      <c r="A64428">
        <v>0</v>
      </c>
    </row>
    <row r="64429" spans="1:1" x14ac:dyDescent="0.2">
      <c r="A64429">
        <v>0</v>
      </c>
    </row>
    <row r="64430" spans="1:1" x14ac:dyDescent="0.2">
      <c r="A64430">
        <v>0</v>
      </c>
    </row>
    <row r="64431" spans="1:1" x14ac:dyDescent="0.2">
      <c r="A64431">
        <v>0</v>
      </c>
    </row>
    <row r="64432" spans="1:1" x14ac:dyDescent="0.2">
      <c r="A64432">
        <v>0</v>
      </c>
    </row>
    <row r="64433" spans="1:1" x14ac:dyDescent="0.2">
      <c r="A64433">
        <v>0</v>
      </c>
    </row>
    <row r="64434" spans="1:1" x14ac:dyDescent="0.2">
      <c r="A64434">
        <v>0</v>
      </c>
    </row>
    <row r="64435" spans="1:1" x14ac:dyDescent="0.2">
      <c r="A64435">
        <v>0</v>
      </c>
    </row>
    <row r="64436" spans="1:1" x14ac:dyDescent="0.2">
      <c r="A64436">
        <v>0</v>
      </c>
    </row>
    <row r="64437" spans="1:1" x14ac:dyDescent="0.2">
      <c r="A64437">
        <v>0</v>
      </c>
    </row>
    <row r="64438" spans="1:1" x14ac:dyDescent="0.2">
      <c r="A64438">
        <v>0</v>
      </c>
    </row>
    <row r="64439" spans="1:1" x14ac:dyDescent="0.2">
      <c r="A64439">
        <v>0</v>
      </c>
    </row>
    <row r="64440" spans="1:1" x14ac:dyDescent="0.2">
      <c r="A64440">
        <v>0</v>
      </c>
    </row>
    <row r="64441" spans="1:1" x14ac:dyDescent="0.2">
      <c r="A64441">
        <v>0</v>
      </c>
    </row>
    <row r="64442" spans="1:1" x14ac:dyDescent="0.2">
      <c r="A64442">
        <v>0</v>
      </c>
    </row>
    <row r="64443" spans="1:1" x14ac:dyDescent="0.2">
      <c r="A64443">
        <v>0</v>
      </c>
    </row>
    <row r="64444" spans="1:1" x14ac:dyDescent="0.2">
      <c r="A64444">
        <v>0</v>
      </c>
    </row>
    <row r="64445" spans="1:1" x14ac:dyDescent="0.2">
      <c r="A64445">
        <v>0</v>
      </c>
    </row>
    <row r="64446" spans="1:1" x14ac:dyDescent="0.2">
      <c r="A64446">
        <v>0</v>
      </c>
    </row>
    <row r="64447" spans="1:1" x14ac:dyDescent="0.2">
      <c r="A64447">
        <v>0</v>
      </c>
    </row>
    <row r="64448" spans="1:1" x14ac:dyDescent="0.2">
      <c r="A64448">
        <v>0</v>
      </c>
    </row>
    <row r="64449" spans="1:1" x14ac:dyDescent="0.2">
      <c r="A64449">
        <v>0</v>
      </c>
    </row>
    <row r="64450" spans="1:1" x14ac:dyDescent="0.2">
      <c r="A64450">
        <v>0</v>
      </c>
    </row>
    <row r="64451" spans="1:1" x14ac:dyDescent="0.2">
      <c r="A64451">
        <v>0</v>
      </c>
    </row>
    <row r="64452" spans="1:1" x14ac:dyDescent="0.2">
      <c r="A64452">
        <v>0</v>
      </c>
    </row>
    <row r="64453" spans="1:1" x14ac:dyDescent="0.2">
      <c r="A64453">
        <v>0</v>
      </c>
    </row>
    <row r="64454" spans="1:1" x14ac:dyDescent="0.2">
      <c r="A64454">
        <v>0</v>
      </c>
    </row>
    <row r="64455" spans="1:1" x14ac:dyDescent="0.2">
      <c r="A64455">
        <v>0</v>
      </c>
    </row>
    <row r="64456" spans="1:1" x14ac:dyDescent="0.2">
      <c r="A64456">
        <v>0</v>
      </c>
    </row>
    <row r="64457" spans="1:1" x14ac:dyDescent="0.2">
      <c r="A64457">
        <v>0</v>
      </c>
    </row>
    <row r="64458" spans="1:1" x14ac:dyDescent="0.2">
      <c r="A64458">
        <v>0</v>
      </c>
    </row>
    <row r="64459" spans="1:1" x14ac:dyDescent="0.2">
      <c r="A64459">
        <v>0</v>
      </c>
    </row>
    <row r="64460" spans="1:1" x14ac:dyDescent="0.2">
      <c r="A64460">
        <v>0</v>
      </c>
    </row>
    <row r="64461" spans="1:1" x14ac:dyDescent="0.2">
      <c r="A64461">
        <v>0</v>
      </c>
    </row>
    <row r="64462" spans="1:1" x14ac:dyDescent="0.2">
      <c r="A64462">
        <v>0</v>
      </c>
    </row>
    <row r="64463" spans="1:1" x14ac:dyDescent="0.2">
      <c r="A64463">
        <v>0</v>
      </c>
    </row>
    <row r="64464" spans="1:1" x14ac:dyDescent="0.2">
      <c r="A64464">
        <v>0</v>
      </c>
    </row>
    <row r="64465" spans="1:1" x14ac:dyDescent="0.2">
      <c r="A64465">
        <v>0</v>
      </c>
    </row>
    <row r="64466" spans="1:1" x14ac:dyDescent="0.2">
      <c r="A64466">
        <v>0</v>
      </c>
    </row>
    <row r="64467" spans="1:1" x14ac:dyDescent="0.2">
      <c r="A64467">
        <v>0</v>
      </c>
    </row>
    <row r="64468" spans="1:1" x14ac:dyDescent="0.2">
      <c r="A64468">
        <v>0</v>
      </c>
    </row>
    <row r="64469" spans="1:1" x14ac:dyDescent="0.2">
      <c r="A64469">
        <v>0</v>
      </c>
    </row>
    <row r="64470" spans="1:1" x14ac:dyDescent="0.2">
      <c r="A64470">
        <v>0</v>
      </c>
    </row>
    <row r="64471" spans="1:1" x14ac:dyDescent="0.2">
      <c r="A64471">
        <v>0</v>
      </c>
    </row>
    <row r="64472" spans="1:1" x14ac:dyDescent="0.2">
      <c r="A64472">
        <v>0</v>
      </c>
    </row>
    <row r="64473" spans="1:1" x14ac:dyDescent="0.2">
      <c r="A64473">
        <v>0</v>
      </c>
    </row>
    <row r="64474" spans="1:1" x14ac:dyDescent="0.2">
      <c r="A64474">
        <v>0</v>
      </c>
    </row>
    <row r="64475" spans="1:1" x14ac:dyDescent="0.2">
      <c r="A64475">
        <v>0</v>
      </c>
    </row>
    <row r="64476" spans="1:1" x14ac:dyDescent="0.2">
      <c r="A64476">
        <v>0</v>
      </c>
    </row>
    <row r="64477" spans="1:1" x14ac:dyDescent="0.2">
      <c r="A64477">
        <v>0</v>
      </c>
    </row>
    <row r="64478" spans="1:1" x14ac:dyDescent="0.2">
      <c r="A64478">
        <v>0</v>
      </c>
    </row>
    <row r="64479" spans="1:1" x14ac:dyDescent="0.2">
      <c r="A64479">
        <v>0</v>
      </c>
    </row>
    <row r="64480" spans="1:1" x14ac:dyDescent="0.2">
      <c r="A64480">
        <v>0</v>
      </c>
    </row>
    <row r="64481" spans="1:1" x14ac:dyDescent="0.2">
      <c r="A64481">
        <v>0</v>
      </c>
    </row>
    <row r="64482" spans="1:1" x14ac:dyDescent="0.2">
      <c r="A64482">
        <v>0</v>
      </c>
    </row>
    <row r="64483" spans="1:1" x14ac:dyDescent="0.2">
      <c r="A64483">
        <v>0</v>
      </c>
    </row>
    <row r="64484" spans="1:1" x14ac:dyDescent="0.2">
      <c r="A64484">
        <v>0</v>
      </c>
    </row>
    <row r="64485" spans="1:1" x14ac:dyDescent="0.2">
      <c r="A64485">
        <v>0</v>
      </c>
    </row>
    <row r="64486" spans="1:1" x14ac:dyDescent="0.2">
      <c r="A64486">
        <v>0</v>
      </c>
    </row>
    <row r="64487" spans="1:1" x14ac:dyDescent="0.2">
      <c r="A64487">
        <v>0</v>
      </c>
    </row>
    <row r="64488" spans="1:1" x14ac:dyDescent="0.2">
      <c r="A64488">
        <v>0</v>
      </c>
    </row>
    <row r="64489" spans="1:1" x14ac:dyDescent="0.2">
      <c r="A64489">
        <v>0</v>
      </c>
    </row>
    <row r="64490" spans="1:1" x14ac:dyDescent="0.2">
      <c r="A64490">
        <v>0</v>
      </c>
    </row>
    <row r="64491" spans="1:1" x14ac:dyDescent="0.2">
      <c r="A64491">
        <v>0</v>
      </c>
    </row>
    <row r="64492" spans="1:1" x14ac:dyDescent="0.2">
      <c r="A64492">
        <v>0</v>
      </c>
    </row>
    <row r="64493" spans="1:1" x14ac:dyDescent="0.2">
      <c r="A64493">
        <v>0</v>
      </c>
    </row>
    <row r="64494" spans="1:1" x14ac:dyDescent="0.2">
      <c r="A64494">
        <v>0</v>
      </c>
    </row>
    <row r="64495" spans="1:1" x14ac:dyDescent="0.2">
      <c r="A64495">
        <v>0</v>
      </c>
    </row>
    <row r="64496" spans="1:1" x14ac:dyDescent="0.2">
      <c r="A64496">
        <v>0</v>
      </c>
    </row>
    <row r="64497" spans="1:1" x14ac:dyDescent="0.2">
      <c r="A64497">
        <v>0</v>
      </c>
    </row>
    <row r="64498" spans="1:1" x14ac:dyDescent="0.2">
      <c r="A64498">
        <v>0</v>
      </c>
    </row>
    <row r="64499" spans="1:1" x14ac:dyDescent="0.2">
      <c r="A64499">
        <v>0</v>
      </c>
    </row>
    <row r="64500" spans="1:1" x14ac:dyDescent="0.2">
      <c r="A64500">
        <v>0</v>
      </c>
    </row>
    <row r="64501" spans="1:1" x14ac:dyDescent="0.2">
      <c r="A64501">
        <v>0</v>
      </c>
    </row>
    <row r="64502" spans="1:1" x14ac:dyDescent="0.2">
      <c r="A64502">
        <v>0</v>
      </c>
    </row>
    <row r="64503" spans="1:1" x14ac:dyDescent="0.2">
      <c r="A64503">
        <v>0</v>
      </c>
    </row>
    <row r="64504" spans="1:1" x14ac:dyDescent="0.2">
      <c r="A64504">
        <v>0</v>
      </c>
    </row>
    <row r="64505" spans="1:1" x14ac:dyDescent="0.2">
      <c r="A64505">
        <v>0</v>
      </c>
    </row>
    <row r="64506" spans="1:1" x14ac:dyDescent="0.2">
      <c r="A64506">
        <v>0</v>
      </c>
    </row>
    <row r="64507" spans="1:1" x14ac:dyDescent="0.2">
      <c r="A64507">
        <v>0</v>
      </c>
    </row>
    <row r="64508" spans="1:1" x14ac:dyDescent="0.2">
      <c r="A64508">
        <v>0</v>
      </c>
    </row>
    <row r="64509" spans="1:1" x14ac:dyDescent="0.2">
      <c r="A64509">
        <v>0</v>
      </c>
    </row>
    <row r="64510" spans="1:1" x14ac:dyDescent="0.2">
      <c r="A64510">
        <v>0</v>
      </c>
    </row>
    <row r="64511" spans="1:1" x14ac:dyDescent="0.2">
      <c r="A64511">
        <v>0</v>
      </c>
    </row>
    <row r="64512" spans="1:1" x14ac:dyDescent="0.2">
      <c r="A64512">
        <v>0</v>
      </c>
    </row>
    <row r="64513" spans="1:1" x14ac:dyDescent="0.2">
      <c r="A64513">
        <v>0</v>
      </c>
    </row>
    <row r="64514" spans="1:1" x14ac:dyDescent="0.2">
      <c r="A64514">
        <v>0</v>
      </c>
    </row>
    <row r="64515" spans="1:1" x14ac:dyDescent="0.2">
      <c r="A64515">
        <v>0</v>
      </c>
    </row>
    <row r="64516" spans="1:1" x14ac:dyDescent="0.2">
      <c r="A64516">
        <v>0</v>
      </c>
    </row>
    <row r="64517" spans="1:1" x14ac:dyDescent="0.2">
      <c r="A64517">
        <v>0</v>
      </c>
    </row>
    <row r="64518" spans="1:1" x14ac:dyDescent="0.2">
      <c r="A64518">
        <v>0</v>
      </c>
    </row>
    <row r="64519" spans="1:1" x14ac:dyDescent="0.2">
      <c r="A64519">
        <v>0</v>
      </c>
    </row>
    <row r="64520" spans="1:1" x14ac:dyDescent="0.2">
      <c r="A64520">
        <v>0</v>
      </c>
    </row>
    <row r="64521" spans="1:1" x14ac:dyDescent="0.2">
      <c r="A64521">
        <v>0</v>
      </c>
    </row>
    <row r="64522" spans="1:1" x14ac:dyDescent="0.2">
      <c r="A64522">
        <v>0</v>
      </c>
    </row>
    <row r="64523" spans="1:1" x14ac:dyDescent="0.2">
      <c r="A64523">
        <v>0</v>
      </c>
    </row>
    <row r="64524" spans="1:1" x14ac:dyDescent="0.2">
      <c r="A64524">
        <v>0</v>
      </c>
    </row>
    <row r="64525" spans="1:1" x14ac:dyDescent="0.2">
      <c r="A64525">
        <v>0</v>
      </c>
    </row>
    <row r="64526" spans="1:1" x14ac:dyDescent="0.2">
      <c r="A64526">
        <v>0</v>
      </c>
    </row>
    <row r="64527" spans="1:1" x14ac:dyDescent="0.2">
      <c r="A64527">
        <v>0</v>
      </c>
    </row>
    <row r="64528" spans="1:1" x14ac:dyDescent="0.2">
      <c r="A64528">
        <v>0</v>
      </c>
    </row>
    <row r="64529" spans="1:1" x14ac:dyDescent="0.2">
      <c r="A64529">
        <v>0</v>
      </c>
    </row>
    <row r="64530" spans="1:1" x14ac:dyDescent="0.2">
      <c r="A64530">
        <v>0</v>
      </c>
    </row>
    <row r="64531" spans="1:1" x14ac:dyDescent="0.2">
      <c r="A64531">
        <v>0</v>
      </c>
    </row>
    <row r="64532" spans="1:1" x14ac:dyDescent="0.2">
      <c r="A64532">
        <v>0</v>
      </c>
    </row>
    <row r="64533" spans="1:1" x14ac:dyDescent="0.2">
      <c r="A64533">
        <v>0</v>
      </c>
    </row>
    <row r="64534" spans="1:1" x14ac:dyDescent="0.2">
      <c r="A64534">
        <v>0</v>
      </c>
    </row>
    <row r="64535" spans="1:1" x14ac:dyDescent="0.2">
      <c r="A64535">
        <v>0</v>
      </c>
    </row>
    <row r="64536" spans="1:1" x14ac:dyDescent="0.2">
      <c r="A64536">
        <v>0</v>
      </c>
    </row>
    <row r="64537" spans="1:1" x14ac:dyDescent="0.2">
      <c r="A64537">
        <v>0</v>
      </c>
    </row>
    <row r="64538" spans="1:1" x14ac:dyDescent="0.2">
      <c r="A64538">
        <v>0</v>
      </c>
    </row>
    <row r="64539" spans="1:1" x14ac:dyDescent="0.2">
      <c r="A64539">
        <v>0</v>
      </c>
    </row>
    <row r="64540" spans="1:1" x14ac:dyDescent="0.2">
      <c r="A64540">
        <v>0</v>
      </c>
    </row>
    <row r="64541" spans="1:1" x14ac:dyDescent="0.2">
      <c r="A64541">
        <v>0</v>
      </c>
    </row>
    <row r="64542" spans="1:1" x14ac:dyDescent="0.2">
      <c r="A64542">
        <v>0</v>
      </c>
    </row>
    <row r="64543" spans="1:1" x14ac:dyDescent="0.2">
      <c r="A64543">
        <v>0</v>
      </c>
    </row>
    <row r="64544" spans="1:1" x14ac:dyDescent="0.2">
      <c r="A64544">
        <v>0</v>
      </c>
    </row>
    <row r="64545" spans="1:1" x14ac:dyDescent="0.2">
      <c r="A64545">
        <v>0</v>
      </c>
    </row>
    <row r="64546" spans="1:1" x14ac:dyDescent="0.2">
      <c r="A64546">
        <v>0</v>
      </c>
    </row>
    <row r="64547" spans="1:1" x14ac:dyDescent="0.2">
      <c r="A64547">
        <v>0</v>
      </c>
    </row>
    <row r="64548" spans="1:1" x14ac:dyDescent="0.2">
      <c r="A64548">
        <v>0</v>
      </c>
    </row>
    <row r="64549" spans="1:1" x14ac:dyDescent="0.2">
      <c r="A64549">
        <v>0</v>
      </c>
    </row>
    <row r="64550" spans="1:1" x14ac:dyDescent="0.2">
      <c r="A64550">
        <v>0</v>
      </c>
    </row>
    <row r="64551" spans="1:1" x14ac:dyDescent="0.2">
      <c r="A64551">
        <v>0</v>
      </c>
    </row>
    <row r="64552" spans="1:1" x14ac:dyDescent="0.2">
      <c r="A64552">
        <v>0</v>
      </c>
    </row>
    <row r="64553" spans="1:1" x14ac:dyDescent="0.2">
      <c r="A64553">
        <v>0</v>
      </c>
    </row>
    <row r="64554" spans="1:1" x14ac:dyDescent="0.2">
      <c r="A64554">
        <v>0</v>
      </c>
    </row>
    <row r="64555" spans="1:1" x14ac:dyDescent="0.2">
      <c r="A64555">
        <v>0</v>
      </c>
    </row>
    <row r="64556" spans="1:1" x14ac:dyDescent="0.2">
      <c r="A64556">
        <v>0</v>
      </c>
    </row>
    <row r="64557" spans="1:1" x14ac:dyDescent="0.2">
      <c r="A64557">
        <v>0</v>
      </c>
    </row>
    <row r="64558" spans="1:1" x14ac:dyDescent="0.2">
      <c r="A64558">
        <v>0</v>
      </c>
    </row>
    <row r="64559" spans="1:1" x14ac:dyDescent="0.2">
      <c r="A64559">
        <v>0</v>
      </c>
    </row>
    <row r="64560" spans="1:1" x14ac:dyDescent="0.2">
      <c r="A64560">
        <v>0</v>
      </c>
    </row>
    <row r="64561" spans="1:1" x14ac:dyDescent="0.2">
      <c r="A64561">
        <v>0</v>
      </c>
    </row>
    <row r="64562" spans="1:1" x14ac:dyDescent="0.2">
      <c r="A64562">
        <v>0</v>
      </c>
    </row>
    <row r="64563" spans="1:1" x14ac:dyDescent="0.2">
      <c r="A64563">
        <v>0</v>
      </c>
    </row>
    <row r="64564" spans="1:1" x14ac:dyDescent="0.2">
      <c r="A64564">
        <v>0</v>
      </c>
    </row>
    <row r="64565" spans="1:1" x14ac:dyDescent="0.2">
      <c r="A64565">
        <v>0</v>
      </c>
    </row>
    <row r="64566" spans="1:1" x14ac:dyDescent="0.2">
      <c r="A64566">
        <v>0</v>
      </c>
    </row>
    <row r="64567" spans="1:1" x14ac:dyDescent="0.2">
      <c r="A64567">
        <v>0</v>
      </c>
    </row>
    <row r="64568" spans="1:1" x14ac:dyDescent="0.2">
      <c r="A64568">
        <v>0</v>
      </c>
    </row>
    <row r="64569" spans="1:1" x14ac:dyDescent="0.2">
      <c r="A64569">
        <v>0</v>
      </c>
    </row>
    <row r="64570" spans="1:1" x14ac:dyDescent="0.2">
      <c r="A64570">
        <v>0</v>
      </c>
    </row>
    <row r="64571" spans="1:1" x14ac:dyDescent="0.2">
      <c r="A64571">
        <v>0</v>
      </c>
    </row>
    <row r="64572" spans="1:1" x14ac:dyDescent="0.2">
      <c r="A64572">
        <v>0</v>
      </c>
    </row>
    <row r="64573" spans="1:1" x14ac:dyDescent="0.2">
      <c r="A64573">
        <v>0</v>
      </c>
    </row>
    <row r="64574" spans="1:1" x14ac:dyDescent="0.2">
      <c r="A64574">
        <v>0</v>
      </c>
    </row>
    <row r="64575" spans="1:1" x14ac:dyDescent="0.2">
      <c r="A64575">
        <v>0</v>
      </c>
    </row>
    <row r="64576" spans="1:1" x14ac:dyDescent="0.2">
      <c r="A64576">
        <v>0</v>
      </c>
    </row>
    <row r="64577" spans="1:1" x14ac:dyDescent="0.2">
      <c r="A64577">
        <v>0</v>
      </c>
    </row>
    <row r="64578" spans="1:1" x14ac:dyDescent="0.2">
      <c r="A64578">
        <v>0</v>
      </c>
    </row>
    <row r="64579" spans="1:1" x14ac:dyDescent="0.2">
      <c r="A64579">
        <v>0</v>
      </c>
    </row>
    <row r="64580" spans="1:1" x14ac:dyDescent="0.2">
      <c r="A64580">
        <v>0</v>
      </c>
    </row>
    <row r="64581" spans="1:1" x14ac:dyDescent="0.2">
      <c r="A64581">
        <v>0</v>
      </c>
    </row>
    <row r="64582" spans="1:1" x14ac:dyDescent="0.2">
      <c r="A64582">
        <v>0</v>
      </c>
    </row>
    <row r="64583" spans="1:1" x14ac:dyDescent="0.2">
      <c r="A64583">
        <v>0</v>
      </c>
    </row>
    <row r="64584" spans="1:1" x14ac:dyDescent="0.2">
      <c r="A64584">
        <v>0</v>
      </c>
    </row>
    <row r="64585" spans="1:1" x14ac:dyDescent="0.2">
      <c r="A64585">
        <v>0</v>
      </c>
    </row>
    <row r="64586" spans="1:1" x14ac:dyDescent="0.2">
      <c r="A64586">
        <v>0</v>
      </c>
    </row>
    <row r="64587" spans="1:1" x14ac:dyDescent="0.2">
      <c r="A64587">
        <v>0</v>
      </c>
    </row>
    <row r="64588" spans="1:1" x14ac:dyDescent="0.2">
      <c r="A64588">
        <v>0</v>
      </c>
    </row>
    <row r="64589" spans="1:1" x14ac:dyDescent="0.2">
      <c r="A64589">
        <v>0</v>
      </c>
    </row>
    <row r="64590" spans="1:1" x14ac:dyDescent="0.2">
      <c r="A64590">
        <v>0</v>
      </c>
    </row>
    <row r="64591" spans="1:1" x14ac:dyDescent="0.2">
      <c r="A64591">
        <v>0</v>
      </c>
    </row>
    <row r="64592" spans="1:1" x14ac:dyDescent="0.2">
      <c r="A64592">
        <v>0</v>
      </c>
    </row>
    <row r="64593" spans="1:1" x14ac:dyDescent="0.2">
      <c r="A64593">
        <v>0</v>
      </c>
    </row>
    <row r="64594" spans="1:1" x14ac:dyDescent="0.2">
      <c r="A64594">
        <v>0</v>
      </c>
    </row>
    <row r="64595" spans="1:1" x14ac:dyDescent="0.2">
      <c r="A64595">
        <v>0</v>
      </c>
    </row>
    <row r="64596" spans="1:1" x14ac:dyDescent="0.2">
      <c r="A64596">
        <v>0</v>
      </c>
    </row>
    <row r="64597" spans="1:1" x14ac:dyDescent="0.2">
      <c r="A64597">
        <v>0</v>
      </c>
    </row>
    <row r="64598" spans="1:1" x14ac:dyDescent="0.2">
      <c r="A64598">
        <v>0</v>
      </c>
    </row>
    <row r="64599" spans="1:1" x14ac:dyDescent="0.2">
      <c r="A64599">
        <v>0</v>
      </c>
    </row>
    <row r="64600" spans="1:1" x14ac:dyDescent="0.2">
      <c r="A64600">
        <v>0</v>
      </c>
    </row>
    <row r="64601" spans="1:1" x14ac:dyDescent="0.2">
      <c r="A64601">
        <v>0</v>
      </c>
    </row>
    <row r="64602" spans="1:1" x14ac:dyDescent="0.2">
      <c r="A64602">
        <v>0</v>
      </c>
    </row>
    <row r="64603" spans="1:1" x14ac:dyDescent="0.2">
      <c r="A64603">
        <v>0</v>
      </c>
    </row>
    <row r="64604" spans="1:1" x14ac:dyDescent="0.2">
      <c r="A64604">
        <v>0</v>
      </c>
    </row>
    <row r="64605" spans="1:1" x14ac:dyDescent="0.2">
      <c r="A64605">
        <v>0</v>
      </c>
    </row>
    <row r="64606" spans="1:1" x14ac:dyDescent="0.2">
      <c r="A64606">
        <v>0</v>
      </c>
    </row>
    <row r="64607" spans="1:1" x14ac:dyDescent="0.2">
      <c r="A64607">
        <v>0</v>
      </c>
    </row>
    <row r="64608" spans="1:1" x14ac:dyDescent="0.2">
      <c r="A64608">
        <v>0</v>
      </c>
    </row>
    <row r="64609" spans="1:1" x14ac:dyDescent="0.2">
      <c r="A64609">
        <v>0</v>
      </c>
    </row>
    <row r="64610" spans="1:1" x14ac:dyDescent="0.2">
      <c r="A64610">
        <v>0</v>
      </c>
    </row>
    <row r="64611" spans="1:1" x14ac:dyDescent="0.2">
      <c r="A64611">
        <v>0</v>
      </c>
    </row>
    <row r="64612" spans="1:1" x14ac:dyDescent="0.2">
      <c r="A64612">
        <v>0</v>
      </c>
    </row>
    <row r="64613" spans="1:1" x14ac:dyDescent="0.2">
      <c r="A64613">
        <v>0</v>
      </c>
    </row>
    <row r="64614" spans="1:1" x14ac:dyDescent="0.2">
      <c r="A64614">
        <v>0</v>
      </c>
    </row>
    <row r="64615" spans="1:1" x14ac:dyDescent="0.2">
      <c r="A64615">
        <v>0</v>
      </c>
    </row>
    <row r="64616" spans="1:1" x14ac:dyDescent="0.2">
      <c r="A64616">
        <v>0</v>
      </c>
    </row>
    <row r="64617" spans="1:1" x14ac:dyDescent="0.2">
      <c r="A64617">
        <v>0</v>
      </c>
    </row>
    <row r="64618" spans="1:1" x14ac:dyDescent="0.2">
      <c r="A64618">
        <v>0</v>
      </c>
    </row>
    <row r="64619" spans="1:1" x14ac:dyDescent="0.2">
      <c r="A64619">
        <v>0</v>
      </c>
    </row>
    <row r="64620" spans="1:1" x14ac:dyDescent="0.2">
      <c r="A64620">
        <v>0</v>
      </c>
    </row>
    <row r="64621" spans="1:1" x14ac:dyDescent="0.2">
      <c r="A64621">
        <v>0</v>
      </c>
    </row>
    <row r="64622" spans="1:1" x14ac:dyDescent="0.2">
      <c r="A64622">
        <v>0</v>
      </c>
    </row>
    <row r="64623" spans="1:1" x14ac:dyDescent="0.2">
      <c r="A64623">
        <v>0</v>
      </c>
    </row>
    <row r="64624" spans="1:1" x14ac:dyDescent="0.2">
      <c r="A64624">
        <v>0</v>
      </c>
    </row>
    <row r="64625" spans="1:1" x14ac:dyDescent="0.2">
      <c r="A64625">
        <v>0</v>
      </c>
    </row>
    <row r="64626" spans="1:1" x14ac:dyDescent="0.2">
      <c r="A64626">
        <v>0</v>
      </c>
    </row>
    <row r="64627" spans="1:1" x14ac:dyDescent="0.2">
      <c r="A64627">
        <v>0</v>
      </c>
    </row>
    <row r="64628" spans="1:1" x14ac:dyDescent="0.2">
      <c r="A64628">
        <v>0</v>
      </c>
    </row>
    <row r="64629" spans="1:1" x14ac:dyDescent="0.2">
      <c r="A64629">
        <v>0</v>
      </c>
    </row>
    <row r="64630" spans="1:1" x14ac:dyDescent="0.2">
      <c r="A64630">
        <v>0</v>
      </c>
    </row>
    <row r="64631" spans="1:1" x14ac:dyDescent="0.2">
      <c r="A64631">
        <v>0</v>
      </c>
    </row>
    <row r="64632" spans="1:1" x14ac:dyDescent="0.2">
      <c r="A64632">
        <v>0</v>
      </c>
    </row>
    <row r="64633" spans="1:1" x14ac:dyDescent="0.2">
      <c r="A64633">
        <v>0</v>
      </c>
    </row>
    <row r="64634" spans="1:1" x14ac:dyDescent="0.2">
      <c r="A64634">
        <v>0</v>
      </c>
    </row>
    <row r="64635" spans="1:1" x14ac:dyDescent="0.2">
      <c r="A64635">
        <v>0</v>
      </c>
    </row>
    <row r="64636" spans="1:1" x14ac:dyDescent="0.2">
      <c r="A64636">
        <v>0</v>
      </c>
    </row>
    <row r="64637" spans="1:1" x14ac:dyDescent="0.2">
      <c r="A64637">
        <v>0</v>
      </c>
    </row>
    <row r="64638" spans="1:1" x14ac:dyDescent="0.2">
      <c r="A64638">
        <v>0</v>
      </c>
    </row>
    <row r="64639" spans="1:1" x14ac:dyDescent="0.2">
      <c r="A64639">
        <v>0</v>
      </c>
    </row>
    <row r="64640" spans="1:1" x14ac:dyDescent="0.2">
      <c r="A64640">
        <v>0</v>
      </c>
    </row>
    <row r="64641" spans="1:1" x14ac:dyDescent="0.2">
      <c r="A64641">
        <v>0</v>
      </c>
    </row>
    <row r="64642" spans="1:1" x14ac:dyDescent="0.2">
      <c r="A64642">
        <v>0</v>
      </c>
    </row>
    <row r="64643" spans="1:1" x14ac:dyDescent="0.2">
      <c r="A64643">
        <v>0</v>
      </c>
    </row>
    <row r="64644" spans="1:1" x14ac:dyDescent="0.2">
      <c r="A64644">
        <v>0</v>
      </c>
    </row>
    <row r="64645" spans="1:1" x14ac:dyDescent="0.2">
      <c r="A64645">
        <v>0</v>
      </c>
    </row>
    <row r="64646" spans="1:1" x14ac:dyDescent="0.2">
      <c r="A64646">
        <v>0</v>
      </c>
    </row>
    <row r="64647" spans="1:1" x14ac:dyDescent="0.2">
      <c r="A64647">
        <v>0</v>
      </c>
    </row>
    <row r="64648" spans="1:1" x14ac:dyDescent="0.2">
      <c r="A64648">
        <v>0</v>
      </c>
    </row>
    <row r="64649" spans="1:1" x14ac:dyDescent="0.2">
      <c r="A64649">
        <v>0</v>
      </c>
    </row>
    <row r="64650" spans="1:1" x14ac:dyDescent="0.2">
      <c r="A64650">
        <v>0</v>
      </c>
    </row>
    <row r="64651" spans="1:1" x14ac:dyDescent="0.2">
      <c r="A64651">
        <v>0</v>
      </c>
    </row>
    <row r="64652" spans="1:1" x14ac:dyDescent="0.2">
      <c r="A64652">
        <v>0</v>
      </c>
    </row>
    <row r="64653" spans="1:1" x14ac:dyDescent="0.2">
      <c r="A64653">
        <v>0</v>
      </c>
    </row>
    <row r="64654" spans="1:1" x14ac:dyDescent="0.2">
      <c r="A64654">
        <v>0</v>
      </c>
    </row>
    <row r="64655" spans="1:1" x14ac:dyDescent="0.2">
      <c r="A64655">
        <v>0</v>
      </c>
    </row>
    <row r="64656" spans="1:1" x14ac:dyDescent="0.2">
      <c r="A64656">
        <v>0</v>
      </c>
    </row>
    <row r="64657" spans="1:1" x14ac:dyDescent="0.2">
      <c r="A64657">
        <v>0</v>
      </c>
    </row>
    <row r="64658" spans="1:1" x14ac:dyDescent="0.2">
      <c r="A64658">
        <v>0</v>
      </c>
    </row>
    <row r="64659" spans="1:1" x14ac:dyDescent="0.2">
      <c r="A64659">
        <v>0</v>
      </c>
    </row>
    <row r="64660" spans="1:1" x14ac:dyDescent="0.2">
      <c r="A64660">
        <v>0</v>
      </c>
    </row>
    <row r="64661" spans="1:1" x14ac:dyDescent="0.2">
      <c r="A64661">
        <v>0</v>
      </c>
    </row>
    <row r="64662" spans="1:1" x14ac:dyDescent="0.2">
      <c r="A64662">
        <v>0</v>
      </c>
    </row>
    <row r="64663" spans="1:1" x14ac:dyDescent="0.2">
      <c r="A64663">
        <v>0</v>
      </c>
    </row>
    <row r="64664" spans="1:1" x14ac:dyDescent="0.2">
      <c r="A64664">
        <v>0</v>
      </c>
    </row>
    <row r="64665" spans="1:1" x14ac:dyDescent="0.2">
      <c r="A64665">
        <v>0</v>
      </c>
    </row>
    <row r="64666" spans="1:1" x14ac:dyDescent="0.2">
      <c r="A64666">
        <v>0</v>
      </c>
    </row>
    <row r="64667" spans="1:1" x14ac:dyDescent="0.2">
      <c r="A64667">
        <v>0</v>
      </c>
    </row>
    <row r="64668" spans="1:1" x14ac:dyDescent="0.2">
      <c r="A64668">
        <v>0</v>
      </c>
    </row>
    <row r="64669" spans="1:1" x14ac:dyDescent="0.2">
      <c r="A64669">
        <v>0</v>
      </c>
    </row>
    <row r="64670" spans="1:1" x14ac:dyDescent="0.2">
      <c r="A64670">
        <v>0</v>
      </c>
    </row>
    <row r="64671" spans="1:1" x14ac:dyDescent="0.2">
      <c r="A64671">
        <v>0</v>
      </c>
    </row>
    <row r="64672" spans="1:1" x14ac:dyDescent="0.2">
      <c r="A64672">
        <v>0</v>
      </c>
    </row>
    <row r="64673" spans="1:1" x14ac:dyDescent="0.2">
      <c r="A64673">
        <v>0</v>
      </c>
    </row>
    <row r="64674" spans="1:1" x14ac:dyDescent="0.2">
      <c r="A64674">
        <v>0</v>
      </c>
    </row>
    <row r="64675" spans="1:1" x14ac:dyDescent="0.2">
      <c r="A64675">
        <v>0</v>
      </c>
    </row>
    <row r="64676" spans="1:1" x14ac:dyDescent="0.2">
      <c r="A64676">
        <v>0</v>
      </c>
    </row>
    <row r="64677" spans="1:1" x14ac:dyDescent="0.2">
      <c r="A64677">
        <v>0</v>
      </c>
    </row>
    <row r="64678" spans="1:1" x14ac:dyDescent="0.2">
      <c r="A64678">
        <v>0</v>
      </c>
    </row>
    <row r="64679" spans="1:1" x14ac:dyDescent="0.2">
      <c r="A64679">
        <v>0</v>
      </c>
    </row>
    <row r="64680" spans="1:1" x14ac:dyDescent="0.2">
      <c r="A64680">
        <v>0</v>
      </c>
    </row>
    <row r="64681" spans="1:1" x14ac:dyDescent="0.2">
      <c r="A64681">
        <v>0</v>
      </c>
    </row>
    <row r="64682" spans="1:1" x14ac:dyDescent="0.2">
      <c r="A64682">
        <v>0</v>
      </c>
    </row>
    <row r="64683" spans="1:1" x14ac:dyDescent="0.2">
      <c r="A64683">
        <v>0</v>
      </c>
    </row>
    <row r="64684" spans="1:1" x14ac:dyDescent="0.2">
      <c r="A64684">
        <v>0</v>
      </c>
    </row>
    <row r="64685" spans="1:1" x14ac:dyDescent="0.2">
      <c r="A64685">
        <v>0</v>
      </c>
    </row>
    <row r="64686" spans="1:1" x14ac:dyDescent="0.2">
      <c r="A64686">
        <v>0</v>
      </c>
    </row>
    <row r="64687" spans="1:1" x14ac:dyDescent="0.2">
      <c r="A64687">
        <v>0</v>
      </c>
    </row>
    <row r="64688" spans="1:1" x14ac:dyDescent="0.2">
      <c r="A64688">
        <v>0</v>
      </c>
    </row>
    <row r="64689" spans="1:1" x14ac:dyDescent="0.2">
      <c r="A64689">
        <v>0</v>
      </c>
    </row>
    <row r="64690" spans="1:1" x14ac:dyDescent="0.2">
      <c r="A64690">
        <v>0</v>
      </c>
    </row>
    <row r="64691" spans="1:1" x14ac:dyDescent="0.2">
      <c r="A64691">
        <v>0</v>
      </c>
    </row>
    <row r="64692" spans="1:1" x14ac:dyDescent="0.2">
      <c r="A64692">
        <v>0</v>
      </c>
    </row>
    <row r="64693" spans="1:1" x14ac:dyDescent="0.2">
      <c r="A64693">
        <v>0</v>
      </c>
    </row>
    <row r="64694" spans="1:1" x14ac:dyDescent="0.2">
      <c r="A64694">
        <v>0</v>
      </c>
    </row>
    <row r="64695" spans="1:1" x14ac:dyDescent="0.2">
      <c r="A64695">
        <v>0</v>
      </c>
    </row>
    <row r="64696" spans="1:1" x14ac:dyDescent="0.2">
      <c r="A64696">
        <v>0</v>
      </c>
    </row>
    <row r="64697" spans="1:1" x14ac:dyDescent="0.2">
      <c r="A64697">
        <v>0</v>
      </c>
    </row>
    <row r="64698" spans="1:1" x14ac:dyDescent="0.2">
      <c r="A64698">
        <v>0</v>
      </c>
    </row>
    <row r="64699" spans="1:1" x14ac:dyDescent="0.2">
      <c r="A64699">
        <v>0</v>
      </c>
    </row>
    <row r="64700" spans="1:1" x14ac:dyDescent="0.2">
      <c r="A64700">
        <v>0</v>
      </c>
    </row>
    <row r="64701" spans="1:1" x14ac:dyDescent="0.2">
      <c r="A64701">
        <v>0</v>
      </c>
    </row>
    <row r="64702" spans="1:1" x14ac:dyDescent="0.2">
      <c r="A64702">
        <v>0</v>
      </c>
    </row>
    <row r="64703" spans="1:1" x14ac:dyDescent="0.2">
      <c r="A64703">
        <v>0</v>
      </c>
    </row>
    <row r="64704" spans="1:1" x14ac:dyDescent="0.2">
      <c r="A64704">
        <v>0</v>
      </c>
    </row>
    <row r="64705" spans="1:1" x14ac:dyDescent="0.2">
      <c r="A64705">
        <v>0</v>
      </c>
    </row>
    <row r="64706" spans="1:1" x14ac:dyDescent="0.2">
      <c r="A64706">
        <v>0</v>
      </c>
    </row>
    <row r="64707" spans="1:1" x14ac:dyDescent="0.2">
      <c r="A64707">
        <v>0</v>
      </c>
    </row>
    <row r="64708" spans="1:1" x14ac:dyDescent="0.2">
      <c r="A64708">
        <v>0</v>
      </c>
    </row>
    <row r="64709" spans="1:1" x14ac:dyDescent="0.2">
      <c r="A64709">
        <v>0</v>
      </c>
    </row>
    <row r="64710" spans="1:1" x14ac:dyDescent="0.2">
      <c r="A64710">
        <v>0</v>
      </c>
    </row>
    <row r="64711" spans="1:1" x14ac:dyDescent="0.2">
      <c r="A64711">
        <v>0</v>
      </c>
    </row>
    <row r="64712" spans="1:1" x14ac:dyDescent="0.2">
      <c r="A64712">
        <v>0</v>
      </c>
    </row>
    <row r="64713" spans="1:1" x14ac:dyDescent="0.2">
      <c r="A64713">
        <v>0</v>
      </c>
    </row>
    <row r="64714" spans="1:1" x14ac:dyDescent="0.2">
      <c r="A64714">
        <v>0</v>
      </c>
    </row>
    <row r="64715" spans="1:1" x14ac:dyDescent="0.2">
      <c r="A64715">
        <v>0</v>
      </c>
    </row>
    <row r="64716" spans="1:1" x14ac:dyDescent="0.2">
      <c r="A64716">
        <v>0</v>
      </c>
    </row>
    <row r="64717" spans="1:1" x14ac:dyDescent="0.2">
      <c r="A64717">
        <v>0</v>
      </c>
    </row>
    <row r="64718" spans="1:1" x14ac:dyDescent="0.2">
      <c r="A64718">
        <v>0</v>
      </c>
    </row>
    <row r="64719" spans="1:1" x14ac:dyDescent="0.2">
      <c r="A64719">
        <v>0</v>
      </c>
    </row>
    <row r="64720" spans="1:1" x14ac:dyDescent="0.2">
      <c r="A64720">
        <v>0</v>
      </c>
    </row>
    <row r="64721" spans="1:1" x14ac:dyDescent="0.2">
      <c r="A64721">
        <v>0</v>
      </c>
    </row>
    <row r="64722" spans="1:1" x14ac:dyDescent="0.2">
      <c r="A64722">
        <v>0</v>
      </c>
    </row>
    <row r="64723" spans="1:1" x14ac:dyDescent="0.2">
      <c r="A64723">
        <v>0</v>
      </c>
    </row>
    <row r="64724" spans="1:1" x14ac:dyDescent="0.2">
      <c r="A64724">
        <v>0</v>
      </c>
    </row>
    <row r="64725" spans="1:1" x14ac:dyDescent="0.2">
      <c r="A64725">
        <v>0</v>
      </c>
    </row>
    <row r="64726" spans="1:1" x14ac:dyDescent="0.2">
      <c r="A64726">
        <v>0</v>
      </c>
    </row>
    <row r="64727" spans="1:1" x14ac:dyDescent="0.2">
      <c r="A64727">
        <v>0</v>
      </c>
    </row>
    <row r="64728" spans="1:1" x14ac:dyDescent="0.2">
      <c r="A64728">
        <v>0</v>
      </c>
    </row>
    <row r="64729" spans="1:1" x14ac:dyDescent="0.2">
      <c r="A64729">
        <v>0</v>
      </c>
    </row>
    <row r="64730" spans="1:1" x14ac:dyDescent="0.2">
      <c r="A64730">
        <v>0</v>
      </c>
    </row>
    <row r="64731" spans="1:1" x14ac:dyDescent="0.2">
      <c r="A64731">
        <v>0</v>
      </c>
    </row>
    <row r="64732" spans="1:1" x14ac:dyDescent="0.2">
      <c r="A64732">
        <v>0</v>
      </c>
    </row>
    <row r="64733" spans="1:1" x14ac:dyDescent="0.2">
      <c r="A64733">
        <v>0</v>
      </c>
    </row>
    <row r="64734" spans="1:1" x14ac:dyDescent="0.2">
      <c r="A64734">
        <v>0</v>
      </c>
    </row>
    <row r="64735" spans="1:1" x14ac:dyDescent="0.2">
      <c r="A64735">
        <v>0</v>
      </c>
    </row>
    <row r="64736" spans="1:1" x14ac:dyDescent="0.2">
      <c r="A64736">
        <v>0</v>
      </c>
    </row>
    <row r="64737" spans="1:1" x14ac:dyDescent="0.2">
      <c r="A64737">
        <v>0</v>
      </c>
    </row>
    <row r="64738" spans="1:1" x14ac:dyDescent="0.2">
      <c r="A64738">
        <v>0</v>
      </c>
    </row>
    <row r="64739" spans="1:1" x14ac:dyDescent="0.2">
      <c r="A64739">
        <v>0</v>
      </c>
    </row>
    <row r="64740" spans="1:1" x14ac:dyDescent="0.2">
      <c r="A64740">
        <v>0</v>
      </c>
    </row>
    <row r="64741" spans="1:1" x14ac:dyDescent="0.2">
      <c r="A64741">
        <v>0</v>
      </c>
    </row>
    <row r="64742" spans="1:1" x14ac:dyDescent="0.2">
      <c r="A64742">
        <v>0</v>
      </c>
    </row>
    <row r="64743" spans="1:1" x14ac:dyDescent="0.2">
      <c r="A64743">
        <v>0</v>
      </c>
    </row>
    <row r="64744" spans="1:1" x14ac:dyDescent="0.2">
      <c r="A64744">
        <v>0</v>
      </c>
    </row>
    <row r="64745" spans="1:1" x14ac:dyDescent="0.2">
      <c r="A64745">
        <v>0</v>
      </c>
    </row>
    <row r="64746" spans="1:1" x14ac:dyDescent="0.2">
      <c r="A64746">
        <v>0</v>
      </c>
    </row>
    <row r="64747" spans="1:1" x14ac:dyDescent="0.2">
      <c r="A64747">
        <v>0</v>
      </c>
    </row>
    <row r="64748" spans="1:1" x14ac:dyDescent="0.2">
      <c r="A64748">
        <v>0</v>
      </c>
    </row>
    <row r="64749" spans="1:1" x14ac:dyDescent="0.2">
      <c r="A64749">
        <v>0</v>
      </c>
    </row>
    <row r="64750" spans="1:1" x14ac:dyDescent="0.2">
      <c r="A64750">
        <v>0</v>
      </c>
    </row>
    <row r="64751" spans="1:1" x14ac:dyDescent="0.2">
      <c r="A64751">
        <v>0</v>
      </c>
    </row>
    <row r="64752" spans="1:1" x14ac:dyDescent="0.2">
      <c r="A64752">
        <v>0</v>
      </c>
    </row>
    <row r="64753" spans="1:1" x14ac:dyDescent="0.2">
      <c r="A64753">
        <v>0</v>
      </c>
    </row>
    <row r="64754" spans="1:1" x14ac:dyDescent="0.2">
      <c r="A64754">
        <v>0</v>
      </c>
    </row>
    <row r="64755" spans="1:1" x14ac:dyDescent="0.2">
      <c r="A64755">
        <v>0</v>
      </c>
    </row>
    <row r="64756" spans="1:1" x14ac:dyDescent="0.2">
      <c r="A64756">
        <v>0</v>
      </c>
    </row>
    <row r="64757" spans="1:1" x14ac:dyDescent="0.2">
      <c r="A64757">
        <v>0</v>
      </c>
    </row>
    <row r="64758" spans="1:1" x14ac:dyDescent="0.2">
      <c r="A64758">
        <v>0</v>
      </c>
    </row>
    <row r="64759" spans="1:1" x14ac:dyDescent="0.2">
      <c r="A64759">
        <v>0</v>
      </c>
    </row>
    <row r="64760" spans="1:1" x14ac:dyDescent="0.2">
      <c r="A64760">
        <v>0</v>
      </c>
    </row>
    <row r="64761" spans="1:1" x14ac:dyDescent="0.2">
      <c r="A64761">
        <v>0</v>
      </c>
    </row>
    <row r="64762" spans="1:1" x14ac:dyDescent="0.2">
      <c r="A64762">
        <v>0</v>
      </c>
    </row>
    <row r="64763" spans="1:1" x14ac:dyDescent="0.2">
      <c r="A64763">
        <v>0</v>
      </c>
    </row>
    <row r="64764" spans="1:1" x14ac:dyDescent="0.2">
      <c r="A64764">
        <v>0</v>
      </c>
    </row>
    <row r="64765" spans="1:1" x14ac:dyDescent="0.2">
      <c r="A64765">
        <v>0</v>
      </c>
    </row>
    <row r="64766" spans="1:1" x14ac:dyDescent="0.2">
      <c r="A64766">
        <v>0</v>
      </c>
    </row>
    <row r="64767" spans="1:1" x14ac:dyDescent="0.2">
      <c r="A64767">
        <v>0</v>
      </c>
    </row>
    <row r="64768" spans="1:1" x14ac:dyDescent="0.2">
      <c r="A64768">
        <v>0</v>
      </c>
    </row>
    <row r="64769" spans="1:1" x14ac:dyDescent="0.2">
      <c r="A64769">
        <v>0</v>
      </c>
    </row>
    <row r="64770" spans="1:1" x14ac:dyDescent="0.2">
      <c r="A64770">
        <v>0</v>
      </c>
    </row>
    <row r="64771" spans="1:1" x14ac:dyDescent="0.2">
      <c r="A64771">
        <v>0</v>
      </c>
    </row>
    <row r="64772" spans="1:1" x14ac:dyDescent="0.2">
      <c r="A64772">
        <v>0</v>
      </c>
    </row>
    <row r="64773" spans="1:1" x14ac:dyDescent="0.2">
      <c r="A64773">
        <v>0</v>
      </c>
    </row>
    <row r="64774" spans="1:1" x14ac:dyDescent="0.2">
      <c r="A64774">
        <v>0</v>
      </c>
    </row>
    <row r="64775" spans="1:1" x14ac:dyDescent="0.2">
      <c r="A64775">
        <v>0</v>
      </c>
    </row>
    <row r="64776" spans="1:1" x14ac:dyDescent="0.2">
      <c r="A64776">
        <v>0</v>
      </c>
    </row>
    <row r="64777" spans="1:1" x14ac:dyDescent="0.2">
      <c r="A64777">
        <v>0</v>
      </c>
    </row>
    <row r="64778" spans="1:1" x14ac:dyDescent="0.2">
      <c r="A64778">
        <v>0</v>
      </c>
    </row>
    <row r="64779" spans="1:1" x14ac:dyDescent="0.2">
      <c r="A64779">
        <v>0</v>
      </c>
    </row>
    <row r="64780" spans="1:1" x14ac:dyDescent="0.2">
      <c r="A64780">
        <v>0</v>
      </c>
    </row>
    <row r="64781" spans="1:1" x14ac:dyDescent="0.2">
      <c r="A64781">
        <v>0</v>
      </c>
    </row>
    <row r="64782" spans="1:1" x14ac:dyDescent="0.2">
      <c r="A64782">
        <v>0</v>
      </c>
    </row>
    <row r="64783" spans="1:1" x14ac:dyDescent="0.2">
      <c r="A64783">
        <v>0</v>
      </c>
    </row>
    <row r="64784" spans="1:1" x14ac:dyDescent="0.2">
      <c r="A64784">
        <v>0</v>
      </c>
    </row>
    <row r="64785" spans="1:1" x14ac:dyDescent="0.2">
      <c r="A64785">
        <v>0</v>
      </c>
    </row>
    <row r="64786" spans="1:1" x14ac:dyDescent="0.2">
      <c r="A64786">
        <v>0</v>
      </c>
    </row>
    <row r="64787" spans="1:1" x14ac:dyDescent="0.2">
      <c r="A64787">
        <v>0</v>
      </c>
    </row>
    <row r="64788" spans="1:1" x14ac:dyDescent="0.2">
      <c r="A64788">
        <v>0</v>
      </c>
    </row>
    <row r="64789" spans="1:1" x14ac:dyDescent="0.2">
      <c r="A64789">
        <v>0</v>
      </c>
    </row>
    <row r="64790" spans="1:1" x14ac:dyDescent="0.2">
      <c r="A64790">
        <v>0</v>
      </c>
    </row>
    <row r="64791" spans="1:1" x14ac:dyDescent="0.2">
      <c r="A64791">
        <v>0</v>
      </c>
    </row>
    <row r="64792" spans="1:1" x14ac:dyDescent="0.2">
      <c r="A64792">
        <v>0</v>
      </c>
    </row>
    <row r="64793" spans="1:1" x14ac:dyDescent="0.2">
      <c r="A64793">
        <v>0</v>
      </c>
    </row>
    <row r="64794" spans="1:1" x14ac:dyDescent="0.2">
      <c r="A64794">
        <v>0</v>
      </c>
    </row>
    <row r="64795" spans="1:1" x14ac:dyDescent="0.2">
      <c r="A64795">
        <v>0</v>
      </c>
    </row>
    <row r="64796" spans="1:1" x14ac:dyDescent="0.2">
      <c r="A64796">
        <v>0</v>
      </c>
    </row>
    <row r="64797" spans="1:1" x14ac:dyDescent="0.2">
      <c r="A64797">
        <v>0</v>
      </c>
    </row>
    <row r="64798" spans="1:1" x14ac:dyDescent="0.2">
      <c r="A64798">
        <v>0</v>
      </c>
    </row>
    <row r="64799" spans="1:1" x14ac:dyDescent="0.2">
      <c r="A64799">
        <v>0</v>
      </c>
    </row>
    <row r="64800" spans="1:1" x14ac:dyDescent="0.2">
      <c r="A64800">
        <v>0</v>
      </c>
    </row>
    <row r="64801" spans="1:1" x14ac:dyDescent="0.2">
      <c r="A64801">
        <v>0</v>
      </c>
    </row>
    <row r="64802" spans="1:1" x14ac:dyDescent="0.2">
      <c r="A64802">
        <v>0</v>
      </c>
    </row>
    <row r="64803" spans="1:1" x14ac:dyDescent="0.2">
      <c r="A64803">
        <v>0</v>
      </c>
    </row>
    <row r="64804" spans="1:1" x14ac:dyDescent="0.2">
      <c r="A64804">
        <v>0</v>
      </c>
    </row>
    <row r="64805" spans="1:1" x14ac:dyDescent="0.2">
      <c r="A64805">
        <v>0</v>
      </c>
    </row>
    <row r="64806" spans="1:1" x14ac:dyDescent="0.2">
      <c r="A64806">
        <v>0</v>
      </c>
    </row>
    <row r="64807" spans="1:1" x14ac:dyDescent="0.2">
      <c r="A64807">
        <v>0</v>
      </c>
    </row>
    <row r="64808" spans="1:1" x14ac:dyDescent="0.2">
      <c r="A64808">
        <v>0</v>
      </c>
    </row>
    <row r="64809" spans="1:1" x14ac:dyDescent="0.2">
      <c r="A64809">
        <v>0</v>
      </c>
    </row>
    <row r="64810" spans="1:1" x14ac:dyDescent="0.2">
      <c r="A64810">
        <v>0</v>
      </c>
    </row>
    <row r="64811" spans="1:1" x14ac:dyDescent="0.2">
      <c r="A64811">
        <v>0</v>
      </c>
    </row>
    <row r="64812" spans="1:1" x14ac:dyDescent="0.2">
      <c r="A64812">
        <v>0</v>
      </c>
    </row>
    <row r="64813" spans="1:1" x14ac:dyDescent="0.2">
      <c r="A64813">
        <v>0</v>
      </c>
    </row>
    <row r="64814" spans="1:1" x14ac:dyDescent="0.2">
      <c r="A64814">
        <v>0</v>
      </c>
    </row>
    <row r="64815" spans="1:1" x14ac:dyDescent="0.2">
      <c r="A64815">
        <v>0</v>
      </c>
    </row>
    <row r="64816" spans="1:1" x14ac:dyDescent="0.2">
      <c r="A64816">
        <v>0</v>
      </c>
    </row>
    <row r="64817" spans="1:1" x14ac:dyDescent="0.2">
      <c r="A64817">
        <v>0</v>
      </c>
    </row>
    <row r="64818" spans="1:1" x14ac:dyDescent="0.2">
      <c r="A64818">
        <v>0</v>
      </c>
    </row>
    <row r="64819" spans="1:1" x14ac:dyDescent="0.2">
      <c r="A64819">
        <v>0</v>
      </c>
    </row>
    <row r="64820" spans="1:1" x14ac:dyDescent="0.2">
      <c r="A64820">
        <v>0</v>
      </c>
    </row>
    <row r="64821" spans="1:1" x14ac:dyDescent="0.2">
      <c r="A64821">
        <v>0</v>
      </c>
    </row>
    <row r="64822" spans="1:1" x14ac:dyDescent="0.2">
      <c r="A64822">
        <v>0</v>
      </c>
    </row>
    <row r="64823" spans="1:1" x14ac:dyDescent="0.2">
      <c r="A64823">
        <v>0</v>
      </c>
    </row>
    <row r="64824" spans="1:1" x14ac:dyDescent="0.2">
      <c r="A64824">
        <v>0</v>
      </c>
    </row>
    <row r="64825" spans="1:1" x14ac:dyDescent="0.2">
      <c r="A64825">
        <v>0</v>
      </c>
    </row>
    <row r="64826" spans="1:1" x14ac:dyDescent="0.2">
      <c r="A64826">
        <v>0</v>
      </c>
    </row>
    <row r="64827" spans="1:1" x14ac:dyDescent="0.2">
      <c r="A64827">
        <v>0</v>
      </c>
    </row>
    <row r="64828" spans="1:1" x14ac:dyDescent="0.2">
      <c r="A64828">
        <v>0</v>
      </c>
    </row>
    <row r="64829" spans="1:1" x14ac:dyDescent="0.2">
      <c r="A64829">
        <v>0</v>
      </c>
    </row>
    <row r="64830" spans="1:1" x14ac:dyDescent="0.2">
      <c r="A64830">
        <v>0</v>
      </c>
    </row>
    <row r="64831" spans="1:1" x14ac:dyDescent="0.2">
      <c r="A64831">
        <v>0</v>
      </c>
    </row>
    <row r="64832" spans="1:1" x14ac:dyDescent="0.2">
      <c r="A64832">
        <v>0</v>
      </c>
    </row>
    <row r="64833" spans="1:1" x14ac:dyDescent="0.2">
      <c r="A64833">
        <v>0</v>
      </c>
    </row>
    <row r="64834" spans="1:1" x14ac:dyDescent="0.2">
      <c r="A64834">
        <v>0</v>
      </c>
    </row>
    <row r="64835" spans="1:1" x14ac:dyDescent="0.2">
      <c r="A64835">
        <v>0</v>
      </c>
    </row>
    <row r="64836" spans="1:1" x14ac:dyDescent="0.2">
      <c r="A64836">
        <v>0</v>
      </c>
    </row>
    <row r="64837" spans="1:1" x14ac:dyDescent="0.2">
      <c r="A64837">
        <v>0</v>
      </c>
    </row>
    <row r="64838" spans="1:1" x14ac:dyDescent="0.2">
      <c r="A64838">
        <v>0</v>
      </c>
    </row>
    <row r="64839" spans="1:1" x14ac:dyDescent="0.2">
      <c r="A64839">
        <v>0</v>
      </c>
    </row>
    <row r="64840" spans="1:1" x14ac:dyDescent="0.2">
      <c r="A64840">
        <v>0</v>
      </c>
    </row>
    <row r="64841" spans="1:1" x14ac:dyDescent="0.2">
      <c r="A64841">
        <v>0</v>
      </c>
    </row>
    <row r="64842" spans="1:1" x14ac:dyDescent="0.2">
      <c r="A64842">
        <v>0</v>
      </c>
    </row>
    <row r="64843" spans="1:1" x14ac:dyDescent="0.2">
      <c r="A64843">
        <v>0</v>
      </c>
    </row>
    <row r="64844" spans="1:1" x14ac:dyDescent="0.2">
      <c r="A64844">
        <v>0</v>
      </c>
    </row>
    <row r="64845" spans="1:1" x14ac:dyDescent="0.2">
      <c r="A64845">
        <v>0</v>
      </c>
    </row>
    <row r="64846" spans="1:1" x14ac:dyDescent="0.2">
      <c r="A64846">
        <v>0</v>
      </c>
    </row>
    <row r="64847" spans="1:1" x14ac:dyDescent="0.2">
      <c r="A64847">
        <v>0</v>
      </c>
    </row>
    <row r="64848" spans="1:1" x14ac:dyDescent="0.2">
      <c r="A64848">
        <v>0</v>
      </c>
    </row>
    <row r="64849" spans="1:1" x14ac:dyDescent="0.2">
      <c r="A64849">
        <v>0</v>
      </c>
    </row>
    <row r="64850" spans="1:1" x14ac:dyDescent="0.2">
      <c r="A64850">
        <v>0</v>
      </c>
    </row>
    <row r="64851" spans="1:1" x14ac:dyDescent="0.2">
      <c r="A64851">
        <v>0</v>
      </c>
    </row>
    <row r="64852" spans="1:1" x14ac:dyDescent="0.2">
      <c r="A64852">
        <v>0</v>
      </c>
    </row>
    <row r="64853" spans="1:1" x14ac:dyDescent="0.2">
      <c r="A64853">
        <v>0</v>
      </c>
    </row>
    <row r="64854" spans="1:1" x14ac:dyDescent="0.2">
      <c r="A64854">
        <v>0</v>
      </c>
    </row>
    <row r="64855" spans="1:1" x14ac:dyDescent="0.2">
      <c r="A64855">
        <v>0</v>
      </c>
    </row>
    <row r="64856" spans="1:1" x14ac:dyDescent="0.2">
      <c r="A64856">
        <v>0</v>
      </c>
    </row>
    <row r="64857" spans="1:1" x14ac:dyDescent="0.2">
      <c r="A64857">
        <v>0</v>
      </c>
    </row>
    <row r="64858" spans="1:1" x14ac:dyDescent="0.2">
      <c r="A64858">
        <v>0</v>
      </c>
    </row>
    <row r="64859" spans="1:1" x14ac:dyDescent="0.2">
      <c r="A64859">
        <v>0</v>
      </c>
    </row>
    <row r="64860" spans="1:1" x14ac:dyDescent="0.2">
      <c r="A64860">
        <v>0</v>
      </c>
    </row>
    <row r="64861" spans="1:1" x14ac:dyDescent="0.2">
      <c r="A64861">
        <v>0</v>
      </c>
    </row>
    <row r="64862" spans="1:1" x14ac:dyDescent="0.2">
      <c r="A64862">
        <v>0</v>
      </c>
    </row>
    <row r="64863" spans="1:1" x14ac:dyDescent="0.2">
      <c r="A64863">
        <v>0</v>
      </c>
    </row>
    <row r="64864" spans="1:1" x14ac:dyDescent="0.2">
      <c r="A64864">
        <v>0</v>
      </c>
    </row>
    <row r="64865" spans="1:1" x14ac:dyDescent="0.2">
      <c r="A64865">
        <v>0</v>
      </c>
    </row>
    <row r="64866" spans="1:1" x14ac:dyDescent="0.2">
      <c r="A64866">
        <v>0</v>
      </c>
    </row>
    <row r="64867" spans="1:1" x14ac:dyDescent="0.2">
      <c r="A64867">
        <v>0</v>
      </c>
    </row>
    <row r="64868" spans="1:1" x14ac:dyDescent="0.2">
      <c r="A64868">
        <v>0</v>
      </c>
    </row>
    <row r="64869" spans="1:1" x14ac:dyDescent="0.2">
      <c r="A64869">
        <v>0</v>
      </c>
    </row>
    <row r="64870" spans="1:1" x14ac:dyDescent="0.2">
      <c r="A64870">
        <v>0</v>
      </c>
    </row>
    <row r="64871" spans="1:1" x14ac:dyDescent="0.2">
      <c r="A64871">
        <v>0</v>
      </c>
    </row>
    <row r="64872" spans="1:1" x14ac:dyDescent="0.2">
      <c r="A64872">
        <v>0</v>
      </c>
    </row>
    <row r="64873" spans="1:1" x14ac:dyDescent="0.2">
      <c r="A64873">
        <v>0</v>
      </c>
    </row>
    <row r="64874" spans="1:1" x14ac:dyDescent="0.2">
      <c r="A64874">
        <v>0</v>
      </c>
    </row>
    <row r="64875" spans="1:1" x14ac:dyDescent="0.2">
      <c r="A64875">
        <v>0</v>
      </c>
    </row>
    <row r="64876" spans="1:1" x14ac:dyDescent="0.2">
      <c r="A64876">
        <v>0</v>
      </c>
    </row>
    <row r="64877" spans="1:1" x14ac:dyDescent="0.2">
      <c r="A64877">
        <v>0</v>
      </c>
    </row>
    <row r="64878" spans="1:1" x14ac:dyDescent="0.2">
      <c r="A64878">
        <v>0</v>
      </c>
    </row>
    <row r="64879" spans="1:1" x14ac:dyDescent="0.2">
      <c r="A64879">
        <v>0</v>
      </c>
    </row>
    <row r="64880" spans="1:1" x14ac:dyDescent="0.2">
      <c r="A64880">
        <v>0</v>
      </c>
    </row>
    <row r="64881" spans="1:1" x14ac:dyDescent="0.2">
      <c r="A64881">
        <v>0</v>
      </c>
    </row>
    <row r="64882" spans="1:1" x14ac:dyDescent="0.2">
      <c r="A64882">
        <v>0</v>
      </c>
    </row>
    <row r="64883" spans="1:1" x14ac:dyDescent="0.2">
      <c r="A64883">
        <v>0</v>
      </c>
    </row>
    <row r="64884" spans="1:1" x14ac:dyDescent="0.2">
      <c r="A64884">
        <v>0</v>
      </c>
    </row>
    <row r="64885" spans="1:1" x14ac:dyDescent="0.2">
      <c r="A64885">
        <v>0</v>
      </c>
    </row>
    <row r="64886" spans="1:1" x14ac:dyDescent="0.2">
      <c r="A64886">
        <v>0</v>
      </c>
    </row>
    <row r="64887" spans="1:1" x14ac:dyDescent="0.2">
      <c r="A64887">
        <v>0</v>
      </c>
    </row>
    <row r="64888" spans="1:1" x14ac:dyDescent="0.2">
      <c r="A64888">
        <v>0</v>
      </c>
    </row>
    <row r="64889" spans="1:1" x14ac:dyDescent="0.2">
      <c r="A64889">
        <v>0</v>
      </c>
    </row>
    <row r="64890" spans="1:1" x14ac:dyDescent="0.2">
      <c r="A64890">
        <v>0</v>
      </c>
    </row>
    <row r="64891" spans="1:1" x14ac:dyDescent="0.2">
      <c r="A64891">
        <v>0</v>
      </c>
    </row>
    <row r="64892" spans="1:1" x14ac:dyDescent="0.2">
      <c r="A64892">
        <v>0</v>
      </c>
    </row>
    <row r="64893" spans="1:1" x14ac:dyDescent="0.2">
      <c r="A64893">
        <v>0</v>
      </c>
    </row>
    <row r="64894" spans="1:1" x14ac:dyDescent="0.2">
      <c r="A64894">
        <v>0</v>
      </c>
    </row>
    <row r="64895" spans="1:1" x14ac:dyDescent="0.2">
      <c r="A64895">
        <v>0</v>
      </c>
    </row>
    <row r="64896" spans="1:1" x14ac:dyDescent="0.2">
      <c r="A64896">
        <v>0</v>
      </c>
    </row>
    <row r="64897" spans="1:1" x14ac:dyDescent="0.2">
      <c r="A64897">
        <v>0</v>
      </c>
    </row>
    <row r="64898" spans="1:1" x14ac:dyDescent="0.2">
      <c r="A64898">
        <v>0</v>
      </c>
    </row>
    <row r="64899" spans="1:1" x14ac:dyDescent="0.2">
      <c r="A64899">
        <v>0</v>
      </c>
    </row>
    <row r="64900" spans="1:1" x14ac:dyDescent="0.2">
      <c r="A64900">
        <v>0</v>
      </c>
    </row>
    <row r="64901" spans="1:1" x14ac:dyDescent="0.2">
      <c r="A64901">
        <v>0</v>
      </c>
    </row>
    <row r="64902" spans="1:1" x14ac:dyDescent="0.2">
      <c r="A64902">
        <v>0</v>
      </c>
    </row>
    <row r="64903" spans="1:1" x14ac:dyDescent="0.2">
      <c r="A64903">
        <v>0</v>
      </c>
    </row>
    <row r="64904" spans="1:1" x14ac:dyDescent="0.2">
      <c r="A64904">
        <v>0</v>
      </c>
    </row>
    <row r="64905" spans="1:1" x14ac:dyDescent="0.2">
      <c r="A64905">
        <v>0</v>
      </c>
    </row>
    <row r="64906" spans="1:1" x14ac:dyDescent="0.2">
      <c r="A64906">
        <v>0</v>
      </c>
    </row>
    <row r="64907" spans="1:1" x14ac:dyDescent="0.2">
      <c r="A64907">
        <v>0</v>
      </c>
    </row>
    <row r="64908" spans="1:1" x14ac:dyDescent="0.2">
      <c r="A64908">
        <v>0</v>
      </c>
    </row>
    <row r="64909" spans="1:1" x14ac:dyDescent="0.2">
      <c r="A64909">
        <v>0</v>
      </c>
    </row>
    <row r="64910" spans="1:1" x14ac:dyDescent="0.2">
      <c r="A64910">
        <v>0</v>
      </c>
    </row>
    <row r="64911" spans="1:1" x14ac:dyDescent="0.2">
      <c r="A64911">
        <v>0</v>
      </c>
    </row>
    <row r="64912" spans="1:1" x14ac:dyDescent="0.2">
      <c r="A64912">
        <v>0</v>
      </c>
    </row>
    <row r="64913" spans="1:1" x14ac:dyDescent="0.2">
      <c r="A64913">
        <v>0</v>
      </c>
    </row>
    <row r="64914" spans="1:1" x14ac:dyDescent="0.2">
      <c r="A64914">
        <v>0</v>
      </c>
    </row>
    <row r="64915" spans="1:1" x14ac:dyDescent="0.2">
      <c r="A64915">
        <v>0</v>
      </c>
    </row>
    <row r="64916" spans="1:1" x14ac:dyDescent="0.2">
      <c r="A64916">
        <v>0</v>
      </c>
    </row>
    <row r="64917" spans="1:1" x14ac:dyDescent="0.2">
      <c r="A64917">
        <v>0</v>
      </c>
    </row>
    <row r="64918" spans="1:1" x14ac:dyDescent="0.2">
      <c r="A64918">
        <v>0</v>
      </c>
    </row>
    <row r="64919" spans="1:1" x14ac:dyDescent="0.2">
      <c r="A64919">
        <v>0</v>
      </c>
    </row>
    <row r="64920" spans="1:1" x14ac:dyDescent="0.2">
      <c r="A64920">
        <v>0</v>
      </c>
    </row>
    <row r="64921" spans="1:1" x14ac:dyDescent="0.2">
      <c r="A64921">
        <v>0</v>
      </c>
    </row>
    <row r="64922" spans="1:1" x14ac:dyDescent="0.2">
      <c r="A64922">
        <v>0</v>
      </c>
    </row>
    <row r="64923" spans="1:1" x14ac:dyDescent="0.2">
      <c r="A64923">
        <v>0</v>
      </c>
    </row>
    <row r="64924" spans="1:1" x14ac:dyDescent="0.2">
      <c r="A64924">
        <v>0</v>
      </c>
    </row>
    <row r="64925" spans="1:1" x14ac:dyDescent="0.2">
      <c r="A64925">
        <v>0</v>
      </c>
    </row>
    <row r="64926" spans="1:1" x14ac:dyDescent="0.2">
      <c r="A64926">
        <v>0</v>
      </c>
    </row>
    <row r="64927" spans="1:1" x14ac:dyDescent="0.2">
      <c r="A64927">
        <v>0</v>
      </c>
    </row>
    <row r="64928" spans="1:1" x14ac:dyDescent="0.2">
      <c r="A64928">
        <v>0</v>
      </c>
    </row>
    <row r="64929" spans="1:1" x14ac:dyDescent="0.2">
      <c r="A64929">
        <v>0</v>
      </c>
    </row>
    <row r="64930" spans="1:1" x14ac:dyDescent="0.2">
      <c r="A64930">
        <v>0</v>
      </c>
    </row>
    <row r="64931" spans="1:1" x14ac:dyDescent="0.2">
      <c r="A64931">
        <v>0</v>
      </c>
    </row>
    <row r="64932" spans="1:1" x14ac:dyDescent="0.2">
      <c r="A64932">
        <v>0</v>
      </c>
    </row>
    <row r="64933" spans="1:1" x14ac:dyDescent="0.2">
      <c r="A64933">
        <v>0</v>
      </c>
    </row>
    <row r="64934" spans="1:1" x14ac:dyDescent="0.2">
      <c r="A64934">
        <v>0</v>
      </c>
    </row>
    <row r="64935" spans="1:1" x14ac:dyDescent="0.2">
      <c r="A64935">
        <v>0</v>
      </c>
    </row>
    <row r="64936" spans="1:1" x14ac:dyDescent="0.2">
      <c r="A64936">
        <v>0</v>
      </c>
    </row>
    <row r="64937" spans="1:1" x14ac:dyDescent="0.2">
      <c r="A64937">
        <v>0</v>
      </c>
    </row>
    <row r="64938" spans="1:1" x14ac:dyDescent="0.2">
      <c r="A64938">
        <v>0</v>
      </c>
    </row>
    <row r="64939" spans="1:1" x14ac:dyDescent="0.2">
      <c r="A64939">
        <v>0</v>
      </c>
    </row>
    <row r="64940" spans="1:1" x14ac:dyDescent="0.2">
      <c r="A64940">
        <v>0</v>
      </c>
    </row>
    <row r="64941" spans="1:1" x14ac:dyDescent="0.2">
      <c r="A64941">
        <v>0</v>
      </c>
    </row>
    <row r="64942" spans="1:1" x14ac:dyDescent="0.2">
      <c r="A64942">
        <v>0</v>
      </c>
    </row>
    <row r="64943" spans="1:1" x14ac:dyDescent="0.2">
      <c r="A64943">
        <v>0</v>
      </c>
    </row>
    <row r="64944" spans="1:1" x14ac:dyDescent="0.2">
      <c r="A64944">
        <v>0</v>
      </c>
    </row>
    <row r="64945" spans="1:1" x14ac:dyDescent="0.2">
      <c r="A64945">
        <v>0</v>
      </c>
    </row>
    <row r="64946" spans="1:1" x14ac:dyDescent="0.2">
      <c r="A64946">
        <v>0</v>
      </c>
    </row>
    <row r="64947" spans="1:1" x14ac:dyDescent="0.2">
      <c r="A64947">
        <v>0</v>
      </c>
    </row>
    <row r="64948" spans="1:1" x14ac:dyDescent="0.2">
      <c r="A64948">
        <v>0</v>
      </c>
    </row>
    <row r="64949" spans="1:1" x14ac:dyDescent="0.2">
      <c r="A64949">
        <v>0</v>
      </c>
    </row>
    <row r="64950" spans="1:1" x14ac:dyDescent="0.2">
      <c r="A64950">
        <v>0</v>
      </c>
    </row>
    <row r="64951" spans="1:1" x14ac:dyDescent="0.2">
      <c r="A64951">
        <v>0</v>
      </c>
    </row>
    <row r="64952" spans="1:1" x14ac:dyDescent="0.2">
      <c r="A64952">
        <v>0</v>
      </c>
    </row>
    <row r="64953" spans="1:1" x14ac:dyDescent="0.2">
      <c r="A64953">
        <v>0</v>
      </c>
    </row>
    <row r="64954" spans="1:1" x14ac:dyDescent="0.2">
      <c r="A64954">
        <v>0</v>
      </c>
    </row>
    <row r="64955" spans="1:1" x14ac:dyDescent="0.2">
      <c r="A64955">
        <v>0</v>
      </c>
    </row>
    <row r="64956" spans="1:1" x14ac:dyDescent="0.2">
      <c r="A64956">
        <v>0</v>
      </c>
    </row>
    <row r="64957" spans="1:1" x14ac:dyDescent="0.2">
      <c r="A64957">
        <v>0</v>
      </c>
    </row>
    <row r="64958" spans="1:1" x14ac:dyDescent="0.2">
      <c r="A64958">
        <v>0</v>
      </c>
    </row>
    <row r="64959" spans="1:1" x14ac:dyDescent="0.2">
      <c r="A64959">
        <v>0</v>
      </c>
    </row>
    <row r="64960" spans="1:1" x14ac:dyDescent="0.2">
      <c r="A64960">
        <v>0</v>
      </c>
    </row>
    <row r="64961" spans="1:1" x14ac:dyDescent="0.2">
      <c r="A64961">
        <v>0</v>
      </c>
    </row>
    <row r="64962" spans="1:1" x14ac:dyDescent="0.2">
      <c r="A64962">
        <v>0</v>
      </c>
    </row>
    <row r="64963" spans="1:1" x14ac:dyDescent="0.2">
      <c r="A64963">
        <v>0</v>
      </c>
    </row>
    <row r="64964" spans="1:1" x14ac:dyDescent="0.2">
      <c r="A64964">
        <v>0</v>
      </c>
    </row>
    <row r="64965" spans="1:1" x14ac:dyDescent="0.2">
      <c r="A64965">
        <v>0</v>
      </c>
    </row>
    <row r="64966" spans="1:1" x14ac:dyDescent="0.2">
      <c r="A64966">
        <v>0</v>
      </c>
    </row>
    <row r="64967" spans="1:1" x14ac:dyDescent="0.2">
      <c r="A64967">
        <v>0</v>
      </c>
    </row>
    <row r="64968" spans="1:1" x14ac:dyDescent="0.2">
      <c r="A64968">
        <v>0</v>
      </c>
    </row>
    <row r="64969" spans="1:1" x14ac:dyDescent="0.2">
      <c r="A64969">
        <v>0</v>
      </c>
    </row>
    <row r="64970" spans="1:1" x14ac:dyDescent="0.2">
      <c r="A64970">
        <v>0</v>
      </c>
    </row>
    <row r="64971" spans="1:1" x14ac:dyDescent="0.2">
      <c r="A64971">
        <v>0</v>
      </c>
    </row>
    <row r="64972" spans="1:1" x14ac:dyDescent="0.2">
      <c r="A64972">
        <v>0</v>
      </c>
    </row>
    <row r="64973" spans="1:1" x14ac:dyDescent="0.2">
      <c r="A64973">
        <v>0</v>
      </c>
    </row>
    <row r="64974" spans="1:1" x14ac:dyDescent="0.2">
      <c r="A64974">
        <v>0</v>
      </c>
    </row>
    <row r="64975" spans="1:1" x14ac:dyDescent="0.2">
      <c r="A64975">
        <v>0</v>
      </c>
    </row>
    <row r="64976" spans="1:1" x14ac:dyDescent="0.2">
      <c r="A64976">
        <v>0</v>
      </c>
    </row>
    <row r="64977" spans="1:1" x14ac:dyDescent="0.2">
      <c r="A64977">
        <v>0</v>
      </c>
    </row>
    <row r="64978" spans="1:1" x14ac:dyDescent="0.2">
      <c r="A64978">
        <v>0</v>
      </c>
    </row>
    <row r="64979" spans="1:1" x14ac:dyDescent="0.2">
      <c r="A64979">
        <v>0</v>
      </c>
    </row>
    <row r="64980" spans="1:1" x14ac:dyDescent="0.2">
      <c r="A64980">
        <v>0</v>
      </c>
    </row>
    <row r="64981" spans="1:1" x14ac:dyDescent="0.2">
      <c r="A64981">
        <v>0</v>
      </c>
    </row>
    <row r="64982" spans="1:1" x14ac:dyDescent="0.2">
      <c r="A64982">
        <v>0</v>
      </c>
    </row>
    <row r="64983" spans="1:1" x14ac:dyDescent="0.2">
      <c r="A64983">
        <v>0</v>
      </c>
    </row>
    <row r="64984" spans="1:1" x14ac:dyDescent="0.2">
      <c r="A64984">
        <v>0</v>
      </c>
    </row>
    <row r="64985" spans="1:1" x14ac:dyDescent="0.2">
      <c r="A64985">
        <v>0</v>
      </c>
    </row>
    <row r="64986" spans="1:1" x14ac:dyDescent="0.2">
      <c r="A64986">
        <v>0</v>
      </c>
    </row>
    <row r="64987" spans="1:1" x14ac:dyDescent="0.2">
      <c r="A64987">
        <v>0</v>
      </c>
    </row>
    <row r="64988" spans="1:1" x14ac:dyDescent="0.2">
      <c r="A64988">
        <v>0</v>
      </c>
    </row>
    <row r="64989" spans="1:1" x14ac:dyDescent="0.2">
      <c r="A64989">
        <v>0</v>
      </c>
    </row>
    <row r="64990" spans="1:1" x14ac:dyDescent="0.2">
      <c r="A64990">
        <v>0</v>
      </c>
    </row>
    <row r="64991" spans="1:1" x14ac:dyDescent="0.2">
      <c r="A64991">
        <v>0</v>
      </c>
    </row>
    <row r="64992" spans="1:1" x14ac:dyDescent="0.2">
      <c r="A64992">
        <v>0</v>
      </c>
    </row>
    <row r="64993" spans="1:1" x14ac:dyDescent="0.2">
      <c r="A64993">
        <v>0</v>
      </c>
    </row>
    <row r="64994" spans="1:1" x14ac:dyDescent="0.2">
      <c r="A64994">
        <v>0</v>
      </c>
    </row>
    <row r="64995" spans="1:1" x14ac:dyDescent="0.2">
      <c r="A64995">
        <v>0</v>
      </c>
    </row>
    <row r="64996" spans="1:1" x14ac:dyDescent="0.2">
      <c r="A64996">
        <v>0</v>
      </c>
    </row>
    <row r="64997" spans="1:1" x14ac:dyDescent="0.2">
      <c r="A64997">
        <v>0</v>
      </c>
    </row>
    <row r="64998" spans="1:1" x14ac:dyDescent="0.2">
      <c r="A64998">
        <v>0</v>
      </c>
    </row>
    <row r="64999" spans="1:1" x14ac:dyDescent="0.2">
      <c r="A64999">
        <v>0</v>
      </c>
    </row>
    <row r="65000" spans="1:1" x14ac:dyDescent="0.2">
      <c r="A65000">
        <v>0</v>
      </c>
    </row>
    <row r="65001" spans="1:1" x14ac:dyDescent="0.2">
      <c r="A65001">
        <v>0</v>
      </c>
    </row>
    <row r="65002" spans="1:1" x14ac:dyDescent="0.2">
      <c r="A65002">
        <v>0</v>
      </c>
    </row>
    <row r="65003" spans="1:1" x14ac:dyDescent="0.2">
      <c r="A65003">
        <v>0</v>
      </c>
    </row>
    <row r="65004" spans="1:1" x14ac:dyDescent="0.2">
      <c r="A65004">
        <v>0</v>
      </c>
    </row>
    <row r="65005" spans="1:1" x14ac:dyDescent="0.2">
      <c r="A65005">
        <v>0</v>
      </c>
    </row>
    <row r="65006" spans="1:1" x14ac:dyDescent="0.2">
      <c r="A65006">
        <v>0</v>
      </c>
    </row>
    <row r="65007" spans="1:1" x14ac:dyDescent="0.2">
      <c r="A65007">
        <v>0</v>
      </c>
    </row>
    <row r="65008" spans="1:1" x14ac:dyDescent="0.2">
      <c r="A65008">
        <v>0</v>
      </c>
    </row>
    <row r="65009" spans="1:1" x14ac:dyDescent="0.2">
      <c r="A65009">
        <v>0</v>
      </c>
    </row>
    <row r="65010" spans="1:1" x14ac:dyDescent="0.2">
      <c r="A65010">
        <v>0</v>
      </c>
    </row>
    <row r="65011" spans="1:1" x14ac:dyDescent="0.2">
      <c r="A65011">
        <v>0</v>
      </c>
    </row>
    <row r="65012" spans="1:1" x14ac:dyDescent="0.2">
      <c r="A65012">
        <v>0</v>
      </c>
    </row>
    <row r="65013" spans="1:1" x14ac:dyDescent="0.2">
      <c r="A65013">
        <v>0</v>
      </c>
    </row>
    <row r="65014" spans="1:1" x14ac:dyDescent="0.2">
      <c r="A65014">
        <v>0</v>
      </c>
    </row>
    <row r="65015" spans="1:1" x14ac:dyDescent="0.2">
      <c r="A65015">
        <v>0</v>
      </c>
    </row>
    <row r="65016" spans="1:1" x14ac:dyDescent="0.2">
      <c r="A65016">
        <v>0</v>
      </c>
    </row>
    <row r="65017" spans="1:1" x14ac:dyDescent="0.2">
      <c r="A65017">
        <v>0</v>
      </c>
    </row>
    <row r="65018" spans="1:1" x14ac:dyDescent="0.2">
      <c r="A65018">
        <v>0</v>
      </c>
    </row>
    <row r="65019" spans="1:1" x14ac:dyDescent="0.2">
      <c r="A65019">
        <v>0</v>
      </c>
    </row>
    <row r="65020" spans="1:1" x14ac:dyDescent="0.2">
      <c r="A65020">
        <v>0</v>
      </c>
    </row>
    <row r="65021" spans="1:1" x14ac:dyDescent="0.2">
      <c r="A65021">
        <v>0</v>
      </c>
    </row>
    <row r="65022" spans="1:1" x14ac:dyDescent="0.2">
      <c r="A65022">
        <v>0</v>
      </c>
    </row>
    <row r="65023" spans="1:1" x14ac:dyDescent="0.2">
      <c r="A65023">
        <v>0</v>
      </c>
    </row>
    <row r="65024" spans="1:1" x14ac:dyDescent="0.2">
      <c r="A65024">
        <v>0</v>
      </c>
    </row>
    <row r="65025" spans="1:1" x14ac:dyDescent="0.2">
      <c r="A65025">
        <v>0</v>
      </c>
    </row>
    <row r="65026" spans="1:1" x14ac:dyDescent="0.2">
      <c r="A65026">
        <v>0</v>
      </c>
    </row>
    <row r="65027" spans="1:1" x14ac:dyDescent="0.2">
      <c r="A65027">
        <v>0</v>
      </c>
    </row>
    <row r="65028" spans="1:1" x14ac:dyDescent="0.2">
      <c r="A65028">
        <v>0</v>
      </c>
    </row>
    <row r="65029" spans="1:1" x14ac:dyDescent="0.2">
      <c r="A65029">
        <v>0</v>
      </c>
    </row>
    <row r="65030" spans="1:1" x14ac:dyDescent="0.2">
      <c r="A65030">
        <v>0</v>
      </c>
    </row>
    <row r="65031" spans="1:1" x14ac:dyDescent="0.2">
      <c r="A65031">
        <v>0</v>
      </c>
    </row>
    <row r="65032" spans="1:1" x14ac:dyDescent="0.2">
      <c r="A65032">
        <v>0</v>
      </c>
    </row>
    <row r="65033" spans="1:1" x14ac:dyDescent="0.2">
      <c r="A65033">
        <v>0</v>
      </c>
    </row>
    <row r="65034" spans="1:1" x14ac:dyDescent="0.2">
      <c r="A65034">
        <v>0</v>
      </c>
    </row>
    <row r="65035" spans="1:1" x14ac:dyDescent="0.2">
      <c r="A65035">
        <v>0</v>
      </c>
    </row>
    <row r="65036" spans="1:1" x14ac:dyDescent="0.2">
      <c r="A65036">
        <v>0</v>
      </c>
    </row>
    <row r="65037" spans="1:1" x14ac:dyDescent="0.2">
      <c r="A65037">
        <v>0</v>
      </c>
    </row>
    <row r="65038" spans="1:1" x14ac:dyDescent="0.2">
      <c r="A65038">
        <v>0</v>
      </c>
    </row>
    <row r="65039" spans="1:1" x14ac:dyDescent="0.2">
      <c r="A65039">
        <v>0</v>
      </c>
    </row>
    <row r="65040" spans="1:1" x14ac:dyDescent="0.2">
      <c r="A65040">
        <v>0</v>
      </c>
    </row>
    <row r="65041" spans="1:1" x14ac:dyDescent="0.2">
      <c r="A65041">
        <v>0</v>
      </c>
    </row>
    <row r="65042" spans="1:1" x14ac:dyDescent="0.2">
      <c r="A65042">
        <v>0</v>
      </c>
    </row>
    <row r="65043" spans="1:1" x14ac:dyDescent="0.2">
      <c r="A65043">
        <v>0</v>
      </c>
    </row>
    <row r="65044" spans="1:1" x14ac:dyDescent="0.2">
      <c r="A65044">
        <v>0</v>
      </c>
    </row>
    <row r="65045" spans="1:1" x14ac:dyDescent="0.2">
      <c r="A65045">
        <v>0</v>
      </c>
    </row>
    <row r="65046" spans="1:1" x14ac:dyDescent="0.2">
      <c r="A65046">
        <v>0</v>
      </c>
    </row>
    <row r="65047" spans="1:1" x14ac:dyDescent="0.2">
      <c r="A65047">
        <v>0</v>
      </c>
    </row>
    <row r="65048" spans="1:1" x14ac:dyDescent="0.2">
      <c r="A65048">
        <v>0</v>
      </c>
    </row>
    <row r="65049" spans="1:1" x14ac:dyDescent="0.2">
      <c r="A65049">
        <v>0</v>
      </c>
    </row>
    <row r="65050" spans="1:1" x14ac:dyDescent="0.2">
      <c r="A65050">
        <v>0</v>
      </c>
    </row>
    <row r="65051" spans="1:1" x14ac:dyDescent="0.2">
      <c r="A65051">
        <v>0</v>
      </c>
    </row>
    <row r="65052" spans="1:1" x14ac:dyDescent="0.2">
      <c r="A65052">
        <v>0</v>
      </c>
    </row>
    <row r="65053" spans="1:1" x14ac:dyDescent="0.2">
      <c r="A65053">
        <v>0</v>
      </c>
    </row>
    <row r="65054" spans="1:1" x14ac:dyDescent="0.2">
      <c r="A65054">
        <v>0</v>
      </c>
    </row>
    <row r="65055" spans="1:1" x14ac:dyDescent="0.2">
      <c r="A65055">
        <v>0</v>
      </c>
    </row>
    <row r="65056" spans="1:1" x14ac:dyDescent="0.2">
      <c r="A65056">
        <v>0</v>
      </c>
    </row>
    <row r="65057" spans="1:1" x14ac:dyDescent="0.2">
      <c r="A65057">
        <v>0</v>
      </c>
    </row>
    <row r="65058" spans="1:1" x14ac:dyDescent="0.2">
      <c r="A65058">
        <v>0</v>
      </c>
    </row>
    <row r="65059" spans="1:1" x14ac:dyDescent="0.2">
      <c r="A65059">
        <v>0</v>
      </c>
    </row>
    <row r="65060" spans="1:1" x14ac:dyDescent="0.2">
      <c r="A65060">
        <v>0</v>
      </c>
    </row>
    <row r="65061" spans="1:1" x14ac:dyDescent="0.2">
      <c r="A65061">
        <v>0</v>
      </c>
    </row>
    <row r="65062" spans="1:1" x14ac:dyDescent="0.2">
      <c r="A65062">
        <v>0</v>
      </c>
    </row>
    <row r="65063" spans="1:1" x14ac:dyDescent="0.2">
      <c r="A65063">
        <v>0</v>
      </c>
    </row>
    <row r="65064" spans="1:1" x14ac:dyDescent="0.2">
      <c r="A65064">
        <v>0</v>
      </c>
    </row>
    <row r="65065" spans="1:1" x14ac:dyDescent="0.2">
      <c r="A65065">
        <v>0</v>
      </c>
    </row>
    <row r="65066" spans="1:1" x14ac:dyDescent="0.2">
      <c r="A65066">
        <v>0</v>
      </c>
    </row>
    <row r="65067" spans="1:1" x14ac:dyDescent="0.2">
      <c r="A65067">
        <v>0</v>
      </c>
    </row>
    <row r="65068" spans="1:1" x14ac:dyDescent="0.2">
      <c r="A65068">
        <v>0</v>
      </c>
    </row>
    <row r="65069" spans="1:1" x14ac:dyDescent="0.2">
      <c r="A65069">
        <v>0</v>
      </c>
    </row>
    <row r="65070" spans="1:1" x14ac:dyDescent="0.2">
      <c r="A65070">
        <v>0</v>
      </c>
    </row>
    <row r="65071" spans="1:1" x14ac:dyDescent="0.2">
      <c r="A65071">
        <v>0</v>
      </c>
    </row>
    <row r="65072" spans="1:1" x14ac:dyDescent="0.2">
      <c r="A65072">
        <v>0</v>
      </c>
    </row>
    <row r="65073" spans="1:1" x14ac:dyDescent="0.2">
      <c r="A65073">
        <v>0</v>
      </c>
    </row>
    <row r="65074" spans="1:1" x14ac:dyDescent="0.2">
      <c r="A65074">
        <v>0</v>
      </c>
    </row>
    <row r="65075" spans="1:1" x14ac:dyDescent="0.2">
      <c r="A65075">
        <v>0</v>
      </c>
    </row>
    <row r="65076" spans="1:1" x14ac:dyDescent="0.2">
      <c r="A65076">
        <v>0</v>
      </c>
    </row>
    <row r="65077" spans="1:1" x14ac:dyDescent="0.2">
      <c r="A65077">
        <v>0</v>
      </c>
    </row>
    <row r="65078" spans="1:1" x14ac:dyDescent="0.2">
      <c r="A65078">
        <v>0</v>
      </c>
    </row>
    <row r="65079" spans="1:1" x14ac:dyDescent="0.2">
      <c r="A65079">
        <v>0</v>
      </c>
    </row>
    <row r="65080" spans="1:1" x14ac:dyDescent="0.2">
      <c r="A65080">
        <v>0</v>
      </c>
    </row>
    <row r="65081" spans="1:1" x14ac:dyDescent="0.2">
      <c r="A65081">
        <v>0</v>
      </c>
    </row>
    <row r="65082" spans="1:1" x14ac:dyDescent="0.2">
      <c r="A65082">
        <v>0</v>
      </c>
    </row>
    <row r="65083" spans="1:1" x14ac:dyDescent="0.2">
      <c r="A65083">
        <v>0</v>
      </c>
    </row>
    <row r="65084" spans="1:1" x14ac:dyDescent="0.2">
      <c r="A65084">
        <v>0</v>
      </c>
    </row>
    <row r="65085" spans="1:1" x14ac:dyDescent="0.2">
      <c r="A65085">
        <v>0</v>
      </c>
    </row>
    <row r="65086" spans="1:1" x14ac:dyDescent="0.2">
      <c r="A65086">
        <v>0</v>
      </c>
    </row>
    <row r="65087" spans="1:1" x14ac:dyDescent="0.2">
      <c r="A65087">
        <v>0</v>
      </c>
    </row>
    <row r="65088" spans="1:1" x14ac:dyDescent="0.2">
      <c r="A65088">
        <v>0</v>
      </c>
    </row>
    <row r="65089" spans="1:1" x14ac:dyDescent="0.2">
      <c r="A65089">
        <v>0</v>
      </c>
    </row>
    <row r="65090" spans="1:1" x14ac:dyDescent="0.2">
      <c r="A65090">
        <v>0</v>
      </c>
    </row>
    <row r="65091" spans="1:1" x14ac:dyDescent="0.2">
      <c r="A65091">
        <v>0</v>
      </c>
    </row>
    <row r="65092" spans="1:1" x14ac:dyDescent="0.2">
      <c r="A65092">
        <v>0</v>
      </c>
    </row>
    <row r="65093" spans="1:1" x14ac:dyDescent="0.2">
      <c r="A65093">
        <v>0</v>
      </c>
    </row>
    <row r="65094" spans="1:1" x14ac:dyDescent="0.2">
      <c r="A65094">
        <v>0</v>
      </c>
    </row>
    <row r="65095" spans="1:1" x14ac:dyDescent="0.2">
      <c r="A65095">
        <v>0</v>
      </c>
    </row>
    <row r="65096" spans="1:1" x14ac:dyDescent="0.2">
      <c r="A65096">
        <v>0</v>
      </c>
    </row>
    <row r="65097" spans="1:1" x14ac:dyDescent="0.2">
      <c r="A65097">
        <v>0</v>
      </c>
    </row>
    <row r="65098" spans="1:1" x14ac:dyDescent="0.2">
      <c r="A65098">
        <v>0</v>
      </c>
    </row>
    <row r="65099" spans="1:1" x14ac:dyDescent="0.2">
      <c r="A65099">
        <v>0</v>
      </c>
    </row>
    <row r="65100" spans="1:1" x14ac:dyDescent="0.2">
      <c r="A65100">
        <v>0</v>
      </c>
    </row>
    <row r="65101" spans="1:1" x14ac:dyDescent="0.2">
      <c r="A65101">
        <v>0</v>
      </c>
    </row>
    <row r="65102" spans="1:1" x14ac:dyDescent="0.2">
      <c r="A65102">
        <v>0</v>
      </c>
    </row>
    <row r="65103" spans="1:1" x14ac:dyDescent="0.2">
      <c r="A65103">
        <v>0</v>
      </c>
    </row>
    <row r="65104" spans="1:1" x14ac:dyDescent="0.2">
      <c r="A65104">
        <v>0</v>
      </c>
    </row>
    <row r="65105" spans="1:1" x14ac:dyDescent="0.2">
      <c r="A65105">
        <v>0</v>
      </c>
    </row>
    <row r="65106" spans="1:1" x14ac:dyDescent="0.2">
      <c r="A65106">
        <v>0</v>
      </c>
    </row>
    <row r="65107" spans="1:1" x14ac:dyDescent="0.2">
      <c r="A65107">
        <v>0</v>
      </c>
    </row>
    <row r="65108" spans="1:1" x14ac:dyDescent="0.2">
      <c r="A65108">
        <v>0</v>
      </c>
    </row>
    <row r="65109" spans="1:1" x14ac:dyDescent="0.2">
      <c r="A65109">
        <v>0</v>
      </c>
    </row>
    <row r="65110" spans="1:1" x14ac:dyDescent="0.2">
      <c r="A65110">
        <v>0</v>
      </c>
    </row>
    <row r="65111" spans="1:1" x14ac:dyDescent="0.2">
      <c r="A65111">
        <v>0</v>
      </c>
    </row>
    <row r="65112" spans="1:1" x14ac:dyDescent="0.2">
      <c r="A65112">
        <v>0</v>
      </c>
    </row>
    <row r="65113" spans="1:1" x14ac:dyDescent="0.2">
      <c r="A65113">
        <v>0</v>
      </c>
    </row>
    <row r="65114" spans="1:1" x14ac:dyDescent="0.2">
      <c r="A65114">
        <v>0</v>
      </c>
    </row>
    <row r="65115" spans="1:1" x14ac:dyDescent="0.2">
      <c r="A65115">
        <v>0</v>
      </c>
    </row>
    <row r="65116" spans="1:1" x14ac:dyDescent="0.2">
      <c r="A65116">
        <v>0</v>
      </c>
    </row>
    <row r="65117" spans="1:1" x14ac:dyDescent="0.2">
      <c r="A65117">
        <v>0</v>
      </c>
    </row>
    <row r="65118" spans="1:1" x14ac:dyDescent="0.2">
      <c r="A65118">
        <v>0</v>
      </c>
    </row>
    <row r="65119" spans="1:1" x14ac:dyDescent="0.2">
      <c r="A65119">
        <v>0</v>
      </c>
    </row>
    <row r="65120" spans="1:1" x14ac:dyDescent="0.2">
      <c r="A65120">
        <v>0</v>
      </c>
    </row>
    <row r="65121" spans="1:1" x14ac:dyDescent="0.2">
      <c r="A65121">
        <v>0</v>
      </c>
    </row>
    <row r="65122" spans="1:1" x14ac:dyDescent="0.2">
      <c r="A65122">
        <v>0</v>
      </c>
    </row>
    <row r="65123" spans="1:1" x14ac:dyDescent="0.2">
      <c r="A65123">
        <v>0</v>
      </c>
    </row>
    <row r="65124" spans="1:1" x14ac:dyDescent="0.2">
      <c r="A65124">
        <v>0</v>
      </c>
    </row>
    <row r="65125" spans="1:1" x14ac:dyDescent="0.2">
      <c r="A65125">
        <v>0</v>
      </c>
    </row>
    <row r="65126" spans="1:1" x14ac:dyDescent="0.2">
      <c r="A65126">
        <v>0</v>
      </c>
    </row>
    <row r="65127" spans="1:1" x14ac:dyDescent="0.2">
      <c r="A65127">
        <v>0</v>
      </c>
    </row>
    <row r="65128" spans="1:1" x14ac:dyDescent="0.2">
      <c r="A65128">
        <v>0</v>
      </c>
    </row>
    <row r="65129" spans="1:1" x14ac:dyDescent="0.2">
      <c r="A65129">
        <v>0</v>
      </c>
    </row>
    <row r="65130" spans="1:1" x14ac:dyDescent="0.2">
      <c r="A65130">
        <v>0</v>
      </c>
    </row>
    <row r="65131" spans="1:1" x14ac:dyDescent="0.2">
      <c r="A65131">
        <v>0</v>
      </c>
    </row>
    <row r="65132" spans="1:1" x14ac:dyDescent="0.2">
      <c r="A65132">
        <v>0</v>
      </c>
    </row>
    <row r="65133" spans="1:1" x14ac:dyDescent="0.2">
      <c r="A65133">
        <v>0</v>
      </c>
    </row>
    <row r="65134" spans="1:1" x14ac:dyDescent="0.2">
      <c r="A65134">
        <v>0</v>
      </c>
    </row>
    <row r="65135" spans="1:1" x14ac:dyDescent="0.2">
      <c r="A65135">
        <v>0</v>
      </c>
    </row>
    <row r="65136" spans="1:1" x14ac:dyDescent="0.2">
      <c r="A65136">
        <v>0</v>
      </c>
    </row>
    <row r="65137" spans="1:1" x14ac:dyDescent="0.2">
      <c r="A65137">
        <v>0</v>
      </c>
    </row>
    <row r="65138" spans="1:1" x14ac:dyDescent="0.2">
      <c r="A65138">
        <v>0</v>
      </c>
    </row>
    <row r="65139" spans="1:1" x14ac:dyDescent="0.2">
      <c r="A65139">
        <v>0</v>
      </c>
    </row>
    <row r="65140" spans="1:1" x14ac:dyDescent="0.2">
      <c r="A65140">
        <v>0</v>
      </c>
    </row>
    <row r="65141" spans="1:1" x14ac:dyDescent="0.2">
      <c r="A65141">
        <v>0</v>
      </c>
    </row>
    <row r="65142" spans="1:1" x14ac:dyDescent="0.2">
      <c r="A65142">
        <v>0</v>
      </c>
    </row>
    <row r="65143" spans="1:1" x14ac:dyDescent="0.2">
      <c r="A65143">
        <v>0</v>
      </c>
    </row>
    <row r="65144" spans="1:1" x14ac:dyDescent="0.2">
      <c r="A65144">
        <v>0</v>
      </c>
    </row>
    <row r="65145" spans="1:1" x14ac:dyDescent="0.2">
      <c r="A65145">
        <v>0</v>
      </c>
    </row>
    <row r="65146" spans="1:1" x14ac:dyDescent="0.2">
      <c r="A65146">
        <v>0</v>
      </c>
    </row>
    <row r="65147" spans="1:1" x14ac:dyDescent="0.2">
      <c r="A65147">
        <v>0</v>
      </c>
    </row>
    <row r="65148" spans="1:1" x14ac:dyDescent="0.2">
      <c r="A65148">
        <v>0</v>
      </c>
    </row>
    <row r="65149" spans="1:1" x14ac:dyDescent="0.2">
      <c r="A65149">
        <v>0</v>
      </c>
    </row>
    <row r="65150" spans="1:1" x14ac:dyDescent="0.2">
      <c r="A65150">
        <v>0</v>
      </c>
    </row>
    <row r="65151" spans="1:1" x14ac:dyDescent="0.2">
      <c r="A65151">
        <v>0</v>
      </c>
    </row>
    <row r="65152" spans="1:1" x14ac:dyDescent="0.2">
      <c r="A65152">
        <v>0</v>
      </c>
    </row>
    <row r="65153" spans="1:1" x14ac:dyDescent="0.2">
      <c r="A65153">
        <v>0</v>
      </c>
    </row>
    <row r="65154" spans="1:1" x14ac:dyDescent="0.2">
      <c r="A65154">
        <v>0</v>
      </c>
    </row>
    <row r="65155" spans="1:1" x14ac:dyDescent="0.2">
      <c r="A65155">
        <v>0</v>
      </c>
    </row>
    <row r="65156" spans="1:1" x14ac:dyDescent="0.2">
      <c r="A65156">
        <v>0</v>
      </c>
    </row>
    <row r="65157" spans="1:1" x14ac:dyDescent="0.2">
      <c r="A65157">
        <v>0</v>
      </c>
    </row>
    <row r="65158" spans="1:1" x14ac:dyDescent="0.2">
      <c r="A65158">
        <v>0</v>
      </c>
    </row>
    <row r="65159" spans="1:1" x14ac:dyDescent="0.2">
      <c r="A65159">
        <v>0</v>
      </c>
    </row>
    <row r="65160" spans="1:1" x14ac:dyDescent="0.2">
      <c r="A65160">
        <v>0</v>
      </c>
    </row>
    <row r="65161" spans="1:1" x14ac:dyDescent="0.2">
      <c r="A65161">
        <v>0</v>
      </c>
    </row>
    <row r="65162" spans="1:1" x14ac:dyDescent="0.2">
      <c r="A65162">
        <v>0</v>
      </c>
    </row>
    <row r="65163" spans="1:1" x14ac:dyDescent="0.2">
      <c r="A65163">
        <v>0</v>
      </c>
    </row>
    <row r="65164" spans="1:1" x14ac:dyDescent="0.2">
      <c r="A65164">
        <v>0</v>
      </c>
    </row>
    <row r="65165" spans="1:1" x14ac:dyDescent="0.2">
      <c r="A65165">
        <v>0</v>
      </c>
    </row>
    <row r="65166" spans="1:1" x14ac:dyDescent="0.2">
      <c r="A65166">
        <v>0</v>
      </c>
    </row>
    <row r="65167" spans="1:1" x14ac:dyDescent="0.2">
      <c r="A65167">
        <v>0</v>
      </c>
    </row>
    <row r="65168" spans="1:1" x14ac:dyDescent="0.2">
      <c r="A65168">
        <v>0</v>
      </c>
    </row>
    <row r="65169" spans="1:1" x14ac:dyDescent="0.2">
      <c r="A65169">
        <v>0</v>
      </c>
    </row>
    <row r="65170" spans="1:1" x14ac:dyDescent="0.2">
      <c r="A65170">
        <v>0</v>
      </c>
    </row>
    <row r="65171" spans="1:1" x14ac:dyDescent="0.2">
      <c r="A65171">
        <v>0</v>
      </c>
    </row>
    <row r="65172" spans="1:1" x14ac:dyDescent="0.2">
      <c r="A65172">
        <v>0</v>
      </c>
    </row>
    <row r="65173" spans="1:1" x14ac:dyDescent="0.2">
      <c r="A65173">
        <v>0</v>
      </c>
    </row>
    <row r="65174" spans="1:1" x14ac:dyDescent="0.2">
      <c r="A65174">
        <v>0</v>
      </c>
    </row>
    <row r="65175" spans="1:1" x14ac:dyDescent="0.2">
      <c r="A65175">
        <v>0</v>
      </c>
    </row>
    <row r="65176" spans="1:1" x14ac:dyDescent="0.2">
      <c r="A65176">
        <v>0</v>
      </c>
    </row>
    <row r="65177" spans="1:1" x14ac:dyDescent="0.2">
      <c r="A65177">
        <v>0</v>
      </c>
    </row>
    <row r="65178" spans="1:1" x14ac:dyDescent="0.2">
      <c r="A65178">
        <v>0</v>
      </c>
    </row>
    <row r="65179" spans="1:1" x14ac:dyDescent="0.2">
      <c r="A65179">
        <v>0</v>
      </c>
    </row>
    <row r="65180" spans="1:1" x14ac:dyDescent="0.2">
      <c r="A65180">
        <v>0</v>
      </c>
    </row>
    <row r="65181" spans="1:1" x14ac:dyDescent="0.2">
      <c r="A65181">
        <v>0</v>
      </c>
    </row>
    <row r="65182" spans="1:1" x14ac:dyDescent="0.2">
      <c r="A65182">
        <v>0</v>
      </c>
    </row>
    <row r="65183" spans="1:1" x14ac:dyDescent="0.2">
      <c r="A65183">
        <v>0</v>
      </c>
    </row>
    <row r="65184" spans="1:1" x14ac:dyDescent="0.2">
      <c r="A65184">
        <v>0</v>
      </c>
    </row>
    <row r="65185" spans="1:1" x14ac:dyDescent="0.2">
      <c r="A65185">
        <v>0</v>
      </c>
    </row>
    <row r="65186" spans="1:1" x14ac:dyDescent="0.2">
      <c r="A65186">
        <v>0</v>
      </c>
    </row>
    <row r="65187" spans="1:1" x14ac:dyDescent="0.2">
      <c r="A65187">
        <v>0</v>
      </c>
    </row>
    <row r="65188" spans="1:1" x14ac:dyDescent="0.2">
      <c r="A65188">
        <v>0</v>
      </c>
    </row>
    <row r="65189" spans="1:1" x14ac:dyDescent="0.2">
      <c r="A65189">
        <v>0</v>
      </c>
    </row>
    <row r="65190" spans="1:1" x14ac:dyDescent="0.2">
      <c r="A65190">
        <v>0</v>
      </c>
    </row>
    <row r="65191" spans="1:1" x14ac:dyDescent="0.2">
      <c r="A65191">
        <v>0</v>
      </c>
    </row>
    <row r="65192" spans="1:1" x14ac:dyDescent="0.2">
      <c r="A65192">
        <v>0</v>
      </c>
    </row>
    <row r="65193" spans="1:1" x14ac:dyDescent="0.2">
      <c r="A65193">
        <v>0</v>
      </c>
    </row>
    <row r="65194" spans="1:1" x14ac:dyDescent="0.2">
      <c r="A65194">
        <v>0</v>
      </c>
    </row>
    <row r="65195" spans="1:1" x14ac:dyDescent="0.2">
      <c r="A65195">
        <v>0</v>
      </c>
    </row>
    <row r="65196" spans="1:1" x14ac:dyDescent="0.2">
      <c r="A65196">
        <v>0</v>
      </c>
    </row>
    <row r="65197" spans="1:1" x14ac:dyDescent="0.2">
      <c r="A65197">
        <v>0</v>
      </c>
    </row>
    <row r="65198" spans="1:1" x14ac:dyDescent="0.2">
      <c r="A65198">
        <v>0</v>
      </c>
    </row>
    <row r="65199" spans="1:1" x14ac:dyDescent="0.2">
      <c r="A65199">
        <v>0</v>
      </c>
    </row>
    <row r="65200" spans="1:1" x14ac:dyDescent="0.2">
      <c r="A65200">
        <v>0</v>
      </c>
    </row>
    <row r="65201" spans="1:1" x14ac:dyDescent="0.2">
      <c r="A65201">
        <v>0</v>
      </c>
    </row>
    <row r="65202" spans="1:1" x14ac:dyDescent="0.2">
      <c r="A65202">
        <v>0</v>
      </c>
    </row>
    <row r="65203" spans="1:1" x14ac:dyDescent="0.2">
      <c r="A65203">
        <v>0</v>
      </c>
    </row>
    <row r="65204" spans="1:1" x14ac:dyDescent="0.2">
      <c r="A65204">
        <v>0</v>
      </c>
    </row>
    <row r="65205" spans="1:1" x14ac:dyDescent="0.2">
      <c r="A65205">
        <v>0</v>
      </c>
    </row>
    <row r="65206" spans="1:1" x14ac:dyDescent="0.2">
      <c r="A65206">
        <v>0</v>
      </c>
    </row>
    <row r="65207" spans="1:1" x14ac:dyDescent="0.2">
      <c r="A65207">
        <v>0</v>
      </c>
    </row>
    <row r="65208" spans="1:1" x14ac:dyDescent="0.2">
      <c r="A65208">
        <v>0</v>
      </c>
    </row>
    <row r="65209" spans="1:1" x14ac:dyDescent="0.2">
      <c r="A65209">
        <v>0</v>
      </c>
    </row>
    <row r="65210" spans="1:1" x14ac:dyDescent="0.2">
      <c r="A65210">
        <v>0</v>
      </c>
    </row>
    <row r="65211" spans="1:1" x14ac:dyDescent="0.2">
      <c r="A65211">
        <v>0</v>
      </c>
    </row>
    <row r="65212" spans="1:1" x14ac:dyDescent="0.2">
      <c r="A65212">
        <v>0</v>
      </c>
    </row>
    <row r="65213" spans="1:1" x14ac:dyDescent="0.2">
      <c r="A65213">
        <v>0</v>
      </c>
    </row>
    <row r="65214" spans="1:1" x14ac:dyDescent="0.2">
      <c r="A65214">
        <v>0</v>
      </c>
    </row>
    <row r="65215" spans="1:1" x14ac:dyDescent="0.2">
      <c r="A65215">
        <v>0</v>
      </c>
    </row>
    <row r="65216" spans="1:1" x14ac:dyDescent="0.2">
      <c r="A65216">
        <v>0</v>
      </c>
    </row>
    <row r="65217" spans="1:1" x14ac:dyDescent="0.2">
      <c r="A65217">
        <v>0</v>
      </c>
    </row>
    <row r="65218" spans="1:1" x14ac:dyDescent="0.2">
      <c r="A65218">
        <v>0</v>
      </c>
    </row>
    <row r="65219" spans="1:1" x14ac:dyDescent="0.2">
      <c r="A65219">
        <v>0</v>
      </c>
    </row>
    <row r="65220" spans="1:1" x14ac:dyDescent="0.2">
      <c r="A65220">
        <v>0</v>
      </c>
    </row>
    <row r="65221" spans="1:1" x14ac:dyDescent="0.2">
      <c r="A65221">
        <v>0</v>
      </c>
    </row>
    <row r="65222" spans="1:1" x14ac:dyDescent="0.2">
      <c r="A65222">
        <v>0</v>
      </c>
    </row>
    <row r="65223" spans="1:1" x14ac:dyDescent="0.2">
      <c r="A65223">
        <v>0</v>
      </c>
    </row>
    <row r="65224" spans="1:1" x14ac:dyDescent="0.2">
      <c r="A65224">
        <v>0</v>
      </c>
    </row>
    <row r="65225" spans="1:1" x14ac:dyDescent="0.2">
      <c r="A65225">
        <v>0</v>
      </c>
    </row>
    <row r="65226" spans="1:1" x14ac:dyDescent="0.2">
      <c r="A65226">
        <v>0</v>
      </c>
    </row>
    <row r="65227" spans="1:1" x14ac:dyDescent="0.2">
      <c r="A65227">
        <v>0</v>
      </c>
    </row>
    <row r="65228" spans="1:1" x14ac:dyDescent="0.2">
      <c r="A65228">
        <v>0</v>
      </c>
    </row>
    <row r="65229" spans="1:1" x14ac:dyDescent="0.2">
      <c r="A65229">
        <v>0</v>
      </c>
    </row>
    <row r="65230" spans="1:1" x14ac:dyDescent="0.2">
      <c r="A65230">
        <v>0</v>
      </c>
    </row>
    <row r="65231" spans="1:1" x14ac:dyDescent="0.2">
      <c r="A65231">
        <v>0</v>
      </c>
    </row>
    <row r="65232" spans="1:1" x14ac:dyDescent="0.2">
      <c r="A65232">
        <v>0</v>
      </c>
    </row>
    <row r="65233" spans="1:1" x14ac:dyDescent="0.2">
      <c r="A65233">
        <v>0</v>
      </c>
    </row>
    <row r="65234" spans="1:1" x14ac:dyDescent="0.2">
      <c r="A65234">
        <v>0</v>
      </c>
    </row>
    <row r="65235" spans="1:1" x14ac:dyDescent="0.2">
      <c r="A65235">
        <v>0</v>
      </c>
    </row>
    <row r="65236" spans="1:1" x14ac:dyDescent="0.2">
      <c r="A65236">
        <v>0</v>
      </c>
    </row>
    <row r="65237" spans="1:1" x14ac:dyDescent="0.2">
      <c r="A65237">
        <v>0</v>
      </c>
    </row>
    <row r="65238" spans="1:1" x14ac:dyDescent="0.2">
      <c r="A65238">
        <v>0</v>
      </c>
    </row>
    <row r="65239" spans="1:1" x14ac:dyDescent="0.2">
      <c r="A65239">
        <v>0</v>
      </c>
    </row>
    <row r="65240" spans="1:1" x14ac:dyDescent="0.2">
      <c r="A65240">
        <v>0</v>
      </c>
    </row>
    <row r="65241" spans="1:1" x14ac:dyDescent="0.2">
      <c r="A65241">
        <v>0</v>
      </c>
    </row>
    <row r="65242" spans="1:1" x14ac:dyDescent="0.2">
      <c r="A65242">
        <v>0</v>
      </c>
    </row>
    <row r="65243" spans="1:1" x14ac:dyDescent="0.2">
      <c r="A65243">
        <v>0</v>
      </c>
    </row>
    <row r="65244" spans="1:1" x14ac:dyDescent="0.2">
      <c r="A65244">
        <v>0</v>
      </c>
    </row>
    <row r="65245" spans="1:1" x14ac:dyDescent="0.2">
      <c r="A65245">
        <v>0</v>
      </c>
    </row>
    <row r="65246" spans="1:1" x14ac:dyDescent="0.2">
      <c r="A65246">
        <v>0</v>
      </c>
    </row>
    <row r="65247" spans="1:1" x14ac:dyDescent="0.2">
      <c r="A65247">
        <v>0</v>
      </c>
    </row>
    <row r="65248" spans="1:1" x14ac:dyDescent="0.2">
      <c r="A65248">
        <v>0</v>
      </c>
    </row>
    <row r="65249" spans="1:1" x14ac:dyDescent="0.2">
      <c r="A65249">
        <v>0</v>
      </c>
    </row>
    <row r="65250" spans="1:1" x14ac:dyDescent="0.2">
      <c r="A65250">
        <v>0</v>
      </c>
    </row>
    <row r="65251" spans="1:1" x14ac:dyDescent="0.2">
      <c r="A65251">
        <v>0</v>
      </c>
    </row>
    <row r="65252" spans="1:1" x14ac:dyDescent="0.2">
      <c r="A65252">
        <v>0</v>
      </c>
    </row>
    <row r="65253" spans="1:1" x14ac:dyDescent="0.2">
      <c r="A65253">
        <v>0</v>
      </c>
    </row>
    <row r="65254" spans="1:1" x14ac:dyDescent="0.2">
      <c r="A65254">
        <v>0</v>
      </c>
    </row>
    <row r="65255" spans="1:1" x14ac:dyDescent="0.2">
      <c r="A65255">
        <v>0</v>
      </c>
    </row>
    <row r="65256" spans="1:1" x14ac:dyDescent="0.2">
      <c r="A65256">
        <v>0</v>
      </c>
    </row>
    <row r="65257" spans="1:1" x14ac:dyDescent="0.2">
      <c r="A65257">
        <v>0</v>
      </c>
    </row>
    <row r="65258" spans="1:1" x14ac:dyDescent="0.2">
      <c r="A65258">
        <v>0</v>
      </c>
    </row>
    <row r="65259" spans="1:1" x14ac:dyDescent="0.2">
      <c r="A65259">
        <v>0</v>
      </c>
    </row>
    <row r="65260" spans="1:1" x14ac:dyDescent="0.2">
      <c r="A65260">
        <v>0</v>
      </c>
    </row>
    <row r="65261" spans="1:1" x14ac:dyDescent="0.2">
      <c r="A65261">
        <v>0</v>
      </c>
    </row>
    <row r="65262" spans="1:1" x14ac:dyDescent="0.2">
      <c r="A65262">
        <v>0</v>
      </c>
    </row>
    <row r="65263" spans="1:1" x14ac:dyDescent="0.2">
      <c r="A65263">
        <v>0</v>
      </c>
    </row>
    <row r="65264" spans="1:1" x14ac:dyDescent="0.2">
      <c r="A65264">
        <v>0</v>
      </c>
    </row>
    <row r="65265" spans="1:1" x14ac:dyDescent="0.2">
      <c r="A65265">
        <v>0</v>
      </c>
    </row>
    <row r="65266" spans="1:1" x14ac:dyDescent="0.2">
      <c r="A65266">
        <v>0</v>
      </c>
    </row>
    <row r="65267" spans="1:1" x14ac:dyDescent="0.2">
      <c r="A65267">
        <v>0</v>
      </c>
    </row>
    <row r="65268" spans="1:1" x14ac:dyDescent="0.2">
      <c r="A65268">
        <v>0</v>
      </c>
    </row>
    <row r="65269" spans="1:1" x14ac:dyDescent="0.2">
      <c r="A65269">
        <v>0</v>
      </c>
    </row>
    <row r="65270" spans="1:1" x14ac:dyDescent="0.2">
      <c r="A65270">
        <v>0</v>
      </c>
    </row>
    <row r="65271" spans="1:1" x14ac:dyDescent="0.2">
      <c r="A65271">
        <v>0</v>
      </c>
    </row>
    <row r="65272" spans="1:1" x14ac:dyDescent="0.2">
      <c r="A65272">
        <v>0</v>
      </c>
    </row>
    <row r="65273" spans="1:1" x14ac:dyDescent="0.2">
      <c r="A65273">
        <v>0</v>
      </c>
    </row>
    <row r="65274" spans="1:1" x14ac:dyDescent="0.2">
      <c r="A65274">
        <v>0</v>
      </c>
    </row>
    <row r="65275" spans="1:1" x14ac:dyDescent="0.2">
      <c r="A65275">
        <v>0</v>
      </c>
    </row>
    <row r="65276" spans="1:1" x14ac:dyDescent="0.2">
      <c r="A65276">
        <v>0</v>
      </c>
    </row>
    <row r="65277" spans="1:1" x14ac:dyDescent="0.2">
      <c r="A65277">
        <v>0</v>
      </c>
    </row>
    <row r="65278" spans="1:1" x14ac:dyDescent="0.2">
      <c r="A65278">
        <v>0</v>
      </c>
    </row>
    <row r="65279" spans="1:1" x14ac:dyDescent="0.2">
      <c r="A65279">
        <v>0</v>
      </c>
    </row>
    <row r="65280" spans="1:1" x14ac:dyDescent="0.2">
      <c r="A65280">
        <v>0</v>
      </c>
    </row>
    <row r="65281" spans="1:1" x14ac:dyDescent="0.2">
      <c r="A65281">
        <v>0</v>
      </c>
    </row>
    <row r="65282" spans="1:1" x14ac:dyDescent="0.2">
      <c r="A65282">
        <v>0</v>
      </c>
    </row>
    <row r="65283" spans="1:1" x14ac:dyDescent="0.2">
      <c r="A65283">
        <v>0</v>
      </c>
    </row>
    <row r="65284" spans="1:1" x14ac:dyDescent="0.2">
      <c r="A65284">
        <v>0</v>
      </c>
    </row>
    <row r="65285" spans="1:1" x14ac:dyDescent="0.2">
      <c r="A65285">
        <v>0</v>
      </c>
    </row>
    <row r="65286" spans="1:1" x14ac:dyDescent="0.2">
      <c r="A65286">
        <v>0</v>
      </c>
    </row>
    <row r="65287" spans="1:1" x14ac:dyDescent="0.2">
      <c r="A65287">
        <v>0</v>
      </c>
    </row>
    <row r="65288" spans="1:1" x14ac:dyDescent="0.2">
      <c r="A65288">
        <v>0</v>
      </c>
    </row>
    <row r="65289" spans="1:1" x14ac:dyDescent="0.2">
      <c r="A65289">
        <v>0</v>
      </c>
    </row>
    <row r="65290" spans="1:1" x14ac:dyDescent="0.2">
      <c r="A65290">
        <v>0</v>
      </c>
    </row>
    <row r="65291" spans="1:1" x14ac:dyDescent="0.2">
      <c r="A65291">
        <v>0</v>
      </c>
    </row>
    <row r="65292" spans="1:1" x14ac:dyDescent="0.2">
      <c r="A65292">
        <v>0</v>
      </c>
    </row>
    <row r="65293" spans="1:1" x14ac:dyDescent="0.2">
      <c r="A65293">
        <v>0</v>
      </c>
    </row>
    <row r="65294" spans="1:1" x14ac:dyDescent="0.2">
      <c r="A65294">
        <v>0</v>
      </c>
    </row>
    <row r="65295" spans="1:1" x14ac:dyDescent="0.2">
      <c r="A65295">
        <v>0</v>
      </c>
    </row>
    <row r="65296" spans="1:1" x14ac:dyDescent="0.2">
      <c r="A65296">
        <v>0</v>
      </c>
    </row>
    <row r="65297" spans="1:1" x14ac:dyDescent="0.2">
      <c r="A65297">
        <v>0</v>
      </c>
    </row>
    <row r="65298" spans="1:1" x14ac:dyDescent="0.2">
      <c r="A65298">
        <v>0</v>
      </c>
    </row>
    <row r="65299" spans="1:1" x14ac:dyDescent="0.2">
      <c r="A65299">
        <v>0</v>
      </c>
    </row>
    <row r="65300" spans="1:1" x14ac:dyDescent="0.2">
      <c r="A65300">
        <v>0</v>
      </c>
    </row>
    <row r="65301" spans="1:1" x14ac:dyDescent="0.2">
      <c r="A65301">
        <v>0</v>
      </c>
    </row>
    <row r="65302" spans="1:1" x14ac:dyDescent="0.2">
      <c r="A65302">
        <v>0</v>
      </c>
    </row>
    <row r="65303" spans="1:1" x14ac:dyDescent="0.2">
      <c r="A65303">
        <v>0</v>
      </c>
    </row>
    <row r="65304" spans="1:1" x14ac:dyDescent="0.2">
      <c r="A65304">
        <v>0</v>
      </c>
    </row>
    <row r="65305" spans="1:1" x14ac:dyDescent="0.2">
      <c r="A65305">
        <v>0</v>
      </c>
    </row>
    <row r="65306" spans="1:1" x14ac:dyDescent="0.2">
      <c r="A65306">
        <v>0</v>
      </c>
    </row>
    <row r="65307" spans="1:1" x14ac:dyDescent="0.2">
      <c r="A65307">
        <v>0</v>
      </c>
    </row>
    <row r="65308" spans="1:1" x14ac:dyDescent="0.2">
      <c r="A65308">
        <v>0</v>
      </c>
    </row>
    <row r="65309" spans="1:1" x14ac:dyDescent="0.2">
      <c r="A65309">
        <v>0</v>
      </c>
    </row>
    <row r="65310" spans="1:1" x14ac:dyDescent="0.2">
      <c r="A65310">
        <v>0</v>
      </c>
    </row>
    <row r="65311" spans="1:1" x14ac:dyDescent="0.2">
      <c r="A65311">
        <v>0</v>
      </c>
    </row>
    <row r="65312" spans="1:1" x14ac:dyDescent="0.2">
      <c r="A65312">
        <v>0</v>
      </c>
    </row>
    <row r="65313" spans="1:1" x14ac:dyDescent="0.2">
      <c r="A65313">
        <v>0</v>
      </c>
    </row>
    <row r="65314" spans="1:1" x14ac:dyDescent="0.2">
      <c r="A65314">
        <v>0</v>
      </c>
    </row>
    <row r="65315" spans="1:1" x14ac:dyDescent="0.2">
      <c r="A65315">
        <v>0</v>
      </c>
    </row>
    <row r="65316" spans="1:1" x14ac:dyDescent="0.2">
      <c r="A65316">
        <v>0</v>
      </c>
    </row>
    <row r="65317" spans="1:1" x14ac:dyDescent="0.2">
      <c r="A65317">
        <v>0</v>
      </c>
    </row>
    <row r="65318" spans="1:1" x14ac:dyDescent="0.2">
      <c r="A65318">
        <v>0</v>
      </c>
    </row>
    <row r="65319" spans="1:1" x14ac:dyDescent="0.2">
      <c r="A65319">
        <v>0</v>
      </c>
    </row>
    <row r="65320" spans="1:1" x14ac:dyDescent="0.2">
      <c r="A65320">
        <v>0</v>
      </c>
    </row>
    <row r="65321" spans="1:1" x14ac:dyDescent="0.2">
      <c r="A65321">
        <v>0</v>
      </c>
    </row>
    <row r="65322" spans="1:1" x14ac:dyDescent="0.2">
      <c r="A65322">
        <v>0</v>
      </c>
    </row>
    <row r="65323" spans="1:1" x14ac:dyDescent="0.2">
      <c r="A65323">
        <v>0</v>
      </c>
    </row>
    <row r="65324" spans="1:1" x14ac:dyDescent="0.2">
      <c r="A65324">
        <v>0</v>
      </c>
    </row>
    <row r="65325" spans="1:1" x14ac:dyDescent="0.2">
      <c r="A65325">
        <v>0</v>
      </c>
    </row>
    <row r="65326" spans="1:1" x14ac:dyDescent="0.2">
      <c r="A65326">
        <v>0</v>
      </c>
    </row>
    <row r="65327" spans="1:1" x14ac:dyDescent="0.2">
      <c r="A65327">
        <v>0</v>
      </c>
    </row>
    <row r="65328" spans="1:1" x14ac:dyDescent="0.2">
      <c r="A65328">
        <v>0</v>
      </c>
    </row>
    <row r="65329" spans="1:1" x14ac:dyDescent="0.2">
      <c r="A65329">
        <v>0</v>
      </c>
    </row>
    <row r="65330" spans="1:1" x14ac:dyDescent="0.2">
      <c r="A65330">
        <v>0</v>
      </c>
    </row>
    <row r="65331" spans="1:1" x14ac:dyDescent="0.2">
      <c r="A65331">
        <v>0</v>
      </c>
    </row>
    <row r="65332" spans="1:1" x14ac:dyDescent="0.2">
      <c r="A65332">
        <v>0</v>
      </c>
    </row>
    <row r="65333" spans="1:1" x14ac:dyDescent="0.2">
      <c r="A65333">
        <v>0</v>
      </c>
    </row>
    <row r="65334" spans="1:1" x14ac:dyDescent="0.2">
      <c r="A65334">
        <v>0</v>
      </c>
    </row>
    <row r="65335" spans="1:1" x14ac:dyDescent="0.2">
      <c r="A65335">
        <v>0</v>
      </c>
    </row>
    <row r="65336" spans="1:1" x14ac:dyDescent="0.2">
      <c r="A65336">
        <v>0</v>
      </c>
    </row>
    <row r="65337" spans="1:1" x14ac:dyDescent="0.2">
      <c r="A65337">
        <v>0</v>
      </c>
    </row>
    <row r="65338" spans="1:1" x14ac:dyDescent="0.2">
      <c r="A65338">
        <v>0</v>
      </c>
    </row>
    <row r="65339" spans="1:1" x14ac:dyDescent="0.2">
      <c r="A65339">
        <v>0</v>
      </c>
    </row>
    <row r="65340" spans="1:1" x14ac:dyDescent="0.2">
      <c r="A65340">
        <v>0</v>
      </c>
    </row>
    <row r="65341" spans="1:1" x14ac:dyDescent="0.2">
      <c r="A65341">
        <v>0</v>
      </c>
    </row>
    <row r="65342" spans="1:1" x14ac:dyDescent="0.2">
      <c r="A65342">
        <v>0</v>
      </c>
    </row>
    <row r="65343" spans="1:1" x14ac:dyDescent="0.2">
      <c r="A65343">
        <v>0</v>
      </c>
    </row>
    <row r="65344" spans="1:1" x14ac:dyDescent="0.2">
      <c r="A65344">
        <v>0</v>
      </c>
    </row>
    <row r="65345" spans="1:1" x14ac:dyDescent="0.2">
      <c r="A65345">
        <v>0</v>
      </c>
    </row>
    <row r="65346" spans="1:1" x14ac:dyDescent="0.2">
      <c r="A65346">
        <v>0</v>
      </c>
    </row>
    <row r="65347" spans="1:1" x14ac:dyDescent="0.2">
      <c r="A65347">
        <v>0</v>
      </c>
    </row>
    <row r="65348" spans="1:1" x14ac:dyDescent="0.2">
      <c r="A65348">
        <v>0</v>
      </c>
    </row>
    <row r="65349" spans="1:1" x14ac:dyDescent="0.2">
      <c r="A65349">
        <v>0</v>
      </c>
    </row>
    <row r="65350" spans="1:1" x14ac:dyDescent="0.2">
      <c r="A65350">
        <v>0</v>
      </c>
    </row>
    <row r="65351" spans="1:1" x14ac:dyDescent="0.2">
      <c r="A65351">
        <v>0</v>
      </c>
    </row>
    <row r="65352" spans="1:1" x14ac:dyDescent="0.2">
      <c r="A65352">
        <v>0</v>
      </c>
    </row>
    <row r="65353" spans="1:1" x14ac:dyDescent="0.2">
      <c r="A65353">
        <v>0</v>
      </c>
    </row>
    <row r="65354" spans="1:1" x14ac:dyDescent="0.2">
      <c r="A65354">
        <v>0</v>
      </c>
    </row>
    <row r="65355" spans="1:1" x14ac:dyDescent="0.2">
      <c r="A65355">
        <v>0</v>
      </c>
    </row>
    <row r="65356" spans="1:1" x14ac:dyDescent="0.2">
      <c r="A65356">
        <v>0</v>
      </c>
    </row>
    <row r="65357" spans="1:1" x14ac:dyDescent="0.2">
      <c r="A65357">
        <v>0</v>
      </c>
    </row>
    <row r="65358" spans="1:1" x14ac:dyDescent="0.2">
      <c r="A65358">
        <v>0</v>
      </c>
    </row>
    <row r="65359" spans="1:1" x14ac:dyDescent="0.2">
      <c r="A65359">
        <v>0</v>
      </c>
    </row>
    <row r="65360" spans="1:1" x14ac:dyDescent="0.2">
      <c r="A65360">
        <v>0</v>
      </c>
    </row>
    <row r="65361" spans="1:1" x14ac:dyDescent="0.2">
      <c r="A65361">
        <v>0</v>
      </c>
    </row>
    <row r="65362" spans="1:1" x14ac:dyDescent="0.2">
      <c r="A65362">
        <v>0</v>
      </c>
    </row>
    <row r="65363" spans="1:1" x14ac:dyDescent="0.2">
      <c r="A65363">
        <v>0</v>
      </c>
    </row>
    <row r="65364" spans="1:1" x14ac:dyDescent="0.2">
      <c r="A65364">
        <v>0</v>
      </c>
    </row>
    <row r="65365" spans="1:1" x14ac:dyDescent="0.2">
      <c r="A65365">
        <v>0</v>
      </c>
    </row>
    <row r="65366" spans="1:1" x14ac:dyDescent="0.2">
      <c r="A65366">
        <v>0</v>
      </c>
    </row>
    <row r="65367" spans="1:1" x14ac:dyDescent="0.2">
      <c r="A65367">
        <v>0</v>
      </c>
    </row>
    <row r="65368" spans="1:1" x14ac:dyDescent="0.2">
      <c r="A65368">
        <v>0</v>
      </c>
    </row>
    <row r="65369" spans="1:1" x14ac:dyDescent="0.2">
      <c r="A65369">
        <v>0</v>
      </c>
    </row>
    <row r="65370" spans="1:1" x14ac:dyDescent="0.2">
      <c r="A65370">
        <v>0</v>
      </c>
    </row>
    <row r="65371" spans="1:1" x14ac:dyDescent="0.2">
      <c r="A65371">
        <v>0</v>
      </c>
    </row>
    <row r="65372" spans="1:1" x14ac:dyDescent="0.2">
      <c r="A65372">
        <v>0</v>
      </c>
    </row>
    <row r="65373" spans="1:1" x14ac:dyDescent="0.2">
      <c r="A65373">
        <v>0</v>
      </c>
    </row>
    <row r="65374" spans="1:1" x14ac:dyDescent="0.2">
      <c r="A65374">
        <v>0</v>
      </c>
    </row>
    <row r="65375" spans="1:1" x14ac:dyDescent="0.2">
      <c r="A65375">
        <v>0</v>
      </c>
    </row>
    <row r="65376" spans="1:1" x14ac:dyDescent="0.2">
      <c r="A65376">
        <v>0</v>
      </c>
    </row>
    <row r="65377" spans="1:1" x14ac:dyDescent="0.2">
      <c r="A65377">
        <v>0</v>
      </c>
    </row>
    <row r="65378" spans="1:1" x14ac:dyDescent="0.2">
      <c r="A65378">
        <v>0</v>
      </c>
    </row>
    <row r="65379" spans="1:1" x14ac:dyDescent="0.2">
      <c r="A65379">
        <v>0</v>
      </c>
    </row>
    <row r="65380" spans="1:1" x14ac:dyDescent="0.2">
      <c r="A65380">
        <v>0</v>
      </c>
    </row>
    <row r="65381" spans="1:1" x14ac:dyDescent="0.2">
      <c r="A65381">
        <v>0</v>
      </c>
    </row>
    <row r="65382" spans="1:1" x14ac:dyDescent="0.2">
      <c r="A65382">
        <v>0</v>
      </c>
    </row>
    <row r="65383" spans="1:1" x14ac:dyDescent="0.2">
      <c r="A65383">
        <v>0</v>
      </c>
    </row>
    <row r="65384" spans="1:1" x14ac:dyDescent="0.2">
      <c r="A65384">
        <v>0</v>
      </c>
    </row>
    <row r="65385" spans="1:1" x14ac:dyDescent="0.2">
      <c r="A65385">
        <v>0</v>
      </c>
    </row>
    <row r="65386" spans="1:1" x14ac:dyDescent="0.2">
      <c r="A65386">
        <v>0</v>
      </c>
    </row>
    <row r="65387" spans="1:1" x14ac:dyDescent="0.2">
      <c r="A65387">
        <v>0</v>
      </c>
    </row>
    <row r="65388" spans="1:1" x14ac:dyDescent="0.2">
      <c r="A65388">
        <v>0</v>
      </c>
    </row>
    <row r="65389" spans="1:1" x14ac:dyDescent="0.2">
      <c r="A65389">
        <v>0</v>
      </c>
    </row>
    <row r="65390" spans="1:1" x14ac:dyDescent="0.2">
      <c r="A65390">
        <v>0</v>
      </c>
    </row>
    <row r="65391" spans="1:1" x14ac:dyDescent="0.2">
      <c r="A65391">
        <v>0</v>
      </c>
    </row>
    <row r="65392" spans="1:1" x14ac:dyDescent="0.2">
      <c r="A65392">
        <v>0</v>
      </c>
    </row>
    <row r="65393" spans="1:1" x14ac:dyDescent="0.2">
      <c r="A65393">
        <v>0</v>
      </c>
    </row>
    <row r="65394" spans="1:1" x14ac:dyDescent="0.2">
      <c r="A65394">
        <v>0</v>
      </c>
    </row>
    <row r="65395" spans="1:1" x14ac:dyDescent="0.2">
      <c r="A65395">
        <v>0</v>
      </c>
    </row>
    <row r="65396" spans="1:1" x14ac:dyDescent="0.2">
      <c r="A65396">
        <v>0</v>
      </c>
    </row>
    <row r="65397" spans="1:1" x14ac:dyDescent="0.2">
      <c r="A65397">
        <v>0</v>
      </c>
    </row>
    <row r="65398" spans="1:1" x14ac:dyDescent="0.2">
      <c r="A65398">
        <v>0</v>
      </c>
    </row>
    <row r="65399" spans="1:1" x14ac:dyDescent="0.2">
      <c r="A65399">
        <v>0</v>
      </c>
    </row>
    <row r="65400" spans="1:1" x14ac:dyDescent="0.2">
      <c r="A65400">
        <v>0</v>
      </c>
    </row>
    <row r="65401" spans="1:1" x14ac:dyDescent="0.2">
      <c r="A65401">
        <v>0</v>
      </c>
    </row>
    <row r="65402" spans="1:1" x14ac:dyDescent="0.2">
      <c r="A65402">
        <v>0</v>
      </c>
    </row>
    <row r="65403" spans="1:1" x14ac:dyDescent="0.2">
      <c r="A65403">
        <v>0</v>
      </c>
    </row>
    <row r="65404" spans="1:1" x14ac:dyDescent="0.2">
      <c r="A65404">
        <v>0</v>
      </c>
    </row>
    <row r="65405" spans="1:1" x14ac:dyDescent="0.2">
      <c r="A65405">
        <v>0</v>
      </c>
    </row>
    <row r="65406" spans="1:1" x14ac:dyDescent="0.2">
      <c r="A65406">
        <v>0</v>
      </c>
    </row>
    <row r="65407" spans="1:1" x14ac:dyDescent="0.2">
      <c r="A65407">
        <v>0</v>
      </c>
    </row>
    <row r="65408" spans="1:1" x14ac:dyDescent="0.2">
      <c r="A65408">
        <v>0</v>
      </c>
    </row>
    <row r="65409" spans="1:1" x14ac:dyDescent="0.2">
      <c r="A65409">
        <v>0</v>
      </c>
    </row>
    <row r="65410" spans="1:1" x14ac:dyDescent="0.2">
      <c r="A65410">
        <v>0</v>
      </c>
    </row>
    <row r="65411" spans="1:1" x14ac:dyDescent="0.2">
      <c r="A65411">
        <v>0</v>
      </c>
    </row>
    <row r="65412" spans="1:1" x14ac:dyDescent="0.2">
      <c r="A65412">
        <v>0</v>
      </c>
    </row>
    <row r="65413" spans="1:1" x14ac:dyDescent="0.2">
      <c r="A65413">
        <v>0</v>
      </c>
    </row>
    <row r="65414" spans="1:1" x14ac:dyDescent="0.2">
      <c r="A65414">
        <v>0</v>
      </c>
    </row>
    <row r="65415" spans="1:1" x14ac:dyDescent="0.2">
      <c r="A65415">
        <v>0</v>
      </c>
    </row>
    <row r="65416" spans="1:1" x14ac:dyDescent="0.2">
      <c r="A65416">
        <v>0</v>
      </c>
    </row>
    <row r="65417" spans="1:1" x14ac:dyDescent="0.2">
      <c r="A65417">
        <v>0</v>
      </c>
    </row>
    <row r="65418" spans="1:1" x14ac:dyDescent="0.2">
      <c r="A65418">
        <v>0</v>
      </c>
    </row>
    <row r="65419" spans="1:1" x14ac:dyDescent="0.2">
      <c r="A65419">
        <v>0</v>
      </c>
    </row>
    <row r="65420" spans="1:1" x14ac:dyDescent="0.2">
      <c r="A65420">
        <v>0</v>
      </c>
    </row>
    <row r="65421" spans="1:1" x14ac:dyDescent="0.2">
      <c r="A65421">
        <v>0</v>
      </c>
    </row>
    <row r="65422" spans="1:1" x14ac:dyDescent="0.2">
      <c r="A65422">
        <v>0</v>
      </c>
    </row>
    <row r="65423" spans="1:1" x14ac:dyDescent="0.2">
      <c r="A65423">
        <v>0</v>
      </c>
    </row>
    <row r="65424" spans="1:1" x14ac:dyDescent="0.2">
      <c r="A65424">
        <v>0</v>
      </c>
    </row>
    <row r="65425" spans="1:1" x14ac:dyDescent="0.2">
      <c r="A65425">
        <v>0</v>
      </c>
    </row>
    <row r="65426" spans="1:1" x14ac:dyDescent="0.2">
      <c r="A65426">
        <v>0</v>
      </c>
    </row>
    <row r="65427" spans="1:1" x14ac:dyDescent="0.2">
      <c r="A65427">
        <v>0</v>
      </c>
    </row>
    <row r="65428" spans="1:1" x14ac:dyDescent="0.2">
      <c r="A65428">
        <v>0</v>
      </c>
    </row>
    <row r="65429" spans="1:1" x14ac:dyDescent="0.2">
      <c r="A65429">
        <v>0</v>
      </c>
    </row>
    <row r="65430" spans="1:1" x14ac:dyDescent="0.2">
      <c r="A65430">
        <v>0</v>
      </c>
    </row>
    <row r="65431" spans="1:1" x14ac:dyDescent="0.2">
      <c r="A65431">
        <v>0</v>
      </c>
    </row>
    <row r="65432" spans="1:1" x14ac:dyDescent="0.2">
      <c r="A65432">
        <v>0</v>
      </c>
    </row>
    <row r="65433" spans="1:1" x14ac:dyDescent="0.2">
      <c r="A65433">
        <v>0</v>
      </c>
    </row>
    <row r="65434" spans="1:1" x14ac:dyDescent="0.2">
      <c r="A65434">
        <v>0</v>
      </c>
    </row>
    <row r="65435" spans="1:1" x14ac:dyDescent="0.2">
      <c r="A65435">
        <v>0</v>
      </c>
    </row>
    <row r="65436" spans="1:1" x14ac:dyDescent="0.2">
      <c r="A65436">
        <v>0</v>
      </c>
    </row>
    <row r="65437" spans="1:1" x14ac:dyDescent="0.2">
      <c r="A65437">
        <v>0</v>
      </c>
    </row>
    <row r="65438" spans="1:1" x14ac:dyDescent="0.2">
      <c r="A65438">
        <v>0</v>
      </c>
    </row>
    <row r="65439" spans="1:1" x14ac:dyDescent="0.2">
      <c r="A65439">
        <v>0</v>
      </c>
    </row>
    <row r="65440" spans="1:1" x14ac:dyDescent="0.2">
      <c r="A65440">
        <v>0</v>
      </c>
    </row>
    <row r="65441" spans="1:1" x14ac:dyDescent="0.2">
      <c r="A65441">
        <v>0</v>
      </c>
    </row>
    <row r="65442" spans="1:1" x14ac:dyDescent="0.2">
      <c r="A65442">
        <v>0</v>
      </c>
    </row>
    <row r="65443" spans="1:1" x14ac:dyDescent="0.2">
      <c r="A65443">
        <v>0</v>
      </c>
    </row>
    <row r="65444" spans="1:1" x14ac:dyDescent="0.2">
      <c r="A65444">
        <v>0</v>
      </c>
    </row>
    <row r="65445" spans="1:1" x14ac:dyDescent="0.2">
      <c r="A65445">
        <v>0</v>
      </c>
    </row>
    <row r="65446" spans="1:1" x14ac:dyDescent="0.2">
      <c r="A65446">
        <v>0</v>
      </c>
    </row>
    <row r="65447" spans="1:1" x14ac:dyDescent="0.2">
      <c r="A65447">
        <v>0</v>
      </c>
    </row>
    <row r="65448" spans="1:1" x14ac:dyDescent="0.2">
      <c r="A65448">
        <v>0</v>
      </c>
    </row>
    <row r="65449" spans="1:1" x14ac:dyDescent="0.2">
      <c r="A65449">
        <v>0</v>
      </c>
    </row>
    <row r="65450" spans="1:1" x14ac:dyDescent="0.2">
      <c r="A65450">
        <v>0</v>
      </c>
    </row>
    <row r="65451" spans="1:1" x14ac:dyDescent="0.2">
      <c r="A65451">
        <v>0</v>
      </c>
    </row>
    <row r="65452" spans="1:1" x14ac:dyDescent="0.2">
      <c r="A65452">
        <v>0</v>
      </c>
    </row>
    <row r="65453" spans="1:1" x14ac:dyDescent="0.2">
      <c r="A65453">
        <v>0</v>
      </c>
    </row>
    <row r="65454" spans="1:1" x14ac:dyDescent="0.2">
      <c r="A65454">
        <v>0</v>
      </c>
    </row>
    <row r="65455" spans="1:1" x14ac:dyDescent="0.2">
      <c r="A65455">
        <v>0</v>
      </c>
    </row>
    <row r="65456" spans="1:1" x14ac:dyDescent="0.2">
      <c r="A65456">
        <v>0</v>
      </c>
    </row>
    <row r="65457" spans="1:1" x14ac:dyDescent="0.2">
      <c r="A65457">
        <v>0</v>
      </c>
    </row>
    <row r="65458" spans="1:1" x14ac:dyDescent="0.2">
      <c r="A65458">
        <v>0</v>
      </c>
    </row>
    <row r="65459" spans="1:1" x14ac:dyDescent="0.2">
      <c r="A65459">
        <v>0</v>
      </c>
    </row>
    <row r="65460" spans="1:1" x14ac:dyDescent="0.2">
      <c r="A65460">
        <v>0</v>
      </c>
    </row>
    <row r="65461" spans="1:1" x14ac:dyDescent="0.2">
      <c r="A65461">
        <v>0</v>
      </c>
    </row>
    <row r="65462" spans="1:1" x14ac:dyDescent="0.2">
      <c r="A65462">
        <v>0</v>
      </c>
    </row>
    <row r="65463" spans="1:1" x14ac:dyDescent="0.2">
      <c r="A65463">
        <v>0</v>
      </c>
    </row>
    <row r="65464" spans="1:1" x14ac:dyDescent="0.2">
      <c r="A65464">
        <v>0</v>
      </c>
    </row>
    <row r="65465" spans="1:1" x14ac:dyDescent="0.2">
      <c r="A65465">
        <v>0</v>
      </c>
    </row>
    <row r="65466" spans="1:1" x14ac:dyDescent="0.2">
      <c r="A65466">
        <v>0</v>
      </c>
    </row>
    <row r="65467" spans="1:1" x14ac:dyDescent="0.2">
      <c r="A65467">
        <v>0</v>
      </c>
    </row>
    <row r="65468" spans="1:1" x14ac:dyDescent="0.2">
      <c r="A65468">
        <v>0</v>
      </c>
    </row>
    <row r="65469" spans="1:1" x14ac:dyDescent="0.2">
      <c r="A65469">
        <v>0</v>
      </c>
    </row>
    <row r="65470" spans="1:1" x14ac:dyDescent="0.2">
      <c r="A65470">
        <v>0</v>
      </c>
    </row>
    <row r="65471" spans="1:1" x14ac:dyDescent="0.2">
      <c r="A65471">
        <v>0</v>
      </c>
    </row>
    <row r="65472" spans="1:1" x14ac:dyDescent="0.2">
      <c r="A65472">
        <v>0</v>
      </c>
    </row>
    <row r="65473" spans="1:1" x14ac:dyDescent="0.2">
      <c r="A65473">
        <v>0</v>
      </c>
    </row>
    <row r="65474" spans="1:1" x14ac:dyDescent="0.2">
      <c r="A65474">
        <v>0</v>
      </c>
    </row>
    <row r="65475" spans="1:1" x14ac:dyDescent="0.2">
      <c r="A65475">
        <v>0</v>
      </c>
    </row>
    <row r="65476" spans="1:1" x14ac:dyDescent="0.2">
      <c r="A65476">
        <v>0</v>
      </c>
    </row>
    <row r="65477" spans="1:1" x14ac:dyDescent="0.2">
      <c r="A65477">
        <v>0</v>
      </c>
    </row>
    <row r="65478" spans="1:1" x14ac:dyDescent="0.2">
      <c r="A65478">
        <v>0</v>
      </c>
    </row>
    <row r="65479" spans="1:1" x14ac:dyDescent="0.2">
      <c r="A65479">
        <v>0</v>
      </c>
    </row>
    <row r="65480" spans="1:1" x14ac:dyDescent="0.2">
      <c r="A65480">
        <v>0</v>
      </c>
    </row>
    <row r="65481" spans="1:1" x14ac:dyDescent="0.2">
      <c r="A65481">
        <v>0</v>
      </c>
    </row>
    <row r="65482" spans="1:1" x14ac:dyDescent="0.2">
      <c r="A65482">
        <v>0</v>
      </c>
    </row>
    <row r="65483" spans="1:1" x14ac:dyDescent="0.2">
      <c r="A65483">
        <v>0</v>
      </c>
    </row>
    <row r="65484" spans="1:1" x14ac:dyDescent="0.2">
      <c r="A65484">
        <v>0</v>
      </c>
    </row>
    <row r="65485" spans="1:1" x14ac:dyDescent="0.2">
      <c r="A65485">
        <v>0</v>
      </c>
    </row>
    <row r="65486" spans="1:1" x14ac:dyDescent="0.2">
      <c r="A65486">
        <v>0</v>
      </c>
    </row>
    <row r="65487" spans="1:1" x14ac:dyDescent="0.2">
      <c r="A65487">
        <v>0</v>
      </c>
    </row>
    <row r="65488" spans="1:1" x14ac:dyDescent="0.2">
      <c r="A65488">
        <v>0</v>
      </c>
    </row>
    <row r="65489" spans="1:1" x14ac:dyDescent="0.2">
      <c r="A65489">
        <v>0</v>
      </c>
    </row>
    <row r="65490" spans="1:1" x14ac:dyDescent="0.2">
      <c r="A65490">
        <v>0</v>
      </c>
    </row>
    <row r="65491" spans="1:1" x14ac:dyDescent="0.2">
      <c r="A65491">
        <v>0</v>
      </c>
    </row>
    <row r="65492" spans="1:1" x14ac:dyDescent="0.2">
      <c r="A65492">
        <v>0</v>
      </c>
    </row>
    <row r="65493" spans="1:1" x14ac:dyDescent="0.2">
      <c r="A65493">
        <v>0</v>
      </c>
    </row>
    <row r="65494" spans="1:1" x14ac:dyDescent="0.2">
      <c r="A65494">
        <v>0</v>
      </c>
    </row>
    <row r="65495" spans="1:1" x14ac:dyDescent="0.2">
      <c r="A65495">
        <v>0</v>
      </c>
    </row>
    <row r="65496" spans="1:1" x14ac:dyDescent="0.2">
      <c r="A65496">
        <v>0</v>
      </c>
    </row>
    <row r="65497" spans="1:1" x14ac:dyDescent="0.2">
      <c r="A65497">
        <v>0</v>
      </c>
    </row>
    <row r="65498" spans="1:1" x14ac:dyDescent="0.2">
      <c r="A65498">
        <v>0</v>
      </c>
    </row>
    <row r="65499" spans="1:1" x14ac:dyDescent="0.2">
      <c r="A65499">
        <v>0</v>
      </c>
    </row>
    <row r="65500" spans="1:1" x14ac:dyDescent="0.2">
      <c r="A65500">
        <v>0</v>
      </c>
    </row>
    <row r="65501" spans="1:1" x14ac:dyDescent="0.2">
      <c r="A65501">
        <v>0</v>
      </c>
    </row>
    <row r="65502" spans="1:1" x14ac:dyDescent="0.2">
      <c r="A65502">
        <v>0</v>
      </c>
    </row>
    <row r="65503" spans="1:1" x14ac:dyDescent="0.2">
      <c r="A65503">
        <v>0</v>
      </c>
    </row>
    <row r="65504" spans="1:1" x14ac:dyDescent="0.2">
      <c r="A65504">
        <v>0</v>
      </c>
    </row>
    <row r="65505" spans="1:1" x14ac:dyDescent="0.2">
      <c r="A65505">
        <v>0</v>
      </c>
    </row>
    <row r="65506" spans="1:1" x14ac:dyDescent="0.2">
      <c r="A65506">
        <v>0</v>
      </c>
    </row>
    <row r="65507" spans="1:1" x14ac:dyDescent="0.2">
      <c r="A65507">
        <v>0</v>
      </c>
    </row>
    <row r="65508" spans="1:1" x14ac:dyDescent="0.2">
      <c r="A65508">
        <v>0</v>
      </c>
    </row>
    <row r="65509" spans="1:1" x14ac:dyDescent="0.2">
      <c r="A65509">
        <v>0</v>
      </c>
    </row>
    <row r="65510" spans="1:1" x14ac:dyDescent="0.2">
      <c r="A65510">
        <v>0</v>
      </c>
    </row>
    <row r="65511" spans="1:1" x14ac:dyDescent="0.2">
      <c r="A65511">
        <v>0</v>
      </c>
    </row>
    <row r="65512" spans="1:1" x14ac:dyDescent="0.2">
      <c r="A65512">
        <v>0</v>
      </c>
    </row>
    <row r="65513" spans="1:1" x14ac:dyDescent="0.2">
      <c r="A65513">
        <v>0</v>
      </c>
    </row>
    <row r="65514" spans="1:1" x14ac:dyDescent="0.2">
      <c r="A65514">
        <v>0</v>
      </c>
    </row>
    <row r="65515" spans="1:1" x14ac:dyDescent="0.2">
      <c r="A65515">
        <v>0</v>
      </c>
    </row>
    <row r="65516" spans="1:1" x14ac:dyDescent="0.2">
      <c r="A65516">
        <v>0</v>
      </c>
    </row>
    <row r="65517" spans="1:1" x14ac:dyDescent="0.2">
      <c r="A65517">
        <v>0</v>
      </c>
    </row>
    <row r="65518" spans="1:1" x14ac:dyDescent="0.2">
      <c r="A65518">
        <v>0</v>
      </c>
    </row>
    <row r="65519" spans="1:1" x14ac:dyDescent="0.2">
      <c r="A65519">
        <v>0</v>
      </c>
    </row>
    <row r="65520" spans="1:1" x14ac:dyDescent="0.2">
      <c r="A65520">
        <v>0</v>
      </c>
    </row>
    <row r="65521" spans="1:1" x14ac:dyDescent="0.2">
      <c r="A65521">
        <v>0</v>
      </c>
    </row>
    <row r="65522" spans="1:1" x14ac:dyDescent="0.2">
      <c r="A65522">
        <v>0</v>
      </c>
    </row>
    <row r="65523" spans="1:1" x14ac:dyDescent="0.2">
      <c r="A65523">
        <v>0</v>
      </c>
    </row>
    <row r="65524" spans="1:1" x14ac:dyDescent="0.2">
      <c r="A65524">
        <v>0</v>
      </c>
    </row>
    <row r="65525" spans="1:1" x14ac:dyDescent="0.2">
      <c r="A65525">
        <v>0</v>
      </c>
    </row>
    <row r="65526" spans="1:1" x14ac:dyDescent="0.2">
      <c r="A65526">
        <v>0</v>
      </c>
    </row>
    <row r="65527" spans="1:1" x14ac:dyDescent="0.2">
      <c r="A65527">
        <v>0</v>
      </c>
    </row>
    <row r="65528" spans="1:1" x14ac:dyDescent="0.2">
      <c r="A65528">
        <v>0</v>
      </c>
    </row>
    <row r="65529" spans="1:1" x14ac:dyDescent="0.2">
      <c r="A65529">
        <v>0</v>
      </c>
    </row>
    <row r="65530" spans="1:1" x14ac:dyDescent="0.2">
      <c r="A65530">
        <v>0</v>
      </c>
    </row>
    <row r="65531" spans="1:1" x14ac:dyDescent="0.2">
      <c r="A65531">
        <v>0</v>
      </c>
    </row>
    <row r="65532" spans="1:1" x14ac:dyDescent="0.2">
      <c r="A65532">
        <v>0</v>
      </c>
    </row>
    <row r="65533" spans="1:1" x14ac:dyDescent="0.2">
      <c r="A65533">
        <v>0</v>
      </c>
    </row>
    <row r="65534" spans="1:1" x14ac:dyDescent="0.2">
      <c r="A65534">
        <v>0</v>
      </c>
    </row>
    <row r="65535" spans="1:1" x14ac:dyDescent="0.2">
      <c r="A65535">
        <v>0</v>
      </c>
    </row>
    <row r="65536" spans="1:1" x14ac:dyDescent="0.2">
      <c r="A65536">
        <v>0</v>
      </c>
    </row>
  </sheetData>
  <mergeCells count="1">
    <mergeCell ref="E38:I38"/>
  </mergeCells>
  <phoneticPr fontId="2" type="noConversion"/>
  <dataValidations count="3">
    <dataValidation type="list" allowBlank="1" showInputMessage="1" showErrorMessage="1" sqref="F8">
      <formula1>$L$2:$L$3</formula1>
    </dataValidation>
    <dataValidation type="list" allowBlank="1" showInputMessage="1" showErrorMessage="1" sqref="F10">
      <formula1>$M$2:$M$17</formula1>
    </dataValidation>
    <dataValidation type="list" allowBlank="1" showInputMessage="1" showErrorMessage="1" sqref="I8">
      <formula1>$M$2:$M$9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0096" r:id="rId4" name="CommandButton10">
          <controlPr autoLine="0" r:id="rId5">
            <anchor moveWithCells="1">
              <from>
                <xdr:col>10</xdr:col>
                <xdr:colOff>676275</xdr:colOff>
                <xdr:row>40</xdr:row>
                <xdr:rowOff>152400</xdr:rowOff>
              </from>
              <to>
                <xdr:col>12</xdr:col>
                <xdr:colOff>66675</xdr:colOff>
                <xdr:row>42</xdr:row>
                <xdr:rowOff>95250</xdr:rowOff>
              </to>
            </anchor>
          </controlPr>
        </control>
      </mc:Choice>
      <mc:Fallback>
        <control shapeId="130096" r:id="rId4" name="CommandButton10"/>
      </mc:Fallback>
    </mc:AlternateContent>
    <mc:AlternateContent xmlns:mc="http://schemas.openxmlformats.org/markup-compatibility/2006">
      <mc:Choice Requires="x14">
        <control shapeId="130092" r:id="rId6" name="CommandButton9">
          <controlPr autoLine="0" r:id="rId7">
            <anchor moveWithCells="1">
              <from>
                <xdr:col>10</xdr:col>
                <xdr:colOff>352425</xdr:colOff>
                <xdr:row>5</xdr:row>
                <xdr:rowOff>85725</xdr:rowOff>
              </from>
              <to>
                <xdr:col>11</xdr:col>
                <xdr:colOff>504825</xdr:colOff>
                <xdr:row>7</xdr:row>
                <xdr:rowOff>66675</xdr:rowOff>
              </to>
            </anchor>
          </controlPr>
        </control>
      </mc:Choice>
      <mc:Fallback>
        <control shapeId="130092" r:id="rId6" name="CommandButton9"/>
      </mc:Fallback>
    </mc:AlternateContent>
    <mc:AlternateContent xmlns:mc="http://schemas.openxmlformats.org/markup-compatibility/2006">
      <mc:Choice Requires="x14">
        <control shapeId="130086" r:id="rId8" name="CommandButton8">
          <controlPr autoLine="0" r:id="rId9">
            <anchor moveWithCells="1">
              <from>
                <xdr:col>4</xdr:col>
                <xdr:colOff>895350</xdr:colOff>
                <xdr:row>0</xdr:row>
                <xdr:rowOff>142875</xdr:rowOff>
              </from>
              <to>
                <xdr:col>6</xdr:col>
                <xdr:colOff>38100</xdr:colOff>
                <xdr:row>2</xdr:row>
                <xdr:rowOff>85725</xdr:rowOff>
              </to>
            </anchor>
          </controlPr>
        </control>
      </mc:Choice>
      <mc:Fallback>
        <control shapeId="130086" r:id="rId8" name="CommandButton8"/>
      </mc:Fallback>
    </mc:AlternateContent>
    <mc:AlternateContent xmlns:mc="http://schemas.openxmlformats.org/markup-compatibility/2006">
      <mc:Choice Requires="x14">
        <control shapeId="130075" r:id="rId10" name="CommandButton7">
          <controlPr autoLine="0" r:id="rId11">
            <anchor moveWithCells="1">
              <from>
                <xdr:col>7</xdr:col>
                <xdr:colOff>381000</xdr:colOff>
                <xdr:row>41</xdr:row>
                <xdr:rowOff>85725</xdr:rowOff>
              </from>
              <to>
                <xdr:col>8</xdr:col>
                <xdr:colOff>533400</xdr:colOff>
                <xdr:row>43</xdr:row>
                <xdr:rowOff>66675</xdr:rowOff>
              </to>
            </anchor>
          </controlPr>
        </control>
      </mc:Choice>
      <mc:Fallback>
        <control shapeId="130075" r:id="rId10" name="CommandButton7"/>
      </mc:Fallback>
    </mc:AlternateContent>
    <mc:AlternateContent xmlns:mc="http://schemas.openxmlformats.org/markup-compatibility/2006">
      <mc:Choice Requires="x14">
        <control shapeId="130074" r:id="rId12" name="CommandButton6">
          <controlPr autoLine="0" r:id="rId13">
            <anchor moveWithCells="1">
              <from>
                <xdr:col>7</xdr:col>
                <xdr:colOff>381000</xdr:colOff>
                <xdr:row>44</xdr:row>
                <xdr:rowOff>19050</xdr:rowOff>
              </from>
              <to>
                <xdr:col>8</xdr:col>
                <xdr:colOff>533400</xdr:colOff>
                <xdr:row>46</xdr:row>
                <xdr:rowOff>0</xdr:rowOff>
              </to>
            </anchor>
          </controlPr>
        </control>
      </mc:Choice>
      <mc:Fallback>
        <control shapeId="130074" r:id="rId12" name="CommandButton6"/>
      </mc:Fallback>
    </mc:AlternateContent>
    <mc:AlternateContent xmlns:mc="http://schemas.openxmlformats.org/markup-compatibility/2006">
      <mc:Choice Requires="x14">
        <control shapeId="130073" r:id="rId14" name="CommandButton5">
          <controlPr autoLine="0" r:id="rId15">
            <anchor moveWithCells="1">
              <from>
                <xdr:col>7</xdr:col>
                <xdr:colOff>381000</xdr:colOff>
                <xdr:row>38</xdr:row>
                <xdr:rowOff>142875</xdr:rowOff>
              </from>
              <to>
                <xdr:col>8</xdr:col>
                <xdr:colOff>533400</xdr:colOff>
                <xdr:row>40</xdr:row>
                <xdr:rowOff>123825</xdr:rowOff>
              </to>
            </anchor>
          </controlPr>
        </control>
      </mc:Choice>
      <mc:Fallback>
        <control shapeId="130073" r:id="rId14" name="CommandButton5"/>
      </mc:Fallback>
    </mc:AlternateContent>
    <mc:AlternateContent xmlns:mc="http://schemas.openxmlformats.org/markup-compatibility/2006">
      <mc:Choice Requires="x14">
        <control shapeId="130071" r:id="rId16" name="SpinButton3">
          <controlPr autoLine="0" r:id="rId17">
            <anchor moveWithCells="1">
              <from>
                <xdr:col>6</xdr:col>
                <xdr:colOff>409575</xdr:colOff>
                <xdr:row>38</xdr:row>
                <xdr:rowOff>142875</xdr:rowOff>
              </from>
              <to>
                <xdr:col>6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30071" r:id="rId16" name="SpinButton3"/>
      </mc:Fallback>
    </mc:AlternateContent>
    <mc:AlternateContent xmlns:mc="http://schemas.openxmlformats.org/markup-compatibility/2006">
      <mc:Choice Requires="x14">
        <control shapeId="130070" r:id="rId18" name="SpinButton2">
          <controlPr autoLine="0" r:id="rId17">
            <anchor moveWithCells="1">
              <from>
                <xdr:col>6</xdr:col>
                <xdr:colOff>409575</xdr:colOff>
                <xdr:row>42</xdr:row>
                <xdr:rowOff>104775</xdr:rowOff>
              </from>
              <to>
                <xdr:col>6</xdr:col>
                <xdr:colOff>742950</xdr:colOff>
                <xdr:row>45</xdr:row>
                <xdr:rowOff>76200</xdr:rowOff>
              </to>
            </anchor>
          </controlPr>
        </control>
      </mc:Choice>
      <mc:Fallback>
        <control shapeId="130070" r:id="rId18" name="SpinButton2"/>
      </mc:Fallback>
    </mc:AlternateContent>
    <mc:AlternateContent xmlns:mc="http://schemas.openxmlformats.org/markup-compatibility/2006">
      <mc:Choice Requires="x14">
        <control shapeId="130061" r:id="rId19" name="SpinButton1">
          <controlPr autoLine="0" linkedCell="_ADC_gain" r:id="rId20">
            <anchor moveWithCells="1">
              <from>
                <xdr:col>9</xdr:col>
                <xdr:colOff>219075</xdr:colOff>
                <xdr:row>5</xdr:row>
                <xdr:rowOff>123825</xdr:rowOff>
              </from>
              <to>
                <xdr:col>9</xdr:col>
                <xdr:colOff>619125</xdr:colOff>
                <xdr:row>9</xdr:row>
                <xdr:rowOff>38100</xdr:rowOff>
              </to>
            </anchor>
          </controlPr>
        </control>
      </mc:Choice>
      <mc:Fallback>
        <control shapeId="130061" r:id="rId19" name="SpinButton1"/>
      </mc:Fallback>
    </mc:AlternateContent>
    <mc:AlternateContent xmlns:mc="http://schemas.openxmlformats.org/markup-compatibility/2006">
      <mc:Choice Requires="x14">
        <control shapeId="130053" r:id="rId21" name="CommandButton4">
          <controlPr autoLine="0" r:id="rId22">
            <anchor moveWithCells="1">
              <from>
                <xdr:col>7</xdr:col>
                <xdr:colOff>657225</xdr:colOff>
                <xdr:row>4</xdr:row>
                <xdr:rowOff>123825</xdr:rowOff>
              </from>
              <to>
                <xdr:col>9</xdr:col>
                <xdr:colOff>47625</xdr:colOff>
                <xdr:row>6</xdr:row>
                <xdr:rowOff>104775</xdr:rowOff>
              </to>
            </anchor>
          </controlPr>
        </control>
      </mc:Choice>
      <mc:Fallback>
        <control shapeId="130053" r:id="rId21" name="CommandButton4"/>
      </mc:Fallback>
    </mc:AlternateContent>
    <mc:AlternateContent xmlns:mc="http://schemas.openxmlformats.org/markup-compatibility/2006">
      <mc:Choice Requires="x14">
        <control shapeId="130052" r:id="rId23" name="CommandButton3">
          <controlPr autoLine="0" r:id="rId24">
            <anchor moveWithCells="1">
              <from>
                <xdr:col>7</xdr:col>
                <xdr:colOff>657225</xdr:colOff>
                <xdr:row>2</xdr:row>
                <xdr:rowOff>95250</xdr:rowOff>
              </from>
              <to>
                <xdr:col>9</xdr:col>
                <xdr:colOff>47625</xdr:colOff>
                <xdr:row>4</xdr:row>
                <xdr:rowOff>76200</xdr:rowOff>
              </to>
            </anchor>
          </controlPr>
        </control>
      </mc:Choice>
      <mc:Fallback>
        <control shapeId="130052" r:id="rId23" name="CommandButton3"/>
      </mc:Fallback>
    </mc:AlternateContent>
    <mc:AlternateContent xmlns:mc="http://schemas.openxmlformats.org/markup-compatibility/2006">
      <mc:Choice Requires="x14">
        <control shapeId="130051" r:id="rId25" name="CommandButton2">
          <controlPr autoLine="0" r:id="rId26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666750</xdr:colOff>
                <xdr:row>2</xdr:row>
                <xdr:rowOff>104775</xdr:rowOff>
              </to>
            </anchor>
          </controlPr>
        </control>
      </mc:Choice>
      <mc:Fallback>
        <control shapeId="130051" r:id="rId25" name="CommandButton2"/>
      </mc:Fallback>
    </mc:AlternateContent>
    <mc:AlternateContent xmlns:mc="http://schemas.openxmlformats.org/markup-compatibility/2006">
      <mc:Choice Requires="x14">
        <control shapeId="130049" r:id="rId27" name="CommandButton1">
          <controlPr autoLine="0" r:id="rId28">
            <anchor moveWithCells="1">
              <from>
                <xdr:col>1</xdr:col>
                <xdr:colOff>752475</xdr:colOff>
                <xdr:row>4</xdr:row>
                <xdr:rowOff>0</xdr:rowOff>
              </from>
              <to>
                <xdr:col>3</xdr:col>
                <xdr:colOff>657225</xdr:colOff>
                <xdr:row>5</xdr:row>
                <xdr:rowOff>142875</xdr:rowOff>
              </to>
            </anchor>
          </controlPr>
        </control>
      </mc:Choice>
      <mc:Fallback>
        <control shapeId="130049" r:id="rId27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 enableFormatConditionsCalculation="0">
    <tabColor indexed="22"/>
  </sheetPr>
  <dimension ref="B2:O71"/>
  <sheetViews>
    <sheetView topLeftCell="A10" workbookViewId="0">
      <selection activeCell="C45" sqref="C45"/>
    </sheetView>
  </sheetViews>
  <sheetFormatPr baseColWidth="10" defaultRowHeight="12.75" x14ac:dyDescent="0.2"/>
  <sheetData>
    <row r="2" spans="2:15" ht="18" x14ac:dyDescent="0.25">
      <c r="B2" s="483" t="s">
        <v>302</v>
      </c>
      <c r="C2" s="483"/>
      <c r="D2" s="483"/>
      <c r="E2" s="483"/>
      <c r="F2" s="483"/>
      <c r="G2" s="483"/>
      <c r="H2" s="483"/>
      <c r="I2" s="483"/>
      <c r="J2" s="483"/>
      <c r="K2" s="483"/>
      <c r="N2" s="65" t="s">
        <v>98</v>
      </c>
    </row>
    <row r="3" spans="2:15" x14ac:dyDescent="0.2">
      <c r="N3" s="64" t="s">
        <v>276</v>
      </c>
    </row>
    <row r="4" spans="2:15" x14ac:dyDescent="0.2">
      <c r="N4" s="235" t="s">
        <v>403</v>
      </c>
    </row>
    <row r="5" spans="2:15" ht="18" x14ac:dyDescent="0.25">
      <c r="B5" s="98" t="s">
        <v>252</v>
      </c>
      <c r="N5" s="115" t="s">
        <v>458</v>
      </c>
    </row>
    <row r="6" spans="2:15" ht="13.5" thickBot="1" x14ac:dyDescent="0.25">
      <c r="B6" s="99" t="s">
        <v>111</v>
      </c>
      <c r="C6" s="100" t="s">
        <v>112</v>
      </c>
      <c r="D6" s="100" t="s">
        <v>113</v>
      </c>
      <c r="E6" s="100" t="s">
        <v>114</v>
      </c>
      <c r="F6" s="100" t="s">
        <v>115</v>
      </c>
      <c r="G6" s="100" t="s">
        <v>116</v>
      </c>
      <c r="I6" s="89"/>
    </row>
    <row r="7" spans="2:15" x14ac:dyDescent="0.2">
      <c r="B7" s="2">
        <v>0</v>
      </c>
      <c r="C7" s="174">
        <v>0</v>
      </c>
      <c r="D7" s="2">
        <v>1</v>
      </c>
      <c r="E7" s="2">
        <f t="shared" ref="E7:E13" si="0">C7*D7</f>
        <v>0</v>
      </c>
      <c r="F7" t="s">
        <v>46</v>
      </c>
      <c r="G7" t="s">
        <v>253</v>
      </c>
      <c r="J7" s="179" t="s">
        <v>437</v>
      </c>
      <c r="K7" s="180"/>
      <c r="L7" s="180"/>
      <c r="M7" s="180"/>
      <c r="N7" s="180"/>
      <c r="O7" s="181"/>
    </row>
    <row r="8" spans="2:15" x14ac:dyDescent="0.2">
      <c r="B8" s="2">
        <v>1</v>
      </c>
      <c r="C8" s="174">
        <v>0</v>
      </c>
      <c r="D8" s="2">
        <f>D7*2</f>
        <v>2</v>
      </c>
      <c r="E8" s="2">
        <f t="shared" si="0"/>
        <v>0</v>
      </c>
      <c r="F8" t="s">
        <v>47</v>
      </c>
      <c r="G8" t="s">
        <v>253</v>
      </c>
      <c r="J8" s="187" t="s">
        <v>310</v>
      </c>
      <c r="K8" s="188" t="s">
        <v>311</v>
      </c>
      <c r="L8" s="188"/>
      <c r="M8" s="188" t="s">
        <v>312</v>
      </c>
      <c r="N8" s="59"/>
      <c r="O8" s="63"/>
    </row>
    <row r="9" spans="2:15" x14ac:dyDescent="0.2">
      <c r="B9" s="172" t="s">
        <v>254</v>
      </c>
      <c r="C9" s="101">
        <v>1</v>
      </c>
      <c r="D9" s="2">
        <f>2^2</f>
        <v>4</v>
      </c>
      <c r="E9" s="2">
        <f t="shared" si="0"/>
        <v>4</v>
      </c>
      <c r="F9" t="s">
        <v>258</v>
      </c>
      <c r="G9" s="67" t="s">
        <v>259</v>
      </c>
      <c r="J9" s="182" t="s">
        <v>307</v>
      </c>
      <c r="K9" s="177" t="s">
        <v>304</v>
      </c>
      <c r="L9" s="177"/>
      <c r="M9" s="183">
        <f>E49</f>
        <v>8388770</v>
      </c>
      <c r="N9" s="177"/>
      <c r="O9" s="184"/>
    </row>
    <row r="10" spans="2:15" x14ac:dyDescent="0.2">
      <c r="B10" s="2" t="s">
        <v>255</v>
      </c>
      <c r="C10" s="101">
        <v>0</v>
      </c>
      <c r="D10" s="2">
        <f>2^16</f>
        <v>65536</v>
      </c>
      <c r="E10" s="2">
        <f t="shared" si="0"/>
        <v>0</v>
      </c>
      <c r="F10" t="s">
        <v>260</v>
      </c>
      <c r="G10" t="s">
        <v>262</v>
      </c>
      <c r="J10" s="182" t="s">
        <v>308</v>
      </c>
      <c r="K10" s="177" t="s">
        <v>305</v>
      </c>
      <c r="L10" s="177"/>
      <c r="M10" s="183">
        <f>E15</f>
        <v>1048580</v>
      </c>
      <c r="N10" s="177"/>
      <c r="O10" s="184"/>
    </row>
    <row r="11" spans="2:15" x14ac:dyDescent="0.2">
      <c r="B11" s="2" t="s">
        <v>256</v>
      </c>
      <c r="C11" s="101">
        <v>0</v>
      </c>
      <c r="D11" s="2">
        <f>2^18</f>
        <v>262144</v>
      </c>
      <c r="E11" s="2">
        <f t="shared" si="0"/>
        <v>0</v>
      </c>
      <c r="F11" t="s">
        <v>261</v>
      </c>
      <c r="G11" t="s">
        <v>263</v>
      </c>
      <c r="J11" s="182" t="s">
        <v>309</v>
      </c>
      <c r="K11" s="177" t="s">
        <v>306</v>
      </c>
      <c r="L11" s="177"/>
      <c r="M11" s="183">
        <f>E28</f>
        <v>3881</v>
      </c>
      <c r="N11" s="177"/>
      <c r="O11" s="184"/>
    </row>
    <row r="12" spans="2:15" ht="13.5" thickBot="1" x14ac:dyDescent="0.25">
      <c r="B12" s="2">
        <v>20</v>
      </c>
      <c r="C12" s="101">
        <v>1</v>
      </c>
      <c r="D12" s="2">
        <f>2^20</f>
        <v>1048576</v>
      </c>
      <c r="E12" s="2">
        <f t="shared" si="0"/>
        <v>1048576</v>
      </c>
      <c r="F12" t="s">
        <v>264</v>
      </c>
      <c r="G12" t="s">
        <v>265</v>
      </c>
      <c r="J12" s="185"/>
      <c r="K12" s="178"/>
      <c r="L12" s="178"/>
      <c r="M12" s="178"/>
      <c r="N12" s="178"/>
      <c r="O12" s="186"/>
    </row>
    <row r="13" spans="2:15" x14ac:dyDescent="0.2">
      <c r="B13" s="2" t="s">
        <v>257</v>
      </c>
      <c r="C13" s="173">
        <v>0</v>
      </c>
      <c r="D13" s="2">
        <f>2^21</f>
        <v>2097152</v>
      </c>
      <c r="E13" s="2">
        <f t="shared" si="0"/>
        <v>0</v>
      </c>
      <c r="G13" t="s">
        <v>118</v>
      </c>
    </row>
    <row r="14" spans="2:15" x14ac:dyDescent="0.2">
      <c r="B14" s="2"/>
      <c r="C14" s="173"/>
      <c r="D14" s="2"/>
      <c r="E14" s="2"/>
    </row>
    <row r="15" spans="2:15" x14ac:dyDescent="0.2">
      <c r="D15" t="s">
        <v>141</v>
      </c>
      <c r="E15" s="175">
        <f>SUM(E7:E13)</f>
        <v>1048580</v>
      </c>
    </row>
    <row r="16" spans="2:15" x14ac:dyDescent="0.2">
      <c r="D16" t="s">
        <v>142</v>
      </c>
      <c r="E16" s="176" t="str">
        <f>DEC2HEX(E15)</f>
        <v>100004</v>
      </c>
    </row>
    <row r="19" spans="2:7" ht="18" x14ac:dyDescent="0.25">
      <c r="B19" s="98" t="s">
        <v>266</v>
      </c>
    </row>
    <row r="20" spans="2:7" x14ac:dyDescent="0.2">
      <c r="B20" s="99" t="s">
        <v>111</v>
      </c>
      <c r="C20" s="100" t="s">
        <v>112</v>
      </c>
      <c r="D20" s="100" t="s">
        <v>113</v>
      </c>
      <c r="E20" s="100" t="s">
        <v>114</v>
      </c>
      <c r="F20" s="100" t="s">
        <v>115</v>
      </c>
      <c r="G20" s="100" t="s">
        <v>116</v>
      </c>
    </row>
    <row r="21" spans="2:7" x14ac:dyDescent="0.2">
      <c r="B21" s="2">
        <v>0</v>
      </c>
      <c r="C21" s="174">
        <v>1</v>
      </c>
      <c r="D21" s="2">
        <v>1</v>
      </c>
      <c r="E21" s="2">
        <f t="shared" ref="E21:E26" si="1">C21*D21</f>
        <v>1</v>
      </c>
      <c r="F21" t="s">
        <v>46</v>
      </c>
      <c r="G21" t="s">
        <v>253</v>
      </c>
    </row>
    <row r="22" spans="2:7" x14ac:dyDescent="0.2">
      <c r="B22" s="2">
        <v>1</v>
      </c>
      <c r="C22" s="174">
        <v>0</v>
      </c>
      <c r="D22" s="2">
        <f>D21*2</f>
        <v>2</v>
      </c>
      <c r="E22" s="2">
        <f t="shared" si="1"/>
        <v>0</v>
      </c>
      <c r="F22" t="s">
        <v>47</v>
      </c>
      <c r="G22" t="s">
        <v>253</v>
      </c>
    </row>
    <row r="23" spans="2:7" x14ac:dyDescent="0.2">
      <c r="B23" s="172" t="s">
        <v>267</v>
      </c>
      <c r="C23" s="242">
        <v>10</v>
      </c>
      <c r="D23" s="2">
        <f>D22*2</f>
        <v>4</v>
      </c>
      <c r="E23" s="2">
        <f t="shared" si="1"/>
        <v>40</v>
      </c>
      <c r="F23" t="s">
        <v>270</v>
      </c>
      <c r="G23" s="67" t="s">
        <v>271</v>
      </c>
    </row>
    <row r="24" spans="2:7" x14ac:dyDescent="0.2">
      <c r="B24" s="172" t="s">
        <v>269</v>
      </c>
      <c r="C24" s="242">
        <v>15</v>
      </c>
      <c r="D24" s="2">
        <f>2^8</f>
        <v>256</v>
      </c>
      <c r="E24" s="2">
        <f t="shared" si="1"/>
        <v>3840</v>
      </c>
      <c r="F24" t="s">
        <v>272</v>
      </c>
      <c r="G24" s="67" t="s">
        <v>273</v>
      </c>
    </row>
    <row r="25" spans="2:7" x14ac:dyDescent="0.2">
      <c r="B25" s="2">
        <v>21</v>
      </c>
      <c r="C25" s="101">
        <v>0</v>
      </c>
      <c r="D25" s="2">
        <f>2^21</f>
        <v>2097152</v>
      </c>
      <c r="E25" s="2">
        <f t="shared" si="1"/>
        <v>0</v>
      </c>
      <c r="F25" t="s">
        <v>274</v>
      </c>
      <c r="G25" t="s">
        <v>275</v>
      </c>
    </row>
    <row r="26" spans="2:7" x14ac:dyDescent="0.2">
      <c r="B26" s="2" t="s">
        <v>268</v>
      </c>
      <c r="C26" s="58">
        <v>0</v>
      </c>
      <c r="D26" s="2">
        <f>2^22</f>
        <v>4194304</v>
      </c>
      <c r="E26" s="2">
        <f t="shared" si="1"/>
        <v>0</v>
      </c>
      <c r="G26" t="s">
        <v>118</v>
      </c>
    </row>
    <row r="27" spans="2:7" x14ac:dyDescent="0.2">
      <c r="B27" s="2"/>
      <c r="C27" s="173"/>
      <c r="D27" s="2"/>
      <c r="E27" s="2"/>
    </row>
    <row r="28" spans="2:7" x14ac:dyDescent="0.2">
      <c r="D28" t="s">
        <v>141</v>
      </c>
      <c r="E28" s="175">
        <f>SUM(E21:E26)</f>
        <v>3881</v>
      </c>
    </row>
    <row r="29" spans="2:7" x14ac:dyDescent="0.2">
      <c r="D29" t="s">
        <v>142</v>
      </c>
      <c r="E29" s="176" t="str">
        <f>DEC2HEX(E28)</f>
        <v>F29</v>
      </c>
    </row>
    <row r="32" spans="2:7" ht="18" x14ac:dyDescent="0.25">
      <c r="B32" s="98" t="s">
        <v>277</v>
      </c>
    </row>
    <row r="33" spans="2:7" x14ac:dyDescent="0.2">
      <c r="B33" s="99" t="s">
        <v>111</v>
      </c>
      <c r="C33" s="100" t="s">
        <v>112</v>
      </c>
      <c r="D33" s="100" t="s">
        <v>113</v>
      </c>
      <c r="E33" s="100" t="s">
        <v>114</v>
      </c>
      <c r="F33" s="100" t="s">
        <v>115</v>
      </c>
      <c r="G33" s="100" t="s">
        <v>116</v>
      </c>
    </row>
    <row r="34" spans="2:7" x14ac:dyDescent="0.2">
      <c r="B34" s="2">
        <v>0</v>
      </c>
      <c r="C34" s="174">
        <v>0</v>
      </c>
      <c r="D34" s="2">
        <v>1</v>
      </c>
      <c r="E34" s="2">
        <f>C34*D34</f>
        <v>0</v>
      </c>
      <c r="F34" t="s">
        <v>46</v>
      </c>
      <c r="G34" t="s">
        <v>253</v>
      </c>
    </row>
    <row r="35" spans="2:7" x14ac:dyDescent="0.2">
      <c r="B35" s="2">
        <v>1</v>
      </c>
      <c r="C35" s="174">
        <v>1</v>
      </c>
      <c r="D35" s="2">
        <f>D34*2</f>
        <v>2</v>
      </c>
      <c r="E35" s="2">
        <f t="shared" ref="E35:E42" si="2">C35*D35</f>
        <v>2</v>
      </c>
      <c r="F35" t="s">
        <v>47</v>
      </c>
      <c r="G35" t="s">
        <v>253</v>
      </c>
    </row>
    <row r="36" spans="2:7" x14ac:dyDescent="0.2">
      <c r="B36" s="2">
        <v>2</v>
      </c>
      <c r="C36" s="101">
        <v>0</v>
      </c>
      <c r="D36" s="2">
        <f>2^2</f>
        <v>4</v>
      </c>
      <c r="E36" s="2">
        <f t="shared" si="2"/>
        <v>0</v>
      </c>
      <c r="F36" t="s">
        <v>50</v>
      </c>
      <c r="G36" t="s">
        <v>278</v>
      </c>
    </row>
    <row r="37" spans="2:7" x14ac:dyDescent="0.2">
      <c r="B37" s="2">
        <v>3</v>
      </c>
      <c r="C37" s="101">
        <v>0</v>
      </c>
      <c r="D37" s="2">
        <f>2^3</f>
        <v>8</v>
      </c>
      <c r="E37" s="2">
        <f t="shared" si="2"/>
        <v>0</v>
      </c>
      <c r="F37" t="s">
        <v>279</v>
      </c>
      <c r="G37" t="s">
        <v>280</v>
      </c>
    </row>
    <row r="38" spans="2:7" x14ac:dyDescent="0.2">
      <c r="B38" s="172" t="s">
        <v>281</v>
      </c>
      <c r="C38" s="242">
        <v>2</v>
      </c>
      <c r="D38" s="2">
        <f>2^4</f>
        <v>16</v>
      </c>
      <c r="E38" s="2">
        <f>_PLL_muxout*D38</f>
        <v>32</v>
      </c>
      <c r="F38" t="s">
        <v>282</v>
      </c>
      <c r="G38" t="s">
        <v>283</v>
      </c>
    </row>
    <row r="39" spans="2:7" x14ac:dyDescent="0.2">
      <c r="B39" s="2">
        <v>7</v>
      </c>
      <c r="C39" s="101">
        <v>1</v>
      </c>
      <c r="D39" s="2">
        <f>2^7</f>
        <v>128</v>
      </c>
      <c r="E39" s="2">
        <f t="shared" si="2"/>
        <v>128</v>
      </c>
      <c r="F39" t="s">
        <v>51</v>
      </c>
      <c r="G39" t="s">
        <v>284</v>
      </c>
    </row>
    <row r="40" spans="2:7" x14ac:dyDescent="0.2">
      <c r="B40" s="2">
        <v>8</v>
      </c>
      <c r="C40" s="101">
        <v>0</v>
      </c>
      <c r="D40" s="2">
        <f>2^8</f>
        <v>256</v>
      </c>
      <c r="E40" s="2">
        <f t="shared" si="2"/>
        <v>0</v>
      </c>
      <c r="F40" t="s">
        <v>52</v>
      </c>
      <c r="G40" t="s">
        <v>285</v>
      </c>
    </row>
    <row r="41" spans="2:7" x14ac:dyDescent="0.2">
      <c r="B41" s="2">
        <v>9</v>
      </c>
      <c r="C41" s="101">
        <v>0</v>
      </c>
      <c r="D41" s="2">
        <f>2^9</f>
        <v>512</v>
      </c>
      <c r="E41" s="2">
        <f t="shared" si="2"/>
        <v>0</v>
      </c>
      <c r="F41" t="s">
        <v>53</v>
      </c>
      <c r="G41" t="s">
        <v>286</v>
      </c>
    </row>
    <row r="42" spans="2:7" x14ac:dyDescent="0.2">
      <c r="B42" s="2">
        <v>10</v>
      </c>
      <c r="C42" s="101">
        <v>0</v>
      </c>
      <c r="D42" s="2">
        <f>2^10</f>
        <v>1024</v>
      </c>
      <c r="E42" s="2">
        <f t="shared" si="2"/>
        <v>0</v>
      </c>
      <c r="F42" t="s">
        <v>54</v>
      </c>
      <c r="G42" t="s">
        <v>287</v>
      </c>
    </row>
    <row r="43" spans="2:7" x14ac:dyDescent="0.2">
      <c r="B43" s="172" t="s">
        <v>288</v>
      </c>
      <c r="C43" s="101">
        <v>0</v>
      </c>
      <c r="D43" s="2">
        <f>2^11</f>
        <v>2048</v>
      </c>
      <c r="E43" s="2">
        <f>C43*D43</f>
        <v>0</v>
      </c>
      <c r="F43" t="s">
        <v>289</v>
      </c>
      <c r="G43" t="s">
        <v>290</v>
      </c>
    </row>
    <row r="44" spans="2:7" x14ac:dyDescent="0.2">
      <c r="B44" s="172" t="s">
        <v>291</v>
      </c>
      <c r="C44" s="101">
        <v>0</v>
      </c>
      <c r="D44" s="2">
        <f>2^15</f>
        <v>32768</v>
      </c>
      <c r="E44" s="2">
        <f>C44*D44</f>
        <v>0</v>
      </c>
      <c r="F44" t="s">
        <v>292</v>
      </c>
      <c r="G44" t="s">
        <v>293</v>
      </c>
    </row>
    <row r="45" spans="2:7" x14ac:dyDescent="0.2">
      <c r="B45" s="172" t="s">
        <v>295</v>
      </c>
      <c r="C45" s="101">
        <v>0</v>
      </c>
      <c r="D45" s="2">
        <f>2^18</f>
        <v>262144</v>
      </c>
      <c r="E45" s="2">
        <f>C45*D45</f>
        <v>0</v>
      </c>
      <c r="F45" t="s">
        <v>296</v>
      </c>
      <c r="G45" t="s">
        <v>294</v>
      </c>
    </row>
    <row r="46" spans="2:7" x14ac:dyDescent="0.2">
      <c r="B46" s="2">
        <v>21</v>
      </c>
      <c r="C46" s="101">
        <v>0</v>
      </c>
      <c r="D46" s="2">
        <f>2^21</f>
        <v>2097152</v>
      </c>
      <c r="E46" s="2">
        <f>C46*D46</f>
        <v>0</v>
      </c>
      <c r="F46" t="s">
        <v>297</v>
      </c>
      <c r="G46" t="s">
        <v>298</v>
      </c>
    </row>
    <row r="47" spans="2:7" x14ac:dyDescent="0.2">
      <c r="B47" s="172" t="s">
        <v>268</v>
      </c>
      <c r="C47" s="242">
        <v>2</v>
      </c>
      <c r="D47" s="2">
        <f>2^22</f>
        <v>4194304</v>
      </c>
      <c r="E47" s="2">
        <f>C47*D47</f>
        <v>8388608</v>
      </c>
      <c r="F47" t="s">
        <v>299</v>
      </c>
      <c r="G47" s="67" t="s">
        <v>300</v>
      </c>
    </row>
    <row r="49" spans="2:8" x14ac:dyDescent="0.2">
      <c r="D49" t="s">
        <v>141</v>
      </c>
      <c r="E49" s="175">
        <f>SUM(E34:E47)</f>
        <v>8388770</v>
      </c>
    </row>
    <row r="50" spans="2:8" x14ac:dyDescent="0.2">
      <c r="D50" t="s">
        <v>142</v>
      </c>
      <c r="E50" s="176" t="str">
        <f>DEC2HEX(E49)</f>
        <v>8000A2</v>
      </c>
    </row>
    <row r="53" spans="2:8" ht="18" x14ac:dyDescent="0.25">
      <c r="B53" s="251" t="s">
        <v>301</v>
      </c>
      <c r="C53" s="232"/>
      <c r="D53" s="232"/>
      <c r="E53" s="232"/>
      <c r="F53" s="232"/>
      <c r="G53" s="232"/>
      <c r="H53" s="232"/>
    </row>
    <row r="54" spans="2:8" x14ac:dyDescent="0.2">
      <c r="B54" s="252" t="s">
        <v>111</v>
      </c>
      <c r="C54" s="253" t="s">
        <v>112</v>
      </c>
      <c r="D54" s="253" t="s">
        <v>113</v>
      </c>
      <c r="E54" s="253" t="s">
        <v>114</v>
      </c>
      <c r="F54" s="253" t="s">
        <v>115</v>
      </c>
      <c r="G54" s="253" t="s">
        <v>116</v>
      </c>
      <c r="H54" s="232"/>
    </row>
    <row r="55" spans="2:8" x14ac:dyDescent="0.2">
      <c r="B55" s="254">
        <v>0</v>
      </c>
      <c r="C55" s="255">
        <v>1</v>
      </c>
      <c r="D55" s="254">
        <v>1</v>
      </c>
      <c r="E55" s="254">
        <f>C55*D55</f>
        <v>1</v>
      </c>
      <c r="F55" s="232" t="s">
        <v>46</v>
      </c>
      <c r="G55" s="232" t="s">
        <v>253</v>
      </c>
      <c r="H55" s="232"/>
    </row>
    <row r="56" spans="2:8" x14ac:dyDescent="0.2">
      <c r="B56" s="254">
        <v>1</v>
      </c>
      <c r="C56" s="255">
        <v>1</v>
      </c>
      <c r="D56" s="254">
        <f>D55*2</f>
        <v>2</v>
      </c>
      <c r="E56" s="254">
        <f t="shared" ref="E56:E68" si="3">C56*D56</f>
        <v>2</v>
      </c>
      <c r="F56" s="232" t="s">
        <v>47</v>
      </c>
      <c r="G56" s="232" t="s">
        <v>253</v>
      </c>
      <c r="H56" s="232"/>
    </row>
    <row r="57" spans="2:8" x14ac:dyDescent="0.2">
      <c r="B57" s="254">
        <v>2</v>
      </c>
      <c r="C57" s="256">
        <v>0</v>
      </c>
      <c r="D57" s="254">
        <f>2^2</f>
        <v>4</v>
      </c>
      <c r="E57" s="254">
        <f t="shared" si="3"/>
        <v>0</v>
      </c>
      <c r="F57" s="232" t="s">
        <v>50</v>
      </c>
      <c r="G57" s="232" t="s">
        <v>278</v>
      </c>
      <c r="H57" s="232"/>
    </row>
    <row r="58" spans="2:8" x14ac:dyDescent="0.2">
      <c r="B58" s="254">
        <v>3</v>
      </c>
      <c r="C58" s="256">
        <v>0</v>
      </c>
      <c r="D58" s="254">
        <f>2^3</f>
        <v>8</v>
      </c>
      <c r="E58" s="254">
        <f t="shared" si="3"/>
        <v>0</v>
      </c>
      <c r="F58" s="232" t="s">
        <v>279</v>
      </c>
      <c r="G58" s="232" t="s">
        <v>280</v>
      </c>
      <c r="H58" s="232"/>
    </row>
    <row r="59" spans="2:8" x14ac:dyDescent="0.2">
      <c r="B59" s="257" t="s">
        <v>281</v>
      </c>
      <c r="C59" s="256">
        <v>7</v>
      </c>
      <c r="D59" s="254">
        <f>2^4</f>
        <v>16</v>
      </c>
      <c r="E59" s="254">
        <f>C38*D59</f>
        <v>32</v>
      </c>
      <c r="F59" s="232" t="s">
        <v>282</v>
      </c>
      <c r="G59" s="234" t="s">
        <v>283</v>
      </c>
      <c r="H59" s="232"/>
    </row>
    <row r="60" spans="2:8" x14ac:dyDescent="0.2">
      <c r="B60" s="254">
        <v>7</v>
      </c>
      <c r="C60" s="256">
        <v>1</v>
      </c>
      <c r="D60" s="254">
        <f>2^7</f>
        <v>128</v>
      </c>
      <c r="E60" s="254">
        <f t="shared" si="3"/>
        <v>128</v>
      </c>
      <c r="F60" s="232" t="s">
        <v>51</v>
      </c>
      <c r="G60" s="232" t="s">
        <v>284</v>
      </c>
      <c r="H60" s="232"/>
    </row>
    <row r="61" spans="2:8" x14ac:dyDescent="0.2">
      <c r="B61" s="254">
        <v>8</v>
      </c>
      <c r="C61" s="256">
        <v>0</v>
      </c>
      <c r="D61" s="254">
        <f>2^8</f>
        <v>256</v>
      </c>
      <c r="E61" s="254">
        <f t="shared" si="3"/>
        <v>0</v>
      </c>
      <c r="F61" s="232" t="s">
        <v>52</v>
      </c>
      <c r="G61" s="232" t="s">
        <v>285</v>
      </c>
      <c r="H61" s="232"/>
    </row>
    <row r="62" spans="2:8" x14ac:dyDescent="0.2">
      <c r="B62" s="254">
        <v>9</v>
      </c>
      <c r="C62" s="256">
        <v>0</v>
      </c>
      <c r="D62" s="254">
        <f>2^9</f>
        <v>512</v>
      </c>
      <c r="E62" s="254">
        <f t="shared" si="3"/>
        <v>0</v>
      </c>
      <c r="F62" s="232" t="s">
        <v>53</v>
      </c>
      <c r="G62" s="232" t="s">
        <v>286</v>
      </c>
      <c r="H62" s="232"/>
    </row>
    <row r="63" spans="2:8" x14ac:dyDescent="0.2">
      <c r="B63" s="254">
        <v>10</v>
      </c>
      <c r="C63" s="256">
        <v>0</v>
      </c>
      <c r="D63" s="254">
        <f>2^10</f>
        <v>1024</v>
      </c>
      <c r="E63" s="254">
        <f t="shared" si="3"/>
        <v>0</v>
      </c>
      <c r="F63" s="232" t="s">
        <v>54</v>
      </c>
      <c r="G63" s="232" t="s">
        <v>287</v>
      </c>
      <c r="H63" s="232"/>
    </row>
    <row r="64" spans="2:8" x14ac:dyDescent="0.2">
      <c r="B64" s="257" t="s">
        <v>288</v>
      </c>
      <c r="C64" s="256">
        <v>0</v>
      </c>
      <c r="D64" s="254">
        <f>2^11</f>
        <v>2048</v>
      </c>
      <c r="E64" s="254">
        <f t="shared" si="3"/>
        <v>0</v>
      </c>
      <c r="F64" s="232" t="s">
        <v>289</v>
      </c>
      <c r="G64" s="232" t="s">
        <v>290</v>
      </c>
      <c r="H64" s="232"/>
    </row>
    <row r="65" spans="2:8" x14ac:dyDescent="0.2">
      <c r="B65" s="257" t="s">
        <v>291</v>
      </c>
      <c r="C65" s="256">
        <v>4</v>
      </c>
      <c r="D65" s="254">
        <f>2^15</f>
        <v>32768</v>
      </c>
      <c r="E65" s="254">
        <f t="shared" si="3"/>
        <v>131072</v>
      </c>
      <c r="F65" s="232" t="s">
        <v>292</v>
      </c>
      <c r="G65" s="232" t="s">
        <v>293</v>
      </c>
      <c r="H65" s="232"/>
    </row>
    <row r="66" spans="2:8" x14ac:dyDescent="0.2">
      <c r="B66" s="257" t="s">
        <v>295</v>
      </c>
      <c r="C66" s="256">
        <v>4</v>
      </c>
      <c r="D66" s="254">
        <f>2^18</f>
        <v>262144</v>
      </c>
      <c r="E66" s="254">
        <f t="shared" si="3"/>
        <v>1048576</v>
      </c>
      <c r="F66" s="232" t="s">
        <v>296</v>
      </c>
      <c r="G66" s="232" t="s">
        <v>294</v>
      </c>
      <c r="H66" s="232"/>
    </row>
    <row r="67" spans="2:8" x14ac:dyDescent="0.2">
      <c r="B67" s="254">
        <v>21</v>
      </c>
      <c r="C67" s="256">
        <v>0</v>
      </c>
      <c r="D67" s="254">
        <f>2^21</f>
        <v>2097152</v>
      </c>
      <c r="E67" s="254">
        <f t="shared" si="3"/>
        <v>0</v>
      </c>
      <c r="F67" s="232" t="s">
        <v>297</v>
      </c>
      <c r="G67" s="232" t="s">
        <v>298</v>
      </c>
      <c r="H67" s="232"/>
    </row>
    <row r="68" spans="2:8" x14ac:dyDescent="0.2">
      <c r="B68" s="257" t="s">
        <v>268</v>
      </c>
      <c r="C68" s="256">
        <v>2</v>
      </c>
      <c r="D68" s="254">
        <f>2^22</f>
        <v>4194304</v>
      </c>
      <c r="E68" s="254">
        <f t="shared" si="3"/>
        <v>8388608</v>
      </c>
      <c r="F68" s="232" t="s">
        <v>299</v>
      </c>
      <c r="G68" s="232" t="s">
        <v>300</v>
      </c>
      <c r="H68" s="232"/>
    </row>
    <row r="69" spans="2:8" x14ac:dyDescent="0.2">
      <c r="B69" s="232"/>
      <c r="C69" s="232"/>
      <c r="D69" s="232"/>
      <c r="E69" s="232"/>
      <c r="F69" s="232"/>
      <c r="G69" s="232"/>
      <c r="H69" s="232"/>
    </row>
    <row r="70" spans="2:8" x14ac:dyDescent="0.2">
      <c r="B70" s="232"/>
      <c r="C70" s="232"/>
      <c r="D70" s="232" t="s">
        <v>141</v>
      </c>
      <c r="E70" s="258">
        <f>SUM(E55:E68)</f>
        <v>9568419</v>
      </c>
      <c r="F70" s="232"/>
      <c r="G70" s="232"/>
      <c r="H70" s="232"/>
    </row>
    <row r="71" spans="2:8" x14ac:dyDescent="0.2">
      <c r="B71" s="232"/>
      <c r="C71" s="232"/>
      <c r="D71" s="232" t="s">
        <v>142</v>
      </c>
      <c r="E71" s="259" t="str">
        <f>DEC2HEX(E70)</f>
        <v>9200A3</v>
      </c>
      <c r="F71" s="232"/>
      <c r="G71" s="232"/>
      <c r="H71" s="232"/>
    </row>
  </sheetData>
  <mergeCells count="1">
    <mergeCell ref="B2:K2"/>
  </mergeCells>
  <phoneticPr fontId="2" type="noConversion"/>
  <dataValidations count="7">
    <dataValidation type="whole" allowBlank="1" showInputMessage="1" showErrorMessage="1" sqref="C9">
      <formula1>0</formula1>
      <formula2>16383</formula2>
    </dataValidation>
    <dataValidation type="whole" allowBlank="1" showInputMessage="1" showErrorMessage="1" sqref="C10:C11 C26 C47 C68">
      <formula1>0</formula1>
      <formula2>3</formula2>
    </dataValidation>
    <dataValidation type="whole" allowBlank="1" showInputMessage="1" showErrorMessage="1" sqref="C12 C25 C36:C37 C39:C42 C46 C57:C58 C60:C63 C67">
      <formula1>0</formula1>
      <formula2>1</formula2>
    </dataValidation>
    <dataValidation type="whole" allowBlank="1" showInputMessage="1" showErrorMessage="1" sqref="C23">
      <formula1>0</formula1>
      <formula2>63</formula2>
    </dataValidation>
    <dataValidation type="whole" allowBlank="1" showInputMessage="1" showErrorMessage="1" sqref="C24">
      <formula1>0</formula1>
      <formula2>8191</formula2>
    </dataValidation>
    <dataValidation type="whole" allowBlank="1" showInputMessage="1" showErrorMessage="1" sqref="C38 C65:C66 C44:C45">
      <formula1>0</formula1>
      <formula2>7</formula2>
    </dataValidation>
    <dataValidation type="whole" allowBlank="1" showInputMessage="1" showErrorMessage="1" sqref="C43 C64">
      <formula1>0</formula1>
      <formula2>15</formula2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6194" r:id="rId4" name="CommandButton1">
          <controlPr autoLine="0" r:id="rId5">
            <anchor moveWithCells="1">
              <from>
                <xdr:col>13</xdr:col>
                <xdr:colOff>390525</xdr:colOff>
                <xdr:row>8</xdr:row>
                <xdr:rowOff>114300</xdr:rowOff>
              </from>
              <to>
                <xdr:col>14</xdr:col>
                <xdr:colOff>542925</xdr:colOff>
                <xdr:row>10</xdr:row>
                <xdr:rowOff>95250</xdr:rowOff>
              </to>
            </anchor>
          </controlPr>
        </control>
      </mc:Choice>
      <mc:Fallback>
        <control shapeId="136194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 enableFormatConditionsCalculation="0">
    <tabColor indexed="22"/>
  </sheetPr>
  <dimension ref="B2:J42"/>
  <sheetViews>
    <sheetView topLeftCell="A16" workbookViewId="0">
      <selection activeCell="E39" sqref="E39"/>
    </sheetView>
  </sheetViews>
  <sheetFormatPr baseColWidth="10" defaultRowHeight="12.75" x14ac:dyDescent="0.2"/>
  <cols>
    <col min="2" max="2" width="63.42578125" customWidth="1"/>
    <col min="3" max="3" width="14.85546875" style="2" customWidth="1"/>
    <col min="4" max="4" width="12.5703125" style="2" bestFit="1" customWidth="1"/>
    <col min="5" max="5" width="11.42578125" style="2"/>
    <col min="7" max="7" width="12" bestFit="1" customWidth="1"/>
  </cols>
  <sheetData>
    <row r="2" spans="2:10" ht="18" x14ac:dyDescent="0.25">
      <c r="B2" s="483" t="s">
        <v>303</v>
      </c>
      <c r="C2" s="483"/>
      <c r="D2" s="483"/>
      <c r="E2" s="483"/>
      <c r="F2" s="483"/>
      <c r="G2" s="483"/>
    </row>
    <row r="4" spans="2:10" ht="18" x14ac:dyDescent="0.25">
      <c r="B4" s="83" t="s">
        <v>94</v>
      </c>
      <c r="C4" s="84" t="s">
        <v>95</v>
      </c>
      <c r="D4" s="84" t="s">
        <v>96</v>
      </c>
      <c r="E4" s="85" t="s">
        <v>97</v>
      </c>
    </row>
    <row r="5" spans="2:10" x14ac:dyDescent="0.2">
      <c r="B5" s="86"/>
      <c r="C5" s="87"/>
      <c r="D5" s="87"/>
      <c r="E5" s="88"/>
      <c r="G5" s="235" t="s">
        <v>403</v>
      </c>
      <c r="H5" s="235"/>
      <c r="I5" s="235"/>
      <c r="J5" s="235"/>
    </row>
    <row r="6" spans="2:10" x14ac:dyDescent="0.2">
      <c r="B6" s="90" t="s">
        <v>99</v>
      </c>
      <c r="C6" s="236">
        <v>48000000</v>
      </c>
      <c r="D6" s="87"/>
      <c r="E6" s="88"/>
      <c r="G6" s="65" t="s">
        <v>98</v>
      </c>
      <c r="H6" s="65"/>
      <c r="I6" s="65"/>
      <c r="J6" s="65"/>
    </row>
    <row r="7" spans="2:10" x14ac:dyDescent="0.2">
      <c r="B7" s="90" t="s">
        <v>691</v>
      </c>
      <c r="C7" s="236">
        <v>4000000</v>
      </c>
      <c r="D7" s="87"/>
      <c r="E7" s="88"/>
      <c r="G7" s="89" t="s">
        <v>402</v>
      </c>
    </row>
    <row r="8" spans="2:10" x14ac:dyDescent="0.2">
      <c r="B8" s="86"/>
      <c r="C8" s="87"/>
      <c r="D8" s="87"/>
      <c r="E8" s="88"/>
      <c r="G8" s="64" t="s">
        <v>689</v>
      </c>
      <c r="H8" s="64"/>
      <c r="I8" s="64"/>
      <c r="J8" s="64"/>
    </row>
    <row r="9" spans="2:10" x14ac:dyDescent="0.2">
      <c r="B9" s="90" t="s">
        <v>100</v>
      </c>
      <c r="C9" s="429">
        <v>11187755.102040816</v>
      </c>
      <c r="D9" s="87"/>
      <c r="E9" s="88"/>
    </row>
    <row r="10" spans="2:10" x14ac:dyDescent="0.2">
      <c r="B10" s="86" t="s">
        <v>101</v>
      </c>
      <c r="C10" s="87">
        <f>ROUND(_DDS_startfreq/_DDS_clock*2^24,0)</f>
        <v>3910404</v>
      </c>
      <c r="D10" s="87" t="str">
        <f>DEC2HEX(C10)</f>
        <v>3BAB04</v>
      </c>
      <c r="E10" s="88"/>
    </row>
    <row r="11" spans="2:10" x14ac:dyDescent="0.2">
      <c r="B11" s="86" t="s">
        <v>102</v>
      </c>
      <c r="C11" s="91">
        <f>QUOTIENT(C10,2^12)</f>
        <v>954</v>
      </c>
      <c r="D11" s="87" t="str">
        <f>DEC2HEX(C11)</f>
        <v>3BA</v>
      </c>
      <c r="E11" s="88"/>
    </row>
    <row r="12" spans="2:10" x14ac:dyDescent="0.2">
      <c r="B12" s="86" t="s">
        <v>103</v>
      </c>
      <c r="C12" s="91">
        <f>MOD(C10,2^12)</f>
        <v>2820</v>
      </c>
      <c r="D12" s="87" t="str">
        <f>DEC2HEX(C12)</f>
        <v>B04</v>
      </c>
      <c r="E12" s="88">
        <f>C11*2^12+C12</f>
        <v>3910404</v>
      </c>
    </row>
    <row r="13" spans="2:10" x14ac:dyDescent="0.2">
      <c r="B13" s="86"/>
      <c r="C13" s="87"/>
      <c r="D13" s="87"/>
      <c r="E13" s="88"/>
    </row>
    <row r="14" spans="2:10" x14ac:dyDescent="0.2">
      <c r="B14" s="86"/>
      <c r="D14" s="87"/>
      <c r="E14" s="88"/>
    </row>
    <row r="15" spans="2:10" x14ac:dyDescent="0.2">
      <c r="B15" s="90" t="s">
        <v>104</v>
      </c>
      <c r="C15" s="433">
        <v>4095</v>
      </c>
      <c r="D15" s="87" t="str">
        <f>DEC2HEX(C15)</f>
        <v>FFF</v>
      </c>
      <c r="E15" s="88"/>
    </row>
    <row r="16" spans="2:10" x14ac:dyDescent="0.2">
      <c r="B16" s="90" t="s">
        <v>105</v>
      </c>
      <c r="C16" s="427">
        <v>1</v>
      </c>
      <c r="D16" s="87"/>
      <c r="E16" s="88"/>
    </row>
    <row r="17" spans="2:5" x14ac:dyDescent="0.2">
      <c r="B17" s="90" t="s">
        <v>106</v>
      </c>
      <c r="C17" s="426">
        <v>12</v>
      </c>
      <c r="D17" s="87" t="str">
        <f>DEC2HEX(C17)</f>
        <v>C</v>
      </c>
      <c r="E17" s="88"/>
    </row>
    <row r="18" spans="2:5" x14ac:dyDescent="0.2">
      <c r="B18" s="86"/>
      <c r="C18" s="87"/>
      <c r="D18" s="87"/>
      <c r="E18" s="88"/>
    </row>
    <row r="19" spans="2:5" x14ac:dyDescent="0.2">
      <c r="B19" s="90" t="s">
        <v>690</v>
      </c>
      <c r="C19" s="236">
        <v>3061224489.7959185</v>
      </c>
      <c r="D19" s="87"/>
      <c r="E19" s="88"/>
    </row>
    <row r="20" spans="2:5" x14ac:dyDescent="0.2">
      <c r="B20" s="86"/>
      <c r="C20" s="196"/>
      <c r="D20" s="196"/>
      <c r="E20" s="428"/>
    </row>
    <row r="21" spans="2:5" x14ac:dyDescent="0.2">
      <c r="B21" s="86" t="s">
        <v>174</v>
      </c>
      <c r="C21" s="173">
        <f>ROUND(_DDS_slope/_DDS_ext_inc_clk/_DDS_clock*2^24,0)</f>
        <v>267</v>
      </c>
      <c r="D21" s="87" t="str">
        <f>DEC2HEX(C21)</f>
        <v>10B</v>
      </c>
      <c r="E21" s="88"/>
    </row>
    <row r="22" spans="2:5" x14ac:dyDescent="0.2">
      <c r="B22" s="86" t="s">
        <v>107</v>
      </c>
      <c r="C22" s="109">
        <f>QUOTIENT(C21,2^12)</f>
        <v>0</v>
      </c>
      <c r="D22" s="87" t="str">
        <f>DEC2HEX(C22)</f>
        <v>0</v>
      </c>
      <c r="E22" s="88"/>
    </row>
    <row r="23" spans="2:5" x14ac:dyDescent="0.2">
      <c r="B23" s="92" t="s">
        <v>108</v>
      </c>
      <c r="C23" s="93">
        <f>MOD(C21,2^12)</f>
        <v>267</v>
      </c>
      <c r="D23" s="94" t="str">
        <f>DEC2HEX(C23)</f>
        <v>10B</v>
      </c>
      <c r="E23" s="95">
        <f>C22*2^12+C23</f>
        <v>267</v>
      </c>
    </row>
    <row r="26" spans="2:5" ht="18" x14ac:dyDescent="0.25">
      <c r="B26" s="83" t="s">
        <v>109</v>
      </c>
      <c r="C26" s="96"/>
      <c r="D26" s="96"/>
      <c r="E26" s="97"/>
    </row>
    <row r="27" spans="2:5" x14ac:dyDescent="0.2">
      <c r="B27" s="86"/>
      <c r="C27" s="87"/>
      <c r="D27" s="87"/>
      <c r="E27" s="88"/>
    </row>
    <row r="28" spans="2:5" x14ac:dyDescent="0.2">
      <c r="B28" s="90" t="s">
        <v>176</v>
      </c>
      <c r="C28" s="432">
        <f>(C10*C6)/2^24</f>
        <v>11187755.584716797</v>
      </c>
      <c r="D28" s="87" t="s">
        <v>180</v>
      </c>
      <c r="E28" s="88"/>
    </row>
    <row r="29" spans="2:5" x14ac:dyDescent="0.2">
      <c r="B29" s="90" t="s">
        <v>692</v>
      </c>
      <c r="C29" s="432">
        <f>_DDS_fstep*_DDS_ext_inc_clk</f>
        <v>3055572509.765625</v>
      </c>
      <c r="D29" s="87" t="s">
        <v>397</v>
      </c>
      <c r="E29" s="88"/>
    </row>
    <row r="30" spans="2:5" x14ac:dyDescent="0.2">
      <c r="B30" s="90" t="s">
        <v>175</v>
      </c>
      <c r="C30" s="431">
        <f>(C21*C6)/2^24</f>
        <v>763.89312744140625</v>
      </c>
      <c r="D30" s="87" t="s">
        <v>180</v>
      </c>
      <c r="E30" s="88"/>
    </row>
    <row r="31" spans="2:5" x14ac:dyDescent="0.2">
      <c r="B31" s="86"/>
      <c r="C31" s="87"/>
      <c r="D31" s="87"/>
      <c r="E31" s="88"/>
    </row>
    <row r="32" spans="2:5" x14ac:dyDescent="0.2">
      <c r="B32" s="238"/>
      <c r="C32" s="111"/>
      <c r="D32" s="87"/>
      <c r="E32" s="88"/>
    </row>
    <row r="33" spans="2:5" x14ac:dyDescent="0.2">
      <c r="B33" s="239"/>
      <c r="C33" s="240"/>
      <c r="D33" s="94"/>
      <c r="E33" s="95"/>
    </row>
    <row r="35" spans="2:5" x14ac:dyDescent="0.2">
      <c r="C35" s="2" t="s">
        <v>441</v>
      </c>
      <c r="D35" s="2" t="s">
        <v>442</v>
      </c>
    </row>
    <row r="36" spans="2:5" x14ac:dyDescent="0.2">
      <c r="B36" s="110" t="s">
        <v>440</v>
      </c>
      <c r="C36" s="268">
        <f>_DDS_startfreq_real</f>
        <v>11187755.584716797</v>
      </c>
      <c r="D36" s="271"/>
    </row>
    <row r="37" spans="2:5" x14ac:dyDescent="0.2">
      <c r="C37" s="268">
        <f t="shared" ref="C37:C42" si="0">C36+$C$30</f>
        <v>11188519.477844238</v>
      </c>
      <c r="D37" s="271"/>
    </row>
    <row r="38" spans="2:5" x14ac:dyDescent="0.2">
      <c r="C38" s="268">
        <f t="shared" si="0"/>
        <v>11189283.37097168</v>
      </c>
      <c r="D38" s="271"/>
    </row>
    <row r="39" spans="2:5" x14ac:dyDescent="0.2">
      <c r="C39" s="268">
        <f t="shared" si="0"/>
        <v>11190047.264099121</v>
      </c>
      <c r="D39" s="271"/>
    </row>
    <row r="40" spans="2:5" x14ac:dyDescent="0.2">
      <c r="C40" s="268">
        <f t="shared" si="0"/>
        <v>11190811.157226562</v>
      </c>
      <c r="D40" s="271"/>
    </row>
    <row r="41" spans="2:5" x14ac:dyDescent="0.2">
      <c r="C41" s="268">
        <f t="shared" si="0"/>
        <v>11191575.050354004</v>
      </c>
      <c r="D41" s="271"/>
    </row>
    <row r="42" spans="2:5" x14ac:dyDescent="0.2">
      <c r="C42" s="268">
        <f t="shared" si="0"/>
        <v>11192338.943481445</v>
      </c>
      <c r="D42" s="271"/>
    </row>
  </sheetData>
  <mergeCells count="1">
    <mergeCell ref="B2:G2"/>
  </mergeCells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2098" r:id="rId4" name="CommandButton2">
          <controlPr autoLine="0" r:id="rId5">
            <anchor moveWithCells="1">
              <from>
                <xdr:col>7</xdr:col>
                <xdr:colOff>76200</xdr:colOff>
                <xdr:row>25</xdr:row>
                <xdr:rowOff>219075</xdr:rowOff>
              </from>
              <to>
                <xdr:col>8</xdr:col>
                <xdr:colOff>228600</xdr:colOff>
                <xdr:row>27</xdr:row>
                <xdr:rowOff>133350</xdr:rowOff>
              </to>
            </anchor>
          </controlPr>
        </control>
      </mc:Choice>
      <mc:Fallback>
        <control shapeId="132098" r:id="rId4" name="CommandButton2"/>
      </mc:Fallback>
    </mc:AlternateContent>
    <mc:AlternateContent xmlns:mc="http://schemas.openxmlformats.org/markup-compatibility/2006">
      <mc:Choice Requires="x14">
        <control shapeId="132097" r:id="rId6" name="CommandButton1">
          <controlPr autoLine="0" r:id="rId7">
            <anchor moveWithCells="1">
              <from>
                <xdr:col>5</xdr:col>
                <xdr:colOff>333375</xdr:colOff>
                <xdr:row>26</xdr:row>
                <xdr:rowOff>9525</xdr:rowOff>
              </from>
              <to>
                <xdr:col>6</xdr:col>
                <xdr:colOff>485775</xdr:colOff>
                <xdr:row>27</xdr:row>
                <xdr:rowOff>152400</xdr:rowOff>
              </to>
            </anchor>
          </controlPr>
        </control>
      </mc:Choice>
      <mc:Fallback>
        <control shapeId="13209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 enableFormatConditionsCalculation="0">
    <tabColor indexed="22"/>
  </sheetPr>
  <dimension ref="B2:L126"/>
  <sheetViews>
    <sheetView topLeftCell="A79" workbookViewId="0">
      <selection activeCell="H25" sqref="H25"/>
    </sheetView>
  </sheetViews>
  <sheetFormatPr baseColWidth="10" defaultRowHeight="12.75" x14ac:dyDescent="0.2"/>
  <cols>
    <col min="2" max="2" width="15.7109375" customWidth="1"/>
    <col min="6" max="6" width="21.28515625" bestFit="1" customWidth="1"/>
    <col min="7" max="7" width="12.140625" customWidth="1"/>
  </cols>
  <sheetData>
    <row r="2" spans="2:11" ht="18" x14ac:dyDescent="0.25">
      <c r="B2" s="483" t="s">
        <v>303</v>
      </c>
      <c r="C2" s="483"/>
      <c r="D2" s="483"/>
      <c r="E2" s="483"/>
      <c r="F2" s="483"/>
      <c r="G2" s="483"/>
      <c r="H2" s="483"/>
      <c r="I2" s="483"/>
      <c r="J2" s="483"/>
      <c r="K2" s="483"/>
    </row>
    <row r="4" spans="2:11" ht="18" x14ac:dyDescent="0.25">
      <c r="B4" s="98" t="s">
        <v>110</v>
      </c>
      <c r="I4" s="65" t="s">
        <v>98</v>
      </c>
    </row>
    <row r="5" spans="2:11" x14ac:dyDescent="0.2">
      <c r="B5" s="99" t="s">
        <v>111</v>
      </c>
      <c r="C5" s="100" t="s">
        <v>112</v>
      </c>
      <c r="D5" s="100" t="s">
        <v>113</v>
      </c>
      <c r="E5" s="100" t="s">
        <v>114</v>
      </c>
      <c r="F5" s="100" t="s">
        <v>115</v>
      </c>
      <c r="G5" s="100" t="s">
        <v>116</v>
      </c>
      <c r="I5" s="89" t="s">
        <v>117</v>
      </c>
    </row>
    <row r="6" spans="2:11" x14ac:dyDescent="0.2">
      <c r="B6" s="2">
        <v>0</v>
      </c>
      <c r="C6" s="101">
        <v>1</v>
      </c>
      <c r="D6" s="2">
        <v>1</v>
      </c>
      <c r="E6" s="2">
        <f>C6*D6</f>
        <v>1</v>
      </c>
      <c r="F6" t="s">
        <v>118</v>
      </c>
      <c r="I6" s="115" t="s">
        <v>458</v>
      </c>
    </row>
    <row r="7" spans="2:11" x14ac:dyDescent="0.2">
      <c r="B7" s="2">
        <v>1</v>
      </c>
      <c r="C7" s="101">
        <v>1</v>
      </c>
      <c r="D7" s="2">
        <f>D6*2</f>
        <v>2</v>
      </c>
      <c r="E7" s="2">
        <f t="shared" ref="E7:E21" si="0">C7*D7</f>
        <v>2</v>
      </c>
      <c r="F7" t="s">
        <v>118</v>
      </c>
    </row>
    <row r="8" spans="2:11" x14ac:dyDescent="0.2">
      <c r="B8" s="2">
        <v>2</v>
      </c>
      <c r="C8" s="101">
        <v>0</v>
      </c>
      <c r="D8" s="2">
        <f t="shared" ref="D8:D21" si="1">D7*2</f>
        <v>4</v>
      </c>
      <c r="E8" s="2">
        <f t="shared" si="0"/>
        <v>0</v>
      </c>
      <c r="F8" t="s">
        <v>119</v>
      </c>
      <c r="G8" t="s">
        <v>120</v>
      </c>
    </row>
    <row r="9" spans="2:11" x14ac:dyDescent="0.2">
      <c r="B9" s="2">
        <v>3</v>
      </c>
      <c r="C9" s="101">
        <v>1</v>
      </c>
      <c r="D9" s="2">
        <f t="shared" si="1"/>
        <v>8</v>
      </c>
      <c r="E9" s="2">
        <f t="shared" si="0"/>
        <v>8</v>
      </c>
      <c r="F9" t="s">
        <v>121</v>
      </c>
      <c r="G9" t="s">
        <v>122</v>
      </c>
    </row>
    <row r="10" spans="2:11" x14ac:dyDescent="0.2">
      <c r="B10" s="2">
        <v>4</v>
      </c>
      <c r="C10" s="101">
        <v>0</v>
      </c>
      <c r="D10" s="2">
        <f t="shared" si="1"/>
        <v>16</v>
      </c>
      <c r="E10" s="2">
        <f t="shared" si="0"/>
        <v>0</v>
      </c>
      <c r="F10" t="s">
        <v>123</v>
      </c>
      <c r="G10" t="s">
        <v>124</v>
      </c>
    </row>
    <row r="11" spans="2:11" x14ac:dyDescent="0.2">
      <c r="B11" s="2">
        <v>5</v>
      </c>
      <c r="C11" s="101">
        <v>1</v>
      </c>
      <c r="D11" s="2">
        <f t="shared" si="1"/>
        <v>32</v>
      </c>
      <c r="E11" s="2">
        <f t="shared" si="0"/>
        <v>32</v>
      </c>
      <c r="F11" t="s">
        <v>125</v>
      </c>
      <c r="G11" t="s">
        <v>126</v>
      </c>
    </row>
    <row r="12" spans="2:11" x14ac:dyDescent="0.2">
      <c r="B12" s="2">
        <v>6</v>
      </c>
      <c r="C12" s="101">
        <v>0</v>
      </c>
      <c r="D12" s="2">
        <f t="shared" si="1"/>
        <v>64</v>
      </c>
      <c r="E12" s="2">
        <f t="shared" si="0"/>
        <v>0</v>
      </c>
      <c r="F12" t="s">
        <v>127</v>
      </c>
      <c r="G12" t="s">
        <v>128</v>
      </c>
    </row>
    <row r="13" spans="2:11" x14ac:dyDescent="0.2">
      <c r="B13" s="2">
        <v>7</v>
      </c>
      <c r="C13" s="101">
        <v>1</v>
      </c>
      <c r="D13" s="2">
        <f t="shared" si="1"/>
        <v>128</v>
      </c>
      <c r="E13" s="2">
        <f t="shared" si="0"/>
        <v>128</v>
      </c>
      <c r="F13" t="s">
        <v>129</v>
      </c>
      <c r="G13" t="s">
        <v>130</v>
      </c>
    </row>
    <row r="14" spans="2:11" x14ac:dyDescent="0.2">
      <c r="B14" s="2">
        <v>8</v>
      </c>
      <c r="C14" s="101">
        <v>0</v>
      </c>
      <c r="D14" s="2">
        <f t="shared" si="1"/>
        <v>256</v>
      </c>
      <c r="E14" s="2">
        <f t="shared" si="0"/>
        <v>0</v>
      </c>
      <c r="F14" t="s">
        <v>131</v>
      </c>
      <c r="G14" t="s">
        <v>132</v>
      </c>
    </row>
    <row r="15" spans="2:11" x14ac:dyDescent="0.2">
      <c r="B15" s="2">
        <v>9</v>
      </c>
      <c r="C15" s="101">
        <v>1</v>
      </c>
      <c r="D15" s="2">
        <f t="shared" si="1"/>
        <v>512</v>
      </c>
      <c r="E15" s="2">
        <f t="shared" si="0"/>
        <v>512</v>
      </c>
      <c r="F15" t="s">
        <v>133</v>
      </c>
      <c r="G15" t="s">
        <v>134</v>
      </c>
    </row>
    <row r="16" spans="2:11" x14ac:dyDescent="0.2">
      <c r="B16" s="2">
        <v>10</v>
      </c>
      <c r="C16" s="101">
        <v>1</v>
      </c>
      <c r="D16" s="2">
        <f t="shared" si="1"/>
        <v>1024</v>
      </c>
      <c r="E16" s="2">
        <f t="shared" si="0"/>
        <v>1024</v>
      </c>
      <c r="F16" t="s">
        <v>135</v>
      </c>
      <c r="G16" t="s">
        <v>136</v>
      </c>
    </row>
    <row r="17" spans="2:7" x14ac:dyDescent="0.2">
      <c r="B17" s="2">
        <v>11</v>
      </c>
      <c r="C17" s="101">
        <v>1</v>
      </c>
      <c r="D17" s="2">
        <f t="shared" si="1"/>
        <v>2048</v>
      </c>
      <c r="E17" s="2">
        <f t="shared" si="0"/>
        <v>2048</v>
      </c>
      <c r="F17" t="s">
        <v>137</v>
      </c>
      <c r="G17" t="s">
        <v>138</v>
      </c>
    </row>
    <row r="18" spans="2:7" x14ac:dyDescent="0.2">
      <c r="B18" s="2">
        <v>12</v>
      </c>
      <c r="C18" s="101">
        <v>0</v>
      </c>
      <c r="D18" s="2">
        <f t="shared" si="1"/>
        <v>4096</v>
      </c>
      <c r="E18" s="2">
        <f t="shared" si="0"/>
        <v>0</v>
      </c>
      <c r="F18" t="s">
        <v>139</v>
      </c>
      <c r="G18" t="s">
        <v>140</v>
      </c>
    </row>
    <row r="19" spans="2:7" x14ac:dyDescent="0.2">
      <c r="B19" s="2">
        <v>13</v>
      </c>
      <c r="C19" s="101">
        <v>0</v>
      </c>
      <c r="D19" s="2">
        <f t="shared" si="1"/>
        <v>8192</v>
      </c>
      <c r="E19" s="2">
        <f t="shared" si="0"/>
        <v>0</v>
      </c>
      <c r="F19" t="s">
        <v>139</v>
      </c>
    </row>
    <row r="20" spans="2:7" x14ac:dyDescent="0.2">
      <c r="B20" s="2">
        <v>14</v>
      </c>
      <c r="C20" s="101">
        <v>0</v>
      </c>
      <c r="D20" s="2">
        <f t="shared" si="1"/>
        <v>16384</v>
      </c>
      <c r="E20" s="2">
        <f t="shared" si="0"/>
        <v>0</v>
      </c>
      <c r="F20" t="s">
        <v>139</v>
      </c>
    </row>
    <row r="21" spans="2:7" x14ac:dyDescent="0.2">
      <c r="B21" s="2">
        <v>15</v>
      </c>
      <c r="C21" s="101">
        <v>0</v>
      </c>
      <c r="D21" s="2">
        <f t="shared" si="1"/>
        <v>32768</v>
      </c>
      <c r="E21" s="2">
        <f t="shared" si="0"/>
        <v>0</v>
      </c>
      <c r="F21" t="s">
        <v>139</v>
      </c>
    </row>
    <row r="23" spans="2:7" x14ac:dyDescent="0.2">
      <c r="B23" t="s">
        <v>141</v>
      </c>
      <c r="E23" s="2">
        <f>SUM(E6:E21)</f>
        <v>3755</v>
      </c>
    </row>
    <row r="24" spans="2:7" x14ac:dyDescent="0.2">
      <c r="B24" t="s">
        <v>142</v>
      </c>
      <c r="E24" s="102" t="e">
        <f ca="1">DEZINHEX(E23)</f>
        <v>#NAME?</v>
      </c>
    </row>
    <row r="26" spans="2:7" ht="18" x14ac:dyDescent="0.25">
      <c r="B26" s="98" t="s">
        <v>143</v>
      </c>
    </row>
    <row r="27" spans="2:7" x14ac:dyDescent="0.2">
      <c r="B27" s="99" t="s">
        <v>111</v>
      </c>
      <c r="C27" s="100" t="s">
        <v>112</v>
      </c>
      <c r="D27" s="100" t="s">
        <v>113</v>
      </c>
      <c r="E27" s="100" t="s">
        <v>114</v>
      </c>
      <c r="F27" s="100" t="s">
        <v>115</v>
      </c>
      <c r="G27" s="100" t="s">
        <v>116</v>
      </c>
    </row>
    <row r="28" spans="2:7" x14ac:dyDescent="0.2">
      <c r="B28" s="2" t="s">
        <v>144</v>
      </c>
      <c r="C28" s="2" t="s">
        <v>64</v>
      </c>
      <c r="D28" s="2" t="s">
        <v>64</v>
      </c>
      <c r="E28" s="103">
        <f>settings!C15</f>
        <v>4095</v>
      </c>
      <c r="F28" s="104" t="s">
        <v>145</v>
      </c>
      <c r="G28" s="104" t="s">
        <v>146</v>
      </c>
    </row>
    <row r="29" spans="2:7" x14ac:dyDescent="0.2">
      <c r="B29" s="2">
        <v>12</v>
      </c>
      <c r="C29" s="2">
        <v>1</v>
      </c>
      <c r="D29" s="2">
        <v>4096</v>
      </c>
      <c r="E29" s="2">
        <f>C29*D29</f>
        <v>4096</v>
      </c>
      <c r="F29" t="s">
        <v>139</v>
      </c>
      <c r="G29" t="s">
        <v>140</v>
      </c>
    </row>
    <row r="30" spans="2:7" x14ac:dyDescent="0.2">
      <c r="B30" s="2">
        <v>13</v>
      </c>
      <c r="C30" s="2">
        <v>0</v>
      </c>
      <c r="D30" s="2">
        <f>D29*2</f>
        <v>8192</v>
      </c>
      <c r="E30" s="2">
        <f>C30*D30</f>
        <v>0</v>
      </c>
      <c r="F30" t="s">
        <v>139</v>
      </c>
    </row>
    <row r="31" spans="2:7" x14ac:dyDescent="0.2">
      <c r="B31" s="2">
        <v>14</v>
      </c>
      <c r="C31" s="2">
        <v>0</v>
      </c>
      <c r="D31" s="2">
        <f>D30*2</f>
        <v>16384</v>
      </c>
      <c r="E31" s="2">
        <f>C31*D31</f>
        <v>0</v>
      </c>
      <c r="F31" t="s">
        <v>139</v>
      </c>
    </row>
    <row r="32" spans="2:7" x14ac:dyDescent="0.2">
      <c r="B32" s="2">
        <v>15</v>
      </c>
      <c r="C32" s="2">
        <v>0</v>
      </c>
      <c r="D32" s="2">
        <f>D31*2</f>
        <v>32768</v>
      </c>
      <c r="E32" s="2">
        <f>C32*D32</f>
        <v>0</v>
      </c>
      <c r="F32" t="s">
        <v>139</v>
      </c>
    </row>
    <row r="34" spans="2:7" x14ac:dyDescent="0.2">
      <c r="B34" t="s">
        <v>141</v>
      </c>
      <c r="E34" s="2">
        <f>SUM(E28:E32)</f>
        <v>8191</v>
      </c>
    </row>
    <row r="35" spans="2:7" x14ac:dyDescent="0.2">
      <c r="B35" t="s">
        <v>142</v>
      </c>
      <c r="E35" s="66" t="e">
        <f ca="1">DEZINHEX(E34)</f>
        <v>#NAME?</v>
      </c>
    </row>
    <row r="38" spans="2:7" ht="18" x14ac:dyDescent="0.25">
      <c r="B38" s="98" t="s">
        <v>147</v>
      </c>
    </row>
    <row r="39" spans="2:7" x14ac:dyDescent="0.2">
      <c r="B39" s="99" t="s">
        <v>111</v>
      </c>
      <c r="C39" s="100" t="s">
        <v>112</v>
      </c>
      <c r="D39" s="100" t="s">
        <v>113</v>
      </c>
      <c r="E39" s="100" t="s">
        <v>114</v>
      </c>
      <c r="F39" s="100" t="s">
        <v>115</v>
      </c>
      <c r="G39" s="100" t="s">
        <v>116</v>
      </c>
    </row>
    <row r="40" spans="2:7" x14ac:dyDescent="0.2">
      <c r="B40" s="2" t="s">
        <v>144</v>
      </c>
      <c r="C40" s="2" t="s">
        <v>64</v>
      </c>
      <c r="D40" s="2" t="s">
        <v>64</v>
      </c>
      <c r="E40" s="103">
        <f>settings!C23</f>
        <v>267</v>
      </c>
      <c r="F40" s="104" t="s">
        <v>148</v>
      </c>
      <c r="G40" s="104" t="s">
        <v>149</v>
      </c>
    </row>
    <row r="41" spans="2:7" x14ac:dyDescent="0.2">
      <c r="B41" s="2">
        <v>12</v>
      </c>
      <c r="C41" s="2">
        <v>0</v>
      </c>
      <c r="D41" s="2">
        <v>4096</v>
      </c>
      <c r="E41" s="2">
        <f>C41*D41</f>
        <v>0</v>
      </c>
      <c r="F41" t="s">
        <v>139</v>
      </c>
      <c r="G41" t="s">
        <v>140</v>
      </c>
    </row>
    <row r="42" spans="2:7" x14ac:dyDescent="0.2">
      <c r="B42" s="2">
        <v>13</v>
      </c>
      <c r="C42" s="2">
        <v>1</v>
      </c>
      <c r="D42" s="2">
        <f>D41*2</f>
        <v>8192</v>
      </c>
      <c r="E42" s="2">
        <f>C42*D42</f>
        <v>8192</v>
      </c>
      <c r="F42" t="s">
        <v>139</v>
      </c>
    </row>
    <row r="43" spans="2:7" x14ac:dyDescent="0.2">
      <c r="B43" s="2">
        <v>14</v>
      </c>
      <c r="C43" s="2">
        <v>0</v>
      </c>
      <c r="D43" s="2">
        <f>D42*2</f>
        <v>16384</v>
      </c>
      <c r="E43" s="2">
        <f>C43*D43</f>
        <v>0</v>
      </c>
      <c r="F43" t="s">
        <v>139</v>
      </c>
    </row>
    <row r="44" spans="2:7" x14ac:dyDescent="0.2">
      <c r="B44" s="2">
        <v>15</v>
      </c>
      <c r="C44" s="2">
        <v>0</v>
      </c>
      <c r="D44" s="2">
        <f>D43*2</f>
        <v>32768</v>
      </c>
      <c r="E44" s="2">
        <f>C44*D44</f>
        <v>0</v>
      </c>
      <c r="F44" t="s">
        <v>139</v>
      </c>
    </row>
    <row r="46" spans="2:7" x14ac:dyDescent="0.2">
      <c r="B46" t="s">
        <v>141</v>
      </c>
      <c r="E46" s="2">
        <f>SUM(E40:E44)</f>
        <v>8459</v>
      </c>
    </row>
    <row r="47" spans="2:7" x14ac:dyDescent="0.2">
      <c r="B47" t="s">
        <v>142</v>
      </c>
      <c r="E47" s="66" t="e">
        <f ca="1">DEZINHEX(E46)</f>
        <v>#NAME?</v>
      </c>
    </row>
    <row r="49" spans="2:7" x14ac:dyDescent="0.2">
      <c r="B49" s="99" t="s">
        <v>111</v>
      </c>
      <c r="C49" s="100" t="s">
        <v>112</v>
      </c>
      <c r="D49" s="100" t="s">
        <v>113</v>
      </c>
      <c r="E49" s="100" t="s">
        <v>114</v>
      </c>
      <c r="F49" s="100" t="s">
        <v>115</v>
      </c>
      <c r="G49" s="100" t="s">
        <v>116</v>
      </c>
    </row>
    <row r="50" spans="2:7" x14ac:dyDescent="0.2">
      <c r="B50" s="2" t="s">
        <v>150</v>
      </c>
      <c r="C50" s="2" t="s">
        <v>64</v>
      </c>
      <c r="D50" s="2" t="s">
        <v>64</v>
      </c>
      <c r="E50" s="103">
        <f>settings!C22</f>
        <v>0</v>
      </c>
      <c r="F50" s="104" t="s">
        <v>151</v>
      </c>
      <c r="G50" s="104" t="s">
        <v>152</v>
      </c>
    </row>
    <row r="51" spans="2:7" x14ac:dyDescent="0.2">
      <c r="B51" s="2">
        <v>11</v>
      </c>
      <c r="C51" s="2">
        <v>0</v>
      </c>
      <c r="D51" s="2">
        <v>2048</v>
      </c>
      <c r="E51" s="2">
        <f>C51*D51</f>
        <v>0</v>
      </c>
      <c r="F51" s="104" t="s">
        <v>153</v>
      </c>
      <c r="G51" s="104" t="s">
        <v>154</v>
      </c>
    </row>
    <row r="52" spans="2:7" x14ac:dyDescent="0.2">
      <c r="B52" s="2">
        <v>12</v>
      </c>
      <c r="C52" s="2">
        <v>1</v>
      </c>
      <c r="D52" s="2">
        <f>D51*2</f>
        <v>4096</v>
      </c>
      <c r="E52" s="2">
        <f>C52*D52</f>
        <v>4096</v>
      </c>
      <c r="F52" t="s">
        <v>139</v>
      </c>
      <c r="G52" t="s">
        <v>140</v>
      </c>
    </row>
    <row r="53" spans="2:7" x14ac:dyDescent="0.2">
      <c r="B53" s="2">
        <v>13</v>
      </c>
      <c r="C53" s="2">
        <v>1</v>
      </c>
      <c r="D53" s="2">
        <f>D52*2</f>
        <v>8192</v>
      </c>
      <c r="E53" s="2">
        <f>C53*D53</f>
        <v>8192</v>
      </c>
      <c r="F53" t="s">
        <v>139</v>
      </c>
    </row>
    <row r="54" spans="2:7" x14ac:dyDescent="0.2">
      <c r="B54" s="2">
        <v>14</v>
      </c>
      <c r="C54" s="2">
        <v>0</v>
      </c>
      <c r="D54" s="2">
        <f>D53*2</f>
        <v>16384</v>
      </c>
      <c r="E54" s="2">
        <f>C54*D54</f>
        <v>0</v>
      </c>
      <c r="F54" t="s">
        <v>139</v>
      </c>
    </row>
    <row r="55" spans="2:7" x14ac:dyDescent="0.2">
      <c r="B55" s="2">
        <v>15</v>
      </c>
      <c r="C55" s="2">
        <v>0</v>
      </c>
      <c r="D55" s="2">
        <f>D54*2</f>
        <v>32768</v>
      </c>
      <c r="E55" s="2">
        <f>C55*D55</f>
        <v>0</v>
      </c>
      <c r="F55" t="s">
        <v>139</v>
      </c>
    </row>
    <row r="57" spans="2:7" x14ac:dyDescent="0.2">
      <c r="B57" t="s">
        <v>141</v>
      </c>
      <c r="E57" s="2">
        <f>SUM(E50:E55)</f>
        <v>12288</v>
      </c>
    </row>
    <row r="58" spans="2:7" x14ac:dyDescent="0.2">
      <c r="B58" t="s">
        <v>142</v>
      </c>
      <c r="E58" s="66" t="e">
        <f ca="1">DEZINHEX(E57)</f>
        <v>#NAME?</v>
      </c>
    </row>
    <row r="60" spans="2:7" ht="18" x14ac:dyDescent="0.25">
      <c r="B60" s="98" t="s">
        <v>106</v>
      </c>
    </row>
    <row r="61" spans="2:7" x14ac:dyDescent="0.2">
      <c r="B61" s="99" t="s">
        <v>111</v>
      </c>
      <c r="C61" s="100" t="s">
        <v>112</v>
      </c>
      <c r="D61" s="100" t="s">
        <v>113</v>
      </c>
      <c r="E61" s="100" t="s">
        <v>114</v>
      </c>
      <c r="F61" s="100" t="s">
        <v>115</v>
      </c>
      <c r="G61" s="100" t="s">
        <v>116</v>
      </c>
    </row>
    <row r="62" spans="2:7" x14ac:dyDescent="0.2">
      <c r="B62" s="2" t="s">
        <v>150</v>
      </c>
      <c r="C62" s="2" t="s">
        <v>64</v>
      </c>
      <c r="D62" s="2" t="s">
        <v>64</v>
      </c>
      <c r="E62" s="105">
        <f>settings!C17</f>
        <v>12</v>
      </c>
      <c r="F62" s="104" t="s">
        <v>155</v>
      </c>
      <c r="G62" s="104" t="s">
        <v>156</v>
      </c>
    </row>
    <row r="63" spans="2:7" x14ac:dyDescent="0.2">
      <c r="B63" s="2">
        <v>11</v>
      </c>
      <c r="C63" s="106">
        <f>IF(OR(settings!C16=5,settings!C16=500),1,0)</f>
        <v>0</v>
      </c>
      <c r="D63" s="2">
        <v>2048</v>
      </c>
      <c r="E63" s="58">
        <f>C63*D63</f>
        <v>0</v>
      </c>
      <c r="F63" s="104" t="s">
        <v>157</v>
      </c>
      <c r="G63" s="104" t="s">
        <v>158</v>
      </c>
    </row>
    <row r="64" spans="2:7" x14ac:dyDescent="0.2">
      <c r="B64" s="2">
        <v>12</v>
      </c>
      <c r="C64" s="106">
        <f>IF(OR(settings!C16=100,settings!C16=500),1,0)</f>
        <v>0</v>
      </c>
      <c r="D64" s="2">
        <f>D63*2</f>
        <v>4096</v>
      </c>
      <c r="E64" s="58">
        <f>C64*D64</f>
        <v>0</v>
      </c>
      <c r="F64" t="s">
        <v>157</v>
      </c>
    </row>
    <row r="65" spans="2:7" x14ac:dyDescent="0.2">
      <c r="B65" s="2">
        <v>13</v>
      </c>
      <c r="C65" s="101">
        <v>1</v>
      </c>
      <c r="D65" s="2">
        <f>D64*2</f>
        <v>8192</v>
      </c>
      <c r="E65" s="2">
        <f>C65*D65</f>
        <v>8192</v>
      </c>
      <c r="F65" t="s">
        <v>159</v>
      </c>
      <c r="G65" t="s">
        <v>160</v>
      </c>
    </row>
    <row r="66" spans="2:7" x14ac:dyDescent="0.2">
      <c r="B66" s="2">
        <v>14</v>
      </c>
      <c r="C66" s="2">
        <v>1</v>
      </c>
      <c r="D66" s="2">
        <f>D65*2</f>
        <v>16384</v>
      </c>
      <c r="E66" s="2">
        <f>C66*D66</f>
        <v>16384</v>
      </c>
      <c r="F66" t="s">
        <v>139</v>
      </c>
    </row>
    <row r="67" spans="2:7" x14ac:dyDescent="0.2">
      <c r="B67" s="2">
        <v>15</v>
      </c>
      <c r="C67" s="2">
        <v>0</v>
      </c>
      <c r="D67" s="2">
        <f>D66*2</f>
        <v>32768</v>
      </c>
      <c r="E67" s="2">
        <f>C67*D67</f>
        <v>0</v>
      </c>
      <c r="F67" t="s">
        <v>139</v>
      </c>
    </row>
    <row r="69" spans="2:7" x14ac:dyDescent="0.2">
      <c r="B69" t="s">
        <v>141</v>
      </c>
      <c r="E69" s="2">
        <f>SUM(E62:E67)</f>
        <v>24588</v>
      </c>
    </row>
    <row r="70" spans="2:7" x14ac:dyDescent="0.2">
      <c r="B70" t="s">
        <v>142</v>
      </c>
      <c r="E70" s="66" t="str">
        <f>DEC2HEX(E69)</f>
        <v>600C</v>
      </c>
    </row>
    <row r="72" spans="2:7" ht="18" x14ac:dyDescent="0.25">
      <c r="B72" s="98" t="s">
        <v>161</v>
      </c>
    </row>
    <row r="73" spans="2:7" x14ac:dyDescent="0.2">
      <c r="B73" s="99" t="s">
        <v>111</v>
      </c>
      <c r="C73" s="100" t="s">
        <v>112</v>
      </c>
      <c r="D73" s="100" t="s">
        <v>113</v>
      </c>
      <c r="E73" s="100" t="s">
        <v>114</v>
      </c>
      <c r="F73" s="100" t="s">
        <v>115</v>
      </c>
      <c r="G73" s="100" t="s">
        <v>116</v>
      </c>
    </row>
    <row r="74" spans="2:7" x14ac:dyDescent="0.2">
      <c r="B74" s="2" t="s">
        <v>150</v>
      </c>
      <c r="C74" s="2" t="s">
        <v>64</v>
      </c>
      <c r="D74" s="2" t="s">
        <v>64</v>
      </c>
      <c r="E74" s="58">
        <v>0</v>
      </c>
      <c r="F74" s="104" t="s">
        <v>155</v>
      </c>
      <c r="G74" s="104" t="s">
        <v>162</v>
      </c>
    </row>
    <row r="75" spans="2:7" x14ac:dyDescent="0.2">
      <c r="B75" s="2">
        <v>11</v>
      </c>
      <c r="C75" s="101">
        <v>0</v>
      </c>
      <c r="D75" s="2">
        <v>2048</v>
      </c>
      <c r="E75" s="2">
        <f>C75*D75</f>
        <v>0</v>
      </c>
      <c r="F75" s="104" t="s">
        <v>157</v>
      </c>
      <c r="G75" s="104" t="s">
        <v>163</v>
      </c>
    </row>
    <row r="76" spans="2:7" x14ac:dyDescent="0.2">
      <c r="B76" s="2">
        <v>12</v>
      </c>
      <c r="C76" s="101">
        <v>0</v>
      </c>
      <c r="D76" s="2">
        <f>D75*2</f>
        <v>4096</v>
      </c>
      <c r="E76" s="2">
        <f>C76*D76</f>
        <v>0</v>
      </c>
      <c r="F76" t="s">
        <v>157</v>
      </c>
    </row>
    <row r="77" spans="2:7" x14ac:dyDescent="0.2">
      <c r="B77" s="2">
        <v>13</v>
      </c>
      <c r="C77" s="101">
        <v>1</v>
      </c>
      <c r="D77" s="2">
        <f>D76*2</f>
        <v>8192</v>
      </c>
      <c r="E77" s="2">
        <f>C77*D77</f>
        <v>8192</v>
      </c>
      <c r="F77" t="s">
        <v>159</v>
      </c>
      <c r="G77" t="s">
        <v>160</v>
      </c>
    </row>
    <row r="78" spans="2:7" x14ac:dyDescent="0.2">
      <c r="B78" s="2">
        <v>14</v>
      </c>
      <c r="C78" s="2">
        <v>0</v>
      </c>
      <c r="D78" s="2">
        <f>D77*2</f>
        <v>16384</v>
      </c>
      <c r="E78" s="2">
        <f>C78*D78</f>
        <v>0</v>
      </c>
      <c r="F78" t="s">
        <v>139</v>
      </c>
    </row>
    <row r="79" spans="2:7" x14ac:dyDescent="0.2">
      <c r="B79" s="2">
        <v>15</v>
      </c>
      <c r="C79" s="2">
        <v>1</v>
      </c>
      <c r="D79" s="2">
        <f>D78*2</f>
        <v>32768</v>
      </c>
      <c r="E79" s="2">
        <f>C79*D79</f>
        <v>32768</v>
      </c>
      <c r="F79" t="s">
        <v>139</v>
      </c>
    </row>
    <row r="81" spans="2:7" x14ac:dyDescent="0.2">
      <c r="B81" t="s">
        <v>141</v>
      </c>
      <c r="E81" s="2">
        <f>SUM(E74:E79)</f>
        <v>40960</v>
      </c>
    </row>
    <row r="82" spans="2:7" x14ac:dyDescent="0.2">
      <c r="B82" t="s">
        <v>142</v>
      </c>
      <c r="E82" s="66" t="str">
        <f>DEC2HEX(E81)</f>
        <v>A000</v>
      </c>
    </row>
    <row r="84" spans="2:7" ht="18" x14ac:dyDescent="0.25">
      <c r="B84" s="98" t="s">
        <v>164</v>
      </c>
    </row>
    <row r="85" spans="2:7" x14ac:dyDescent="0.2">
      <c r="B85" s="99" t="s">
        <v>111</v>
      </c>
      <c r="C85" s="100" t="s">
        <v>112</v>
      </c>
      <c r="D85" s="100" t="s">
        <v>113</v>
      </c>
      <c r="E85" s="100" t="s">
        <v>114</v>
      </c>
      <c r="F85" s="100" t="s">
        <v>115</v>
      </c>
      <c r="G85" s="100" t="s">
        <v>116</v>
      </c>
    </row>
    <row r="86" spans="2:7" x14ac:dyDescent="0.2">
      <c r="B86" s="2" t="s">
        <v>144</v>
      </c>
      <c r="C86" s="2" t="s">
        <v>64</v>
      </c>
      <c r="D86" s="2" t="s">
        <v>64</v>
      </c>
      <c r="E86" s="103">
        <f>settings!C12</f>
        <v>2820</v>
      </c>
      <c r="F86" s="104" t="s">
        <v>165</v>
      </c>
      <c r="G86" s="104" t="s">
        <v>166</v>
      </c>
    </row>
    <row r="87" spans="2:7" x14ac:dyDescent="0.2">
      <c r="B87" s="2">
        <v>12</v>
      </c>
      <c r="C87" s="2">
        <v>0</v>
      </c>
      <c r="D87" s="2">
        <v>4096</v>
      </c>
      <c r="E87" s="2">
        <f>C87*D87</f>
        <v>0</v>
      </c>
      <c r="F87" t="s">
        <v>139</v>
      </c>
      <c r="G87" t="s">
        <v>140</v>
      </c>
    </row>
    <row r="88" spans="2:7" x14ac:dyDescent="0.2">
      <c r="B88" s="2">
        <v>13</v>
      </c>
      <c r="C88" s="2">
        <v>0</v>
      </c>
      <c r="D88" s="2">
        <f>D87*2</f>
        <v>8192</v>
      </c>
      <c r="E88" s="2">
        <f>C88*D88</f>
        <v>0</v>
      </c>
      <c r="F88" t="s">
        <v>139</v>
      </c>
    </row>
    <row r="89" spans="2:7" x14ac:dyDescent="0.2">
      <c r="B89" s="2">
        <v>14</v>
      </c>
      <c r="C89" s="2">
        <v>1</v>
      </c>
      <c r="D89" s="2">
        <f>D88*2</f>
        <v>16384</v>
      </c>
      <c r="E89" s="2">
        <f>C89*D89</f>
        <v>16384</v>
      </c>
      <c r="F89" t="s">
        <v>139</v>
      </c>
    </row>
    <row r="90" spans="2:7" x14ac:dyDescent="0.2">
      <c r="B90" s="2">
        <v>15</v>
      </c>
      <c r="C90" s="2">
        <v>1</v>
      </c>
      <c r="D90" s="2">
        <f>D89*2</f>
        <v>32768</v>
      </c>
      <c r="E90" s="2">
        <f>C90*D90</f>
        <v>32768</v>
      </c>
      <c r="F90" t="s">
        <v>139</v>
      </c>
    </row>
    <row r="92" spans="2:7" x14ac:dyDescent="0.2">
      <c r="B92" t="s">
        <v>141</v>
      </c>
      <c r="E92" s="2">
        <f>SUM(E86:E90)</f>
        <v>51972</v>
      </c>
    </row>
    <row r="93" spans="2:7" x14ac:dyDescent="0.2">
      <c r="B93" t="s">
        <v>142</v>
      </c>
      <c r="E93" s="66" t="str">
        <f>DEC2HEX(E92)</f>
        <v>CB04</v>
      </c>
    </row>
    <row r="95" spans="2:7" x14ac:dyDescent="0.2">
      <c r="B95" s="99" t="s">
        <v>111</v>
      </c>
      <c r="C95" s="100" t="s">
        <v>112</v>
      </c>
      <c r="D95" s="100" t="s">
        <v>113</v>
      </c>
      <c r="E95" s="100" t="s">
        <v>114</v>
      </c>
      <c r="F95" s="100" t="s">
        <v>115</v>
      </c>
      <c r="G95" s="100" t="s">
        <v>116</v>
      </c>
    </row>
    <row r="96" spans="2:7" x14ac:dyDescent="0.2">
      <c r="B96" s="2" t="s">
        <v>144</v>
      </c>
      <c r="C96" s="2" t="s">
        <v>64</v>
      </c>
      <c r="D96" s="2" t="s">
        <v>64</v>
      </c>
      <c r="E96" s="103">
        <f>settings!C11</f>
        <v>954</v>
      </c>
      <c r="F96" s="104" t="s">
        <v>167</v>
      </c>
      <c r="G96" s="104" t="s">
        <v>168</v>
      </c>
    </row>
    <row r="97" spans="2:12" x14ac:dyDescent="0.2">
      <c r="B97" s="2">
        <v>12</v>
      </c>
      <c r="C97" s="2">
        <v>1</v>
      </c>
      <c r="D97" s="2">
        <v>4096</v>
      </c>
      <c r="E97" s="2">
        <f>C97*D97</f>
        <v>4096</v>
      </c>
      <c r="F97" t="s">
        <v>139</v>
      </c>
      <c r="G97" t="s">
        <v>140</v>
      </c>
    </row>
    <row r="98" spans="2:12" x14ac:dyDescent="0.2">
      <c r="B98" s="2">
        <v>13</v>
      </c>
      <c r="C98" s="2">
        <v>0</v>
      </c>
      <c r="D98" s="2">
        <f>D97*2</f>
        <v>8192</v>
      </c>
      <c r="E98" s="2">
        <f>C98*D98</f>
        <v>0</v>
      </c>
      <c r="F98" t="s">
        <v>139</v>
      </c>
    </row>
    <row r="99" spans="2:12" x14ac:dyDescent="0.2">
      <c r="B99" s="2">
        <v>14</v>
      </c>
      <c r="C99" s="2">
        <v>1</v>
      </c>
      <c r="D99" s="2">
        <f>D98*2</f>
        <v>16384</v>
      </c>
      <c r="E99" s="2">
        <f>C99*D99</f>
        <v>16384</v>
      </c>
      <c r="F99" t="s">
        <v>139</v>
      </c>
    </row>
    <row r="100" spans="2:12" x14ac:dyDescent="0.2">
      <c r="B100" s="2">
        <v>15</v>
      </c>
      <c r="C100" s="2">
        <v>1</v>
      </c>
      <c r="D100" s="2">
        <f>D99*2</f>
        <v>32768</v>
      </c>
      <c r="E100" s="2">
        <f>C100*D100</f>
        <v>32768</v>
      </c>
      <c r="F100" t="s">
        <v>139</v>
      </c>
    </row>
    <row r="102" spans="2:12" x14ac:dyDescent="0.2">
      <c r="B102" t="s">
        <v>141</v>
      </c>
      <c r="E102" s="2">
        <f>SUM(E96:E100)</f>
        <v>54202</v>
      </c>
    </row>
    <row r="103" spans="2:12" x14ac:dyDescent="0.2">
      <c r="B103" t="s">
        <v>142</v>
      </c>
      <c r="E103" s="66" t="str">
        <f>DEC2HEX(E102)</f>
        <v>D3BA</v>
      </c>
    </row>
    <row r="106" spans="2:12" ht="13.5" thickBot="1" x14ac:dyDescent="0.25"/>
    <row r="107" spans="2:12" x14ac:dyDescent="0.2">
      <c r="B107" s="179" t="s">
        <v>169</v>
      </c>
      <c r="C107" s="61"/>
      <c r="D107" s="61"/>
      <c r="E107" s="189" t="s">
        <v>170</v>
      </c>
      <c r="F107" s="190" t="s">
        <v>164</v>
      </c>
      <c r="G107" s="190"/>
      <c r="H107" s="191" t="s">
        <v>171</v>
      </c>
      <c r="I107" s="192"/>
      <c r="J107" s="189" t="s">
        <v>172</v>
      </c>
      <c r="K107" s="189" t="s">
        <v>106</v>
      </c>
      <c r="L107" s="193" t="s">
        <v>161</v>
      </c>
    </row>
    <row r="108" spans="2:12" ht="13.5" thickBot="1" x14ac:dyDescent="0.25">
      <c r="B108" s="76" t="s">
        <v>173</v>
      </c>
      <c r="C108" s="60"/>
      <c r="D108" s="60"/>
      <c r="E108" s="425">
        <f>E23</f>
        <v>3755</v>
      </c>
      <c r="F108" s="425">
        <f>E92</f>
        <v>51972</v>
      </c>
      <c r="G108" s="425">
        <f>E102</f>
        <v>54202</v>
      </c>
      <c r="H108" s="425">
        <f>E46</f>
        <v>8459</v>
      </c>
      <c r="I108" s="425">
        <f>E57</f>
        <v>12288</v>
      </c>
      <c r="J108" s="425">
        <f>E34</f>
        <v>8191</v>
      </c>
      <c r="K108" s="425">
        <f>E69</f>
        <v>24588</v>
      </c>
      <c r="L108" s="425">
        <f>E81</f>
        <v>40960</v>
      </c>
    </row>
    <row r="115" spans="5:11" x14ac:dyDescent="0.2">
      <c r="E115" s="107"/>
      <c r="F115" s="107"/>
      <c r="G115" s="107"/>
      <c r="H115" s="107"/>
      <c r="I115" s="107"/>
      <c r="J115" s="107"/>
      <c r="K115" s="107"/>
    </row>
    <row r="123" spans="5:11" x14ac:dyDescent="0.2">
      <c r="E123" s="1"/>
      <c r="F123" s="1"/>
    </row>
    <row r="124" spans="5:11" x14ac:dyDescent="0.2">
      <c r="E124" s="1"/>
      <c r="F124" s="1"/>
    </row>
    <row r="125" spans="5:11" x14ac:dyDescent="0.2">
      <c r="E125" s="1"/>
      <c r="F125" s="1"/>
    </row>
    <row r="126" spans="5:11" x14ac:dyDescent="0.2">
      <c r="E126" s="1"/>
      <c r="F126" s="1"/>
    </row>
  </sheetData>
  <mergeCells count="1">
    <mergeCell ref="B2:K2"/>
  </mergeCells>
  <phoneticPr fontId="2" type="noConversion"/>
  <pageMargins left="0.78740157499999996" right="0.78740157499999996" top="0.984251969" bottom="0.984251969" header="0.4921259845" footer="0.4921259845"/>
  <headerFooter alignWithMargins="0"/>
  <drawing r:id="rId1"/>
  <legacyDrawing r:id="rId2"/>
  <controls>
    <mc:AlternateContent xmlns:mc="http://schemas.openxmlformats.org/markup-compatibility/2006">
      <mc:Choice Requires="x14">
        <control shapeId="131073" r:id="rId3" name="CommandButton1">
          <controlPr autoLine="0" r:id="rId4">
            <anchor moveWithCells="1">
              <from>
                <xdr:col>4</xdr:col>
                <xdr:colOff>38100</xdr:colOff>
                <xdr:row>109</xdr:row>
                <xdr:rowOff>19050</xdr:rowOff>
              </from>
              <to>
                <xdr:col>5</xdr:col>
                <xdr:colOff>190500</xdr:colOff>
                <xdr:row>111</xdr:row>
                <xdr:rowOff>0</xdr:rowOff>
              </to>
            </anchor>
          </controlPr>
        </control>
      </mc:Choice>
      <mc:Fallback>
        <control shapeId="131073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 enableFormatConditionsCalculation="0">
    <tabColor indexed="23"/>
  </sheetPr>
  <dimension ref="B1:M25"/>
  <sheetViews>
    <sheetView workbookViewId="0">
      <selection activeCell="I33" sqref="I33"/>
    </sheetView>
  </sheetViews>
  <sheetFormatPr baseColWidth="10" defaultRowHeight="12.75" x14ac:dyDescent="0.2"/>
  <cols>
    <col min="1" max="1" width="4" customWidth="1"/>
    <col min="2" max="2" width="17.42578125" customWidth="1"/>
    <col min="4" max="4" width="13.140625" customWidth="1"/>
  </cols>
  <sheetData>
    <row r="1" spans="2:13" ht="13.5" thickBot="1" x14ac:dyDescent="0.25"/>
    <row r="2" spans="2:13" ht="15.75" x14ac:dyDescent="0.25">
      <c r="B2" s="513" t="s">
        <v>67</v>
      </c>
      <c r="C2" s="514"/>
      <c r="D2" s="514"/>
      <c r="E2" s="514"/>
      <c r="F2" s="514"/>
      <c r="G2" s="515"/>
      <c r="I2" s="68" t="s">
        <v>79</v>
      </c>
      <c r="J2" s="69" t="s">
        <v>80</v>
      </c>
      <c r="K2" s="69" t="s">
        <v>81</v>
      </c>
      <c r="L2" s="69" t="s">
        <v>85</v>
      </c>
      <c r="M2" s="70" t="s">
        <v>66</v>
      </c>
    </row>
    <row r="3" spans="2:13" x14ac:dyDescent="0.2">
      <c r="B3" s="33"/>
      <c r="C3" s="34"/>
      <c r="D3" s="34"/>
      <c r="E3" s="34"/>
      <c r="F3" s="34"/>
      <c r="G3" s="35"/>
      <c r="I3" s="71" t="s">
        <v>71</v>
      </c>
      <c r="J3" s="72">
        <v>600</v>
      </c>
      <c r="K3" s="72" t="s">
        <v>82</v>
      </c>
      <c r="L3" s="72">
        <v>5</v>
      </c>
      <c r="M3" s="73">
        <v>1</v>
      </c>
    </row>
    <row r="4" spans="2:13" x14ac:dyDescent="0.2">
      <c r="B4" s="36" t="s">
        <v>69</v>
      </c>
      <c r="C4" s="52" t="s">
        <v>71</v>
      </c>
      <c r="D4" s="74" t="s">
        <v>87</v>
      </c>
      <c r="E4" s="16">
        <v>8</v>
      </c>
      <c r="F4" s="38"/>
      <c r="G4" s="35"/>
      <c r="I4" s="71" t="s">
        <v>72</v>
      </c>
      <c r="J4" s="72">
        <v>1200</v>
      </c>
      <c r="K4" s="72" t="s">
        <v>83</v>
      </c>
      <c r="L4" s="72">
        <v>6</v>
      </c>
      <c r="M4" s="73" t="s">
        <v>89</v>
      </c>
    </row>
    <row r="5" spans="2:13" x14ac:dyDescent="0.2">
      <c r="B5" s="36"/>
      <c r="C5" s="37"/>
      <c r="D5" s="75"/>
      <c r="E5" s="34"/>
      <c r="F5" s="34"/>
      <c r="G5" s="35"/>
      <c r="I5" s="71" t="s">
        <v>73</v>
      </c>
      <c r="J5" s="72">
        <v>2400</v>
      </c>
      <c r="K5" s="72" t="s">
        <v>84</v>
      </c>
      <c r="L5" s="72">
        <v>7</v>
      </c>
      <c r="M5" s="73">
        <v>2</v>
      </c>
    </row>
    <row r="6" spans="2:13" x14ac:dyDescent="0.2">
      <c r="B6" s="36" t="s">
        <v>70</v>
      </c>
      <c r="C6" s="17">
        <v>9600</v>
      </c>
      <c r="D6" s="74" t="s">
        <v>88</v>
      </c>
      <c r="E6" s="16">
        <v>1</v>
      </c>
      <c r="F6" s="34"/>
      <c r="G6" s="35"/>
      <c r="I6" s="71" t="s">
        <v>74</v>
      </c>
      <c r="J6" s="72">
        <v>4800</v>
      </c>
      <c r="K6" s="72"/>
      <c r="L6" s="72">
        <v>8</v>
      </c>
      <c r="M6" s="73"/>
    </row>
    <row r="7" spans="2:13" x14ac:dyDescent="0.2">
      <c r="B7" s="36"/>
      <c r="C7" s="37"/>
      <c r="D7" s="48"/>
      <c r="E7" s="34"/>
      <c r="F7" s="34"/>
      <c r="G7" s="35"/>
      <c r="I7" s="71" t="s">
        <v>75</v>
      </c>
      <c r="J7" s="72">
        <v>9600</v>
      </c>
      <c r="K7" s="72"/>
      <c r="L7" s="72"/>
      <c r="M7" s="73"/>
    </row>
    <row r="8" spans="2:13" x14ac:dyDescent="0.2">
      <c r="B8" s="36" t="s">
        <v>86</v>
      </c>
      <c r="C8" s="17" t="s">
        <v>82</v>
      </c>
      <c r="D8" s="48"/>
      <c r="E8" s="34"/>
      <c r="F8" s="34"/>
      <c r="G8" s="35"/>
      <c r="I8" s="71" t="s">
        <v>76</v>
      </c>
      <c r="J8" s="72">
        <v>14400</v>
      </c>
      <c r="K8" s="72"/>
      <c r="L8" s="72"/>
      <c r="M8" s="73"/>
    </row>
    <row r="9" spans="2:13" ht="13.5" thickBot="1" x14ac:dyDescent="0.25">
      <c r="B9" s="49"/>
      <c r="C9" s="43"/>
      <c r="D9" s="43"/>
      <c r="E9" s="43"/>
      <c r="F9" s="43"/>
      <c r="G9" s="44"/>
      <c r="I9" s="71" t="s">
        <v>77</v>
      </c>
      <c r="J9" s="72">
        <v>19200</v>
      </c>
      <c r="K9" s="72"/>
      <c r="L9" s="72"/>
      <c r="M9" s="73"/>
    </row>
    <row r="10" spans="2:13" ht="15.75" x14ac:dyDescent="0.25">
      <c r="B10" s="513" t="s">
        <v>68</v>
      </c>
      <c r="C10" s="514"/>
      <c r="D10" s="514"/>
      <c r="E10" s="514"/>
      <c r="F10" s="514"/>
      <c r="G10" s="515"/>
      <c r="I10" s="71" t="s">
        <v>78</v>
      </c>
      <c r="J10" s="72">
        <v>28800</v>
      </c>
      <c r="K10" s="72"/>
      <c r="L10" s="72"/>
      <c r="M10" s="73"/>
    </row>
    <row r="11" spans="2:13" x14ac:dyDescent="0.2">
      <c r="B11" s="33"/>
      <c r="C11" s="34"/>
      <c r="D11" s="34"/>
      <c r="E11" s="34"/>
      <c r="F11" s="34"/>
      <c r="G11" s="35"/>
      <c r="I11" s="71" t="s">
        <v>538</v>
      </c>
      <c r="J11" s="72">
        <v>56000</v>
      </c>
      <c r="K11" s="72"/>
      <c r="L11" s="72"/>
      <c r="M11" s="73"/>
    </row>
    <row r="12" spans="2:13" x14ac:dyDescent="0.2">
      <c r="B12" s="36" t="s">
        <v>69</v>
      </c>
      <c r="C12" s="52" t="s">
        <v>73</v>
      </c>
      <c r="D12" s="74" t="s">
        <v>87</v>
      </c>
      <c r="E12" s="16">
        <v>8</v>
      </c>
      <c r="F12" s="38"/>
      <c r="G12" s="35"/>
      <c r="I12" s="71" t="s">
        <v>539</v>
      </c>
      <c r="J12" s="72">
        <v>57600</v>
      </c>
      <c r="K12" s="72"/>
      <c r="L12" s="72"/>
      <c r="M12" s="73"/>
    </row>
    <row r="13" spans="2:13" x14ac:dyDescent="0.2">
      <c r="B13" s="36"/>
      <c r="C13" s="37"/>
      <c r="D13" s="75"/>
      <c r="E13" s="34"/>
      <c r="F13" s="34"/>
      <c r="G13" s="35"/>
      <c r="I13" s="71" t="s">
        <v>540</v>
      </c>
      <c r="J13" s="72">
        <v>115200</v>
      </c>
      <c r="K13" s="72"/>
      <c r="L13" s="72"/>
      <c r="M13" s="73"/>
    </row>
    <row r="14" spans="2:13" x14ac:dyDescent="0.2">
      <c r="B14" s="36" t="s">
        <v>70</v>
      </c>
      <c r="C14" s="17">
        <v>57600</v>
      </c>
      <c r="D14" s="74" t="s">
        <v>88</v>
      </c>
      <c r="E14" s="16">
        <v>1</v>
      </c>
      <c r="F14" s="34"/>
      <c r="G14" s="35"/>
      <c r="I14" s="71"/>
      <c r="J14" s="72">
        <v>128000</v>
      </c>
      <c r="K14" s="72"/>
      <c r="L14" s="72"/>
      <c r="M14" s="73"/>
    </row>
    <row r="15" spans="2:13" x14ac:dyDescent="0.2">
      <c r="B15" s="36"/>
      <c r="C15" s="37"/>
      <c r="D15" s="48"/>
      <c r="E15" s="34"/>
      <c r="F15" s="34"/>
      <c r="G15" s="35"/>
      <c r="I15" s="71"/>
      <c r="J15" s="72" t="s">
        <v>181</v>
      </c>
      <c r="K15" s="72"/>
      <c r="L15" s="72"/>
      <c r="M15" s="73"/>
    </row>
    <row r="16" spans="2:13" x14ac:dyDescent="0.2">
      <c r="B16" s="36" t="s">
        <v>86</v>
      </c>
      <c r="C16" s="17" t="s">
        <v>82</v>
      </c>
      <c r="D16" s="48"/>
      <c r="E16" s="34"/>
      <c r="F16" s="34"/>
      <c r="G16" s="35"/>
      <c r="I16" s="77"/>
      <c r="J16" s="72" t="s">
        <v>92</v>
      </c>
      <c r="K16" s="78"/>
      <c r="L16" s="78"/>
      <c r="M16" s="79"/>
    </row>
    <row r="17" spans="2:13" ht="13.5" thickBot="1" x14ac:dyDescent="0.25">
      <c r="B17" s="49"/>
      <c r="C17" s="43"/>
      <c r="D17" s="43"/>
      <c r="E17" s="43"/>
      <c r="F17" s="43"/>
      <c r="G17" s="44"/>
      <c r="I17" s="77"/>
      <c r="J17" s="72" t="s">
        <v>93</v>
      </c>
      <c r="K17" s="78"/>
      <c r="L17" s="78"/>
      <c r="M17" s="79"/>
    </row>
    <row r="18" spans="2:13" ht="15.75" x14ac:dyDescent="0.25">
      <c r="B18" s="513" t="s">
        <v>91</v>
      </c>
      <c r="C18" s="514"/>
      <c r="D18" s="514"/>
      <c r="E18" s="514"/>
      <c r="F18" s="514"/>
      <c r="G18" s="515"/>
      <c r="I18" s="80"/>
      <c r="J18" s="81"/>
      <c r="K18" s="81"/>
      <c r="L18" s="81"/>
      <c r="M18" s="82"/>
    </row>
    <row r="19" spans="2:13" x14ac:dyDescent="0.2">
      <c r="B19" s="33"/>
      <c r="C19" s="34"/>
      <c r="D19" s="34"/>
      <c r="E19" s="34"/>
      <c r="F19" s="34"/>
      <c r="G19" s="35"/>
    </row>
    <row r="20" spans="2:13" x14ac:dyDescent="0.2">
      <c r="B20" s="36" t="s">
        <v>69</v>
      </c>
      <c r="C20" s="52" t="s">
        <v>75</v>
      </c>
      <c r="D20" s="74" t="s">
        <v>87</v>
      </c>
      <c r="E20" s="16">
        <v>8</v>
      </c>
      <c r="F20" s="38"/>
      <c r="G20" s="35"/>
    </row>
    <row r="21" spans="2:13" x14ac:dyDescent="0.2">
      <c r="B21" s="36"/>
      <c r="C21" s="37"/>
      <c r="D21" s="75"/>
      <c r="E21" s="34"/>
      <c r="F21" s="34"/>
      <c r="G21" s="35"/>
    </row>
    <row r="22" spans="2:13" x14ac:dyDescent="0.2">
      <c r="B22" s="36" t="s">
        <v>70</v>
      </c>
      <c r="C22" s="17" t="s">
        <v>93</v>
      </c>
      <c r="D22" s="74" t="s">
        <v>88</v>
      </c>
      <c r="E22" s="16">
        <v>1</v>
      </c>
      <c r="F22" s="34"/>
      <c r="G22" s="35"/>
    </row>
    <row r="23" spans="2:13" x14ac:dyDescent="0.2">
      <c r="B23" s="36"/>
      <c r="C23" s="37"/>
      <c r="D23" s="48"/>
      <c r="E23" s="34"/>
      <c r="F23" s="34"/>
      <c r="G23" s="35"/>
    </row>
    <row r="24" spans="2:13" x14ac:dyDescent="0.2">
      <c r="B24" s="36" t="s">
        <v>86</v>
      </c>
      <c r="C24" s="17" t="s">
        <v>82</v>
      </c>
      <c r="D24" s="48"/>
      <c r="E24" s="34"/>
      <c r="F24" s="34"/>
      <c r="G24" s="35"/>
    </row>
    <row r="25" spans="2:13" ht="13.5" thickBot="1" x14ac:dyDescent="0.25">
      <c r="B25" s="49"/>
      <c r="C25" s="43"/>
      <c r="D25" s="43"/>
      <c r="E25" s="43"/>
      <c r="F25" s="43"/>
      <c r="G25" s="44"/>
    </row>
  </sheetData>
  <mergeCells count="3">
    <mergeCell ref="B2:G2"/>
    <mergeCell ref="B10:G10"/>
    <mergeCell ref="B18:G18"/>
  </mergeCells>
  <phoneticPr fontId="2" type="noConversion"/>
  <dataValidations count="7">
    <dataValidation type="list" allowBlank="1" showInputMessage="1" showErrorMessage="1" sqref="C8 C16 C24">
      <formula1>$K$3:$K$5</formula1>
    </dataValidation>
    <dataValidation type="list" allowBlank="1" showInputMessage="1" showErrorMessage="1" sqref="E4 E12 E20">
      <formula1>$L$3:$L$6</formula1>
    </dataValidation>
    <dataValidation type="list" allowBlank="1" showInputMessage="1" showErrorMessage="1" sqref="C4 C12">
      <formula1>$I$3:$I$6</formula1>
    </dataValidation>
    <dataValidation type="list" allowBlank="1" showInputMessage="1" showErrorMessage="1" sqref="C6 C14">
      <formula1>$J$3:$J$15</formula1>
    </dataValidation>
    <dataValidation type="list" allowBlank="1" showInputMessage="1" showErrorMessage="1" sqref="E6 E14 E22">
      <formula1>$M$3:$M$5</formula1>
    </dataValidation>
    <dataValidation type="list" allowBlank="1" showInputMessage="1" showErrorMessage="1" sqref="C22">
      <formula1>$J$3:$J$18</formula1>
    </dataValidation>
    <dataValidation type="list" allowBlank="1" showInputMessage="1" showErrorMessage="1" sqref="C20">
      <formula1>$I$3:$I$18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218" r:id="rId4" name="CommandButton3">
          <controlPr autoLine="0" r:id="rId5">
            <anchor moveWithCells="1">
              <from>
                <xdr:col>5</xdr:col>
                <xdr:colOff>514350</xdr:colOff>
                <xdr:row>18</xdr:row>
                <xdr:rowOff>85725</xdr:rowOff>
              </from>
              <to>
                <xdr:col>6</xdr:col>
                <xdr:colOff>666750</xdr:colOff>
                <xdr:row>20</xdr:row>
                <xdr:rowOff>66675</xdr:rowOff>
              </to>
            </anchor>
          </controlPr>
        </control>
      </mc:Choice>
      <mc:Fallback>
        <control shapeId="8218" r:id="rId4" name="CommandButton3"/>
      </mc:Fallback>
    </mc:AlternateContent>
    <mc:AlternateContent xmlns:mc="http://schemas.openxmlformats.org/markup-compatibility/2006">
      <mc:Choice Requires="x14">
        <control shapeId="8198" r:id="rId6" name="CommandButton2">
          <controlPr autoLine="0" r:id="rId7">
            <anchor moveWithCells="1">
              <from>
                <xdr:col>5</xdr:col>
                <xdr:colOff>533400</xdr:colOff>
                <xdr:row>10</xdr:row>
                <xdr:rowOff>76200</xdr:rowOff>
              </from>
              <to>
                <xdr:col>6</xdr:col>
                <xdr:colOff>685800</xdr:colOff>
                <xdr:row>12</xdr:row>
                <xdr:rowOff>57150</xdr:rowOff>
              </to>
            </anchor>
          </controlPr>
        </control>
      </mc:Choice>
      <mc:Fallback>
        <control shapeId="8198" r:id="rId6" name="CommandButton2"/>
      </mc:Fallback>
    </mc:AlternateContent>
    <mc:AlternateContent xmlns:mc="http://schemas.openxmlformats.org/markup-compatibility/2006">
      <mc:Choice Requires="x14">
        <control shapeId="8193" r:id="rId8" name="CommandButton1">
          <controlPr autoLine="0" r:id="rId9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57150</xdr:rowOff>
              </to>
            </anchor>
          </controlPr>
        </control>
      </mc:Choice>
      <mc:Fallback>
        <control shapeId="8193" r:id="rId8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 enableFormatConditionsCalculation="0">
    <tabColor indexed="23"/>
  </sheetPr>
  <dimension ref="A1:P81"/>
  <sheetViews>
    <sheetView workbookViewId="0">
      <selection activeCell="F23" sqref="F23"/>
    </sheetView>
  </sheetViews>
  <sheetFormatPr baseColWidth="10" defaultRowHeight="12.75" x14ac:dyDescent="0.2"/>
  <cols>
    <col min="1" max="1" width="3.7109375" customWidth="1"/>
    <col min="2" max="2" width="17" bestFit="1" customWidth="1"/>
    <col min="8" max="8" width="3.85546875" customWidth="1"/>
  </cols>
  <sheetData>
    <row r="1" spans="1:16" ht="13.5" thickBot="1" x14ac:dyDescent="0.25">
      <c r="A1" s="1"/>
      <c r="B1" s="1">
        <v>15073</v>
      </c>
      <c r="C1" s="1"/>
      <c r="D1" s="1"/>
      <c r="E1" s="1"/>
      <c r="F1" s="1"/>
      <c r="G1" s="1"/>
      <c r="H1" s="1"/>
      <c r="I1" s="1"/>
      <c r="J1" s="1"/>
      <c r="K1" s="1"/>
    </row>
    <row r="2" spans="1:16" ht="15.75" x14ac:dyDescent="0.25">
      <c r="A2" s="1"/>
      <c r="B2" s="513" t="s">
        <v>17</v>
      </c>
      <c r="C2" s="514"/>
      <c r="D2" s="514"/>
      <c r="E2" s="514"/>
      <c r="F2" s="514"/>
      <c r="G2" s="515"/>
      <c r="H2" s="15"/>
      <c r="I2" s="3"/>
      <c r="J2" s="4"/>
      <c r="K2" s="4"/>
      <c r="L2" s="4"/>
      <c r="M2" s="4"/>
      <c r="N2" s="4"/>
      <c r="O2" s="4"/>
      <c r="P2" s="5"/>
    </row>
    <row r="3" spans="1:16" ht="15.75" x14ac:dyDescent="0.25">
      <c r="A3" s="1"/>
      <c r="B3" s="33"/>
      <c r="C3" s="34"/>
      <c r="D3" s="34"/>
      <c r="E3" s="34"/>
      <c r="F3" s="34"/>
      <c r="G3" s="35"/>
      <c r="H3" s="13"/>
      <c r="I3" s="14" t="s">
        <v>11</v>
      </c>
      <c r="J3" s="13">
        <v>3</v>
      </c>
      <c r="K3" s="7"/>
      <c r="L3" s="12" t="s">
        <v>38</v>
      </c>
      <c r="M3" s="7"/>
      <c r="N3" s="7"/>
      <c r="O3" s="7"/>
      <c r="P3" s="8"/>
    </row>
    <row r="4" spans="1:16" x14ac:dyDescent="0.2">
      <c r="A4" s="1"/>
      <c r="B4" s="36" t="s">
        <v>0</v>
      </c>
      <c r="C4" s="52">
        <v>1</v>
      </c>
      <c r="D4" s="517" t="s">
        <v>16</v>
      </c>
      <c r="E4" s="517"/>
      <c r="F4" s="38"/>
      <c r="G4" s="35"/>
      <c r="H4" s="13"/>
      <c r="I4" s="6"/>
      <c r="J4" s="7"/>
      <c r="K4" s="7"/>
      <c r="L4" s="7"/>
      <c r="M4" s="7"/>
      <c r="N4" s="7"/>
      <c r="O4" s="7"/>
      <c r="P4" s="8"/>
    </row>
    <row r="5" spans="1:16" x14ac:dyDescent="0.2">
      <c r="A5" s="1"/>
      <c r="B5" s="36"/>
      <c r="C5" s="37"/>
      <c r="D5" s="48"/>
      <c r="E5" s="34"/>
      <c r="F5" s="34"/>
      <c r="G5" s="35"/>
      <c r="H5" s="13"/>
      <c r="I5" s="6" t="s">
        <v>22</v>
      </c>
      <c r="J5" s="7"/>
      <c r="K5" s="7"/>
      <c r="L5" s="7"/>
      <c r="M5" s="7"/>
      <c r="N5" s="7"/>
      <c r="O5" s="7"/>
      <c r="P5" s="8"/>
    </row>
    <row r="6" spans="1:16" x14ac:dyDescent="0.2">
      <c r="A6" s="1"/>
      <c r="B6" s="36" t="s">
        <v>15</v>
      </c>
      <c r="C6" s="17" t="s">
        <v>18</v>
      </c>
      <c r="D6" s="48"/>
      <c r="E6" s="34"/>
      <c r="F6" s="34"/>
      <c r="G6" s="35"/>
      <c r="H6" s="401"/>
      <c r="I6" s="6"/>
      <c r="J6" s="7"/>
      <c r="K6" s="7"/>
      <c r="L6" s="7"/>
      <c r="M6" s="7"/>
      <c r="N6" s="7"/>
      <c r="O6" s="7"/>
      <c r="P6" s="8"/>
    </row>
    <row r="7" spans="1:16" x14ac:dyDescent="0.2">
      <c r="A7" s="1"/>
      <c r="B7" s="36"/>
      <c r="C7" s="37"/>
      <c r="D7" s="48"/>
      <c r="E7" s="34"/>
      <c r="F7" s="34"/>
      <c r="G7" s="35"/>
      <c r="H7" s="401"/>
      <c r="I7" s="6"/>
      <c r="J7" s="7"/>
      <c r="K7" s="7"/>
      <c r="L7" s="7"/>
      <c r="M7" s="7"/>
      <c r="N7" s="7"/>
      <c r="O7" s="7"/>
      <c r="P7" s="8"/>
    </row>
    <row r="8" spans="1:16" ht="13.5" thickBot="1" x14ac:dyDescent="0.25">
      <c r="A8" s="1"/>
      <c r="B8" s="36" t="s">
        <v>1</v>
      </c>
      <c r="C8" s="17" t="s">
        <v>2</v>
      </c>
      <c r="D8" s="48"/>
      <c r="E8" s="34"/>
      <c r="F8" s="34"/>
      <c r="G8" s="35"/>
      <c r="H8" s="401"/>
      <c r="I8" s="9"/>
      <c r="J8" s="10"/>
      <c r="K8" s="10"/>
      <c r="L8" s="10"/>
      <c r="M8" s="10"/>
      <c r="N8" s="10"/>
      <c r="O8" s="10"/>
      <c r="P8" s="11"/>
    </row>
    <row r="9" spans="1:16" x14ac:dyDescent="0.2">
      <c r="B9" s="36"/>
      <c r="C9" s="37"/>
      <c r="D9" s="48"/>
      <c r="E9" s="34"/>
      <c r="F9" s="34"/>
      <c r="G9" s="35"/>
      <c r="H9" s="401"/>
      <c r="I9" s="13"/>
      <c r="J9" s="1"/>
    </row>
    <row r="10" spans="1:16" x14ac:dyDescent="0.2">
      <c r="B10" s="36" t="s">
        <v>14</v>
      </c>
      <c r="C10" s="16">
        <v>500</v>
      </c>
      <c r="D10" s="48"/>
      <c r="E10" s="34"/>
      <c r="F10" s="34"/>
      <c r="G10" s="35"/>
      <c r="H10" s="401"/>
      <c r="I10" s="13"/>
      <c r="J10" s="1"/>
    </row>
    <row r="11" spans="1:16" ht="13.5" thickBot="1" x14ac:dyDescent="0.25">
      <c r="B11" s="49"/>
      <c r="C11" s="43"/>
      <c r="D11" s="43"/>
      <c r="E11" s="43"/>
      <c r="F11" s="43"/>
      <c r="G11" s="44"/>
      <c r="H11" s="401"/>
      <c r="I11" s="518"/>
      <c r="J11" s="519"/>
      <c r="K11" s="519"/>
      <c r="L11" s="519"/>
      <c r="M11" s="519"/>
      <c r="N11" s="519"/>
      <c r="O11" s="520"/>
    </row>
    <row r="12" spans="1:16" ht="15.75" x14ac:dyDescent="0.25">
      <c r="B12" s="513" t="s">
        <v>21</v>
      </c>
      <c r="C12" s="514"/>
      <c r="D12" s="514"/>
      <c r="E12" s="514"/>
      <c r="F12" s="514"/>
      <c r="G12" s="515"/>
      <c r="H12" s="401"/>
      <c r="I12" s="18"/>
      <c r="J12" s="19"/>
      <c r="K12" s="19"/>
      <c r="L12" s="19"/>
      <c r="M12" s="19"/>
      <c r="N12" s="19"/>
      <c r="O12" s="20"/>
    </row>
    <row r="13" spans="1:16" x14ac:dyDescent="0.2">
      <c r="B13" s="33"/>
      <c r="C13" s="34"/>
      <c r="D13" s="34"/>
      <c r="E13" s="34"/>
      <c r="F13" s="34"/>
      <c r="G13" s="35"/>
      <c r="H13" s="401"/>
      <c r="I13" s="21"/>
      <c r="J13" s="22"/>
      <c r="K13" s="22" t="s">
        <v>12</v>
      </c>
      <c r="L13" s="22" t="s">
        <v>13</v>
      </c>
      <c r="M13" s="22" t="s">
        <v>23</v>
      </c>
      <c r="N13" s="22" t="s">
        <v>32</v>
      </c>
      <c r="O13" s="23" t="s">
        <v>34</v>
      </c>
    </row>
    <row r="14" spans="1:16" x14ac:dyDescent="0.2">
      <c r="B14" s="36" t="s">
        <v>0</v>
      </c>
      <c r="C14" s="52">
        <v>2</v>
      </c>
      <c r="D14" s="517" t="s">
        <v>16</v>
      </c>
      <c r="E14" s="517"/>
      <c r="F14" s="47"/>
      <c r="G14" s="35"/>
      <c r="H14" s="401"/>
      <c r="I14" s="24"/>
      <c r="J14" s="25"/>
      <c r="K14" s="26" t="s">
        <v>2</v>
      </c>
      <c r="L14" s="19">
        <v>500</v>
      </c>
      <c r="M14" s="26" t="s">
        <v>25</v>
      </c>
      <c r="N14" s="19">
        <v>512</v>
      </c>
      <c r="O14" s="27" t="s">
        <v>35</v>
      </c>
    </row>
    <row r="15" spans="1:16" x14ac:dyDescent="0.2">
      <c r="B15" s="36"/>
      <c r="C15" s="37"/>
      <c r="D15" s="48"/>
      <c r="E15" s="34"/>
      <c r="F15" s="34"/>
      <c r="G15" s="35"/>
      <c r="H15" s="401"/>
      <c r="I15" s="24"/>
      <c r="J15" s="25"/>
      <c r="K15" s="26" t="s">
        <v>3</v>
      </c>
      <c r="L15" s="19">
        <v>10000</v>
      </c>
      <c r="M15" s="26" t="s">
        <v>24</v>
      </c>
      <c r="N15" s="19">
        <v>1024</v>
      </c>
      <c r="O15" s="27" t="s">
        <v>36</v>
      </c>
    </row>
    <row r="16" spans="1:16" x14ac:dyDescent="0.2">
      <c r="B16" s="36" t="s">
        <v>15</v>
      </c>
      <c r="C16" s="17" t="s">
        <v>18</v>
      </c>
      <c r="D16" s="48"/>
      <c r="E16" s="34"/>
      <c r="F16" s="34"/>
      <c r="G16" s="35"/>
      <c r="H16" s="401"/>
      <c r="I16" s="24"/>
      <c r="J16" s="25"/>
      <c r="K16" s="26" t="s">
        <v>4</v>
      </c>
      <c r="L16" s="19"/>
      <c r="M16" s="26" t="s">
        <v>26</v>
      </c>
      <c r="N16" s="19">
        <v>2048</v>
      </c>
      <c r="O16" s="20"/>
    </row>
    <row r="17" spans="1:15" x14ac:dyDescent="0.2">
      <c r="B17" s="36"/>
      <c r="C17" s="37"/>
      <c r="D17" s="48"/>
      <c r="E17" s="34"/>
      <c r="F17" s="34"/>
      <c r="G17" s="35"/>
      <c r="H17" s="401"/>
      <c r="I17" s="24"/>
      <c r="J17" s="25"/>
      <c r="K17" s="26" t="s">
        <v>5</v>
      </c>
      <c r="L17" s="19"/>
      <c r="M17" s="26" t="s">
        <v>27</v>
      </c>
      <c r="N17" s="19">
        <v>4096</v>
      </c>
      <c r="O17" s="20"/>
    </row>
    <row r="18" spans="1:15" x14ac:dyDescent="0.2">
      <c r="A18" s="1"/>
      <c r="B18" s="36" t="s">
        <v>1</v>
      </c>
      <c r="C18" s="17" t="s">
        <v>25</v>
      </c>
      <c r="D18" s="48"/>
      <c r="E18" s="34"/>
      <c r="F18" s="34"/>
      <c r="G18" s="35"/>
      <c r="H18" s="401"/>
      <c r="I18" s="24"/>
      <c r="J18" s="25"/>
      <c r="K18" s="26" t="s">
        <v>6</v>
      </c>
      <c r="L18" s="19"/>
      <c r="M18" s="26" t="s">
        <v>28</v>
      </c>
      <c r="N18" s="19">
        <v>5120</v>
      </c>
      <c r="O18" s="20"/>
    </row>
    <row r="19" spans="1:15" x14ac:dyDescent="0.2">
      <c r="B19" s="36"/>
      <c r="C19" s="37"/>
      <c r="D19" s="48"/>
      <c r="E19" s="34"/>
      <c r="F19" s="34"/>
      <c r="G19" s="35"/>
      <c r="H19" s="401"/>
      <c r="I19" s="24"/>
      <c r="J19" s="25"/>
      <c r="K19" s="26" t="s">
        <v>7</v>
      </c>
      <c r="L19" s="19"/>
      <c r="M19" s="26" t="s">
        <v>29</v>
      </c>
      <c r="N19" s="19"/>
    </row>
    <row r="20" spans="1:15" x14ac:dyDescent="0.2">
      <c r="B20" s="36" t="s">
        <v>14</v>
      </c>
      <c r="C20" s="16">
        <v>512</v>
      </c>
      <c r="D20" s="48"/>
      <c r="E20" s="34"/>
      <c r="F20" s="34"/>
      <c r="G20" s="35"/>
      <c r="H20" s="401"/>
      <c r="I20" s="24"/>
      <c r="J20" s="25"/>
      <c r="K20" s="26" t="s">
        <v>8</v>
      </c>
      <c r="L20" s="19"/>
      <c r="M20" s="26" t="s">
        <v>30</v>
      </c>
      <c r="N20" s="19"/>
      <c r="O20" s="20"/>
    </row>
    <row r="21" spans="1:15" ht="13.5" thickBot="1" x14ac:dyDescent="0.25">
      <c r="A21" s="1"/>
      <c r="B21" s="49"/>
      <c r="C21" s="43"/>
      <c r="D21" s="43"/>
      <c r="E21" s="43"/>
      <c r="F21" s="43"/>
      <c r="G21" s="44"/>
      <c r="H21" s="402"/>
      <c r="I21" s="24"/>
      <c r="J21" s="25"/>
      <c r="K21" s="26" t="s">
        <v>9</v>
      </c>
      <c r="L21" s="19"/>
      <c r="M21" s="26" t="s">
        <v>31</v>
      </c>
      <c r="N21" s="19"/>
      <c r="O21" s="20"/>
    </row>
    <row r="22" spans="1:15" ht="15.75" x14ac:dyDescent="0.25">
      <c r="A22" s="1"/>
      <c r="B22" s="513" t="s">
        <v>33</v>
      </c>
      <c r="C22" s="514"/>
      <c r="D22" s="514"/>
      <c r="E22" s="514"/>
      <c r="F22" s="514"/>
      <c r="G22" s="515"/>
      <c r="H22" s="401"/>
      <c r="I22" s="24"/>
      <c r="J22" s="25"/>
      <c r="K22" s="26" t="s">
        <v>10</v>
      </c>
      <c r="L22" s="19"/>
      <c r="M22" s="26"/>
      <c r="N22" s="19"/>
      <c r="O22" s="20"/>
    </row>
    <row r="23" spans="1:15" x14ac:dyDescent="0.2">
      <c r="A23" s="1"/>
      <c r="B23" s="33"/>
      <c r="C23" s="34"/>
      <c r="D23" s="34"/>
      <c r="E23" s="34"/>
      <c r="F23" s="34"/>
      <c r="G23" s="35"/>
      <c r="H23" s="401"/>
      <c r="I23" s="24"/>
      <c r="J23" s="25"/>
      <c r="K23" s="19"/>
      <c r="L23" s="19"/>
      <c r="M23" s="46" t="s">
        <v>42</v>
      </c>
      <c r="N23" s="46" t="s">
        <v>45</v>
      </c>
      <c r="O23" s="53" t="s">
        <v>62</v>
      </c>
    </row>
    <row r="24" spans="1:15" x14ac:dyDescent="0.2">
      <c r="A24" s="1"/>
      <c r="B24" s="36" t="s">
        <v>0</v>
      </c>
      <c r="C24" s="52">
        <v>3</v>
      </c>
      <c r="D24" s="517" t="s">
        <v>16</v>
      </c>
      <c r="E24" s="517"/>
      <c r="F24" s="38"/>
      <c r="G24" s="39"/>
      <c r="H24" s="401"/>
      <c r="I24" s="24"/>
      <c r="J24" s="25"/>
      <c r="K24" s="19"/>
      <c r="L24" s="19"/>
      <c r="M24" s="26" t="s">
        <v>40</v>
      </c>
      <c r="N24" s="26" t="s">
        <v>46</v>
      </c>
      <c r="O24" s="55">
        <v>500</v>
      </c>
    </row>
    <row r="25" spans="1:15" x14ac:dyDescent="0.2">
      <c r="A25" s="1"/>
      <c r="B25" s="36"/>
      <c r="C25" s="37"/>
      <c r="D25" s="48"/>
      <c r="E25" s="34"/>
      <c r="F25" s="34"/>
      <c r="G25" s="35"/>
      <c r="H25" s="401"/>
      <c r="I25" s="24"/>
      <c r="J25" s="25"/>
      <c r="K25" s="19"/>
      <c r="L25" s="19"/>
      <c r="M25" s="26" t="s">
        <v>41</v>
      </c>
      <c r="N25" s="26" t="s">
        <v>47</v>
      </c>
      <c r="O25" s="55">
        <v>1000</v>
      </c>
    </row>
    <row r="26" spans="1:15" x14ac:dyDescent="0.2">
      <c r="A26" s="1"/>
      <c r="B26" s="36" t="s">
        <v>15</v>
      </c>
      <c r="C26" s="17" t="s">
        <v>20</v>
      </c>
      <c r="D26" s="48"/>
      <c r="E26" s="34"/>
      <c r="F26" s="34"/>
      <c r="G26" s="35"/>
      <c r="H26" s="401"/>
      <c r="I26" s="24"/>
      <c r="J26" s="25"/>
      <c r="K26" s="19"/>
      <c r="L26" s="19"/>
      <c r="M26" s="26"/>
      <c r="N26" s="26" t="s">
        <v>48</v>
      </c>
      <c r="O26" s="55">
        <v>2500</v>
      </c>
    </row>
    <row r="27" spans="1:15" x14ac:dyDescent="0.2">
      <c r="A27" s="1"/>
      <c r="B27" s="36"/>
      <c r="C27" s="37"/>
      <c r="D27" s="48"/>
      <c r="E27" s="34"/>
      <c r="F27" s="34"/>
      <c r="G27" s="35"/>
      <c r="H27" s="401"/>
      <c r="I27" s="24"/>
      <c r="J27" s="25"/>
      <c r="K27" s="19"/>
      <c r="L27" s="19"/>
      <c r="N27" s="26" t="s">
        <v>49</v>
      </c>
      <c r="O27" s="55">
        <v>5000</v>
      </c>
    </row>
    <row r="28" spans="1:15" x14ac:dyDescent="0.2">
      <c r="A28" s="1"/>
      <c r="B28" s="36" t="s">
        <v>1</v>
      </c>
      <c r="C28" s="50" t="s">
        <v>37</v>
      </c>
      <c r="D28" s="48"/>
      <c r="E28" s="34"/>
      <c r="F28" s="34"/>
      <c r="G28" s="35"/>
      <c r="H28" s="401"/>
      <c r="I28" s="24"/>
      <c r="J28" s="25"/>
      <c r="K28" s="19"/>
      <c r="L28" s="19"/>
      <c r="M28" s="54"/>
      <c r="N28" s="26" t="s">
        <v>50</v>
      </c>
      <c r="O28" s="55">
        <v>10000</v>
      </c>
    </row>
    <row r="29" spans="1:15" x14ac:dyDescent="0.2">
      <c r="A29" s="1"/>
      <c r="B29" s="36"/>
      <c r="C29" s="37"/>
      <c r="D29" s="48"/>
      <c r="E29" s="34"/>
      <c r="F29" s="34"/>
      <c r="G29" s="35"/>
      <c r="H29" s="401"/>
      <c r="I29" s="24"/>
      <c r="J29" s="25"/>
      <c r="K29" s="19"/>
      <c r="L29" s="19"/>
      <c r="N29" s="26" t="s">
        <v>51</v>
      </c>
      <c r="O29" s="55">
        <v>25000</v>
      </c>
    </row>
    <row r="30" spans="1:15" x14ac:dyDescent="0.2">
      <c r="B30" s="36" t="s">
        <v>14</v>
      </c>
      <c r="C30" s="51">
        <v>501</v>
      </c>
      <c r="D30" s="48"/>
      <c r="E30" s="34"/>
      <c r="F30" s="34"/>
      <c r="G30" s="35"/>
      <c r="H30" s="401"/>
      <c r="I30" s="24"/>
      <c r="J30" s="25"/>
      <c r="K30" s="19"/>
      <c r="L30" s="19"/>
      <c r="M30" s="26" t="s">
        <v>43</v>
      </c>
      <c r="N30" s="26" t="s">
        <v>52</v>
      </c>
      <c r="O30" s="55">
        <v>50000</v>
      </c>
    </row>
    <row r="31" spans="1:15" ht="13.5" thickBot="1" x14ac:dyDescent="0.25">
      <c r="B31" s="49"/>
      <c r="C31" s="43"/>
      <c r="D31" s="43"/>
      <c r="E31" s="43"/>
      <c r="F31" s="43"/>
      <c r="G31" s="44"/>
      <c r="H31" s="401"/>
      <c r="I31" s="24"/>
      <c r="J31" s="25"/>
      <c r="K31" s="19"/>
      <c r="L31" s="19"/>
      <c r="M31" s="26"/>
      <c r="N31" s="26" t="s">
        <v>53</v>
      </c>
      <c r="O31" s="55">
        <v>100000</v>
      </c>
    </row>
    <row r="32" spans="1:15" ht="15.75" x14ac:dyDescent="0.25">
      <c r="B32" s="513" t="s">
        <v>39</v>
      </c>
      <c r="C32" s="514"/>
      <c r="D32" s="514"/>
      <c r="E32" s="514"/>
      <c r="F32" s="514"/>
      <c r="G32" s="515"/>
      <c r="H32" s="401"/>
      <c r="I32" s="24"/>
      <c r="J32" s="25"/>
      <c r="K32" s="19"/>
      <c r="L32" s="19"/>
      <c r="M32" s="26"/>
      <c r="N32" s="26" t="s">
        <v>54</v>
      </c>
      <c r="O32" s="55">
        <v>250000</v>
      </c>
    </row>
    <row r="33" spans="2:15" x14ac:dyDescent="0.2">
      <c r="B33" s="33"/>
      <c r="C33" s="34"/>
      <c r="D33" s="38"/>
      <c r="E33" s="38"/>
      <c r="F33" s="34"/>
      <c r="G33" s="35"/>
      <c r="H33" s="401"/>
      <c r="I33" s="24"/>
      <c r="J33" s="25"/>
      <c r="K33" s="19"/>
      <c r="L33" s="19"/>
      <c r="M33" s="26"/>
      <c r="N33" s="26" t="s">
        <v>55</v>
      </c>
      <c r="O33" s="55">
        <v>500000</v>
      </c>
    </row>
    <row r="34" spans="2:15" x14ac:dyDescent="0.2">
      <c r="B34" s="36" t="s">
        <v>0</v>
      </c>
      <c r="C34" s="52">
        <v>4</v>
      </c>
      <c r="D34" s="45"/>
      <c r="E34" s="45"/>
      <c r="F34" s="38"/>
      <c r="G34" s="39"/>
      <c r="H34" s="401"/>
      <c r="I34" s="24"/>
      <c r="J34" s="25"/>
      <c r="K34" s="19"/>
      <c r="L34" s="19"/>
      <c r="M34" s="26"/>
      <c r="N34" s="26" t="s">
        <v>56</v>
      </c>
      <c r="O34" s="20"/>
    </row>
    <row r="35" spans="2:15" x14ac:dyDescent="0.2">
      <c r="B35" s="36"/>
      <c r="C35" s="37"/>
      <c r="D35" s="45"/>
      <c r="E35" s="45"/>
      <c r="F35" s="34"/>
      <c r="G35" s="35"/>
      <c r="H35" s="401"/>
      <c r="I35" s="24"/>
      <c r="J35" s="25"/>
      <c r="K35" s="19"/>
      <c r="L35" s="19"/>
      <c r="M35" s="26"/>
      <c r="N35" s="26" t="s">
        <v>57</v>
      </c>
      <c r="O35" s="20"/>
    </row>
    <row r="36" spans="2:15" x14ac:dyDescent="0.2">
      <c r="B36" s="36" t="s">
        <v>15</v>
      </c>
      <c r="C36" s="17" t="s">
        <v>20</v>
      </c>
      <c r="D36" s="516" t="s">
        <v>16</v>
      </c>
      <c r="E36" s="516"/>
      <c r="F36" s="13" t="s">
        <v>41</v>
      </c>
      <c r="G36" s="35"/>
      <c r="H36" s="401"/>
      <c r="I36" s="24"/>
      <c r="J36" s="25"/>
      <c r="K36" s="19"/>
      <c r="L36" s="19"/>
      <c r="M36" s="26"/>
      <c r="N36" s="26" t="s">
        <v>58</v>
      </c>
      <c r="O36" s="20"/>
    </row>
    <row r="37" spans="2:15" ht="13.5" thickBot="1" x14ac:dyDescent="0.25">
      <c r="B37" s="40"/>
      <c r="C37" s="41"/>
      <c r="D37" s="42"/>
      <c r="E37" s="43"/>
      <c r="F37" s="43"/>
      <c r="G37" s="44"/>
      <c r="H37" s="401"/>
      <c r="I37" s="24"/>
      <c r="J37" s="25"/>
      <c r="K37" s="19"/>
      <c r="L37" s="19"/>
      <c r="M37" s="26"/>
      <c r="N37" s="26" t="s">
        <v>59</v>
      </c>
      <c r="O37" s="20"/>
    </row>
    <row r="38" spans="2:15" ht="15.75" x14ac:dyDescent="0.25">
      <c r="B38" s="513" t="s">
        <v>44</v>
      </c>
      <c r="C38" s="514"/>
      <c r="D38" s="514"/>
      <c r="E38" s="514"/>
      <c r="F38" s="514"/>
      <c r="G38" s="515"/>
      <c r="H38" s="401"/>
      <c r="I38" s="24"/>
      <c r="J38" s="25"/>
      <c r="K38" s="19"/>
      <c r="L38" s="19"/>
      <c r="M38" s="26"/>
      <c r="N38" s="26" t="s">
        <v>60</v>
      </c>
      <c r="O38" s="20"/>
    </row>
    <row r="39" spans="2:15" x14ac:dyDescent="0.2">
      <c r="B39" s="33"/>
      <c r="C39" s="34"/>
      <c r="D39" s="34"/>
      <c r="E39" s="34"/>
      <c r="F39" s="34"/>
      <c r="G39" s="35"/>
      <c r="H39" s="403"/>
      <c r="I39" s="24"/>
      <c r="J39" s="25"/>
      <c r="K39" s="19"/>
      <c r="L39" s="19"/>
      <c r="M39" s="26"/>
      <c r="N39" s="26" t="s">
        <v>61</v>
      </c>
      <c r="O39" s="20"/>
    </row>
    <row r="40" spans="2:15" x14ac:dyDescent="0.2">
      <c r="B40" s="36" t="s">
        <v>0</v>
      </c>
      <c r="C40" s="52">
        <v>5</v>
      </c>
      <c r="D40" s="517" t="s">
        <v>16</v>
      </c>
      <c r="E40" s="517"/>
      <c r="F40" s="38"/>
      <c r="G40" s="35"/>
      <c r="H40" s="403"/>
      <c r="I40" s="24"/>
      <c r="J40" s="25"/>
      <c r="K40" s="19"/>
      <c r="L40" s="19"/>
      <c r="M40" s="26"/>
      <c r="N40" s="19"/>
      <c r="O40" s="20"/>
    </row>
    <row r="41" spans="2:15" x14ac:dyDescent="0.2">
      <c r="B41" s="36"/>
      <c r="C41" s="37"/>
      <c r="D41" s="48"/>
      <c r="E41" s="34"/>
      <c r="F41" s="34"/>
      <c r="G41" s="35"/>
      <c r="H41" s="403"/>
      <c r="I41" s="24"/>
      <c r="J41" s="25"/>
      <c r="K41" s="19"/>
      <c r="L41" s="19"/>
      <c r="M41" s="26"/>
      <c r="N41" s="19"/>
      <c r="O41" s="20"/>
    </row>
    <row r="42" spans="2:15" x14ac:dyDescent="0.2">
      <c r="B42" s="36" t="s">
        <v>15</v>
      </c>
      <c r="C42" s="17" t="s">
        <v>19</v>
      </c>
      <c r="D42" s="48"/>
      <c r="E42" s="34"/>
      <c r="F42" s="34"/>
      <c r="G42" s="35"/>
      <c r="H42" s="403"/>
      <c r="I42" s="24"/>
      <c r="J42" s="25"/>
      <c r="K42" s="19"/>
      <c r="L42" s="19"/>
      <c r="M42" s="26"/>
      <c r="N42" s="19"/>
      <c r="O42" s="20"/>
    </row>
    <row r="43" spans="2:15" x14ac:dyDescent="0.2">
      <c r="B43" s="36"/>
      <c r="C43" s="37"/>
      <c r="D43" s="48"/>
      <c r="E43" s="34"/>
      <c r="F43" s="34"/>
      <c r="G43" s="35"/>
      <c r="H43" s="403"/>
      <c r="I43" s="24"/>
      <c r="J43" s="25"/>
      <c r="K43" s="19"/>
      <c r="L43" s="19"/>
      <c r="M43" s="26"/>
      <c r="N43" s="19"/>
      <c r="O43" s="20"/>
    </row>
    <row r="44" spans="2:15" x14ac:dyDescent="0.2">
      <c r="B44" s="36" t="s">
        <v>1</v>
      </c>
      <c r="C44" s="17" t="s">
        <v>46</v>
      </c>
      <c r="D44" s="48"/>
      <c r="E44" s="34"/>
      <c r="F44" s="34"/>
      <c r="G44" s="35"/>
      <c r="H44" s="403"/>
      <c r="I44" s="28"/>
      <c r="J44" s="29"/>
      <c r="K44" s="30"/>
      <c r="L44" s="30"/>
      <c r="M44" s="31"/>
      <c r="N44" s="30"/>
      <c r="O44" s="32"/>
    </row>
    <row r="45" spans="2:15" x14ac:dyDescent="0.2">
      <c r="B45" s="36"/>
      <c r="C45" s="37"/>
      <c r="D45" s="48"/>
      <c r="E45" s="34"/>
      <c r="F45" s="34"/>
      <c r="G45" s="35"/>
      <c r="H45" s="403"/>
    </row>
    <row r="46" spans="2:15" x14ac:dyDescent="0.2">
      <c r="B46" s="36" t="s">
        <v>14</v>
      </c>
      <c r="C46" s="16">
        <v>500</v>
      </c>
      <c r="D46" s="48"/>
      <c r="E46" s="34"/>
      <c r="F46" s="34"/>
      <c r="G46" s="35"/>
      <c r="H46" s="403"/>
    </row>
    <row r="47" spans="2:15" ht="13.5" thickBot="1" x14ac:dyDescent="0.25">
      <c r="B47" s="49"/>
      <c r="C47" s="43"/>
      <c r="D47" s="43"/>
      <c r="E47" s="43"/>
      <c r="F47" s="43"/>
      <c r="G47" s="44"/>
      <c r="H47" s="403"/>
    </row>
    <row r="48" spans="2:15" ht="15.75" x14ac:dyDescent="0.25">
      <c r="B48" s="513" t="s">
        <v>90</v>
      </c>
      <c r="C48" s="514"/>
      <c r="D48" s="514"/>
      <c r="E48" s="514"/>
      <c r="F48" s="514"/>
      <c r="G48" s="515"/>
      <c r="H48" s="403"/>
      <c r="I48" s="1"/>
    </row>
    <row r="49" spans="2:8" x14ac:dyDescent="0.2">
      <c r="B49" s="33"/>
      <c r="C49" s="34"/>
      <c r="D49" s="38"/>
      <c r="E49" s="38"/>
      <c r="F49" s="34"/>
      <c r="G49" s="35"/>
      <c r="H49" s="403"/>
    </row>
    <row r="50" spans="2:8" x14ac:dyDescent="0.2">
      <c r="B50" s="36" t="s">
        <v>0</v>
      </c>
      <c r="C50" s="52">
        <v>10</v>
      </c>
      <c r="D50" s="45"/>
      <c r="E50" s="45"/>
      <c r="F50" s="38"/>
      <c r="G50" s="39"/>
      <c r="H50" s="403"/>
    </row>
    <row r="51" spans="2:8" x14ac:dyDescent="0.2">
      <c r="B51" s="36"/>
      <c r="C51" s="37"/>
      <c r="D51" s="45"/>
      <c r="E51" s="45"/>
      <c r="F51" s="34"/>
      <c r="G51" s="35"/>
      <c r="H51" s="403"/>
    </row>
    <row r="52" spans="2:8" x14ac:dyDescent="0.2">
      <c r="B52" s="36" t="s">
        <v>15</v>
      </c>
      <c r="C52" s="17" t="s">
        <v>18</v>
      </c>
      <c r="D52" s="516"/>
      <c r="E52" s="516"/>
      <c r="F52" s="34"/>
      <c r="G52" s="35"/>
      <c r="H52" s="403"/>
    </row>
    <row r="53" spans="2:8" ht="13.5" thickBot="1" x14ac:dyDescent="0.25">
      <c r="B53" s="40"/>
      <c r="C53" s="41"/>
      <c r="D53" s="42"/>
      <c r="E53" s="43"/>
      <c r="F53" s="43"/>
      <c r="G53" s="44"/>
      <c r="H53" s="403"/>
    </row>
    <row r="54" spans="2:8" x14ac:dyDescent="0.2">
      <c r="H54" s="403"/>
    </row>
    <row r="55" spans="2:8" x14ac:dyDescent="0.2">
      <c r="H55" s="403"/>
    </row>
    <row r="56" spans="2:8" x14ac:dyDescent="0.2">
      <c r="H56" s="403"/>
    </row>
    <row r="57" spans="2:8" x14ac:dyDescent="0.2">
      <c r="H57" s="403"/>
    </row>
    <row r="58" spans="2:8" x14ac:dyDescent="0.2">
      <c r="H58" s="403"/>
    </row>
    <row r="59" spans="2:8" x14ac:dyDescent="0.2">
      <c r="H59" s="403"/>
    </row>
    <row r="60" spans="2:8" x14ac:dyDescent="0.2">
      <c r="H60" s="403"/>
    </row>
    <row r="61" spans="2:8" x14ac:dyDescent="0.2">
      <c r="H61" s="403"/>
    </row>
    <row r="62" spans="2:8" x14ac:dyDescent="0.2">
      <c r="H62" s="403"/>
    </row>
    <row r="63" spans="2:8" x14ac:dyDescent="0.2">
      <c r="H63" s="403"/>
    </row>
    <row r="64" spans="2:8" x14ac:dyDescent="0.2">
      <c r="H64" s="403"/>
    </row>
    <row r="65" spans="8:8" x14ac:dyDescent="0.2">
      <c r="H65" s="403"/>
    </row>
    <row r="66" spans="8:8" x14ac:dyDescent="0.2">
      <c r="H66" s="403"/>
    </row>
    <row r="67" spans="8:8" x14ac:dyDescent="0.2">
      <c r="H67" s="403"/>
    </row>
    <row r="68" spans="8:8" x14ac:dyDescent="0.2">
      <c r="H68" s="403"/>
    </row>
    <row r="69" spans="8:8" x14ac:dyDescent="0.2">
      <c r="H69" s="403"/>
    </row>
    <row r="70" spans="8:8" x14ac:dyDescent="0.2">
      <c r="H70" s="403"/>
    </row>
    <row r="71" spans="8:8" x14ac:dyDescent="0.2">
      <c r="H71" s="403"/>
    </row>
    <row r="72" spans="8:8" x14ac:dyDescent="0.2">
      <c r="H72" s="403"/>
    </row>
    <row r="73" spans="8:8" x14ac:dyDescent="0.2">
      <c r="H73" s="403"/>
    </row>
    <row r="74" spans="8:8" x14ac:dyDescent="0.2">
      <c r="H74" s="403"/>
    </row>
    <row r="75" spans="8:8" x14ac:dyDescent="0.2">
      <c r="H75" s="403"/>
    </row>
    <row r="76" spans="8:8" x14ac:dyDescent="0.2">
      <c r="H76" s="403"/>
    </row>
    <row r="77" spans="8:8" x14ac:dyDescent="0.2">
      <c r="H77" s="403"/>
    </row>
    <row r="78" spans="8:8" x14ac:dyDescent="0.2">
      <c r="H78" s="403"/>
    </row>
    <row r="79" spans="8:8" x14ac:dyDescent="0.2">
      <c r="H79" s="403"/>
    </row>
    <row r="80" spans="8:8" x14ac:dyDescent="0.2">
      <c r="H80" s="403"/>
    </row>
    <row r="81" spans="8:8" x14ac:dyDescent="0.2">
      <c r="H81" s="403"/>
    </row>
  </sheetData>
  <mergeCells count="13">
    <mergeCell ref="I11:O11"/>
    <mergeCell ref="D4:E4"/>
    <mergeCell ref="D14:E14"/>
    <mergeCell ref="B12:G12"/>
    <mergeCell ref="B38:G38"/>
    <mergeCell ref="D36:E36"/>
    <mergeCell ref="D52:E52"/>
    <mergeCell ref="D40:E40"/>
    <mergeCell ref="B2:G2"/>
    <mergeCell ref="B22:G22"/>
    <mergeCell ref="D24:E24"/>
    <mergeCell ref="B32:G32"/>
    <mergeCell ref="B48:G48"/>
  </mergeCells>
  <phoneticPr fontId="2" type="noConversion"/>
  <dataValidations count="9">
    <dataValidation type="list" allowBlank="1" showInputMessage="1" showErrorMessage="1" sqref="C40 C34 C24 C14 J3 C4 C50">
      <formula1>$I$14:$I$44</formula1>
    </dataValidation>
    <dataValidation type="list" allowBlank="1" showInputMessage="1" showErrorMessage="1" sqref="C8">
      <formula1>$K$14:$K$22</formula1>
    </dataValidation>
    <dataValidation type="list" allowBlank="1" showInputMessage="1" showErrorMessage="1" sqref="C10">
      <formula1>$L$14:$L$15</formula1>
    </dataValidation>
    <dataValidation type="list" allowBlank="1" showInputMessage="1" showErrorMessage="1" sqref="C42 C36 C26 C16 C6 C52">
      <formula1>$J$14:$J$31</formula1>
    </dataValidation>
    <dataValidation type="list" allowBlank="1" showInputMessage="1" showErrorMessage="1" sqref="C18">
      <formula1>$M$14:$M$44</formula1>
    </dataValidation>
    <dataValidation type="list" allowBlank="1" showInputMessage="1" showErrorMessage="1" sqref="C20">
      <formula1>$N$14:$N$18</formula1>
    </dataValidation>
    <dataValidation type="list" allowBlank="1" showInputMessage="1" showErrorMessage="1" sqref="C44">
      <formula1>$N$24:$N$39</formula1>
    </dataValidation>
    <dataValidation type="list" allowBlank="1" showInputMessage="1" showErrorMessage="1" sqref="C46">
      <formula1>$O$24:$O$30</formula1>
    </dataValidation>
    <dataValidation type="list" allowBlank="1" showInputMessage="1" showErrorMessage="1" sqref="F36">
      <formula1>$M$24:$M$30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67" r:id="rId4" name="CommandButton7">
          <controlPr autoLine="0" r:id="rId5">
            <anchor moveWithCells="1">
              <from>
                <xdr:col>5</xdr:col>
                <xdr:colOff>523875</xdr:colOff>
                <xdr:row>48</xdr:row>
                <xdr:rowOff>104775</xdr:rowOff>
              </from>
              <to>
                <xdr:col>6</xdr:col>
                <xdr:colOff>676275</xdr:colOff>
                <xdr:row>50</xdr:row>
                <xdr:rowOff>85725</xdr:rowOff>
              </to>
            </anchor>
          </controlPr>
        </control>
      </mc:Choice>
      <mc:Fallback>
        <control shapeId="1167" r:id="rId4" name="CommandButton7"/>
      </mc:Fallback>
    </mc:AlternateContent>
    <mc:AlternateContent xmlns:mc="http://schemas.openxmlformats.org/markup-compatibility/2006">
      <mc:Choice Requires="x14">
        <control shapeId="1143" r:id="rId6" name="CheckBox17">
          <controlPr autoLine="0" r:id="rId7">
            <anchor moveWithCells="1">
              <from>
                <xdr:col>3</xdr:col>
                <xdr:colOff>381000</xdr:colOff>
                <xdr:row>44</xdr:row>
                <xdr:rowOff>85725</xdr:rowOff>
              </from>
              <to>
                <xdr:col>4</xdr:col>
                <xdr:colOff>742950</xdr:colOff>
                <xdr:row>46</xdr:row>
                <xdr:rowOff>9525</xdr:rowOff>
              </to>
            </anchor>
          </controlPr>
        </control>
      </mc:Choice>
      <mc:Fallback>
        <control shapeId="1143" r:id="rId6" name="CheckBox17"/>
      </mc:Fallback>
    </mc:AlternateContent>
    <mc:AlternateContent xmlns:mc="http://schemas.openxmlformats.org/markup-compatibility/2006">
      <mc:Choice Requires="x14">
        <control shapeId="1142" r:id="rId8" name="CheckBox16">
          <controlPr autoLine="0" r:id="rId9">
            <anchor moveWithCells="1">
              <from>
                <xdr:col>3</xdr:col>
                <xdr:colOff>381000</xdr:colOff>
                <xdr:row>43</xdr:row>
                <xdr:rowOff>19050</xdr:rowOff>
              </from>
              <to>
                <xdr:col>4</xdr:col>
                <xdr:colOff>742950</xdr:colOff>
                <xdr:row>44</xdr:row>
                <xdr:rowOff>104775</xdr:rowOff>
              </to>
            </anchor>
          </controlPr>
        </control>
      </mc:Choice>
      <mc:Fallback>
        <control shapeId="1142" r:id="rId8" name="CheckBox16"/>
      </mc:Fallback>
    </mc:AlternateContent>
    <mc:AlternateContent xmlns:mc="http://schemas.openxmlformats.org/markup-compatibility/2006">
      <mc:Choice Requires="x14">
        <control shapeId="1141" r:id="rId10" name="CheckBox15">
          <controlPr autoLine="0" autoPict="0" r:id="rId11">
            <anchor moveWithCells="1">
              <from>
                <xdr:col>3</xdr:col>
                <xdr:colOff>381000</xdr:colOff>
                <xdr:row>41</xdr:row>
                <xdr:rowOff>104775</xdr:rowOff>
              </from>
              <to>
                <xdr:col>4</xdr:col>
                <xdr:colOff>742950</xdr:colOff>
                <xdr:row>43</xdr:row>
                <xdr:rowOff>28575</xdr:rowOff>
              </to>
            </anchor>
          </controlPr>
        </control>
      </mc:Choice>
      <mc:Fallback>
        <control shapeId="1141" r:id="rId10" name="CheckBox15"/>
      </mc:Fallback>
    </mc:AlternateContent>
    <mc:AlternateContent xmlns:mc="http://schemas.openxmlformats.org/markup-compatibility/2006">
      <mc:Choice Requires="x14">
        <control shapeId="1140" r:id="rId12" name="CheckBox14">
          <controlPr autoLine="0" autoPict="0" r:id="rId13">
            <anchor moveWithCells="1">
              <from>
                <xdr:col>3</xdr:col>
                <xdr:colOff>381000</xdr:colOff>
                <xdr:row>40</xdr:row>
                <xdr:rowOff>28575</xdr:rowOff>
              </from>
              <to>
                <xdr:col>4</xdr:col>
                <xdr:colOff>742950</xdr:colOff>
                <xdr:row>41</xdr:row>
                <xdr:rowOff>114300</xdr:rowOff>
              </to>
            </anchor>
          </controlPr>
        </control>
      </mc:Choice>
      <mc:Fallback>
        <control shapeId="1140" r:id="rId12" name="CheckBox14"/>
      </mc:Fallback>
    </mc:AlternateContent>
    <mc:AlternateContent xmlns:mc="http://schemas.openxmlformats.org/markup-compatibility/2006">
      <mc:Choice Requires="x14">
        <control shapeId="1139" r:id="rId14" name="CommandButton6">
          <controlPr autoLine="0" r:id="rId15">
            <anchor moveWithCells="1">
              <from>
                <xdr:col>5</xdr:col>
                <xdr:colOff>533400</xdr:colOff>
                <xdr:row>38</xdr:row>
                <xdr:rowOff>95250</xdr:rowOff>
              </from>
              <to>
                <xdr:col>6</xdr:col>
                <xdr:colOff>685800</xdr:colOff>
                <xdr:row>40</xdr:row>
                <xdr:rowOff>76200</xdr:rowOff>
              </to>
            </anchor>
          </controlPr>
        </control>
      </mc:Choice>
      <mc:Fallback>
        <control shapeId="1139" r:id="rId14" name="CommandButton6"/>
      </mc:Fallback>
    </mc:AlternateContent>
    <mc:AlternateContent xmlns:mc="http://schemas.openxmlformats.org/markup-compatibility/2006">
      <mc:Choice Requires="x14">
        <control shapeId="1127" r:id="rId16" name="CommandButton5">
          <controlPr autoLine="0" r:id="rId17">
            <anchor moveWithCells="1">
              <from>
                <xdr:col>5</xdr:col>
                <xdr:colOff>533400</xdr:colOff>
                <xdr:row>32</xdr:row>
                <xdr:rowOff>76200</xdr:rowOff>
              </from>
              <to>
                <xdr:col>6</xdr:col>
                <xdr:colOff>685800</xdr:colOff>
                <xdr:row>34</xdr:row>
                <xdr:rowOff>57150</xdr:rowOff>
              </to>
            </anchor>
          </controlPr>
        </control>
      </mc:Choice>
      <mc:Fallback>
        <control shapeId="1127" r:id="rId16" name="CommandButton5"/>
      </mc:Fallback>
    </mc:AlternateContent>
    <mc:AlternateContent xmlns:mc="http://schemas.openxmlformats.org/markup-compatibility/2006">
      <mc:Choice Requires="x14">
        <control shapeId="1113" r:id="rId18" name="CheckBox13">
          <controlPr autoLine="0" r:id="rId19">
            <anchor moveWithCells="1">
              <from>
                <xdr:col>5</xdr:col>
                <xdr:colOff>285750</xdr:colOff>
                <xdr:row>26</xdr:row>
                <xdr:rowOff>9525</xdr:rowOff>
              </from>
              <to>
                <xdr:col>6</xdr:col>
                <xdr:colOff>590550</xdr:colOff>
                <xdr:row>27</xdr:row>
                <xdr:rowOff>95250</xdr:rowOff>
              </to>
            </anchor>
          </controlPr>
        </control>
      </mc:Choice>
      <mc:Fallback>
        <control shapeId="1113" r:id="rId18" name="CheckBox13"/>
      </mc:Fallback>
    </mc:AlternateContent>
    <mc:AlternateContent xmlns:mc="http://schemas.openxmlformats.org/markup-compatibility/2006">
      <mc:Choice Requires="x14">
        <control shapeId="1111" r:id="rId20" name="CheckBox12">
          <controlPr autoLine="0" r:id="rId21">
            <anchor moveWithCells="1">
              <from>
                <xdr:col>3</xdr:col>
                <xdr:colOff>314325</xdr:colOff>
                <xdr:row>28</xdr:row>
                <xdr:rowOff>133350</xdr:rowOff>
              </from>
              <to>
                <xdr:col>4</xdr:col>
                <xdr:colOff>742950</xdr:colOff>
                <xdr:row>30</xdr:row>
                <xdr:rowOff>57150</xdr:rowOff>
              </to>
            </anchor>
          </controlPr>
        </control>
      </mc:Choice>
      <mc:Fallback>
        <control shapeId="1111" r:id="rId20" name="CheckBox12"/>
      </mc:Fallback>
    </mc:AlternateContent>
    <mc:AlternateContent xmlns:mc="http://schemas.openxmlformats.org/markup-compatibility/2006">
      <mc:Choice Requires="x14">
        <control shapeId="1110" r:id="rId22" name="CheckBox11">
          <controlPr autoLine="0" r:id="rId23">
            <anchor moveWithCells="1">
              <from>
                <xdr:col>3</xdr:col>
                <xdr:colOff>314325</xdr:colOff>
                <xdr:row>27</xdr:row>
                <xdr:rowOff>57150</xdr:rowOff>
              </from>
              <to>
                <xdr:col>4</xdr:col>
                <xdr:colOff>742950</xdr:colOff>
                <xdr:row>28</xdr:row>
                <xdr:rowOff>142875</xdr:rowOff>
              </to>
            </anchor>
          </controlPr>
        </control>
      </mc:Choice>
      <mc:Fallback>
        <control shapeId="1110" r:id="rId22" name="CheckBox11"/>
      </mc:Fallback>
    </mc:AlternateContent>
    <mc:AlternateContent xmlns:mc="http://schemas.openxmlformats.org/markup-compatibility/2006">
      <mc:Choice Requires="x14">
        <control shapeId="1109" r:id="rId24" name="CheckBox10">
          <controlPr autoLine="0" r:id="rId25">
            <anchor moveWithCells="1">
              <from>
                <xdr:col>3</xdr:col>
                <xdr:colOff>314325</xdr:colOff>
                <xdr:row>25</xdr:row>
                <xdr:rowOff>142875</xdr:rowOff>
              </from>
              <to>
                <xdr:col>4</xdr:col>
                <xdr:colOff>742950</xdr:colOff>
                <xdr:row>27</xdr:row>
                <xdr:rowOff>66675</xdr:rowOff>
              </to>
            </anchor>
          </controlPr>
        </control>
      </mc:Choice>
      <mc:Fallback>
        <control shapeId="1109" r:id="rId24" name="CheckBox10"/>
      </mc:Fallback>
    </mc:AlternateContent>
    <mc:AlternateContent xmlns:mc="http://schemas.openxmlformats.org/markup-compatibility/2006">
      <mc:Choice Requires="x14">
        <control shapeId="1108" r:id="rId26" name="CheckBox9">
          <controlPr autoLine="0" r:id="rId27">
            <anchor moveWithCells="1">
              <from>
                <xdr:col>3</xdr:col>
                <xdr:colOff>314325</xdr:colOff>
                <xdr:row>24</xdr:row>
                <xdr:rowOff>66675</xdr:rowOff>
              </from>
              <to>
                <xdr:col>4</xdr:col>
                <xdr:colOff>742950</xdr:colOff>
                <xdr:row>25</xdr:row>
                <xdr:rowOff>152400</xdr:rowOff>
              </to>
            </anchor>
          </controlPr>
        </control>
      </mc:Choice>
      <mc:Fallback>
        <control shapeId="1108" r:id="rId26" name="CheckBox9"/>
      </mc:Fallback>
    </mc:AlternateContent>
    <mc:AlternateContent xmlns:mc="http://schemas.openxmlformats.org/markup-compatibility/2006">
      <mc:Choice Requires="x14">
        <control shapeId="1095" r:id="rId28" name="CommandButton4">
          <controlPr autoLine="0" r:id="rId29">
            <anchor moveWithCells="1">
              <from>
                <xdr:col>5</xdr:col>
                <xdr:colOff>542925</xdr:colOff>
                <xdr:row>22</xdr:row>
                <xdr:rowOff>85725</xdr:rowOff>
              </from>
              <to>
                <xdr:col>6</xdr:col>
                <xdr:colOff>695325</xdr:colOff>
                <xdr:row>24</xdr:row>
                <xdr:rowOff>66675</xdr:rowOff>
              </to>
            </anchor>
          </controlPr>
        </control>
      </mc:Choice>
      <mc:Fallback>
        <control shapeId="1095" r:id="rId28" name="CommandButton4"/>
      </mc:Fallback>
    </mc:AlternateContent>
    <mc:AlternateContent xmlns:mc="http://schemas.openxmlformats.org/markup-compatibility/2006">
      <mc:Choice Requires="x14">
        <control shapeId="1076" r:id="rId30" name="CheckBox8">
          <controlPr autoLine="0" r:id="rId31">
            <anchor moveWithCells="1">
              <from>
                <xdr:col>3</xdr:col>
                <xdr:colOff>390525</xdr:colOff>
                <xdr:row>18</xdr:row>
                <xdr:rowOff>104775</xdr:rowOff>
              </from>
              <to>
                <xdr:col>5</xdr:col>
                <xdr:colOff>238125</xdr:colOff>
                <xdr:row>20</xdr:row>
                <xdr:rowOff>28575</xdr:rowOff>
              </to>
            </anchor>
          </controlPr>
        </control>
      </mc:Choice>
      <mc:Fallback>
        <control shapeId="1076" r:id="rId30" name="CheckBox8"/>
      </mc:Fallback>
    </mc:AlternateContent>
    <mc:AlternateContent xmlns:mc="http://schemas.openxmlformats.org/markup-compatibility/2006">
      <mc:Choice Requires="x14">
        <control shapeId="1075" r:id="rId32" name="CheckBox7">
          <controlPr autoLine="0" r:id="rId33">
            <anchor moveWithCells="1">
              <from>
                <xdr:col>3</xdr:col>
                <xdr:colOff>390525</xdr:colOff>
                <xdr:row>17</xdr:row>
                <xdr:rowOff>28575</xdr:rowOff>
              </from>
              <to>
                <xdr:col>5</xdr:col>
                <xdr:colOff>238125</xdr:colOff>
                <xdr:row>18</xdr:row>
                <xdr:rowOff>114300</xdr:rowOff>
              </to>
            </anchor>
          </controlPr>
        </control>
      </mc:Choice>
      <mc:Fallback>
        <control shapeId="1075" r:id="rId32" name="CheckBox7"/>
      </mc:Fallback>
    </mc:AlternateContent>
    <mc:AlternateContent xmlns:mc="http://schemas.openxmlformats.org/markup-compatibility/2006">
      <mc:Choice Requires="x14">
        <control shapeId="1074" r:id="rId34" name="CheckBox6">
          <controlPr autoLine="0" r:id="rId35">
            <anchor moveWithCells="1">
              <from>
                <xdr:col>3</xdr:col>
                <xdr:colOff>390525</xdr:colOff>
                <xdr:row>15</xdr:row>
                <xdr:rowOff>114300</xdr:rowOff>
              </from>
              <to>
                <xdr:col>5</xdr:col>
                <xdr:colOff>238125</xdr:colOff>
                <xdr:row>17</xdr:row>
                <xdr:rowOff>38100</xdr:rowOff>
              </to>
            </anchor>
          </controlPr>
        </control>
      </mc:Choice>
      <mc:Fallback>
        <control shapeId="1074" r:id="rId34" name="CheckBox6"/>
      </mc:Fallback>
    </mc:AlternateContent>
    <mc:AlternateContent xmlns:mc="http://schemas.openxmlformats.org/markup-compatibility/2006">
      <mc:Choice Requires="x14">
        <control shapeId="1073" r:id="rId36" name="CheckBox5">
          <controlPr autoLine="0" r:id="rId37">
            <anchor moveWithCells="1">
              <from>
                <xdr:col>3</xdr:col>
                <xdr:colOff>390525</xdr:colOff>
                <xdr:row>14</xdr:row>
                <xdr:rowOff>38100</xdr:rowOff>
              </from>
              <to>
                <xdr:col>5</xdr:col>
                <xdr:colOff>238125</xdr:colOff>
                <xdr:row>15</xdr:row>
                <xdr:rowOff>123825</xdr:rowOff>
              </to>
            </anchor>
          </controlPr>
        </control>
      </mc:Choice>
      <mc:Fallback>
        <control shapeId="1073" r:id="rId36" name="CheckBox5"/>
      </mc:Fallback>
    </mc:AlternateContent>
    <mc:AlternateContent xmlns:mc="http://schemas.openxmlformats.org/markup-compatibility/2006">
      <mc:Choice Requires="x14">
        <control shapeId="1072" r:id="rId38" name="CommandButton3">
          <controlPr autoLine="0" r:id="rId39">
            <anchor moveWithCells="1">
              <from>
                <xdr:col>5</xdr:col>
                <xdr:colOff>533400</xdr:colOff>
                <xdr:row>12</xdr:row>
                <xdr:rowOff>76200</xdr:rowOff>
              </from>
              <to>
                <xdr:col>6</xdr:col>
                <xdr:colOff>685800</xdr:colOff>
                <xdr:row>14</xdr:row>
                <xdr:rowOff>57150</xdr:rowOff>
              </to>
            </anchor>
          </controlPr>
        </control>
      </mc:Choice>
      <mc:Fallback>
        <control shapeId="1072" r:id="rId38" name="CommandButton3"/>
      </mc:Fallback>
    </mc:AlternateContent>
    <mc:AlternateContent xmlns:mc="http://schemas.openxmlformats.org/markup-compatibility/2006">
      <mc:Choice Requires="x14">
        <control shapeId="1044" r:id="rId40" name="CheckBox4">
          <controlPr autoLine="0" r:id="rId41">
            <anchor moveWithCells="1">
              <from>
                <xdr:col>3</xdr:col>
                <xdr:colOff>381000</xdr:colOff>
                <xdr:row>8</xdr:row>
                <xdr:rowOff>85725</xdr:rowOff>
              </from>
              <to>
                <xdr:col>5</xdr:col>
                <xdr:colOff>228600</xdr:colOff>
                <xdr:row>10</xdr:row>
                <xdr:rowOff>9525</xdr:rowOff>
              </to>
            </anchor>
          </controlPr>
        </control>
      </mc:Choice>
      <mc:Fallback>
        <control shapeId="1044" r:id="rId40" name="CheckBox4"/>
      </mc:Fallback>
    </mc:AlternateContent>
    <mc:AlternateContent xmlns:mc="http://schemas.openxmlformats.org/markup-compatibility/2006">
      <mc:Choice Requires="x14">
        <control shapeId="1043" r:id="rId42" name="CheckBox3">
          <controlPr autoLine="0" r:id="rId43">
            <anchor moveWithCells="1">
              <from>
                <xdr:col>3</xdr:col>
                <xdr:colOff>381000</xdr:colOff>
                <xdr:row>7</xdr:row>
                <xdr:rowOff>19050</xdr:rowOff>
              </from>
              <to>
                <xdr:col>5</xdr:col>
                <xdr:colOff>228600</xdr:colOff>
                <xdr:row>8</xdr:row>
                <xdr:rowOff>95250</xdr:rowOff>
              </to>
            </anchor>
          </controlPr>
        </control>
      </mc:Choice>
      <mc:Fallback>
        <control shapeId="1043" r:id="rId42" name="CheckBox3"/>
      </mc:Fallback>
    </mc:AlternateContent>
    <mc:AlternateContent xmlns:mc="http://schemas.openxmlformats.org/markup-compatibility/2006">
      <mc:Choice Requires="x14">
        <control shapeId="1042" r:id="rId44" name="CheckBox2">
          <controlPr autoLine="0" r:id="rId45">
            <anchor moveWithCells="1">
              <from>
                <xdr:col>3</xdr:col>
                <xdr:colOff>381000</xdr:colOff>
                <xdr:row>5</xdr:row>
                <xdr:rowOff>104775</xdr:rowOff>
              </from>
              <to>
                <xdr:col>5</xdr:col>
                <xdr:colOff>228600</xdr:colOff>
                <xdr:row>7</xdr:row>
                <xdr:rowOff>28575</xdr:rowOff>
              </to>
            </anchor>
          </controlPr>
        </control>
      </mc:Choice>
      <mc:Fallback>
        <control shapeId="1042" r:id="rId44" name="CheckBox2"/>
      </mc:Fallback>
    </mc:AlternateContent>
    <mc:AlternateContent xmlns:mc="http://schemas.openxmlformats.org/markup-compatibility/2006">
      <mc:Choice Requires="x14">
        <control shapeId="1041" r:id="rId46" name="CheckBox1">
          <controlPr autoLine="0" r:id="rId47">
            <anchor moveWithCells="1">
              <from>
                <xdr:col>3</xdr:col>
                <xdr:colOff>381000</xdr:colOff>
                <xdr:row>4</xdr:row>
                <xdr:rowOff>28575</xdr:rowOff>
              </from>
              <to>
                <xdr:col>5</xdr:col>
                <xdr:colOff>228600</xdr:colOff>
                <xdr:row>5</xdr:row>
                <xdr:rowOff>114300</xdr:rowOff>
              </to>
            </anchor>
          </controlPr>
        </control>
      </mc:Choice>
      <mc:Fallback>
        <control shapeId="1041" r:id="rId46" name="CheckBox1"/>
      </mc:Fallback>
    </mc:AlternateContent>
    <mc:AlternateContent xmlns:mc="http://schemas.openxmlformats.org/markup-compatibility/2006">
      <mc:Choice Requires="x14">
        <control shapeId="1028" r:id="rId48" name="TextBox2">
          <controlPr autoLine="0" r:id="rId49">
            <anchor moveWithCells="1">
              <from>
                <xdr:col>9</xdr:col>
                <xdr:colOff>0</xdr:colOff>
                <xdr:row>5</xdr:row>
                <xdr:rowOff>104775</xdr:rowOff>
              </from>
              <to>
                <xdr:col>15</xdr:col>
                <xdr:colOff>581025</xdr:colOff>
                <xdr:row>7</xdr:row>
                <xdr:rowOff>9525</xdr:rowOff>
              </to>
            </anchor>
          </controlPr>
        </control>
      </mc:Choice>
      <mc:Fallback>
        <control shapeId="1028" r:id="rId48" name="TextBox2"/>
      </mc:Fallback>
    </mc:AlternateContent>
    <mc:AlternateContent xmlns:mc="http://schemas.openxmlformats.org/markup-compatibility/2006">
      <mc:Choice Requires="x14">
        <control shapeId="1027" r:id="rId50" name="TextBox1">
          <controlPr autoLine="0" r:id="rId51">
            <anchor moveWithCells="1">
              <from>
                <xdr:col>9</xdr:col>
                <xdr:colOff>9525</xdr:colOff>
                <xdr:row>3</xdr:row>
                <xdr:rowOff>142875</xdr:rowOff>
              </from>
              <to>
                <xdr:col>15</xdr:col>
                <xdr:colOff>590550</xdr:colOff>
                <xdr:row>5</xdr:row>
                <xdr:rowOff>47625</xdr:rowOff>
              </to>
            </anchor>
          </controlPr>
        </control>
      </mc:Choice>
      <mc:Fallback>
        <control shapeId="1027" r:id="rId50" name="TextBox1"/>
      </mc:Fallback>
    </mc:AlternateContent>
    <mc:AlternateContent xmlns:mc="http://schemas.openxmlformats.org/markup-compatibility/2006">
      <mc:Choice Requires="x14">
        <control shapeId="1026" r:id="rId52" name="CommandButton2">
          <controlPr autoLine="0" r:id="rId53">
            <anchor moveWithCells="1">
              <from>
                <xdr:col>14</xdr:col>
                <xdr:colOff>485775</xdr:colOff>
                <xdr:row>1</xdr:row>
                <xdr:rowOff>133350</xdr:rowOff>
              </from>
              <to>
                <xdr:col>15</xdr:col>
                <xdr:colOff>638175</xdr:colOff>
                <xdr:row>3</xdr:row>
                <xdr:rowOff>38100</xdr:rowOff>
              </to>
            </anchor>
          </controlPr>
        </control>
      </mc:Choice>
      <mc:Fallback>
        <control shapeId="1026" r:id="rId52" name="CommandButton2"/>
      </mc:Fallback>
    </mc:AlternateContent>
    <mc:AlternateContent xmlns:mc="http://schemas.openxmlformats.org/markup-compatibility/2006">
      <mc:Choice Requires="x14">
        <control shapeId="1025" r:id="rId54" name="CommandButton1">
          <controlPr autoLine="0" r:id="rId55">
            <anchor moveWithCells="1">
              <from>
                <xdr:col>5</xdr:col>
                <xdr:colOff>523875</xdr:colOff>
                <xdr:row>2</xdr:row>
                <xdr:rowOff>76200</xdr:rowOff>
              </from>
              <to>
                <xdr:col>6</xdr:col>
                <xdr:colOff>676275</xdr:colOff>
                <xdr:row>4</xdr:row>
                <xdr:rowOff>19050</xdr:rowOff>
              </to>
            </anchor>
          </controlPr>
        </control>
      </mc:Choice>
      <mc:Fallback>
        <control shapeId="1025" r:id="rId54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 enableFormatConditionsCalculation="0">
    <tabColor indexed="23"/>
  </sheetPr>
  <dimension ref="B4:J84"/>
  <sheetViews>
    <sheetView workbookViewId="0">
      <pane xSplit="11" ySplit="4" topLeftCell="L26" activePane="bottomRight" state="frozen"/>
      <selection pane="topRight" activeCell="L1" sqref="L1"/>
      <selection pane="bottomLeft" activeCell="A5" sqref="A5"/>
      <selection pane="bottomRight" activeCell="D54" sqref="D54"/>
    </sheetView>
  </sheetViews>
  <sheetFormatPr baseColWidth="10" defaultRowHeight="12.75" x14ac:dyDescent="0.2"/>
  <cols>
    <col min="1" max="1" width="4.28515625" customWidth="1"/>
    <col min="2" max="2" width="11.42578125" style="2"/>
    <col min="3" max="3" width="41.140625" customWidth="1"/>
    <col min="4" max="4" width="32.28515625" customWidth="1"/>
    <col min="5" max="5" width="23" customWidth="1"/>
  </cols>
  <sheetData>
    <row r="4" spans="2:10" x14ac:dyDescent="0.2">
      <c r="B4" s="346" t="s">
        <v>468</v>
      </c>
      <c r="C4" s="347" t="s">
        <v>515</v>
      </c>
      <c r="D4" s="347" t="s">
        <v>530</v>
      </c>
      <c r="E4" s="347" t="s">
        <v>531</v>
      </c>
      <c r="F4" s="368"/>
      <c r="G4" s="368"/>
      <c r="H4" s="369" t="s">
        <v>491</v>
      </c>
      <c r="I4" s="370"/>
      <c r="J4" s="371" t="s">
        <v>492</v>
      </c>
    </row>
    <row r="5" spans="2:10" x14ac:dyDescent="0.2">
      <c r="B5" s="282">
        <v>0</v>
      </c>
      <c r="C5" t="s">
        <v>521</v>
      </c>
      <c r="E5" t="s">
        <v>522</v>
      </c>
      <c r="H5" s="343" t="s">
        <v>482</v>
      </c>
      <c r="I5" s="344"/>
      <c r="J5" s="345">
        <v>-1</v>
      </c>
    </row>
    <row r="6" spans="2:10" x14ac:dyDescent="0.2">
      <c r="B6" s="282">
        <v>1</v>
      </c>
      <c r="C6" t="s">
        <v>512</v>
      </c>
      <c r="D6" t="s">
        <v>516</v>
      </c>
      <c r="H6" s="343" t="s">
        <v>483</v>
      </c>
      <c r="I6" s="344"/>
      <c r="J6" s="345">
        <v>-2</v>
      </c>
    </row>
    <row r="7" spans="2:10" x14ac:dyDescent="0.2">
      <c r="B7" s="282">
        <v>2</v>
      </c>
      <c r="C7" t="s">
        <v>513</v>
      </c>
      <c r="D7" t="s">
        <v>517</v>
      </c>
      <c r="E7" t="s">
        <v>516</v>
      </c>
      <c r="H7" s="343" t="s">
        <v>701</v>
      </c>
      <c r="I7" s="344"/>
      <c r="J7" s="345">
        <v>-3</v>
      </c>
    </row>
    <row r="8" spans="2:10" x14ac:dyDescent="0.2">
      <c r="B8" s="282">
        <v>3</v>
      </c>
      <c r="C8" t="s">
        <v>514</v>
      </c>
      <c r="D8" t="s">
        <v>516</v>
      </c>
      <c r="E8" t="s">
        <v>516</v>
      </c>
      <c r="H8" s="343" t="s">
        <v>485</v>
      </c>
      <c r="I8" s="344"/>
      <c r="J8" s="345">
        <v>-4</v>
      </c>
    </row>
    <row r="9" spans="2:10" x14ac:dyDescent="0.2">
      <c r="B9" s="282">
        <v>4</v>
      </c>
      <c r="H9" s="343" t="s">
        <v>486</v>
      </c>
      <c r="I9" s="344"/>
      <c r="J9" s="345">
        <v>-5</v>
      </c>
    </row>
    <row r="10" spans="2:10" x14ac:dyDescent="0.2">
      <c r="B10" s="282">
        <v>5</v>
      </c>
      <c r="H10" s="343" t="s">
        <v>487</v>
      </c>
      <c r="I10" s="344"/>
      <c r="J10" s="345">
        <v>-6</v>
      </c>
    </row>
    <row r="11" spans="2:10" x14ac:dyDescent="0.2">
      <c r="B11" s="282">
        <v>6</v>
      </c>
      <c r="H11" s="343" t="s">
        <v>488</v>
      </c>
      <c r="I11" s="344"/>
      <c r="J11" s="345">
        <v>-7</v>
      </c>
    </row>
    <row r="12" spans="2:10" x14ac:dyDescent="0.2">
      <c r="B12" s="282">
        <v>7</v>
      </c>
      <c r="H12" s="343" t="s">
        <v>489</v>
      </c>
      <c r="I12" s="344"/>
      <c r="J12" s="345">
        <v>-8</v>
      </c>
    </row>
    <row r="13" spans="2:10" x14ac:dyDescent="0.2">
      <c r="B13" s="282">
        <v>8</v>
      </c>
      <c r="H13" s="343" t="s">
        <v>490</v>
      </c>
      <c r="I13" s="344"/>
      <c r="J13" s="345">
        <v>-9</v>
      </c>
    </row>
    <row r="14" spans="2:10" x14ac:dyDescent="0.2">
      <c r="B14" s="282">
        <v>9</v>
      </c>
      <c r="H14" s="343" t="s">
        <v>702</v>
      </c>
      <c r="J14" s="345">
        <v>-10</v>
      </c>
    </row>
    <row r="15" spans="2:10" x14ac:dyDescent="0.2">
      <c r="B15" s="2">
        <v>10</v>
      </c>
      <c r="H15" t="s">
        <v>703</v>
      </c>
      <c r="J15" s="345">
        <v>-11</v>
      </c>
    </row>
    <row r="16" spans="2:10" x14ac:dyDescent="0.2">
      <c r="B16" s="2">
        <v>11</v>
      </c>
      <c r="H16" t="s">
        <v>704</v>
      </c>
      <c r="J16" s="345">
        <v>-12</v>
      </c>
    </row>
    <row r="17" spans="2:4" x14ac:dyDescent="0.2">
      <c r="B17" s="2">
        <v>12</v>
      </c>
    </row>
    <row r="18" spans="2:4" x14ac:dyDescent="0.2">
      <c r="B18" s="2">
        <v>13</v>
      </c>
    </row>
    <row r="19" spans="2:4" x14ac:dyDescent="0.2">
      <c r="B19" s="2">
        <v>14</v>
      </c>
    </row>
    <row r="20" spans="2:4" x14ac:dyDescent="0.2">
      <c r="B20" s="2">
        <v>15</v>
      </c>
    </row>
    <row r="21" spans="2:4" x14ac:dyDescent="0.2">
      <c r="B21" s="2">
        <v>16</v>
      </c>
    </row>
    <row r="22" spans="2:4" x14ac:dyDescent="0.2">
      <c r="B22" s="2">
        <v>17</v>
      </c>
    </row>
    <row r="23" spans="2:4" x14ac:dyDescent="0.2">
      <c r="B23" s="2">
        <v>18</v>
      </c>
    </row>
    <row r="24" spans="2:4" x14ac:dyDescent="0.2">
      <c r="B24" s="2">
        <v>19</v>
      </c>
    </row>
    <row r="25" spans="2:4" x14ac:dyDescent="0.2">
      <c r="B25" s="2">
        <v>20</v>
      </c>
      <c r="C25" t="s">
        <v>523</v>
      </c>
      <c r="D25" t="s">
        <v>525</v>
      </c>
    </row>
    <row r="26" spans="2:4" x14ac:dyDescent="0.2">
      <c r="B26" s="2">
        <v>21</v>
      </c>
      <c r="C26" t="s">
        <v>524</v>
      </c>
      <c r="D26" t="s">
        <v>525</v>
      </c>
    </row>
    <row r="27" spans="2:4" x14ac:dyDescent="0.2">
      <c r="B27" s="174">
        <v>22</v>
      </c>
      <c r="C27" s="64" t="s">
        <v>526</v>
      </c>
    </row>
    <row r="28" spans="2:4" x14ac:dyDescent="0.2">
      <c r="B28" s="2">
        <v>23</v>
      </c>
      <c r="C28" t="s">
        <v>527</v>
      </c>
    </row>
    <row r="29" spans="2:4" x14ac:dyDescent="0.2">
      <c r="B29" s="2">
        <v>24</v>
      </c>
      <c r="C29" t="s">
        <v>528</v>
      </c>
    </row>
    <row r="30" spans="2:4" x14ac:dyDescent="0.2">
      <c r="B30" s="2">
        <v>25</v>
      </c>
      <c r="C30" t="s">
        <v>529</v>
      </c>
    </row>
    <row r="31" spans="2:4" x14ac:dyDescent="0.2">
      <c r="B31" s="2">
        <v>26</v>
      </c>
      <c r="C31" t="s">
        <v>507</v>
      </c>
    </row>
    <row r="32" spans="2:4" x14ac:dyDescent="0.2">
      <c r="B32" s="2">
        <v>27</v>
      </c>
      <c r="C32" t="s">
        <v>713</v>
      </c>
      <c r="D32" t="s">
        <v>637</v>
      </c>
    </row>
    <row r="33" spans="2:4" x14ac:dyDescent="0.2">
      <c r="B33" s="2">
        <v>28</v>
      </c>
      <c r="C33" t="s">
        <v>714</v>
      </c>
      <c r="D33" t="s">
        <v>637</v>
      </c>
    </row>
    <row r="34" spans="2:4" x14ac:dyDescent="0.2">
      <c r="B34" s="2">
        <v>29</v>
      </c>
      <c r="C34" t="s">
        <v>705</v>
      </c>
    </row>
    <row r="35" spans="2:4" x14ac:dyDescent="0.2">
      <c r="B35" s="2">
        <v>30</v>
      </c>
      <c r="C35" t="s">
        <v>706</v>
      </c>
    </row>
    <row r="36" spans="2:4" x14ac:dyDescent="0.2">
      <c r="B36" s="2" t="s">
        <v>708</v>
      </c>
      <c r="C36" t="s">
        <v>707</v>
      </c>
    </row>
    <row r="37" spans="2:4" x14ac:dyDescent="0.2">
      <c r="B37" s="2">
        <v>32</v>
      </c>
      <c r="C37" t="s">
        <v>715</v>
      </c>
    </row>
    <row r="39" spans="2:4" x14ac:dyDescent="0.2">
      <c r="B39" s="2">
        <v>99</v>
      </c>
      <c r="C39" t="s">
        <v>732</v>
      </c>
    </row>
    <row r="40" spans="2:4" x14ac:dyDescent="0.2">
      <c r="B40" s="2">
        <v>100</v>
      </c>
      <c r="C40" t="s">
        <v>533</v>
      </c>
    </row>
    <row r="41" spans="2:4" x14ac:dyDescent="0.2">
      <c r="B41" s="2">
        <v>101</v>
      </c>
      <c r="C41" t="s">
        <v>534</v>
      </c>
    </row>
    <row r="42" spans="2:4" x14ac:dyDescent="0.2">
      <c r="B42" s="2">
        <v>102</v>
      </c>
      <c r="C42" t="s">
        <v>535</v>
      </c>
      <c r="D42" t="s">
        <v>381</v>
      </c>
    </row>
    <row r="43" spans="2:4" x14ac:dyDescent="0.2">
      <c r="B43" s="2">
        <v>103</v>
      </c>
      <c r="C43" t="s">
        <v>536</v>
      </c>
    </row>
    <row r="44" spans="2:4" x14ac:dyDescent="0.2">
      <c r="B44" s="2">
        <v>104</v>
      </c>
    </row>
    <row r="45" spans="2:4" x14ac:dyDescent="0.2">
      <c r="B45" s="2">
        <v>105</v>
      </c>
    </row>
    <row r="46" spans="2:4" x14ac:dyDescent="0.2">
      <c r="B46" s="2">
        <v>106</v>
      </c>
      <c r="C46" t="s">
        <v>541</v>
      </c>
      <c r="D46" t="s">
        <v>542</v>
      </c>
    </row>
    <row r="47" spans="2:4" x14ac:dyDescent="0.2">
      <c r="B47" s="2">
        <v>107</v>
      </c>
    </row>
    <row r="48" spans="2:4" x14ac:dyDescent="0.2">
      <c r="B48" s="2">
        <v>108</v>
      </c>
    </row>
    <row r="49" spans="2:3" x14ac:dyDescent="0.2">
      <c r="B49" s="2">
        <v>109</v>
      </c>
    </row>
    <row r="50" spans="2:3" x14ac:dyDescent="0.2">
      <c r="B50" s="2">
        <v>110</v>
      </c>
    </row>
    <row r="51" spans="2:3" x14ac:dyDescent="0.2">
      <c r="B51" s="2">
        <v>111</v>
      </c>
    </row>
    <row r="52" spans="2:3" x14ac:dyDescent="0.2">
      <c r="B52" s="2">
        <v>112</v>
      </c>
    </row>
    <row r="53" spans="2:3" x14ac:dyDescent="0.2">
      <c r="B53" s="2">
        <v>113</v>
      </c>
      <c r="C53" t="s">
        <v>543</v>
      </c>
    </row>
    <row r="54" spans="2:3" x14ac:dyDescent="0.2">
      <c r="B54" s="2">
        <v>114</v>
      </c>
      <c r="C54" t="s">
        <v>544</v>
      </c>
    </row>
    <row r="56" spans="2:3" x14ac:dyDescent="0.2">
      <c r="B56" s="2">
        <v>200</v>
      </c>
      <c r="C56" t="s">
        <v>560</v>
      </c>
    </row>
    <row r="57" spans="2:3" x14ac:dyDescent="0.2">
      <c r="B57" s="2">
        <v>201</v>
      </c>
      <c r="C57" t="s">
        <v>559</v>
      </c>
    </row>
    <row r="58" spans="2:3" x14ac:dyDescent="0.2">
      <c r="B58" s="2">
        <v>202</v>
      </c>
      <c r="C58" t="s">
        <v>728</v>
      </c>
    </row>
    <row r="59" spans="2:3" x14ac:dyDescent="0.2">
      <c r="B59" s="2">
        <v>203</v>
      </c>
      <c r="C59" t="s">
        <v>729</v>
      </c>
    </row>
    <row r="60" spans="2:3" x14ac:dyDescent="0.2">
      <c r="B60" s="2">
        <v>204</v>
      </c>
      <c r="C60" t="s">
        <v>700</v>
      </c>
    </row>
    <row r="61" spans="2:3" x14ac:dyDescent="0.2">
      <c r="B61" s="2">
        <v>205</v>
      </c>
      <c r="C61" t="s">
        <v>699</v>
      </c>
    </row>
    <row r="62" spans="2:3" x14ac:dyDescent="0.2">
      <c r="B62" s="2">
        <v>206</v>
      </c>
      <c r="C62" t="s">
        <v>698</v>
      </c>
    </row>
    <row r="63" spans="2:3" x14ac:dyDescent="0.2">
      <c r="B63" s="2">
        <v>207</v>
      </c>
      <c r="C63" t="s">
        <v>730</v>
      </c>
    </row>
    <row r="64" spans="2:3" x14ac:dyDescent="0.2">
      <c r="B64" s="2">
        <v>208</v>
      </c>
      <c r="C64" t="s">
        <v>724</v>
      </c>
    </row>
    <row r="65" spans="2:4" x14ac:dyDescent="0.2">
      <c r="B65" s="2">
        <v>209</v>
      </c>
      <c r="C65" t="s">
        <v>725</v>
      </c>
    </row>
    <row r="67" spans="2:4" x14ac:dyDescent="0.2">
      <c r="B67" s="2">
        <v>400</v>
      </c>
      <c r="C67" t="s">
        <v>684</v>
      </c>
      <c r="D67" t="s">
        <v>637</v>
      </c>
    </row>
    <row r="68" spans="2:4" x14ac:dyDescent="0.2">
      <c r="B68" s="2">
        <v>401</v>
      </c>
      <c r="C68" t="s">
        <v>635</v>
      </c>
      <c r="D68" t="s">
        <v>637</v>
      </c>
    </row>
    <row r="69" spans="2:4" x14ac:dyDescent="0.2">
      <c r="B69" s="2">
        <v>402</v>
      </c>
      <c r="C69" t="s">
        <v>636</v>
      </c>
      <c r="D69" t="s">
        <v>637</v>
      </c>
    </row>
    <row r="70" spans="2:4" x14ac:dyDescent="0.2">
      <c r="B70" s="2">
        <v>403</v>
      </c>
      <c r="C70" t="s">
        <v>697</v>
      </c>
      <c r="D70" t="s">
        <v>718</v>
      </c>
    </row>
    <row r="71" spans="2:4" x14ac:dyDescent="0.2">
      <c r="B71" s="2">
        <v>404</v>
      </c>
      <c r="C71" t="s">
        <v>726</v>
      </c>
    </row>
    <row r="72" spans="2:4" x14ac:dyDescent="0.2">
      <c r="B72" s="2">
        <v>405</v>
      </c>
      <c r="C72" t="s">
        <v>727</v>
      </c>
    </row>
    <row r="74" spans="2:4" x14ac:dyDescent="0.2">
      <c r="B74" s="2">
        <v>500</v>
      </c>
      <c r="C74" t="s">
        <v>638</v>
      </c>
    </row>
    <row r="75" spans="2:4" x14ac:dyDescent="0.2">
      <c r="B75" s="2">
        <v>501</v>
      </c>
      <c r="C75" t="s">
        <v>639</v>
      </c>
    </row>
    <row r="78" spans="2:4" x14ac:dyDescent="0.2">
      <c r="B78" s="2">
        <v>1000</v>
      </c>
    </row>
    <row r="79" spans="2:4" x14ac:dyDescent="0.2">
      <c r="B79" s="2">
        <v>1001</v>
      </c>
    </row>
    <row r="80" spans="2:4" x14ac:dyDescent="0.2">
      <c r="B80" s="2">
        <v>1002</v>
      </c>
      <c r="C80" t="s">
        <v>537</v>
      </c>
    </row>
    <row r="84" spans="2:3" x14ac:dyDescent="0.2">
      <c r="B84" s="174">
        <v>9999</v>
      </c>
      <c r="C84" s="64" t="s">
        <v>118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horizontalDpi="4294967293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212</vt:i4>
      </vt:variant>
    </vt:vector>
  </HeadingPairs>
  <TitlesOfParts>
    <vt:vector size="228" baseType="lpstr">
      <vt:lpstr>SYSTEM</vt:lpstr>
      <vt:lpstr>SIGNALS</vt:lpstr>
      <vt:lpstr>DATA</vt:lpstr>
      <vt:lpstr>WINDOW</vt:lpstr>
      <vt:lpstr>FFT</vt:lpstr>
      <vt:lpstr>SPURSCAN</vt:lpstr>
      <vt:lpstr>CLOCKING</vt:lpstr>
      <vt:lpstr>DSP_COM</vt:lpstr>
      <vt:lpstr>GPIO</vt:lpstr>
      <vt:lpstr>ADC_TEST</vt:lpstr>
      <vt:lpstr>PLL</vt:lpstr>
      <vt:lpstr>settings</vt:lpstr>
      <vt:lpstr>register contents</vt:lpstr>
      <vt:lpstr>RS-232</vt:lpstr>
      <vt:lpstr>GPIB</vt:lpstr>
      <vt:lpstr>INFO</vt:lpstr>
      <vt:lpstr>_ADC_bias_inc</vt:lpstr>
      <vt:lpstr>_ADC_bias1</vt:lpstr>
      <vt:lpstr>_ADC_bias2</vt:lpstr>
      <vt:lpstr>_ADC_channel</vt:lpstr>
      <vt:lpstr>_ADC_gain</vt:lpstr>
      <vt:lpstr>_ADC_mode</vt:lpstr>
      <vt:lpstr>_ADC_scount</vt:lpstr>
      <vt:lpstr>_ADC_test1</vt:lpstr>
      <vt:lpstr>_ADR</vt:lpstr>
      <vt:lpstr>_ADR2</vt:lpstr>
      <vt:lpstr>_ADR3</vt:lpstr>
      <vt:lpstr>_ADR4</vt:lpstr>
      <vt:lpstr>_ADR5</vt:lpstr>
      <vt:lpstr>_ADR6</vt:lpstr>
      <vt:lpstr>_arch_inc_clk</vt:lpstr>
      <vt:lpstr>_arch_nt</vt:lpstr>
      <vt:lpstr>_arch_pll_a</vt:lpstr>
      <vt:lpstr>_arch_pll_b</vt:lpstr>
      <vt:lpstr>_arch_pll_p</vt:lpstr>
      <vt:lpstr>_arch_smpclk</vt:lpstr>
      <vt:lpstr>_arch_sysclk</vt:lpstr>
      <vt:lpstr>_arch_w</vt:lpstr>
      <vt:lpstr>_baud1</vt:lpstr>
      <vt:lpstr>_baud2</vt:lpstr>
      <vt:lpstr>_baud3</vt:lpstr>
      <vt:lpstr>_CH</vt:lpstr>
      <vt:lpstr>_CLK_dummy</vt:lpstr>
      <vt:lpstr>_COM_Adr</vt:lpstr>
      <vt:lpstr>_COM_blkRX</vt:lpstr>
      <vt:lpstr>_COM_blocklen</vt:lpstr>
      <vt:lpstr>_COM_error</vt:lpstr>
      <vt:lpstr>_COM_format</vt:lpstr>
      <vt:lpstr>_COM_numretry</vt:lpstr>
      <vt:lpstr>_COM_rd_cnt</vt:lpstr>
      <vt:lpstr>_COM_rd_data</vt:lpstr>
      <vt:lpstr>_COM_rd_format</vt:lpstr>
      <vt:lpstr>_COM_rd_src</vt:lpstr>
      <vt:lpstr>_COM_rdelay</vt:lpstr>
      <vt:lpstr>_COM_retries</vt:lpstr>
      <vt:lpstr>_COM_wr_data</vt:lpstr>
      <vt:lpstr>_COM_wr_dest</vt:lpstr>
      <vt:lpstr>_COM_wr_format</vt:lpstr>
      <vt:lpstr>_COM1</vt:lpstr>
      <vt:lpstr>_COM2</vt:lpstr>
      <vt:lpstr>_COM3</vt:lpstr>
      <vt:lpstr>_CRC_data</vt:lpstr>
      <vt:lpstr>_CRC_test</vt:lpstr>
      <vt:lpstr>_DAT_data</vt:lpstr>
      <vt:lpstr>_DAT_fname</vt:lpstr>
      <vt:lpstr>_DAT_switchtable</vt:lpstr>
      <vt:lpstr>_DAT_swtable</vt:lpstr>
      <vt:lpstr>_DAT_swtchtable</vt:lpstr>
      <vt:lpstr>_DAT_time</vt:lpstr>
      <vt:lpstr>_data1</vt:lpstr>
      <vt:lpstr>_data2</vt:lpstr>
      <vt:lpstr>_data3</vt:lpstr>
      <vt:lpstr>_DDS_clock</vt:lpstr>
      <vt:lpstr>_DDS_ext_burst</vt:lpstr>
      <vt:lpstr>_DDS_ext_inc</vt:lpstr>
      <vt:lpstr>_DDS_ext_inc_clk</vt:lpstr>
      <vt:lpstr>_DDS_fstep</vt:lpstr>
      <vt:lpstr>_DDS_increments</vt:lpstr>
      <vt:lpstr>_DDS_slope</vt:lpstr>
      <vt:lpstr>_DDS_slope_real</vt:lpstr>
      <vt:lpstr>_DDS_startfreq</vt:lpstr>
      <vt:lpstr>_DDS_startfreq_real</vt:lpstr>
      <vt:lpstr>_DSP_aaddr</vt:lpstr>
      <vt:lpstr>_DSP_aCRC1</vt:lpstr>
      <vt:lpstr>_DSP_aCRC2</vt:lpstr>
      <vt:lpstr>_DSP_addr</vt:lpstr>
      <vt:lpstr>_DSP_aID</vt:lpstr>
      <vt:lpstr>_DSP_CRC1</vt:lpstr>
      <vt:lpstr>_DSP_CRC2</vt:lpstr>
      <vt:lpstr>_DSP_data_read</vt:lpstr>
      <vt:lpstr>_DSP_ID</vt:lpstr>
      <vt:lpstr>_DSP_try</vt:lpstr>
      <vt:lpstr>_DSPacnt</vt:lpstr>
      <vt:lpstr>_DSPadata</vt:lpstr>
      <vt:lpstr>_DSPansw</vt:lpstr>
      <vt:lpstr>_DSPcmd</vt:lpstr>
      <vt:lpstr>_DSPcnt</vt:lpstr>
      <vt:lpstr>_DSPdata</vt:lpstr>
      <vt:lpstr>_einf4</vt:lpstr>
      <vt:lpstr>_Eval_Delay</vt:lpstr>
      <vt:lpstr>_FFT_in</vt:lpstr>
      <vt:lpstr>_FFT_mag</vt:lpstr>
      <vt:lpstr>_FFT_n</vt:lpstr>
      <vt:lpstr>_FFT_out</vt:lpstr>
      <vt:lpstr>_FFT_phase</vt:lpstr>
      <vt:lpstr>_FFT_samples</vt:lpstr>
      <vt:lpstr>_FFT_size</vt:lpstr>
      <vt:lpstr>_FFT_skip</vt:lpstr>
      <vt:lpstr>_FFT_stages</vt:lpstr>
      <vt:lpstr>_FFT_twiddle</vt:lpstr>
      <vt:lpstr>_FFT_window</vt:lpstr>
      <vt:lpstr>_GPADAT</vt:lpstr>
      <vt:lpstr>_GPBDAT</vt:lpstr>
      <vt:lpstr>_GPCDAT</vt:lpstr>
      <vt:lpstr>_IK1</vt:lpstr>
      <vt:lpstr>_IK2</vt:lpstr>
      <vt:lpstr>_levelA</vt:lpstr>
      <vt:lpstr>_levelB</vt:lpstr>
      <vt:lpstr>_levelC</vt:lpstr>
      <vt:lpstr>_LOG_Anzahl</vt:lpstr>
      <vt:lpstr>_LOG_fname</vt:lpstr>
      <vt:lpstr>_LOG_interval</vt:lpstr>
      <vt:lpstr>_LOG_path</vt:lpstr>
      <vt:lpstr>_LOG_Ref</vt:lpstr>
      <vt:lpstr>_LOG_suffix</vt:lpstr>
      <vt:lpstr>_LOG_time</vt:lpstr>
      <vt:lpstr>_LOG_warten</vt:lpstr>
      <vt:lpstr>_M_config</vt:lpstr>
      <vt:lpstr>_M_fname</vt:lpstr>
      <vt:lpstr>_MSIZE</vt:lpstr>
      <vt:lpstr>_NR</vt:lpstr>
      <vt:lpstr>_par1</vt:lpstr>
      <vt:lpstr>_par2</vt:lpstr>
      <vt:lpstr>_par3</vt:lpstr>
      <vt:lpstr>_PLL_A_cnt</vt:lpstr>
      <vt:lpstr>_PLL_B_cnt</vt:lpstr>
      <vt:lpstr>_PLL_muxout</vt:lpstr>
      <vt:lpstr>_PLL_prescaler</vt:lpstr>
      <vt:lpstr>_PLL_R_cnt</vt:lpstr>
      <vt:lpstr>_PLL_seq</vt:lpstr>
      <vt:lpstr>_rad_df_desired</vt:lpstr>
      <vt:lpstr>_rad_S_desired</vt:lpstr>
      <vt:lpstr>_rad_tr</vt:lpstr>
      <vt:lpstr>_rad_tr_desired</vt:lpstr>
      <vt:lpstr>_read_num</vt:lpstr>
      <vt:lpstr>_REF_BUF</vt:lpstr>
      <vt:lpstr>_REF_BUFF</vt:lpstr>
      <vt:lpstr>_Reg2</vt:lpstr>
      <vt:lpstr>_Regs</vt:lpstr>
      <vt:lpstr>_RX</vt:lpstr>
      <vt:lpstr>_SCAN_correction</vt:lpstr>
      <vt:lpstr>_SCAN_fstart</vt:lpstr>
      <vt:lpstr>_SCAN_increment</vt:lpstr>
      <vt:lpstr>_SCAN_level</vt:lpstr>
      <vt:lpstr>_SCAN_num</vt:lpstr>
      <vt:lpstr>_SCAN_numinc</vt:lpstr>
      <vt:lpstr>_SCAN_S</vt:lpstr>
      <vt:lpstr>_SCAN_spectrum</vt:lpstr>
      <vt:lpstr>_SCAN_step</vt:lpstr>
      <vt:lpstr>_SIG_BUFF</vt:lpstr>
      <vt:lpstr>_SIG_delay</vt:lpstr>
      <vt:lpstr>_SIG_gain</vt:lpstr>
      <vt:lpstr>_SIG_hknum</vt:lpstr>
      <vt:lpstr>_SIG_LOG</vt:lpstr>
      <vt:lpstr>_SIG_mean</vt:lpstr>
      <vt:lpstr>_SIG_nfft</vt:lpstr>
      <vt:lpstr>_SIG_npr</vt:lpstr>
      <vt:lpstr>_SIG_nskip</vt:lpstr>
      <vt:lpstr>_SIG_rpc</vt:lpstr>
      <vt:lpstr>_SIG_x2</vt:lpstr>
      <vt:lpstr>_SIG_y1</vt:lpstr>
      <vt:lpstr>_SIG_y2</vt:lpstr>
      <vt:lpstr>_stop1</vt:lpstr>
      <vt:lpstr>_stop2</vt:lpstr>
      <vt:lpstr>_stop3</vt:lpstr>
      <vt:lpstr>_SYS_bias1</vt:lpstr>
      <vt:lpstr>_SYS_bias2</vt:lpstr>
      <vt:lpstr>_SYS_ch</vt:lpstr>
      <vt:lpstr>_SYS_DDS_deviation</vt:lpstr>
      <vt:lpstr>_SYS_DDS_deviation_o</vt:lpstr>
      <vt:lpstr>_SYS_DDS_fstart</vt:lpstr>
      <vt:lpstr>_SYS_DDS_fstart_o</vt:lpstr>
      <vt:lpstr>_SYS_DDS_fstop</vt:lpstr>
      <vt:lpstr>_SYS_DDS_increment</vt:lpstr>
      <vt:lpstr>_SYS_DDS_S</vt:lpstr>
      <vt:lpstr>_SYS_DDS_slope_req</vt:lpstr>
      <vt:lpstr>_SYS_DDS_tr</vt:lpstr>
      <vt:lpstr>_SYS_df</vt:lpstr>
      <vt:lpstr>_SYS_dR</vt:lpstr>
      <vt:lpstr>_SYS_f_ratio</vt:lpstr>
      <vt:lpstr>_SYS_f0_obt</vt:lpstr>
      <vt:lpstr>_SYS_gain</vt:lpstr>
      <vt:lpstr>_SYS_increments</vt:lpstr>
      <vt:lpstr>_SYS_maxR</vt:lpstr>
      <vt:lpstr>_SYS_muxout</vt:lpstr>
      <vt:lpstr>_SYS_muxtab</vt:lpstr>
      <vt:lpstr>_SYS_nfft</vt:lpstr>
      <vt:lpstr>_SYS_nskip</vt:lpstr>
      <vt:lpstr>_SYS_rdelay</vt:lpstr>
      <vt:lpstr>_SYS_rpc</vt:lpstr>
      <vt:lpstr>_SYS_S_obt</vt:lpstr>
      <vt:lpstr>_SYS_saa</vt:lpstr>
      <vt:lpstr>_SYS_stages</vt:lpstr>
      <vt:lpstr>_SYS_tune_f</vt:lpstr>
      <vt:lpstr>_SYS_tune_inc</vt:lpstr>
      <vt:lpstr>_SYS_VCO_fstart</vt:lpstr>
      <vt:lpstr>_SYS_VCO_increment</vt:lpstr>
      <vt:lpstr>_SYS_w</vt:lpstr>
      <vt:lpstr>_SYS_win</vt:lpstr>
      <vt:lpstr>_SYS_win_n</vt:lpstr>
      <vt:lpstr>_T_OUT</vt:lpstr>
      <vt:lpstr>_TBMLEN</vt:lpstr>
      <vt:lpstr>_test_ADR</vt:lpstr>
      <vt:lpstr>_timeout</vt:lpstr>
      <vt:lpstr>_timeout2</vt:lpstr>
      <vt:lpstr>_timeout3</vt:lpstr>
      <vt:lpstr>_timeout4</vt:lpstr>
      <vt:lpstr>_timeout5</vt:lpstr>
      <vt:lpstr>_timeout6</vt:lpstr>
      <vt:lpstr>_Tout</vt:lpstr>
      <vt:lpstr>_TR</vt:lpstr>
      <vt:lpstr>_TR3</vt:lpstr>
      <vt:lpstr>_TR5</vt:lpstr>
      <vt:lpstr>_TX</vt:lpstr>
      <vt:lpstr>_VGA_setting</vt:lpstr>
      <vt:lpstr>_WIN_</vt:lpstr>
      <vt:lpstr>levelB</vt:lpstr>
      <vt:lpstr>rad_f0_desired</vt:lpstr>
    </vt:vector>
  </TitlesOfParts>
  <Company>Endress+Hauser GmbH+Co.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Faber_Harald</dc:creator>
  <cp:lastModifiedBy>Arnd Kempa</cp:lastModifiedBy>
  <dcterms:created xsi:type="dcterms:W3CDTF">2008-07-09T09:26:16Z</dcterms:created>
  <dcterms:modified xsi:type="dcterms:W3CDTF">2015-03-04T13:14:55Z</dcterms:modified>
</cp:coreProperties>
</file>